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38.xml" ContentType="application/vnd.openxmlformats-officedocument.drawingml.chartshapes+xml"/>
  <Override PartName="/xl/drawings/drawing37.xml" ContentType="application/vnd.openxmlformats-officedocument.drawingml.chartshapes+xml"/>
  <Override PartName="/xl/drawings/drawing39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41.xml" ContentType="application/vnd.openxmlformats-officedocument.drawingml.chartshapes+xml"/>
  <Override PartName="/xl/drawings/drawing34.xml" ContentType="application/vnd.openxmlformats-officedocument.drawingml.chartshapes+xml"/>
  <Override PartName="/xl/drawings/drawing42.xml" ContentType="application/vnd.openxmlformats-officedocument.drawingml.chartshapes+xml"/>
  <Override PartName="/xl/drawings/drawing43.xml" ContentType="application/vnd.openxmlformats-officedocument.drawingml.chartshapes+xml"/>
  <Override PartName="/xl/drawings/drawing44.xml" ContentType="application/vnd.openxmlformats-officedocument.drawingml.chartshapes+xml"/>
  <Override PartName="/xl/drawings/drawing40.xml" ContentType="application/vnd.openxmlformats-officedocument.drawingml.chartshapes+xml"/>
  <Override PartName="/xl/drawings/drawing24.xml" ContentType="application/vnd.openxmlformats-officedocument.drawingml.chartshapes+xml"/>
  <Override PartName="/xl/drawings/drawing45.xml" ContentType="application/vnd.openxmlformats-officedocument.drawingml.chartshapes+xml"/>
  <Override PartName="/xl/drawings/drawing9.xml" ContentType="application/vnd.openxmlformats-officedocument.drawingml.chartshapes+xml"/>
  <Override PartName="/xl/drawings/drawing12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5.xml" ContentType="application/vnd.openxmlformats-officedocument.drawingml.chartshapes+xml"/>
  <Override PartName="/xl/drawings/drawing47.xml" ContentType="application/vnd.openxmlformats-officedocument.drawingml.chartshapes+xml"/>
  <Override PartName="/xl/drawings/drawing8.xml" ContentType="application/vnd.openxmlformats-officedocument.drawingml.chartshapes+xml"/>
  <Override PartName="/xl/drawings/drawing81.xml" ContentType="application/vnd.openxmlformats-officedocument.drawingml.chartshapes+xml"/>
  <Override PartName="/xl/drawings/drawing78.xml" ContentType="application/vnd.openxmlformats-officedocument.drawingml.chartshapes+xml"/>
  <Override PartName="/xl/drawings/drawing74.xml" ContentType="application/vnd.openxmlformats-officedocument.drawingml.chartshapes+xml"/>
  <Override PartName="/xl/drawings/drawing71.xml" ContentType="application/vnd.openxmlformats-officedocument.drawingml.chartshapes+xml"/>
  <Override PartName="/xl/drawings/drawing82.xml" ContentType="application/vnd.openxmlformats-officedocument.drawingml.chartshapes+xml"/>
  <Override PartName="/xl/drawings/drawing87.xml" ContentType="application/vnd.openxmlformats-officedocument.drawingml.chartshapes+xml"/>
  <Override PartName="/xl/drawings/drawing88.xml" ContentType="application/vnd.openxmlformats-officedocument.drawingml.chartshapes+xml"/>
  <Override PartName="/xl/drawings/drawing93.xml" ContentType="application/vnd.openxmlformats-officedocument.drawingml.chartshapes+xml"/>
  <Override PartName="/xl/drawings/drawing94.xml" ContentType="application/vnd.openxmlformats-officedocument.drawingml.chartshapes+xml"/>
  <Override PartName="/xl/drawings/drawing67.xml" ContentType="application/vnd.openxmlformats-officedocument.drawingml.chartshapes+xml"/>
  <Override PartName="/xl/drawings/drawing64.xml" ContentType="application/vnd.openxmlformats-officedocument.drawingml.chartshapes+xml"/>
  <Override PartName="/xl/drawings/drawing62.xml" ContentType="application/vnd.openxmlformats-officedocument.drawingml.chartshapes+xml"/>
  <Override PartName="/xl/drawings/drawing48.xml" ContentType="application/vnd.openxmlformats-officedocument.drawingml.chartshapes+xml"/>
  <Override PartName="/xl/drawings/drawing49.xml" ContentType="application/vnd.openxmlformats-officedocument.drawingml.chartshapes+xml"/>
  <Override PartName="/xl/drawings/drawing50.xml" ContentType="application/vnd.openxmlformats-officedocument.drawingml.chartshapes+xml"/>
  <Override PartName="/xl/drawings/drawing51.xml" ContentType="application/vnd.openxmlformats-officedocument.drawingml.chartshapes+xml"/>
  <Override PartName="/xl/drawings/drawing52.xml" ContentType="application/vnd.openxmlformats-officedocument.drawingml.chartshapes+xml"/>
  <Override PartName="/xl/drawings/drawing53.xml" ContentType="application/vnd.openxmlformats-officedocument.drawingml.chartshapes+xml"/>
  <Override PartName="/xl/drawings/drawing54.xml" ContentType="application/vnd.openxmlformats-officedocument.drawingml.chartshapes+xml"/>
  <Override PartName="/xl/drawings/drawing55.xml" ContentType="application/vnd.openxmlformats-officedocument.drawingml.chartshapes+xml"/>
  <Override PartName="/xl/drawings/drawing59.xml" ContentType="application/vnd.openxmlformats-officedocument.drawingml.chartshapes+xml"/>
  <Override PartName="/xl/drawings/drawing46.xml" ContentType="application/vnd.openxmlformats-officedocument.drawingml.chartshapes+xml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charts/chart47.xml" ContentType="application/vnd.openxmlformats-officedocument.drawingml.chart+xml"/>
  <Override PartName="/xl/drawings/drawing92.xml" ContentType="application/vnd.openxmlformats-officedocument.drawing+xml"/>
  <Override PartName="/xl/worksheets/sheet5.xml" ContentType="application/vnd.openxmlformats-officedocument.spreadsheetml.worksheet+xml"/>
  <Override PartName="/xl/charts/chart48.xml" ContentType="application/vnd.openxmlformats-officedocument.drawingml.chart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91.xml" ContentType="application/vnd.openxmlformats-officedocument.drawing+xml"/>
  <Override PartName="/xl/drawings/drawing90.xml" ContentType="application/vnd.openxmlformats-officedocument.drawing+xml"/>
  <Override PartName="/xl/drawings/drawing86.xml" ContentType="application/vnd.openxmlformats-officedocument.drawing+xml"/>
  <Override PartName="/xl/drawings/drawing85.xml" ContentType="application/vnd.openxmlformats-officedocument.drawing+xml"/>
  <Override PartName="/xl/charts/chart45.xml" ContentType="application/vnd.openxmlformats-officedocument.drawingml.chart+xml"/>
  <Override PartName="/xl/worksheets/sheet7.xml" ContentType="application/vnd.openxmlformats-officedocument.spreadsheetml.worksheet+xml"/>
  <Override PartName="/xl/charts/chart46.xml" ContentType="application/vnd.openxmlformats-officedocument.drawingml.chart+xml"/>
  <Override PartName="/xl/worksheets/sheet6.xml" ContentType="application/vnd.openxmlformats-officedocument.spreadsheetml.worksheet+xml"/>
  <Override PartName="/xl/drawings/drawing89.xml" ContentType="application/vnd.openxmlformats-officedocument.drawing+xml"/>
  <Override PartName="/xl/worksheets/sheet1.xml" ContentType="application/vnd.openxmlformats-officedocument.spreadsheetml.worksheet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charts/chart14.xml" ContentType="application/vnd.openxmlformats-officedocument.drawingml.chart+xml"/>
  <Override PartName="/xl/worksheets/sheet38.xml" ContentType="application/vnd.openxmlformats-officedocument.spreadsheetml.worksheet+xml"/>
  <Override PartName="/xl/charts/chart15.xml" ContentType="application/vnd.openxmlformats-officedocument.drawingml.chart+xml"/>
  <Override PartName="/xl/worksheets/sheet37.xml" ContentType="application/vnd.openxmlformats-officedocument.spreadsheetml.worksheet+xml"/>
  <Override PartName="/xl/charts/chart16.xml" ContentType="application/vnd.openxmlformats-officedocument.drawingml.chart+xml"/>
  <Override PartName="/xl/worksheets/sheet36.xml" ContentType="application/vnd.openxmlformats-officedocument.spreadsheetml.worksheet+xml"/>
  <Override PartName="/xl/drawings/drawing31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7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charts/chart26.xml" ContentType="application/vnd.openxmlformats-officedocument.drawingml.chart+xml"/>
  <Override PartName="/xl/worksheets/sheet27.xml" ContentType="application/vnd.openxmlformats-officedocument.spreadsheetml.worksheet+xml"/>
  <Override PartName="/xl/charts/chart25.xml" ContentType="application/vnd.openxmlformats-officedocument.drawingml.chart+xml"/>
  <Override PartName="/xl/drawings/drawing84.xml" ContentType="application/vnd.openxmlformats-officedocument.drawing+xml"/>
  <Override PartName="/xl/worksheets/sheet26.xml" ContentType="application/vnd.openxmlformats-officedocument.spreadsheetml.worksheet+xml"/>
  <Override PartName="/xl/charts/chart27.xml" ContentType="application/vnd.openxmlformats-officedocument.drawingml.chart+xml"/>
  <Override PartName="/xl/worksheets/sheet25.xml" ContentType="application/vnd.openxmlformats-officedocument.spreadsheetml.worksheet+xml"/>
  <Override PartName="/xl/charts/chart28.xml" ContentType="application/vnd.openxmlformats-officedocument.drawingml.chart+xml"/>
  <Override PartName="/xl/worksheets/sheet24.xml" ContentType="application/vnd.openxmlformats-officedocument.spreadsheetml.worksheet+xml"/>
  <Override PartName="/xl/charts/chart29.xml" ContentType="application/vnd.openxmlformats-officedocument.drawingml.chart+xml"/>
  <Override PartName="/xl/charts/chart24.xml" ContentType="application/vnd.openxmlformats-officedocument.drawingml.chart+xml"/>
  <Override PartName="/xl/worksheets/sheet29.xml" ContentType="application/vnd.openxmlformats-officedocument.spreadsheetml.worksheet+xml"/>
  <Override PartName="/xl/charts/chart23.xml" ContentType="application/vnd.openxmlformats-officedocument.drawingml.chart+xml"/>
  <Override PartName="/xl/worksheets/sheet34.xml" ContentType="application/vnd.openxmlformats-officedocument.spreadsheetml.worksheet+xml"/>
  <Override PartName="/xl/charts/chart19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2.xml" ContentType="application/vnd.openxmlformats-officedocument.spreadsheetml.worksheet+xml"/>
  <Override PartName="/xl/charts/chart21.xml" ContentType="application/vnd.openxmlformats-officedocument.drawingml.chart+xml"/>
  <Override PartName="/xl/worksheets/sheet31.xml" ContentType="application/vnd.openxmlformats-officedocument.spreadsheetml.worksheet+xml"/>
  <Override PartName="/xl/charts/chart22.xml" ContentType="application/vnd.openxmlformats-officedocument.drawingml.chart+xml"/>
  <Override PartName="/xl/worksheets/sheet30.xml" ContentType="application/vnd.openxmlformats-officedocument.spreadsheetml.worksheet+xml"/>
  <Override PartName="/xl/worksheets/sheet39.xml" ContentType="application/vnd.openxmlformats-officedocument.spreadsheetml.worksheet+xml"/>
  <Override PartName="/xl/charts/chart13.xml" ContentType="application/vnd.openxmlformats-officedocument.drawingml.chart+xml"/>
  <Override PartName="/xl/worksheets/sheet40.xml" ContentType="application/vnd.openxmlformats-officedocument.spreadsheetml.worksheet+xml"/>
  <Override PartName="/xl/sharedStrings.xml" ContentType="application/vnd.openxmlformats-officedocument.spreadsheetml.sharedStrings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styles.xml" ContentType="application/vnd.openxmlformats-officedocument.spreadsheetml.styl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6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theme/theme1.xml" ContentType="application/vnd.openxmlformats-officedocument.theme+xml"/>
  <Override PartName="/xl/charts/chart5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11.xml" ContentType="application/vnd.openxmlformats-officedocument.drawingml.chart+xml"/>
  <Override PartName="/xl/worksheets/sheet42.xml" ContentType="application/vnd.openxmlformats-officedocument.spreadsheetml.worksheet+xml"/>
  <Override PartName="/xl/charts/chart6.xml" ContentType="application/vnd.openxmlformats-officedocument.drawingml.chart+xml"/>
  <Override PartName="/xl/worksheets/sheet46.xml" ContentType="application/vnd.openxmlformats-officedocument.spreadsheetml.worksheet+xml"/>
  <Override PartName="/xl/charts/chart7.xml" ContentType="application/vnd.openxmlformats-officedocument.drawingml.chart+xml"/>
  <Override PartName="/xl/worksheets/sheet45.xml" ContentType="application/vnd.openxmlformats-officedocument.spreadsheetml.worksheet+xml"/>
  <Override PartName="/xl/charts/chart8.xml" ContentType="application/vnd.openxmlformats-officedocument.drawingml.chart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worksheets/sheet43.xml" ContentType="application/vnd.openxmlformats-officedocument.spreadsheetml.worksheet+xml"/>
  <Override PartName="/xl/charts/chart10.xml" ContentType="application/vnd.openxmlformats-officedocument.drawingml.chart+xml"/>
  <Override PartName="/xl/worksheets/sheet23.xml" ContentType="application/vnd.openxmlformats-officedocument.spreadsheetml.worksheet+xml"/>
  <Override PartName="/xl/worksheets/sheet28.xml" ContentType="application/vnd.openxmlformats-officedocument.spreadsheetml.worksheet+xml"/>
  <Override PartName="/xl/worksheets/sheet22.xml" ContentType="application/vnd.openxmlformats-officedocument.spreadsheetml.worksheet+xml"/>
  <Override PartName="/xl/charts/chart40.xml" ContentType="application/vnd.openxmlformats-officedocument.drawingml.chart+xml"/>
  <Override PartName="/xl/worksheets/sheet12.xml" ContentType="application/vnd.openxmlformats-officedocument.spreadsheetml.worksheet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30.xml" ContentType="application/vnd.openxmlformats-officedocument.drawingml.chart+xml"/>
  <Override PartName="/xl/drawings/drawing69.xml" ContentType="application/vnd.openxmlformats-officedocument.drawing+xml"/>
  <Override PartName="/xl/drawings/drawing66.xml" ContentType="application/vnd.openxmlformats-officedocument.drawing+xml"/>
  <Override PartName="/xl/charts/chart39.xml" ContentType="application/vnd.openxmlformats-officedocument.drawingml.chart+xml"/>
  <Override PartName="/xl/worksheets/sheet13.xml" ContentType="application/vnd.openxmlformats-officedocument.spreadsheetml.worksheet+xml"/>
  <Override PartName="/xl/drawings/drawing68.xml" ContentType="application/vnd.openxmlformats-officedocument.drawing+xml"/>
  <Override PartName="/xl/charts/chart41.xml" ContentType="application/vnd.openxmlformats-officedocument.drawingml.chart+xml"/>
  <Override PartName="/xl/worksheets/sheet11.xml" ContentType="application/vnd.openxmlformats-officedocument.spreadsheetml.worksheet+xml"/>
  <Override PartName="/xl/drawings/drawing75.xml" ContentType="application/vnd.openxmlformats-officedocument.drawing+xml"/>
  <Override PartName="/xl/charts/chart43.xml" ContentType="application/vnd.openxmlformats-officedocument.drawingml.chart+xml"/>
  <Override PartName="/xl/worksheets/sheet9.xml" ContentType="application/vnd.openxmlformats-officedocument.spreadsheetml.worksheet+xml"/>
  <Override PartName="/xl/charts/chart44.xml" ContentType="application/vnd.openxmlformats-officedocument.drawingml.chart+xml"/>
  <Override PartName="/xl/worksheets/sheet8.xml" ContentType="application/vnd.openxmlformats-officedocument.spreadsheetml.worksheet+xml"/>
  <Override PartName="/xl/drawings/drawing83.xml" ContentType="application/vnd.openxmlformats-officedocument.drawing+xml"/>
  <Override PartName="/xl/drawings/drawing80.xml" ContentType="application/vnd.openxmlformats-officedocument.drawing+xml"/>
  <Override PartName="/xl/drawings/drawing79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42.xml" ContentType="application/vnd.openxmlformats-officedocument.drawingml.chart+xml"/>
  <Override PartName="/xl/worksheets/sheet10.xml" ContentType="application/vnd.openxmlformats-officedocument.spreadsheetml.worksheet+xml"/>
  <Override PartName="/xl/drawings/drawing65.xml" ContentType="application/vnd.openxmlformats-officedocument.drawing+xml"/>
  <Override PartName="/xl/drawings/drawing70.xml" ContentType="application/vnd.openxmlformats-officedocument.drawing+xml"/>
  <Override PartName="/xl/drawings/drawing56.xml" ContentType="application/vnd.openxmlformats-officedocument.drawing+xml"/>
  <Override PartName="/xl/charts/chart34.xml" ContentType="application/vnd.openxmlformats-officedocument.drawingml.chart+xml"/>
  <Override PartName="/xl/drawings/drawing60.xml" ContentType="application/vnd.openxmlformats-officedocument.drawing+xml"/>
  <Override PartName="/xl/worksheets/sheet19.xml" ContentType="application/vnd.openxmlformats-officedocument.spreadsheetml.worksheet+xml"/>
  <Override PartName="/xl/drawings/drawing61.xml" ContentType="application/vnd.openxmlformats-officedocument.drawing+xml"/>
  <Override PartName="/xl/worksheets/sheet18.xml" ContentType="application/vnd.openxmlformats-officedocument.spreadsheetml.worksheet+xml"/>
  <Override PartName="/xl/worksheets/sheet16.xml" ContentType="application/vnd.openxmlformats-officedocument.spreadsheetml.worksheet+xml"/>
  <Override PartName="/xl/charts/chart36.xml" ContentType="application/vnd.openxmlformats-officedocument.drawingml.chart+xml"/>
  <Override PartName="/xl/drawings/drawing57.xml" ContentType="application/vnd.openxmlformats-officedocument.drawing+xml"/>
  <Override PartName="/xl/worksheets/sheet17.xml" ContentType="application/vnd.openxmlformats-officedocument.spreadsheetml.worksheet+xml"/>
  <Override PartName="/xl/drawings/drawing58.xml" ContentType="application/vnd.openxmlformats-officedocument.drawing+xml"/>
  <Override PartName="/xl/charts/chart35.xml" ContentType="application/vnd.openxmlformats-officedocument.drawingml.chart+xml"/>
  <Override PartName="/xl/charts/chart37.xml" ContentType="application/vnd.openxmlformats-officedocument.drawingml.chart+xml"/>
  <Override PartName="/xl/worksheets/sheet14.xml" ContentType="application/vnd.openxmlformats-officedocument.spreadsheetml.worksheet+xml"/>
  <Override PartName="/xl/charts/chart31.xml" ContentType="application/vnd.openxmlformats-officedocument.drawingml.chart+xml"/>
  <Override PartName="/xl/charts/chart38.xml" ContentType="application/vnd.openxmlformats-officedocument.drawingml.chart+xml"/>
  <Override PartName="/xl/worksheets/sheet15.xml" ContentType="application/vnd.openxmlformats-officedocument.spreadsheetml.worksheet+xml"/>
  <Override PartName="/xl/worksheets/sheet21.xml" ContentType="application/vnd.openxmlformats-officedocument.spreadsheetml.worksheet+xml"/>
  <Override PartName="/xl/drawings/drawing63.xml" ContentType="application/vnd.openxmlformats-officedocument.drawing+xml"/>
  <Override PartName="/xl/worksheets/sheet20.xml" ContentType="application/vnd.openxmlformats-officedocument.spreadsheetml.workshee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INFORMES MUNICIPIOS TENERIFE\ADEJE\Turismo en cifras\2015\"/>
    </mc:Choice>
  </mc:AlternateContent>
  <bookViews>
    <workbookView xWindow="0" yWindow="0" windowWidth="28800" windowHeight="11535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nacionalidades evolución mensua" sheetId="14" r:id="rId11"/>
    <sheet name="nacionalidades acumulado" sheetId="15" r:id="rId12"/>
    <sheet name="nacionali acumulado zona" sheetId="22" r:id="rId13"/>
    <sheet name="cuota nacionali x zona ac" sheetId="23" r:id="rId14"/>
    <sheet name="cuota zona x  nacionali ac" sheetId="24" r:id="rId15"/>
    <sheet name="evoucion zona de alojamiento" sheetId="25" r:id="rId16"/>
    <sheet name="evoucion cuota por zona de aloj" sheetId="26" r:id="rId17"/>
    <sheet name="evolucion turismo por zona y ti" sheetId="27" r:id="rId18"/>
    <sheet name="evol cuota por tip segun zona" sheetId="28" r:id="rId19"/>
    <sheet name="evolucion mensual nacionalidad" sheetId="29" r:id="rId20"/>
    <sheet name="alojad evolucion intermensual" sheetId="30" r:id="rId21"/>
    <sheet name="pernoct evo mens zona y tipol" sheetId="31" r:id="rId22"/>
    <sheet name="pernocta tipología acum" sheetId="34" r:id="rId23"/>
    <sheet name="pernocta zona tipología ac" sheetId="35" r:id="rId24"/>
    <sheet name="pernocta tipología y zona ac" sheetId="36" r:id="rId25"/>
    <sheet name="pernoct evolucion intermensu" sheetId="39" r:id="rId26"/>
    <sheet name="IO evo mens zona y tip" sheetId="40" r:id="rId27"/>
    <sheet name="IO tipología acum" sheetId="43" r:id="rId28"/>
    <sheet name="IO zona tipología acum" sheetId="44" r:id="rId29"/>
    <sheet name="IO tipología y zona acum" sheetId="45" r:id="rId30"/>
    <sheet name="IO evolucion intermensual" sheetId="48" r:id="rId31"/>
    <sheet name="EM evo mens zona y tip" sheetId="49" r:id="rId32"/>
    <sheet name="EM tipología acum" sheetId="52" r:id="rId33"/>
    <sheet name="EM zona tipología acum" sheetId="53" r:id="rId34"/>
    <sheet name="EM tipología y zona acum" sheetId="54" r:id="rId35"/>
    <sheet name="EM evolucion intermensual" sheetId="57" r:id="rId36"/>
    <sheet name="evo plazas estim zonas y tipolo" sheetId="58" r:id="rId37"/>
    <sheet name="Plazas estim zona tipología" sheetId="59" r:id="rId38"/>
    <sheet name="Evolucion anual plazas aloj" sheetId="62" r:id="rId39"/>
    <sheet name="Evolucion anual plaz cate aloj " sheetId="63" r:id="rId40"/>
    <sheet name="plazas aut munic cuota aloj" sheetId="64" r:id="rId41"/>
    <sheet name="plazas aut catg cuota" sheetId="65" r:id="rId42"/>
    <sheet name="Evolucion anual estab aloj " sheetId="66" r:id="rId43"/>
    <sheet name="estab aut munic cuota aloj" sheetId="67" r:id="rId44"/>
    <sheet name="Evolucion anual estab cate aloj" sheetId="68" r:id="rId45"/>
    <sheet name="estab aut catg cuota aloj" sheetId="69" r:id="rId46"/>
  </sheets>
  <externalReferences>
    <externalReference r:id="rId47"/>
  </externalReferences>
  <definedNames>
    <definedName name="_xlnm.Print_Area" localSheetId="20">'alojad evolucion intermensual'!$B$4:$F$135</definedName>
    <definedName name="_xlnm.Print_Area" localSheetId="2">'alojados tipología acum'!$B$3:$I$35</definedName>
    <definedName name="_xlnm.Print_Area" localSheetId="5">'alojados tipología y zona'!$B$3:$H$34,'alojados tipología y zona'!$I$3:$N$21</definedName>
    <definedName name="_xlnm.Print_Area" localSheetId="4">'alojados zona tipología'!$B$3:$H$39</definedName>
    <definedName name="_xlnm.Print_Area" localSheetId="13">'cuota nacionali x zona ac'!$B$5:$X$31</definedName>
    <definedName name="_xlnm.Print_Area" localSheetId="14">'cuota zona x  nacionali ac'!$B$5:$X$31</definedName>
    <definedName name="_xlnm.Print_Area" localSheetId="31">'EM evo mens zona y tip'!$B$4:$AT$502</definedName>
    <definedName name="_xlnm.Print_Area" localSheetId="35">'EM evolucion intermensual'!$B$4:$F$122,'EM evolucion intermensual'!$I$3:$P$31</definedName>
    <definedName name="_xlnm.Print_Area" localSheetId="32">'EM tipología acum'!$B$3:$H$34</definedName>
    <definedName name="_xlnm.Print_Area" localSheetId="34">'EM tipología y zona acum'!$B$3:$E$31</definedName>
    <definedName name="_xlnm.Print_Area" localSheetId="33">'EM zona tipología acum'!$B$3:$E$39</definedName>
    <definedName name="_xlnm.Print_Area" localSheetId="45">'estab aut catg cuota aloj'!$B$3:$N$39</definedName>
    <definedName name="_xlnm.Print_Area" localSheetId="43">'estab aut munic cuota aloj'!$B$3:$L$40</definedName>
    <definedName name="_xlnm.Print_Area" localSheetId="36">'evo plazas estim zonas y tipolo'!$B$4:$AU$85</definedName>
    <definedName name="_xlnm.Print_Area" localSheetId="6">'evo turistas zonas y tipologia'!$B$5:$AL$234</definedName>
    <definedName name="_xlnm.Print_Area" localSheetId="18">'evol cuota por tip segun zona'!$B$4:$X$502</definedName>
    <definedName name="_xlnm.Print_Area" localSheetId="42">'Evolucion anual estab aloj '!$B$3:$G$26</definedName>
    <definedName name="_xlnm.Print_Area" localSheetId="44">'Evolucion anual estab cate aloj'!$B$4:$Z$27</definedName>
    <definedName name="_xlnm.Print_Area" localSheetId="39">'Evolucion anual plaz cate aloj '!$B$4:$Z$27</definedName>
    <definedName name="_xlnm.Print_Area" localSheetId="38">'Evolucion anual plazas aloj'!$B$3:$G$26</definedName>
    <definedName name="_xlnm.Print_Area" localSheetId="19">'evolucion mensual nacionalidad'!$B$3:$Q$462</definedName>
    <definedName name="_xlnm.Print_Area" localSheetId="17">'evolucion turismo por zona y ti'!$B$5:$AT$502</definedName>
    <definedName name="_xlnm.Print_Area" localSheetId="16">'evoucion cuota por zona de aloj'!$B$4:$J$501</definedName>
    <definedName name="_xlnm.Print_Area" localSheetId="15">'evoucion zona de alojamiento'!$B$4:$R$501</definedName>
    <definedName name="_xlnm.Print_Area" localSheetId="26">'IO evo mens zona y tip'!$B$4:$AT$502</definedName>
    <definedName name="_xlnm.Print_Area" localSheetId="30">'IO evolucion intermensual'!$B$5:$N$135</definedName>
    <definedName name="_xlnm.Print_Area" localSheetId="27">'IO tipología acum'!$B$3:$H$35</definedName>
    <definedName name="_xlnm.Print_Area" localSheetId="29">'IO tipología y zona acum'!$B$3:$F$31</definedName>
    <definedName name="_xlnm.Print_Area" localSheetId="28">'IO zona tipología acum'!$B$3:$F$39</definedName>
    <definedName name="_xlnm.Print_Area" localSheetId="0">'Menú principal'!$B$2:$D$85</definedName>
    <definedName name="_xlnm.Print_Area" localSheetId="12">'nacionali acumulado zona'!$B$5:$AT$31</definedName>
    <definedName name="_xlnm.Print_Area" localSheetId="11">'nacionalidades acumulado'!$B$3:$P$32</definedName>
    <definedName name="_xlnm.Print_Area" localSheetId="10">'nacionalidades evolución mensua'!$B$4:$AT$135</definedName>
    <definedName name="_xlnm.Print_Area" localSheetId="21">'pernoct evo mens zona y tipol'!$B$4:$AT$502</definedName>
    <definedName name="_xlnm.Print_Area" localSheetId="25">'pernoct evolucion intermensu'!$B$5:$N$135</definedName>
    <definedName name="_xlnm.Print_Area" localSheetId="22">'pernocta tipología acum'!$B$3:$H$35</definedName>
    <definedName name="_xlnm.Print_Area" localSheetId="24">'pernocta tipología y zona ac'!$B$3:$H$31,'pernocta tipología y zona ac'!$I$3:$O$22</definedName>
    <definedName name="_xlnm.Print_Area" localSheetId="23">'pernocta zona tipología ac'!$B$3:$H$39</definedName>
    <definedName name="_xlnm.Print_Area" localSheetId="9">'peso por tipología'!$B$4:$Y$502</definedName>
    <definedName name="_xlnm.Print_Area" localSheetId="8">'peso por zonas'!$B$4:$Y$502</definedName>
    <definedName name="_xlnm.Print_Area" localSheetId="41">'plazas aut catg cuota'!$B$3:$N$38</definedName>
    <definedName name="_xlnm.Print_Area" localSheetId="40">'plazas aut munic cuota aloj'!$B$3:$L$40</definedName>
    <definedName name="_xlnm.Print_Area" localSheetId="37">'Plazas estim zona tipología'!$B$3:$Q$39,'Plazas estim zona tipología'!$B$42:$Q$78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_xlnm.Print_Titles" localSheetId="20">'alojad evolucion intermensual'!$4:$5</definedName>
    <definedName name="_xlnm.Print_Titles" localSheetId="13">'cuota nacionali x zona ac'!$B:$B</definedName>
    <definedName name="_xlnm.Print_Titles" localSheetId="14">'cuota zona x  nacionali ac'!$B:$B</definedName>
    <definedName name="_xlnm.Print_Titles" localSheetId="31">'EM evo mens zona y tip'!$B:$B,'EM evo mens zona y tip'!$4:$6</definedName>
    <definedName name="_xlnm.Print_Titles" localSheetId="35">'EM evolucion intermensual'!$4:$5</definedName>
    <definedName name="_xlnm.Print_Titles" localSheetId="36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18">'evol cuota por tip segun zona'!$B:$B,'evol cuota por tip segun zona'!$4:$6</definedName>
    <definedName name="_xlnm.Print_Titles" localSheetId="44">'Evolucion anual estab cate aloj'!$B:$B</definedName>
    <definedName name="_xlnm.Print_Titles" localSheetId="39">'Evolucion anual plaz cate aloj '!$B:$B</definedName>
    <definedName name="_xlnm.Print_Titles" localSheetId="17">'evolucion turismo por zona y ti'!$B:$B,'evolucion turismo por zona y ti'!$4:$6</definedName>
    <definedName name="_xlnm.Print_Titles" localSheetId="16">'evoucion cuota por zona de aloj'!$4:$5</definedName>
    <definedName name="_xlnm.Print_Titles" localSheetId="15">'evoucion zona de alojamiento'!$B:$B,'evoucion zona de alojamiento'!$4:$5</definedName>
    <definedName name="_xlnm.Print_Titles" localSheetId="26">'IO evo mens zona y tip'!$B:$B,'IO evo mens zona y tip'!$4:$6</definedName>
    <definedName name="_xlnm.Print_Titles" localSheetId="30">'IO evolucion intermensual'!$4:$5</definedName>
    <definedName name="_xlnm.Print_Titles" localSheetId="0">'Menú principal'!$2:$5</definedName>
    <definedName name="_xlnm.Print_Titles" localSheetId="12">'nacionali acumulado zona'!$B:$B</definedName>
    <definedName name="_xlnm.Print_Titles" localSheetId="10">'nacionalidades evolución mensua'!$B:$D,'nacionalidades evolución mensua'!$4:$5</definedName>
    <definedName name="_xlnm.Print_Titles" localSheetId="21">'pernoct evo mens zona y tipol'!$B:$B,'pernoct evo mens zona y tipol'!$4:$6</definedName>
    <definedName name="_xlnm.Print_Titles" localSheetId="25">'pernoct evolucion intermensu'!$4:$5</definedName>
    <definedName name="_xlnm.Print_Titles" localSheetId="9">'peso por tipología'!$B:$B,'peso por tipología'!$4:$6</definedName>
    <definedName name="_xlnm.Print_Titles" localSheetId="8">'peso por zonas'!$B:$B,'peso por zonas'!$4:$6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29" i="63" l="1"/>
  <c r="I29" i="63"/>
  <c r="H6" i="34" l="1"/>
  <c r="G6" i="34"/>
  <c r="F6" i="34"/>
  <c r="D7" i="34"/>
  <c r="H8" i="34"/>
  <c r="G8" i="34"/>
  <c r="F8" i="34"/>
  <c r="D6" i="34"/>
  <c r="F7" i="34"/>
  <c r="H7" i="34"/>
  <c r="G7" i="34"/>
  <c r="D8" i="34"/>
</calcChain>
</file>

<file path=xl/sharedStrings.xml><?xml version="1.0" encoding="utf-8"?>
<sst xmlns="http://schemas.openxmlformats.org/spreadsheetml/2006/main" count="8559" uniqueCount="335">
  <si>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</si>
  <si>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</si>
  <si>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</si>
  <si>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</si>
  <si>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</si>
  <si>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</si>
  <si>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</si>
  <si>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</si>
  <si>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</si>
  <si>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</si>
  <si>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</si>
  <si>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</si>
  <si>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</si>
  <si>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</si>
  <si>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</si>
  <si>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</si>
  <si>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</si>
  <si>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</si>
  <si>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</si>
  <si>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</si>
  <si>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</si>
  <si>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</si>
  <si>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</si>
  <si>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</si>
  <si>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</si>
  <si>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</si>
  <si>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</si>
  <si>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</si>
  <si>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</si>
  <si>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</si>
  <si>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</si>
  <si>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</si>
  <si>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</si>
  <si>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Evolución intermensual de pernoctaciones del turismo alojado</t>
  </si>
  <si>
    <t>Evolución pernoctaciones de turistas en Tenerife por tipología y zona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</si>
  <si>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</si>
  <si>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</si>
  <si>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</si>
  <si>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</si>
  <si>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</si>
  <si>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</si>
  <si>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</si>
  <si>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</si>
  <si>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</si>
  <si>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</si>
  <si>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</si>
  <si>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</si>
  <si>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Plazas turísticas</t>
  </si>
  <si>
    <t>Plazas estimadas</t>
  </si>
  <si>
    <t>Periodo actual</t>
  </si>
  <si>
    <t>Plazas turísticas estimadas por zona y tipología alojativa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</si>
  <si>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</si>
  <si>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</si>
  <si>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</si>
  <si>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</si>
  <si>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</si>
  <si>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</si>
  <si>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</si>
  <si>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</si>
  <si>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</si>
  <si>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</si>
  <si>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</si>
  <si>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</si>
  <si>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</si>
  <si>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</si>
  <si>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</si>
  <si>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</si>
  <si>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</si>
  <si>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</si>
  <si>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</si>
  <si>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</si>
  <si>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</si>
  <si>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</si>
  <si>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</si>
  <si>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</si>
  <si>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</si>
  <si>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</si>
  <si>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</si>
  <si>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</si>
  <si>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</si>
  <si>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</si>
  <si>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</si>
  <si>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</si>
  <si>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</si>
  <si>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</si>
  <si>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</si>
  <si>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</si>
  <si>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</si>
  <si>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</si>
  <si>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</si>
  <si>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</si>
  <si>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</si>
  <si>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</si>
  <si>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</si>
  <si>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</si>
  <si>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</si>
  <si>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</si>
  <si>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</si>
  <si>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</si>
  <si>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</si>
  <si>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</si>
  <si>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</si>
  <si>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</si>
  <si>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</si>
  <si>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</si>
  <si>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</si>
  <si>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</si>
  <si>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</si>
  <si>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</si>
  <si>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</si>
  <si>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</si>
  <si>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</si>
  <si>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</si>
  <si>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</si>
  <si>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</si>
  <si>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</si>
  <si>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</si>
  <si>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</si>
  <si>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</si>
  <si>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</si>
  <si>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</si>
  <si>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</si>
  <si>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</si>
  <si>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</si>
  <si>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</si>
  <si>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5*</t>
  </si>
  <si>
    <t>4*</t>
  </si>
  <si>
    <t>3*</t>
  </si>
  <si>
    <t>2*</t>
  </si>
  <si>
    <t>1*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</si>
  <si>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</si>
  <si>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</si>
  <si>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</si>
  <si>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</si>
  <si>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</si>
  <si>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</si>
  <si>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</si>
  <si>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</si>
  <si>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</si>
  <si>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</si>
  <si>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</si>
  <si>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</si>
  <si>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</si>
  <si>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</si>
  <si>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</si>
  <si>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</si>
  <si>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</si>
  <si>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</si>
  <si>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</si>
  <si>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</si>
  <si>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</si>
  <si>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</si>
  <si>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</si>
  <si>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</si>
  <si>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</si>
  <si>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</si>
  <si>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</si>
  <si>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</si>
  <si>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</si>
  <si>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</si>
  <si>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</si>
  <si>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</si>
  <si>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</si>
  <si>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</si>
  <si>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</si>
  <si>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</si>
  <si>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</si>
  <si>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</si>
  <si>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</si>
  <si>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</si>
  <si>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</si>
  <si>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</si>
  <si>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</si>
  <si>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</si>
  <si>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</si>
  <si>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</si>
  <si>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</si>
  <si>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</si>
  <si>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</si>
  <si>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</si>
  <si>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</si>
  <si>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</si>
  <si>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</si>
  <si>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</si>
  <si>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</si>
  <si>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</si>
  <si>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</si>
  <si>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</si>
  <si>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</si>
  <si>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</si>
  <si>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</si>
  <si>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</si>
  <si>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</si>
  <si>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</si>
  <si>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</si>
  <si>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</si>
  <si>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 xml:space="preserve">(*) Plazas Autorizadas conforme a Policía Turística.
FUENTE: Policía Turística. Cabildo Insular de Tenerife. ELABORACIÓN: Turismo de Tenerife </t>
  </si>
  <si>
    <t>Total plazas</t>
  </si>
  <si>
    <t>Total plazas Casas Rurales</t>
  </si>
  <si>
    <t>Total plaza hoteleras</t>
  </si>
  <si>
    <t>5* lujo</t>
  </si>
  <si>
    <t>5* gran lujo</t>
  </si>
  <si>
    <t>categoría única/ sin dato</t>
  </si>
  <si>
    <t>Total plazas apartamentos</t>
  </si>
  <si>
    <t>1LL</t>
  </si>
  <si>
    <t>2LL</t>
  </si>
  <si>
    <t>3LL</t>
  </si>
  <si>
    <t>5LL</t>
  </si>
  <si>
    <t>Total plazas hoteles rurales</t>
  </si>
  <si>
    <t>1 Palmera</t>
  </si>
  <si>
    <t>2 Palmeras</t>
  </si>
  <si>
    <t>sin categoría</t>
  </si>
  <si>
    <t>MUNICIPIO</t>
  </si>
  <si>
    <t>cuota s/total insular</t>
  </si>
  <si>
    <t>Total Isla</t>
  </si>
  <si>
    <t>Arafo</t>
  </si>
  <si>
    <t>Arico</t>
  </si>
  <si>
    <t>Buenavista del Norte</t>
  </si>
  <si>
    <t>Candelaria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</si>
  <si>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</si>
  <si>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</si>
  <si>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</si>
  <si>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</si>
  <si>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</si>
  <si>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</si>
  <si>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</si>
  <si>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</si>
  <si>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</si>
  <si>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</si>
  <si>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</si>
  <si>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</si>
  <si>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</si>
  <si>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</si>
  <si>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</si>
  <si>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</si>
  <si>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</si>
  <si>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</si>
  <si>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</si>
  <si>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</si>
  <si>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</si>
  <si>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</si>
  <si>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</si>
  <si>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</si>
  <si>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>Hoteles rurales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</si>
  <si>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</si>
  <si>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</si>
  <si>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</si>
  <si>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</si>
  <si>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</si>
  <si>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</si>
  <si>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</si>
  <si>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</si>
  <si>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I semestre 2014</t>
  </si>
  <si>
    <t>I semestre 2015</t>
  </si>
  <si>
    <t>II semestre 2014</t>
  </si>
  <si>
    <t>II semestre 2015</t>
  </si>
  <si>
    <t>ADEJE</t>
  </si>
  <si>
    <t>Turismo  alojado en Adeje según tipología de alojamiento</t>
  </si>
  <si>
    <t>Evolución mensual de los turistas  alojado en Adeje en la temporada de invierno</t>
  </si>
  <si>
    <t>Inv. 09/10</t>
  </si>
  <si>
    <t>Inv. 10/11</t>
  </si>
  <si>
    <t>Inv. 11/12</t>
  </si>
  <si>
    <t>Inv. 12/13</t>
  </si>
  <si>
    <t>Inv. 13/14</t>
  </si>
  <si>
    <t>Inv. 14/15</t>
  </si>
  <si>
    <t>Evolución mensual de los turistas  alojado en Adeje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</si>
  <si>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</si>
  <si>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</si>
  <si>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</si>
  <si>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</si>
  <si>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</si>
  <si>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</si>
  <si>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</si>
  <si>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</si>
  <si>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</si>
  <si>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</si>
  <si>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</si>
  <si>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</si>
  <si>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</si>
  <si>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Evolución mensual del turismo alojado en Adeje por nacionalidad</t>
  </si>
  <si>
    <t>Turismo alojado en Adeje por nacionalidad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</si>
  <si>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</si>
  <si>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</si>
  <si>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</si>
  <si>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</si>
  <si>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Adeje</t>
  </si>
  <si>
    <t>Evolución mensual del turismo extranjero alojado en Adeje</t>
  </si>
  <si>
    <t>Evolución mensual del turismo español alojado en Adeje</t>
  </si>
  <si>
    <t>Evolución mensual del turismo británico alojado en Adeje</t>
  </si>
  <si>
    <t>Evolución mensual del turismo alemán alojado en Adeje</t>
  </si>
  <si>
    <t>Evolución mensual del turismo holandés alojado en Adeje</t>
  </si>
  <si>
    <t>Evolución mensual del turismo belga alojado en Adeje</t>
  </si>
  <si>
    <t>Evolución mensual del turismo francés alojado en Adeje</t>
  </si>
  <si>
    <t>Evolución mensual del turismo irlandés alojado en Adeje</t>
  </si>
  <si>
    <t>Evolución mensual del turismo italiano alojado en Adeje</t>
  </si>
  <si>
    <t>Evolución mensual del turismo sueco alojado en Adeje</t>
  </si>
  <si>
    <t>Evolución mensual del turismo noruego alojado en Adeje</t>
  </si>
  <si>
    <t>Evolución mensual del turismo finlandés alojado en Adeje</t>
  </si>
  <si>
    <t>Evolución mensual del turismo danés alojado en Adeje</t>
  </si>
  <si>
    <t>Evolución mensual del turismo suizo alojado en Adeje</t>
  </si>
  <si>
    <t>Evolución mensual del turismo austriaco alojado en Adeje</t>
  </si>
  <si>
    <t>Evolución mensual del turismo ruso alojado en Adeje</t>
  </si>
  <si>
    <t>Evolución mensual del turismo procedente de Países del Este alojado en Adeje</t>
  </si>
  <si>
    <t>Evolución mensual del turismo procedente del resto de Europa alojado en Adeje</t>
  </si>
  <si>
    <t>Evolución mensual del turismo norteamericano alojado en Adeje</t>
  </si>
  <si>
    <t>Evolución mensual del turismo procedente del resto de América alojado en Adeje</t>
  </si>
  <si>
    <t>Evolución mensual del turismo procedente del resto del Mundo alojado en Adeje</t>
  </si>
  <si>
    <t>Evolución de turistas  alojados en Adeje</t>
  </si>
  <si>
    <t>Pernoctaciones de turistas alojados en Adeje según tipología de alojamiento</t>
  </si>
  <si>
    <t>Evolución de pernoctaciones de turistas alojados en Adeje</t>
  </si>
  <si>
    <t>Índice de ocupación en los establecimientos alojativos en Adeje según tipología de alojamiento</t>
  </si>
  <si>
    <t>Evolución de Índices de Ocupación de los establecimientos turísticos de Adeje</t>
  </si>
  <si>
    <t>Estancia media de los turistas en los establecimientos alojativos de Adeje según tipología de alojamiento</t>
  </si>
  <si>
    <t>Evolución de estancias medias de los turistas en establecimientos turísticos de Adeje</t>
  </si>
  <si>
    <t>Plazas turísticas autorizadas* en Adeje según tipología del establecimiento</t>
  </si>
  <si>
    <t>Plazas turísticas autorizadas* en Adeje según tipología y categoría del establecimiento</t>
  </si>
  <si>
    <t>Plazas turísticas autorizadas* según tipología del establecimiento
Distribución por Municipios
 diciembre 2015</t>
  </si>
  <si>
    <t>Plazas turísticas autorizadas* en Adeje según tipología y categoría del establecimiento
Distribución por categoría</t>
  </si>
  <si>
    <t>diciembre 2015</t>
  </si>
  <si>
    <t>Distribución de las plazas turísticas autorizadas* de Adeje por tipología del alojamiento</t>
  </si>
  <si>
    <t>Establecimientos turísticos autorizados* en Adeje según tipología del establecimiento</t>
  </si>
  <si>
    <t>Establecimientos turísticos autorizados* según tipología del establecimiento
Distribución por Municipios
 diciembre 2015</t>
  </si>
  <si>
    <t>Establecimientos turísticos autorizados* en Adeje según tipología y categoría del establecimiento</t>
  </si>
  <si>
    <t>Establecimientos turísticos autorizados* en Adeje según tipología y categoría del establecimiento
Distribución por categoría</t>
  </si>
  <si>
    <t>Distribución de las establecimientos turísticos autorizados* de Adeje por tipología del alojamiento</t>
  </si>
  <si>
    <t>Turistas alojados en Tenerife por nacionalidad, zona y tipología de alojamiento</t>
  </si>
  <si>
    <t>Pernoctaciones de turistas en Tenerife por tipología y zona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</si>
  <si>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</si>
  <si>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</si>
  <si>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Indice de ocupación en los establecimientos turísticos de Tenerife por tipología y zona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</si>
  <si>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</si>
  <si>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</si>
  <si>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Estancia media de los turistas en los establecimientos alojativos de Tenerife por tipología y zona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</si>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</sst>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b/>
      <sz val="11"/>
      <color theme="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22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/>
      <right/>
      <top style="thin">
        <color theme="9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8" fillId="0" borderId="0">
      <alignment vertical="center"/>
    </xf>
    <xf numFmtId="0" fontId="29" fillId="0" borderId="0"/>
    <xf numFmtId="9" fontId="18" fillId="0" borderId="0" applyFont="0" applyFill="0" applyBorder="0" applyProtection="0">
      <alignment vertical="center"/>
    </xf>
  </cellStyleXfs>
  <cellXfs count="706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5" fillId="2" borderId="4" xfId="0" applyFont="1" applyFill="1" applyBorder="1" applyAlignment="1">
      <alignment horizontal="right" vertical="center" wrapText="1"/>
    </xf>
    <xf numFmtId="0" fontId="5" fillId="3" borderId="6" xfId="0" applyFont="1" applyFill="1" applyBorder="1"/>
    <xf numFmtId="3" fontId="5" fillId="3" borderId="6" xfId="0" applyNumberFormat="1" applyFont="1" applyFill="1" applyBorder="1"/>
    <xf numFmtId="164" fontId="5" fillId="3" borderId="6" xfId="1" applyNumberFormat="1" applyFont="1" applyFill="1" applyBorder="1"/>
    <xf numFmtId="0" fontId="5" fillId="3" borderId="0" xfId="0" applyFont="1" applyFill="1" applyBorder="1"/>
    <xf numFmtId="3" fontId="5" fillId="3" borderId="0" xfId="0" applyNumberFormat="1" applyFont="1" applyFill="1" applyBorder="1"/>
    <xf numFmtId="164" fontId="5" fillId="3" borderId="0" xfId="1" applyNumberFormat="1" applyFont="1" applyFill="1" applyBorder="1"/>
    <xf numFmtId="0" fontId="5" fillId="3" borderId="8" xfId="0" applyFont="1" applyFill="1" applyBorder="1"/>
    <xf numFmtId="3" fontId="5" fillId="3" borderId="8" xfId="0" applyNumberFormat="1" applyFont="1" applyFill="1" applyBorder="1"/>
    <xf numFmtId="164" fontId="5" fillId="3" borderId="8" xfId="1" applyNumberFormat="1" applyFont="1" applyFill="1" applyBorder="1"/>
    <xf numFmtId="0" fontId="5" fillId="0" borderId="6" xfId="0" applyFont="1" applyFill="1" applyBorder="1"/>
    <xf numFmtId="3" fontId="5" fillId="0" borderId="6" xfId="0" applyNumberFormat="1" applyFont="1" applyFill="1" applyBorder="1"/>
    <xf numFmtId="164" fontId="5" fillId="0" borderId="6" xfId="1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0" fontId="5" fillId="0" borderId="8" xfId="0" applyFont="1" applyFill="1" applyBorder="1"/>
    <xf numFmtId="3" fontId="5" fillId="0" borderId="8" xfId="0" applyNumberFormat="1" applyFont="1" applyBorder="1"/>
    <xf numFmtId="164" fontId="5" fillId="0" borderId="8" xfId="1" applyNumberFormat="1" applyFont="1" applyFill="1" applyBorder="1"/>
    <xf numFmtId="2" fontId="5" fillId="3" borderId="6" xfId="0" applyNumberFormat="1" applyFont="1" applyFill="1" applyBorder="1"/>
    <xf numFmtId="4" fontId="5" fillId="3" borderId="6" xfId="0" applyNumberFormat="1" applyFont="1" applyFill="1" applyBorder="1"/>
    <xf numFmtId="2" fontId="5" fillId="3" borderId="0" xfId="0" applyNumberFormat="1" applyFont="1" applyFill="1" applyBorder="1"/>
    <xf numFmtId="4" fontId="5" fillId="3" borderId="0" xfId="0" applyNumberFormat="1" applyFont="1" applyFill="1" applyBorder="1"/>
    <xf numFmtId="2" fontId="5" fillId="3" borderId="8" xfId="0" applyNumberFormat="1" applyFont="1" applyFill="1" applyBorder="1"/>
    <xf numFmtId="4" fontId="5" fillId="3" borderId="8" xfId="0" applyNumberFormat="1" applyFont="1" applyFill="1" applyBorder="1"/>
    <xf numFmtId="165" fontId="5" fillId="0" borderId="6" xfId="0" applyNumberFormat="1" applyFont="1" applyFill="1" applyBorder="1"/>
    <xf numFmtId="165" fontId="5" fillId="0" borderId="0" xfId="0" applyNumberFormat="1" applyFont="1" applyFill="1" applyBorder="1"/>
    <xf numFmtId="165" fontId="5" fillId="0" borderId="8" xfId="0" applyNumberFormat="1" applyFont="1" applyFill="1" applyBorder="1"/>
    <xf numFmtId="0" fontId="5" fillId="0" borderId="0" xfId="0" applyFont="1" applyFill="1"/>
    <xf numFmtId="4" fontId="5" fillId="0" borderId="6" xfId="0" applyNumberFormat="1" applyFont="1" applyFill="1" applyBorder="1"/>
    <xf numFmtId="4" fontId="5" fillId="0" borderId="0" xfId="0" applyNumberFormat="1" applyFont="1" applyFill="1" applyBorder="1"/>
    <xf numFmtId="0" fontId="15" fillId="0" borderId="6" xfId="0" applyFont="1" applyFill="1" applyBorder="1"/>
    <xf numFmtId="3" fontId="15" fillId="0" borderId="6" xfId="0" applyNumberFormat="1" applyFont="1" applyFill="1" applyBorder="1"/>
    <xf numFmtId="164" fontId="15" fillId="0" borderId="6" xfId="1" applyNumberFormat="1" applyFont="1" applyFill="1" applyBorder="1"/>
    <xf numFmtId="164" fontId="15" fillId="3" borderId="6" xfId="1" applyNumberFormat="1" applyFont="1" applyFill="1" applyBorder="1"/>
    <xf numFmtId="3" fontId="15" fillId="3" borderId="6" xfId="0" applyNumberFormat="1" applyFont="1" applyFill="1" applyBorder="1"/>
    <xf numFmtId="3" fontId="5" fillId="0" borderId="8" xfId="0" applyNumberFormat="1" applyFont="1" applyFill="1" applyBorder="1"/>
    <xf numFmtId="3" fontId="5" fillId="0" borderId="5" xfId="0" applyNumberFormat="1" applyFont="1" applyFill="1" applyBorder="1"/>
    <xf numFmtId="3" fontId="5" fillId="0" borderId="7" xfId="0" applyNumberFormat="1" applyFont="1" applyFill="1" applyBorder="1"/>
    <xf numFmtId="3" fontId="5" fillId="0" borderId="12" xfId="0" applyNumberFormat="1" applyFont="1" applyFill="1" applyBorder="1"/>
    <xf numFmtId="3" fontId="5" fillId="0" borderId="0" xfId="0" applyNumberFormat="1" applyFont="1"/>
    <xf numFmtId="0" fontId="16" fillId="0" borderId="0" xfId="0" applyFont="1" applyFill="1" applyBorder="1"/>
    <xf numFmtId="3" fontId="16" fillId="0" borderId="7" xfId="0" applyNumberFormat="1" applyFont="1" applyFill="1" applyBorder="1"/>
    <xf numFmtId="0" fontId="17" fillId="0" borderId="0" xfId="0" applyFont="1"/>
    <xf numFmtId="0" fontId="5" fillId="2" borderId="0" xfId="0" applyFont="1" applyFill="1" applyBorder="1"/>
    <xf numFmtId="3" fontId="5" fillId="2" borderId="9" xfId="0" applyNumberFormat="1" applyFont="1" applyFill="1" applyBorder="1"/>
    <xf numFmtId="164" fontId="5" fillId="2" borderId="9" xfId="1" applyNumberFormat="1" applyFont="1" applyFill="1" applyBorder="1"/>
    <xf numFmtId="1" fontId="18" fillId="0" borderId="0" xfId="3" applyAlignment="1">
      <alignment vertical="center"/>
    </xf>
    <xf numFmtId="0" fontId="15" fillId="3" borderId="0" xfId="0" applyFont="1" applyFill="1"/>
    <xf numFmtId="0" fontId="19" fillId="3" borderId="0" xfId="0" applyFont="1" applyFill="1" applyBorder="1" applyAlignment="1">
      <alignment horizontal="right" vertical="center" wrapText="1"/>
    </xf>
    <xf numFmtId="0" fontId="20" fillId="0" borderId="6" xfId="0" applyFont="1" applyFill="1" applyBorder="1"/>
    <xf numFmtId="3" fontId="20" fillId="0" borderId="6" xfId="0" applyNumberFormat="1" applyFont="1" applyFill="1" applyBorder="1"/>
    <xf numFmtId="164" fontId="20" fillId="0" borderId="6" xfId="1" applyNumberFormat="1" applyFont="1" applyFill="1" applyBorder="1"/>
    <xf numFmtId="164" fontId="20" fillId="3" borderId="6" xfId="1" applyNumberFormat="1" applyFont="1" applyFill="1" applyBorder="1"/>
    <xf numFmtId="3" fontId="20" fillId="3" borderId="6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6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8" xfId="0" applyFont="1" applyFill="1" applyBorder="1" applyAlignment="1">
      <alignment horizontal="left" indent="3"/>
    </xf>
    <xf numFmtId="164" fontId="5" fillId="3" borderId="8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1" fontId="21" fillId="0" borderId="0" xfId="3" applyFont="1" applyAlignment="1">
      <alignment vertical="center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5" fillId="0" borderId="0" xfId="0" applyFont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6" fillId="0" borderId="13" xfId="0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23" fillId="2" borderId="0" xfId="0" applyFont="1" applyFill="1" applyBorder="1" applyAlignment="1">
      <alignment horizontal="center" vertical="center" wrapText="1"/>
    </xf>
    <xf numFmtId="0" fontId="20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3" fontId="5" fillId="0" borderId="21" xfId="0" applyNumberFormat="1" applyFont="1" applyBorder="1" applyAlignment="1">
      <alignment horizontal="right"/>
    </xf>
    <xf numFmtId="164" fontId="5" fillId="0" borderId="22" xfId="0" applyNumberFormat="1" applyFont="1" applyFill="1" applyBorder="1" applyAlignment="1">
      <alignment horizontal="right"/>
    </xf>
    <xf numFmtId="3" fontId="5" fillId="0" borderId="23" xfId="0" applyNumberFormat="1" applyFont="1" applyBorder="1" applyAlignment="1">
      <alignment horizontal="right"/>
    </xf>
    <xf numFmtId="164" fontId="5" fillId="0" borderId="24" xfId="0" applyNumberFormat="1" applyFont="1" applyFill="1" applyBorder="1" applyAlignment="1">
      <alignment horizontal="right"/>
    </xf>
    <xf numFmtId="0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30" xfId="1" applyNumberFormat="1" applyFont="1" applyFill="1" applyBorder="1" applyAlignment="1" applyProtection="1">
      <alignment vertical="center"/>
      <protection hidden="1"/>
    </xf>
    <xf numFmtId="164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3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1" xfId="0" applyNumberFormat="1" applyFont="1" applyBorder="1"/>
    <xf numFmtId="164" fontId="5" fillId="0" borderId="22" xfId="0" applyNumberFormat="1" applyFont="1" applyFill="1" applyBorder="1"/>
    <xf numFmtId="3" fontId="5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7" xfId="1" applyNumberFormat="1" applyFont="1" applyFill="1" applyBorder="1" applyAlignment="1" applyProtection="1">
      <alignment vertical="center"/>
      <protection hidden="1"/>
    </xf>
    <xf numFmtId="3" fontId="12" fillId="0" borderId="35" xfId="1" applyNumberFormat="1" applyFont="1" applyFill="1" applyBorder="1" applyAlignment="1" applyProtection="1">
      <alignment horizontal="right" vertical="center"/>
      <protection hidden="1"/>
    </xf>
    <xf numFmtId="3" fontId="12" fillId="0" borderId="37" xfId="1" applyNumberFormat="1" applyFont="1" applyFill="1" applyBorder="1" applyAlignment="1" applyProtection="1">
      <alignment horizontal="right" vertical="center"/>
      <protection hidden="1"/>
    </xf>
    <xf numFmtId="164" fontId="5" fillId="0" borderId="24" xfId="0" applyNumberFormat="1" applyFont="1" applyFill="1" applyBorder="1"/>
    <xf numFmtId="164" fontId="12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9" xfId="1" applyNumberFormat="1" applyFont="1" applyFill="1" applyBorder="1" applyAlignment="1" applyProtection="1">
      <alignment vertical="center"/>
      <protection hidden="1"/>
    </xf>
    <xf numFmtId="164" fontId="12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41" xfId="1" applyNumberFormat="1" applyFont="1" applyFill="1" applyBorder="1" applyAlignment="1" applyProtection="1">
      <alignment vertical="center"/>
      <protection hidden="1"/>
    </xf>
    <xf numFmtId="164" fontId="12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14" fillId="0" borderId="11" xfId="0" applyFont="1" applyBorder="1" applyAlignment="1">
      <alignment horizontal="left"/>
    </xf>
    <xf numFmtId="0" fontId="19" fillId="0" borderId="0" xfId="0" applyFont="1" applyBorder="1" applyAlignment="1">
      <alignment horizontal="right"/>
    </xf>
    <xf numFmtId="3" fontId="19" fillId="0" borderId="0" xfId="0" applyNumberFormat="1" applyFont="1" applyBorder="1"/>
    <xf numFmtId="0" fontId="0" fillId="0" borderId="0" xfId="0" applyBorder="1"/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3" applyBorder="1" applyAlignment="1">
      <alignment vertical="center"/>
    </xf>
    <xf numFmtId="0" fontId="7" fillId="0" borderId="0" xfId="0" applyFont="1" applyBorder="1" applyAlignment="1">
      <alignment vertical="center" readingOrder="1"/>
    </xf>
    <xf numFmtId="0" fontId="20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164" fontId="5" fillId="0" borderId="50" xfId="0" applyNumberFormat="1" applyFont="1" applyFill="1" applyBorder="1" applyAlignment="1">
      <alignment horizontal="right"/>
    </xf>
    <xf numFmtId="0" fontId="15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51" xfId="1" applyNumberFormat="1" applyFont="1" applyFill="1" applyBorder="1" applyAlignment="1" applyProtection="1">
      <alignment vertical="center"/>
      <protection hidden="1"/>
    </xf>
    <xf numFmtId="164" fontId="15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/>
    <xf numFmtId="0" fontId="14" fillId="0" borderId="0" xfId="0" applyFont="1" applyBorder="1" applyAlignment="1"/>
    <xf numFmtId="1" fontId="21" fillId="0" borderId="0" xfId="3" applyFont="1" applyBorder="1" applyAlignment="1">
      <alignment vertical="center"/>
    </xf>
    <xf numFmtId="3" fontId="5" fillId="0" borderId="53" xfId="0" applyNumberFormat="1" applyFont="1" applyBorder="1"/>
    <xf numFmtId="0" fontId="25" fillId="0" borderId="0" xfId="0" applyFont="1" applyBorder="1" applyAlignment="1"/>
    <xf numFmtId="0" fontId="20" fillId="4" borderId="57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58" xfId="0" applyFont="1" applyFill="1" applyBorder="1" applyAlignment="1">
      <alignment horizontal="center" vertical="center" wrapText="1"/>
    </xf>
    <xf numFmtId="0" fontId="20" fillId="2" borderId="57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58" xfId="0" applyFont="1" applyFill="1" applyBorder="1" applyAlignment="1">
      <alignment horizontal="center" vertical="center" wrapText="1"/>
    </xf>
    <xf numFmtId="0" fontId="20" fillId="2" borderId="59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164" fontId="5" fillId="0" borderId="57" xfId="1" applyNumberFormat="1" applyFont="1" applyBorder="1" applyAlignment="1">
      <alignment horizontal="right"/>
    </xf>
    <xf numFmtId="164" fontId="5" fillId="0" borderId="23" xfId="1" applyNumberFormat="1" applyFont="1" applyBorder="1" applyAlignment="1">
      <alignment horizontal="right"/>
    </xf>
    <xf numFmtId="164" fontId="5" fillId="0" borderId="58" xfId="1" applyNumberFormat="1" applyFont="1" applyBorder="1" applyAlignment="1">
      <alignment horizontal="right"/>
    </xf>
    <xf numFmtId="164" fontId="15" fillId="0" borderId="61" xfId="1" applyNumberFormat="1" applyFont="1" applyFill="1" applyBorder="1" applyAlignment="1" applyProtection="1">
      <alignment vertical="center"/>
      <protection hidden="1"/>
    </xf>
    <xf numFmtId="164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62" xfId="1" applyNumberFormat="1" applyFont="1" applyFill="1" applyBorder="1" applyAlignment="1" applyProtection="1">
      <alignment vertical="center"/>
      <protection hidden="1"/>
    </xf>
    <xf numFmtId="164" fontId="5" fillId="0" borderId="57" xfId="1" applyNumberFormat="1" applyFont="1" applyBorder="1"/>
    <xf numFmtId="164" fontId="5" fillId="0" borderId="23" xfId="1" applyNumberFormat="1" applyFont="1" applyBorder="1"/>
    <xf numFmtId="164" fontId="5" fillId="0" borderId="58" xfId="1" applyNumberFormat="1" applyFont="1" applyBorder="1"/>
    <xf numFmtId="164" fontId="12" fillId="0" borderId="63" xfId="1" applyNumberFormat="1" applyFont="1" applyFill="1" applyBorder="1" applyAlignment="1" applyProtection="1">
      <alignment vertical="center"/>
      <protection hidden="1"/>
    </xf>
    <xf numFmtId="164" fontId="12" fillId="0" borderId="37" xfId="1" applyNumberFormat="1" applyFont="1" applyFill="1" applyBorder="1" applyAlignment="1" applyProtection="1">
      <alignment vertical="center"/>
      <protection hidden="1"/>
    </xf>
    <xf numFmtId="164" fontId="12" fillId="0" borderId="64" xfId="1" applyNumberFormat="1" applyFont="1" applyFill="1" applyBorder="1" applyAlignment="1" applyProtection="1">
      <alignment vertical="center"/>
      <protection hidden="1"/>
    </xf>
    <xf numFmtId="0" fontId="5" fillId="0" borderId="3" xfId="0" applyFont="1" applyBorder="1"/>
    <xf numFmtId="1" fontId="21" fillId="0" borderId="13" xfId="3" applyFont="1" applyBorder="1" applyAlignment="1">
      <alignment vertical="center"/>
    </xf>
    <xf numFmtId="0" fontId="7" fillId="0" borderId="13" xfId="0" applyFont="1" applyBorder="1" applyAlignment="1">
      <alignment vertical="center" readingOrder="1"/>
    </xf>
    <xf numFmtId="0" fontId="5" fillId="0" borderId="13" xfId="0" applyFont="1" applyBorder="1"/>
    <xf numFmtId="0" fontId="20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0" fontId="20" fillId="2" borderId="70" xfId="0" applyFont="1" applyFill="1" applyBorder="1" applyAlignment="1">
      <alignment horizontal="center" vertical="center" wrapText="1"/>
    </xf>
    <xf numFmtId="0" fontId="5" fillId="2" borderId="71" xfId="0" applyFont="1" applyFill="1" applyBorder="1" applyAlignment="1">
      <alignment horizontal="center" vertical="center" wrapText="1"/>
    </xf>
    <xf numFmtId="164" fontId="5" fillId="0" borderId="0" xfId="0" applyNumberFormat="1" applyFont="1" applyFill="1" applyBorder="1" applyAlignment="1">
      <alignment horizontal="right"/>
    </xf>
    <xf numFmtId="3" fontId="5" fillId="0" borderId="72" xfId="0" applyNumberFormat="1" applyFont="1" applyBorder="1"/>
    <xf numFmtId="3" fontId="5" fillId="0" borderId="73" xfId="0" applyNumberFormat="1" applyFont="1" applyBorder="1"/>
    <xf numFmtId="164" fontId="5" fillId="0" borderId="74" xfId="0" applyNumberFormat="1" applyFont="1" applyFill="1" applyBorder="1" applyAlignment="1">
      <alignment horizontal="right"/>
    </xf>
    <xf numFmtId="3" fontId="5" fillId="0" borderId="73" xfId="0" applyNumberFormat="1" applyFont="1" applyBorder="1" applyAlignment="1">
      <alignment horizontal="right"/>
    </xf>
    <xf numFmtId="164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75" xfId="1" applyNumberFormat="1" applyFont="1" applyFill="1" applyBorder="1" applyAlignment="1" applyProtection="1">
      <alignment vertical="center"/>
      <protection hidden="1"/>
    </xf>
    <xf numFmtId="164" fontId="15" fillId="0" borderId="7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7" xfId="1" applyNumberFormat="1" applyFont="1" applyFill="1" applyBorder="1" applyAlignment="1" applyProtection="1">
      <alignment vertical="center"/>
      <protection hidden="1"/>
    </xf>
    <xf numFmtId="164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80" xfId="3" applyNumberFormat="1" applyFont="1" applyFill="1" applyBorder="1" applyAlignment="1" applyProtection="1">
      <alignment horizontal="right" vertical="center" wrapText="1"/>
      <protection hidden="1"/>
    </xf>
    <xf numFmtId="0" fontId="5" fillId="2" borderId="81" xfId="0" applyFont="1" applyFill="1" applyBorder="1" applyAlignment="1">
      <alignment horizontal="center" vertical="center" wrapText="1"/>
    </xf>
    <xf numFmtId="3" fontId="5" fillId="0" borderId="23" xfId="0" applyNumberFormat="1" applyFont="1" applyBorder="1" applyAlignment="1"/>
    <xf numFmtId="164" fontId="5" fillId="0" borderId="82" xfId="0" applyNumberFormat="1" applyFont="1" applyFill="1" applyBorder="1" applyAlignment="1"/>
    <xf numFmtId="164" fontId="5" fillId="0" borderId="82" xfId="0" applyNumberFormat="1" applyFont="1" applyFill="1" applyBorder="1" applyAlignment="1">
      <alignment horizontal="right"/>
    </xf>
    <xf numFmtId="164" fontId="15" fillId="0" borderId="8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84" xfId="3" applyNumberFormat="1" applyFont="1" applyFill="1" applyBorder="1" applyAlignment="1" applyProtection="1">
      <alignment horizontal="right" vertical="center" wrapText="1"/>
      <protection hidden="1"/>
    </xf>
    <xf numFmtId="0" fontId="5" fillId="2" borderId="50" xfId="0" applyFont="1" applyFill="1" applyBorder="1" applyAlignment="1">
      <alignment horizontal="center" vertical="center" wrapText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86" xfId="0" applyFont="1" applyFill="1" applyBorder="1" applyAlignment="1">
      <alignment horizontal="center" vertical="center" wrapText="1"/>
    </xf>
    <xf numFmtId="0" fontId="5" fillId="2" borderId="87" xfId="0" applyFont="1" applyFill="1" applyBorder="1" applyAlignment="1">
      <alignment horizontal="center" vertical="center" wrapText="1"/>
    </xf>
    <xf numFmtId="0" fontId="23" fillId="2" borderId="87" xfId="0" applyFont="1" applyFill="1" applyBorder="1" applyAlignment="1">
      <alignment horizontal="center" vertical="center" wrapText="1"/>
    </xf>
    <xf numFmtId="0" fontId="23" fillId="2" borderId="88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 wrapText="1"/>
    </xf>
    <xf numFmtId="3" fontId="15" fillId="0" borderId="89" xfId="1" applyNumberFormat="1" applyFont="1" applyFill="1" applyBorder="1" applyAlignment="1" applyProtection="1">
      <alignment vertical="center"/>
      <protection hidden="1"/>
    </xf>
    <xf numFmtId="3" fontId="15" fillId="0" borderId="90" xfId="1" applyNumberFormat="1" applyFont="1" applyFill="1" applyBorder="1" applyAlignment="1" applyProtection="1">
      <alignment vertical="center"/>
      <protection hidden="1"/>
    </xf>
    <xf numFmtId="164" fontId="15" fillId="0" borderId="90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91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89" xfId="1" applyNumberFormat="1" applyFont="1" applyFill="1" applyBorder="1" applyAlignment="1" applyProtection="1">
      <alignment vertical="center"/>
      <protection hidden="1"/>
    </xf>
    <xf numFmtId="3" fontId="5" fillId="0" borderId="90" xfId="1" applyNumberFormat="1" applyFont="1" applyFill="1" applyBorder="1" applyAlignment="1" applyProtection="1">
      <alignment vertical="center"/>
      <protection hidden="1"/>
    </xf>
    <xf numFmtId="164" fontId="5" fillId="0" borderId="9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91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79" xfId="0" applyFont="1" applyFill="1" applyBorder="1" applyAlignment="1">
      <alignment horizontal="right" vertical="center" wrapText="1"/>
    </xf>
    <xf numFmtId="3" fontId="5" fillId="0" borderId="92" xfId="1" applyNumberFormat="1" applyFont="1" applyFill="1" applyBorder="1" applyAlignment="1" applyProtection="1">
      <alignment vertical="center"/>
      <protection hidden="1"/>
    </xf>
    <xf numFmtId="3" fontId="5" fillId="0" borderId="93" xfId="1" applyNumberFormat="1" applyFont="1" applyFill="1" applyBorder="1" applyAlignment="1" applyProtection="1">
      <alignment vertical="center"/>
      <protection hidden="1"/>
    </xf>
    <xf numFmtId="164" fontId="5" fillId="0" borderId="9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9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89" xfId="1" applyNumberFormat="1" applyFont="1" applyFill="1" applyBorder="1" applyAlignment="1" applyProtection="1">
      <alignment vertical="center"/>
      <protection hidden="1"/>
    </xf>
    <xf numFmtId="3" fontId="12" fillId="0" borderId="90" xfId="1" applyNumberFormat="1" applyFont="1" applyFill="1" applyBorder="1" applyAlignment="1" applyProtection="1">
      <alignment vertical="center"/>
      <protection hidden="1"/>
    </xf>
    <xf numFmtId="164" fontId="12" fillId="0" borderId="9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1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26" fillId="0" borderId="0" xfId="0" applyFont="1" applyBorder="1" applyAlignment="1">
      <alignment vertical="center" readingOrder="1"/>
    </xf>
    <xf numFmtId="0" fontId="19" fillId="0" borderId="0" xfId="0" applyFont="1" applyFill="1" applyBorder="1" applyAlignment="1">
      <alignment horizontal="right" vertical="center" wrapText="1"/>
    </xf>
    <xf numFmtId="164" fontId="19" fillId="0" borderId="0" xfId="1" applyNumberFormat="1" applyFont="1" applyBorder="1"/>
    <xf numFmtId="0" fontId="5" fillId="2" borderId="0" xfId="0" applyFont="1" applyFill="1" applyBorder="1" applyAlignment="1">
      <alignment horizontal="center" vertical="center" wrapText="1"/>
    </xf>
    <xf numFmtId="0" fontId="20" fillId="2" borderId="95" xfId="0" applyFont="1" applyFill="1" applyBorder="1" applyAlignment="1">
      <alignment horizontal="center" vertical="center" wrapText="1"/>
    </xf>
    <xf numFmtId="0" fontId="20" fillId="2" borderId="96" xfId="0" applyFont="1" applyFill="1" applyBorder="1" applyAlignment="1">
      <alignment horizontal="center" vertical="center" wrapText="1"/>
    </xf>
    <xf numFmtId="0" fontId="15" fillId="0" borderId="0" xfId="3" applyNumberFormat="1" applyFont="1" applyFill="1" applyBorder="1" applyAlignment="1" applyProtection="1">
      <alignment horizontal="center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5" fillId="0" borderId="97" xfId="0" applyNumberFormat="1" applyFont="1" applyBorder="1"/>
    <xf numFmtId="3" fontId="15" fillId="0" borderId="72" xfId="1" applyNumberFormat="1" applyFont="1" applyFill="1" applyBorder="1" applyAlignment="1" applyProtection="1">
      <alignment vertical="center"/>
      <protection hidden="1"/>
    </xf>
    <xf numFmtId="3" fontId="20" fillId="0" borderId="72" xfId="0" applyNumberFormat="1" applyFont="1" applyBorder="1"/>
    <xf numFmtId="164" fontId="15" fillId="0" borderId="72" xfId="1" applyNumberFormat="1" applyFont="1" applyFill="1" applyBorder="1" applyAlignment="1" applyProtection="1">
      <alignment vertical="center"/>
      <protection hidden="1"/>
    </xf>
    <xf numFmtId="164" fontId="15" fillId="0" borderId="0" xfId="1" applyNumberFormat="1" applyFont="1" applyFill="1" applyBorder="1" applyAlignment="1" applyProtection="1">
      <alignment vertical="center"/>
      <protection hidden="1"/>
    </xf>
    <xf numFmtId="164" fontId="5" fillId="0" borderId="72" xfId="1" applyNumberFormat="1" applyFont="1" applyBorder="1"/>
    <xf numFmtId="164" fontId="5" fillId="0" borderId="0" xfId="1" applyNumberFormat="1" applyFont="1" applyBorder="1"/>
    <xf numFmtId="0" fontId="20" fillId="0" borderId="103" xfId="0" applyFont="1" applyBorder="1" applyAlignment="1">
      <alignment horizontal="right"/>
    </xf>
    <xf numFmtId="0" fontId="12" fillId="0" borderId="3" xfId="0" applyFont="1" applyBorder="1" applyAlignment="1">
      <alignment vertical="center" readingOrder="1"/>
    </xf>
    <xf numFmtId="0" fontId="5" fillId="2" borderId="101" xfId="0" applyFont="1" applyFill="1" applyBorder="1" applyAlignment="1">
      <alignment horizontal="center" vertical="center" wrapText="1"/>
    </xf>
    <xf numFmtId="0" fontId="20" fillId="4" borderId="95" xfId="0" applyFont="1" applyFill="1" applyBorder="1" applyAlignment="1">
      <alignment horizontal="center" vertical="center" wrapText="1"/>
    </xf>
    <xf numFmtId="0" fontId="5" fillId="4" borderId="101" xfId="0" applyFont="1" applyFill="1" applyBorder="1" applyAlignment="1">
      <alignment horizontal="center" vertical="center" wrapText="1"/>
    </xf>
    <xf numFmtId="0" fontId="20" fillId="2" borderId="111" xfId="0" applyFont="1" applyFill="1" applyBorder="1" applyAlignment="1">
      <alignment horizontal="center" vertical="center" wrapText="1"/>
    </xf>
    <xf numFmtId="0" fontId="5" fillId="2" borderId="112" xfId="0" applyFont="1" applyFill="1" applyBorder="1" applyAlignment="1">
      <alignment horizontal="center" vertical="center" wrapText="1"/>
    </xf>
    <xf numFmtId="0" fontId="20" fillId="2" borderId="113" xfId="0" applyFont="1" applyFill="1" applyBorder="1" applyAlignment="1">
      <alignment horizontal="center" vertical="center" wrapText="1"/>
    </xf>
    <xf numFmtId="0" fontId="5" fillId="2" borderId="114" xfId="0" applyFont="1" applyFill="1" applyBorder="1" applyAlignment="1">
      <alignment horizontal="center" vertical="center" wrapText="1"/>
    </xf>
    <xf numFmtId="164" fontId="15" fillId="0" borderId="115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02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72" xfId="1" applyNumberFormat="1" applyFont="1" applyFill="1" applyBorder="1" applyAlignment="1" applyProtection="1">
      <alignment vertical="center"/>
      <protection hidden="1"/>
    </xf>
    <xf numFmtId="164" fontId="15" fillId="3" borderId="115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102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72" xfId="1" applyNumberFormat="1" applyFont="1" applyFill="1" applyBorder="1" applyAlignment="1" applyProtection="1">
      <alignment vertical="center"/>
      <protection hidden="1"/>
    </xf>
    <xf numFmtId="164" fontId="24" fillId="0" borderId="115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10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15" xfId="0" applyNumberFormat="1" applyFont="1" applyFill="1" applyBorder="1" applyAlignment="1">
      <alignment horizontal="right"/>
    </xf>
    <xf numFmtId="164" fontId="5" fillId="0" borderId="102" xfId="0" applyNumberFormat="1" applyFont="1" applyFill="1" applyBorder="1" applyAlignment="1">
      <alignment horizontal="right"/>
    </xf>
    <xf numFmtId="3" fontId="5" fillId="3" borderId="72" xfId="0" applyNumberFormat="1" applyFont="1" applyFill="1" applyBorder="1"/>
    <xf numFmtId="164" fontId="5" fillId="3" borderId="115" xfId="0" applyNumberFormat="1" applyFont="1" applyFill="1" applyBorder="1" applyAlignment="1">
      <alignment horizontal="right"/>
    </xf>
    <xf numFmtId="164" fontId="5" fillId="3" borderId="102" xfId="0" applyNumberFormat="1" applyFont="1" applyFill="1" applyBorder="1" applyAlignment="1">
      <alignment horizontal="right"/>
    </xf>
    <xf numFmtId="3" fontId="20" fillId="0" borderId="104" xfId="0" applyNumberFormat="1" applyFont="1" applyBorder="1"/>
    <xf numFmtId="164" fontId="20" fillId="0" borderId="116" xfId="0" applyNumberFormat="1" applyFont="1" applyFill="1" applyBorder="1" applyAlignment="1">
      <alignment horizontal="right"/>
    </xf>
    <xf numFmtId="164" fontId="20" fillId="0" borderId="105" xfId="0" applyNumberFormat="1" applyFont="1" applyFill="1" applyBorder="1" applyAlignment="1">
      <alignment horizontal="right"/>
    </xf>
    <xf numFmtId="164" fontId="5" fillId="3" borderId="116" xfId="0" applyNumberFormat="1" applyFont="1" applyFill="1" applyBorder="1" applyAlignment="1">
      <alignment horizontal="right"/>
    </xf>
    <xf numFmtId="164" fontId="5" fillId="3" borderId="105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left"/>
    </xf>
    <xf numFmtId="0" fontId="7" fillId="2" borderId="118" xfId="0" applyFont="1" applyFill="1" applyBorder="1" applyAlignment="1">
      <alignment horizontal="center" vertical="center" readingOrder="1"/>
    </xf>
    <xf numFmtId="0" fontId="20" fillId="2" borderId="119" xfId="0" applyFont="1" applyFill="1" applyBorder="1" applyAlignment="1">
      <alignment horizontal="center" vertical="center" wrapText="1"/>
    </xf>
    <xf numFmtId="0" fontId="20" fillId="4" borderId="120" xfId="0" applyFont="1" applyFill="1" applyBorder="1" applyAlignment="1">
      <alignment horizontal="center" vertical="center" wrapText="1"/>
    </xf>
    <xf numFmtId="0" fontId="20" fillId="4" borderId="121" xfId="0" applyFont="1" applyFill="1" applyBorder="1" applyAlignment="1">
      <alignment horizontal="center" vertical="center" wrapText="1"/>
    </xf>
    <xf numFmtId="0" fontId="20" fillId="4" borderId="122" xfId="0" applyFont="1" applyFill="1" applyBorder="1" applyAlignment="1">
      <alignment horizontal="center" vertical="center" wrapText="1"/>
    </xf>
    <xf numFmtId="0" fontId="20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4" borderId="96" xfId="0" applyFont="1" applyFill="1" applyBorder="1" applyAlignment="1">
      <alignment horizontal="center" vertical="center" wrapText="1"/>
    </xf>
    <xf numFmtId="164" fontId="15" fillId="3" borderId="72" xfId="1" applyNumberFormat="1" applyFont="1" applyFill="1" applyBorder="1" applyAlignment="1" applyProtection="1">
      <alignment vertical="center"/>
      <protection hidden="1"/>
    </xf>
    <xf numFmtId="164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74" xfId="1" applyNumberFormat="1" applyFont="1" applyFill="1" applyBorder="1" applyAlignment="1" applyProtection="1">
      <alignment vertical="center"/>
      <protection hidden="1"/>
    </xf>
    <xf numFmtId="164" fontId="15" fillId="0" borderId="74" xfId="1" applyNumberFormat="1" applyFont="1" applyFill="1" applyBorder="1" applyAlignment="1" applyProtection="1">
      <alignment vertical="center"/>
      <protection hidden="1"/>
    </xf>
    <xf numFmtId="164" fontId="15" fillId="0" borderId="125" xfId="1" applyNumberFormat="1" applyFont="1" applyFill="1" applyBorder="1" applyAlignment="1" applyProtection="1">
      <alignment vertical="center"/>
      <protection hidden="1"/>
    </xf>
    <xf numFmtId="164" fontId="5" fillId="3" borderId="72" xfId="1" applyNumberFormat="1" applyFont="1" applyFill="1" applyBorder="1"/>
    <xf numFmtId="164" fontId="5" fillId="3" borderId="74" xfId="1" applyNumberFormat="1" applyFont="1" applyFill="1" applyBorder="1"/>
    <xf numFmtId="164" fontId="5" fillId="0" borderId="74" xfId="1" applyNumberFormat="1" applyFont="1" applyBorder="1"/>
    <xf numFmtId="164" fontId="5" fillId="0" borderId="125" xfId="1" applyNumberFormat="1" applyFont="1" applyBorder="1"/>
    <xf numFmtId="0" fontId="20" fillId="0" borderId="126" xfId="0" applyFont="1" applyBorder="1" applyAlignment="1">
      <alignment horizontal="right"/>
    </xf>
    <xf numFmtId="164" fontId="20" fillId="0" borderId="127" xfId="1" applyNumberFormat="1" applyFont="1" applyBorder="1"/>
    <xf numFmtId="164" fontId="20" fillId="0" borderId="126" xfId="1" applyNumberFormat="1" applyFont="1" applyBorder="1"/>
    <xf numFmtId="164" fontId="20" fillId="3" borderId="127" xfId="1" applyNumberFormat="1" applyFont="1" applyFill="1" applyBorder="1"/>
    <xf numFmtId="164" fontId="20" fillId="3" borderId="126" xfId="1" applyNumberFormat="1" applyFont="1" applyFill="1" applyBorder="1"/>
    <xf numFmtId="164" fontId="20" fillId="3" borderId="128" xfId="1" applyNumberFormat="1" applyFont="1" applyFill="1" applyBorder="1"/>
    <xf numFmtId="164" fontId="20" fillId="0" borderId="128" xfId="1" applyNumberFormat="1" applyFont="1" applyBorder="1"/>
    <xf numFmtId="164" fontId="20" fillId="0" borderId="129" xfId="1" applyNumberFormat="1" applyFont="1" applyBorder="1"/>
    <xf numFmtId="0" fontId="7" fillId="2" borderId="66" xfId="0" applyFont="1" applyFill="1" applyBorder="1" applyAlignment="1">
      <alignment horizontal="center" vertical="center" readingOrder="1"/>
    </xf>
    <xf numFmtId="0" fontId="20" fillId="4" borderId="131" xfId="0" applyFont="1" applyFill="1" applyBorder="1" applyAlignment="1">
      <alignment horizontal="center" vertical="center" wrapText="1"/>
    </xf>
    <xf numFmtId="0" fontId="20" fillId="4" borderId="124" xfId="0" applyFont="1" applyFill="1" applyBorder="1" applyAlignment="1">
      <alignment horizontal="center" vertical="center" wrapText="1"/>
    </xf>
    <xf numFmtId="0" fontId="20" fillId="2" borderId="120" xfId="0" applyFont="1" applyFill="1" applyBorder="1" applyAlignment="1">
      <alignment horizontal="center" vertical="center" wrapText="1"/>
    </xf>
    <xf numFmtId="164" fontId="15" fillId="3" borderId="73" xfId="1" applyNumberFormat="1" applyFont="1" applyFill="1" applyBorder="1" applyAlignment="1" applyProtection="1">
      <alignment vertical="center"/>
      <protection hidden="1"/>
    </xf>
    <xf numFmtId="164" fontId="15" fillId="0" borderId="73" xfId="1" applyNumberFormat="1" applyFont="1" applyFill="1" applyBorder="1" applyAlignment="1" applyProtection="1">
      <alignment vertical="center"/>
      <protection hidden="1"/>
    </xf>
    <xf numFmtId="164" fontId="5" fillId="3" borderId="73" xfId="1" applyNumberFormat="1" applyFont="1" applyFill="1" applyBorder="1"/>
    <xf numFmtId="164" fontId="5" fillId="0" borderId="73" xfId="1" applyNumberFormat="1" applyFont="1" applyBorder="1"/>
    <xf numFmtId="164" fontId="20" fillId="3" borderId="132" xfId="1" applyNumberFormat="1" applyFont="1" applyFill="1" applyBorder="1"/>
    <xf numFmtId="164" fontId="20" fillId="0" borderId="132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133" xfId="0" applyFont="1" applyFill="1" applyBorder="1" applyAlignment="1">
      <alignment horizontal="center" vertical="center" wrapText="1" readingOrder="1"/>
    </xf>
    <xf numFmtId="0" fontId="12" fillId="2" borderId="133" xfId="0" applyFont="1" applyFill="1" applyBorder="1" applyAlignment="1">
      <alignment horizontal="center" vertical="center" wrapText="1" readingOrder="1"/>
    </xf>
    <xf numFmtId="0" fontId="7" fillId="2" borderId="134" xfId="0" applyFont="1" applyFill="1" applyBorder="1" applyAlignment="1">
      <alignment horizontal="center" vertical="center" wrapText="1" readingOrder="1"/>
    </xf>
    <xf numFmtId="0" fontId="7" fillId="3" borderId="135" xfId="0" applyFont="1" applyFill="1" applyBorder="1" applyAlignment="1">
      <alignment horizontal="center" vertical="center" wrapText="1" readingOrder="1"/>
    </xf>
    <xf numFmtId="0" fontId="7" fillId="3" borderId="136" xfId="0" applyFont="1" applyFill="1" applyBorder="1" applyAlignment="1">
      <alignment horizontal="center" vertical="center" wrapText="1" readingOrder="1"/>
    </xf>
    <xf numFmtId="0" fontId="12" fillId="2" borderId="137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38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3" fontId="5" fillId="0" borderId="140" xfId="0" applyNumberFormat="1" applyFont="1" applyBorder="1" applyAlignment="1">
      <alignment horizontal="right"/>
    </xf>
    <xf numFmtId="3" fontId="5" fillId="0" borderId="141" xfId="0" applyNumberFormat="1" applyFont="1" applyBorder="1" applyAlignment="1">
      <alignment horizontal="right"/>
    </xf>
    <xf numFmtId="164" fontId="5" fillId="2" borderId="142" xfId="0" applyNumberFormat="1" applyFont="1" applyFill="1" applyBorder="1" applyAlignment="1">
      <alignment horizontal="right"/>
    </xf>
    <xf numFmtId="3" fontId="15" fillId="0" borderId="143" xfId="1" applyNumberFormat="1" applyFont="1" applyFill="1" applyBorder="1" applyAlignment="1" applyProtection="1">
      <alignment vertical="center"/>
      <protection hidden="1"/>
    </xf>
    <xf numFmtId="164" fontId="15" fillId="2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44" xfId="1" applyNumberFormat="1" applyFont="1" applyFill="1" applyBorder="1" applyAlignment="1" applyProtection="1">
      <alignment vertical="center"/>
      <protection hidden="1"/>
    </xf>
    <xf numFmtId="3" fontId="15" fillId="0" borderId="145" xfId="1" applyNumberFormat="1" applyFont="1" applyFill="1" applyBorder="1" applyAlignment="1" applyProtection="1">
      <alignment vertical="center"/>
      <protection hidden="1"/>
    </xf>
    <xf numFmtId="3" fontId="15" fillId="0" borderId="146" xfId="1" applyNumberFormat="1" applyFont="1" applyFill="1" applyBorder="1" applyAlignment="1" applyProtection="1">
      <alignment vertical="center"/>
      <protection hidden="1"/>
    </xf>
    <xf numFmtId="164" fontId="15" fillId="2" borderId="147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38" xfId="0" applyNumberFormat="1" applyFont="1" applyBorder="1"/>
    <xf numFmtId="3" fontId="5" fillId="0" borderId="139" xfId="0" applyNumberFormat="1" applyFont="1" applyBorder="1"/>
    <xf numFmtId="3" fontId="5" fillId="0" borderId="140" xfId="0" applyNumberFormat="1" applyFont="1" applyBorder="1"/>
    <xf numFmtId="3" fontId="5" fillId="0" borderId="141" xfId="0" applyNumberFormat="1" applyFont="1" applyBorder="1"/>
    <xf numFmtId="3" fontId="12" fillId="0" borderId="148" xfId="1" applyNumberFormat="1" applyFont="1" applyFill="1" applyBorder="1" applyAlignment="1" applyProtection="1">
      <alignment vertical="center"/>
      <protection hidden="1"/>
    </xf>
    <xf numFmtId="164" fontId="12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3" fontId="12" fillId="0" borderId="150" xfId="1" applyNumberFormat="1" applyFont="1" applyFill="1" applyBorder="1" applyAlignment="1" applyProtection="1">
      <alignment vertical="center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2" borderId="152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142" xfId="0" applyNumberFormat="1" applyFont="1" applyFill="1" applyBorder="1"/>
    <xf numFmtId="3" fontId="5" fillId="2" borderId="153" xfId="0" applyNumberFormat="1" applyFont="1" applyFill="1" applyBorder="1"/>
    <xf numFmtId="3" fontId="5" fillId="2" borderId="142" xfId="0" applyNumberFormat="1" applyFont="1" applyFill="1" applyBorder="1"/>
    <xf numFmtId="3" fontId="5" fillId="2" borderId="0" xfId="0" applyNumberFormat="1" applyFont="1" applyFill="1" applyBorder="1"/>
    <xf numFmtId="3" fontId="12" fillId="2" borderId="154" xfId="1" applyNumberFormat="1" applyFont="1" applyFill="1" applyBorder="1" applyAlignment="1" applyProtection="1">
      <alignment vertical="center"/>
      <protection hidden="1"/>
    </xf>
    <xf numFmtId="3" fontId="12" fillId="2" borderId="152" xfId="1" applyNumberFormat="1" applyFont="1" applyFill="1" applyBorder="1" applyAlignment="1" applyProtection="1">
      <alignment vertical="center"/>
      <protection hidden="1"/>
    </xf>
    <xf numFmtId="3" fontId="12" fillId="2" borderId="34" xfId="1" applyNumberFormat="1" applyFont="1" applyFill="1" applyBorder="1" applyAlignment="1" applyProtection="1">
      <alignment vertical="center"/>
      <protection hidden="1"/>
    </xf>
    <xf numFmtId="3" fontId="5" fillId="2" borderId="138" xfId="0" applyNumberFormat="1" applyFont="1" applyFill="1" applyBorder="1"/>
    <xf numFmtId="3" fontId="5" fillId="2" borderId="155" xfId="0" applyNumberFormat="1" applyFont="1" applyFill="1" applyBorder="1"/>
    <xf numFmtId="3" fontId="5" fillId="2" borderId="21" xfId="0" applyNumberFormat="1" applyFont="1" applyFill="1" applyBorder="1"/>
    <xf numFmtId="3" fontId="12" fillId="0" borderId="156" xfId="1" applyNumberFormat="1" applyFont="1" applyFill="1" applyBorder="1" applyAlignment="1" applyProtection="1">
      <alignment vertical="center"/>
      <protection hidden="1"/>
    </xf>
    <xf numFmtId="3" fontId="12" fillId="2" borderId="156" xfId="1" applyNumberFormat="1" applyFont="1" applyFill="1" applyBorder="1" applyAlignment="1" applyProtection="1">
      <alignment vertical="center"/>
      <protection hidden="1"/>
    </xf>
    <xf numFmtId="3" fontId="12" fillId="0" borderId="157" xfId="1" applyNumberFormat="1" applyFont="1" applyFill="1" applyBorder="1" applyAlignment="1" applyProtection="1">
      <alignment vertical="center"/>
      <protection hidden="1"/>
    </xf>
    <xf numFmtId="3" fontId="12" fillId="2" borderId="158" xfId="1" applyNumberFormat="1" applyFont="1" applyFill="1" applyBorder="1" applyAlignment="1" applyProtection="1">
      <alignment vertical="center"/>
      <protection hidden="1"/>
    </xf>
    <xf numFmtId="3" fontId="12" fillId="0" borderId="159" xfId="1" applyNumberFormat="1" applyFont="1" applyFill="1" applyBorder="1" applyAlignment="1" applyProtection="1">
      <alignment vertical="center"/>
      <protection hidden="1"/>
    </xf>
    <xf numFmtId="3" fontId="12" fillId="2" borderId="160" xfId="1" applyNumberFormat="1" applyFont="1" applyFill="1" applyBorder="1" applyAlignment="1" applyProtection="1">
      <alignment vertical="center"/>
      <protection hidden="1"/>
    </xf>
    <xf numFmtId="3" fontId="12" fillId="0" borderId="161" xfId="1" applyNumberFormat="1" applyFont="1" applyFill="1" applyBorder="1" applyAlignment="1" applyProtection="1">
      <alignment vertical="center"/>
      <protection hidden="1"/>
    </xf>
    <xf numFmtId="3" fontId="12" fillId="2" borderId="162" xfId="1" applyNumberFormat="1" applyFont="1" applyFill="1" applyBorder="1" applyAlignment="1" applyProtection="1">
      <alignment vertical="center"/>
      <protection hidden="1"/>
    </xf>
    <xf numFmtId="3" fontId="12" fillId="2" borderId="80" xfId="1" applyNumberFormat="1" applyFont="1" applyFill="1" applyBorder="1" applyAlignment="1" applyProtection="1">
      <alignment vertical="center"/>
      <protection hidden="1"/>
    </xf>
    <xf numFmtId="3" fontId="12" fillId="2" borderId="39" xfId="1" applyNumberFormat="1" applyFont="1" applyFill="1" applyBorder="1" applyAlignment="1" applyProtection="1">
      <alignment vertical="center"/>
      <protection hidden="1"/>
    </xf>
    <xf numFmtId="9" fontId="7" fillId="2" borderId="133" xfId="0" applyNumberFormat="1" applyFont="1" applyFill="1" applyBorder="1" applyAlignment="1">
      <alignment horizontal="center" vertical="center" wrapText="1" readingOrder="1"/>
    </xf>
    <xf numFmtId="9" fontId="5" fillId="0" borderId="138" xfId="1" applyNumberFormat="1" applyFont="1" applyBorder="1" applyAlignment="1">
      <alignment horizontal="right"/>
    </xf>
    <xf numFmtId="164" fontId="5" fillId="0" borderId="139" xfId="1" applyNumberFormat="1" applyFont="1" applyBorder="1" applyAlignment="1">
      <alignment horizontal="right"/>
    </xf>
    <xf numFmtId="164" fontId="5" fillId="0" borderId="140" xfId="1" applyNumberFormat="1" applyFont="1" applyBorder="1" applyAlignment="1">
      <alignment horizontal="right"/>
    </xf>
    <xf numFmtId="164" fontId="5" fillId="0" borderId="141" xfId="1" applyNumberFormat="1" applyFont="1" applyBorder="1" applyAlignment="1">
      <alignment horizontal="right"/>
    </xf>
    <xf numFmtId="164" fontId="5" fillId="0" borderId="138" xfId="1" applyNumberFormat="1" applyFont="1" applyBorder="1" applyAlignment="1">
      <alignment horizontal="right"/>
    </xf>
    <xf numFmtId="9" fontId="15" fillId="0" borderId="143" xfId="1" applyNumberFormat="1" applyFont="1" applyFill="1" applyBorder="1" applyAlignment="1" applyProtection="1">
      <alignment vertical="center"/>
      <protection hidden="1"/>
    </xf>
    <xf numFmtId="164" fontId="15" fillId="0" borderId="144" xfId="1" applyNumberFormat="1" applyFont="1" applyFill="1" applyBorder="1" applyAlignment="1" applyProtection="1">
      <alignment vertical="center"/>
      <protection hidden="1"/>
    </xf>
    <xf numFmtId="164" fontId="15" fillId="0" borderId="145" xfId="1" applyNumberFormat="1" applyFont="1" applyFill="1" applyBorder="1" applyAlignment="1" applyProtection="1">
      <alignment vertical="center"/>
      <protection hidden="1"/>
    </xf>
    <xf numFmtId="164" fontId="15" fillId="0" borderId="146" xfId="1" applyNumberFormat="1" applyFont="1" applyFill="1" applyBorder="1" applyAlignment="1" applyProtection="1">
      <alignment vertical="center"/>
      <protection hidden="1"/>
    </xf>
    <xf numFmtId="164" fontId="15" fillId="0" borderId="143" xfId="1" applyNumberFormat="1" applyFont="1" applyFill="1" applyBorder="1" applyAlignment="1" applyProtection="1">
      <alignment vertical="center"/>
      <protection hidden="1"/>
    </xf>
    <xf numFmtId="9" fontId="5" fillId="0" borderId="138" xfId="1" applyNumberFormat="1" applyFont="1" applyBorder="1"/>
    <xf numFmtId="164" fontId="5" fillId="0" borderId="139" xfId="1" applyNumberFormat="1" applyFont="1" applyBorder="1"/>
    <xf numFmtId="164" fontId="5" fillId="0" borderId="140" xfId="1" applyNumberFormat="1" applyFont="1" applyBorder="1"/>
    <xf numFmtId="164" fontId="5" fillId="0" borderId="141" xfId="1" applyNumberFormat="1" applyFont="1" applyBorder="1"/>
    <xf numFmtId="164" fontId="5" fillId="0" borderId="138" xfId="1" applyNumberFormat="1" applyFont="1" applyBorder="1"/>
    <xf numFmtId="9" fontId="12" fillId="0" borderId="148" xfId="1" applyNumberFormat="1" applyFont="1" applyFill="1" applyBorder="1" applyAlignment="1" applyProtection="1">
      <alignment vertical="center"/>
      <protection hidden="1"/>
    </xf>
    <xf numFmtId="164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1" applyNumberFormat="1" applyFont="1" applyFill="1" applyBorder="1" applyAlignment="1" applyProtection="1">
      <alignment vertical="center"/>
      <protection hidden="1"/>
    </xf>
    <xf numFmtId="164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48" xfId="1" applyNumberFormat="1" applyFont="1" applyFill="1" applyBorder="1" applyAlignment="1" applyProtection="1">
      <alignment vertical="center"/>
      <protection hidden="1"/>
    </xf>
    <xf numFmtId="0" fontId="5" fillId="2" borderId="165" xfId="0" applyFont="1" applyFill="1" applyBorder="1" applyAlignment="1">
      <alignment horizontal="center" vertical="center" wrapText="1"/>
    </xf>
    <xf numFmtId="164" fontId="5" fillId="0" borderId="166" xfId="0" applyNumberFormat="1" applyFont="1" applyFill="1" applyBorder="1" applyAlignment="1">
      <alignment horizontal="right"/>
    </xf>
    <xf numFmtId="164" fontId="15" fillId="0" borderId="1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6" xfId="0" applyNumberFormat="1" applyFont="1" applyFill="1" applyBorder="1"/>
    <xf numFmtId="164" fontId="12" fillId="0" borderId="16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176" xfId="0" applyFont="1" applyFill="1" applyBorder="1" applyAlignment="1">
      <alignment horizontal="center" vertical="center" wrapText="1" readingOrder="1"/>
    </xf>
    <xf numFmtId="0" fontId="20" fillId="2" borderId="177" xfId="0" applyFont="1" applyFill="1" applyBorder="1" applyAlignment="1">
      <alignment horizontal="center" vertical="center" wrapText="1"/>
    </xf>
    <xf numFmtId="0" fontId="20" fillId="2" borderId="178" xfId="0" applyFont="1" applyFill="1" applyBorder="1" applyAlignment="1">
      <alignment horizontal="center" vertical="center" wrapText="1"/>
    </xf>
    <xf numFmtId="0" fontId="20" fillId="2" borderId="179" xfId="0" applyFont="1" applyFill="1" applyBorder="1" applyAlignment="1">
      <alignment horizontal="center" vertical="center" wrapText="1"/>
    </xf>
    <xf numFmtId="0" fontId="20" fillId="3" borderId="178" xfId="0" applyFont="1" applyFill="1" applyBorder="1" applyAlignment="1">
      <alignment horizontal="center" vertical="center" wrapText="1"/>
    </xf>
    <xf numFmtId="0" fontId="20" fillId="3" borderId="179" xfId="0" applyFont="1" applyFill="1" applyBorder="1" applyAlignment="1">
      <alignment horizontal="center" vertical="center" wrapText="1"/>
    </xf>
    <xf numFmtId="0" fontId="20" fillId="2" borderId="180" xfId="0" applyFont="1" applyFill="1" applyBorder="1" applyAlignment="1">
      <alignment horizontal="center" vertical="center" wrapText="1"/>
    </xf>
    <xf numFmtId="164" fontId="5" fillId="0" borderId="181" xfId="1" applyNumberFormat="1" applyFont="1" applyBorder="1" applyAlignment="1">
      <alignment horizontal="right"/>
    </xf>
    <xf numFmtId="164" fontId="5" fillId="0" borderId="182" xfId="1" applyNumberFormat="1" applyFont="1" applyBorder="1" applyAlignment="1">
      <alignment horizontal="right"/>
    </xf>
    <xf numFmtId="164" fontId="5" fillId="0" borderId="21" xfId="1" applyNumberFormat="1" applyFont="1" applyBorder="1" applyAlignment="1">
      <alignment horizontal="right"/>
    </xf>
    <xf numFmtId="164" fontId="15" fillId="0" borderId="183" xfId="1" applyNumberFormat="1" applyFont="1" applyFill="1" applyBorder="1" applyAlignment="1" applyProtection="1">
      <alignment vertical="center"/>
      <protection hidden="1"/>
    </xf>
    <xf numFmtId="164" fontId="15" fillId="0" borderId="184" xfId="1" applyNumberFormat="1" applyFont="1" applyFill="1" applyBorder="1" applyAlignment="1" applyProtection="1">
      <alignment vertical="center"/>
      <protection hidden="1"/>
    </xf>
    <xf numFmtId="164" fontId="15" fillId="0" borderId="30" xfId="1" applyNumberFormat="1" applyFont="1" applyFill="1" applyBorder="1" applyAlignment="1" applyProtection="1">
      <alignment vertical="center"/>
      <protection hidden="1"/>
    </xf>
    <xf numFmtId="164" fontId="17" fillId="0" borderId="0" xfId="1" applyNumberFormat="1" applyFont="1"/>
    <xf numFmtId="164" fontId="5" fillId="0" borderId="181" xfId="1" applyNumberFormat="1" applyFont="1" applyBorder="1"/>
    <xf numFmtId="164" fontId="5" fillId="0" borderId="182" xfId="1" applyNumberFormat="1" applyFont="1" applyBorder="1"/>
    <xf numFmtId="164" fontId="5" fillId="0" borderId="21" xfId="1" applyNumberFormat="1" applyFont="1" applyBorder="1"/>
    <xf numFmtId="164" fontId="12" fillId="0" borderId="185" xfId="1" applyNumberFormat="1" applyFont="1" applyFill="1" applyBorder="1" applyAlignment="1" applyProtection="1">
      <alignment vertical="center"/>
      <protection hidden="1"/>
    </xf>
    <xf numFmtId="164" fontId="12" fillId="0" borderId="186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187" xfId="1" applyNumberFormat="1" applyFont="1" applyFill="1" applyBorder="1" applyAlignment="1" applyProtection="1">
      <alignment vertical="center"/>
      <protection hidden="1"/>
    </xf>
    <xf numFmtId="164" fontId="12" fillId="0" borderId="188" xfId="1" applyNumberFormat="1" applyFont="1" applyFill="1" applyBorder="1" applyAlignment="1" applyProtection="1">
      <alignment vertical="center"/>
      <protection hidden="1"/>
    </xf>
    <xf numFmtId="0" fontId="20" fillId="2" borderId="192" xfId="0" applyFont="1" applyFill="1" applyBorder="1" applyAlignment="1">
      <alignment horizontal="center" vertical="center" wrapText="1"/>
    </xf>
    <xf numFmtId="0" fontId="5" fillId="2" borderId="193" xfId="0" applyFont="1" applyFill="1" applyBorder="1" applyAlignment="1">
      <alignment horizontal="center" vertical="center" wrapText="1"/>
    </xf>
    <xf numFmtId="164" fontId="5" fillId="0" borderId="98" xfId="0" applyNumberFormat="1" applyFont="1" applyFill="1" applyBorder="1"/>
    <xf numFmtId="0" fontId="15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99" xfId="1" applyNumberFormat="1" applyFont="1" applyFill="1" applyBorder="1" applyAlignment="1" applyProtection="1">
      <alignment vertical="center"/>
      <protection hidden="1"/>
    </xf>
    <xf numFmtId="164" fontId="15" fillId="0" borderId="10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95" xfId="0" applyFont="1" applyFill="1" applyBorder="1" applyAlignment="1">
      <alignment horizontal="center" vertical="center" wrapText="1"/>
    </xf>
    <xf numFmtId="0" fontId="5" fillId="2" borderId="196" xfId="0" applyFont="1" applyFill="1" applyBorder="1" applyAlignment="1">
      <alignment horizontal="center" vertical="center" wrapText="1"/>
    </xf>
    <xf numFmtId="0" fontId="5" fillId="2" borderId="197" xfId="0" applyFont="1" applyFill="1" applyBorder="1" applyAlignment="1">
      <alignment horizontal="center" vertical="center" wrapText="1"/>
    </xf>
    <xf numFmtId="3" fontId="5" fillId="0" borderId="198" xfId="0" applyNumberFormat="1" applyFont="1" applyBorder="1" applyAlignment="1">
      <alignment horizontal="right"/>
    </xf>
    <xf numFmtId="164" fontId="5" fillId="0" borderId="199" xfId="1" applyNumberFormat="1" applyFont="1" applyBorder="1" applyAlignment="1">
      <alignment horizontal="right"/>
    </xf>
    <xf numFmtId="164" fontId="5" fillId="0" borderId="199" xfId="0" applyNumberFormat="1" applyFont="1" applyFill="1" applyBorder="1" applyAlignment="1">
      <alignment horizontal="right"/>
    </xf>
    <xf numFmtId="164" fontId="5" fillId="0" borderId="200" xfId="0" applyNumberFormat="1" applyFont="1" applyFill="1" applyBorder="1" applyAlignment="1">
      <alignment horizontal="right"/>
    </xf>
    <xf numFmtId="3" fontId="15" fillId="0" borderId="201" xfId="1" applyNumberFormat="1" applyFont="1" applyFill="1" applyBorder="1" applyAlignment="1" applyProtection="1">
      <alignment vertical="center"/>
      <protection hidden="1"/>
    </xf>
    <xf numFmtId="3" fontId="15" fillId="0" borderId="202" xfId="1" applyNumberFormat="1" applyFont="1" applyFill="1" applyBorder="1" applyAlignment="1" applyProtection="1">
      <alignment vertical="center"/>
      <protection hidden="1"/>
    </xf>
    <xf numFmtId="164" fontId="15" fillId="0" borderId="202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0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98" xfId="0" applyNumberFormat="1" applyFont="1" applyBorder="1"/>
    <xf numFmtId="3" fontId="12" fillId="0" borderId="204" xfId="1" applyNumberFormat="1" applyFont="1" applyFill="1" applyBorder="1" applyAlignment="1" applyProtection="1">
      <alignment vertical="center"/>
      <protection hidden="1"/>
    </xf>
    <xf numFmtId="3" fontId="12" fillId="0" borderId="205" xfId="1" applyNumberFormat="1" applyFont="1" applyFill="1" applyBorder="1" applyAlignment="1" applyProtection="1">
      <alignment horizontal="right" vertical="center"/>
      <protection hidden="1"/>
    </xf>
    <xf numFmtId="164" fontId="12" fillId="0" borderId="205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06" xfId="3" applyNumberFormat="1" applyFont="1" applyFill="1" applyBorder="1" applyAlignment="1" applyProtection="1">
      <alignment horizontal="right" vertical="center" wrapText="1"/>
      <protection hidden="1"/>
    </xf>
    <xf numFmtId="1" fontId="27" fillId="0" borderId="0" xfId="3" applyFont="1" applyAlignment="1">
      <alignment vertical="center"/>
    </xf>
    <xf numFmtId="3" fontId="5" fillId="0" borderId="8" xfId="0" applyNumberFormat="1" applyFont="1" applyFill="1" applyBorder="1" applyAlignment="1">
      <alignment horizontal="right"/>
    </xf>
    <xf numFmtId="164" fontId="5" fillId="0" borderId="8" xfId="1" applyNumberFormat="1" applyFont="1" applyFill="1" applyBorder="1" applyAlignment="1">
      <alignment horizontal="right"/>
    </xf>
    <xf numFmtId="3" fontId="5" fillId="3" borderId="8" xfId="0" applyNumberFormat="1" applyFont="1" applyFill="1" applyBorder="1" applyAlignment="1">
      <alignment horizontal="right"/>
    </xf>
    <xf numFmtId="0" fontId="15" fillId="3" borderId="8" xfId="0" applyFont="1" applyFill="1" applyBorder="1"/>
    <xf numFmtId="3" fontId="15" fillId="3" borderId="8" xfId="0" applyNumberFormat="1" applyFont="1" applyFill="1" applyBorder="1" applyAlignment="1">
      <alignment horizontal="right" vertical="center" wrapText="1"/>
    </xf>
    <xf numFmtId="164" fontId="15" fillId="3" borderId="8" xfId="1" applyNumberFormat="1" applyFont="1" applyFill="1" applyBorder="1" applyAlignment="1">
      <alignment horizontal="right" vertical="center" wrapText="1"/>
    </xf>
    <xf numFmtId="3" fontId="15" fillId="3" borderId="0" xfId="0" applyNumberFormat="1" applyFont="1" applyFill="1" applyBorder="1" applyAlignment="1">
      <alignment horizontal="right" vertical="center" wrapText="1"/>
    </xf>
    <xf numFmtId="164" fontId="15" fillId="3" borderId="0" xfId="1" applyNumberFormat="1" applyFont="1" applyFill="1" applyBorder="1" applyAlignment="1">
      <alignment horizontal="right" vertical="center" wrapText="1"/>
    </xf>
    <xf numFmtId="164" fontId="5" fillId="3" borderId="6" xfId="1" applyNumberFormat="1" applyFont="1" applyFill="1" applyBorder="1" applyAlignment="1">
      <alignment horizontal="right"/>
    </xf>
    <xf numFmtId="1" fontId="18" fillId="0" borderId="0" xfId="3" applyAlignment="1">
      <alignment horizontal="right" vertical="center"/>
    </xf>
    <xf numFmtId="0" fontId="7" fillId="0" borderId="13" xfId="0" applyFont="1" applyBorder="1" applyAlignment="1">
      <alignment horizontal="right" vertical="center" readingOrder="1"/>
    </xf>
    <xf numFmtId="0" fontId="20" fillId="2" borderId="195" xfId="0" applyFont="1" applyFill="1" applyBorder="1" applyAlignment="1">
      <alignment horizontal="right" vertical="center" wrapText="1"/>
    </xf>
    <xf numFmtId="0" fontId="5" fillId="2" borderId="196" xfId="0" applyFont="1" applyFill="1" applyBorder="1" applyAlignment="1">
      <alignment horizontal="right" vertical="center" wrapText="1"/>
    </xf>
    <xf numFmtId="0" fontId="5" fillId="2" borderId="197" xfId="0" applyFont="1" applyFill="1" applyBorder="1" applyAlignment="1">
      <alignment horizontal="right" vertical="center" wrapText="1"/>
    </xf>
    <xf numFmtId="3" fontId="15" fillId="0" borderId="201" xfId="1" applyNumberFormat="1" applyFont="1" applyFill="1" applyBorder="1" applyAlignment="1" applyProtection="1">
      <alignment horizontal="right" vertical="center"/>
      <protection hidden="1"/>
    </xf>
    <xf numFmtId="3" fontId="15" fillId="0" borderId="202" xfId="1" applyNumberFormat="1" applyFont="1" applyFill="1" applyBorder="1" applyAlignment="1" applyProtection="1">
      <alignment horizontal="right" vertical="center"/>
      <protection hidden="1"/>
    </xf>
    <xf numFmtId="3" fontId="12" fillId="0" borderId="204" xfId="1" applyNumberFormat="1" applyFont="1" applyFill="1" applyBorder="1" applyAlignment="1" applyProtection="1">
      <alignment horizontal="right" vertical="center"/>
      <protection hidden="1"/>
    </xf>
    <xf numFmtId="3" fontId="5" fillId="0" borderId="0" xfId="0" applyNumberFormat="1" applyFont="1" applyBorder="1" applyAlignment="1">
      <alignment horizontal="right"/>
    </xf>
    <xf numFmtId="3" fontId="19" fillId="0" borderId="0" xfId="0" applyNumberFormat="1" applyFont="1" applyBorder="1" applyAlignment="1">
      <alignment horizontal="right"/>
    </xf>
    <xf numFmtId="3" fontId="12" fillId="0" borderId="0" xfId="1" applyNumberFormat="1" applyFont="1" applyFill="1" applyBorder="1" applyAlignment="1" applyProtection="1">
      <alignment horizontal="right" vertical="center"/>
      <protection hidden="1"/>
    </xf>
    <xf numFmtId="1" fontId="18" fillId="0" borderId="0" xfId="3" applyBorder="1" applyAlignment="1">
      <alignment horizontal="right" vertical="center"/>
    </xf>
    <xf numFmtId="3" fontId="18" fillId="0" borderId="0" xfId="1" applyNumberFormat="1" applyFont="1" applyAlignment="1">
      <alignment vertical="center"/>
    </xf>
    <xf numFmtId="164" fontId="5" fillId="0" borderId="73" xfId="1" applyNumberFormat="1" applyFont="1" applyBorder="1" applyAlignment="1">
      <alignment horizontal="right"/>
    </xf>
    <xf numFmtId="164" fontId="5" fillId="0" borderId="22" xfId="1" applyNumberFormat="1" applyFont="1" applyFill="1" applyBorder="1" applyAlignment="1">
      <alignment horizontal="right"/>
    </xf>
    <xf numFmtId="164" fontId="5" fillId="0" borderId="74" xfId="1" applyNumberFormat="1" applyFont="1" applyFill="1" applyBorder="1" applyAlignment="1">
      <alignment horizontal="right"/>
    </xf>
    <xf numFmtId="164" fontId="15" fillId="0" borderId="75" xfId="1" applyNumberFormat="1" applyFont="1" applyFill="1" applyBorder="1" applyAlignment="1" applyProtection="1">
      <alignment vertical="center"/>
      <protection hidden="1"/>
    </xf>
    <xf numFmtId="164" fontId="12" fillId="0" borderId="77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2" fillId="0" borderId="78" xfId="1" applyNumberFormat="1" applyFont="1" applyFill="1" applyBorder="1" applyAlignment="1" applyProtection="1">
      <alignment horizontal="right" vertical="center" wrapText="1"/>
      <protection hidden="1"/>
    </xf>
    <xf numFmtId="164" fontId="5" fillId="0" borderId="208" xfId="0" applyNumberFormat="1" applyFont="1" applyFill="1" applyBorder="1" applyAlignment="1">
      <alignment horizontal="right"/>
    </xf>
    <xf numFmtId="164" fontId="5" fillId="0" borderId="208" xfId="1" applyNumberFormat="1" applyFont="1" applyFill="1" applyBorder="1" applyAlignment="1">
      <alignment horizontal="right"/>
    </xf>
    <xf numFmtId="4" fontId="15" fillId="3" borderId="6" xfId="0" applyNumberFormat="1" applyFont="1" applyFill="1" applyBorder="1"/>
    <xf numFmtId="4" fontId="5" fillId="3" borderId="8" xfId="0" applyNumberFormat="1" applyFont="1" applyFill="1" applyBorder="1" applyAlignment="1">
      <alignment horizontal="right"/>
    </xf>
    <xf numFmtId="4" fontId="20" fillId="3" borderId="6" xfId="0" applyNumberFormat="1" applyFont="1" applyFill="1" applyBorder="1"/>
    <xf numFmtId="164" fontId="19" fillId="3" borderId="0" xfId="1" applyNumberFormat="1" applyFont="1" applyFill="1" applyBorder="1" applyAlignment="1">
      <alignment horizontal="right" vertical="center" wrapText="1"/>
    </xf>
    <xf numFmtId="4" fontId="19" fillId="3" borderId="0" xfId="0" applyNumberFormat="1" applyFont="1" applyFill="1" applyBorder="1" applyAlignment="1">
      <alignment horizontal="right" vertical="center" wrapText="1"/>
    </xf>
    <xf numFmtId="4" fontId="15" fillId="3" borderId="0" xfId="0" applyNumberFormat="1" applyFont="1" applyFill="1" applyBorder="1" applyAlignment="1">
      <alignment horizontal="right" vertical="center" wrapText="1"/>
    </xf>
    <xf numFmtId="164" fontId="5" fillId="0" borderId="0" xfId="1" applyNumberFormat="1" applyFont="1" applyFill="1" applyBorder="1" applyAlignment="1">
      <alignment horizontal="right"/>
    </xf>
    <xf numFmtId="4" fontId="5" fillId="3" borderId="0" xfId="0" applyNumberFormat="1" applyFont="1" applyFill="1" applyBorder="1" applyAlignment="1">
      <alignment horizontal="right"/>
    </xf>
    <xf numFmtId="164" fontId="5" fillId="0" borderId="198" xfId="1" applyNumberFormat="1" applyFont="1" applyBorder="1" applyAlignment="1">
      <alignment horizontal="right"/>
    </xf>
    <xf numFmtId="164" fontId="15" fillId="0" borderId="201" xfId="1" applyNumberFormat="1" applyFont="1" applyFill="1" applyBorder="1" applyAlignment="1" applyProtection="1">
      <alignment horizontal="right" vertical="center"/>
      <protection hidden="1"/>
    </xf>
    <xf numFmtId="164" fontId="12" fillId="0" borderId="204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Alignment="1">
      <alignment vertical="center"/>
    </xf>
    <xf numFmtId="2" fontId="18" fillId="0" borderId="0" xfId="1" applyNumberFormat="1" applyFont="1" applyAlignment="1">
      <alignment vertical="center"/>
    </xf>
    <xf numFmtId="2" fontId="6" fillId="0" borderId="3" xfId="0" applyNumberFormat="1" applyFont="1" applyBorder="1" applyAlignment="1">
      <alignment vertical="center" readingOrder="1"/>
    </xf>
    <xf numFmtId="2" fontId="7" fillId="0" borderId="13" xfId="0" applyNumberFormat="1" applyFont="1" applyBorder="1" applyAlignment="1">
      <alignment vertical="center" readingOrder="1"/>
    </xf>
    <xf numFmtId="2" fontId="21" fillId="0" borderId="13" xfId="3" applyNumberFormat="1" applyFont="1" applyBorder="1" applyAlignment="1">
      <alignment vertical="center"/>
    </xf>
    <xf numFmtId="2" fontId="20" fillId="2" borderId="70" xfId="0" applyNumberFormat="1" applyFont="1" applyFill="1" applyBorder="1" applyAlignment="1">
      <alignment horizontal="center" vertical="center" wrapText="1"/>
    </xf>
    <xf numFmtId="2" fontId="20" fillId="2" borderId="68" xfId="0" applyNumberFormat="1" applyFont="1" applyFill="1" applyBorder="1" applyAlignment="1">
      <alignment horizontal="center" vertical="center" wrapText="1"/>
    </xf>
    <xf numFmtId="2" fontId="5" fillId="0" borderId="73" xfId="1" applyNumberFormat="1" applyFont="1" applyBorder="1" applyAlignment="1">
      <alignment horizontal="right"/>
    </xf>
    <xf numFmtId="2" fontId="5" fillId="0" borderId="22" xfId="0" applyNumberFormat="1" applyFont="1" applyFill="1" applyBorder="1" applyAlignment="1">
      <alignment horizontal="right"/>
    </xf>
    <xf numFmtId="2" fontId="5" fillId="0" borderId="23" xfId="1" applyNumberFormat="1" applyFont="1" applyBorder="1" applyAlignment="1">
      <alignment horizontal="right"/>
    </xf>
    <xf numFmtId="2" fontId="5" fillId="0" borderId="74" xfId="0" applyNumberFormat="1" applyFont="1" applyFill="1" applyBorder="1" applyAlignment="1">
      <alignment horizontal="right"/>
    </xf>
    <xf numFmtId="2" fontId="5" fillId="0" borderId="22" xfId="1" applyNumberFormat="1" applyFont="1" applyFill="1" applyBorder="1" applyAlignment="1">
      <alignment horizontal="right"/>
    </xf>
    <xf numFmtId="2" fontId="5" fillId="0" borderId="74" xfId="1" applyNumberFormat="1" applyFont="1" applyFill="1" applyBorder="1" applyAlignment="1">
      <alignment horizontal="right"/>
    </xf>
    <xf numFmtId="2" fontId="15" fillId="0" borderId="75" xfId="1" applyNumberFormat="1" applyFont="1" applyFill="1" applyBorder="1" applyAlignment="1" applyProtection="1">
      <alignment vertical="center"/>
      <protection hidden="1"/>
    </xf>
    <xf numFmtId="2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32" xfId="1" applyNumberFormat="1" applyFont="1" applyFill="1" applyBorder="1" applyAlignment="1" applyProtection="1">
      <alignment vertical="center"/>
      <protection hidden="1"/>
    </xf>
    <xf numFmtId="2" fontId="15" fillId="0" borderId="76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73" xfId="1" applyNumberFormat="1" applyFont="1" applyBorder="1"/>
    <xf numFmtId="2" fontId="5" fillId="0" borderId="23" xfId="1" applyNumberFormat="1" applyFont="1" applyBorder="1"/>
    <xf numFmtId="2" fontId="12" fillId="0" borderId="77" xfId="1" applyNumberFormat="1" applyFont="1" applyFill="1" applyBorder="1" applyAlignment="1" applyProtection="1">
      <alignment vertical="center"/>
      <protection hidden="1"/>
    </xf>
    <xf numFmtId="2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7" xfId="1" applyNumberFormat="1" applyFont="1" applyFill="1" applyBorder="1" applyAlignment="1" applyProtection="1">
      <alignment vertical="center"/>
      <protection hidden="1"/>
    </xf>
    <xf numFmtId="2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168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2" fillId="0" borderId="78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208" xfId="0" applyNumberFormat="1" applyFont="1" applyFill="1" applyBorder="1" applyAlignment="1">
      <alignment horizontal="right"/>
    </xf>
    <xf numFmtId="2" fontId="5" fillId="0" borderId="208" xfId="1" applyNumberFormat="1" applyFont="1" applyFill="1" applyBorder="1" applyAlignment="1">
      <alignment horizontal="right"/>
    </xf>
    <xf numFmtId="2" fontId="5" fillId="0" borderId="0" xfId="0" applyNumberFormat="1" applyFont="1" applyBorder="1"/>
    <xf numFmtId="2" fontId="14" fillId="0" borderId="6" xfId="0" applyNumberFormat="1" applyFont="1" applyBorder="1" applyAlignment="1">
      <alignment horizontal="left"/>
    </xf>
    <xf numFmtId="2" fontId="14" fillId="0" borderId="6" xfId="0" applyNumberFormat="1" applyFont="1" applyBorder="1" applyAlignment="1"/>
    <xf numFmtId="2" fontId="19" fillId="0" borderId="0" xfId="0" applyNumberFormat="1" applyFont="1" applyBorder="1"/>
    <xf numFmtId="2" fontId="12" fillId="0" borderId="0" xfId="1" applyNumberFormat="1" applyFont="1" applyFill="1" applyBorder="1" applyAlignment="1" applyProtection="1">
      <alignment vertical="center"/>
      <protection hidden="1"/>
    </xf>
    <xf numFmtId="2" fontId="18" fillId="0" borderId="0" xfId="3" applyNumberFormat="1" applyBorder="1" applyAlignment="1">
      <alignment vertical="center"/>
    </xf>
    <xf numFmtId="2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4" xfId="0" applyFont="1" applyFill="1" applyBorder="1" applyAlignment="1">
      <alignment horizontal="right" vertical="center" wrapText="1"/>
    </xf>
    <xf numFmtId="2" fontId="15" fillId="0" borderId="6" xfId="1" applyNumberFormat="1" applyFont="1" applyFill="1" applyBorder="1"/>
    <xf numFmtId="2" fontId="5" fillId="0" borderId="0" xfId="1" applyNumberFormat="1" applyFont="1" applyFill="1" applyBorder="1"/>
    <xf numFmtId="2" fontId="5" fillId="0" borderId="8" xfId="1" applyNumberFormat="1" applyFont="1" applyFill="1" applyBorder="1" applyAlignment="1">
      <alignment horizontal="right"/>
    </xf>
    <xf numFmtId="2" fontId="5" fillId="0" borderId="0" xfId="0" applyNumberFormat="1" applyFont="1"/>
    <xf numFmtId="1" fontId="5" fillId="2" borderId="4" xfId="0" applyNumberFormat="1" applyFont="1" applyFill="1" applyBorder="1" applyAlignment="1">
      <alignment horizontal="right" vertical="center" wrapText="1"/>
    </xf>
    <xf numFmtId="2" fontId="19" fillId="3" borderId="0" xfId="0" applyNumberFormat="1" applyFont="1" applyFill="1" applyBorder="1" applyAlignment="1">
      <alignment horizontal="right" vertical="center" wrapText="1"/>
    </xf>
    <xf numFmtId="2" fontId="20" fillId="0" borderId="6" xfId="1" applyNumberFormat="1" applyFont="1" applyFill="1" applyBorder="1"/>
    <xf numFmtId="2" fontId="5" fillId="0" borderId="8" xfId="1" applyNumberFormat="1" applyFont="1" applyFill="1" applyBorder="1"/>
    <xf numFmtId="2" fontId="19" fillId="3" borderId="0" xfId="1" applyNumberFormat="1" applyFont="1" applyFill="1" applyBorder="1" applyAlignment="1">
      <alignment horizontal="right" vertical="center" wrapText="1"/>
    </xf>
    <xf numFmtId="2" fontId="5" fillId="3" borderId="0" xfId="0" applyNumberFormat="1" applyFont="1" applyFill="1" applyBorder="1" applyAlignment="1">
      <alignment horizontal="right" vertical="center" wrapText="1"/>
    </xf>
    <xf numFmtId="2" fontId="21" fillId="0" borderId="0" xfId="3" applyNumberFormat="1" applyFont="1" applyAlignment="1">
      <alignment vertical="center"/>
    </xf>
    <xf numFmtId="2" fontId="0" fillId="0" borderId="0" xfId="0" applyNumberFormat="1"/>
    <xf numFmtId="2" fontId="15" fillId="3" borderId="0" xfId="1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 applyAlignment="1">
      <alignment horizontal="right"/>
    </xf>
    <xf numFmtId="4" fontId="5" fillId="3" borderId="6" xfId="0" applyNumberFormat="1" applyFont="1" applyFill="1" applyBorder="1" applyAlignment="1">
      <alignment horizontal="right"/>
    </xf>
    <xf numFmtId="2" fontId="5" fillId="0" borderId="0" xfId="1" applyNumberFormat="1" applyFont="1" applyFill="1" applyBorder="1" applyAlignment="1">
      <alignment horizontal="right"/>
    </xf>
    <xf numFmtId="2" fontId="18" fillId="0" borderId="0" xfId="3" applyNumberFormat="1" applyAlignment="1">
      <alignment horizontal="right" vertical="center"/>
    </xf>
    <xf numFmtId="2" fontId="7" fillId="0" borderId="13" xfId="0" applyNumberFormat="1" applyFont="1" applyBorder="1" applyAlignment="1">
      <alignment horizontal="right" vertical="center" readingOrder="1"/>
    </xf>
    <xf numFmtId="2" fontId="5" fillId="2" borderId="196" xfId="0" applyNumberFormat="1" applyFont="1" applyFill="1" applyBorder="1" applyAlignment="1">
      <alignment horizontal="right" vertical="center" wrapText="1"/>
    </xf>
    <xf numFmtId="2" fontId="5" fillId="2" borderId="197" xfId="0" applyNumberFormat="1" applyFont="1" applyFill="1" applyBorder="1" applyAlignment="1">
      <alignment horizontal="right" vertical="center" wrapText="1"/>
    </xf>
    <xf numFmtId="2" fontId="5" fillId="0" borderId="198" xfId="1" applyNumberFormat="1" applyFont="1" applyBorder="1" applyAlignment="1">
      <alignment horizontal="right"/>
    </xf>
    <xf numFmtId="2" fontId="5" fillId="0" borderId="199" xfId="1" applyNumberFormat="1" applyFont="1" applyBorder="1" applyAlignment="1">
      <alignment horizontal="right"/>
    </xf>
    <xf numFmtId="2" fontId="5" fillId="0" borderId="199" xfId="0" applyNumberFormat="1" applyFont="1" applyFill="1" applyBorder="1" applyAlignment="1">
      <alignment horizontal="right"/>
    </xf>
    <xf numFmtId="2" fontId="5" fillId="0" borderId="200" xfId="0" applyNumberFormat="1" applyFont="1" applyFill="1" applyBorder="1" applyAlignment="1">
      <alignment horizontal="right"/>
    </xf>
    <xf numFmtId="2" fontId="15" fillId="0" borderId="201" xfId="1" applyNumberFormat="1" applyFont="1" applyFill="1" applyBorder="1" applyAlignment="1" applyProtection="1">
      <alignment horizontal="right" vertical="center"/>
      <protection hidden="1"/>
    </xf>
    <xf numFmtId="2" fontId="15" fillId="0" borderId="202" xfId="1" applyNumberFormat="1" applyFont="1" applyFill="1" applyBorder="1" applyAlignment="1" applyProtection="1">
      <alignment horizontal="right" vertical="center"/>
      <protection hidden="1"/>
    </xf>
    <xf numFmtId="2" fontId="15" fillId="0" borderId="202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203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04" xfId="1" applyNumberFormat="1" applyFont="1" applyFill="1" applyBorder="1" applyAlignment="1" applyProtection="1">
      <alignment horizontal="right" vertical="center"/>
      <protection hidden="1"/>
    </xf>
    <xf numFmtId="2" fontId="12" fillId="0" borderId="205" xfId="1" applyNumberFormat="1" applyFont="1" applyFill="1" applyBorder="1" applyAlignment="1" applyProtection="1">
      <alignment horizontal="right" vertical="center"/>
      <protection hidden="1"/>
    </xf>
    <xf numFmtId="2" fontId="12" fillId="0" borderId="205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06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Border="1" applyAlignment="1">
      <alignment horizontal="right"/>
    </xf>
    <xf numFmtId="2" fontId="5" fillId="0" borderId="0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right"/>
    </xf>
    <xf numFmtId="2" fontId="14" fillId="0" borderId="6" xfId="0" applyNumberFormat="1" applyFont="1" applyBorder="1" applyAlignment="1">
      <alignment horizontal="right"/>
    </xf>
    <xf numFmtId="2" fontId="19" fillId="0" borderId="0" xfId="0" applyNumberFormat="1" applyFont="1" applyBorder="1" applyAlignment="1">
      <alignment horizontal="right"/>
    </xf>
    <xf numFmtId="2" fontId="12" fillId="0" borderId="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Border="1" applyAlignment="1">
      <alignment horizontal="right" vertical="center"/>
    </xf>
    <xf numFmtId="0" fontId="17" fillId="0" borderId="0" xfId="0" applyFont="1" applyBorder="1" applyAlignment="1">
      <alignment horizontal="right"/>
    </xf>
    <xf numFmtId="3" fontId="17" fillId="0" borderId="21" xfId="0" applyNumberFormat="1" applyFont="1" applyBorder="1" applyAlignment="1">
      <alignment horizontal="right"/>
    </xf>
    <xf numFmtId="164" fontId="17" fillId="0" borderId="22" xfId="0" applyNumberFormat="1" applyFont="1" applyFill="1" applyBorder="1" applyAlignment="1">
      <alignment horizontal="right"/>
    </xf>
    <xf numFmtId="3" fontId="17" fillId="0" borderId="23" xfId="0" applyNumberFormat="1" applyFont="1" applyBorder="1" applyAlignment="1">
      <alignment horizontal="right"/>
    </xf>
    <xf numFmtId="164" fontId="17" fillId="0" borderId="24" xfId="0" applyNumberFormat="1" applyFont="1" applyFill="1" applyBorder="1" applyAlignment="1">
      <alignment horizontal="right"/>
    </xf>
    <xf numFmtId="0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0" xfId="1" applyNumberFormat="1" applyFont="1" applyFill="1" applyBorder="1" applyAlignment="1" applyProtection="1">
      <alignment horizontal="right" vertical="center"/>
      <protection hidden="1"/>
    </xf>
    <xf numFmtId="3" fontId="15" fillId="0" borderId="32" xfId="1" applyNumberFormat="1" applyFont="1" applyFill="1" applyBorder="1" applyAlignment="1" applyProtection="1">
      <alignment horizontal="right" vertical="center"/>
      <protection hidden="1"/>
    </xf>
    <xf numFmtId="3" fontId="19" fillId="0" borderId="21" xfId="0" applyNumberFormat="1" applyFont="1" applyBorder="1"/>
    <xf numFmtId="3" fontId="19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1" xfId="0" applyFont="1" applyBorder="1" applyAlignment="1"/>
    <xf numFmtId="0" fontId="25" fillId="0" borderId="11" xfId="0" applyFont="1" applyBorder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0" fillId="2" borderId="211" xfId="3" applyFont="1" applyFill="1" applyBorder="1" applyAlignment="1" applyProtection="1">
      <alignment horizontal="center" vertical="center"/>
      <protection hidden="1"/>
    </xf>
    <xf numFmtId="1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212" xfId="4" applyNumberFormat="1" applyFont="1" applyFill="1" applyBorder="1" applyAlignment="1" applyProtection="1">
      <alignment horizontal="right" vertical="center" wrapText="1"/>
      <protection hidden="1"/>
    </xf>
    <xf numFmtId="0" fontId="30" fillId="0" borderId="210" xfId="3" applyNumberFormat="1" applyFont="1" applyFill="1" applyBorder="1" applyAlignment="1" applyProtection="1">
      <alignment horizontal="right" vertical="center" wrapText="1"/>
      <protection hidden="1"/>
    </xf>
    <xf numFmtId="3" fontId="30" fillId="0" borderId="211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21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11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/>
    <xf numFmtId="0" fontId="5" fillId="0" borderId="34" xfId="0" applyFont="1" applyBorder="1" applyAlignment="1">
      <alignment horizontal="center"/>
    </xf>
    <xf numFmtId="0" fontId="14" fillId="0" borderId="0" xfId="4" applyFont="1" applyFill="1" applyBorder="1" applyAlignment="1" applyProtection="1">
      <alignment vertical="center" wrapText="1"/>
      <protection hidden="1"/>
    </xf>
    <xf numFmtId="0" fontId="5" fillId="0" borderId="0" xfId="0" applyFont="1" applyAlignment="1">
      <alignment horizontal="center"/>
    </xf>
    <xf numFmtId="0" fontId="5" fillId="0" borderId="13" xfId="0" applyFont="1" applyBorder="1" applyAlignment="1">
      <alignment wrapText="1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/>
    </xf>
    <xf numFmtId="1" fontId="20" fillId="2" borderId="57" xfId="3" applyFont="1" applyFill="1" applyBorder="1" applyAlignment="1" applyProtection="1">
      <alignment horizontal="center" vertical="center" wrapText="1"/>
      <protection hidden="1"/>
    </xf>
    <xf numFmtId="1" fontId="20" fillId="2" borderId="217" xfId="3" applyFont="1" applyFill="1" applyBorder="1" applyAlignment="1" applyProtection="1">
      <alignment horizontal="center" vertical="center" wrapText="1"/>
      <protection hidden="1"/>
    </xf>
    <xf numFmtId="1" fontId="20" fillId="2" borderId="217" xfId="3" applyFont="1" applyFill="1" applyBorder="1" applyAlignment="1" applyProtection="1">
      <alignment horizontal="center" vertical="center"/>
      <protection hidden="1"/>
    </xf>
    <xf numFmtId="3" fontId="16" fillId="0" borderId="218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219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16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217" xfId="4" applyNumberFormat="1" applyFont="1" applyFill="1" applyBorder="1" applyAlignment="1" applyProtection="1">
      <alignment horizontal="right" vertical="center" wrapText="1"/>
      <protection hidden="1"/>
    </xf>
    <xf numFmtId="1" fontId="12" fillId="0" borderId="0" xfId="3" applyFont="1" applyFill="1" applyBorder="1" applyAlignment="1" applyProtection="1">
      <alignment horizontal="center" vertical="center" wrapText="1"/>
      <protection hidden="1"/>
    </xf>
    <xf numFmtId="17" fontId="31" fillId="2" borderId="220" xfId="3" applyNumberFormat="1" applyFont="1" applyFill="1" applyBorder="1" applyAlignment="1" applyProtection="1">
      <alignment horizontal="center" vertical="center" wrapText="1"/>
      <protection hidden="1"/>
    </xf>
    <xf numFmtId="1" fontId="31" fillId="2" borderId="221" xfId="3" applyNumberFormat="1" applyFont="1" applyFill="1" applyBorder="1" applyAlignment="1" applyProtection="1">
      <alignment horizontal="center" vertical="center" wrapText="1"/>
      <protection hidden="1"/>
    </xf>
    <xf numFmtId="0" fontId="15" fillId="0" borderId="0" xfId="4" applyFont="1" applyFill="1" applyBorder="1" applyAlignment="1" applyProtection="1">
      <alignment vertical="center"/>
      <protection hidden="1"/>
    </xf>
    <xf numFmtId="3" fontId="15" fillId="0" borderId="211" xfId="4" applyNumberFormat="1" applyFont="1" applyFill="1" applyBorder="1" applyAlignment="1" applyProtection="1">
      <alignment horizontal="right" vertical="center" wrapText="1"/>
      <protection hidden="1"/>
    </xf>
    <xf numFmtId="164" fontId="15" fillId="0" borderId="210" xfId="5" applyNumberFormat="1" applyFont="1" applyFill="1" applyBorder="1" applyProtection="1">
      <alignment vertical="center"/>
      <protection hidden="1"/>
    </xf>
    <xf numFmtId="0" fontId="16" fillId="0" borderId="0" xfId="0" applyFont="1" applyFill="1"/>
    <xf numFmtId="0" fontId="31" fillId="0" borderId="0" xfId="4" applyFont="1" applyBorder="1" applyAlignment="1" applyProtection="1">
      <alignment vertical="center"/>
      <protection hidden="1"/>
    </xf>
    <xf numFmtId="3" fontId="31" fillId="0" borderId="211" xfId="4" applyNumberFormat="1" applyFont="1" applyFill="1" applyBorder="1" applyAlignment="1" applyProtection="1">
      <alignment horizontal="right" vertical="center" wrapText="1"/>
      <protection hidden="1"/>
    </xf>
    <xf numFmtId="164" fontId="23" fillId="0" borderId="210" xfId="5" applyNumberFormat="1" applyFont="1" applyFill="1" applyBorder="1" applyProtection="1">
      <alignment vertical="center"/>
      <protection hidden="1"/>
    </xf>
    <xf numFmtId="3" fontId="23" fillId="0" borderId="211" xfId="4" applyNumberFormat="1" applyFont="1" applyFill="1" applyBorder="1" applyAlignment="1" applyProtection="1">
      <alignment horizontal="right" vertical="center" wrapText="1"/>
      <protection hidden="1"/>
    </xf>
    <xf numFmtId="164" fontId="31" fillId="0" borderId="34" xfId="5" applyNumberFormat="1" applyFont="1" applyFill="1" applyBorder="1" applyProtection="1">
      <alignment vertical="center"/>
      <protection hidden="1"/>
    </xf>
    <xf numFmtId="1" fontId="32" fillId="0" borderId="0" xfId="3" applyFont="1" applyFill="1" applyBorder="1" applyAlignment="1" applyProtection="1">
      <alignment horizontal="center" vertical="center" wrapText="1"/>
      <protection hidden="1"/>
    </xf>
    <xf numFmtId="1" fontId="31" fillId="2" borderId="0" xfId="3" applyNumberFormat="1" applyFont="1" applyFill="1" applyBorder="1" applyAlignment="1" applyProtection="1">
      <alignment horizontal="center" vertical="center"/>
      <protection hidden="1"/>
    </xf>
    <xf numFmtId="0" fontId="20" fillId="0" borderId="0" xfId="4" applyFont="1" applyBorder="1" applyAlignment="1" applyProtection="1">
      <alignment vertical="center"/>
      <protection hidden="1"/>
    </xf>
    <xf numFmtId="3" fontId="20" fillId="0" borderId="211" xfId="4" applyNumberFormat="1" applyFont="1" applyFill="1" applyBorder="1" applyAlignment="1" applyProtection="1">
      <alignment horizontal="right" vertical="center" wrapText="1"/>
      <protection hidden="1"/>
    </xf>
    <xf numFmtId="164" fontId="20" fillId="0" borderId="210" xfId="5" applyNumberFormat="1" applyFont="1" applyFill="1" applyBorder="1" applyProtection="1">
      <alignment vertical="center"/>
      <protection hidden="1"/>
    </xf>
    <xf numFmtId="0" fontId="23" fillId="0" borderId="0" xfId="4" applyFont="1" applyBorder="1" applyAlignment="1" applyProtection="1">
      <alignment horizontal="left" vertical="center" indent="3"/>
      <protection hidden="1"/>
    </xf>
    <xf numFmtId="0" fontId="23" fillId="0" borderId="0" xfId="4" applyFont="1" applyBorder="1" applyAlignment="1" applyProtection="1">
      <alignment horizontal="left" vertical="center" wrapText="1" indent="3"/>
      <protection hidden="1"/>
    </xf>
    <xf numFmtId="164" fontId="5" fillId="0" borderId="210" xfId="5" applyNumberFormat="1" applyFont="1" applyFill="1" applyBorder="1" applyProtection="1">
      <alignment vertical="center"/>
      <protection hidden="1"/>
    </xf>
    <xf numFmtId="0" fontId="5" fillId="0" borderId="0" xfId="0" applyFont="1" applyAlignment="1">
      <alignment wrapText="1"/>
    </xf>
    <xf numFmtId="0" fontId="5" fillId="0" borderId="10" xfId="0" applyFont="1" applyFill="1" applyBorder="1" applyAlignment="1">
      <alignment horizontal="center"/>
    </xf>
    <xf numFmtId="0" fontId="14" fillId="0" borderId="11" xfId="0" applyFont="1" applyBorder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3" fillId="3" borderId="5" xfId="0" applyFont="1" applyFill="1" applyBorder="1" applyAlignment="1">
      <alignment horizontal="center" vertical="center" textRotation="90" wrapText="1"/>
    </xf>
    <xf numFmtId="0" fontId="13" fillId="3" borderId="7" xfId="0" applyFont="1" applyFill="1" applyBorder="1" applyAlignment="1">
      <alignment horizontal="center" vertical="center" textRotation="90" wrapText="1"/>
    </xf>
    <xf numFmtId="0" fontId="13" fillId="3" borderId="9" xfId="0" applyFont="1" applyFill="1" applyBorder="1" applyAlignment="1">
      <alignment horizontal="center" vertical="center" textRotation="90" wrapText="1"/>
    </xf>
    <xf numFmtId="0" fontId="5" fillId="3" borderId="6" xfId="0" applyFont="1" applyFill="1" applyBorder="1" applyAlignment="1">
      <alignment horizontal="left" vertical="center"/>
    </xf>
    <xf numFmtId="0" fontId="5" fillId="3" borderId="0" xfId="0" applyFont="1" applyFill="1" applyBorder="1" applyAlignment="1">
      <alignment horizontal="left" vertical="center"/>
    </xf>
    <xf numFmtId="0" fontId="5" fillId="3" borderId="8" xfId="0" applyFont="1" applyFill="1" applyBorder="1" applyAlignment="1">
      <alignment horizontal="left" vertical="center"/>
    </xf>
    <xf numFmtId="0" fontId="5" fillId="0" borderId="6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left" vertical="center"/>
    </xf>
    <xf numFmtId="0" fontId="13" fillId="3" borderId="5" xfId="0" applyFont="1" applyFill="1" applyBorder="1" applyAlignment="1">
      <alignment horizontal="center" vertical="center" textRotation="90"/>
    </xf>
    <xf numFmtId="0" fontId="13" fillId="3" borderId="7" xfId="0" applyFont="1" applyFill="1" applyBorder="1" applyAlignment="1">
      <alignment horizontal="center" vertical="center" textRotation="90"/>
    </xf>
    <xf numFmtId="0" fontId="13" fillId="3" borderId="9" xfId="0" applyFont="1" applyFill="1" applyBorder="1" applyAlignment="1">
      <alignment horizontal="center" vertical="center" textRotation="90"/>
    </xf>
    <xf numFmtId="0" fontId="20" fillId="2" borderId="23" xfId="0" applyFont="1" applyFill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20" fillId="4" borderId="17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0" fontId="20" fillId="4" borderId="19" xfId="0" applyFont="1" applyFill="1" applyBorder="1" applyAlignment="1">
      <alignment horizontal="center" vertical="center" wrapText="1"/>
    </xf>
    <xf numFmtId="0" fontId="20" fillId="4" borderId="20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readingOrder="1"/>
    </xf>
    <xf numFmtId="0" fontId="7" fillId="4" borderId="15" xfId="0" applyFont="1" applyFill="1" applyBorder="1" applyAlignment="1">
      <alignment horizontal="center" vertical="center" readingOrder="1"/>
    </xf>
    <xf numFmtId="0" fontId="7" fillId="4" borderId="16" xfId="0" applyFont="1" applyFill="1" applyBorder="1" applyAlignment="1">
      <alignment horizontal="center" vertical="center" readingOrder="1"/>
    </xf>
    <xf numFmtId="0" fontId="22" fillId="2" borderId="14" xfId="0" applyFont="1" applyFill="1" applyBorder="1" applyAlignment="1">
      <alignment horizontal="center" vertical="center" readingOrder="1"/>
    </xf>
    <xf numFmtId="0" fontId="22" fillId="2" borderId="15" xfId="0" applyFont="1" applyFill="1" applyBorder="1" applyAlignment="1">
      <alignment horizontal="center" vertical="center" readingOrder="1"/>
    </xf>
    <xf numFmtId="0" fontId="22" fillId="2" borderId="16" xfId="0" applyFont="1" applyFill="1" applyBorder="1" applyAlignment="1">
      <alignment horizontal="center"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7" fillId="2" borderId="45" xfId="0" applyFont="1" applyFill="1" applyBorder="1" applyAlignment="1">
      <alignment horizontal="center" vertical="center" readingOrder="1"/>
    </xf>
    <xf numFmtId="0" fontId="7" fillId="2" borderId="46" xfId="0" applyFont="1" applyFill="1" applyBorder="1" applyAlignment="1">
      <alignment horizontal="center" vertical="center" readingOrder="1"/>
    </xf>
    <xf numFmtId="0" fontId="7" fillId="2" borderId="47" xfId="0" applyFont="1" applyFill="1" applyBorder="1" applyAlignment="1">
      <alignment horizontal="center" vertical="center" readingOrder="1"/>
    </xf>
    <xf numFmtId="0" fontId="7" fillId="2" borderId="54" xfId="0" applyFont="1" applyFill="1" applyBorder="1" applyAlignment="1">
      <alignment horizontal="center" vertical="center" wrapText="1" readingOrder="1"/>
    </xf>
    <xf numFmtId="0" fontId="7" fillId="2" borderId="56" xfId="0" applyFont="1" applyFill="1" applyBorder="1" applyAlignment="1">
      <alignment horizontal="center" vertical="center" wrapText="1" readingOrder="1"/>
    </xf>
    <xf numFmtId="0" fontId="7" fillId="2" borderId="55" xfId="0" applyFont="1" applyFill="1" applyBorder="1" applyAlignment="1">
      <alignment horizontal="center" vertical="center" wrapText="1" readingOrder="1"/>
    </xf>
    <xf numFmtId="0" fontId="7" fillId="4" borderId="54" xfId="0" applyFont="1" applyFill="1" applyBorder="1" applyAlignment="1">
      <alignment horizontal="center" vertical="center" wrapText="1" readingOrder="1"/>
    </xf>
    <xf numFmtId="0" fontId="7" fillId="4" borderId="55" xfId="0" applyFont="1" applyFill="1" applyBorder="1" applyAlignment="1">
      <alignment horizontal="center" vertical="center" wrapText="1" readingOrder="1"/>
    </xf>
    <xf numFmtId="0" fontId="7" fillId="4" borderId="56" xfId="0" applyFont="1" applyFill="1" applyBorder="1" applyAlignment="1">
      <alignment horizontal="center" vertical="center" wrapText="1" readingOrder="1"/>
    </xf>
    <xf numFmtId="0" fontId="22" fillId="2" borderId="54" xfId="0" applyFont="1" applyFill="1" applyBorder="1" applyAlignment="1">
      <alignment horizontal="center" vertical="center" wrapText="1" readingOrder="1"/>
    </xf>
    <xf numFmtId="0" fontId="22" fillId="2" borderId="55" xfId="0" applyFont="1" applyFill="1" applyBorder="1" applyAlignment="1">
      <alignment horizontal="center" vertical="center" wrapText="1" readingOrder="1"/>
    </xf>
    <xf numFmtId="0" fontId="22" fillId="2" borderId="56" xfId="0" applyFont="1" applyFill="1" applyBorder="1" applyAlignment="1">
      <alignment horizontal="center" vertical="center" wrapText="1" readingOrder="1"/>
    </xf>
    <xf numFmtId="0" fontId="7" fillId="2" borderId="66" xfId="0" applyFont="1" applyFill="1" applyBorder="1" applyAlignment="1">
      <alignment horizontal="center" vertical="center" readingOrder="1"/>
    </xf>
    <xf numFmtId="0" fontId="7" fillId="2" borderId="67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left" wrapText="1" readingOrder="1"/>
    </xf>
    <xf numFmtId="0" fontId="14" fillId="0" borderId="6" xfId="0" applyFont="1" applyBorder="1" applyAlignment="1">
      <alignment horizontal="left" wrapText="1"/>
    </xf>
    <xf numFmtId="0" fontId="26" fillId="0" borderId="3" xfId="0" applyFont="1" applyBorder="1" applyAlignment="1">
      <alignment horizontal="left" wrapText="1" readingOrder="1"/>
    </xf>
    <xf numFmtId="0" fontId="25" fillId="0" borderId="6" xfId="0" applyFont="1" applyBorder="1" applyAlignment="1">
      <alignment horizontal="left" wrapText="1"/>
    </xf>
    <xf numFmtId="0" fontId="7" fillId="2" borderId="110" xfId="0" applyFont="1" applyFill="1" applyBorder="1" applyAlignment="1">
      <alignment horizontal="center" vertical="center" readingOrder="1"/>
    </xf>
    <xf numFmtId="0" fontId="7" fillId="4" borderId="107" xfId="0" applyFont="1" applyFill="1" applyBorder="1" applyAlignment="1">
      <alignment horizontal="center" vertical="center" readingOrder="1"/>
    </xf>
    <xf numFmtId="0" fontId="7" fillId="4" borderId="109" xfId="0" applyFont="1" applyFill="1" applyBorder="1" applyAlignment="1">
      <alignment horizontal="center" vertical="center" readingOrder="1"/>
    </xf>
    <xf numFmtId="0" fontId="7" fillId="2" borderId="106" xfId="0" applyFont="1" applyFill="1" applyBorder="1" applyAlignment="1">
      <alignment horizontal="center" vertical="center" readingOrder="1"/>
    </xf>
    <xf numFmtId="0" fontId="7" fillId="2" borderId="107" xfId="0" applyFont="1" applyFill="1" applyBorder="1" applyAlignment="1">
      <alignment horizontal="center" vertical="center" readingOrder="1"/>
    </xf>
    <xf numFmtId="0" fontId="7" fillId="2" borderId="108" xfId="0" applyFont="1" applyFill="1" applyBorder="1" applyAlignment="1">
      <alignment horizontal="center" vertical="center" readingOrder="1"/>
    </xf>
    <xf numFmtId="0" fontId="7" fillId="2" borderId="109" xfId="0" applyFont="1" applyFill="1" applyBorder="1" applyAlignment="1">
      <alignment horizontal="center" vertical="center" readingOrder="1"/>
    </xf>
    <xf numFmtId="0" fontId="7" fillId="4" borderId="106" xfId="0" applyFont="1" applyFill="1" applyBorder="1" applyAlignment="1">
      <alignment horizontal="center" vertical="center" readingOrder="1"/>
    </xf>
    <xf numFmtId="0" fontId="7" fillId="4" borderId="117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4" borderId="130" xfId="0" applyFont="1" applyFill="1" applyBorder="1" applyAlignment="1">
      <alignment horizontal="center" vertical="center" readingOrder="1"/>
    </xf>
    <xf numFmtId="0" fontId="7" fillId="2" borderId="130" xfId="0" applyFont="1" applyFill="1" applyBorder="1" applyAlignment="1">
      <alignment horizontal="center" vertical="center" readingOrder="1"/>
    </xf>
    <xf numFmtId="0" fontId="7" fillId="2" borderId="163" xfId="0" applyFont="1" applyFill="1" applyBorder="1" applyAlignment="1">
      <alignment horizontal="center" vertical="center" readingOrder="1"/>
    </xf>
    <xf numFmtId="0" fontId="7" fillId="2" borderId="164" xfId="0" applyFont="1" applyFill="1" applyBorder="1" applyAlignment="1">
      <alignment horizontal="center" vertical="center" readingOrder="1"/>
    </xf>
    <xf numFmtId="0" fontId="7" fillId="2" borderId="174" xfId="0" applyFont="1" applyFill="1" applyBorder="1" applyAlignment="1">
      <alignment horizontal="center" vertical="center" readingOrder="1"/>
    </xf>
    <xf numFmtId="0" fontId="7" fillId="2" borderId="172" xfId="0" applyFont="1" applyFill="1" applyBorder="1" applyAlignment="1">
      <alignment horizontal="center" vertical="center" readingOrder="1"/>
    </xf>
    <xf numFmtId="0" fontId="7" fillId="2" borderId="173" xfId="0" applyFont="1" applyFill="1" applyBorder="1" applyAlignment="1">
      <alignment horizontal="center" vertical="center" readingOrder="1"/>
    </xf>
    <xf numFmtId="0" fontId="7" fillId="2" borderId="171" xfId="0" applyFont="1" applyFill="1" applyBorder="1" applyAlignment="1">
      <alignment horizontal="center" vertical="center" readingOrder="1"/>
    </xf>
    <xf numFmtId="0" fontId="7" fillId="3" borderId="172" xfId="0" applyFont="1" applyFill="1" applyBorder="1" applyAlignment="1">
      <alignment horizontal="center" vertical="center" readingOrder="1"/>
    </xf>
    <xf numFmtId="0" fontId="7" fillId="3" borderId="175" xfId="0" applyFont="1" applyFill="1" applyBorder="1" applyAlignment="1">
      <alignment horizontal="center" vertical="center" readingOrder="1"/>
    </xf>
    <xf numFmtId="0" fontId="7" fillId="3" borderId="173" xfId="0" applyFont="1" applyFill="1" applyBorder="1" applyAlignment="1">
      <alignment horizontal="center" vertical="center" readingOrder="1"/>
    </xf>
    <xf numFmtId="0" fontId="7" fillId="2" borderId="189" xfId="0" applyFont="1" applyFill="1" applyBorder="1" applyAlignment="1">
      <alignment horizontal="center" vertical="center" readingOrder="1"/>
    </xf>
    <xf numFmtId="0" fontId="7" fillId="2" borderId="190" xfId="0" applyFont="1" applyFill="1" applyBorder="1" applyAlignment="1">
      <alignment horizontal="center" vertical="center" readingOrder="1"/>
    </xf>
    <xf numFmtId="0" fontId="7" fillId="2" borderId="191" xfId="0" applyFont="1" applyFill="1" applyBorder="1" applyAlignment="1">
      <alignment horizontal="center" vertical="center" readingOrder="1"/>
    </xf>
    <xf numFmtId="0" fontId="7" fillId="2" borderId="207" xfId="0" applyFont="1" applyFill="1" applyBorder="1" applyAlignment="1">
      <alignment horizontal="center" vertical="center" readingOrder="1"/>
    </xf>
    <xf numFmtId="0" fontId="20" fillId="0" borderId="11" xfId="0" applyFont="1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0" fontId="28" fillId="0" borderId="0" xfId="0" applyFont="1" applyBorder="1" applyAlignment="1">
      <alignment horizontal="center" vertical="center"/>
    </xf>
    <xf numFmtId="0" fontId="28" fillId="0" borderId="29" xfId="0" applyFont="1" applyBorder="1" applyAlignment="1">
      <alignment horizontal="center" vertical="center"/>
    </xf>
    <xf numFmtId="0" fontId="20" fillId="0" borderId="209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4" borderId="21" xfId="0" applyFont="1" applyFill="1" applyBorder="1" applyAlignment="1">
      <alignment horizontal="center" vertical="center" wrapText="1"/>
    </xf>
    <xf numFmtId="0" fontId="20" fillId="4" borderId="22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24" xfId="0" applyFont="1" applyFill="1" applyBorder="1" applyAlignment="1">
      <alignment horizontal="center" vertical="center" wrapText="1"/>
    </xf>
    <xf numFmtId="1" fontId="6" fillId="0" borderId="3" xfId="3" applyFont="1" applyFill="1" applyBorder="1" applyAlignment="1" applyProtection="1">
      <alignment horizontal="left" vertical="center" wrapText="1"/>
      <protection hidden="1"/>
    </xf>
    <xf numFmtId="0" fontId="14" fillId="0" borderId="0" xfId="4" applyFont="1" applyFill="1" applyBorder="1" applyAlignment="1" applyProtection="1">
      <alignment horizontal="left" vertical="center" wrapText="1"/>
      <protection hidden="1"/>
    </xf>
    <xf numFmtId="1" fontId="20" fillId="2" borderId="213" xfId="3" applyFont="1" applyFill="1" applyBorder="1" applyAlignment="1" applyProtection="1">
      <alignment horizontal="center" vertical="center"/>
      <protection hidden="1"/>
    </xf>
    <xf numFmtId="1" fontId="20" fillId="2" borderId="216" xfId="3" applyFont="1" applyFill="1" applyBorder="1" applyAlignment="1" applyProtection="1">
      <alignment horizontal="center" vertical="center"/>
      <protection hidden="1"/>
    </xf>
    <xf numFmtId="1" fontId="20" fillId="2" borderId="214" xfId="3" applyFont="1" applyFill="1" applyBorder="1" applyAlignment="1" applyProtection="1">
      <alignment horizontal="center" vertical="center"/>
      <protection hidden="1"/>
    </xf>
    <xf numFmtId="1" fontId="20" fillId="2" borderId="65" xfId="3" applyFont="1" applyFill="1" applyBorder="1" applyAlignment="1" applyProtection="1">
      <alignment horizontal="center" vertical="center"/>
      <protection hidden="1"/>
    </xf>
    <xf numFmtId="1" fontId="20" fillId="2" borderId="215" xfId="3" applyFont="1" applyFill="1" applyBorder="1" applyAlignment="1" applyProtection="1">
      <alignment horizontal="center" vertical="center"/>
      <protection hidden="1"/>
    </xf>
    <xf numFmtId="1" fontId="20" fillId="2" borderId="213" xfId="3" applyFont="1" applyFill="1" applyBorder="1" applyAlignment="1" applyProtection="1">
      <alignment horizontal="center" vertical="center" wrapText="1"/>
      <protection hidden="1"/>
    </xf>
    <xf numFmtId="1" fontId="20" fillId="2" borderId="216" xfId="3" applyFont="1" applyFill="1" applyBorder="1" applyAlignment="1" applyProtection="1">
      <alignment horizontal="center" vertical="center" wrapText="1"/>
      <protection hidden="1"/>
    </xf>
    <xf numFmtId="1" fontId="7" fillId="0" borderId="3" xfId="3" applyFont="1" applyFill="1" applyBorder="1" applyAlignment="1" applyProtection="1">
      <alignment horizontal="left" vertical="center" wrapText="1"/>
      <protection hidden="1"/>
    </xf>
    <xf numFmtId="1" fontId="31" fillId="2" borderId="0" xfId="3" applyNumberFormat="1" applyFont="1" applyFill="1" applyBorder="1" applyAlignment="1" applyProtection="1">
      <alignment horizontal="center" vertical="center"/>
      <protection hidden="1"/>
    </xf>
    <xf numFmtId="1" fontId="31" fillId="2" borderId="211" xfId="3" applyFont="1" applyFill="1" applyBorder="1" applyAlignment="1" applyProtection="1">
      <alignment horizontal="center" vertical="center"/>
      <protection hidden="1"/>
    </xf>
    <xf numFmtId="1" fontId="31" fillId="2" borderId="210" xfId="3" applyFont="1" applyFill="1" applyBorder="1" applyAlignment="1" applyProtection="1">
      <alignment horizontal="center" vertical="center"/>
      <protection hidden="1"/>
    </xf>
    <xf numFmtId="1" fontId="7" fillId="0" borderId="0" xfId="3" applyFont="1" applyFill="1" applyBorder="1" applyAlignment="1" applyProtection="1">
      <alignment horizontal="left" vertical="center" wrapText="1"/>
      <protection hidden="1"/>
    </xf>
    <xf numFmtId="1" fontId="20" fillId="0" borderId="3" xfId="3" applyFont="1" applyFill="1" applyBorder="1" applyAlignment="1" applyProtection="1">
      <alignment horizontal="left" vertical="center" wrapText="1"/>
      <protection hidden="1"/>
    </xf>
    <xf numFmtId="164" fontId="5" fillId="0" borderId="0" xfId="1" applyNumberFormat="1" applyFont="1"/>
    <xf numFmtId="3" fontId="5" fillId="0" borderId="0" xfId="0" applyNumberFormat="1" applyFont="1" applyAlignment="1">
      <alignment horizontal="center"/>
    </xf>
    <xf numFmtId="164" fontId="5" fillId="0" borderId="0" xfId="1" applyNumberFormat="1" applyFont="1" applyAlignment="1">
      <alignment horizontal="center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6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8387157766416642"/>
          <c:w val="0.97760879170679205"/>
          <c:h val="0.693230336729235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1794164</c:v>
                </c:pt>
                <c:pt idx="1">
                  <c:v>1301327</c:v>
                </c:pt>
                <c:pt idx="2">
                  <c:v>492837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1812093</c:v>
                </c:pt>
                <c:pt idx="1">
                  <c:v>1322545</c:v>
                </c:pt>
                <c:pt idx="2">
                  <c:v>489548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178138928"/>
        <c:axId val="178139488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9.9929549361150727E-3</c:v>
                </c:pt>
                <c:pt idx="1">
                  <c:v>1.6304894926486568E-2</c:v>
                </c:pt>
                <c:pt idx="2">
                  <c:v>-6.6736060807123243E-3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8140048"/>
        <c:axId val="178140608"/>
      </c:lineChart>
      <c:catAx>
        <c:axId val="178138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781394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781394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78138928"/>
        <c:crosses val="autoZero"/>
        <c:crossBetween val="between"/>
      </c:valAx>
      <c:catAx>
        <c:axId val="178140048"/>
        <c:scaling>
          <c:orientation val="minMax"/>
        </c:scaling>
        <c:delete val="1"/>
        <c:axPos val="b"/>
        <c:majorTickMark val="out"/>
        <c:minorTickMark val="none"/>
        <c:tickLblPos val="none"/>
        <c:crossAx val="178140608"/>
        <c:crosses val="autoZero"/>
        <c:auto val="1"/>
        <c:lblAlgn val="ctr"/>
        <c:lblOffset val="100"/>
        <c:noMultiLvlLbl val="0"/>
      </c:catAx>
      <c:valAx>
        <c:axId val="17814060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781400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7.3555746290007593E-2"/>
          <c:w val="0.4440489239867909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108777</c:v>
                </c:pt>
                <c:pt idx="1">
                  <c:v>106392</c:v>
                </c:pt>
                <c:pt idx="2">
                  <c:v>134731</c:v>
                </c:pt>
                <c:pt idx="3">
                  <c:v>110313</c:v>
                </c:pt>
                <c:pt idx="4">
                  <c:v>105939</c:v>
                </c:pt>
                <c:pt idx="5">
                  <c:v>110208</c:v>
                </c:pt>
                <c:pt idx="6">
                  <c:v>126191</c:v>
                </c:pt>
                <c:pt idx="7">
                  <c:v>134556</c:v>
                </c:pt>
                <c:pt idx="8">
                  <c:v>113638</c:v>
                </c:pt>
                <c:pt idx="9">
                  <c:v>123348</c:v>
                </c:pt>
                <c:pt idx="10">
                  <c:v>123861</c:v>
                </c:pt>
                <c:pt idx="11">
                  <c:v>122259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  <c:pt idx="6">
                  <c:v>128725</c:v>
                </c:pt>
                <c:pt idx="7">
                  <c:v>137106</c:v>
                </c:pt>
                <c:pt idx="8">
                  <c:v>125598</c:v>
                </c:pt>
                <c:pt idx="9">
                  <c:v>135089</c:v>
                </c:pt>
                <c:pt idx="10">
                  <c:v>121150</c:v>
                </c:pt>
                <c:pt idx="11">
                  <c:v>118430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886176"/>
        <c:axId val="293886736"/>
      </c:lineChart>
      <c:catAx>
        <c:axId val="29388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93886736"/>
        <c:crosses val="autoZero"/>
        <c:auto val="1"/>
        <c:lblAlgn val="ctr"/>
        <c:lblOffset val="100"/>
        <c:tickLblSkip val="1"/>
        <c:noMultiLvlLbl val="0"/>
      </c:catAx>
      <c:valAx>
        <c:axId val="293886736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93886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134920</c:v>
                </c:pt>
                <c:pt idx="1">
                  <c:v>132632</c:v>
                </c:pt>
                <c:pt idx="2">
                  <c:v>168533</c:v>
                </c:pt>
                <c:pt idx="3">
                  <c:v>139428</c:v>
                </c:pt>
                <c:pt idx="4">
                  <c:v>136187</c:v>
                </c:pt>
                <c:pt idx="5">
                  <c:v>140602</c:v>
                </c:pt>
                <c:pt idx="6">
                  <c:v>146168</c:v>
                </c:pt>
                <c:pt idx="7">
                  <c:v>165555</c:v>
                </c:pt>
                <c:pt idx="8">
                  <c:v>134802</c:v>
                </c:pt>
                <c:pt idx="9">
                  <c:v>156972</c:v>
                </c:pt>
                <c:pt idx="10">
                  <c:v>153852</c:v>
                </c:pt>
                <c:pt idx="11">
                  <c:v>146409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  <c:pt idx="6">
                  <c:v>156388</c:v>
                </c:pt>
                <c:pt idx="7">
                  <c:v>171643</c:v>
                </c:pt>
                <c:pt idx="8">
                  <c:v>142508</c:v>
                </c:pt>
                <c:pt idx="9">
                  <c:v>167871</c:v>
                </c:pt>
                <c:pt idx="10">
                  <c:v>142047</c:v>
                </c:pt>
                <c:pt idx="11">
                  <c:v>139152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935888"/>
        <c:axId val="293936448"/>
      </c:lineChart>
      <c:catAx>
        <c:axId val="29393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93936448"/>
        <c:crosses val="autoZero"/>
        <c:auto val="1"/>
        <c:lblAlgn val="ctr"/>
        <c:lblOffset val="100"/>
        <c:tickLblSkip val="1"/>
        <c:noMultiLvlLbl val="0"/>
      </c:catAx>
      <c:valAx>
        <c:axId val="293936448"/>
        <c:scaling>
          <c:orientation val="minMax"/>
          <c:min val="1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93935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60913316068048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Suiza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698704</c:v>
                </c:pt>
                <c:pt idx="1">
                  <c:v>239839</c:v>
                </c:pt>
                <c:pt idx="2">
                  <c:v>236974</c:v>
                </c:pt>
                <c:pt idx="3">
                  <c:v>75079</c:v>
                </c:pt>
                <c:pt idx="4">
                  <c:v>69784</c:v>
                </c:pt>
                <c:pt idx="5">
                  <c:v>59378</c:v>
                </c:pt>
                <c:pt idx="6">
                  <c:v>55452</c:v>
                </c:pt>
                <c:pt idx="7">
                  <c:v>52434</c:v>
                </c:pt>
                <c:pt idx="8">
                  <c:v>47926</c:v>
                </c:pt>
                <c:pt idx="9">
                  <c:v>44593</c:v>
                </c:pt>
                <c:pt idx="10">
                  <c:v>35902</c:v>
                </c:pt>
                <c:pt idx="11">
                  <c:v>24646</c:v>
                </c:pt>
                <c:pt idx="12">
                  <c:v>24625</c:v>
                </c:pt>
                <c:pt idx="13">
                  <c:v>24294</c:v>
                </c:pt>
                <c:pt idx="14">
                  <c:v>24224</c:v>
                </c:pt>
                <c:pt idx="15">
                  <c:v>15199</c:v>
                </c:pt>
                <c:pt idx="16">
                  <c:v>60357</c:v>
                </c:pt>
                <c:pt idx="17">
                  <c:v>4103</c:v>
                </c:pt>
                <c:pt idx="18">
                  <c:v>4755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4696523399691319"/>
                  <c:y val="3.45865770228827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2879289507416225"/>
                  <c:y val="3.74660887001653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9235880398671099"/>
                  <c:y val="4.0357395612172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396491136282383"/>
                  <c:y val="1.87367303609341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4108684088907492"/>
                  <c:y val="2.7398855862231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3067552602436322"/>
                  <c:y val="3.45762561924989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0.22812723990896486"/>
                  <c:y val="2.16280372729417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067552602436322"/>
                  <c:y val="1.58467225632452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0.22591257488162825"/>
                  <c:y val="4.75392191554611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240320541327682"/>
                  <c:y val="6.62656286860108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1295750821844944"/>
                  <c:y val="4.3229535267752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040922210305107"/>
                  <c:y val="2.8808386411889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19712035995500571"/>
                  <c:y val="3.74601910828025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0.21040939649985613"/>
                  <c:y val="2.88054376032096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852713178294573"/>
                  <c:y val="3.74583647060324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510520487264674"/>
                  <c:y val="5.61880750176928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9.0808416389811741E-2"/>
                  <c:y val="2.948808681292757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Suiza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9.5628175374772528E-2</c:v>
                </c:pt>
                <c:pt idx="1">
                  <c:v>9.7591370868259641E-3</c:v>
                </c:pt>
                <c:pt idx="2">
                  <c:v>-6.0823316331181321E-2</c:v>
                </c:pt>
                <c:pt idx="3">
                  <c:v>4.9630219910805407E-2</c:v>
                </c:pt>
                <c:pt idx="4">
                  <c:v>9.504605583190795E-2</c:v>
                </c:pt>
                <c:pt idx="5">
                  <c:v>5.5421258442943433E-2</c:v>
                </c:pt>
                <c:pt idx="6">
                  <c:v>0.25735794295043313</c:v>
                </c:pt>
                <c:pt idx="7">
                  <c:v>-0.13409518776629126</c:v>
                </c:pt>
                <c:pt idx="8">
                  <c:v>-5.7483922987669356E-2</c:v>
                </c:pt>
                <c:pt idx="9">
                  <c:v>-0.52280412635904461</c:v>
                </c:pt>
                <c:pt idx="10">
                  <c:v>-3.3589651056269432E-3</c:v>
                </c:pt>
                <c:pt idx="11">
                  <c:v>3.8819810326659709E-2</c:v>
                </c:pt>
                <c:pt idx="12">
                  <c:v>-0.30248697031497851</c:v>
                </c:pt>
                <c:pt idx="13">
                  <c:v>-7.701075187112949E-2</c:v>
                </c:pt>
                <c:pt idx="14">
                  <c:v>-0.17287533718031889</c:v>
                </c:pt>
                <c:pt idx="15">
                  <c:v>-3.1232073427241991E-2</c:v>
                </c:pt>
                <c:pt idx="16">
                  <c:v>0.30085348506401144</c:v>
                </c:pt>
                <c:pt idx="17">
                  <c:v>0.3559153998678124</c:v>
                </c:pt>
                <c:pt idx="18">
                  <c:v>0.4868667917448406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Suiza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0.38557844437344002</c:v>
                </c:pt>
                <c:pt idx="1">
                  <c:v>0.13235468599017822</c:v>
                </c:pt>
                <c:pt idx="2">
                  <c:v>0.13077364130869662</c:v>
                </c:pt>
                <c:pt idx="3">
                  <c:v>4.1432200223719205E-2</c:v>
                </c:pt>
                <c:pt idx="4">
                  <c:v>3.8510164765274191E-2</c:v>
                </c:pt>
                <c:pt idx="5">
                  <c:v>3.2767633890755057E-2</c:v>
                </c:pt>
                <c:pt idx="6">
                  <c:v>3.0601078421471747E-2</c:v>
                </c:pt>
                <c:pt idx="7">
                  <c:v>2.8935600987366542E-2</c:v>
                </c:pt>
                <c:pt idx="8">
                  <c:v>2.6447869949279647E-2</c:v>
                </c:pt>
                <c:pt idx="9">
                  <c:v>2.4608560377419923E-2</c:v>
                </c:pt>
                <c:pt idx="10">
                  <c:v>1.9812448919564282E-2</c:v>
                </c:pt>
                <c:pt idx="11">
                  <c:v>1.360084719713613E-2</c:v>
                </c:pt>
                <c:pt idx="12">
                  <c:v>1.3589258387952495E-2</c:v>
                </c:pt>
                <c:pt idx="13">
                  <c:v>1.3406596681296158E-2</c:v>
                </c:pt>
                <c:pt idx="14">
                  <c:v>1.336796731735071E-2</c:v>
                </c:pt>
                <c:pt idx="15">
                  <c:v>8.3875386086696441E-3</c:v>
                </c:pt>
                <c:pt idx="16">
                  <c:v>3.3307893137934974E-2</c:v>
                </c:pt>
                <c:pt idx="17">
                  <c:v>2.2642325752596582E-3</c:v>
                </c:pt>
                <c:pt idx="18">
                  <c:v>2.6240375080086951E-3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294162960"/>
        <c:axId val="294163520"/>
      </c:barChart>
      <c:catAx>
        <c:axId val="294162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94163520"/>
        <c:crosses val="autoZero"/>
        <c:auto val="1"/>
        <c:lblAlgn val="ctr"/>
        <c:lblOffset val="100"/>
        <c:noMultiLvlLbl val="0"/>
      </c:catAx>
      <c:valAx>
        <c:axId val="29416352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94162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Rusia</c:v>
                </c:pt>
                <c:pt idx="4">
                  <c:v>Bélgica</c:v>
                </c:pt>
                <c:pt idx="5">
                  <c:v>Holanda</c:v>
                </c:pt>
                <c:pt idx="6">
                  <c:v>Suecia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Dinamarca</c:v>
                </c:pt>
                <c:pt idx="11">
                  <c:v>Noruega</c:v>
                </c:pt>
                <c:pt idx="12">
                  <c:v>Finlandia</c:v>
                </c:pt>
                <c:pt idx="13">
                  <c:v>Suiza</c:v>
                </c:pt>
                <c:pt idx="14">
                  <c:v>Irlanda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637720</c:v>
                </c:pt>
                <c:pt idx="1">
                  <c:v>252321</c:v>
                </c:pt>
                <c:pt idx="2">
                  <c:v>237521</c:v>
                </c:pt>
                <c:pt idx="3">
                  <c:v>93448</c:v>
                </c:pt>
                <c:pt idx="4">
                  <c:v>71529</c:v>
                </c:pt>
                <c:pt idx="5">
                  <c:v>63727</c:v>
                </c:pt>
                <c:pt idx="6">
                  <c:v>60554</c:v>
                </c:pt>
                <c:pt idx="7">
                  <c:v>56260</c:v>
                </c:pt>
                <c:pt idx="8">
                  <c:v>50849</c:v>
                </c:pt>
                <c:pt idx="9">
                  <c:v>44102</c:v>
                </c:pt>
                <c:pt idx="10">
                  <c:v>36023</c:v>
                </c:pt>
                <c:pt idx="11">
                  <c:v>35304</c:v>
                </c:pt>
                <c:pt idx="12">
                  <c:v>29287</c:v>
                </c:pt>
                <c:pt idx="13">
                  <c:v>26321</c:v>
                </c:pt>
                <c:pt idx="14">
                  <c:v>23725</c:v>
                </c:pt>
                <c:pt idx="15">
                  <c:v>15689</c:v>
                </c:pt>
                <c:pt idx="16">
                  <c:v>46398</c:v>
                </c:pt>
                <c:pt idx="17">
                  <c:v>3026</c:v>
                </c:pt>
                <c:pt idx="18">
                  <c:v>3198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216004394799487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29678848283499437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8792912513842744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61794019933555"/>
                  <c:y val="3.74561325901684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732004429678848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2403100775193798"/>
                  <c:y val="1.8731015364653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2624584717607965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2403100775193798"/>
                  <c:y val="1.8729540829867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151716500553709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067552602436322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Rusia</c:v>
                </c:pt>
                <c:pt idx="4">
                  <c:v>Bélgica</c:v>
                </c:pt>
                <c:pt idx="5">
                  <c:v>Holanda</c:v>
                </c:pt>
                <c:pt idx="6">
                  <c:v>Suecia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Dinamarca</c:v>
                </c:pt>
                <c:pt idx="11">
                  <c:v>Noruega</c:v>
                </c:pt>
                <c:pt idx="12">
                  <c:v>Finlandia</c:v>
                </c:pt>
                <c:pt idx="13">
                  <c:v>Suiza</c:v>
                </c:pt>
                <c:pt idx="14">
                  <c:v>Irlanda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5.7098432884559847E-2</c:v>
                </c:pt>
                <c:pt idx="1">
                  <c:v>-1.7594611431241192E-2</c:v>
                </c:pt>
                <c:pt idx="2">
                  <c:v>6.6163631548471269E-2</c:v>
                </c:pt>
                <c:pt idx="3">
                  <c:v>-0.10958656109157783</c:v>
                </c:pt>
                <c:pt idx="4">
                  <c:v>7.0232662527119016E-2</c:v>
                </c:pt>
                <c:pt idx="5">
                  <c:v>-7.7182617258206965E-2</c:v>
                </c:pt>
                <c:pt idx="6">
                  <c:v>-4.3954655972717749E-2</c:v>
                </c:pt>
                <c:pt idx="7">
                  <c:v>4.7886904207565806E-2</c:v>
                </c:pt>
                <c:pt idx="8">
                  <c:v>-0.15718026917721939</c:v>
                </c:pt>
                <c:pt idx="9">
                  <c:v>0.23382945389435994</c:v>
                </c:pt>
                <c:pt idx="10">
                  <c:v>7.6952973183054718E-2</c:v>
                </c:pt>
                <c:pt idx="11">
                  <c:v>-6.9649774685745958E-2</c:v>
                </c:pt>
                <c:pt idx="12">
                  <c:v>-4.5901746155850964E-2</c:v>
                </c:pt>
                <c:pt idx="13">
                  <c:v>5.040306488945645E-2</c:v>
                </c:pt>
                <c:pt idx="14">
                  <c:v>6.6100476318863954E-2</c:v>
                </c:pt>
                <c:pt idx="15">
                  <c:v>1.238949474091755E-2</c:v>
                </c:pt>
                <c:pt idx="16">
                  <c:v>0.10416220461197967</c:v>
                </c:pt>
                <c:pt idx="17">
                  <c:v>-9.292565947242204E-2</c:v>
                </c:pt>
                <c:pt idx="18">
                  <c:v>9.5205479452054709E-2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Rusia</c:v>
                </c:pt>
                <c:pt idx="4">
                  <c:v>Bélgica</c:v>
                </c:pt>
                <c:pt idx="5">
                  <c:v>Holanda</c:v>
                </c:pt>
                <c:pt idx="6">
                  <c:v>Suecia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Dinamarca</c:v>
                </c:pt>
                <c:pt idx="11">
                  <c:v>Noruega</c:v>
                </c:pt>
                <c:pt idx="12">
                  <c:v>Finlandia</c:v>
                </c:pt>
                <c:pt idx="13">
                  <c:v>Suiza</c:v>
                </c:pt>
                <c:pt idx="14">
                  <c:v>Irlanda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0.35544130859832213</c:v>
                </c:pt>
                <c:pt idx="1">
                  <c:v>0.14063430098920723</c:v>
                </c:pt>
                <c:pt idx="2">
                  <c:v>0.13238533378219605</c:v>
                </c:pt>
                <c:pt idx="3">
                  <c:v>5.2084424835187867E-2</c:v>
                </c:pt>
                <c:pt idx="4">
                  <c:v>3.9867592929074491E-2</c:v>
                </c:pt>
                <c:pt idx="5">
                  <c:v>3.5519049540621704E-2</c:v>
                </c:pt>
                <c:pt idx="6">
                  <c:v>3.3750537854956401E-2</c:v>
                </c:pt>
                <c:pt idx="7">
                  <c:v>3.135722263962492E-2</c:v>
                </c:pt>
                <c:pt idx="8">
                  <c:v>2.8341333345223735E-2</c:v>
                </c:pt>
                <c:pt idx="9">
                  <c:v>2.4580807551595061E-2</c:v>
                </c:pt>
                <c:pt idx="10">
                  <c:v>2.0077874709335378E-2</c:v>
                </c:pt>
                <c:pt idx="11">
                  <c:v>1.9677130964616391E-2</c:v>
                </c:pt>
                <c:pt idx="12">
                  <c:v>1.632347990484705E-2</c:v>
                </c:pt>
                <c:pt idx="13">
                  <c:v>1.4670342287550079E-2</c:v>
                </c:pt>
                <c:pt idx="14">
                  <c:v>1.322342885042839E-2</c:v>
                </c:pt>
                <c:pt idx="15">
                  <c:v>8.7444626020809699E-3</c:v>
                </c:pt>
                <c:pt idx="16">
                  <c:v>2.5860512193980039E-2</c:v>
                </c:pt>
                <c:pt idx="17">
                  <c:v>1.6865793762443121E-3</c:v>
                </c:pt>
                <c:pt idx="18">
                  <c:v>1.7824457518933608E-3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297791568"/>
        <c:axId val="297792128"/>
      </c:barChart>
      <c:catAx>
        <c:axId val="2977915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97792128"/>
        <c:crosses val="autoZero"/>
        <c:auto val="1"/>
        <c:lblAlgn val="ctr"/>
        <c:lblOffset val="100"/>
        <c:noMultiLvlLbl val="0"/>
      </c:catAx>
      <c:valAx>
        <c:axId val="29779212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9779156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134920</c:v>
                </c:pt>
                <c:pt idx="1">
                  <c:v>132632</c:v>
                </c:pt>
                <c:pt idx="2">
                  <c:v>168533</c:v>
                </c:pt>
                <c:pt idx="3">
                  <c:v>139428</c:v>
                </c:pt>
                <c:pt idx="4">
                  <c:v>136187</c:v>
                </c:pt>
                <c:pt idx="5">
                  <c:v>140602</c:v>
                </c:pt>
                <c:pt idx="6">
                  <c:v>146168</c:v>
                </c:pt>
                <c:pt idx="7">
                  <c:v>165555</c:v>
                </c:pt>
                <c:pt idx="8">
                  <c:v>134802</c:v>
                </c:pt>
                <c:pt idx="9">
                  <c:v>156972</c:v>
                </c:pt>
                <c:pt idx="10">
                  <c:v>153852</c:v>
                </c:pt>
                <c:pt idx="11">
                  <c:v>146409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  <c:pt idx="6">
                  <c:v>156388</c:v>
                </c:pt>
                <c:pt idx="7">
                  <c:v>171643</c:v>
                </c:pt>
                <c:pt idx="8">
                  <c:v>142508</c:v>
                </c:pt>
                <c:pt idx="9">
                  <c:v>167871</c:v>
                </c:pt>
                <c:pt idx="10">
                  <c:v>142047</c:v>
                </c:pt>
                <c:pt idx="11">
                  <c:v>139152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8458766321921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0577280"/>
        <c:axId val="300577840"/>
      </c:lineChart>
      <c:catAx>
        <c:axId val="30057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0577840"/>
        <c:crosses val="autoZero"/>
        <c:auto val="1"/>
        <c:lblAlgn val="ctr"/>
        <c:lblOffset val="100"/>
        <c:tickLblSkip val="1"/>
        <c:noMultiLvlLbl val="0"/>
      </c:catAx>
      <c:valAx>
        <c:axId val="300577840"/>
        <c:scaling>
          <c:orientation val="minMax"/>
          <c:min val="1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057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122864</c:v>
                </c:pt>
                <c:pt idx="1">
                  <c:v>120270</c:v>
                </c:pt>
                <c:pt idx="2">
                  <c:v>143016</c:v>
                </c:pt>
                <c:pt idx="3">
                  <c:v>121796</c:v>
                </c:pt>
                <c:pt idx="4">
                  <c:v>112266</c:v>
                </c:pt>
                <c:pt idx="5">
                  <c:v>110840</c:v>
                </c:pt>
                <c:pt idx="6">
                  <c:v>116508</c:v>
                </c:pt>
                <c:pt idx="7">
                  <c:v>126738</c:v>
                </c:pt>
                <c:pt idx="8">
                  <c:v>111066</c:v>
                </c:pt>
                <c:pt idx="9">
                  <c:v>141428</c:v>
                </c:pt>
                <c:pt idx="10">
                  <c:v>140155</c:v>
                </c:pt>
                <c:pt idx="11">
                  <c:v>132273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130893</c:v>
                </c:pt>
                <c:pt idx="1">
                  <c:v>125985</c:v>
                </c:pt>
                <c:pt idx="2">
                  <c:v>143023</c:v>
                </c:pt>
                <c:pt idx="3">
                  <c:v>129731</c:v>
                </c:pt>
                <c:pt idx="4">
                  <c:v>117167</c:v>
                </c:pt>
                <c:pt idx="5">
                  <c:v>111669</c:v>
                </c:pt>
                <c:pt idx="6">
                  <c:v>123926</c:v>
                </c:pt>
                <c:pt idx="7">
                  <c:v>134617</c:v>
                </c:pt>
                <c:pt idx="8">
                  <c:v>118727</c:v>
                </c:pt>
                <c:pt idx="9">
                  <c:v>151369</c:v>
                </c:pt>
                <c:pt idx="10">
                  <c:v>130295</c:v>
                </c:pt>
                <c:pt idx="11">
                  <c:v>124441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4702605747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127269</c:v>
                </c:pt>
                <c:pt idx="1">
                  <c:v>125759</c:v>
                </c:pt>
                <c:pt idx="2">
                  <c:v>138679</c:v>
                </c:pt>
                <c:pt idx="3">
                  <c:v>127454</c:v>
                </c:pt>
                <c:pt idx="4">
                  <c:v>126283</c:v>
                </c:pt>
                <c:pt idx="5">
                  <c:v>124254</c:v>
                </c:pt>
                <c:pt idx="6">
                  <c:v>129870</c:v>
                </c:pt>
                <c:pt idx="7">
                  <c:v>132972</c:v>
                </c:pt>
                <c:pt idx="8">
                  <c:v>117240</c:v>
                </c:pt>
                <c:pt idx="9">
                  <c:v>156538</c:v>
                </c:pt>
                <c:pt idx="10">
                  <c:v>135632</c:v>
                </c:pt>
                <c:pt idx="11">
                  <c:v>133169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0581760"/>
        <c:axId val="300582320"/>
      </c:lineChart>
      <c:catAx>
        <c:axId val="300581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0582320"/>
        <c:crosses val="autoZero"/>
        <c:auto val="1"/>
        <c:lblAlgn val="ctr"/>
        <c:lblOffset val="100"/>
        <c:tickLblSkip val="1"/>
        <c:noMultiLvlLbl val="0"/>
      </c:catAx>
      <c:valAx>
        <c:axId val="300582320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0581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12056</c:v>
                </c:pt>
                <c:pt idx="1">
                  <c:v>12362</c:v>
                </c:pt>
                <c:pt idx="2">
                  <c:v>25517</c:v>
                </c:pt>
                <c:pt idx="3">
                  <c:v>17632</c:v>
                </c:pt>
                <c:pt idx="4">
                  <c:v>23921</c:v>
                </c:pt>
                <c:pt idx="5">
                  <c:v>29762</c:v>
                </c:pt>
                <c:pt idx="6">
                  <c:v>29660</c:v>
                </c:pt>
                <c:pt idx="7">
                  <c:v>38817</c:v>
                </c:pt>
                <c:pt idx="8">
                  <c:v>23736</c:v>
                </c:pt>
                <c:pt idx="9">
                  <c:v>15544</c:v>
                </c:pt>
                <c:pt idx="10">
                  <c:v>13697</c:v>
                </c:pt>
                <c:pt idx="11">
                  <c:v>14136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10825</c:v>
                </c:pt>
                <c:pt idx="1">
                  <c:v>9399</c:v>
                </c:pt>
                <c:pt idx="2">
                  <c:v>11285</c:v>
                </c:pt>
                <c:pt idx="3">
                  <c:v>23392</c:v>
                </c:pt>
                <c:pt idx="4">
                  <c:v>29662</c:v>
                </c:pt>
                <c:pt idx="5">
                  <c:v>31524</c:v>
                </c:pt>
                <c:pt idx="6">
                  <c:v>32462</c:v>
                </c:pt>
                <c:pt idx="7">
                  <c:v>37026</c:v>
                </c:pt>
                <c:pt idx="8">
                  <c:v>23781</c:v>
                </c:pt>
                <c:pt idx="9">
                  <c:v>16502</c:v>
                </c:pt>
                <c:pt idx="10">
                  <c:v>11752</c:v>
                </c:pt>
                <c:pt idx="11">
                  <c:v>14711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10074</c:v>
                </c:pt>
                <c:pt idx="1">
                  <c:v>9285</c:v>
                </c:pt>
                <c:pt idx="2">
                  <c:v>11249</c:v>
                </c:pt>
                <c:pt idx="3">
                  <c:v>19929</c:v>
                </c:pt>
                <c:pt idx="4">
                  <c:v>24364</c:v>
                </c:pt>
                <c:pt idx="5">
                  <c:v>27887</c:v>
                </c:pt>
                <c:pt idx="6">
                  <c:v>33970</c:v>
                </c:pt>
                <c:pt idx="7">
                  <c:v>38944</c:v>
                </c:pt>
                <c:pt idx="8">
                  <c:v>25175</c:v>
                </c:pt>
                <c:pt idx="9">
                  <c:v>17003</c:v>
                </c:pt>
                <c:pt idx="10">
                  <c:v>8039</c:v>
                </c:pt>
                <c:pt idx="11">
                  <c:v>11055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0594784"/>
        <c:axId val="300595344"/>
      </c:lineChart>
      <c:catAx>
        <c:axId val="30059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0595344"/>
        <c:crosses val="autoZero"/>
        <c:auto val="1"/>
        <c:lblAlgn val="ctr"/>
        <c:lblOffset val="100"/>
        <c:tickLblSkip val="1"/>
        <c:noMultiLvlLbl val="0"/>
      </c:catAx>
      <c:valAx>
        <c:axId val="3005953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0594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43743</c:v>
                </c:pt>
                <c:pt idx="1">
                  <c:v>42775</c:v>
                </c:pt>
                <c:pt idx="2">
                  <c:v>51561</c:v>
                </c:pt>
                <c:pt idx="3">
                  <c:v>51144</c:v>
                </c:pt>
                <c:pt idx="4">
                  <c:v>53330</c:v>
                </c:pt>
                <c:pt idx="5">
                  <c:v>50731</c:v>
                </c:pt>
                <c:pt idx="6">
                  <c:v>48957</c:v>
                </c:pt>
                <c:pt idx="7">
                  <c:v>56031</c:v>
                </c:pt>
                <c:pt idx="8">
                  <c:v>49142</c:v>
                </c:pt>
                <c:pt idx="9">
                  <c:v>58409</c:v>
                </c:pt>
                <c:pt idx="10">
                  <c:v>49029</c:v>
                </c:pt>
                <c:pt idx="11">
                  <c:v>48422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45219</c:v>
                </c:pt>
                <c:pt idx="1">
                  <c:v>46324</c:v>
                </c:pt>
                <c:pt idx="2">
                  <c:v>51415</c:v>
                </c:pt>
                <c:pt idx="3">
                  <c:v>55029</c:v>
                </c:pt>
                <c:pt idx="4">
                  <c:v>57971</c:v>
                </c:pt>
                <c:pt idx="5">
                  <c:v>51196</c:v>
                </c:pt>
                <c:pt idx="6">
                  <c:v>56360</c:v>
                </c:pt>
                <c:pt idx="7">
                  <c:v>60797</c:v>
                </c:pt>
                <c:pt idx="8">
                  <c:v>55255</c:v>
                </c:pt>
                <c:pt idx="9">
                  <c:v>66110</c:v>
                </c:pt>
                <c:pt idx="10">
                  <c:v>45495</c:v>
                </c:pt>
                <c:pt idx="11">
                  <c:v>46549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44620</c:v>
                </c:pt>
                <c:pt idx="1">
                  <c:v>48392</c:v>
                </c:pt>
                <c:pt idx="2">
                  <c:v>57048</c:v>
                </c:pt>
                <c:pt idx="3">
                  <c:v>53234</c:v>
                </c:pt>
                <c:pt idx="4">
                  <c:v>62959</c:v>
                </c:pt>
                <c:pt idx="5">
                  <c:v>60635</c:v>
                </c:pt>
                <c:pt idx="6">
                  <c:v>62368</c:v>
                </c:pt>
                <c:pt idx="7">
                  <c:v>63572</c:v>
                </c:pt>
                <c:pt idx="8">
                  <c:v>59959</c:v>
                </c:pt>
                <c:pt idx="9">
                  <c:v>74197</c:v>
                </c:pt>
                <c:pt idx="10">
                  <c:v>54018</c:v>
                </c:pt>
                <c:pt idx="11">
                  <c:v>57702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495872"/>
        <c:axId val="301496432"/>
      </c:lineChart>
      <c:catAx>
        <c:axId val="301495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1496432"/>
        <c:crosses val="autoZero"/>
        <c:auto val="1"/>
        <c:lblAlgn val="ctr"/>
        <c:lblOffset val="100"/>
        <c:tickLblSkip val="1"/>
        <c:noMultiLvlLbl val="0"/>
      </c:catAx>
      <c:valAx>
        <c:axId val="301496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14958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Adeje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17099</c:v>
                </c:pt>
                <c:pt idx="1">
                  <c:v>17629</c:v>
                </c:pt>
                <c:pt idx="2">
                  <c:v>21548</c:v>
                </c:pt>
                <c:pt idx="3">
                  <c:v>16085</c:v>
                </c:pt>
                <c:pt idx="4">
                  <c:v>16435</c:v>
                </c:pt>
                <c:pt idx="5">
                  <c:v>16262</c:v>
                </c:pt>
                <c:pt idx="6">
                  <c:v>17567</c:v>
                </c:pt>
                <c:pt idx="7">
                  <c:v>18205</c:v>
                </c:pt>
                <c:pt idx="8">
                  <c:v>18509</c:v>
                </c:pt>
                <c:pt idx="9">
                  <c:v>21094</c:v>
                </c:pt>
                <c:pt idx="10">
                  <c:v>24109</c:v>
                </c:pt>
                <c:pt idx="11">
                  <c:v>18239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20042</c:v>
                </c:pt>
                <c:pt idx="1">
                  <c:v>18246</c:v>
                </c:pt>
                <c:pt idx="2">
                  <c:v>20770</c:v>
                </c:pt>
                <c:pt idx="3">
                  <c:v>18617</c:v>
                </c:pt>
                <c:pt idx="4">
                  <c:v>16995</c:v>
                </c:pt>
                <c:pt idx="5">
                  <c:v>18138</c:v>
                </c:pt>
                <c:pt idx="6">
                  <c:v>17283</c:v>
                </c:pt>
                <c:pt idx="7">
                  <c:v>23371</c:v>
                </c:pt>
                <c:pt idx="8">
                  <c:v>18782</c:v>
                </c:pt>
                <c:pt idx="9">
                  <c:v>23207</c:v>
                </c:pt>
                <c:pt idx="10">
                  <c:v>23314</c:v>
                </c:pt>
                <c:pt idx="11">
                  <c:v>18756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19484</c:v>
                </c:pt>
                <c:pt idx="1">
                  <c:v>18428</c:v>
                </c:pt>
                <c:pt idx="2">
                  <c:v>20735</c:v>
                </c:pt>
                <c:pt idx="3">
                  <c:v>19732</c:v>
                </c:pt>
                <c:pt idx="4">
                  <c:v>19676</c:v>
                </c:pt>
                <c:pt idx="5">
                  <c:v>18179</c:v>
                </c:pt>
                <c:pt idx="6">
                  <c:v>19261</c:v>
                </c:pt>
                <c:pt idx="7">
                  <c:v>20102</c:v>
                </c:pt>
                <c:pt idx="8">
                  <c:v>18048</c:v>
                </c:pt>
                <c:pt idx="9">
                  <c:v>22403</c:v>
                </c:pt>
                <c:pt idx="10">
                  <c:v>24367</c:v>
                </c:pt>
                <c:pt idx="11">
                  <c:v>19424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524080"/>
        <c:axId val="301537104"/>
      </c:lineChart>
      <c:catAx>
        <c:axId val="30152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1537104"/>
        <c:crosses val="autoZero"/>
        <c:auto val="1"/>
        <c:lblAlgn val="ctr"/>
        <c:lblOffset val="100"/>
        <c:tickLblSkip val="1"/>
        <c:noMultiLvlLbl val="0"/>
      </c:catAx>
      <c:valAx>
        <c:axId val="301537104"/>
        <c:scaling>
          <c:orientation val="minMax"/>
          <c:min val="1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1524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6261</c:v>
                </c:pt>
                <c:pt idx="1">
                  <c:v>7253</c:v>
                </c:pt>
                <c:pt idx="2">
                  <c:v>6784</c:v>
                </c:pt>
                <c:pt idx="3">
                  <c:v>6929</c:v>
                </c:pt>
                <c:pt idx="4">
                  <c:v>4965</c:v>
                </c:pt>
                <c:pt idx="5">
                  <c:v>3689</c:v>
                </c:pt>
                <c:pt idx="6">
                  <c:v>6177</c:v>
                </c:pt>
                <c:pt idx="7">
                  <c:v>5883</c:v>
                </c:pt>
                <c:pt idx="8">
                  <c:v>4366</c:v>
                </c:pt>
                <c:pt idx="9">
                  <c:v>6294</c:v>
                </c:pt>
                <c:pt idx="10">
                  <c:v>4876</c:v>
                </c:pt>
                <c:pt idx="11">
                  <c:v>5580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5164</c:v>
                </c:pt>
                <c:pt idx="1">
                  <c:v>6306</c:v>
                </c:pt>
                <c:pt idx="2">
                  <c:v>6756</c:v>
                </c:pt>
                <c:pt idx="3">
                  <c:v>5855</c:v>
                </c:pt>
                <c:pt idx="4">
                  <c:v>4254</c:v>
                </c:pt>
                <c:pt idx="5">
                  <c:v>3006</c:v>
                </c:pt>
                <c:pt idx="6">
                  <c:v>5441</c:v>
                </c:pt>
                <c:pt idx="7">
                  <c:v>5656</c:v>
                </c:pt>
                <c:pt idx="8">
                  <c:v>4432</c:v>
                </c:pt>
                <c:pt idx="9">
                  <c:v>5959</c:v>
                </c:pt>
                <c:pt idx="10">
                  <c:v>5328</c:v>
                </c:pt>
                <c:pt idx="11">
                  <c:v>5570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5520</c:v>
                </c:pt>
                <c:pt idx="1">
                  <c:v>5750</c:v>
                </c:pt>
                <c:pt idx="2">
                  <c:v>4862</c:v>
                </c:pt>
                <c:pt idx="3">
                  <c:v>6626</c:v>
                </c:pt>
                <c:pt idx="4">
                  <c:v>6160</c:v>
                </c:pt>
                <c:pt idx="5">
                  <c:v>4243</c:v>
                </c:pt>
                <c:pt idx="6">
                  <c:v>6873</c:v>
                </c:pt>
                <c:pt idx="7">
                  <c:v>6686</c:v>
                </c:pt>
                <c:pt idx="8">
                  <c:v>5047</c:v>
                </c:pt>
                <c:pt idx="9">
                  <c:v>7237</c:v>
                </c:pt>
                <c:pt idx="10">
                  <c:v>5127</c:v>
                </c:pt>
                <c:pt idx="11">
                  <c:v>5653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223824"/>
        <c:axId val="301224384"/>
      </c:lineChart>
      <c:catAx>
        <c:axId val="30122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1224384"/>
        <c:crosses val="autoZero"/>
        <c:auto val="1"/>
        <c:lblAlgn val="ctr"/>
        <c:lblOffset val="100"/>
        <c:tickLblSkip val="1"/>
        <c:noMultiLvlLbl val="0"/>
      </c:catAx>
      <c:valAx>
        <c:axId val="301224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1223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0.78505611025340383</c:v>
                </c:pt>
                <c:pt idx="1">
                  <c:v>0.16623948408761766</c:v>
                </c:pt>
                <c:pt idx="2">
                  <c:v>4.1509883622392579E-2</c:v>
                </c:pt>
                <c:pt idx="3">
                  <c:v>7.1945220365859557E-3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6136</c:v>
                </c:pt>
                <c:pt idx="1">
                  <c:v>5756</c:v>
                </c:pt>
                <c:pt idx="2">
                  <c:v>6495</c:v>
                </c:pt>
                <c:pt idx="3">
                  <c:v>6464</c:v>
                </c:pt>
                <c:pt idx="4">
                  <c:v>4835</c:v>
                </c:pt>
                <c:pt idx="5">
                  <c:v>5005</c:v>
                </c:pt>
                <c:pt idx="6">
                  <c:v>4479</c:v>
                </c:pt>
                <c:pt idx="7">
                  <c:v>4627</c:v>
                </c:pt>
                <c:pt idx="8">
                  <c:v>4774</c:v>
                </c:pt>
                <c:pt idx="9">
                  <c:v>5497</c:v>
                </c:pt>
                <c:pt idx="10">
                  <c:v>5849</c:v>
                </c:pt>
                <c:pt idx="11">
                  <c:v>6918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6722</c:v>
                </c:pt>
                <c:pt idx="1">
                  <c:v>5861</c:v>
                </c:pt>
                <c:pt idx="2">
                  <c:v>7654</c:v>
                </c:pt>
                <c:pt idx="3">
                  <c:v>7159</c:v>
                </c:pt>
                <c:pt idx="4">
                  <c:v>4117</c:v>
                </c:pt>
                <c:pt idx="5">
                  <c:v>4202</c:v>
                </c:pt>
                <c:pt idx="6">
                  <c:v>5237</c:v>
                </c:pt>
                <c:pt idx="7">
                  <c:v>4713</c:v>
                </c:pt>
                <c:pt idx="8">
                  <c:v>5561</c:v>
                </c:pt>
                <c:pt idx="9">
                  <c:v>6573</c:v>
                </c:pt>
                <c:pt idx="10">
                  <c:v>6713</c:v>
                </c:pt>
                <c:pt idx="11">
                  <c:v>7017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8981314639745303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8531993845596885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6872</c:v>
                </c:pt>
                <c:pt idx="1">
                  <c:v>6580</c:v>
                </c:pt>
                <c:pt idx="2">
                  <c:v>6203</c:v>
                </c:pt>
                <c:pt idx="3">
                  <c:v>8604</c:v>
                </c:pt>
                <c:pt idx="4">
                  <c:v>5099</c:v>
                </c:pt>
                <c:pt idx="5">
                  <c:v>5219</c:v>
                </c:pt>
                <c:pt idx="6">
                  <c:v>6376</c:v>
                </c:pt>
                <c:pt idx="7">
                  <c:v>5600</c:v>
                </c:pt>
                <c:pt idx="8">
                  <c:v>4368</c:v>
                </c:pt>
                <c:pt idx="9">
                  <c:v>5401</c:v>
                </c:pt>
                <c:pt idx="10">
                  <c:v>7640</c:v>
                </c:pt>
                <c:pt idx="11">
                  <c:v>7117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998496"/>
        <c:axId val="301999056"/>
      </c:lineChart>
      <c:catAx>
        <c:axId val="301998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1999056"/>
        <c:crosses val="autoZero"/>
        <c:auto val="1"/>
        <c:lblAlgn val="ctr"/>
        <c:lblOffset val="100"/>
        <c:tickLblSkip val="1"/>
        <c:noMultiLvlLbl val="0"/>
      </c:catAx>
      <c:valAx>
        <c:axId val="301999056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1998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5012</c:v>
                </c:pt>
                <c:pt idx="1">
                  <c:v>4538</c:v>
                </c:pt>
                <c:pt idx="2">
                  <c:v>5995</c:v>
                </c:pt>
                <c:pt idx="3">
                  <c:v>6114</c:v>
                </c:pt>
                <c:pt idx="4">
                  <c:v>4597</c:v>
                </c:pt>
                <c:pt idx="5">
                  <c:v>3293</c:v>
                </c:pt>
                <c:pt idx="6">
                  <c:v>3825</c:v>
                </c:pt>
                <c:pt idx="7">
                  <c:v>5862</c:v>
                </c:pt>
                <c:pt idx="8">
                  <c:v>3181</c:v>
                </c:pt>
                <c:pt idx="9">
                  <c:v>4831</c:v>
                </c:pt>
                <c:pt idx="10">
                  <c:v>2868</c:v>
                </c:pt>
                <c:pt idx="11">
                  <c:v>3573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4452</c:v>
                </c:pt>
                <c:pt idx="1">
                  <c:v>4906</c:v>
                </c:pt>
                <c:pt idx="2">
                  <c:v>5821</c:v>
                </c:pt>
                <c:pt idx="3">
                  <c:v>5706</c:v>
                </c:pt>
                <c:pt idx="4">
                  <c:v>4325</c:v>
                </c:pt>
                <c:pt idx="5">
                  <c:v>3102</c:v>
                </c:pt>
                <c:pt idx="6">
                  <c:v>4241</c:v>
                </c:pt>
                <c:pt idx="7">
                  <c:v>6141</c:v>
                </c:pt>
                <c:pt idx="8">
                  <c:v>3407</c:v>
                </c:pt>
                <c:pt idx="9">
                  <c:v>5790</c:v>
                </c:pt>
                <c:pt idx="10">
                  <c:v>3762</c:v>
                </c:pt>
                <c:pt idx="11">
                  <c:v>4607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5274</c:v>
                </c:pt>
                <c:pt idx="1">
                  <c:v>6794</c:v>
                </c:pt>
                <c:pt idx="2">
                  <c:v>4784</c:v>
                </c:pt>
                <c:pt idx="3">
                  <c:v>6498</c:v>
                </c:pt>
                <c:pt idx="4">
                  <c:v>5867</c:v>
                </c:pt>
                <c:pt idx="5">
                  <c:v>2886</c:v>
                </c:pt>
                <c:pt idx="6">
                  <c:v>4516</c:v>
                </c:pt>
                <c:pt idx="7">
                  <c:v>6051</c:v>
                </c:pt>
                <c:pt idx="8">
                  <c:v>3677</c:v>
                </c:pt>
                <c:pt idx="9">
                  <c:v>6079</c:v>
                </c:pt>
                <c:pt idx="10">
                  <c:v>3161</c:v>
                </c:pt>
                <c:pt idx="11">
                  <c:v>3791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002976"/>
        <c:axId val="302003536"/>
      </c:lineChart>
      <c:catAx>
        <c:axId val="30200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2003536"/>
        <c:crosses val="autoZero"/>
        <c:auto val="1"/>
        <c:lblAlgn val="ctr"/>
        <c:lblOffset val="100"/>
        <c:tickLblSkip val="1"/>
        <c:noMultiLvlLbl val="0"/>
      </c:catAx>
      <c:valAx>
        <c:axId val="3020035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2002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1438</c:v>
                </c:pt>
                <c:pt idx="1">
                  <c:v>1685</c:v>
                </c:pt>
                <c:pt idx="2">
                  <c:v>1985</c:v>
                </c:pt>
                <c:pt idx="3">
                  <c:v>1716</c:v>
                </c:pt>
                <c:pt idx="4">
                  <c:v>1856</c:v>
                </c:pt>
                <c:pt idx="5">
                  <c:v>2606</c:v>
                </c:pt>
                <c:pt idx="6">
                  <c:v>2129</c:v>
                </c:pt>
                <c:pt idx="7">
                  <c:v>2098</c:v>
                </c:pt>
                <c:pt idx="8">
                  <c:v>1514</c:v>
                </c:pt>
                <c:pt idx="9">
                  <c:v>1902</c:v>
                </c:pt>
                <c:pt idx="10">
                  <c:v>1656</c:v>
                </c:pt>
                <c:pt idx="11">
                  <c:v>1669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2152</c:v>
                </c:pt>
                <c:pt idx="1">
                  <c:v>1866</c:v>
                </c:pt>
                <c:pt idx="2">
                  <c:v>1992</c:v>
                </c:pt>
                <c:pt idx="3">
                  <c:v>2083</c:v>
                </c:pt>
                <c:pt idx="4">
                  <c:v>2301</c:v>
                </c:pt>
                <c:pt idx="5">
                  <c:v>2649</c:v>
                </c:pt>
                <c:pt idx="6">
                  <c:v>2028</c:v>
                </c:pt>
                <c:pt idx="7">
                  <c:v>2147</c:v>
                </c:pt>
                <c:pt idx="8">
                  <c:v>1950</c:v>
                </c:pt>
                <c:pt idx="9">
                  <c:v>1854</c:v>
                </c:pt>
                <c:pt idx="10">
                  <c:v>1237</c:v>
                </c:pt>
                <c:pt idx="11">
                  <c:v>1466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-7.49873441392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159356256016587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68342671899559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1707</c:v>
                </c:pt>
                <c:pt idx="1">
                  <c:v>1659</c:v>
                </c:pt>
                <c:pt idx="2">
                  <c:v>1960</c:v>
                </c:pt>
                <c:pt idx="3">
                  <c:v>1846</c:v>
                </c:pt>
                <c:pt idx="4">
                  <c:v>2234</c:v>
                </c:pt>
                <c:pt idx="5">
                  <c:v>2901</c:v>
                </c:pt>
                <c:pt idx="6">
                  <c:v>2519</c:v>
                </c:pt>
                <c:pt idx="7">
                  <c:v>1985</c:v>
                </c:pt>
                <c:pt idx="8">
                  <c:v>2058</c:v>
                </c:pt>
                <c:pt idx="9">
                  <c:v>2136</c:v>
                </c:pt>
                <c:pt idx="10">
                  <c:v>1817</c:v>
                </c:pt>
                <c:pt idx="11">
                  <c:v>1824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668848"/>
        <c:axId val="301669408"/>
      </c:lineChart>
      <c:catAx>
        <c:axId val="30166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1669408"/>
        <c:crosses val="autoZero"/>
        <c:auto val="1"/>
        <c:lblAlgn val="ctr"/>
        <c:lblOffset val="100"/>
        <c:tickLblSkip val="1"/>
        <c:noMultiLvlLbl val="0"/>
      </c:catAx>
      <c:valAx>
        <c:axId val="301669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16688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4463</c:v>
                </c:pt>
                <c:pt idx="1">
                  <c:v>2864</c:v>
                </c:pt>
                <c:pt idx="2">
                  <c:v>2660</c:v>
                </c:pt>
                <c:pt idx="3">
                  <c:v>2575</c:v>
                </c:pt>
                <c:pt idx="4">
                  <c:v>2082</c:v>
                </c:pt>
                <c:pt idx="5">
                  <c:v>2377</c:v>
                </c:pt>
                <c:pt idx="6">
                  <c:v>1872</c:v>
                </c:pt>
                <c:pt idx="7">
                  <c:v>4947</c:v>
                </c:pt>
                <c:pt idx="8">
                  <c:v>3449</c:v>
                </c:pt>
                <c:pt idx="9">
                  <c:v>2465</c:v>
                </c:pt>
                <c:pt idx="10">
                  <c:v>2429</c:v>
                </c:pt>
                <c:pt idx="11">
                  <c:v>3561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3733</c:v>
                </c:pt>
                <c:pt idx="1">
                  <c:v>2697</c:v>
                </c:pt>
                <c:pt idx="2">
                  <c:v>3841</c:v>
                </c:pt>
                <c:pt idx="3">
                  <c:v>2937</c:v>
                </c:pt>
                <c:pt idx="4">
                  <c:v>3172</c:v>
                </c:pt>
                <c:pt idx="5">
                  <c:v>3066</c:v>
                </c:pt>
                <c:pt idx="6">
                  <c:v>3177</c:v>
                </c:pt>
                <c:pt idx="7">
                  <c:v>5438</c:v>
                </c:pt>
                <c:pt idx="8">
                  <c:v>3703</c:v>
                </c:pt>
                <c:pt idx="9">
                  <c:v>3812</c:v>
                </c:pt>
                <c:pt idx="10">
                  <c:v>4034</c:v>
                </c:pt>
                <c:pt idx="11">
                  <c:v>4492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062185800442656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734077127506397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5611</c:v>
                </c:pt>
                <c:pt idx="1">
                  <c:v>3386</c:v>
                </c:pt>
                <c:pt idx="2">
                  <c:v>4915</c:v>
                </c:pt>
                <c:pt idx="3">
                  <c:v>4677</c:v>
                </c:pt>
                <c:pt idx="4">
                  <c:v>4257</c:v>
                </c:pt>
                <c:pt idx="5">
                  <c:v>4207</c:v>
                </c:pt>
                <c:pt idx="6">
                  <c:v>3236</c:v>
                </c:pt>
                <c:pt idx="7">
                  <c:v>7289</c:v>
                </c:pt>
                <c:pt idx="8">
                  <c:v>3614</c:v>
                </c:pt>
                <c:pt idx="9">
                  <c:v>4632</c:v>
                </c:pt>
                <c:pt idx="10">
                  <c:v>4576</c:v>
                </c:pt>
                <c:pt idx="11">
                  <c:v>5052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677600"/>
        <c:axId val="301678160"/>
      </c:lineChart>
      <c:catAx>
        <c:axId val="30167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1678160"/>
        <c:crosses val="autoZero"/>
        <c:auto val="1"/>
        <c:lblAlgn val="ctr"/>
        <c:lblOffset val="100"/>
        <c:tickLblSkip val="1"/>
        <c:noMultiLvlLbl val="0"/>
      </c:catAx>
      <c:valAx>
        <c:axId val="301678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1677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8867</c:v>
                </c:pt>
                <c:pt idx="1">
                  <c:v>8929</c:v>
                </c:pt>
                <c:pt idx="2">
                  <c:v>10404</c:v>
                </c:pt>
                <c:pt idx="3">
                  <c:v>4291</c:v>
                </c:pt>
                <c:pt idx="4">
                  <c:v>356</c:v>
                </c:pt>
                <c:pt idx="5">
                  <c:v>794</c:v>
                </c:pt>
                <c:pt idx="6">
                  <c:v>1268</c:v>
                </c:pt>
                <c:pt idx="7">
                  <c:v>938</c:v>
                </c:pt>
                <c:pt idx="8">
                  <c:v>849</c:v>
                </c:pt>
                <c:pt idx="9">
                  <c:v>6200</c:v>
                </c:pt>
                <c:pt idx="10">
                  <c:v>9976</c:v>
                </c:pt>
                <c:pt idx="11">
                  <c:v>10466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9440</c:v>
                </c:pt>
                <c:pt idx="1">
                  <c:v>8617</c:v>
                </c:pt>
                <c:pt idx="2">
                  <c:v>10400</c:v>
                </c:pt>
                <c:pt idx="3">
                  <c:v>5121</c:v>
                </c:pt>
                <c:pt idx="4">
                  <c:v>476</c:v>
                </c:pt>
                <c:pt idx="5">
                  <c:v>807</c:v>
                </c:pt>
                <c:pt idx="6">
                  <c:v>900</c:v>
                </c:pt>
                <c:pt idx="7">
                  <c:v>810</c:v>
                </c:pt>
                <c:pt idx="8">
                  <c:v>1345</c:v>
                </c:pt>
                <c:pt idx="9">
                  <c:v>4860</c:v>
                </c:pt>
                <c:pt idx="10">
                  <c:v>9301</c:v>
                </c:pt>
                <c:pt idx="11">
                  <c:v>8477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44212968676723E-2"/>
                  <c:y val="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7.4450176486559874E-3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9.5348818074855856E-3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94776162384091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5.622261167197353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8354</c:v>
                </c:pt>
                <c:pt idx="1">
                  <c:v>7619</c:v>
                </c:pt>
                <c:pt idx="2">
                  <c:v>9079</c:v>
                </c:pt>
                <c:pt idx="3">
                  <c:v>4307</c:v>
                </c:pt>
                <c:pt idx="4">
                  <c:v>493</c:v>
                </c:pt>
                <c:pt idx="5">
                  <c:v>1075</c:v>
                </c:pt>
                <c:pt idx="6">
                  <c:v>505</c:v>
                </c:pt>
                <c:pt idx="7">
                  <c:v>578</c:v>
                </c:pt>
                <c:pt idx="8">
                  <c:v>826</c:v>
                </c:pt>
                <c:pt idx="9">
                  <c:v>4709</c:v>
                </c:pt>
                <c:pt idx="10">
                  <c:v>7632</c:v>
                </c:pt>
                <c:pt idx="11">
                  <c:v>7257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788768"/>
        <c:axId val="301789328"/>
      </c:lineChart>
      <c:catAx>
        <c:axId val="301788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1789328"/>
        <c:crosses val="autoZero"/>
        <c:auto val="1"/>
        <c:lblAlgn val="ctr"/>
        <c:lblOffset val="100"/>
        <c:tickLblSkip val="1"/>
        <c:noMultiLvlLbl val="0"/>
      </c:catAx>
      <c:valAx>
        <c:axId val="301789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17887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4519</c:v>
                </c:pt>
                <c:pt idx="1">
                  <c:v>5119</c:v>
                </c:pt>
                <c:pt idx="2">
                  <c:v>5467</c:v>
                </c:pt>
                <c:pt idx="3">
                  <c:v>1896</c:v>
                </c:pt>
                <c:pt idx="4">
                  <c:v>301</c:v>
                </c:pt>
                <c:pt idx="5">
                  <c:v>736</c:v>
                </c:pt>
                <c:pt idx="6">
                  <c:v>1689</c:v>
                </c:pt>
                <c:pt idx="7">
                  <c:v>794</c:v>
                </c:pt>
                <c:pt idx="8">
                  <c:v>850</c:v>
                </c:pt>
                <c:pt idx="9">
                  <c:v>3892</c:v>
                </c:pt>
                <c:pt idx="10">
                  <c:v>6973</c:v>
                </c:pt>
                <c:pt idx="11">
                  <c:v>5711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5232</c:v>
                </c:pt>
                <c:pt idx="1">
                  <c:v>5993</c:v>
                </c:pt>
                <c:pt idx="2">
                  <c:v>6518</c:v>
                </c:pt>
                <c:pt idx="3">
                  <c:v>3190</c:v>
                </c:pt>
                <c:pt idx="4">
                  <c:v>239</c:v>
                </c:pt>
                <c:pt idx="5">
                  <c:v>494</c:v>
                </c:pt>
                <c:pt idx="6">
                  <c:v>1183</c:v>
                </c:pt>
                <c:pt idx="7">
                  <c:v>441</c:v>
                </c:pt>
                <c:pt idx="8">
                  <c:v>638</c:v>
                </c:pt>
                <c:pt idx="9">
                  <c:v>2881</c:v>
                </c:pt>
                <c:pt idx="10">
                  <c:v>4885</c:v>
                </c:pt>
                <c:pt idx="11">
                  <c:v>3610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9477616238409148E-2"/>
                  <c:y val="-6.411358885482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683426718995548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3730</c:v>
                </c:pt>
                <c:pt idx="1">
                  <c:v>3995</c:v>
                </c:pt>
                <c:pt idx="2">
                  <c:v>4336</c:v>
                </c:pt>
                <c:pt idx="3">
                  <c:v>1157</c:v>
                </c:pt>
                <c:pt idx="4">
                  <c:v>175</c:v>
                </c:pt>
                <c:pt idx="5">
                  <c:v>603</c:v>
                </c:pt>
                <c:pt idx="6">
                  <c:v>797</c:v>
                </c:pt>
                <c:pt idx="7">
                  <c:v>406</c:v>
                </c:pt>
                <c:pt idx="8">
                  <c:v>875</c:v>
                </c:pt>
                <c:pt idx="9">
                  <c:v>2198</c:v>
                </c:pt>
                <c:pt idx="10">
                  <c:v>3720</c:v>
                </c:pt>
                <c:pt idx="11">
                  <c:v>2633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793248"/>
        <c:axId val="301793808"/>
      </c:lineChart>
      <c:catAx>
        <c:axId val="30179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1793808"/>
        <c:crosses val="autoZero"/>
        <c:auto val="1"/>
        <c:lblAlgn val="ctr"/>
        <c:lblOffset val="100"/>
        <c:tickLblSkip val="1"/>
        <c:noMultiLvlLbl val="0"/>
      </c:catAx>
      <c:valAx>
        <c:axId val="301793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1793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4349</c:v>
                </c:pt>
                <c:pt idx="1">
                  <c:v>5210</c:v>
                </c:pt>
                <c:pt idx="2">
                  <c:v>5083</c:v>
                </c:pt>
                <c:pt idx="3">
                  <c:v>2092</c:v>
                </c:pt>
                <c:pt idx="4">
                  <c:v>460</c:v>
                </c:pt>
                <c:pt idx="5">
                  <c:v>197</c:v>
                </c:pt>
                <c:pt idx="6">
                  <c:v>62</c:v>
                </c:pt>
                <c:pt idx="7">
                  <c:v>73</c:v>
                </c:pt>
                <c:pt idx="8">
                  <c:v>187</c:v>
                </c:pt>
                <c:pt idx="9">
                  <c:v>2532</c:v>
                </c:pt>
                <c:pt idx="10">
                  <c:v>5072</c:v>
                </c:pt>
                <c:pt idx="11">
                  <c:v>5379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4484</c:v>
                </c:pt>
                <c:pt idx="1">
                  <c:v>4950</c:v>
                </c:pt>
                <c:pt idx="2">
                  <c:v>5263</c:v>
                </c:pt>
                <c:pt idx="3">
                  <c:v>1956</c:v>
                </c:pt>
                <c:pt idx="4">
                  <c:v>491</c:v>
                </c:pt>
                <c:pt idx="5">
                  <c:v>138</c:v>
                </c:pt>
                <c:pt idx="6">
                  <c:v>105</c:v>
                </c:pt>
                <c:pt idx="7">
                  <c:v>135</c:v>
                </c:pt>
                <c:pt idx="8">
                  <c:v>338</c:v>
                </c:pt>
                <c:pt idx="9">
                  <c:v>3246</c:v>
                </c:pt>
                <c:pt idx="10">
                  <c:v>4089</c:v>
                </c:pt>
                <c:pt idx="11">
                  <c:v>4092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5.0542766123700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3605</c:v>
                </c:pt>
                <c:pt idx="1">
                  <c:v>4320</c:v>
                </c:pt>
                <c:pt idx="2">
                  <c:v>4575</c:v>
                </c:pt>
                <c:pt idx="3">
                  <c:v>1372</c:v>
                </c:pt>
                <c:pt idx="4">
                  <c:v>528</c:v>
                </c:pt>
                <c:pt idx="5">
                  <c:v>195</c:v>
                </c:pt>
                <c:pt idx="6">
                  <c:v>46</c:v>
                </c:pt>
                <c:pt idx="7">
                  <c:v>44</c:v>
                </c:pt>
                <c:pt idx="8">
                  <c:v>264</c:v>
                </c:pt>
                <c:pt idx="9">
                  <c:v>2577</c:v>
                </c:pt>
                <c:pt idx="10">
                  <c:v>3126</c:v>
                </c:pt>
                <c:pt idx="11">
                  <c:v>3572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797728"/>
        <c:axId val="301798288"/>
      </c:lineChart>
      <c:catAx>
        <c:axId val="30179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1798288"/>
        <c:crosses val="autoZero"/>
        <c:auto val="1"/>
        <c:lblAlgn val="ctr"/>
        <c:lblOffset val="100"/>
        <c:tickLblSkip val="1"/>
        <c:noMultiLvlLbl val="0"/>
      </c:catAx>
      <c:valAx>
        <c:axId val="301798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1797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4357</c:v>
                </c:pt>
                <c:pt idx="1">
                  <c:v>4887</c:v>
                </c:pt>
                <c:pt idx="2">
                  <c:v>5045</c:v>
                </c:pt>
                <c:pt idx="3">
                  <c:v>2032</c:v>
                </c:pt>
                <c:pt idx="4">
                  <c:v>826</c:v>
                </c:pt>
                <c:pt idx="5">
                  <c:v>690</c:v>
                </c:pt>
                <c:pt idx="6">
                  <c:v>1525</c:v>
                </c:pt>
                <c:pt idx="7">
                  <c:v>791</c:v>
                </c:pt>
                <c:pt idx="8">
                  <c:v>838</c:v>
                </c:pt>
                <c:pt idx="9">
                  <c:v>3371</c:v>
                </c:pt>
                <c:pt idx="10">
                  <c:v>4268</c:v>
                </c:pt>
                <c:pt idx="11">
                  <c:v>4819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5066</c:v>
                </c:pt>
                <c:pt idx="1">
                  <c:v>5378</c:v>
                </c:pt>
                <c:pt idx="2">
                  <c:v>5842</c:v>
                </c:pt>
                <c:pt idx="3">
                  <c:v>3382</c:v>
                </c:pt>
                <c:pt idx="4">
                  <c:v>940</c:v>
                </c:pt>
                <c:pt idx="5">
                  <c:v>1060</c:v>
                </c:pt>
                <c:pt idx="6">
                  <c:v>1651</c:v>
                </c:pt>
                <c:pt idx="7">
                  <c:v>1010</c:v>
                </c:pt>
                <c:pt idx="8">
                  <c:v>985</c:v>
                </c:pt>
                <c:pt idx="9">
                  <c:v>2676</c:v>
                </c:pt>
                <c:pt idx="10">
                  <c:v>4215</c:v>
                </c:pt>
                <c:pt idx="11">
                  <c:v>3818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8.1557360188910556E-3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683426718995548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68342671899562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5712</c:v>
                </c:pt>
                <c:pt idx="1">
                  <c:v>6065</c:v>
                </c:pt>
                <c:pt idx="2">
                  <c:v>6024</c:v>
                </c:pt>
                <c:pt idx="3">
                  <c:v>2440</c:v>
                </c:pt>
                <c:pt idx="4">
                  <c:v>718</c:v>
                </c:pt>
                <c:pt idx="5">
                  <c:v>925</c:v>
                </c:pt>
                <c:pt idx="6">
                  <c:v>1055</c:v>
                </c:pt>
                <c:pt idx="7">
                  <c:v>916</c:v>
                </c:pt>
                <c:pt idx="8">
                  <c:v>984</c:v>
                </c:pt>
                <c:pt idx="9">
                  <c:v>3354</c:v>
                </c:pt>
                <c:pt idx="10">
                  <c:v>3806</c:v>
                </c:pt>
                <c:pt idx="11">
                  <c:v>3903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953328"/>
        <c:axId val="302953888"/>
      </c:lineChart>
      <c:catAx>
        <c:axId val="30295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2953888"/>
        <c:crosses val="autoZero"/>
        <c:auto val="1"/>
        <c:lblAlgn val="ctr"/>
        <c:lblOffset val="100"/>
        <c:tickLblSkip val="1"/>
        <c:noMultiLvlLbl val="0"/>
      </c:catAx>
      <c:valAx>
        <c:axId val="302953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2953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1507</c:v>
                </c:pt>
                <c:pt idx="1">
                  <c:v>1775</c:v>
                </c:pt>
                <c:pt idx="2">
                  <c:v>1675</c:v>
                </c:pt>
                <c:pt idx="3">
                  <c:v>2088</c:v>
                </c:pt>
                <c:pt idx="4">
                  <c:v>1264</c:v>
                </c:pt>
                <c:pt idx="5">
                  <c:v>1471</c:v>
                </c:pt>
                <c:pt idx="6">
                  <c:v>2913</c:v>
                </c:pt>
                <c:pt idx="7">
                  <c:v>1582</c:v>
                </c:pt>
                <c:pt idx="8">
                  <c:v>2316</c:v>
                </c:pt>
                <c:pt idx="9">
                  <c:v>3833</c:v>
                </c:pt>
                <c:pt idx="10">
                  <c:v>2853</c:v>
                </c:pt>
                <c:pt idx="11">
                  <c:v>1781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1649</c:v>
                </c:pt>
                <c:pt idx="1">
                  <c:v>2006</c:v>
                </c:pt>
                <c:pt idx="2">
                  <c:v>2046</c:v>
                </c:pt>
                <c:pt idx="3">
                  <c:v>2408</c:v>
                </c:pt>
                <c:pt idx="4">
                  <c:v>1690</c:v>
                </c:pt>
                <c:pt idx="5">
                  <c:v>1486</c:v>
                </c:pt>
                <c:pt idx="6">
                  <c:v>2551</c:v>
                </c:pt>
                <c:pt idx="7">
                  <c:v>1499</c:v>
                </c:pt>
                <c:pt idx="8">
                  <c:v>2444</c:v>
                </c:pt>
                <c:pt idx="9">
                  <c:v>3868</c:v>
                </c:pt>
                <c:pt idx="10">
                  <c:v>2869</c:v>
                </c:pt>
                <c:pt idx="11">
                  <c:v>1805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7413834242506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1472</c:v>
                </c:pt>
                <c:pt idx="1">
                  <c:v>2004</c:v>
                </c:pt>
                <c:pt idx="2">
                  <c:v>1688</c:v>
                </c:pt>
                <c:pt idx="3">
                  <c:v>2472</c:v>
                </c:pt>
                <c:pt idx="4">
                  <c:v>1698</c:v>
                </c:pt>
                <c:pt idx="5">
                  <c:v>1700</c:v>
                </c:pt>
                <c:pt idx="6">
                  <c:v>2415</c:v>
                </c:pt>
                <c:pt idx="7">
                  <c:v>1406</c:v>
                </c:pt>
                <c:pt idx="8">
                  <c:v>2146</c:v>
                </c:pt>
                <c:pt idx="9">
                  <c:v>3375</c:v>
                </c:pt>
                <c:pt idx="10">
                  <c:v>2208</c:v>
                </c:pt>
                <c:pt idx="11">
                  <c:v>1710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957808"/>
        <c:axId val="302958368"/>
      </c:lineChart>
      <c:catAx>
        <c:axId val="30295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2958368"/>
        <c:crosses val="autoZero"/>
        <c:auto val="1"/>
        <c:lblAlgn val="ctr"/>
        <c:lblOffset val="100"/>
        <c:tickLblSkip val="1"/>
        <c:noMultiLvlLbl val="0"/>
      </c:catAx>
      <c:valAx>
        <c:axId val="302958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29578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1293</c:v>
                </c:pt>
                <c:pt idx="1">
                  <c:v>1562</c:v>
                </c:pt>
                <c:pt idx="2">
                  <c:v>1468</c:v>
                </c:pt>
                <c:pt idx="3">
                  <c:v>942</c:v>
                </c:pt>
                <c:pt idx="4">
                  <c:v>709</c:v>
                </c:pt>
                <c:pt idx="5">
                  <c:v>1008</c:v>
                </c:pt>
                <c:pt idx="6">
                  <c:v>1417</c:v>
                </c:pt>
                <c:pt idx="7">
                  <c:v>1355</c:v>
                </c:pt>
                <c:pt idx="8">
                  <c:v>1157</c:v>
                </c:pt>
                <c:pt idx="9">
                  <c:v>1220</c:v>
                </c:pt>
                <c:pt idx="10">
                  <c:v>2001</c:v>
                </c:pt>
                <c:pt idx="11">
                  <c:v>1365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1610</c:v>
                </c:pt>
                <c:pt idx="1">
                  <c:v>1770</c:v>
                </c:pt>
                <c:pt idx="2">
                  <c:v>1269</c:v>
                </c:pt>
                <c:pt idx="3">
                  <c:v>1106</c:v>
                </c:pt>
                <c:pt idx="4">
                  <c:v>832</c:v>
                </c:pt>
                <c:pt idx="5">
                  <c:v>836</c:v>
                </c:pt>
                <c:pt idx="6">
                  <c:v>1284</c:v>
                </c:pt>
                <c:pt idx="7">
                  <c:v>1278</c:v>
                </c:pt>
                <c:pt idx="8">
                  <c:v>917</c:v>
                </c:pt>
                <c:pt idx="9">
                  <c:v>1174</c:v>
                </c:pt>
                <c:pt idx="10">
                  <c:v>1886</c:v>
                </c:pt>
                <c:pt idx="11">
                  <c:v>1727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1875</c:v>
                </c:pt>
                <c:pt idx="1">
                  <c:v>1498</c:v>
                </c:pt>
                <c:pt idx="2">
                  <c:v>1339</c:v>
                </c:pt>
                <c:pt idx="3">
                  <c:v>1004</c:v>
                </c:pt>
                <c:pt idx="4">
                  <c:v>806</c:v>
                </c:pt>
                <c:pt idx="5">
                  <c:v>828</c:v>
                </c:pt>
                <c:pt idx="6">
                  <c:v>1514</c:v>
                </c:pt>
                <c:pt idx="7">
                  <c:v>1302</c:v>
                </c:pt>
                <c:pt idx="8">
                  <c:v>982</c:v>
                </c:pt>
                <c:pt idx="9">
                  <c:v>1277</c:v>
                </c:pt>
                <c:pt idx="10">
                  <c:v>1609</c:v>
                </c:pt>
                <c:pt idx="11">
                  <c:v>1165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962288"/>
        <c:axId val="302962848"/>
      </c:lineChart>
      <c:catAx>
        <c:axId val="30296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2962848"/>
        <c:crosses val="autoZero"/>
        <c:auto val="1"/>
        <c:lblAlgn val="ctr"/>
        <c:lblOffset val="100"/>
        <c:tickLblSkip val="1"/>
        <c:noMultiLvlLbl val="0"/>
      </c:catAx>
      <c:valAx>
        <c:axId val="302962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2962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16632371813474175"/>
          <c:w val="0.97760879170679205"/>
          <c:h val="0.699414575635048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215123859191655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215123859191655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5148453</c:v>
                </c:pt>
                <c:pt idx="1">
                  <c:v>4042332</c:v>
                </c:pt>
                <c:pt idx="2">
                  <c:v>868340</c:v>
                </c:pt>
                <c:pt idx="3">
                  <c:v>203575</c:v>
                </c:pt>
                <c:pt idx="4">
                  <c:v>34206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5186307</c:v>
                </c:pt>
                <c:pt idx="1">
                  <c:v>4071542</c:v>
                </c:pt>
                <c:pt idx="2">
                  <c:v>862169</c:v>
                </c:pt>
                <c:pt idx="3">
                  <c:v>215283</c:v>
                </c:pt>
                <c:pt idx="4">
                  <c:v>37313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"/>
        <c:axId val="292307776"/>
        <c:axId val="29230833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7.3524998674359132E-3</c:v>
                </c:pt>
                <c:pt idx="1">
                  <c:v>7.2260269567170354E-3</c:v>
                </c:pt>
                <c:pt idx="2">
                  <c:v>-7.106663288573567E-3</c:v>
                </c:pt>
                <c:pt idx="3">
                  <c:v>5.7511973474149602E-2</c:v>
                </c:pt>
                <c:pt idx="4">
                  <c:v>9.0832017774659324E-2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92308896"/>
        <c:axId val="292309456"/>
      </c:lineChart>
      <c:catAx>
        <c:axId val="29230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923083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2923083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92307776"/>
        <c:crosses val="autoZero"/>
        <c:crossBetween val="between"/>
      </c:valAx>
      <c:catAx>
        <c:axId val="292308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92309456"/>
        <c:crosses val="autoZero"/>
        <c:auto val="1"/>
        <c:lblAlgn val="ctr"/>
        <c:lblOffset val="100"/>
        <c:noMultiLvlLbl val="0"/>
      </c:catAx>
      <c:valAx>
        <c:axId val="2923094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2923088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6.7375263595736035E-2"/>
          <c:w val="0.35626368527138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6455</c:v>
                </c:pt>
                <c:pt idx="1">
                  <c:v>3910</c:v>
                </c:pt>
                <c:pt idx="2">
                  <c:v>6973</c:v>
                </c:pt>
                <c:pt idx="3">
                  <c:v>8391</c:v>
                </c:pt>
                <c:pt idx="4">
                  <c:v>10243</c:v>
                </c:pt>
                <c:pt idx="5">
                  <c:v>11089</c:v>
                </c:pt>
                <c:pt idx="6">
                  <c:v>10929</c:v>
                </c:pt>
                <c:pt idx="7">
                  <c:v>11681</c:v>
                </c:pt>
                <c:pt idx="8">
                  <c:v>9809</c:v>
                </c:pt>
                <c:pt idx="9">
                  <c:v>10062</c:v>
                </c:pt>
                <c:pt idx="10">
                  <c:v>8913</c:v>
                </c:pt>
                <c:pt idx="11">
                  <c:v>6494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8292</c:v>
                </c:pt>
                <c:pt idx="1">
                  <c:v>4110</c:v>
                </c:pt>
                <c:pt idx="2">
                  <c:v>5397</c:v>
                </c:pt>
                <c:pt idx="3">
                  <c:v>6524</c:v>
                </c:pt>
                <c:pt idx="4">
                  <c:v>9768</c:v>
                </c:pt>
                <c:pt idx="5">
                  <c:v>11430</c:v>
                </c:pt>
                <c:pt idx="6">
                  <c:v>10926</c:v>
                </c:pt>
                <c:pt idx="7">
                  <c:v>10623</c:v>
                </c:pt>
                <c:pt idx="8">
                  <c:v>9097</c:v>
                </c:pt>
                <c:pt idx="9">
                  <c:v>8973</c:v>
                </c:pt>
                <c:pt idx="10">
                  <c:v>4676</c:v>
                </c:pt>
                <c:pt idx="11">
                  <c:v>3632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302E-2"/>
                  <c:y val="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4884</c:v>
                </c:pt>
                <c:pt idx="1">
                  <c:v>1607</c:v>
                </c:pt>
                <c:pt idx="2">
                  <c:v>2343</c:v>
                </c:pt>
                <c:pt idx="3">
                  <c:v>3329</c:v>
                </c:pt>
                <c:pt idx="4">
                  <c:v>4620</c:v>
                </c:pt>
                <c:pt idx="5">
                  <c:v>4312</c:v>
                </c:pt>
                <c:pt idx="6">
                  <c:v>4568</c:v>
                </c:pt>
                <c:pt idx="7">
                  <c:v>4165</c:v>
                </c:pt>
                <c:pt idx="8">
                  <c:v>3828</c:v>
                </c:pt>
                <c:pt idx="9">
                  <c:v>5029</c:v>
                </c:pt>
                <c:pt idx="10">
                  <c:v>3119</c:v>
                </c:pt>
                <c:pt idx="11">
                  <c:v>2789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967328"/>
        <c:axId val="302967888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-0.41099855282199715</c:v>
                </c:pt>
                <c:pt idx="1">
                  <c:v>-0.60900243309002433</c:v>
                </c:pt>
                <c:pt idx="2">
                  <c:v>-0.56586992773763201</c:v>
                </c:pt>
                <c:pt idx="3">
                  <c:v>-0.48973022685469036</c:v>
                </c:pt>
                <c:pt idx="4">
                  <c:v>-0.52702702702702697</c:v>
                </c:pt>
                <c:pt idx="5">
                  <c:v>-0.62274715660542435</c:v>
                </c:pt>
                <c:pt idx="6">
                  <c:v>-0.58191469888339742</c:v>
                </c:pt>
                <c:pt idx="7">
                  <c:v>-0.60792619787254076</c:v>
                </c:pt>
                <c:pt idx="8">
                  <c:v>-0.57920193470374848</c:v>
                </c:pt>
                <c:pt idx="9">
                  <c:v>-0.43954084475649169</c:v>
                </c:pt>
                <c:pt idx="10">
                  <c:v>-0.33297690333618479</c:v>
                </c:pt>
                <c:pt idx="11">
                  <c:v>-0.23210352422907488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969008"/>
        <c:axId val="302968448"/>
      </c:lineChart>
      <c:catAx>
        <c:axId val="30296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2967888"/>
        <c:crosses val="autoZero"/>
        <c:auto val="1"/>
        <c:lblAlgn val="ctr"/>
        <c:lblOffset val="100"/>
        <c:tickLblSkip val="1"/>
        <c:noMultiLvlLbl val="0"/>
      </c:catAx>
      <c:valAx>
        <c:axId val="302967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2967328"/>
        <c:crosses val="autoZero"/>
        <c:crossBetween val="between"/>
      </c:valAx>
      <c:valAx>
        <c:axId val="30296844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302969008"/>
        <c:crosses val="max"/>
        <c:crossBetween val="between"/>
      </c:valAx>
      <c:catAx>
        <c:axId val="302969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29684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3802</c:v>
                </c:pt>
                <c:pt idx="1">
                  <c:v>3046</c:v>
                </c:pt>
                <c:pt idx="2">
                  <c:v>5226</c:v>
                </c:pt>
                <c:pt idx="3">
                  <c:v>5315</c:v>
                </c:pt>
                <c:pt idx="4">
                  <c:v>5373</c:v>
                </c:pt>
                <c:pt idx="5">
                  <c:v>6175</c:v>
                </c:pt>
                <c:pt idx="6">
                  <c:v>5798</c:v>
                </c:pt>
                <c:pt idx="7">
                  <c:v>5929</c:v>
                </c:pt>
                <c:pt idx="8">
                  <c:v>5131</c:v>
                </c:pt>
                <c:pt idx="9">
                  <c:v>5215</c:v>
                </c:pt>
                <c:pt idx="10">
                  <c:v>5022</c:v>
                </c:pt>
                <c:pt idx="11">
                  <c:v>4300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3923</c:v>
                </c:pt>
                <c:pt idx="1">
                  <c:v>3161</c:v>
                </c:pt>
                <c:pt idx="2">
                  <c:v>3626</c:v>
                </c:pt>
                <c:pt idx="3">
                  <c:v>3564</c:v>
                </c:pt>
                <c:pt idx="4">
                  <c:v>4419</c:v>
                </c:pt>
                <c:pt idx="5">
                  <c:v>4363</c:v>
                </c:pt>
                <c:pt idx="6">
                  <c:v>5426</c:v>
                </c:pt>
                <c:pt idx="7">
                  <c:v>4595</c:v>
                </c:pt>
                <c:pt idx="8">
                  <c:v>4583</c:v>
                </c:pt>
                <c:pt idx="9">
                  <c:v>4821</c:v>
                </c:pt>
                <c:pt idx="10">
                  <c:v>4337</c:v>
                </c:pt>
                <c:pt idx="11">
                  <c:v>4031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3777</c:v>
                </c:pt>
                <c:pt idx="1">
                  <c:v>3516</c:v>
                </c:pt>
                <c:pt idx="2">
                  <c:v>3551</c:v>
                </c:pt>
                <c:pt idx="3">
                  <c:v>4076</c:v>
                </c:pt>
                <c:pt idx="4">
                  <c:v>4208</c:v>
                </c:pt>
                <c:pt idx="5">
                  <c:v>4845</c:v>
                </c:pt>
                <c:pt idx="6">
                  <c:v>4754</c:v>
                </c:pt>
                <c:pt idx="7">
                  <c:v>4032</c:v>
                </c:pt>
                <c:pt idx="8">
                  <c:v>3840</c:v>
                </c:pt>
                <c:pt idx="9">
                  <c:v>4585</c:v>
                </c:pt>
                <c:pt idx="10">
                  <c:v>3862</c:v>
                </c:pt>
                <c:pt idx="11">
                  <c:v>2880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3243488"/>
        <c:axId val="303244048"/>
      </c:lineChart>
      <c:catAx>
        <c:axId val="30324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3244048"/>
        <c:crosses val="autoZero"/>
        <c:auto val="1"/>
        <c:lblAlgn val="ctr"/>
        <c:lblOffset val="100"/>
        <c:tickLblSkip val="1"/>
        <c:noMultiLvlLbl val="0"/>
      </c:catAx>
      <c:valAx>
        <c:axId val="303244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3243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2422</c:v>
                </c:pt>
                <c:pt idx="1">
                  <c:v>2388</c:v>
                </c:pt>
                <c:pt idx="2">
                  <c:v>3530</c:v>
                </c:pt>
                <c:pt idx="3">
                  <c:v>2801</c:v>
                </c:pt>
                <c:pt idx="4">
                  <c:v>3408</c:v>
                </c:pt>
                <c:pt idx="5">
                  <c:v>3734</c:v>
                </c:pt>
                <c:pt idx="6">
                  <c:v>4704</c:v>
                </c:pt>
                <c:pt idx="7">
                  <c:v>4818</c:v>
                </c:pt>
                <c:pt idx="8">
                  <c:v>3867</c:v>
                </c:pt>
                <c:pt idx="9">
                  <c:v>3930</c:v>
                </c:pt>
                <c:pt idx="10">
                  <c:v>3466</c:v>
                </c:pt>
                <c:pt idx="11">
                  <c:v>2953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2968</c:v>
                </c:pt>
                <c:pt idx="1">
                  <c:v>3033</c:v>
                </c:pt>
                <c:pt idx="2">
                  <c:v>3524</c:v>
                </c:pt>
                <c:pt idx="3">
                  <c:v>3643</c:v>
                </c:pt>
                <c:pt idx="4">
                  <c:v>3513</c:v>
                </c:pt>
                <c:pt idx="5">
                  <c:v>4595</c:v>
                </c:pt>
                <c:pt idx="6">
                  <c:v>4847</c:v>
                </c:pt>
                <c:pt idx="7">
                  <c:v>4877</c:v>
                </c:pt>
                <c:pt idx="8">
                  <c:v>4239</c:v>
                </c:pt>
                <c:pt idx="9">
                  <c:v>4227</c:v>
                </c:pt>
                <c:pt idx="10">
                  <c:v>3278</c:v>
                </c:pt>
                <c:pt idx="11">
                  <c:v>3654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3899</c:v>
                </c:pt>
                <c:pt idx="1">
                  <c:v>3320</c:v>
                </c:pt>
                <c:pt idx="2">
                  <c:v>4057</c:v>
                </c:pt>
                <c:pt idx="3">
                  <c:v>4694</c:v>
                </c:pt>
                <c:pt idx="4">
                  <c:v>4439</c:v>
                </c:pt>
                <c:pt idx="5">
                  <c:v>5747</c:v>
                </c:pt>
                <c:pt idx="6">
                  <c:v>6799</c:v>
                </c:pt>
                <c:pt idx="7">
                  <c:v>6900</c:v>
                </c:pt>
                <c:pt idx="8">
                  <c:v>5085</c:v>
                </c:pt>
                <c:pt idx="9">
                  <c:v>5842</c:v>
                </c:pt>
                <c:pt idx="10">
                  <c:v>4642</c:v>
                </c:pt>
                <c:pt idx="11">
                  <c:v>4933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3247968"/>
        <c:axId val="303248528"/>
      </c:lineChart>
      <c:catAx>
        <c:axId val="303247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3248528"/>
        <c:crosses val="autoZero"/>
        <c:auto val="1"/>
        <c:lblAlgn val="ctr"/>
        <c:lblOffset val="100"/>
        <c:tickLblSkip val="1"/>
        <c:noMultiLvlLbl val="0"/>
      </c:catAx>
      <c:valAx>
        <c:axId val="3032485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3247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243</c:v>
                </c:pt>
                <c:pt idx="1">
                  <c:v>269</c:v>
                </c:pt>
                <c:pt idx="2">
                  <c:v>391</c:v>
                </c:pt>
                <c:pt idx="3">
                  <c:v>307</c:v>
                </c:pt>
                <c:pt idx="4">
                  <c:v>302</c:v>
                </c:pt>
                <c:pt idx="5">
                  <c:v>234</c:v>
                </c:pt>
                <c:pt idx="6">
                  <c:v>395</c:v>
                </c:pt>
                <c:pt idx="7">
                  <c:v>271</c:v>
                </c:pt>
                <c:pt idx="8">
                  <c:v>306</c:v>
                </c:pt>
                <c:pt idx="9">
                  <c:v>173</c:v>
                </c:pt>
                <c:pt idx="10">
                  <c:v>206</c:v>
                </c:pt>
                <c:pt idx="11">
                  <c:v>239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251</c:v>
                </c:pt>
                <c:pt idx="1">
                  <c:v>267</c:v>
                </c:pt>
                <c:pt idx="2">
                  <c:v>185</c:v>
                </c:pt>
                <c:pt idx="3">
                  <c:v>301</c:v>
                </c:pt>
                <c:pt idx="4">
                  <c:v>227</c:v>
                </c:pt>
                <c:pt idx="5">
                  <c:v>245</c:v>
                </c:pt>
                <c:pt idx="6">
                  <c:v>280</c:v>
                </c:pt>
                <c:pt idx="7">
                  <c:v>224</c:v>
                </c:pt>
                <c:pt idx="8">
                  <c:v>182</c:v>
                </c:pt>
                <c:pt idx="9">
                  <c:v>375</c:v>
                </c:pt>
                <c:pt idx="10">
                  <c:v>210</c:v>
                </c:pt>
                <c:pt idx="11">
                  <c:v>279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180</c:v>
                </c:pt>
                <c:pt idx="1">
                  <c:v>276</c:v>
                </c:pt>
                <c:pt idx="2">
                  <c:v>306</c:v>
                </c:pt>
                <c:pt idx="3">
                  <c:v>378</c:v>
                </c:pt>
                <c:pt idx="4">
                  <c:v>524</c:v>
                </c:pt>
                <c:pt idx="5">
                  <c:v>458</c:v>
                </c:pt>
                <c:pt idx="6">
                  <c:v>426</c:v>
                </c:pt>
                <c:pt idx="7">
                  <c:v>291</c:v>
                </c:pt>
                <c:pt idx="8">
                  <c:v>283</c:v>
                </c:pt>
                <c:pt idx="9">
                  <c:v>249</c:v>
                </c:pt>
                <c:pt idx="10">
                  <c:v>336</c:v>
                </c:pt>
                <c:pt idx="11">
                  <c:v>396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3252448"/>
        <c:axId val="303253008"/>
      </c:lineChart>
      <c:catAx>
        <c:axId val="30325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3253008"/>
        <c:crosses val="autoZero"/>
        <c:auto val="1"/>
        <c:lblAlgn val="ctr"/>
        <c:lblOffset val="100"/>
        <c:tickLblSkip val="1"/>
        <c:noMultiLvlLbl val="0"/>
      </c:catAx>
      <c:valAx>
        <c:axId val="303253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3252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196</c:v>
                </c:pt>
                <c:pt idx="1">
                  <c:v>211</c:v>
                </c:pt>
                <c:pt idx="2">
                  <c:v>196</c:v>
                </c:pt>
                <c:pt idx="3">
                  <c:v>220</c:v>
                </c:pt>
                <c:pt idx="4">
                  <c:v>366</c:v>
                </c:pt>
                <c:pt idx="5">
                  <c:v>282</c:v>
                </c:pt>
                <c:pt idx="6">
                  <c:v>251</c:v>
                </c:pt>
                <c:pt idx="7">
                  <c:v>265</c:v>
                </c:pt>
                <c:pt idx="8">
                  <c:v>263</c:v>
                </c:pt>
                <c:pt idx="9">
                  <c:v>215</c:v>
                </c:pt>
                <c:pt idx="10">
                  <c:v>217</c:v>
                </c:pt>
                <c:pt idx="11">
                  <c:v>238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131</c:v>
                </c:pt>
                <c:pt idx="1">
                  <c:v>151</c:v>
                </c:pt>
                <c:pt idx="2">
                  <c:v>180</c:v>
                </c:pt>
                <c:pt idx="3">
                  <c:v>278</c:v>
                </c:pt>
                <c:pt idx="4">
                  <c:v>371</c:v>
                </c:pt>
                <c:pt idx="5">
                  <c:v>409</c:v>
                </c:pt>
                <c:pt idx="6">
                  <c:v>327</c:v>
                </c:pt>
                <c:pt idx="7">
                  <c:v>288</c:v>
                </c:pt>
                <c:pt idx="8">
                  <c:v>285</c:v>
                </c:pt>
                <c:pt idx="9">
                  <c:v>323</c:v>
                </c:pt>
                <c:pt idx="10">
                  <c:v>237</c:v>
                </c:pt>
                <c:pt idx="11">
                  <c:v>218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747208714898102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5747208714898081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953019195484574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228</c:v>
                </c:pt>
                <c:pt idx="1">
                  <c:v>170</c:v>
                </c:pt>
                <c:pt idx="2">
                  <c:v>269</c:v>
                </c:pt>
                <c:pt idx="3">
                  <c:v>376</c:v>
                </c:pt>
                <c:pt idx="4">
                  <c:v>494</c:v>
                </c:pt>
                <c:pt idx="5">
                  <c:v>501</c:v>
                </c:pt>
                <c:pt idx="6">
                  <c:v>557</c:v>
                </c:pt>
                <c:pt idx="7">
                  <c:v>430</c:v>
                </c:pt>
                <c:pt idx="8">
                  <c:v>437</c:v>
                </c:pt>
                <c:pt idx="9">
                  <c:v>567</c:v>
                </c:pt>
                <c:pt idx="10">
                  <c:v>319</c:v>
                </c:pt>
                <c:pt idx="11">
                  <c:v>407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3816128"/>
        <c:axId val="303816688"/>
      </c:lineChart>
      <c:catAx>
        <c:axId val="30381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3816688"/>
        <c:crosses val="autoZero"/>
        <c:auto val="1"/>
        <c:lblAlgn val="ctr"/>
        <c:lblOffset val="100"/>
        <c:tickLblSkip val="1"/>
        <c:noMultiLvlLbl val="0"/>
      </c:catAx>
      <c:valAx>
        <c:axId val="303816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3816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702</c:v>
                </c:pt>
                <c:pt idx="1">
                  <c:v>464</c:v>
                </c:pt>
                <c:pt idx="2">
                  <c:v>530</c:v>
                </c:pt>
                <c:pt idx="3">
                  <c:v>394</c:v>
                </c:pt>
                <c:pt idx="4">
                  <c:v>558</c:v>
                </c:pt>
                <c:pt idx="5">
                  <c:v>467</c:v>
                </c:pt>
                <c:pt idx="6">
                  <c:v>551</c:v>
                </c:pt>
                <c:pt idx="7">
                  <c:v>588</c:v>
                </c:pt>
                <c:pt idx="8">
                  <c:v>558</c:v>
                </c:pt>
                <c:pt idx="9">
                  <c:v>293</c:v>
                </c:pt>
                <c:pt idx="10">
                  <c:v>372</c:v>
                </c:pt>
                <c:pt idx="11">
                  <c:v>566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363</c:v>
                </c:pt>
                <c:pt idx="1">
                  <c:v>343</c:v>
                </c:pt>
                <c:pt idx="2">
                  <c:v>524</c:v>
                </c:pt>
                <c:pt idx="3">
                  <c:v>872</c:v>
                </c:pt>
                <c:pt idx="4">
                  <c:v>1066</c:v>
                </c:pt>
                <c:pt idx="5">
                  <c:v>447</c:v>
                </c:pt>
                <c:pt idx="6">
                  <c:v>679</c:v>
                </c:pt>
                <c:pt idx="7">
                  <c:v>574</c:v>
                </c:pt>
                <c:pt idx="8">
                  <c:v>584</c:v>
                </c:pt>
                <c:pt idx="9">
                  <c:v>640</c:v>
                </c:pt>
                <c:pt idx="10">
                  <c:v>429</c:v>
                </c:pt>
                <c:pt idx="11">
                  <c:v>641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465</c:v>
                </c:pt>
                <c:pt idx="1">
                  <c:v>380</c:v>
                </c:pt>
                <c:pt idx="2">
                  <c:v>605</c:v>
                </c:pt>
                <c:pt idx="3">
                  <c:v>632</c:v>
                </c:pt>
                <c:pt idx="4">
                  <c:v>1328</c:v>
                </c:pt>
                <c:pt idx="5">
                  <c:v>4795</c:v>
                </c:pt>
                <c:pt idx="6">
                  <c:v>1285</c:v>
                </c:pt>
                <c:pt idx="7">
                  <c:v>1217</c:v>
                </c:pt>
                <c:pt idx="8">
                  <c:v>919</c:v>
                </c:pt>
                <c:pt idx="9">
                  <c:v>691</c:v>
                </c:pt>
                <c:pt idx="10">
                  <c:v>547</c:v>
                </c:pt>
                <c:pt idx="11">
                  <c:v>961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-0.48290598290598286</c:v>
                </c:pt>
                <c:pt idx="1">
                  <c:v>-0.26077586206896552</c:v>
                </c:pt>
                <c:pt idx="2">
                  <c:v>-1.132075471698113E-2</c:v>
                </c:pt>
                <c:pt idx="3">
                  <c:v>1.2131979695431472</c:v>
                </c:pt>
                <c:pt idx="4">
                  <c:v>0.91039426523297484</c:v>
                </c:pt>
                <c:pt idx="5">
                  <c:v>-4.2826552462526757E-2</c:v>
                </c:pt>
                <c:pt idx="6">
                  <c:v>0.23230490018148831</c:v>
                </c:pt>
                <c:pt idx="7">
                  <c:v>-2.3809523809523836E-2</c:v>
                </c:pt>
                <c:pt idx="8">
                  <c:v>4.6594982078853153E-2</c:v>
                </c:pt>
                <c:pt idx="9">
                  <c:v>1.1843003412969284</c:v>
                </c:pt>
                <c:pt idx="10">
                  <c:v>0.15322580645161299</c:v>
                </c:pt>
                <c:pt idx="11">
                  <c:v>0.13250883392226154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0.28099173553719003</c:v>
                </c:pt>
                <c:pt idx="1">
                  <c:v>0.10787172011661816</c:v>
                </c:pt>
                <c:pt idx="2">
                  <c:v>0.15458015267175562</c:v>
                </c:pt>
                <c:pt idx="3">
                  <c:v>-0.27522935779816515</c:v>
                </c:pt>
                <c:pt idx="4">
                  <c:v>0.24577861163227022</c:v>
                </c:pt>
                <c:pt idx="5">
                  <c:v>9.7270693512304245</c:v>
                </c:pt>
                <c:pt idx="6">
                  <c:v>0.89248895434462439</c:v>
                </c:pt>
                <c:pt idx="7">
                  <c:v>1.1202090592334493</c:v>
                </c:pt>
                <c:pt idx="8">
                  <c:v>0.57363013698630128</c:v>
                </c:pt>
                <c:pt idx="9">
                  <c:v>7.9687499999999911E-2</c:v>
                </c:pt>
                <c:pt idx="10">
                  <c:v>0.27505827505827507</c:v>
                </c:pt>
                <c:pt idx="11">
                  <c:v>0.49921996879875197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3821728"/>
        <c:axId val="303822288"/>
      </c:lineChart>
      <c:catAx>
        <c:axId val="303821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3822288"/>
        <c:crosses val="autoZero"/>
        <c:auto val="1"/>
        <c:lblAlgn val="ctr"/>
        <c:lblOffset val="100"/>
        <c:tickLblSkip val="1"/>
        <c:noMultiLvlLbl val="0"/>
      </c:catAx>
      <c:valAx>
        <c:axId val="303822288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38217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9507631451281857"/>
          <c:w val="0.97760879170679205"/>
          <c:h val="0.484699531042032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1.362530413625305E-2"/>
                  <c:y val="-2.8962277326301404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3625304136253041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3625304136253041E-2"/>
                  <c:y val="-1.1584910930520562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15011918</c:v>
                </c:pt>
                <c:pt idx="1">
                  <c:v>10456425</c:v>
                </c:pt>
                <c:pt idx="2">
                  <c:v>4555493</c:v>
                </c:pt>
              </c:numCache>
            </c:numRef>
          </c:val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7.78588807785888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9.73236009732360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5.83941605839416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14908149</c:v>
                </c:pt>
                <c:pt idx="1">
                  <c:v>10434224</c:v>
                </c:pt>
                <c:pt idx="2">
                  <c:v>4473925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axId val="303826208"/>
        <c:axId val="303826768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-6.9124411684102771E-3</c:v>
                </c:pt>
                <c:pt idx="1">
                  <c:v>-2.1231922000110037E-3</c:v>
                </c:pt>
                <c:pt idx="2">
                  <c:v>-1.7905416603647528E-2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03827328"/>
        <c:axId val="303827888"/>
      </c:lineChart>
      <c:catAx>
        <c:axId val="30382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038267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3038267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303826208"/>
        <c:crosses val="autoZero"/>
        <c:crossBetween val="between"/>
      </c:valAx>
      <c:catAx>
        <c:axId val="303827328"/>
        <c:scaling>
          <c:orientation val="minMax"/>
        </c:scaling>
        <c:delete val="1"/>
        <c:axPos val="b"/>
        <c:majorTickMark val="out"/>
        <c:minorTickMark val="none"/>
        <c:tickLblPos val="none"/>
        <c:crossAx val="303827888"/>
        <c:crosses val="autoZero"/>
        <c:auto val="1"/>
        <c:lblAlgn val="ctr"/>
        <c:lblOffset val="100"/>
        <c:noMultiLvlLbl val="0"/>
      </c:catAx>
      <c:valAx>
        <c:axId val="30382788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3038273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0.83055141450343173</c:v>
                </c:pt>
                <c:pt idx="1">
                  <c:v>0.15278001227544402</c:v>
                </c:pt>
                <c:pt idx="2">
                  <c:v>1.3095419439477063E-2</c:v>
                </c:pt>
                <c:pt idx="3">
                  <c:v>3.5731537816471597E-3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intermensu'!$B$32:$B$43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1292180</c:v>
                </c:pt>
                <c:pt idx="1">
                  <c:v>1135466</c:v>
                </c:pt>
                <c:pt idx="2">
                  <c:v>1263706</c:v>
                </c:pt>
                <c:pt idx="3">
                  <c:v>1083852</c:v>
                </c:pt>
                <c:pt idx="4">
                  <c:v>1073133</c:v>
                </c:pt>
                <c:pt idx="5">
                  <c:v>1086633</c:v>
                </c:pt>
                <c:pt idx="6">
                  <c:v>1263886</c:v>
                </c:pt>
                <c:pt idx="7">
                  <c:v>1406650</c:v>
                </c:pt>
                <c:pt idx="8">
                  <c:v>1134874</c:v>
                </c:pt>
                <c:pt idx="9">
                  <c:v>1295962</c:v>
                </c:pt>
                <c:pt idx="10">
                  <c:v>1264468</c:v>
                </c:pt>
                <c:pt idx="11">
                  <c:v>1249834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intermensu'!$B$32:$B$43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1335129</c:v>
                </c:pt>
                <c:pt idx="1">
                  <c:v>1190154</c:v>
                </c:pt>
                <c:pt idx="2">
                  <c:v>1264396</c:v>
                </c:pt>
                <c:pt idx="3">
                  <c:v>1191051</c:v>
                </c:pt>
                <c:pt idx="4">
                  <c:v>1113581</c:v>
                </c:pt>
                <c:pt idx="5">
                  <c:v>1159448</c:v>
                </c:pt>
                <c:pt idx="6">
                  <c:v>1310990</c:v>
                </c:pt>
                <c:pt idx="7">
                  <c:v>1452336</c:v>
                </c:pt>
                <c:pt idx="8">
                  <c:v>1186849</c:v>
                </c:pt>
                <c:pt idx="9">
                  <c:v>1359342</c:v>
                </c:pt>
                <c:pt idx="10">
                  <c:v>1227917</c:v>
                </c:pt>
                <c:pt idx="11">
                  <c:v>1220725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intermensu'!$B$32:$B$43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1296590</c:v>
                </c:pt>
                <c:pt idx="1">
                  <c:v>1200565</c:v>
                </c:pt>
                <c:pt idx="2">
                  <c:v>1259845</c:v>
                </c:pt>
                <c:pt idx="3">
                  <c:v>1163361</c:v>
                </c:pt>
                <c:pt idx="4">
                  <c:v>1110651</c:v>
                </c:pt>
                <c:pt idx="5">
                  <c:v>1121943</c:v>
                </c:pt>
                <c:pt idx="6">
                  <c:v>1319222</c:v>
                </c:pt>
                <c:pt idx="7">
                  <c:v>1490686</c:v>
                </c:pt>
                <c:pt idx="8">
                  <c:v>1182489</c:v>
                </c:pt>
                <c:pt idx="9">
                  <c:v>1320753</c:v>
                </c:pt>
                <c:pt idx="10">
                  <c:v>1216371</c:v>
                </c:pt>
                <c:pt idx="11">
                  <c:v>1225673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6546064"/>
        <c:axId val="306546624"/>
      </c:lineChart>
      <c:catAx>
        <c:axId val="30654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6546624"/>
        <c:crosses val="autoZero"/>
        <c:auto val="1"/>
        <c:lblAlgn val="ctr"/>
        <c:lblOffset val="100"/>
        <c:tickLblSkip val="1"/>
        <c:noMultiLvlLbl val="0"/>
      </c:catAx>
      <c:valAx>
        <c:axId val="306546624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6546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9823587217474595"/>
          <c:w val="0.97760879170679205"/>
          <c:h val="0.509975992337450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0.70253561426222477</c:v>
                </c:pt>
                <c:pt idx="1">
                  <c:v>0.8028400001689151</c:v>
                </c:pt>
                <c:pt idx="2">
                  <c:v>0.5459668740037632</c:v>
                </c:pt>
              </c:numCache>
            </c:numRef>
          </c:val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0.70540495768677181</c:v>
                </c:pt>
                <c:pt idx="1">
                  <c:v>0.79170519577059129</c:v>
                </c:pt>
                <c:pt idx="2">
                  <c:v>0.56242253046611201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6550544"/>
        <c:axId val="306551104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1854052914918498E-2"/>
                  <c:y val="4.2101230237215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854052914918484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1854052914918484E-2"/>
                  <c:y val="4.8420345561070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4.0842675677876805E-3</c:v>
                </c:pt>
                <c:pt idx="1">
                  <c:v>-1.3869269587939215E-2</c:v>
                </c:pt>
                <c:pt idx="2">
                  <c:v>3.014039357676368E-2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06551664"/>
        <c:axId val="306552224"/>
      </c:lineChart>
      <c:catAx>
        <c:axId val="306550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065511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306551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306550544"/>
        <c:crosses val="autoZero"/>
        <c:crossBetween val="between"/>
      </c:valAx>
      <c:catAx>
        <c:axId val="306551664"/>
        <c:scaling>
          <c:orientation val="minMax"/>
        </c:scaling>
        <c:delete val="1"/>
        <c:axPos val="b"/>
        <c:majorTickMark val="out"/>
        <c:minorTickMark val="none"/>
        <c:tickLblPos val="none"/>
        <c:crossAx val="306552224"/>
        <c:crosses val="autoZero"/>
        <c:auto val="1"/>
        <c:lblAlgn val="ctr"/>
        <c:lblOffset val="100"/>
        <c:noMultiLvlLbl val="0"/>
      </c:catAx>
      <c:valAx>
        <c:axId val="3065522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3065516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448197355281187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51309562892694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8416750149953008E-2"/>
                  <c:y val="4.74978795589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9733642316134937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283024847953893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1341758872448719E-2"/>
                  <c:y val="-7.36724703305216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4696057009334255E-2"/>
                  <c:y val="-6.349435328217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9601715393349564E-2"/>
                  <c:y val="2.9567563596535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4.3605875779511277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2.683438509508378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343472"/>
        <c:axId val="178344032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1207518276302797E-2"/>
                  <c:y val="0.16485156912637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6771490684427397E-2"/>
                  <c:y val="0.17502968617472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207518276302783E-2"/>
                  <c:y val="7.3248515691263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9530369207860046E-2"/>
                  <c:y val="-6.5852417302799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2981368854731E-2"/>
                  <c:y val="0.17502968617472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897279505740267E-2"/>
                  <c:y val="0.113960983884648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6897279505740205E-2"/>
                  <c:y val="-1.391009329940689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1865832300411998E-2"/>
                  <c:y val="-0.19138252756573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2.6176071070974694E-2"/>
                  <c:y val="0.113960983884648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3.1865832300412122E-2"/>
                  <c:y val="-0.116743002544529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2.1802937889755576E-2"/>
                  <c:y val="-4.21034775233249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8.3857453422136827E-3"/>
                  <c:y val="0.117353689567429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-1.1822011000318322E-2</c:v>
                </c:pt>
                <c:pt idx="1">
                  <c:v>-1.481335570754283E-2</c:v>
                </c:pt>
                <c:pt idx="2">
                  <c:v>-8.2954920786139086E-3</c:v>
                </c:pt>
                <c:pt idx="3">
                  <c:v>-6.0708730502351482E-2</c:v>
                </c:pt>
                <c:pt idx="4">
                  <c:v>4.4553591526319547E-2</c:v>
                </c:pt>
                <c:pt idx="5">
                  <c:v>3.784938472184618E-2</c:v>
                </c:pt>
                <c:pt idx="6">
                  <c:v>3.9109109842555556E-2</c:v>
                </c:pt>
                <c:pt idx="7">
                  <c:v>1.2227982636305201E-2</c:v>
                </c:pt>
                <c:pt idx="8">
                  <c:v>-7.3514212193285244E-3</c:v>
                </c:pt>
                <c:pt idx="9">
                  <c:v>1.8662370904275027E-2</c:v>
                </c:pt>
                <c:pt idx="10">
                  <c:v>1.1400519311911772E-2</c:v>
                </c:pt>
                <c:pt idx="11">
                  <c:v>2.9018318025802126E-2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345152"/>
        <c:axId val="178344592"/>
      </c:lineChart>
      <c:catAx>
        <c:axId val="17834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8344032"/>
        <c:crosses val="autoZero"/>
        <c:auto val="1"/>
        <c:lblAlgn val="ctr"/>
        <c:lblOffset val="100"/>
        <c:tickLblSkip val="1"/>
        <c:noMultiLvlLbl val="0"/>
      </c:catAx>
      <c:valAx>
        <c:axId val="178344032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8343472"/>
        <c:crosses val="autoZero"/>
        <c:crossBetween val="between"/>
      </c:valAx>
      <c:valAx>
        <c:axId val="17834459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178345152"/>
        <c:crosses val="max"/>
        <c:crossBetween val="between"/>
      </c:valAx>
      <c:catAx>
        <c:axId val="178345152"/>
        <c:scaling>
          <c:orientation val="minMax"/>
        </c:scaling>
        <c:delete val="1"/>
        <c:axPos val="b"/>
        <c:majorTickMark val="out"/>
        <c:minorTickMark val="none"/>
        <c:tickLblPos val="nextTo"/>
        <c:crossAx val="1783445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intermensual'!$B$32:$B$43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0.69710219594366774</c:v>
                </c:pt>
                <c:pt idx="1">
                  <c:v>0.6781897674196361</c:v>
                </c:pt>
                <c:pt idx="2">
                  <c:v>0.68174111008310656</c:v>
                </c:pt>
                <c:pt idx="3">
                  <c:v>0.60420436491345431</c:v>
                </c:pt>
                <c:pt idx="4">
                  <c:v>0.57893124087945647</c:v>
                </c:pt>
                <c:pt idx="5">
                  <c:v>0.60575466176101678</c:v>
                </c:pt>
                <c:pt idx="6">
                  <c:v>0.69013670744519362</c:v>
                </c:pt>
                <c:pt idx="7">
                  <c:v>0.76809205856207097</c:v>
                </c:pt>
                <c:pt idx="8">
                  <c:v>0.64034689778138898</c:v>
                </c:pt>
                <c:pt idx="9">
                  <c:v>0.70765159805084321</c:v>
                </c:pt>
                <c:pt idx="10">
                  <c:v>0.71346965490780234</c:v>
                </c:pt>
                <c:pt idx="11">
                  <c:v>0.68246370449000626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intermensual'!$B$32:$B$43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0.73567595475726966</c:v>
                </c:pt>
                <c:pt idx="1">
                  <c:v>0.72605606135660972</c:v>
                </c:pt>
                <c:pt idx="2">
                  <c:v>0.6967010187714241</c:v>
                </c:pt>
                <c:pt idx="3">
                  <c:v>0.67816305963138201</c:v>
                </c:pt>
                <c:pt idx="4">
                  <c:v>0.61359970862332791</c:v>
                </c:pt>
                <c:pt idx="5">
                  <c:v>0.66016887871592955</c:v>
                </c:pt>
                <c:pt idx="6">
                  <c:v>0.72237500640554808</c:v>
                </c:pt>
                <c:pt idx="7">
                  <c:v>0.80025875659082679</c:v>
                </c:pt>
                <c:pt idx="8">
                  <c:v>0.67577051625870443</c:v>
                </c:pt>
                <c:pt idx="9">
                  <c:v>0.74901767821061227</c:v>
                </c:pt>
                <c:pt idx="10">
                  <c:v>0.69915389827420305</c:v>
                </c:pt>
                <c:pt idx="11">
                  <c:v>0.67263764765132661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intermensual'!$B$32:$B$43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0.71229898109585899</c:v>
                </c:pt>
                <c:pt idx="1">
                  <c:v>0.7302120511005199</c:v>
                </c:pt>
                <c:pt idx="2">
                  <c:v>0.69211262607201385</c:v>
                </c:pt>
                <c:pt idx="3">
                  <c:v>0.66041145114869126</c:v>
                </c:pt>
                <c:pt idx="4">
                  <c:v>0.61015091559636958</c:v>
                </c:pt>
                <c:pt idx="5">
                  <c:v>0.63689947035882766</c:v>
                </c:pt>
                <c:pt idx="6">
                  <c:v>0.74530716289706778</c:v>
                </c:pt>
                <c:pt idx="7">
                  <c:v>0.84217739958125193</c:v>
                </c:pt>
                <c:pt idx="8">
                  <c:v>0.69032715681810219</c:v>
                </c:pt>
                <c:pt idx="9">
                  <c:v>0.7461721160788638</c:v>
                </c:pt>
                <c:pt idx="10">
                  <c:v>0.71010718413954954</c:v>
                </c:pt>
                <c:pt idx="11">
                  <c:v>0.69245575518717672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7075312"/>
        <c:axId val="307075872"/>
      </c:lineChart>
      <c:catAx>
        <c:axId val="30707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7075872"/>
        <c:crosses val="autoZero"/>
        <c:auto val="1"/>
        <c:lblAlgn val="ctr"/>
        <c:lblOffset val="100"/>
        <c:tickLblSkip val="1"/>
        <c:noMultiLvlLbl val="0"/>
      </c:catAx>
      <c:valAx>
        <c:axId val="307075872"/>
        <c:scaling>
          <c:orientation val="minMax"/>
          <c:min val="0.5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7075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8.3670823848878921</c:v>
                </c:pt>
                <c:pt idx="1">
                  <c:v>8.0352017594347931</c:v>
                </c:pt>
                <c:pt idx="2">
                  <c:v>9.243407049389555</c:v>
                </c:pt>
              </c:numCache>
            </c:numRef>
          </c:val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8.2270330496282469</c:v>
                </c:pt>
                <c:pt idx="1">
                  <c:v>7.8895039488259382</c:v>
                </c:pt>
                <c:pt idx="2">
                  <c:v>9.1388893428223579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8060912"/>
        <c:axId val="308061472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-0.14004933525964525</c:v>
                </c:pt>
                <c:pt idx="1">
                  <c:v>-0.14569781060885489</c:v>
                </c:pt>
                <c:pt idx="2">
                  <c:v>-0.10451770656719717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08062032"/>
        <c:axId val="308062592"/>
      </c:lineChart>
      <c:catAx>
        <c:axId val="308060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08061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3080614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308060912"/>
        <c:crosses val="autoZero"/>
        <c:crossBetween val="between"/>
      </c:valAx>
      <c:catAx>
        <c:axId val="308062032"/>
        <c:scaling>
          <c:orientation val="minMax"/>
        </c:scaling>
        <c:delete val="1"/>
        <c:axPos val="b"/>
        <c:majorTickMark val="out"/>
        <c:minorTickMark val="none"/>
        <c:tickLblPos val="none"/>
        <c:crossAx val="308062592"/>
        <c:crosses val="autoZero"/>
        <c:auto val="1"/>
        <c:lblAlgn val="ctr"/>
        <c:lblOffset val="100"/>
        <c:noMultiLvlLbl val="0"/>
      </c:catAx>
      <c:valAx>
        <c:axId val="308062592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3080620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intermensual'!$B$32:$B$43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9.5773791876667662</c:v>
                </c:pt>
                <c:pt idx="1">
                  <c:v>8.5610259967428668</c:v>
                </c:pt>
                <c:pt idx="2">
                  <c:v>7.4982703684144942</c:v>
                </c:pt>
                <c:pt idx="3">
                  <c:v>7.7735605473792928</c:v>
                </c:pt>
                <c:pt idx="4">
                  <c:v>7.8798490311116334</c:v>
                </c:pt>
                <c:pt idx="5">
                  <c:v>7.7284320279939118</c:v>
                </c:pt>
                <c:pt idx="6">
                  <c:v>8.6468036779596087</c:v>
                </c:pt>
                <c:pt idx="7">
                  <c:v>8.4965721361481084</c:v>
                </c:pt>
                <c:pt idx="8">
                  <c:v>8.4188216792035728</c:v>
                </c:pt>
                <c:pt idx="9">
                  <c:v>8.25600744081747</c:v>
                </c:pt>
                <c:pt idx="10">
                  <c:v>8.2187296882718464</c:v>
                </c:pt>
                <c:pt idx="11">
                  <c:v>8.5365926958042202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intermensual'!$B$32:$B$43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9.4210262634245474</c:v>
                </c:pt>
                <c:pt idx="1">
                  <c:v>8.7909501861372092</c:v>
                </c:pt>
                <c:pt idx="2">
                  <c:v>8.1939756849936494</c:v>
                </c:pt>
                <c:pt idx="3">
                  <c:v>7.7783938402460766</c:v>
                </c:pt>
                <c:pt idx="4">
                  <c:v>7.584203393062678</c:v>
                </c:pt>
                <c:pt idx="5">
                  <c:v>8.0970997185616618</c:v>
                </c:pt>
                <c:pt idx="6">
                  <c:v>8.3829321942860062</c:v>
                </c:pt>
                <c:pt idx="7">
                  <c:v>8.461376228567433</c:v>
                </c:pt>
                <c:pt idx="8">
                  <c:v>8.3282973587447717</c:v>
                </c:pt>
                <c:pt idx="9">
                  <c:v>8.0975391818717952</c:v>
                </c:pt>
                <c:pt idx="10">
                  <c:v>8.6444416284750822</c:v>
                </c:pt>
                <c:pt idx="11">
                  <c:v>8.7726011843164304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intermensual'!$B$32:$B$43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9.4405248174278995</c:v>
                </c:pt>
                <c:pt idx="1">
                  <c:v>8.8901765350552413</c:v>
                </c:pt>
                <c:pt idx="2">
                  <c:v>8.4030001067178919</c:v>
                </c:pt>
                <c:pt idx="3">
                  <c:v>7.8934544689686055</c:v>
                </c:pt>
                <c:pt idx="4">
                  <c:v>7.3725397784224045</c:v>
                </c:pt>
                <c:pt idx="5">
                  <c:v>7.3743632551383254</c:v>
                </c:pt>
                <c:pt idx="6">
                  <c:v>8.0518920898437507</c:v>
                </c:pt>
                <c:pt idx="7">
                  <c:v>8.6710137509016025</c:v>
                </c:pt>
                <c:pt idx="8">
                  <c:v>8.3031211599901695</c:v>
                </c:pt>
                <c:pt idx="9">
                  <c:v>7.610610749044894</c:v>
                </c:pt>
                <c:pt idx="10">
                  <c:v>8.466364123587919</c:v>
                </c:pt>
                <c:pt idx="11">
                  <c:v>8.4983983248280452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000672"/>
        <c:axId val="310001232"/>
      </c:lineChart>
      <c:catAx>
        <c:axId val="310000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0001232"/>
        <c:crosses val="autoZero"/>
        <c:auto val="1"/>
        <c:lblAlgn val="ctr"/>
        <c:lblOffset val="100"/>
        <c:tickLblSkip val="1"/>
        <c:noMultiLvlLbl val="0"/>
      </c:catAx>
      <c:valAx>
        <c:axId val="310001232"/>
        <c:scaling>
          <c:orientation val="minMax"/>
          <c:min val="6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0000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161220</c:v>
                </c:pt>
                <c:pt idx="1">
                  <c:v>89926</c:v>
                </c:pt>
                <c:pt idx="2">
                  <c:v>71294</c:v>
                </c:pt>
                <c:pt idx="3">
                  <c:v>130309</c:v>
                </c:pt>
                <c:pt idx="4">
                  <c:v>68072</c:v>
                </c:pt>
                <c:pt idx="5">
                  <c:v>62237</c:v>
                </c:pt>
                <c:pt idx="6">
                  <c:v>46261</c:v>
                </c:pt>
                <c:pt idx="7">
                  <c:v>19831</c:v>
                </c:pt>
                <c:pt idx="8">
                  <c:v>26430</c:v>
                </c:pt>
                <c:pt idx="9">
                  <c:v>58719</c:v>
                </c:pt>
                <c:pt idx="10">
                  <c:v>35859</c:v>
                </c:pt>
                <c:pt idx="11">
                  <c:v>22860</c:v>
                </c:pt>
                <c:pt idx="12">
                  <c:v>27402</c:v>
                </c:pt>
                <c:pt idx="13">
                  <c:v>18692</c:v>
                </c:pt>
                <c:pt idx="14">
                  <c:v>8710</c:v>
                </c:pt>
                <c:pt idx="15">
                  <c:v>23831</c:v>
                </c:pt>
                <c:pt idx="16">
                  <c:v>16013</c:v>
                </c:pt>
                <c:pt idx="17">
                  <c:v>7818</c:v>
                </c:pt>
                <c:pt idx="18">
                  <c:v>2589</c:v>
                </c:pt>
                <c:pt idx="19">
                  <c:v>2589</c:v>
                </c:pt>
                <c:pt idx="20">
                  <c:v>920</c:v>
                </c:pt>
                <c:pt idx="21">
                  <c:v>573</c:v>
                </c:pt>
                <c:pt idx="22">
                  <c:v>347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310004592"/>
        <c:axId val="310005152"/>
      </c:barChart>
      <c:catAx>
        <c:axId val="31000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10005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00051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31000459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158661</c:v>
                </c:pt>
                <c:pt idx="1">
                  <c:v>91595</c:v>
                </c:pt>
                <c:pt idx="2">
                  <c:v>67066</c:v>
                </c:pt>
                <c:pt idx="3">
                  <c:v>128361</c:v>
                </c:pt>
                <c:pt idx="4">
                  <c:v>69976</c:v>
                </c:pt>
                <c:pt idx="5">
                  <c:v>58385</c:v>
                </c:pt>
                <c:pt idx="6">
                  <c:v>46282</c:v>
                </c:pt>
                <c:pt idx="7">
                  <c:v>20333</c:v>
                </c:pt>
                <c:pt idx="8">
                  <c:v>25949</c:v>
                </c:pt>
                <c:pt idx="9">
                  <c:v>57098</c:v>
                </c:pt>
                <c:pt idx="10">
                  <c:v>36353</c:v>
                </c:pt>
                <c:pt idx="11">
                  <c:v>20745</c:v>
                </c:pt>
                <c:pt idx="12">
                  <c:v>26758</c:v>
                </c:pt>
                <c:pt idx="13">
                  <c:v>18432</c:v>
                </c:pt>
                <c:pt idx="14">
                  <c:v>8326</c:v>
                </c:pt>
                <c:pt idx="15">
                  <c:v>23171</c:v>
                </c:pt>
                <c:pt idx="16">
                  <c:v>15753</c:v>
                </c:pt>
                <c:pt idx="17">
                  <c:v>7418</c:v>
                </c:pt>
                <c:pt idx="18">
                  <c:v>2597</c:v>
                </c:pt>
                <c:pt idx="19">
                  <c:v>2589</c:v>
                </c:pt>
                <c:pt idx="20">
                  <c:v>945</c:v>
                </c:pt>
                <c:pt idx="21">
                  <c:v>598</c:v>
                </c:pt>
                <c:pt idx="22">
                  <c:v>347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310008512"/>
        <c:axId val="310009072"/>
      </c:barChart>
      <c:catAx>
        <c:axId val="31000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10009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00090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3100085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40201258823229619"/>
          <c:w val="0.97760879170679205"/>
          <c:h val="0.423784005672276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diciembre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cuota'!$C$30)</c:f>
              <c:numCache>
                <c:formatCode>#,##0</c:formatCode>
                <c:ptCount val="5"/>
                <c:pt idx="0">
                  <c:v>46634</c:v>
                </c:pt>
                <c:pt idx="1">
                  <c:v>33179</c:v>
                </c:pt>
                <c:pt idx="2">
                  <c:v>13419</c:v>
                </c:pt>
                <c:pt idx="3">
                  <c:v>22</c:v>
                </c:pt>
                <c:pt idx="4">
                  <c:v>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2107840"/>
        <c:axId val="312108400"/>
      </c:barChart>
      <c:catAx>
        <c:axId val="312107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12108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21084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3121078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4015373078365202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diciembre 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0066853517096632E-2"/>
                  <c:y val="8.8719679270860376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357802187198986"/>
                  <c:y val="2.65729283839520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cuota'!$D$30)</c:f>
              <c:numCache>
                <c:formatCode>0.0%</c:formatCode>
                <c:ptCount val="4"/>
                <c:pt idx="0">
                  <c:v>0.71147660505210786</c:v>
                </c:pt>
                <c:pt idx="1">
                  <c:v>0.28775142599819875</c:v>
                </c:pt>
                <c:pt idx="2">
                  <c:v>4.7175880259038469E-4</c:v>
                </c:pt>
                <c:pt idx="3">
                  <c:v>3.0021014710297208E-4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28194947195581593"/>
          <c:w val="0.97760879170679205"/>
          <c:h val="0.543847196825515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diciembre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aloj'!$C$30)</c:f>
              <c:numCache>
                <c:formatCode>#,##0</c:formatCode>
                <c:ptCount val="5"/>
                <c:pt idx="0">
                  <c:v>125</c:v>
                </c:pt>
                <c:pt idx="1">
                  <c:v>62</c:v>
                </c:pt>
                <c:pt idx="2">
                  <c:v>59</c:v>
                </c:pt>
                <c:pt idx="3">
                  <c:v>1</c:v>
                </c:pt>
                <c:pt idx="4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2112880"/>
        <c:axId val="312113440"/>
      </c:barChart>
      <c:catAx>
        <c:axId val="312112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12113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21134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3121128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diciembre 2015</c:v>
                </c:pt>
              </c:strCache>
            </c:strRef>
          </c:tx>
          <c:dLbls>
            <c:dLbl>
              <c:idx val="0"/>
              <c:layout>
                <c:manualLayout>
                  <c:x val="4.9947067979042102E-2"/>
                  <c:y val="-1.89440742984050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553451107460683"/>
                  <c:y val="-0.1199304894580485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2720077235247151"/>
                  <c:y val="8.8690836722329425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5202604551477648"/>
                  <c:y val="-2.7311009200773318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aloj'!$D$30)</c:f>
              <c:numCache>
                <c:formatCode>0.0%</c:formatCode>
                <c:ptCount val="4"/>
                <c:pt idx="0">
                  <c:v>0.496</c:v>
                </c:pt>
                <c:pt idx="1">
                  <c:v>0.47199999999999998</c:v>
                </c:pt>
                <c:pt idx="2">
                  <c:v>8.0000000000000002E-3</c:v>
                </c:pt>
                <c:pt idx="3">
                  <c:v>2.4E-2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16642</c:v>
                </c:pt>
                <c:pt idx="1">
                  <c:v>17051</c:v>
                </c:pt>
                <c:pt idx="2">
                  <c:v>16181</c:v>
                </c:pt>
                <c:pt idx="3">
                  <c:v>13383</c:v>
                </c:pt>
                <c:pt idx="4">
                  <c:v>12538</c:v>
                </c:pt>
                <c:pt idx="5">
                  <c:v>12983</c:v>
                </c:pt>
                <c:pt idx="6">
                  <c:v>13408</c:v>
                </c:pt>
                <c:pt idx="7">
                  <c:v>11955</c:v>
                </c:pt>
                <c:pt idx="8">
                  <c:v>12329</c:v>
                </c:pt>
                <c:pt idx="9">
                  <c:v>14479</c:v>
                </c:pt>
                <c:pt idx="10">
                  <c:v>21084</c:v>
                </c:pt>
                <c:pt idx="11">
                  <c:v>19024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18663</c:v>
                </c:pt>
                <c:pt idx="1">
                  <c:v>20236</c:v>
                </c:pt>
                <c:pt idx="2">
                  <c:v>19769</c:v>
                </c:pt>
                <c:pt idx="3">
                  <c:v>14537</c:v>
                </c:pt>
                <c:pt idx="4">
                  <c:v>15247</c:v>
                </c:pt>
                <c:pt idx="5">
                  <c:v>13549</c:v>
                </c:pt>
                <c:pt idx="6">
                  <c:v>14370</c:v>
                </c:pt>
                <c:pt idx="7">
                  <c:v>12599</c:v>
                </c:pt>
                <c:pt idx="8">
                  <c:v>15290</c:v>
                </c:pt>
                <c:pt idx="9">
                  <c:v>19386</c:v>
                </c:pt>
                <c:pt idx="10">
                  <c:v>20223</c:v>
                </c:pt>
                <c:pt idx="11">
                  <c:v>19706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440272"/>
        <c:axId val="178440832"/>
      </c:lineChart>
      <c:catAx>
        <c:axId val="17844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8440832"/>
        <c:crosses val="autoZero"/>
        <c:auto val="1"/>
        <c:lblAlgn val="ctr"/>
        <c:lblOffset val="100"/>
        <c:tickLblSkip val="1"/>
        <c:noMultiLvlLbl val="0"/>
      </c:catAx>
      <c:valAx>
        <c:axId val="178440832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8440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2929</c:v>
                </c:pt>
                <c:pt idx="1">
                  <c:v>2670</c:v>
                </c:pt>
                <c:pt idx="2">
                  <c:v>3039</c:v>
                </c:pt>
                <c:pt idx="3">
                  <c:v>2263</c:v>
                </c:pt>
                <c:pt idx="4">
                  <c:v>2321</c:v>
                </c:pt>
                <c:pt idx="5">
                  <c:v>1887</c:v>
                </c:pt>
                <c:pt idx="6">
                  <c:v>2092</c:v>
                </c:pt>
                <c:pt idx="7">
                  <c:v>1723</c:v>
                </c:pt>
                <c:pt idx="8">
                  <c:v>2333</c:v>
                </c:pt>
                <c:pt idx="9">
                  <c:v>3259</c:v>
                </c:pt>
                <c:pt idx="10">
                  <c:v>4179</c:v>
                </c:pt>
                <c:pt idx="11">
                  <c:v>3619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2732</c:v>
                </c:pt>
                <c:pt idx="1">
                  <c:v>3186</c:v>
                </c:pt>
                <c:pt idx="2">
                  <c:v>3276</c:v>
                </c:pt>
                <c:pt idx="3">
                  <c:v>2848</c:v>
                </c:pt>
                <c:pt idx="4">
                  <c:v>2532</c:v>
                </c:pt>
                <c:pt idx="5">
                  <c:v>2078</c:v>
                </c:pt>
                <c:pt idx="6">
                  <c:v>2124</c:v>
                </c:pt>
                <c:pt idx="7">
                  <c:v>1913</c:v>
                </c:pt>
                <c:pt idx="8">
                  <c:v>3124</c:v>
                </c:pt>
                <c:pt idx="9">
                  <c:v>2998</c:v>
                </c:pt>
                <c:pt idx="10">
                  <c:v>3993</c:v>
                </c:pt>
                <c:pt idx="11">
                  <c:v>3402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685184"/>
        <c:axId val="293685744"/>
      </c:lineChart>
      <c:catAx>
        <c:axId val="2936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93685744"/>
        <c:crosses val="autoZero"/>
        <c:auto val="1"/>
        <c:lblAlgn val="ctr"/>
        <c:lblOffset val="100"/>
        <c:tickLblSkip val="1"/>
        <c:noMultiLvlLbl val="0"/>
      </c:catAx>
      <c:valAx>
        <c:axId val="293685744"/>
        <c:scaling>
          <c:orientation val="minMax"/>
          <c:min val="15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93685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62677</c:v>
                </c:pt>
                <c:pt idx="1">
                  <c:v>60173</c:v>
                </c:pt>
                <c:pt idx="2">
                  <c:v>73425</c:v>
                </c:pt>
                <c:pt idx="3">
                  <c:v>60429</c:v>
                </c:pt>
                <c:pt idx="4">
                  <c:v>57172</c:v>
                </c:pt>
                <c:pt idx="5">
                  <c:v>67370</c:v>
                </c:pt>
                <c:pt idx="6">
                  <c:v>74515</c:v>
                </c:pt>
                <c:pt idx="7">
                  <c:v>86217</c:v>
                </c:pt>
                <c:pt idx="8">
                  <c:v>68906</c:v>
                </c:pt>
                <c:pt idx="9">
                  <c:v>71534</c:v>
                </c:pt>
                <c:pt idx="10">
                  <c:v>78295</c:v>
                </c:pt>
                <c:pt idx="11">
                  <c:v>71124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66765</c:v>
                </c:pt>
                <c:pt idx="1">
                  <c:v>64865</c:v>
                </c:pt>
                <c:pt idx="2">
                  <c:v>74295</c:v>
                </c:pt>
                <c:pt idx="3">
                  <c:v>67543</c:v>
                </c:pt>
                <c:pt idx="4">
                  <c:v>59258</c:v>
                </c:pt>
                <c:pt idx="5">
                  <c:v>67944</c:v>
                </c:pt>
                <c:pt idx="6">
                  <c:v>82161</c:v>
                </c:pt>
                <c:pt idx="7">
                  <c:v>93512</c:v>
                </c:pt>
                <c:pt idx="8">
                  <c:v>77775</c:v>
                </c:pt>
                <c:pt idx="9">
                  <c:v>75965</c:v>
                </c:pt>
                <c:pt idx="10">
                  <c:v>70310</c:v>
                </c:pt>
                <c:pt idx="11">
                  <c:v>67947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238400"/>
        <c:axId val="293238960"/>
      </c:lineChart>
      <c:catAx>
        <c:axId val="293238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93238960"/>
        <c:crosses val="autoZero"/>
        <c:auto val="1"/>
        <c:lblAlgn val="ctr"/>
        <c:lblOffset val="100"/>
        <c:tickLblSkip val="1"/>
        <c:noMultiLvlLbl val="0"/>
      </c:catAx>
      <c:valAx>
        <c:axId val="293238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93238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55856</c:v>
                </c:pt>
                <c:pt idx="1">
                  <c:v>53193</c:v>
                </c:pt>
                <c:pt idx="2">
                  <c:v>64514</c:v>
                </c:pt>
                <c:pt idx="3">
                  <c:v>53895</c:v>
                </c:pt>
                <c:pt idx="4">
                  <c:v>50853</c:v>
                </c:pt>
                <c:pt idx="5">
                  <c:v>62331</c:v>
                </c:pt>
                <c:pt idx="6">
                  <c:v>69354</c:v>
                </c:pt>
                <c:pt idx="7">
                  <c:v>79448</c:v>
                </c:pt>
                <c:pt idx="8">
                  <c:v>62952</c:v>
                </c:pt>
                <c:pt idx="9">
                  <c:v>64975</c:v>
                </c:pt>
                <c:pt idx="10">
                  <c:v>69540</c:v>
                </c:pt>
                <c:pt idx="11">
                  <c:v>62177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  <c:pt idx="5">
                  <c:v>62224</c:v>
                </c:pt>
                <c:pt idx="6">
                  <c:v>75363</c:v>
                </c:pt>
                <c:pt idx="7">
                  <c:v>83680</c:v>
                </c:pt>
                <c:pt idx="8">
                  <c:v>69135</c:v>
                </c:pt>
                <c:pt idx="9">
                  <c:v>67653</c:v>
                </c:pt>
                <c:pt idx="10">
                  <c:v>60600</c:v>
                </c:pt>
                <c:pt idx="11">
                  <c:v>59221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990640"/>
        <c:axId val="293349504"/>
      </c:lineChart>
      <c:catAx>
        <c:axId val="29399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93349504"/>
        <c:crosses val="autoZero"/>
        <c:auto val="1"/>
        <c:lblAlgn val="ctr"/>
        <c:lblOffset val="100"/>
        <c:tickLblSkip val="1"/>
        <c:noMultiLvlLbl val="0"/>
      </c:catAx>
      <c:valAx>
        <c:axId val="29334950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9399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305707</c:v>
                </c:pt>
                <c:pt idx="1">
                  <c:v>300790</c:v>
                </c:pt>
                <c:pt idx="2">
                  <c:v>373595</c:v>
                </c:pt>
                <c:pt idx="3">
                  <c:v>308709</c:v>
                </c:pt>
                <c:pt idx="4">
                  <c:v>297852</c:v>
                </c:pt>
                <c:pt idx="5">
                  <c:v>308001</c:v>
                </c:pt>
                <c:pt idx="6">
                  <c:v>334934</c:v>
                </c:pt>
                <c:pt idx="7">
                  <c:v>369267</c:v>
                </c:pt>
                <c:pt idx="8">
                  <c:v>307352</c:v>
                </c:pt>
                <c:pt idx="9">
                  <c:v>346737</c:v>
                </c:pt>
                <c:pt idx="10">
                  <c:v>343267</c:v>
                </c:pt>
                <c:pt idx="11">
                  <c:v>331628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317101</c:v>
                </c:pt>
                <c:pt idx="1">
                  <c:v>312770</c:v>
                </c:pt>
                <c:pt idx="2">
                  <c:v>347721</c:v>
                </c:pt>
                <c:pt idx="3">
                  <c:v>351599</c:v>
                </c:pt>
                <c:pt idx="4">
                  <c:v>318352</c:v>
                </c:pt>
                <c:pt idx="5">
                  <c:v>315273</c:v>
                </c:pt>
                <c:pt idx="6">
                  <c:v>351726</c:v>
                </c:pt>
                <c:pt idx="7">
                  <c:v>385189</c:v>
                </c:pt>
                <c:pt idx="8">
                  <c:v>324682</c:v>
                </c:pt>
                <c:pt idx="9">
                  <c:v>372813</c:v>
                </c:pt>
                <c:pt idx="10">
                  <c:v>324490</c:v>
                </c:pt>
                <c:pt idx="11">
                  <c:v>320616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66464"/>
        <c:axId val="293767024"/>
      </c:lineChart>
      <c:catAx>
        <c:axId val="29376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93767024"/>
        <c:crosses val="autoZero"/>
        <c:auto val="1"/>
        <c:lblAlgn val="ctr"/>
        <c:lblOffset val="100"/>
        <c:tickLblSkip val="1"/>
        <c:noMultiLvlLbl val="0"/>
      </c:catAx>
      <c:valAx>
        <c:axId val="293767024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93766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.xml"/><Relationship Id="rId3" Type="http://schemas.openxmlformats.org/officeDocument/2006/relationships/chart" Target="../charts/chart6.xml"/><Relationship Id="rId7" Type="http://schemas.openxmlformats.org/officeDocument/2006/relationships/chart" Target="../charts/chart10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11" Type="http://schemas.openxmlformats.org/officeDocument/2006/relationships/image" Target="../media/image3.png"/><Relationship Id="rId5" Type="http://schemas.openxmlformats.org/officeDocument/2006/relationships/chart" Target="../charts/chart8.xml"/><Relationship Id="rId10" Type="http://schemas.openxmlformats.org/officeDocument/2006/relationships/image" Target="../media/image2.jpeg"/><Relationship Id="rId4" Type="http://schemas.openxmlformats.org/officeDocument/2006/relationships/chart" Target="../charts/chart7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13" Type="http://schemas.openxmlformats.org/officeDocument/2006/relationships/chart" Target="../charts/chart26.xml"/><Relationship Id="rId18" Type="http://schemas.openxmlformats.org/officeDocument/2006/relationships/chart" Target="../charts/chart31.xml"/><Relationship Id="rId3" Type="http://schemas.openxmlformats.org/officeDocument/2006/relationships/chart" Target="../charts/chart16.xml"/><Relationship Id="rId21" Type="http://schemas.openxmlformats.org/officeDocument/2006/relationships/image" Target="../media/image2.jpeg"/><Relationship Id="rId7" Type="http://schemas.openxmlformats.org/officeDocument/2006/relationships/chart" Target="../charts/chart20.xml"/><Relationship Id="rId12" Type="http://schemas.openxmlformats.org/officeDocument/2006/relationships/chart" Target="../charts/chart25.xml"/><Relationship Id="rId17" Type="http://schemas.openxmlformats.org/officeDocument/2006/relationships/chart" Target="../charts/chart30.xml"/><Relationship Id="rId25" Type="http://schemas.openxmlformats.org/officeDocument/2006/relationships/image" Target="../media/image3.png"/><Relationship Id="rId2" Type="http://schemas.openxmlformats.org/officeDocument/2006/relationships/chart" Target="../charts/chart15.xml"/><Relationship Id="rId16" Type="http://schemas.openxmlformats.org/officeDocument/2006/relationships/chart" Target="../charts/chart29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chart" Target="../charts/chart24.xml"/><Relationship Id="rId24" Type="http://schemas.openxmlformats.org/officeDocument/2006/relationships/chart" Target="../charts/chart35.xml"/><Relationship Id="rId5" Type="http://schemas.openxmlformats.org/officeDocument/2006/relationships/chart" Target="../charts/chart18.xml"/><Relationship Id="rId15" Type="http://schemas.openxmlformats.org/officeDocument/2006/relationships/chart" Target="../charts/chart28.xml"/><Relationship Id="rId23" Type="http://schemas.openxmlformats.org/officeDocument/2006/relationships/chart" Target="../charts/chart34.xml"/><Relationship Id="rId10" Type="http://schemas.openxmlformats.org/officeDocument/2006/relationships/chart" Target="../charts/chart23.xml"/><Relationship Id="rId19" Type="http://schemas.openxmlformats.org/officeDocument/2006/relationships/chart" Target="../charts/chart32.xml"/><Relationship Id="rId4" Type="http://schemas.openxmlformats.org/officeDocument/2006/relationships/chart" Target="../charts/chart17.xml"/><Relationship Id="rId9" Type="http://schemas.openxmlformats.org/officeDocument/2006/relationships/chart" Target="../charts/chart22.xml"/><Relationship Id="rId14" Type="http://schemas.openxmlformats.org/officeDocument/2006/relationships/chart" Target="../charts/chart27.xml"/><Relationship Id="rId22" Type="http://schemas.openxmlformats.org/officeDocument/2006/relationships/chart" Target="../charts/chart3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Relationship Id="rId4" Type="http://schemas.openxmlformats.org/officeDocument/2006/relationships/image" Target="../media/image3.png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image" Target="../media/image3.pn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3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image" Target="../media/image3.pn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8.xml"/><Relationship Id="rId1" Type="http://schemas.openxmlformats.org/officeDocument/2006/relationships/chart" Target="../charts/chart4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28575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429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19051</xdr:colOff>
      <xdr:row>0</xdr:row>
      <xdr:rowOff>238124</xdr:rowOff>
    </xdr:from>
    <xdr:to>
      <xdr:col>15</xdr:col>
      <xdr:colOff>419101</xdr:colOff>
      <xdr:row>31</xdr:row>
      <xdr:rowOff>133949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0</xdr:colOff>
      <xdr:row>33</xdr:row>
      <xdr:rowOff>0</xdr:rowOff>
    </xdr:from>
    <xdr:to>
      <xdr:col>15</xdr:col>
      <xdr:colOff>400050</xdr:colOff>
      <xdr:row>67</xdr:row>
      <xdr:rowOff>9525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28575</xdr:rowOff>
    </xdr:from>
    <xdr:to>
      <xdr:col>7</xdr:col>
      <xdr:colOff>609600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02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0.14106</cdr:y>
    </cdr:from>
    <cdr:to>
      <cdr:x>1</cdr:x>
      <cdr:y>0.14106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66992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742950</xdr:colOff>
      <xdr:row>2</xdr:row>
      <xdr:rowOff>123824</xdr:rowOff>
    </xdr:from>
    <xdr:to>
      <xdr:col>14</xdr:col>
      <xdr:colOff>271463</xdr:colOff>
      <xdr:row>20</xdr:row>
      <xdr:rowOff>104774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133350</xdr:colOff>
      <xdr:row>4</xdr:row>
      <xdr:rowOff>85725</xdr:rowOff>
    </xdr:from>
    <xdr:to>
      <xdr:col>13</xdr:col>
      <xdr:colOff>873125</xdr:colOff>
      <xdr:row>56</xdr:row>
      <xdr:rowOff>114300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0.65664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568325</xdr:colOff>
      <xdr:row>2</xdr:row>
      <xdr:rowOff>133349</xdr:rowOff>
    </xdr:from>
    <xdr:to>
      <xdr:col>14</xdr:col>
      <xdr:colOff>96838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504824</xdr:colOff>
      <xdr:row>21</xdr:row>
      <xdr:rowOff>114300</xdr:rowOff>
    </xdr:from>
    <xdr:to>
      <xdr:col>16</xdr:col>
      <xdr:colOff>342899</xdr:colOff>
      <xdr:row>42</xdr:row>
      <xdr:rowOff>95250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43</xdr:row>
      <xdr:rowOff>57150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0.9574</cdr:y>
    </cdr:from>
    <cdr:to>
      <cdr:x>0.65664</cdr:x>
      <cdr:y>0.99902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29757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114300</xdr:colOff>
      <xdr:row>2</xdr:row>
      <xdr:rowOff>180975</xdr:rowOff>
    </xdr:from>
    <xdr:to>
      <xdr:col>15</xdr:col>
      <xdr:colOff>857250</xdr:colOff>
      <xdr:row>18</xdr:row>
      <xdr:rowOff>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44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44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/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/>
            <a:t>I semestre 2015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/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/>
            <a:t>II semestre 2015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47625</xdr:colOff>
      <xdr:row>0</xdr:row>
      <xdr:rowOff>371475</xdr:rowOff>
    </xdr:from>
    <xdr:to>
      <xdr:col>26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4675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47625</xdr:colOff>
      <xdr:row>0</xdr:row>
      <xdr:rowOff>371475</xdr:rowOff>
    </xdr:from>
    <xdr:to>
      <xdr:col>26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4675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13</xdr:col>
      <xdr:colOff>180975</xdr:colOff>
      <xdr:row>19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276225</xdr:colOff>
      <xdr:row>21</xdr:row>
      <xdr:rowOff>104775</xdr:rowOff>
    </xdr:from>
    <xdr:to>
      <xdr:col>12</xdr:col>
      <xdr:colOff>414338</xdr:colOff>
      <xdr:row>37</xdr:row>
      <xdr:rowOff>180975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las plazas turísticas autorizadas*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0.13615</cdr:y>
    </cdr:from>
    <cdr:to>
      <cdr:x>1</cdr:x>
      <cdr:y>0.13615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27821"/>
          <a:ext cx="68961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04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04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20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28575</xdr:rowOff>
    </xdr:from>
    <xdr:to>
      <xdr:col>12</xdr:col>
      <xdr:colOff>242888</xdr:colOff>
      <xdr:row>37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las establecimientos turísticos autorizados*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5/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evo mens catego Tener"/>
      <sheetName val="cuota merc x cat sob t tur TF"/>
      <sheetName val="cuota cat x mercado TF"/>
      <sheetName val="nacionali evo mens catego SC"/>
      <sheetName val="cuota merc x cat sob t tur  SC"/>
      <sheetName val="cuota cat x mercado SC"/>
      <sheetName val="nacionali evo mens catego PT"/>
      <sheetName val="cuota merc x cat sob t tur PT"/>
      <sheetName val="cuota cat x mercado PT"/>
      <sheetName val="nacionali evo mens catego Arona"/>
      <sheetName val="cuota merc x cat sob t tur  AR"/>
      <sheetName val="cuota cat x mercado AR"/>
      <sheetName val="nacionali evo mens catego Adeje"/>
      <sheetName val="cuota merc x cat sob t tur  AD"/>
      <sheetName val="cuota cat x mercado AD"/>
      <sheetName val="nacionali acumulado zona"/>
      <sheetName val="cuota nacionali x zona ac"/>
      <sheetName val="cuota zona x  nacionali ac"/>
      <sheetName val="nacionali evo mens zona Tenerif"/>
      <sheetName val="cuota nacio x zona"/>
      <sheetName val="cuota zona x nacionalidad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93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118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256</v>
      </c>
    </row>
    <row r="4" spans="2:5" ht="23.25" x14ac:dyDescent="0.35">
      <c r="B4" s="3">
        <v>2015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8.75" x14ac:dyDescent="0.3">
      <c r="B22" s="7" t="s">
        <v>2</v>
      </c>
    </row>
    <row r="23" spans="2:5" ht="15.75" x14ac:dyDescent="0.25">
      <c r="B23" s="10" t="s">
        <v>6</v>
      </c>
    </row>
    <row r="24" spans="2:5" ht="15.75" x14ac:dyDescent="0.25">
      <c r="B24" s="8" t="s">
        <v>16</v>
      </c>
    </row>
    <row r="25" spans="2:5" ht="15.75" x14ac:dyDescent="0.25">
      <c r="B25" s="8" t="s">
        <v>17</v>
      </c>
    </row>
    <row r="26" spans="2:5" ht="15.75" x14ac:dyDescent="0.25">
      <c r="B26" s="8" t="s">
        <v>18</v>
      </c>
    </row>
    <row r="27" spans="2:5" ht="15.75" x14ac:dyDescent="0.25">
      <c r="B27" s="8" t="s">
        <v>19</v>
      </c>
    </row>
    <row r="28" spans="2:5" ht="15.75" x14ac:dyDescent="0.25">
      <c r="B28" s="10" t="s">
        <v>10</v>
      </c>
    </row>
    <row r="29" spans="2:5" ht="15.75" x14ac:dyDescent="0.25">
      <c r="B29" s="8" t="s">
        <v>20</v>
      </c>
    </row>
    <row r="30" spans="2:5" ht="15.75" x14ac:dyDescent="0.25">
      <c r="B30" s="8" t="s">
        <v>21</v>
      </c>
    </row>
    <row r="31" spans="2:5" ht="15.75" x14ac:dyDescent="0.25">
      <c r="B31" s="8" t="s">
        <v>22</v>
      </c>
    </row>
    <row r="32" spans="2:5" ht="15.75" x14ac:dyDescent="0.25">
      <c r="B32" s="8" t="s">
        <v>23</v>
      </c>
    </row>
    <row r="33" spans="2:2" ht="15.75" x14ac:dyDescent="0.25">
      <c r="B33" s="8" t="s">
        <v>24</v>
      </c>
    </row>
    <row r="34" spans="2:2" ht="15.75" x14ac:dyDescent="0.25">
      <c r="B34" s="8" t="s">
        <v>25</v>
      </c>
    </row>
    <row r="35" spans="2:2" ht="15.75" x14ac:dyDescent="0.25">
      <c r="B35" s="8" t="s">
        <v>26</v>
      </c>
    </row>
    <row r="36" spans="2:2" ht="15.75" x14ac:dyDescent="0.25">
      <c r="B36" s="8" t="s">
        <v>27</v>
      </c>
    </row>
    <row r="37" spans="2:2" ht="15.75" x14ac:dyDescent="0.25">
      <c r="B37" s="8" t="s">
        <v>28</v>
      </c>
    </row>
    <row r="38" spans="2:2" x14ac:dyDescent="0.25">
      <c r="B38" s="4"/>
    </row>
    <row r="39" spans="2:2" ht="19.5" thickBot="1" x14ac:dyDescent="0.35">
      <c r="B39" s="6" t="s">
        <v>29</v>
      </c>
    </row>
    <row r="40" spans="2:2" ht="18.75" x14ac:dyDescent="0.3">
      <c r="B40" s="7" t="s">
        <v>1</v>
      </c>
    </row>
    <row r="41" spans="2:2" ht="15.75" x14ac:dyDescent="0.25">
      <c r="B41" s="8" t="s">
        <v>30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8.75" x14ac:dyDescent="0.3">
      <c r="B44" s="7" t="s">
        <v>2</v>
      </c>
    </row>
    <row r="45" spans="2:2" ht="15.75" x14ac:dyDescent="0.25">
      <c r="B45" s="8" t="s">
        <v>33</v>
      </c>
    </row>
    <row r="46" spans="2:2" ht="15.75" x14ac:dyDescent="0.25">
      <c r="B46" s="8" t="s">
        <v>34</v>
      </c>
    </row>
    <row r="47" spans="2:2" x14ac:dyDescent="0.25">
      <c r="B47" s="4"/>
    </row>
    <row r="48" spans="2:2" ht="19.5" thickBot="1" x14ac:dyDescent="0.35">
      <c r="B48" s="6" t="s">
        <v>35</v>
      </c>
    </row>
    <row r="49" spans="2:2" ht="18.75" x14ac:dyDescent="0.3">
      <c r="B49" s="7" t="s">
        <v>1</v>
      </c>
    </row>
    <row r="50" spans="2:2" ht="15.75" x14ac:dyDescent="0.25">
      <c r="B50" s="8" t="s">
        <v>36</v>
      </c>
    </row>
    <row r="51" spans="2:2" ht="15.75" x14ac:dyDescent="0.25">
      <c r="B51" s="8" t="s">
        <v>37</v>
      </c>
    </row>
    <row r="52" spans="2:2" ht="15.75" x14ac:dyDescent="0.25">
      <c r="B52" s="8" t="s">
        <v>38</v>
      </c>
    </row>
    <row r="53" spans="2:2" ht="18.75" x14ac:dyDescent="0.3">
      <c r="B53" s="7" t="s">
        <v>2</v>
      </c>
    </row>
    <row r="54" spans="2:2" ht="15.75" x14ac:dyDescent="0.25">
      <c r="B54" s="8" t="s">
        <v>39</v>
      </c>
    </row>
    <row r="55" spans="2:2" ht="15.75" x14ac:dyDescent="0.25">
      <c r="B55" s="8" t="s">
        <v>40</v>
      </c>
    </row>
    <row r="56" spans="2:2" x14ac:dyDescent="0.25">
      <c r="B56" s="4"/>
    </row>
    <row r="57" spans="2:2" ht="19.5" thickBot="1" x14ac:dyDescent="0.35">
      <c r="B57" s="6" t="s">
        <v>41</v>
      </c>
    </row>
    <row r="58" spans="2:2" ht="18.75" x14ac:dyDescent="0.3">
      <c r="B58" s="7" t="s">
        <v>1</v>
      </c>
    </row>
    <row r="59" spans="2:2" ht="15.75" x14ac:dyDescent="0.25">
      <c r="B59" s="8" t="s">
        <v>42</v>
      </c>
    </row>
    <row r="60" spans="2:2" ht="15.75" x14ac:dyDescent="0.25">
      <c r="B60" s="8" t="s">
        <v>43</v>
      </c>
    </row>
    <row r="61" spans="2:2" ht="15.75" x14ac:dyDescent="0.25">
      <c r="B61" s="8" t="s">
        <v>44</v>
      </c>
    </row>
    <row r="62" spans="2:2" ht="18.75" x14ac:dyDescent="0.3">
      <c r="B62" s="7" t="s">
        <v>2</v>
      </c>
    </row>
    <row r="63" spans="2:2" ht="15.75" x14ac:dyDescent="0.25">
      <c r="B63" s="8" t="s">
        <v>45</v>
      </c>
    </row>
    <row r="64" spans="2:2" ht="15.75" x14ac:dyDescent="0.25">
      <c r="B64" s="8" t="s">
        <v>46</v>
      </c>
    </row>
    <row r="65" spans="2:2" x14ac:dyDescent="0.25">
      <c r="B65" s="4"/>
    </row>
    <row r="66" spans="2:2" ht="21.75" thickBot="1" x14ac:dyDescent="0.4">
      <c r="B66" s="5" t="s">
        <v>47</v>
      </c>
    </row>
    <row r="67" spans="2:2" ht="15.75" thickTop="1" x14ac:dyDescent="0.25"/>
    <row r="68" spans="2:2" ht="19.5" thickBot="1" x14ac:dyDescent="0.35">
      <c r="B68" s="6" t="s">
        <v>48</v>
      </c>
    </row>
    <row r="69" spans="2:2" ht="18.75" x14ac:dyDescent="0.3">
      <c r="B69" s="7" t="s">
        <v>49</v>
      </c>
    </row>
    <row r="70" spans="2:2" ht="15.75" x14ac:dyDescent="0.25">
      <c r="B70" s="8" t="s">
        <v>50</v>
      </c>
    </row>
    <row r="71" spans="2:2" ht="18.75" x14ac:dyDescent="0.3">
      <c r="B71" s="7" t="s">
        <v>2</v>
      </c>
    </row>
    <row r="72" spans="2:2" ht="15.75" x14ac:dyDescent="0.25">
      <c r="B72" s="8" t="s">
        <v>51</v>
      </c>
    </row>
    <row r="73" spans="2:2" ht="15.75" x14ac:dyDescent="0.25">
      <c r="B73" s="8"/>
    </row>
    <row r="74" spans="2:2" ht="19.5" thickBot="1" x14ac:dyDescent="0.35">
      <c r="B74" s="6" t="s">
        <v>52</v>
      </c>
    </row>
    <row r="75" spans="2:2" ht="15.75" x14ac:dyDescent="0.25">
      <c r="B75" s="10" t="s">
        <v>53</v>
      </c>
    </row>
    <row r="76" spans="2:2" ht="18.75" x14ac:dyDescent="0.3">
      <c r="B76" s="7" t="s">
        <v>49</v>
      </c>
    </row>
    <row r="77" spans="2:2" ht="15.75" x14ac:dyDescent="0.25">
      <c r="B77" s="8" t="s">
        <v>54</v>
      </c>
    </row>
    <row r="78" spans="2:2" ht="15.75" x14ac:dyDescent="0.25">
      <c r="B78" s="8" t="s">
        <v>55</v>
      </c>
    </row>
    <row r="79" spans="2:2" ht="15.75" x14ac:dyDescent="0.25">
      <c r="B79" s="8" t="s">
        <v>56</v>
      </c>
    </row>
    <row r="80" spans="2:2" ht="15.75" x14ac:dyDescent="0.25">
      <c r="B80" s="8" t="s">
        <v>57</v>
      </c>
    </row>
    <row r="81" spans="2:2" ht="18.75" x14ac:dyDescent="0.3">
      <c r="B81" s="7" t="s">
        <v>2</v>
      </c>
    </row>
    <row r="82" spans="2:2" ht="15.75" x14ac:dyDescent="0.25">
      <c r="B82" s="8" t="s">
        <v>58</v>
      </c>
    </row>
    <row r="83" spans="2:2" ht="15.75" x14ac:dyDescent="0.25">
      <c r="B83" s="8" t="s">
        <v>59</v>
      </c>
    </row>
    <row r="84" spans="2:2" ht="15.75" x14ac:dyDescent="0.25">
      <c r="B84" s="8" t="s">
        <v>60</v>
      </c>
    </row>
    <row r="85" spans="2:2" ht="15.75" x14ac:dyDescent="0.25">
      <c r="B85" s="8" t="s">
        <v>61</v>
      </c>
    </row>
    <row r="86" spans="2:2" x14ac:dyDescent="0.25">
      <c r="B86" s="11"/>
    </row>
    <row r="87" spans="2:2" x14ac:dyDescent="0.25">
      <c r="B87" s="11"/>
    </row>
    <row r="88" spans="2:2" x14ac:dyDescent="0.25">
      <c r="B88" s="11"/>
    </row>
    <row r="89" spans="2:2" x14ac:dyDescent="0.25">
      <c r="B89" s="11"/>
    </row>
    <row r="90" spans="2:2" x14ac:dyDescent="0.25">
      <c r="B90" s="11"/>
    </row>
    <row r="91" spans="2:2" x14ac:dyDescent="0.25">
      <c r="B91" s="11"/>
    </row>
    <row r="92" spans="2:2" x14ac:dyDescent="0.25">
      <c r="B92" s="11"/>
    </row>
    <row r="93" spans="2:2" x14ac:dyDescent="0.25">
      <c r="B93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25" location="'evo turistas aloj por tipologia'!A1" tooltip="Evolución por tipología alojativa y cuota sobre total nacionalidades" display="Evolución por tipología alojativa y cuota sobre total nacionalidades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0" location="'evo turistas zonas y tipologia'!A1" tooltip="Evolución del turismo por zona y tipología alojativa" display="Evolución del turismo por zona y tipología alojativa"/>
    <hyperlink ref="B29" location="'Tablas zonas mensual'!A1" tooltip="Evolución mensual por zona" display="Evolución mensual por zona"/>
    <hyperlink ref="B31" location="'peso por zonas'!A1" tooltip="Distribución del turismo alojado en Tenerife por zona y tipología de alojamiento" display="Distribución del turismo alojado en Tenerife por zona y tipología de alojamiento"/>
    <hyperlink ref="B32" location="'peso por tipología'!A1" tooltip="Distribución del turismo por tipología de alojamiento y zona" display="Distribución del turismo por tipología de alojamiento y zona"/>
    <hyperlink ref="B33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6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34" location="'evoucion zona de alojamiento'!A1" tooltip="Evolución del turismo alojado en Tenerife por zona de alojamiento" display="Evolución del turismo alojado en Tenerife por zona de alojamiento"/>
    <hyperlink ref="B35" location="'evoucion cuota por zona de aloj'!A1" tooltip="Evolución del turismo alojado en Tenerife: cuota por zona de alojamiento" display="Evolución del turismo alojado en Tenerife: cuota por zona de alojamiento"/>
    <hyperlink ref="B36" location="'evolucion turismo por zona y ti'!A1" tooltip="Evolución del turismo alojado en Tenerife por tipología y zona de alojamiento" display="Evolución del turismo alojado en Tenerife por tipología y zona de alojamiento"/>
    <hyperlink ref="B37" location="'evol cuota por tip segun zona'!A1" tooltip="Evolución del turismo alojado en Tenerife: cuota por tipología según zona de alojamiento" display="Evolución del turismo alojado en Tenerife: cuota por tipología según zona de alojamiento"/>
    <hyperlink ref="B27" location="'evolucion mensual nacionalidad'!A1" tooltip="Evolución mensual del turismo alojado por nacionalidad" display="Evolución mensual del turismo alojado por nacionalidad"/>
    <hyperlink ref="B24" location="'alojad evolucion intermensual'!A1" tooltip="Evolución intermensual del turismo alojado" display="Evolución intermensual del turismo alojado"/>
    <hyperlink ref="B46" location="'pernoct evo mens zona y tipol'!A1" tooltip="Evolución pernoctaciones de turistas en Tenerife por tipología y zona de alojamiento" display="Evolución pernoctaciones de turistas en Tenerife por tipología y zona de alojamiento"/>
    <hyperlink ref="B41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42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43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45" location="'pernoct evolucion intermensu'!A1" tooltip="Evolución intermensual de pernoctaciones del turismo alojado" display="Evolución intermensual de pernoctaciones del turismo alojado"/>
    <hyperlink ref="B55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50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51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52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54" location="'IO evolucion intermensual'!A1" tooltip="Evolución intermensual de Índices de Ocupación de los establecimientos turísticos" display="Evolución intermensual de Índices de Ocupación de los establecimientos turísticos"/>
    <hyperlink ref="B64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59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60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61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63" location="'EM evolucion intermensual'!A1" tooltip="Evolución intermensual de estancias medias de los turistas en establecimientos turísticos" display="Evolución intermensual de estancias medias de los turistas en establecimientos turísticos"/>
    <hyperlink ref="B70" location="'Plazas estim zona tipología'!A1" tooltip="Plazas turísticas estimadas por zona y tipología alojativa" display="Plazas turísticas estimadas por zona y tipología alojativa"/>
    <hyperlink ref="B82" location="'Evolucion anual plazas aloj'!A1" tooltip="Evolución anual de plazas turísticas autorizadas según tipología del establecimiento" display="Evolución anual de plazas turísticas autorizadas según tipología del establecimiento"/>
    <hyperlink ref="B77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83" location="'Evolucion anual plaz cate aloj '!A1" tooltip="Evolución anual de plazas turísticas autorizadas según tipología del establecimiento" display="Evolución anual de plazas turísticas autorizadas según tipología del establecimiento"/>
    <hyperlink ref="B78" location="'plazas aut catg cuota'!A1" tooltip="Plazas turísticas autorizadas según tipología y categoría del establecimiento periodo actual" display="Plazas turísticas autorizadas según tipología y categoría del establecimiento periodo actual"/>
    <hyperlink ref="B84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79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8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80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21" min="1" max="3" man="1"/>
    <brk id="38" min="1" max="3" man="1"/>
    <brk id="56" min="1" max="3" man="1"/>
    <brk id="73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3.28515625" style="59" customWidth="1"/>
    <col min="5" max="5" width="10.7109375" style="59" customWidth="1"/>
    <col min="6" max="6" width="11.140625" style="59" customWidth="1"/>
    <col min="7" max="7" width="13.28515625" style="59" bestFit="1" customWidth="1"/>
    <col min="8" max="8" width="10.7109375" style="59" customWidth="1"/>
    <col min="9" max="9" width="11.140625" style="59" customWidth="1"/>
    <col min="10" max="10" width="13.28515625" style="59" bestFit="1" customWidth="1"/>
    <col min="11" max="11" width="10.7109375" style="59" customWidth="1"/>
    <col min="12" max="12" width="11.140625" style="59" customWidth="1"/>
    <col min="13" max="13" width="13.28515625" style="59" bestFit="1" customWidth="1"/>
    <col min="14" max="14" width="10.7109375" style="59" customWidth="1"/>
    <col min="15" max="15" width="11.140625" style="59" customWidth="1"/>
    <col min="16" max="16" width="13.28515625" style="59" bestFit="1" customWidth="1"/>
    <col min="17" max="17" width="10.7109375" style="59" customWidth="1"/>
    <col min="18" max="18" width="11.140625" style="59" customWidth="1"/>
    <col min="19" max="19" width="13.28515625" style="59" bestFit="1" customWidth="1"/>
    <col min="20" max="20" width="10.7109375" style="59" customWidth="1"/>
    <col min="21" max="21" width="13" style="59" customWidth="1"/>
    <col min="22" max="22" width="10.7109375" style="59" customWidth="1"/>
    <col min="23" max="23" width="11.140625" style="59" customWidth="1"/>
    <col min="24" max="24" width="13.28515625" style="59" customWidth="1"/>
    <col min="25" max="25" width="10.7109375" style="59" customWidth="1"/>
  </cols>
  <sheetData>
    <row r="1" spans="2:25" ht="30" customHeight="1" x14ac:dyDescent="0.25"/>
    <row r="3" spans="2:25" s="4" customFormat="1" ht="21.75" thickBot="1" x14ac:dyDescent="0.3">
      <c r="B3" s="79" t="s">
        <v>278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</row>
    <row r="4" spans="2:25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</row>
    <row r="5" spans="2:25" s="4" customFormat="1" ht="36.75" customHeight="1" thickBot="1" x14ac:dyDescent="0.3">
      <c r="B5" s="81"/>
      <c r="C5" s="641" t="s">
        <v>65</v>
      </c>
      <c r="D5" s="642"/>
      <c r="E5" s="643"/>
      <c r="F5" s="638" t="s">
        <v>82</v>
      </c>
      <c r="G5" s="640"/>
      <c r="H5" s="639"/>
      <c r="I5" s="644" t="s">
        <v>84</v>
      </c>
      <c r="J5" s="645"/>
      <c r="K5" s="646"/>
      <c r="L5" s="644" t="s">
        <v>86</v>
      </c>
      <c r="M5" s="645"/>
      <c r="N5" s="646"/>
      <c r="O5" s="638" t="s">
        <v>88</v>
      </c>
      <c r="P5" s="640"/>
      <c r="Q5" s="639"/>
      <c r="R5" s="644" t="s">
        <v>90</v>
      </c>
      <c r="S5" s="645"/>
      <c r="T5" s="646"/>
      <c r="U5" s="638" t="s">
        <v>92</v>
      </c>
      <c r="V5" s="639"/>
      <c r="W5" s="638" t="s">
        <v>115</v>
      </c>
      <c r="X5" s="640"/>
      <c r="Y5" s="639"/>
    </row>
    <row r="6" spans="2:25" s="4" customFormat="1" ht="21" customHeight="1" x14ac:dyDescent="0.25">
      <c r="B6" s="82"/>
      <c r="C6" s="142" t="s">
        <v>116</v>
      </c>
      <c r="D6" s="143" t="s">
        <v>124</v>
      </c>
      <c r="E6" s="144" t="s">
        <v>118</v>
      </c>
      <c r="F6" s="145" t="s">
        <v>116</v>
      </c>
      <c r="G6" s="146" t="s">
        <v>124</v>
      </c>
      <c r="H6" s="147" t="s">
        <v>118</v>
      </c>
      <c r="I6" s="145" t="s">
        <v>116</v>
      </c>
      <c r="J6" s="146" t="s">
        <v>124</v>
      </c>
      <c r="K6" s="147" t="s">
        <v>118</v>
      </c>
      <c r="L6" s="145" t="s">
        <v>116</v>
      </c>
      <c r="M6" s="146" t="s">
        <v>124</v>
      </c>
      <c r="N6" s="147" t="s">
        <v>118</v>
      </c>
      <c r="O6" s="145" t="s">
        <v>116</v>
      </c>
      <c r="P6" s="146" t="s">
        <v>124</v>
      </c>
      <c r="Q6" s="147" t="s">
        <v>118</v>
      </c>
      <c r="R6" s="145" t="s">
        <v>116</v>
      </c>
      <c r="S6" s="146" t="s">
        <v>124</v>
      </c>
      <c r="T6" s="147" t="s">
        <v>118</v>
      </c>
      <c r="U6" s="148" t="s">
        <v>116</v>
      </c>
      <c r="V6" s="149" t="s">
        <v>118</v>
      </c>
      <c r="W6" s="145" t="s">
        <v>116</v>
      </c>
      <c r="X6" s="146" t="s">
        <v>124</v>
      </c>
      <c r="Y6" s="147" t="s">
        <v>118</v>
      </c>
    </row>
    <row r="7" spans="2:25" s="4" customFormat="1" x14ac:dyDescent="0.25">
      <c r="B7" s="78" t="s">
        <v>98</v>
      </c>
      <c r="C7" s="150">
        <v>0.65898319474617328</v>
      </c>
      <c r="D7" s="151">
        <v>0.34101680525382677</v>
      </c>
      <c r="E7" s="152">
        <v>1</v>
      </c>
      <c r="F7" s="150">
        <v>0.61635081180941764</v>
      </c>
      <c r="G7" s="151">
        <v>0.3836491881905823</v>
      </c>
      <c r="H7" s="152">
        <v>1</v>
      </c>
      <c r="I7" s="150">
        <v>0.48598931244591542</v>
      </c>
      <c r="J7" s="151">
        <v>0.51401068755408452</v>
      </c>
      <c r="K7" s="152">
        <v>1</v>
      </c>
      <c r="L7" s="150">
        <v>0.7297932912489169</v>
      </c>
      <c r="M7" s="151">
        <v>0.27020670875108305</v>
      </c>
      <c r="N7" s="152">
        <v>1</v>
      </c>
      <c r="O7" s="150">
        <v>0.7531424265259985</v>
      </c>
      <c r="P7" s="151">
        <v>0.2468575734740015</v>
      </c>
      <c r="Q7" s="152">
        <v>1</v>
      </c>
      <c r="R7" s="150">
        <v>0.73948430099982454</v>
      </c>
      <c r="S7" s="151">
        <v>0.2605156990001754</v>
      </c>
      <c r="T7" s="152">
        <v>1</v>
      </c>
      <c r="U7" s="150">
        <v>1</v>
      </c>
      <c r="V7" s="152">
        <v>1</v>
      </c>
      <c r="W7" s="150">
        <v>0.87785234899328857</v>
      </c>
      <c r="X7" s="151">
        <v>0.12214765100671141</v>
      </c>
      <c r="Y7" s="152">
        <v>1</v>
      </c>
    </row>
    <row r="8" spans="2:25" s="4" customFormat="1" x14ac:dyDescent="0.25">
      <c r="B8" s="78" t="s">
        <v>99</v>
      </c>
      <c r="C8" s="150">
        <v>0.66264084471395746</v>
      </c>
      <c r="D8" s="151">
        <v>0.3373591552860426</v>
      </c>
      <c r="E8" s="152">
        <v>1</v>
      </c>
      <c r="F8" s="150">
        <v>0.61705704614126355</v>
      </c>
      <c r="G8" s="151">
        <v>0.38294295385873639</v>
      </c>
      <c r="H8" s="152">
        <v>1</v>
      </c>
      <c r="I8" s="150">
        <v>0.47817371937639197</v>
      </c>
      <c r="J8" s="151">
        <v>0.52182628062360803</v>
      </c>
      <c r="K8" s="152">
        <v>1</v>
      </c>
      <c r="L8" s="150">
        <v>0.73264269423299078</v>
      </c>
      <c r="M8" s="151">
        <v>0.26735730576700928</v>
      </c>
      <c r="N8" s="152">
        <v>1</v>
      </c>
      <c r="O8" s="150">
        <v>0.77030882192464178</v>
      </c>
      <c r="P8" s="151">
        <v>0.22969117807535816</v>
      </c>
      <c r="Q8" s="152">
        <v>1</v>
      </c>
      <c r="R8" s="150">
        <v>0.75684679378635056</v>
      </c>
      <c r="S8" s="151">
        <v>0.24315320621364941</v>
      </c>
      <c r="T8" s="152">
        <v>1</v>
      </c>
      <c r="U8" s="150">
        <v>1</v>
      </c>
      <c r="V8" s="152">
        <v>1</v>
      </c>
      <c r="W8" s="150">
        <v>0.82001894537417119</v>
      </c>
      <c r="X8" s="151">
        <v>0.17998105462582886</v>
      </c>
      <c r="Y8" s="152">
        <v>1</v>
      </c>
    </row>
    <row r="9" spans="2:25" s="4" customFormat="1" x14ac:dyDescent="0.25">
      <c r="B9" s="78" t="s">
        <v>100</v>
      </c>
      <c r="C9" s="150">
        <v>0.66075551296081059</v>
      </c>
      <c r="D9" s="151">
        <v>0.33924448703918941</v>
      </c>
      <c r="E9" s="152">
        <v>1</v>
      </c>
      <c r="F9" s="150">
        <v>0.61584643882933521</v>
      </c>
      <c r="G9" s="151">
        <v>0.38415356117066479</v>
      </c>
      <c r="H9" s="152">
        <v>1</v>
      </c>
      <c r="I9" s="150">
        <v>0.48104996866804373</v>
      </c>
      <c r="J9" s="151">
        <v>0.51895003133195627</v>
      </c>
      <c r="K9" s="152">
        <v>1</v>
      </c>
      <c r="L9" s="150">
        <v>0.72830291873432584</v>
      </c>
      <c r="M9" s="151">
        <v>0.27169708126567421</v>
      </c>
      <c r="N9" s="152">
        <v>1</v>
      </c>
      <c r="O9" s="150">
        <v>0.77874883078082902</v>
      </c>
      <c r="P9" s="151">
        <v>0.22125116921917101</v>
      </c>
      <c r="Q9" s="152">
        <v>1</v>
      </c>
      <c r="R9" s="150">
        <v>0.7674042622683106</v>
      </c>
      <c r="S9" s="151">
        <v>0.2325957377316894</v>
      </c>
      <c r="T9" s="152">
        <v>1</v>
      </c>
      <c r="U9" s="150">
        <v>1</v>
      </c>
      <c r="V9" s="152">
        <v>1</v>
      </c>
      <c r="W9" s="150">
        <v>0.82979397781299524</v>
      </c>
      <c r="X9" s="151">
        <v>0.17020602218700476</v>
      </c>
      <c r="Y9" s="152">
        <v>1</v>
      </c>
    </row>
    <row r="10" spans="2:25" s="4" customFormat="1" x14ac:dyDescent="0.25">
      <c r="B10" s="78" t="s">
        <v>101</v>
      </c>
      <c r="C10" s="150">
        <v>0.67304756283747857</v>
      </c>
      <c r="D10" s="151">
        <v>0.32695243716252143</v>
      </c>
      <c r="E10" s="152">
        <v>1</v>
      </c>
      <c r="F10" s="150">
        <v>0.63553615196078428</v>
      </c>
      <c r="G10" s="151">
        <v>0.36446384803921567</v>
      </c>
      <c r="H10" s="152">
        <v>1</v>
      </c>
      <c r="I10" s="150">
        <v>0.51075524778186543</v>
      </c>
      <c r="J10" s="151">
        <v>0.48924475221813463</v>
      </c>
      <c r="K10" s="152">
        <v>1</v>
      </c>
      <c r="L10" s="150">
        <v>0.73837552499270609</v>
      </c>
      <c r="M10" s="151">
        <v>0.26162447500729391</v>
      </c>
      <c r="N10" s="152">
        <v>1</v>
      </c>
      <c r="O10" s="150">
        <v>0.77180342310596528</v>
      </c>
      <c r="P10" s="151">
        <v>0.22819657689403475</v>
      </c>
      <c r="Q10" s="152">
        <v>1</v>
      </c>
      <c r="R10" s="150">
        <v>0.76221380926627003</v>
      </c>
      <c r="S10" s="151">
        <v>0.23778619073372995</v>
      </c>
      <c r="T10" s="152">
        <v>1</v>
      </c>
      <c r="U10" s="150">
        <v>1</v>
      </c>
      <c r="V10" s="152">
        <v>1</v>
      </c>
      <c r="W10" s="150">
        <v>0.80860006466214029</v>
      </c>
      <c r="X10" s="151">
        <v>0.19139993533785968</v>
      </c>
      <c r="Y10" s="152">
        <v>1</v>
      </c>
    </row>
    <row r="11" spans="2:25" s="4" customFormat="1" x14ac:dyDescent="0.25">
      <c r="B11" s="78" t="s">
        <v>121</v>
      </c>
      <c r="C11" s="150">
        <v>0.66706940593939545</v>
      </c>
      <c r="D11" s="151">
        <v>0.3329305940606046</v>
      </c>
      <c r="E11" s="152">
        <v>1</v>
      </c>
      <c r="F11" s="150">
        <v>0.6335625918931056</v>
      </c>
      <c r="G11" s="151">
        <v>0.36643740810689435</v>
      </c>
      <c r="H11" s="152">
        <v>1</v>
      </c>
      <c r="I11" s="150">
        <v>0.52222452118998575</v>
      </c>
      <c r="J11" s="151">
        <v>0.47777547881001431</v>
      </c>
      <c r="K11" s="152">
        <v>1</v>
      </c>
      <c r="L11" s="150">
        <v>0.71646298963802801</v>
      </c>
      <c r="M11" s="151">
        <v>0.28353701036197204</v>
      </c>
      <c r="N11" s="152">
        <v>1</v>
      </c>
      <c r="O11" s="150">
        <v>0.73311697890544325</v>
      </c>
      <c r="P11" s="151">
        <v>0.26688302109455669</v>
      </c>
      <c r="Q11" s="152">
        <v>1</v>
      </c>
      <c r="R11" s="150">
        <v>0.72009632951336988</v>
      </c>
      <c r="S11" s="151">
        <v>0.27990367048663012</v>
      </c>
      <c r="T11" s="152">
        <v>1</v>
      </c>
      <c r="U11" s="150">
        <v>1</v>
      </c>
      <c r="V11" s="152">
        <v>1</v>
      </c>
      <c r="W11" s="150">
        <v>0.90116896918172162</v>
      </c>
      <c r="X11" s="151">
        <v>9.8831030818278431E-2</v>
      </c>
      <c r="Y11" s="152">
        <v>1</v>
      </c>
    </row>
    <row r="12" spans="2:25" s="4" customFormat="1" x14ac:dyDescent="0.25">
      <c r="B12" s="78" t="s">
        <v>104</v>
      </c>
      <c r="C12" s="150">
        <v>0.64700198096342465</v>
      </c>
      <c r="D12" s="151">
        <v>0.35299801903657535</v>
      </c>
      <c r="E12" s="152">
        <v>1</v>
      </c>
      <c r="F12" s="150">
        <v>0.61237652527600228</v>
      </c>
      <c r="G12" s="151">
        <v>0.38762347472399766</v>
      </c>
      <c r="H12" s="152">
        <v>1</v>
      </c>
      <c r="I12" s="150">
        <v>0.5019641226180025</v>
      </c>
      <c r="J12" s="151">
        <v>0.49803587738199745</v>
      </c>
      <c r="K12" s="152">
        <v>1</v>
      </c>
      <c r="L12" s="150">
        <v>0.68951827580993952</v>
      </c>
      <c r="M12" s="151">
        <v>0.31048172419006054</v>
      </c>
      <c r="N12" s="152">
        <v>1</v>
      </c>
      <c r="O12" s="150">
        <v>0.72408512359680421</v>
      </c>
      <c r="P12" s="151">
        <v>0.27591487640319573</v>
      </c>
      <c r="Q12" s="152">
        <v>1</v>
      </c>
      <c r="R12" s="150">
        <v>0.71469804972173057</v>
      </c>
      <c r="S12" s="151">
        <v>0.28530195027826949</v>
      </c>
      <c r="T12" s="152">
        <v>1</v>
      </c>
      <c r="U12" s="150">
        <v>1</v>
      </c>
      <c r="V12" s="152">
        <v>1</v>
      </c>
      <c r="W12" s="150">
        <v>0.88140747176368373</v>
      </c>
      <c r="X12" s="151">
        <v>0.11859252823631625</v>
      </c>
      <c r="Y12" s="152">
        <v>1</v>
      </c>
    </row>
    <row r="13" spans="2:25" s="4" customFormat="1" x14ac:dyDescent="0.25">
      <c r="B13" s="78" t="s">
        <v>105</v>
      </c>
      <c r="C13" s="150">
        <v>0.65859036955523031</v>
      </c>
      <c r="D13" s="151">
        <v>0.34140963044476969</v>
      </c>
      <c r="E13" s="152">
        <v>1</v>
      </c>
      <c r="F13" s="150">
        <v>0.62515237322140749</v>
      </c>
      <c r="G13" s="151">
        <v>0.37484762677859257</v>
      </c>
      <c r="H13" s="152">
        <v>1</v>
      </c>
      <c r="I13" s="150">
        <v>0.50297173971394604</v>
      </c>
      <c r="J13" s="151">
        <v>0.4970282602860539</v>
      </c>
      <c r="K13" s="152">
        <v>1</v>
      </c>
      <c r="L13" s="150">
        <v>0.72333984375000004</v>
      </c>
      <c r="M13" s="151">
        <v>0.27666015625000001</v>
      </c>
      <c r="N13" s="152">
        <v>1</v>
      </c>
      <c r="O13" s="150">
        <v>0.73439084546717914</v>
      </c>
      <c r="P13" s="151">
        <v>0.26560915453282086</v>
      </c>
      <c r="Q13" s="152">
        <v>1</v>
      </c>
      <c r="R13" s="150">
        <v>0.73216048705572623</v>
      </c>
      <c r="S13" s="151">
        <v>0.26783951294427383</v>
      </c>
      <c r="T13" s="152">
        <v>1</v>
      </c>
      <c r="U13" s="150">
        <v>1</v>
      </c>
      <c r="V13" s="152">
        <v>1</v>
      </c>
      <c r="W13" s="150">
        <v>0.88307984790874527</v>
      </c>
      <c r="X13" s="151">
        <v>0.11692015209125475</v>
      </c>
      <c r="Y13" s="152">
        <v>1</v>
      </c>
    </row>
    <row r="14" spans="2:25" s="4" customFormat="1" x14ac:dyDescent="0.25">
      <c r="B14" s="78" t="s">
        <v>106</v>
      </c>
      <c r="C14" s="150">
        <v>0.6716675613527654</v>
      </c>
      <c r="D14" s="151">
        <v>0.3283324386472346</v>
      </c>
      <c r="E14" s="152">
        <v>1</v>
      </c>
      <c r="F14" s="150">
        <v>0.64190342438019288</v>
      </c>
      <c r="G14" s="151">
        <v>0.35809657561980718</v>
      </c>
      <c r="H14" s="152">
        <v>1</v>
      </c>
      <c r="I14" s="150">
        <v>0.52486781462945686</v>
      </c>
      <c r="J14" s="151">
        <v>0.47513218537054314</v>
      </c>
      <c r="K14" s="152">
        <v>1</v>
      </c>
      <c r="L14" s="150">
        <v>0.73575467088578139</v>
      </c>
      <c r="M14" s="151">
        <v>0.26424532911421855</v>
      </c>
      <c r="N14" s="152">
        <v>1</v>
      </c>
      <c r="O14" s="150">
        <v>0.73993522533896905</v>
      </c>
      <c r="P14" s="151">
        <v>0.2600647746610309</v>
      </c>
      <c r="Q14" s="152">
        <v>1</v>
      </c>
      <c r="R14" s="150">
        <v>0.73225533168809165</v>
      </c>
      <c r="S14" s="151">
        <v>0.26774466831190835</v>
      </c>
      <c r="T14" s="152">
        <v>1</v>
      </c>
      <c r="U14" s="150">
        <v>1</v>
      </c>
      <c r="V14" s="152">
        <v>1</v>
      </c>
      <c r="W14" s="150">
        <v>0.80314960629921262</v>
      </c>
      <c r="X14" s="151">
        <v>0.19685039370078741</v>
      </c>
      <c r="Y14" s="152">
        <v>1</v>
      </c>
    </row>
    <row r="15" spans="2:25" s="4" customFormat="1" x14ac:dyDescent="0.25">
      <c r="B15" s="78" t="s">
        <v>107</v>
      </c>
      <c r="C15" s="150">
        <v>0.67969275474714974</v>
      </c>
      <c r="D15" s="151">
        <v>0.3203072452528502</v>
      </c>
      <c r="E15" s="152">
        <v>1</v>
      </c>
      <c r="F15" s="150">
        <v>0.64759885703751496</v>
      </c>
      <c r="G15" s="151">
        <v>0.35240114296248504</v>
      </c>
      <c r="H15" s="152">
        <v>1</v>
      </c>
      <c r="I15" s="150">
        <v>0.53119652113526072</v>
      </c>
      <c r="J15" s="151">
        <v>0.46880347886473928</v>
      </c>
      <c r="K15" s="152">
        <v>1</v>
      </c>
      <c r="L15" s="150">
        <v>0.74219007829231476</v>
      </c>
      <c r="M15" s="151">
        <v>0.2578099217076853</v>
      </c>
      <c r="N15" s="152">
        <v>1</v>
      </c>
      <c r="O15" s="150">
        <v>0.74889132293225047</v>
      </c>
      <c r="P15" s="151">
        <v>0.25110867706774953</v>
      </c>
      <c r="Q15" s="152">
        <v>1</v>
      </c>
      <c r="R15" s="150">
        <v>0.7431873749722161</v>
      </c>
      <c r="S15" s="151">
        <v>0.25681262502778396</v>
      </c>
      <c r="T15" s="152">
        <v>1</v>
      </c>
      <c r="U15" s="150">
        <v>1</v>
      </c>
      <c r="V15" s="152">
        <v>1</v>
      </c>
      <c r="W15" s="150">
        <v>0.87830687830687826</v>
      </c>
      <c r="X15" s="151">
        <v>0.12169312169312169</v>
      </c>
      <c r="Y15" s="152">
        <v>1</v>
      </c>
    </row>
    <row r="16" spans="2:25" s="4" customFormat="1" x14ac:dyDescent="0.25">
      <c r="B16" s="78" t="s">
        <v>122</v>
      </c>
      <c r="C16" s="150">
        <v>0.67193799418695499</v>
      </c>
      <c r="D16" s="151">
        <v>0.32806200581304495</v>
      </c>
      <c r="E16" s="152">
        <v>1</v>
      </c>
      <c r="F16" s="150">
        <v>0.64072416694847945</v>
      </c>
      <c r="G16" s="151">
        <v>0.35927583305152061</v>
      </c>
      <c r="H16" s="152">
        <v>1</v>
      </c>
      <c r="I16" s="150">
        <v>0.5065934470939446</v>
      </c>
      <c r="J16" s="151">
        <v>0.49340655290605534</v>
      </c>
      <c r="K16" s="152">
        <v>1</v>
      </c>
      <c r="L16" s="150">
        <v>0.74235483257558732</v>
      </c>
      <c r="M16" s="151">
        <v>0.25764516742441268</v>
      </c>
      <c r="N16" s="152">
        <v>1</v>
      </c>
      <c r="O16" s="150">
        <v>0.7378832048773345</v>
      </c>
      <c r="P16" s="151">
        <v>0.2621167951226655</v>
      </c>
      <c r="Q16" s="152">
        <v>1</v>
      </c>
      <c r="R16" s="150">
        <v>0.73225608202299397</v>
      </c>
      <c r="S16" s="151">
        <v>0.26774391797700597</v>
      </c>
      <c r="T16" s="152">
        <v>1</v>
      </c>
      <c r="U16" s="150">
        <v>1</v>
      </c>
      <c r="V16" s="152">
        <v>1</v>
      </c>
      <c r="W16" s="150">
        <v>0.79727814006237596</v>
      </c>
      <c r="X16" s="151">
        <v>0.20272185993762404</v>
      </c>
      <c r="Y16" s="152">
        <v>1</v>
      </c>
    </row>
    <row r="17" spans="2:25" s="4" customFormat="1" x14ac:dyDescent="0.25">
      <c r="B17" s="78" t="s">
        <v>96</v>
      </c>
      <c r="C17" s="150">
        <v>0.67864263921301204</v>
      </c>
      <c r="D17" s="151">
        <v>0.32135736078698801</v>
      </c>
      <c r="E17" s="152">
        <v>1</v>
      </c>
      <c r="F17" s="150">
        <v>0.63519310687574504</v>
      </c>
      <c r="G17" s="151">
        <v>0.36480689312425491</v>
      </c>
      <c r="H17" s="152">
        <v>1</v>
      </c>
      <c r="I17" s="150">
        <v>0.49995028338470715</v>
      </c>
      <c r="J17" s="151">
        <v>0.50004971661529285</v>
      </c>
      <c r="K17" s="152">
        <v>1</v>
      </c>
      <c r="L17" s="150">
        <v>0.74440910134961125</v>
      </c>
      <c r="M17" s="151">
        <v>0.25559089865038875</v>
      </c>
      <c r="N17" s="152">
        <v>1</v>
      </c>
      <c r="O17" s="150">
        <v>0.77334656553484082</v>
      </c>
      <c r="P17" s="151">
        <v>0.22665343446515915</v>
      </c>
      <c r="Q17" s="152">
        <v>1</v>
      </c>
      <c r="R17" s="150">
        <v>0.76930569749616762</v>
      </c>
      <c r="S17" s="151">
        <v>0.23069430250383241</v>
      </c>
      <c r="T17" s="152">
        <v>1</v>
      </c>
      <c r="U17" s="150">
        <v>1</v>
      </c>
      <c r="V17" s="152">
        <v>1</v>
      </c>
      <c r="W17" s="150">
        <v>0.83877551020408159</v>
      </c>
      <c r="X17" s="151">
        <v>0.16122448979591836</v>
      </c>
      <c r="Y17" s="152">
        <v>1</v>
      </c>
    </row>
    <row r="18" spans="2:25" s="4" customFormat="1" x14ac:dyDescent="0.25">
      <c r="B18" s="78" t="s">
        <v>97</v>
      </c>
      <c r="C18" s="150">
        <v>0.66895332340297953</v>
      </c>
      <c r="D18" s="151">
        <v>0.33104667659702042</v>
      </c>
      <c r="E18" s="152">
        <v>1</v>
      </c>
      <c r="F18" s="150">
        <v>0.63146624421742481</v>
      </c>
      <c r="G18" s="151">
        <v>0.36853375578257519</v>
      </c>
      <c r="H18" s="152">
        <v>1</v>
      </c>
      <c r="I18" s="150">
        <v>0.50639781909276227</v>
      </c>
      <c r="J18" s="151">
        <v>0.49360218090723779</v>
      </c>
      <c r="K18" s="152">
        <v>1</v>
      </c>
      <c r="L18" s="150">
        <v>0.73525904149101395</v>
      </c>
      <c r="M18" s="151">
        <v>0.26474095850898605</v>
      </c>
      <c r="N18" s="152">
        <v>1</v>
      </c>
      <c r="O18" s="150">
        <v>0.745734541389657</v>
      </c>
      <c r="P18" s="151">
        <v>0.254265458610343</v>
      </c>
      <c r="Q18" s="152">
        <v>1</v>
      </c>
      <c r="R18" s="150">
        <v>0.74024669868951787</v>
      </c>
      <c r="S18" s="151">
        <v>0.25975330131048219</v>
      </c>
      <c r="T18" s="152">
        <v>1</v>
      </c>
      <c r="U18" s="150">
        <v>1</v>
      </c>
      <c r="V18" s="152">
        <v>1</v>
      </c>
      <c r="W18" s="150">
        <v>0.83004067402672865</v>
      </c>
      <c r="X18" s="151">
        <v>0.16995932597327135</v>
      </c>
      <c r="Y18" s="152">
        <v>1</v>
      </c>
    </row>
    <row r="19" spans="2:25" s="55" customFormat="1" ht="34.5" customHeight="1" x14ac:dyDescent="0.25">
      <c r="B19" s="95">
        <v>2015</v>
      </c>
      <c r="C19" s="153">
        <v>0.66668575539396335</v>
      </c>
      <c r="D19" s="154">
        <v>0.33331424460603665</v>
      </c>
      <c r="E19" s="155">
        <v>1</v>
      </c>
      <c r="F19" s="153">
        <v>0.62973143835922607</v>
      </c>
      <c r="G19" s="154">
        <v>0.37026856164077393</v>
      </c>
      <c r="H19" s="155">
        <v>1</v>
      </c>
      <c r="I19" s="153">
        <v>0.5046528064682444</v>
      </c>
      <c r="J19" s="154">
        <v>0.49534719353175566</v>
      </c>
      <c r="K19" s="155">
        <v>1</v>
      </c>
      <c r="L19" s="153">
        <v>0.7298438877033353</v>
      </c>
      <c r="M19" s="154">
        <v>0.2701561122966647</v>
      </c>
      <c r="N19" s="155">
        <v>1</v>
      </c>
      <c r="O19" s="153">
        <v>0.75025314062556181</v>
      </c>
      <c r="P19" s="154">
        <v>0.24974685937443819</v>
      </c>
      <c r="Q19" s="155">
        <v>1</v>
      </c>
      <c r="R19" s="153">
        <v>0.74178120307857076</v>
      </c>
      <c r="S19" s="154">
        <v>0.25821879692142924</v>
      </c>
      <c r="T19" s="155">
        <v>1</v>
      </c>
      <c r="U19" s="153">
        <v>1</v>
      </c>
      <c r="V19" s="155">
        <v>1</v>
      </c>
      <c r="W19" s="153">
        <v>0.84504060247098867</v>
      </c>
      <c r="X19" s="154">
        <v>0.15495939752901133</v>
      </c>
      <c r="Y19" s="155">
        <v>1</v>
      </c>
    </row>
    <row r="20" spans="2:25" s="4" customFormat="1" ht="15" customHeight="1" outlineLevel="1" x14ac:dyDescent="0.25">
      <c r="B20" s="78" t="s">
        <v>98</v>
      </c>
      <c r="C20" s="156">
        <v>0.64906319631052578</v>
      </c>
      <c r="D20" s="157">
        <v>0.35093680368947416</v>
      </c>
      <c r="E20" s="158">
        <v>1</v>
      </c>
      <c r="F20" s="156">
        <v>0.59935162613804438</v>
      </c>
      <c r="G20" s="157">
        <v>0.40064837386195568</v>
      </c>
      <c r="H20" s="158">
        <v>1</v>
      </c>
      <c r="I20" s="156">
        <v>0.48390315166847797</v>
      </c>
      <c r="J20" s="157">
        <v>0.51609684833152203</v>
      </c>
      <c r="K20" s="158">
        <v>1</v>
      </c>
      <c r="L20" s="156">
        <v>0.70057438010697304</v>
      </c>
      <c r="M20" s="157">
        <v>0.29942561989302702</v>
      </c>
      <c r="N20" s="158">
        <v>1</v>
      </c>
      <c r="O20" s="156">
        <v>0.77823710027709125</v>
      </c>
      <c r="P20" s="157">
        <v>0.22176289972290872</v>
      </c>
      <c r="Q20" s="158">
        <v>1</v>
      </c>
      <c r="R20" s="156">
        <v>0.76592507083639416</v>
      </c>
      <c r="S20" s="157">
        <v>0.23407492916360584</v>
      </c>
      <c r="T20" s="158">
        <v>1</v>
      </c>
      <c r="U20" s="156">
        <v>1</v>
      </c>
      <c r="V20" s="158">
        <v>1</v>
      </c>
      <c r="W20" s="156">
        <v>0.8649341142020498</v>
      </c>
      <c r="X20" s="157">
        <v>0.13506588579795023</v>
      </c>
      <c r="Y20" s="158">
        <v>1</v>
      </c>
    </row>
    <row r="21" spans="2:25" s="4" customFormat="1" ht="15" customHeight="1" outlineLevel="1" x14ac:dyDescent="0.25">
      <c r="B21" s="78" t="s">
        <v>99</v>
      </c>
      <c r="C21" s="156">
        <v>0.67335815108575592</v>
      </c>
      <c r="D21" s="157">
        <v>0.32664184891424414</v>
      </c>
      <c r="E21" s="158">
        <v>1</v>
      </c>
      <c r="F21" s="156">
        <v>0.62789270070658953</v>
      </c>
      <c r="G21" s="157">
        <v>0.37210729929341052</v>
      </c>
      <c r="H21" s="158">
        <v>1</v>
      </c>
      <c r="I21" s="156">
        <v>0.49704713280509338</v>
      </c>
      <c r="J21" s="157">
        <v>0.50295286719490662</v>
      </c>
      <c r="K21" s="158">
        <v>1</v>
      </c>
      <c r="L21" s="156">
        <v>0.74073745789753587</v>
      </c>
      <c r="M21" s="157">
        <v>0.25926254210246408</v>
      </c>
      <c r="N21" s="158">
        <v>1</v>
      </c>
      <c r="O21" s="156">
        <v>0.78470669852771135</v>
      </c>
      <c r="P21" s="157">
        <v>0.21529330147228859</v>
      </c>
      <c r="Q21" s="158">
        <v>1</v>
      </c>
      <c r="R21" s="156">
        <v>0.77326416313635382</v>
      </c>
      <c r="S21" s="157">
        <v>0.22673583686364615</v>
      </c>
      <c r="T21" s="158">
        <v>1</v>
      </c>
      <c r="U21" s="156">
        <v>1</v>
      </c>
      <c r="V21" s="158">
        <v>1</v>
      </c>
      <c r="W21" s="156">
        <v>0.79504080351537976</v>
      </c>
      <c r="X21" s="157">
        <v>0.20495919648462022</v>
      </c>
      <c r="Y21" s="158">
        <v>1</v>
      </c>
    </row>
    <row r="22" spans="2:25" s="4" customFormat="1" ht="15" customHeight="1" outlineLevel="1" x14ac:dyDescent="0.25">
      <c r="B22" s="78" t="s">
        <v>100</v>
      </c>
      <c r="C22" s="156">
        <v>0.65857713886411073</v>
      </c>
      <c r="D22" s="157">
        <v>0.34142286113588921</v>
      </c>
      <c r="E22" s="158">
        <v>1</v>
      </c>
      <c r="F22" s="156">
        <v>0.61785742017306977</v>
      </c>
      <c r="G22" s="157">
        <v>0.38214257982693023</v>
      </c>
      <c r="H22" s="158">
        <v>1</v>
      </c>
      <c r="I22" s="156">
        <v>0.49414194956542074</v>
      </c>
      <c r="J22" s="157">
        <v>0.50585805043457921</v>
      </c>
      <c r="K22" s="158">
        <v>1</v>
      </c>
      <c r="L22" s="156">
        <v>0.72683853073074633</v>
      </c>
      <c r="M22" s="157">
        <v>0.27316146926925372</v>
      </c>
      <c r="N22" s="158">
        <v>1</v>
      </c>
      <c r="O22" s="156">
        <v>0.75174641631334549</v>
      </c>
      <c r="P22" s="157">
        <v>0.24825358368665457</v>
      </c>
      <c r="Q22" s="158">
        <v>1</v>
      </c>
      <c r="R22" s="156">
        <v>0.73960690702793197</v>
      </c>
      <c r="S22" s="157">
        <v>0.26039309297206809</v>
      </c>
      <c r="T22" s="158">
        <v>1</v>
      </c>
      <c r="U22" s="156">
        <v>1</v>
      </c>
      <c r="V22" s="158">
        <v>1</v>
      </c>
      <c r="W22" s="156">
        <v>0.80738705738705741</v>
      </c>
      <c r="X22" s="157">
        <v>0.19261294261294262</v>
      </c>
      <c r="Y22" s="158">
        <v>1</v>
      </c>
    </row>
    <row r="23" spans="2:25" s="4" customFormat="1" ht="15" customHeight="1" outlineLevel="1" x14ac:dyDescent="0.25">
      <c r="B23" s="78" t="s">
        <v>101</v>
      </c>
      <c r="C23" s="156">
        <v>0.66217897174745199</v>
      </c>
      <c r="D23" s="157">
        <v>0.33782102825254795</v>
      </c>
      <c r="E23" s="158">
        <v>1</v>
      </c>
      <c r="F23" s="156">
        <v>0.63160304779023835</v>
      </c>
      <c r="G23" s="157">
        <v>0.36839695220976171</v>
      </c>
      <c r="H23" s="158">
        <v>1</v>
      </c>
      <c r="I23" s="156">
        <v>0.51323540604307782</v>
      </c>
      <c r="J23" s="157">
        <v>0.48676459395692212</v>
      </c>
      <c r="K23" s="158">
        <v>1</v>
      </c>
      <c r="L23" s="156">
        <v>0.73431816252293902</v>
      </c>
      <c r="M23" s="157">
        <v>0.26568183747706092</v>
      </c>
      <c r="N23" s="158">
        <v>1</v>
      </c>
      <c r="O23" s="156">
        <v>0.74302296314940108</v>
      </c>
      <c r="P23" s="157">
        <v>0.25697703685059886</v>
      </c>
      <c r="Q23" s="158">
        <v>1</v>
      </c>
      <c r="R23" s="156">
        <v>0.72979430004405432</v>
      </c>
      <c r="S23" s="157">
        <v>0.27020569995594562</v>
      </c>
      <c r="T23" s="158">
        <v>1</v>
      </c>
      <c r="U23" s="156">
        <v>1</v>
      </c>
      <c r="V23" s="158">
        <v>1</v>
      </c>
      <c r="W23" s="156">
        <v>0.7952949438202247</v>
      </c>
      <c r="X23" s="157">
        <v>0.20470505617977527</v>
      </c>
      <c r="Y23" s="158">
        <v>1</v>
      </c>
    </row>
    <row r="24" spans="2:25" s="4" customFormat="1" ht="15" customHeight="1" outlineLevel="1" x14ac:dyDescent="0.25">
      <c r="B24" s="78" t="s">
        <v>121</v>
      </c>
      <c r="C24" s="156">
        <v>0.66948245904666037</v>
      </c>
      <c r="D24" s="157">
        <v>0.33051754095333963</v>
      </c>
      <c r="E24" s="158">
        <v>1</v>
      </c>
      <c r="F24" s="156">
        <v>0.64205030909182292</v>
      </c>
      <c r="G24" s="157">
        <v>0.35794969090817713</v>
      </c>
      <c r="H24" s="158">
        <v>1</v>
      </c>
      <c r="I24" s="156">
        <v>0.52300759439128175</v>
      </c>
      <c r="J24" s="157">
        <v>0.47699240560871831</v>
      </c>
      <c r="K24" s="158">
        <v>1</v>
      </c>
      <c r="L24" s="156">
        <v>0.72848006865128823</v>
      </c>
      <c r="M24" s="157">
        <v>0.27151993134871177</v>
      </c>
      <c r="N24" s="158">
        <v>1</v>
      </c>
      <c r="O24" s="156">
        <v>0.72283911033109449</v>
      </c>
      <c r="P24" s="157">
        <v>0.27716088966890545</v>
      </c>
      <c r="Q24" s="158">
        <v>1</v>
      </c>
      <c r="R24" s="156">
        <v>0.71141450057994715</v>
      </c>
      <c r="S24" s="157">
        <v>0.28858549942005285</v>
      </c>
      <c r="T24" s="158">
        <v>1</v>
      </c>
      <c r="U24" s="156">
        <v>1</v>
      </c>
      <c r="V24" s="158">
        <v>1</v>
      </c>
      <c r="W24" s="156">
        <v>0.87954186413902058</v>
      </c>
      <c r="X24" s="157">
        <v>0.12045813586097946</v>
      </c>
      <c r="Y24" s="158">
        <v>1</v>
      </c>
    </row>
    <row r="25" spans="2:25" s="4" customFormat="1" ht="15" customHeight="1" outlineLevel="1" x14ac:dyDescent="0.25">
      <c r="B25" s="78" t="s">
        <v>104</v>
      </c>
      <c r="C25" s="156">
        <v>0.66274784126124497</v>
      </c>
      <c r="D25" s="157">
        <v>0.33725215873875503</v>
      </c>
      <c r="E25" s="158">
        <v>1</v>
      </c>
      <c r="F25" s="156">
        <v>0.63464679817174319</v>
      </c>
      <c r="G25" s="157">
        <v>0.36535320182825676</v>
      </c>
      <c r="H25" s="158">
        <v>1</v>
      </c>
      <c r="I25" s="156">
        <v>0.51794155376315743</v>
      </c>
      <c r="J25" s="157">
        <v>0.48205844623684257</v>
      </c>
      <c r="K25" s="158">
        <v>1</v>
      </c>
      <c r="L25" s="156">
        <v>0.73191426955228256</v>
      </c>
      <c r="M25" s="157">
        <v>0.26808573044771744</v>
      </c>
      <c r="N25" s="158">
        <v>1</v>
      </c>
      <c r="O25" s="156">
        <v>0.72021076180383847</v>
      </c>
      <c r="P25" s="157">
        <v>0.27978923819616153</v>
      </c>
      <c r="Q25" s="158">
        <v>1</v>
      </c>
      <c r="R25" s="156">
        <v>0.71321355104139883</v>
      </c>
      <c r="S25" s="157">
        <v>0.28678644895860117</v>
      </c>
      <c r="T25" s="158">
        <v>1</v>
      </c>
      <c r="U25" s="156">
        <v>1</v>
      </c>
      <c r="V25" s="158">
        <v>1</v>
      </c>
      <c r="W25" s="156">
        <v>0.84841193455245423</v>
      </c>
      <c r="X25" s="157">
        <v>0.15158806544754572</v>
      </c>
      <c r="Y25" s="158">
        <v>1</v>
      </c>
    </row>
    <row r="26" spans="2:25" s="4" customFormat="1" ht="15" customHeight="1" outlineLevel="1" x14ac:dyDescent="0.25">
      <c r="B26" s="78" t="s">
        <v>105</v>
      </c>
      <c r="C26" s="156">
        <v>0.65163272873411626</v>
      </c>
      <c r="D26" s="157">
        <v>0.34836727126588379</v>
      </c>
      <c r="E26" s="158">
        <v>1</v>
      </c>
      <c r="F26" s="156">
        <v>0.62352797347935607</v>
      </c>
      <c r="G26" s="157">
        <v>0.37647202652064393</v>
      </c>
      <c r="H26" s="158">
        <v>1</v>
      </c>
      <c r="I26" s="156">
        <v>0.50958244319285295</v>
      </c>
      <c r="J26" s="157">
        <v>0.49041755680714699</v>
      </c>
      <c r="K26" s="158">
        <v>1</v>
      </c>
      <c r="L26" s="156">
        <v>0.72589968539785665</v>
      </c>
      <c r="M26" s="157">
        <v>0.2741003146021434</v>
      </c>
      <c r="N26" s="158">
        <v>1</v>
      </c>
      <c r="O26" s="156">
        <v>0.70599189396428963</v>
      </c>
      <c r="P26" s="157">
        <v>0.29400810603571037</v>
      </c>
      <c r="Q26" s="158">
        <v>1</v>
      </c>
      <c r="R26" s="156">
        <v>0.7027851863646617</v>
      </c>
      <c r="S26" s="157">
        <v>0.2972148136353383</v>
      </c>
      <c r="T26" s="158">
        <v>1</v>
      </c>
      <c r="U26" s="156">
        <v>1</v>
      </c>
      <c r="V26" s="158">
        <v>1</v>
      </c>
      <c r="W26" s="156">
        <v>0.846045197740113</v>
      </c>
      <c r="X26" s="157">
        <v>0.153954802259887</v>
      </c>
      <c r="Y26" s="158">
        <v>1</v>
      </c>
    </row>
    <row r="27" spans="2:25" s="4" customFormat="1" ht="15" customHeight="1" outlineLevel="1" x14ac:dyDescent="0.25">
      <c r="B27" s="78" t="s">
        <v>106</v>
      </c>
      <c r="C27" s="156">
        <v>0.64105366241360229</v>
      </c>
      <c r="D27" s="157">
        <v>0.35894633758639777</v>
      </c>
      <c r="E27" s="158">
        <v>1</v>
      </c>
      <c r="F27" s="156">
        <v>0.60848051216415833</v>
      </c>
      <c r="G27" s="157">
        <v>0.39151948783584162</v>
      </c>
      <c r="H27" s="158">
        <v>1</v>
      </c>
      <c r="I27" s="156">
        <v>0.48778317506163116</v>
      </c>
      <c r="J27" s="157">
        <v>0.51221682493836884</v>
      </c>
      <c r="K27" s="158">
        <v>1</v>
      </c>
      <c r="L27" s="156">
        <v>0.71066690747656469</v>
      </c>
      <c r="M27" s="157">
        <v>0.28933309252343525</v>
      </c>
      <c r="N27" s="158">
        <v>1</v>
      </c>
      <c r="O27" s="156">
        <v>0.72406749935837111</v>
      </c>
      <c r="P27" s="157">
        <v>0.27593250064162889</v>
      </c>
      <c r="Q27" s="158">
        <v>1</v>
      </c>
      <c r="R27" s="156">
        <v>0.71429254302103251</v>
      </c>
      <c r="S27" s="157">
        <v>0.28570745697896749</v>
      </c>
      <c r="T27" s="158">
        <v>1</v>
      </c>
      <c r="U27" s="156">
        <v>1</v>
      </c>
      <c r="V27" s="158">
        <v>1</v>
      </c>
      <c r="W27" s="156">
        <v>0.77783585990590698</v>
      </c>
      <c r="X27" s="157">
        <v>0.22216414009409305</v>
      </c>
      <c r="Y27" s="158">
        <v>1</v>
      </c>
    </row>
    <row r="28" spans="2:25" s="4" customFormat="1" ht="15" customHeight="1" outlineLevel="1" x14ac:dyDescent="0.25">
      <c r="B28" s="78" t="s">
        <v>107</v>
      </c>
      <c r="C28" s="156">
        <v>0.66848274174271927</v>
      </c>
      <c r="D28" s="157">
        <v>0.33151725825728073</v>
      </c>
      <c r="E28" s="158">
        <v>1</v>
      </c>
      <c r="F28" s="156">
        <v>0.63339821733265167</v>
      </c>
      <c r="G28" s="157">
        <v>0.36660178266734839</v>
      </c>
      <c r="H28" s="158">
        <v>1</v>
      </c>
      <c r="I28" s="156">
        <v>0.55331295084316634</v>
      </c>
      <c r="J28" s="157">
        <v>0.44668704915683372</v>
      </c>
      <c r="K28" s="158">
        <v>1</v>
      </c>
      <c r="L28" s="156">
        <v>0.71400903808908978</v>
      </c>
      <c r="M28" s="157">
        <v>0.28599096191091028</v>
      </c>
      <c r="N28" s="158">
        <v>1</v>
      </c>
      <c r="O28" s="156">
        <v>0.74026358084217292</v>
      </c>
      <c r="P28" s="157">
        <v>0.25973641915782708</v>
      </c>
      <c r="Q28" s="158">
        <v>1</v>
      </c>
      <c r="R28" s="156">
        <v>0.73002097345772765</v>
      </c>
      <c r="S28" s="157">
        <v>0.26997902654227235</v>
      </c>
      <c r="T28" s="158">
        <v>1</v>
      </c>
      <c r="U28" s="156">
        <v>1</v>
      </c>
      <c r="V28" s="158">
        <v>1</v>
      </c>
      <c r="W28" s="156">
        <v>0.90524967989756722</v>
      </c>
      <c r="X28" s="157">
        <v>9.4750320102432783E-2</v>
      </c>
      <c r="Y28" s="158">
        <v>1</v>
      </c>
    </row>
    <row r="29" spans="2:25" s="4" customFormat="1" ht="15" customHeight="1" outlineLevel="1" x14ac:dyDescent="0.25">
      <c r="B29" s="78" t="s">
        <v>122</v>
      </c>
      <c r="C29" s="156">
        <v>0.65931038581209855</v>
      </c>
      <c r="D29" s="157">
        <v>0.34068961418790139</v>
      </c>
      <c r="E29" s="158">
        <v>1</v>
      </c>
      <c r="F29" s="156">
        <v>0.62766588074986651</v>
      </c>
      <c r="G29" s="157">
        <v>0.37233411925013343</v>
      </c>
      <c r="H29" s="158">
        <v>1</v>
      </c>
      <c r="I29" s="156">
        <v>0.51380201200689912</v>
      </c>
      <c r="J29" s="157">
        <v>0.48619798799310082</v>
      </c>
      <c r="K29" s="158">
        <v>1</v>
      </c>
      <c r="L29" s="156">
        <v>0.72572391896158361</v>
      </c>
      <c r="M29" s="157">
        <v>0.27427608103841639</v>
      </c>
      <c r="N29" s="158">
        <v>1</v>
      </c>
      <c r="O29" s="156">
        <v>0.72159547159876258</v>
      </c>
      <c r="P29" s="157">
        <v>0.27840452840123742</v>
      </c>
      <c r="Q29" s="158">
        <v>1</v>
      </c>
      <c r="R29" s="156">
        <v>0.71036022053715286</v>
      </c>
      <c r="S29" s="157">
        <v>0.28963977946284719</v>
      </c>
      <c r="T29" s="158">
        <v>1</v>
      </c>
      <c r="U29" s="156">
        <v>1</v>
      </c>
      <c r="V29" s="158">
        <v>1</v>
      </c>
      <c r="W29" s="156">
        <v>0.81320880587058042</v>
      </c>
      <c r="X29" s="157">
        <v>0.18679119412941961</v>
      </c>
      <c r="Y29" s="158">
        <v>1</v>
      </c>
    </row>
    <row r="30" spans="2:25" s="4" customFormat="1" ht="15" customHeight="1" outlineLevel="1" x14ac:dyDescent="0.25">
      <c r="B30" s="78" t="s">
        <v>96</v>
      </c>
      <c r="C30" s="156">
        <v>0.66527531168260878</v>
      </c>
      <c r="D30" s="157">
        <v>0.33472468831739122</v>
      </c>
      <c r="E30" s="158">
        <v>1</v>
      </c>
      <c r="F30" s="156">
        <v>0.62103300563961905</v>
      </c>
      <c r="G30" s="157">
        <v>0.37896699436038089</v>
      </c>
      <c r="H30" s="158">
        <v>1</v>
      </c>
      <c r="I30" s="156">
        <v>0.48522492777548493</v>
      </c>
      <c r="J30" s="157">
        <v>0.51477507222451502</v>
      </c>
      <c r="K30" s="158">
        <v>1</v>
      </c>
      <c r="L30" s="156">
        <v>0.73503136285877213</v>
      </c>
      <c r="M30" s="157">
        <v>0.26496863714122793</v>
      </c>
      <c r="N30" s="158">
        <v>1</v>
      </c>
      <c r="O30" s="156">
        <v>0.76077371639880531</v>
      </c>
      <c r="P30" s="157">
        <v>0.23922628360119472</v>
      </c>
      <c r="Q30" s="158">
        <v>1</v>
      </c>
      <c r="R30" s="156">
        <v>0.74622112211221125</v>
      </c>
      <c r="S30" s="157">
        <v>0.2537788778877888</v>
      </c>
      <c r="T30" s="158">
        <v>1</v>
      </c>
      <c r="U30" s="156">
        <v>1</v>
      </c>
      <c r="V30" s="158">
        <v>1</v>
      </c>
      <c r="W30" s="156">
        <v>0.88379664412722259</v>
      </c>
      <c r="X30" s="157">
        <v>0.11620335587277736</v>
      </c>
      <c r="Y30" s="158">
        <v>1</v>
      </c>
    </row>
    <row r="31" spans="2:25" s="4" customFormat="1" ht="15" customHeight="1" outlineLevel="1" x14ac:dyDescent="0.25">
      <c r="B31" s="78" t="s">
        <v>97</v>
      </c>
      <c r="C31" s="156">
        <v>0.65891695067177436</v>
      </c>
      <c r="D31" s="157">
        <v>0.3410830493282257</v>
      </c>
      <c r="E31" s="158">
        <v>1</v>
      </c>
      <c r="F31" s="156">
        <v>0.61786373730568656</v>
      </c>
      <c r="G31" s="157">
        <v>0.38213626269431344</v>
      </c>
      <c r="H31" s="158">
        <v>1</v>
      </c>
      <c r="I31" s="156">
        <v>0.4824284387401841</v>
      </c>
      <c r="J31" s="157">
        <v>0.51757156125981596</v>
      </c>
      <c r="K31" s="158">
        <v>1</v>
      </c>
      <c r="L31" s="156">
        <v>0.73230711739680354</v>
      </c>
      <c r="M31" s="157">
        <v>0.26769288260319651</v>
      </c>
      <c r="N31" s="158">
        <v>1</v>
      </c>
      <c r="O31" s="156">
        <v>0.74387390171751511</v>
      </c>
      <c r="P31" s="157">
        <v>0.25612609828248489</v>
      </c>
      <c r="Q31" s="158">
        <v>1</v>
      </c>
      <c r="R31" s="156">
        <v>0.73418213133854549</v>
      </c>
      <c r="S31" s="157">
        <v>0.26581786866145457</v>
      </c>
      <c r="T31" s="158">
        <v>1</v>
      </c>
      <c r="U31" s="156">
        <v>1</v>
      </c>
      <c r="V31" s="158">
        <v>1</v>
      </c>
      <c r="W31" s="156">
        <v>0.85537918871252205</v>
      </c>
      <c r="X31" s="157">
        <v>0.14462081128747795</v>
      </c>
      <c r="Y31" s="158">
        <v>1</v>
      </c>
    </row>
    <row r="32" spans="2:25" s="4" customFormat="1" ht="15.75" x14ac:dyDescent="0.25">
      <c r="B32" s="103">
        <v>2014</v>
      </c>
      <c r="C32" s="159">
        <v>0.65960862418283706</v>
      </c>
      <c r="D32" s="160">
        <v>0.34039137581716294</v>
      </c>
      <c r="E32" s="161">
        <v>1</v>
      </c>
      <c r="F32" s="159">
        <v>0.62360068396163404</v>
      </c>
      <c r="G32" s="160">
        <v>0.37639931603836596</v>
      </c>
      <c r="H32" s="161">
        <v>1</v>
      </c>
      <c r="I32" s="159">
        <v>0.50520492269059458</v>
      </c>
      <c r="J32" s="160">
        <v>0.49479507730940542</v>
      </c>
      <c r="K32" s="161">
        <v>1</v>
      </c>
      <c r="L32" s="159">
        <v>0.72531106409447521</v>
      </c>
      <c r="M32" s="160">
        <v>0.27468893590552479</v>
      </c>
      <c r="N32" s="161">
        <v>1</v>
      </c>
      <c r="O32" s="159">
        <v>0.74026533385540227</v>
      </c>
      <c r="P32" s="160">
        <v>0.25973466614459773</v>
      </c>
      <c r="Q32" s="161">
        <v>1</v>
      </c>
      <c r="R32" s="159">
        <v>0.7294625893717539</v>
      </c>
      <c r="S32" s="160">
        <v>0.2705374106282461</v>
      </c>
      <c r="T32" s="161">
        <v>1</v>
      </c>
      <c r="U32" s="159">
        <v>1</v>
      </c>
      <c r="V32" s="161">
        <v>1</v>
      </c>
      <c r="W32" s="159">
        <v>0.8415482663860141</v>
      </c>
      <c r="X32" s="160">
        <v>0.15845173361398585</v>
      </c>
      <c r="Y32" s="161">
        <v>1</v>
      </c>
    </row>
    <row r="33" spans="2:25" s="4" customFormat="1" ht="15" hidden="1" customHeight="1" outlineLevel="1" x14ac:dyDescent="0.25">
      <c r="B33" s="78" t="s">
        <v>98</v>
      </c>
      <c r="C33" s="156">
        <v>0.64681986312845563</v>
      </c>
      <c r="D33" s="157">
        <v>0.35318013687154437</v>
      </c>
      <c r="E33" s="158">
        <v>1</v>
      </c>
      <c r="F33" s="156">
        <v>0.60330316283238528</v>
      </c>
      <c r="G33" s="157">
        <v>0.39669683716761472</v>
      </c>
      <c r="H33" s="158">
        <v>1</v>
      </c>
      <c r="I33" s="156">
        <v>0.49218125155133896</v>
      </c>
      <c r="J33" s="157">
        <v>0.50781874844866104</v>
      </c>
      <c r="K33" s="158">
        <v>1</v>
      </c>
      <c r="L33" s="156">
        <v>0.68524310702638602</v>
      </c>
      <c r="M33" s="157">
        <v>0.31475689297361398</v>
      </c>
      <c r="N33" s="158">
        <v>1</v>
      </c>
      <c r="O33" s="156">
        <v>0.75426392456563018</v>
      </c>
      <c r="P33" s="157">
        <v>0.24573607543436987</v>
      </c>
      <c r="Q33" s="158">
        <v>1</v>
      </c>
      <c r="R33" s="156">
        <v>0.74146018332855912</v>
      </c>
      <c r="S33" s="157">
        <v>0.25853981667144083</v>
      </c>
      <c r="T33" s="158">
        <v>1</v>
      </c>
      <c r="U33" s="156">
        <v>1</v>
      </c>
      <c r="V33" s="158">
        <v>1</v>
      </c>
      <c r="W33" s="156">
        <v>0.88289518607033113</v>
      </c>
      <c r="X33" s="157">
        <v>0.11710481392966883</v>
      </c>
      <c r="Y33" s="158">
        <v>1</v>
      </c>
    </row>
    <row r="34" spans="2:25" s="4" customFormat="1" ht="15" hidden="1" customHeight="1" outlineLevel="1" x14ac:dyDescent="0.25">
      <c r="B34" s="78" t="s">
        <v>99</v>
      </c>
      <c r="C34" s="156">
        <v>0.64477361801389077</v>
      </c>
      <c r="D34" s="157">
        <v>0.35522638198610923</v>
      </c>
      <c r="E34" s="158">
        <v>1</v>
      </c>
      <c r="F34" s="156">
        <v>0.59540210778283853</v>
      </c>
      <c r="G34" s="157">
        <v>0.40459789221716147</v>
      </c>
      <c r="H34" s="158">
        <v>1</v>
      </c>
      <c r="I34" s="156">
        <v>0.47795886908790136</v>
      </c>
      <c r="J34" s="157">
        <v>0.52204113091209869</v>
      </c>
      <c r="K34" s="158">
        <v>1</v>
      </c>
      <c r="L34" s="156">
        <v>0.69171843898908258</v>
      </c>
      <c r="M34" s="157">
        <v>0.30828156101091742</v>
      </c>
      <c r="N34" s="158">
        <v>1</v>
      </c>
      <c r="O34" s="156">
        <v>0.78182905954497861</v>
      </c>
      <c r="P34" s="157">
        <v>0.21817094045502136</v>
      </c>
      <c r="Q34" s="158">
        <v>1</v>
      </c>
      <c r="R34" s="156">
        <v>0.77275205384167089</v>
      </c>
      <c r="S34" s="157">
        <v>0.22724794615832911</v>
      </c>
      <c r="T34" s="158">
        <v>1</v>
      </c>
      <c r="U34" s="156">
        <v>1</v>
      </c>
      <c r="V34" s="158">
        <v>1</v>
      </c>
      <c r="W34" s="156">
        <v>0.84943820224719102</v>
      </c>
      <c r="X34" s="157">
        <v>0.15056179775280898</v>
      </c>
      <c r="Y34" s="158">
        <v>1</v>
      </c>
    </row>
    <row r="35" spans="2:25" s="4" customFormat="1" ht="15" hidden="1" customHeight="1" outlineLevel="1" x14ac:dyDescent="0.25">
      <c r="B35" s="78" t="s">
        <v>100</v>
      </c>
      <c r="C35" s="156">
        <v>0.63880404941660951</v>
      </c>
      <c r="D35" s="157">
        <v>0.36119595058339055</v>
      </c>
      <c r="E35" s="158">
        <v>1</v>
      </c>
      <c r="F35" s="156">
        <v>0.598094192909434</v>
      </c>
      <c r="G35" s="157">
        <v>0.401905807090566</v>
      </c>
      <c r="H35" s="158">
        <v>1</v>
      </c>
      <c r="I35" s="156">
        <v>0.48040911148881849</v>
      </c>
      <c r="J35" s="157">
        <v>0.51959088851118151</v>
      </c>
      <c r="K35" s="158">
        <v>1</v>
      </c>
      <c r="L35" s="156">
        <v>0.68126717022778926</v>
      </c>
      <c r="M35" s="157">
        <v>0.31873282977221079</v>
      </c>
      <c r="N35" s="158">
        <v>1</v>
      </c>
      <c r="O35" s="156">
        <v>0.75839291794347974</v>
      </c>
      <c r="P35" s="157">
        <v>0.24160708205652026</v>
      </c>
      <c r="Q35" s="158">
        <v>1</v>
      </c>
      <c r="R35" s="156">
        <v>0.74673714232569677</v>
      </c>
      <c r="S35" s="157">
        <v>0.25326285767430323</v>
      </c>
      <c r="T35" s="158">
        <v>1</v>
      </c>
      <c r="U35" s="156">
        <v>1</v>
      </c>
      <c r="V35" s="158">
        <v>1</v>
      </c>
      <c r="W35" s="156">
        <v>0.83086541625534716</v>
      </c>
      <c r="X35" s="157">
        <v>0.16913458374465284</v>
      </c>
      <c r="Y35" s="158">
        <v>1</v>
      </c>
    </row>
    <row r="36" spans="2:25" s="4" customFormat="1" ht="15" hidden="1" customHeight="1" outlineLevel="1" x14ac:dyDescent="0.25">
      <c r="B36" s="78" t="s">
        <v>101</v>
      </c>
      <c r="C36" s="156">
        <v>0.65862146035178182</v>
      </c>
      <c r="D36" s="157">
        <v>0.34137853964821824</v>
      </c>
      <c r="E36" s="158">
        <v>1</v>
      </c>
      <c r="F36" s="156">
        <v>0.62400189174918774</v>
      </c>
      <c r="G36" s="157">
        <v>0.37599810825081226</v>
      </c>
      <c r="H36" s="158">
        <v>1</v>
      </c>
      <c r="I36" s="156">
        <v>0.5027150018583485</v>
      </c>
      <c r="J36" s="157">
        <v>0.4972849981416515</v>
      </c>
      <c r="K36" s="158">
        <v>1</v>
      </c>
      <c r="L36" s="156">
        <v>0.71532977594170466</v>
      </c>
      <c r="M36" s="157">
        <v>0.28467022405829534</v>
      </c>
      <c r="N36" s="158">
        <v>1</v>
      </c>
      <c r="O36" s="156">
        <v>0.75399228847076738</v>
      </c>
      <c r="P36" s="157">
        <v>0.24600771152923265</v>
      </c>
      <c r="Q36" s="158">
        <v>1</v>
      </c>
      <c r="R36" s="156">
        <v>0.74220243065219405</v>
      </c>
      <c r="S36" s="157">
        <v>0.2577975693478059</v>
      </c>
      <c r="T36" s="158">
        <v>1</v>
      </c>
      <c r="U36" s="156">
        <v>1</v>
      </c>
      <c r="V36" s="158">
        <v>1</v>
      </c>
      <c r="W36" s="156">
        <v>0.81573133009279719</v>
      </c>
      <c r="X36" s="157">
        <v>0.18426866990720284</v>
      </c>
      <c r="Y36" s="158">
        <v>1</v>
      </c>
    </row>
    <row r="37" spans="2:25" s="4" customFormat="1" ht="15" hidden="1" customHeight="1" outlineLevel="1" x14ac:dyDescent="0.25">
      <c r="B37" s="78" t="s">
        <v>121</v>
      </c>
      <c r="C37" s="156">
        <v>0.6594544761451594</v>
      </c>
      <c r="D37" s="157">
        <v>0.3405455238548406</v>
      </c>
      <c r="E37" s="158">
        <v>1</v>
      </c>
      <c r="F37" s="156">
        <v>0.62670722372184839</v>
      </c>
      <c r="G37" s="157">
        <v>0.37329277627815155</v>
      </c>
      <c r="H37" s="158">
        <v>1</v>
      </c>
      <c r="I37" s="156">
        <v>0.52051652365984202</v>
      </c>
      <c r="J37" s="157">
        <v>0.47948347634015803</v>
      </c>
      <c r="K37" s="158">
        <v>1</v>
      </c>
      <c r="L37" s="156">
        <v>0.70478092622643862</v>
      </c>
      <c r="M37" s="157">
        <v>0.29521907377356138</v>
      </c>
      <c r="N37" s="158">
        <v>1</v>
      </c>
      <c r="O37" s="156">
        <v>0.74648429301056463</v>
      </c>
      <c r="P37" s="157">
        <v>0.25351570698943537</v>
      </c>
      <c r="Q37" s="158">
        <v>1</v>
      </c>
      <c r="R37" s="156">
        <v>0.73559082060055458</v>
      </c>
      <c r="S37" s="157">
        <v>0.26440917939944547</v>
      </c>
      <c r="T37" s="158">
        <v>1</v>
      </c>
      <c r="U37" s="156">
        <v>1</v>
      </c>
      <c r="V37" s="158">
        <v>1</v>
      </c>
      <c r="W37" s="156">
        <v>0.87850064627315816</v>
      </c>
      <c r="X37" s="157">
        <v>0.12149935372684188</v>
      </c>
      <c r="Y37" s="158">
        <v>1</v>
      </c>
    </row>
    <row r="38" spans="2:25" s="4" customFormat="1" ht="15" hidden="1" customHeight="1" outlineLevel="1" x14ac:dyDescent="0.25">
      <c r="B38" s="78" t="s">
        <v>104</v>
      </c>
      <c r="C38" s="156">
        <v>0.65478255744527103</v>
      </c>
      <c r="D38" s="157">
        <v>0.34521744255472903</v>
      </c>
      <c r="E38" s="158">
        <v>1</v>
      </c>
      <c r="F38" s="156">
        <v>0.62226096668517306</v>
      </c>
      <c r="G38" s="157">
        <v>0.37773903331482689</v>
      </c>
      <c r="H38" s="158">
        <v>1</v>
      </c>
      <c r="I38" s="156">
        <v>0.5088015389082462</v>
      </c>
      <c r="J38" s="157">
        <v>0.4911984610917538</v>
      </c>
      <c r="K38" s="158">
        <v>1</v>
      </c>
      <c r="L38" s="156">
        <v>0.69940683631811784</v>
      </c>
      <c r="M38" s="157">
        <v>0.30059316368188221</v>
      </c>
      <c r="N38" s="158">
        <v>1</v>
      </c>
      <c r="O38" s="156">
        <v>0.73020632328929791</v>
      </c>
      <c r="P38" s="157">
        <v>0.26979367671070209</v>
      </c>
      <c r="Q38" s="158">
        <v>1</v>
      </c>
      <c r="R38" s="156">
        <v>0.72278641446471259</v>
      </c>
      <c r="S38" s="157">
        <v>0.27721358553528741</v>
      </c>
      <c r="T38" s="158">
        <v>1</v>
      </c>
      <c r="U38" s="156">
        <v>1</v>
      </c>
      <c r="V38" s="158">
        <v>1</v>
      </c>
      <c r="W38" s="156">
        <v>0.89507154213036566</v>
      </c>
      <c r="X38" s="157">
        <v>0.10492845786963434</v>
      </c>
      <c r="Y38" s="158">
        <v>1</v>
      </c>
    </row>
    <row r="39" spans="2:25" s="4" customFormat="1" ht="15" hidden="1" customHeight="1" outlineLevel="1" x14ac:dyDescent="0.25">
      <c r="B39" s="78" t="s">
        <v>105</v>
      </c>
      <c r="C39" s="156">
        <v>0.63719881679919232</v>
      </c>
      <c r="D39" s="157">
        <v>0.36280118320080762</v>
      </c>
      <c r="E39" s="158">
        <v>1</v>
      </c>
      <c r="F39" s="156">
        <v>0.60201412815659205</v>
      </c>
      <c r="G39" s="157">
        <v>0.39798587184340795</v>
      </c>
      <c r="H39" s="158">
        <v>1</v>
      </c>
      <c r="I39" s="156">
        <v>0.49920358821152061</v>
      </c>
      <c r="J39" s="157">
        <v>0.50079641178847933</v>
      </c>
      <c r="K39" s="158">
        <v>1</v>
      </c>
      <c r="L39" s="156">
        <v>0.69011685184171634</v>
      </c>
      <c r="M39" s="157">
        <v>0.30988314815828361</v>
      </c>
      <c r="N39" s="158">
        <v>1</v>
      </c>
      <c r="O39" s="156">
        <v>0.72428370126820107</v>
      </c>
      <c r="P39" s="157">
        <v>0.27571629873179898</v>
      </c>
      <c r="Q39" s="158">
        <v>1</v>
      </c>
      <c r="R39" s="156">
        <v>0.7227557170458806</v>
      </c>
      <c r="S39" s="157">
        <v>0.27724428295411946</v>
      </c>
      <c r="T39" s="158">
        <v>1</v>
      </c>
      <c r="U39" s="156">
        <v>1</v>
      </c>
      <c r="V39" s="158">
        <v>1</v>
      </c>
      <c r="W39" s="156">
        <v>0.8432122370936902</v>
      </c>
      <c r="X39" s="157">
        <v>0.15678776290630975</v>
      </c>
      <c r="Y39" s="158">
        <v>1</v>
      </c>
    </row>
    <row r="40" spans="2:25" s="4" customFormat="1" ht="15" hidden="1" customHeight="1" outlineLevel="1" x14ac:dyDescent="0.25">
      <c r="B40" s="78" t="s">
        <v>106</v>
      </c>
      <c r="C40" s="156">
        <v>0.63437789079251938</v>
      </c>
      <c r="D40" s="157">
        <v>0.36562210920748056</v>
      </c>
      <c r="E40" s="158">
        <v>1</v>
      </c>
      <c r="F40" s="156">
        <v>0.60172720551795855</v>
      </c>
      <c r="G40" s="157">
        <v>0.39827279448204145</v>
      </c>
      <c r="H40" s="158">
        <v>1</v>
      </c>
      <c r="I40" s="156">
        <v>0.48173994470703646</v>
      </c>
      <c r="J40" s="157">
        <v>0.51826005529296348</v>
      </c>
      <c r="K40" s="158">
        <v>1</v>
      </c>
      <c r="L40" s="156">
        <v>0.69230165201896654</v>
      </c>
      <c r="M40" s="157">
        <v>0.30769834798103352</v>
      </c>
      <c r="N40" s="158">
        <v>1</v>
      </c>
      <c r="O40" s="156">
        <v>0.72022918913903289</v>
      </c>
      <c r="P40" s="157">
        <v>0.27977081086096711</v>
      </c>
      <c r="Q40" s="158">
        <v>1</v>
      </c>
      <c r="R40" s="156">
        <v>0.71614137549088708</v>
      </c>
      <c r="S40" s="157">
        <v>0.28385862450911287</v>
      </c>
      <c r="T40" s="158">
        <v>1</v>
      </c>
      <c r="U40" s="156">
        <v>1</v>
      </c>
      <c r="V40" s="158">
        <v>1</v>
      </c>
      <c r="W40" s="156">
        <v>0.7991874637260592</v>
      </c>
      <c r="X40" s="157">
        <v>0.2008125362739408</v>
      </c>
      <c r="Y40" s="158">
        <v>1</v>
      </c>
    </row>
    <row r="41" spans="2:25" s="4" customFormat="1" ht="15" hidden="1" customHeight="1" outlineLevel="1" x14ac:dyDescent="0.25">
      <c r="B41" s="78" t="s">
        <v>107</v>
      </c>
      <c r="C41" s="156">
        <v>0.65063951703673384</v>
      </c>
      <c r="D41" s="157">
        <v>0.34936048296326616</v>
      </c>
      <c r="E41" s="158">
        <v>1</v>
      </c>
      <c r="F41" s="156">
        <v>0.61405164111507327</v>
      </c>
      <c r="G41" s="157">
        <v>0.38594835888492673</v>
      </c>
      <c r="H41" s="158">
        <v>1</v>
      </c>
      <c r="I41" s="156">
        <v>0.4872665833611996</v>
      </c>
      <c r="J41" s="157">
        <v>0.51273341663880045</v>
      </c>
      <c r="K41" s="158">
        <v>1</v>
      </c>
      <c r="L41" s="156">
        <v>0.72061987210872247</v>
      </c>
      <c r="M41" s="157">
        <v>0.27938012789127759</v>
      </c>
      <c r="N41" s="158">
        <v>1</v>
      </c>
      <c r="O41" s="156">
        <v>0.74621948741764144</v>
      </c>
      <c r="P41" s="157">
        <v>0.25378051258235856</v>
      </c>
      <c r="Q41" s="158">
        <v>1</v>
      </c>
      <c r="R41" s="156">
        <v>0.74269284534248314</v>
      </c>
      <c r="S41" s="157">
        <v>0.25730715465751686</v>
      </c>
      <c r="T41" s="158">
        <v>1</v>
      </c>
      <c r="U41" s="156">
        <v>1</v>
      </c>
      <c r="V41" s="158">
        <v>1</v>
      </c>
      <c r="W41" s="156">
        <v>0.80154307758251175</v>
      </c>
      <c r="X41" s="157">
        <v>0.19845692241748822</v>
      </c>
      <c r="Y41" s="158">
        <v>1</v>
      </c>
    </row>
    <row r="42" spans="2:25" s="4" customFormat="1" ht="15" hidden="1" customHeight="1" outlineLevel="1" x14ac:dyDescent="0.25">
      <c r="B42" s="78" t="s">
        <v>122</v>
      </c>
      <c r="C42" s="156">
        <v>0.65093381099931424</v>
      </c>
      <c r="D42" s="157">
        <v>0.34906618900068576</v>
      </c>
      <c r="E42" s="158">
        <v>1</v>
      </c>
      <c r="F42" s="156">
        <v>0.6179438594669735</v>
      </c>
      <c r="G42" s="157">
        <v>0.38205614053302644</v>
      </c>
      <c r="H42" s="158">
        <v>1</v>
      </c>
      <c r="I42" s="156">
        <v>0.48736906962415283</v>
      </c>
      <c r="J42" s="157">
        <v>0.51263093037584717</v>
      </c>
      <c r="K42" s="158">
        <v>1</v>
      </c>
      <c r="L42" s="156">
        <v>0.71729990061921867</v>
      </c>
      <c r="M42" s="157">
        <v>0.28270009938078128</v>
      </c>
      <c r="N42" s="158">
        <v>1</v>
      </c>
      <c r="O42" s="156">
        <v>0.73015628931696819</v>
      </c>
      <c r="P42" s="157">
        <v>0.26984371068303187</v>
      </c>
      <c r="Q42" s="158">
        <v>1</v>
      </c>
      <c r="R42" s="156">
        <v>0.7271104270873413</v>
      </c>
      <c r="S42" s="157">
        <v>0.2728895729126587</v>
      </c>
      <c r="T42" s="158">
        <v>1</v>
      </c>
      <c r="U42" s="156">
        <v>1</v>
      </c>
      <c r="V42" s="158">
        <v>1</v>
      </c>
      <c r="W42" s="156">
        <v>0.87112611230438786</v>
      </c>
      <c r="X42" s="157">
        <v>0.12887388769561214</v>
      </c>
      <c r="Y42" s="158">
        <v>1</v>
      </c>
    </row>
    <row r="43" spans="2:25" s="4" customFormat="1" ht="15" hidden="1" customHeight="1" outlineLevel="1" x14ac:dyDescent="0.25">
      <c r="B43" s="78" t="s">
        <v>96</v>
      </c>
      <c r="C43" s="156">
        <v>0.65185475297935436</v>
      </c>
      <c r="D43" s="157">
        <v>0.34814524702064564</v>
      </c>
      <c r="E43" s="158">
        <v>1</v>
      </c>
      <c r="F43" s="156">
        <v>0.60739307885698302</v>
      </c>
      <c r="G43" s="157">
        <v>0.39260692114301693</v>
      </c>
      <c r="H43" s="158">
        <v>1</v>
      </c>
      <c r="I43" s="156">
        <v>0.49271360638134681</v>
      </c>
      <c r="J43" s="157">
        <v>0.50728639361865313</v>
      </c>
      <c r="K43" s="158">
        <v>1</v>
      </c>
      <c r="L43" s="156">
        <v>0.69930842627980139</v>
      </c>
      <c r="M43" s="157">
        <v>0.30069157372019861</v>
      </c>
      <c r="N43" s="158">
        <v>1</v>
      </c>
      <c r="O43" s="156">
        <v>0.74242288779615562</v>
      </c>
      <c r="P43" s="157">
        <v>0.25757711220384444</v>
      </c>
      <c r="Q43" s="158">
        <v>1</v>
      </c>
      <c r="R43" s="156">
        <v>0.73176589013517401</v>
      </c>
      <c r="S43" s="157">
        <v>0.26823410986482599</v>
      </c>
      <c r="T43" s="158">
        <v>1</v>
      </c>
      <c r="U43" s="156">
        <v>1</v>
      </c>
      <c r="V43" s="158">
        <v>1</v>
      </c>
      <c r="W43" s="156">
        <v>0.85068198133524764</v>
      </c>
      <c r="X43" s="157">
        <v>0.14931801866475233</v>
      </c>
      <c r="Y43" s="158">
        <v>1</v>
      </c>
    </row>
    <row r="44" spans="2:25" s="4" customFormat="1" ht="15" hidden="1" customHeight="1" outlineLevel="1" x14ac:dyDescent="0.25">
      <c r="B44" s="78" t="s">
        <v>97</v>
      </c>
      <c r="C44" s="156">
        <v>0.64164364884401559</v>
      </c>
      <c r="D44" s="157">
        <v>0.35835635115598446</v>
      </c>
      <c r="E44" s="158">
        <v>1</v>
      </c>
      <c r="F44" s="156">
        <v>0.59530256793756864</v>
      </c>
      <c r="G44" s="157">
        <v>0.40469743206243142</v>
      </c>
      <c r="H44" s="158">
        <v>1</v>
      </c>
      <c r="I44" s="156">
        <v>0.46192100377068357</v>
      </c>
      <c r="J44" s="157">
        <v>0.53807899622931643</v>
      </c>
      <c r="K44" s="158">
        <v>1</v>
      </c>
      <c r="L44" s="156">
        <v>0.70424632365496653</v>
      </c>
      <c r="M44" s="157">
        <v>0.29575367634503341</v>
      </c>
      <c r="N44" s="158">
        <v>1</v>
      </c>
      <c r="O44" s="156">
        <v>0.75427422529666499</v>
      </c>
      <c r="P44" s="157">
        <v>0.24572577470333501</v>
      </c>
      <c r="Q44" s="158">
        <v>1</v>
      </c>
      <c r="R44" s="156">
        <v>0.74461617639963329</v>
      </c>
      <c r="S44" s="157">
        <v>0.25538382360036671</v>
      </c>
      <c r="T44" s="158">
        <v>1</v>
      </c>
      <c r="U44" s="156">
        <v>1</v>
      </c>
      <c r="V44" s="158">
        <v>1</v>
      </c>
      <c r="W44" s="156">
        <v>0.79082619508151419</v>
      </c>
      <c r="X44" s="157">
        <v>0.20917380491848578</v>
      </c>
      <c r="Y44" s="158">
        <v>1</v>
      </c>
    </row>
    <row r="45" spans="2:25" s="4" customFormat="1" ht="15.75" collapsed="1" x14ac:dyDescent="0.25">
      <c r="B45" s="103">
        <v>2013</v>
      </c>
      <c r="C45" s="159">
        <v>0.64706406354092372</v>
      </c>
      <c r="D45" s="160">
        <v>0.35293593645907628</v>
      </c>
      <c r="E45" s="161">
        <v>1</v>
      </c>
      <c r="F45" s="159">
        <v>0.60864816505971864</v>
      </c>
      <c r="G45" s="160">
        <v>0.39135183494028142</v>
      </c>
      <c r="H45" s="161">
        <v>1</v>
      </c>
      <c r="I45" s="159">
        <v>0.49048558209226362</v>
      </c>
      <c r="J45" s="160">
        <v>0.50951441790773633</v>
      </c>
      <c r="K45" s="161">
        <v>1</v>
      </c>
      <c r="L45" s="159">
        <v>0.69985763584387772</v>
      </c>
      <c r="M45" s="160">
        <v>0.30014236415612222</v>
      </c>
      <c r="N45" s="161">
        <v>1</v>
      </c>
      <c r="O45" s="159">
        <v>0.74405322196536106</v>
      </c>
      <c r="P45" s="160">
        <v>0.255946778034639</v>
      </c>
      <c r="Q45" s="161">
        <v>1</v>
      </c>
      <c r="R45" s="159">
        <v>0.7360416933657995</v>
      </c>
      <c r="S45" s="160">
        <v>0.2639583066342005</v>
      </c>
      <c r="T45" s="161">
        <v>1</v>
      </c>
      <c r="U45" s="159">
        <v>1</v>
      </c>
      <c r="V45" s="161">
        <v>1</v>
      </c>
      <c r="W45" s="159">
        <v>0.84235934888902642</v>
      </c>
      <c r="X45" s="160">
        <v>0.15764065111097358</v>
      </c>
      <c r="Y45" s="161">
        <v>1</v>
      </c>
    </row>
    <row r="46" spans="2:25" s="4" customFormat="1" ht="15" hidden="1" customHeight="1" outlineLevel="1" x14ac:dyDescent="0.25">
      <c r="B46" s="78" t="s">
        <v>98</v>
      </c>
      <c r="C46" s="156">
        <v>0.65314849213967807</v>
      </c>
      <c r="D46" s="157">
        <v>0.34685150786032187</v>
      </c>
      <c r="E46" s="158">
        <v>1</v>
      </c>
      <c r="F46" s="156">
        <v>0.61337435628054437</v>
      </c>
      <c r="G46" s="157">
        <v>0.38662564371945557</v>
      </c>
      <c r="H46" s="158">
        <v>1</v>
      </c>
      <c r="I46" s="156">
        <v>0.48456183711026751</v>
      </c>
      <c r="J46" s="157">
        <v>0.51543816288973254</v>
      </c>
      <c r="K46" s="158">
        <v>1</v>
      </c>
      <c r="L46" s="156">
        <v>0.70985306234550949</v>
      </c>
      <c r="M46" s="157">
        <v>0.29014693765449051</v>
      </c>
      <c r="N46" s="158">
        <v>1</v>
      </c>
      <c r="O46" s="156">
        <v>0.7703735801169953</v>
      </c>
      <c r="P46" s="157">
        <v>0.22962641988300472</v>
      </c>
      <c r="Q46" s="158">
        <v>1</v>
      </c>
      <c r="R46" s="156">
        <v>0.76931321046436041</v>
      </c>
      <c r="S46" s="157">
        <v>0.23068678953563962</v>
      </c>
      <c r="T46" s="158">
        <v>1</v>
      </c>
      <c r="U46" s="156">
        <v>1</v>
      </c>
      <c r="V46" s="158">
        <v>1</v>
      </c>
      <c r="W46" s="156">
        <v>0.62947494033412887</v>
      </c>
      <c r="X46" s="157">
        <v>0.37052505966587113</v>
      </c>
      <c r="Y46" s="158">
        <v>1</v>
      </c>
    </row>
    <row r="47" spans="2:25" s="4" customFormat="1" ht="15" hidden="1" customHeight="1" outlineLevel="1" x14ac:dyDescent="0.25">
      <c r="B47" s="78" t="s">
        <v>99</v>
      </c>
      <c r="C47" s="156">
        <v>0.64858931275618525</v>
      </c>
      <c r="D47" s="157">
        <v>0.35141068724381475</v>
      </c>
      <c r="E47" s="158">
        <v>1</v>
      </c>
      <c r="F47" s="156">
        <v>0.60402098455268605</v>
      </c>
      <c r="G47" s="157">
        <v>0.39597901544731395</v>
      </c>
      <c r="H47" s="158">
        <v>1</v>
      </c>
      <c r="I47" s="156">
        <v>0.48147589693556253</v>
      </c>
      <c r="J47" s="157">
        <v>0.51852410306443741</v>
      </c>
      <c r="K47" s="158">
        <v>1</v>
      </c>
      <c r="L47" s="156">
        <v>0.69061065000998256</v>
      </c>
      <c r="M47" s="157">
        <v>0.30938934999001738</v>
      </c>
      <c r="N47" s="158">
        <v>1</v>
      </c>
      <c r="O47" s="156">
        <v>0.7688286483440806</v>
      </c>
      <c r="P47" s="157">
        <v>0.23117135165591937</v>
      </c>
      <c r="Q47" s="158">
        <v>1</v>
      </c>
      <c r="R47" s="156">
        <v>0.76278391181397365</v>
      </c>
      <c r="S47" s="157">
        <v>0.23721608818602641</v>
      </c>
      <c r="T47" s="158">
        <v>1</v>
      </c>
      <c r="U47" s="156">
        <v>1</v>
      </c>
      <c r="V47" s="158">
        <v>1</v>
      </c>
      <c r="W47" s="156">
        <v>0.66654854712969525</v>
      </c>
      <c r="X47" s="157">
        <v>0.33345145287030475</v>
      </c>
      <c r="Y47" s="158">
        <v>1</v>
      </c>
    </row>
    <row r="48" spans="2:25" s="4" customFormat="1" ht="15" hidden="1" customHeight="1" outlineLevel="1" x14ac:dyDescent="0.25">
      <c r="B48" s="78" t="s">
        <v>100</v>
      </c>
      <c r="C48" s="156">
        <v>0.62817975255306924</v>
      </c>
      <c r="D48" s="157">
        <v>0.37182024744693071</v>
      </c>
      <c r="E48" s="158">
        <v>1</v>
      </c>
      <c r="F48" s="156">
        <v>0.58976669699309192</v>
      </c>
      <c r="G48" s="157">
        <v>0.41023330300690813</v>
      </c>
      <c r="H48" s="158">
        <v>1</v>
      </c>
      <c r="I48" s="156">
        <v>0.47118676607045723</v>
      </c>
      <c r="J48" s="157">
        <v>0.52881323392954271</v>
      </c>
      <c r="K48" s="158">
        <v>1</v>
      </c>
      <c r="L48" s="156">
        <v>0.68143654328572156</v>
      </c>
      <c r="M48" s="157">
        <v>0.31856345671427838</v>
      </c>
      <c r="N48" s="158">
        <v>1</v>
      </c>
      <c r="O48" s="156">
        <v>0.73878457387002472</v>
      </c>
      <c r="P48" s="157">
        <v>0.26121542612997528</v>
      </c>
      <c r="Q48" s="158">
        <v>1</v>
      </c>
      <c r="R48" s="156">
        <v>0.73360484208492971</v>
      </c>
      <c r="S48" s="157">
        <v>0.26639515791507035</v>
      </c>
      <c r="T48" s="158">
        <v>1</v>
      </c>
      <c r="U48" s="156">
        <v>1</v>
      </c>
      <c r="V48" s="158">
        <v>1</v>
      </c>
      <c r="W48" s="156">
        <v>0.67720465890183024</v>
      </c>
      <c r="X48" s="157">
        <v>0.32279534109816971</v>
      </c>
      <c r="Y48" s="158">
        <v>1</v>
      </c>
    </row>
    <row r="49" spans="2:25" s="4" customFormat="1" ht="15" hidden="1" customHeight="1" outlineLevel="1" x14ac:dyDescent="0.25">
      <c r="B49" s="78" t="s">
        <v>101</v>
      </c>
      <c r="C49" s="156">
        <v>0.65387905059969287</v>
      </c>
      <c r="D49" s="157">
        <v>0.34612094940030713</v>
      </c>
      <c r="E49" s="158">
        <v>1</v>
      </c>
      <c r="F49" s="156">
        <v>0.6240569523838253</v>
      </c>
      <c r="G49" s="157">
        <v>0.3759430476161747</v>
      </c>
      <c r="H49" s="158">
        <v>1</v>
      </c>
      <c r="I49" s="156">
        <v>0.4869155052116208</v>
      </c>
      <c r="J49" s="157">
        <v>0.51308449478837914</v>
      </c>
      <c r="K49" s="158">
        <v>1</v>
      </c>
      <c r="L49" s="156">
        <v>0.70773119509278992</v>
      </c>
      <c r="M49" s="157">
        <v>0.29226880490721008</v>
      </c>
      <c r="N49" s="158">
        <v>1</v>
      </c>
      <c r="O49" s="156">
        <v>0.73645479668377423</v>
      </c>
      <c r="P49" s="157">
        <v>0.26354520331622583</v>
      </c>
      <c r="Q49" s="158">
        <v>1</v>
      </c>
      <c r="R49" s="156">
        <v>0.73623971421970247</v>
      </c>
      <c r="S49" s="157">
        <v>0.26376028578029753</v>
      </c>
      <c r="T49" s="158">
        <v>1</v>
      </c>
      <c r="U49" s="156">
        <v>1</v>
      </c>
      <c r="V49" s="158">
        <v>1</v>
      </c>
      <c r="W49" s="156">
        <v>0.60642009769713889</v>
      </c>
      <c r="X49" s="157">
        <v>0.39357990230286111</v>
      </c>
      <c r="Y49" s="158">
        <v>1</v>
      </c>
    </row>
    <row r="50" spans="2:25" s="4" customFormat="1" ht="15" hidden="1" customHeight="1" outlineLevel="1" x14ac:dyDescent="0.25">
      <c r="B50" s="78" t="s">
        <v>121</v>
      </c>
      <c r="C50" s="156">
        <v>0.67740273854740385</v>
      </c>
      <c r="D50" s="157">
        <v>0.32259726145259621</v>
      </c>
      <c r="E50" s="158">
        <v>1</v>
      </c>
      <c r="F50" s="156">
        <v>0.64231296989794462</v>
      </c>
      <c r="G50" s="157">
        <v>0.35768703010205538</v>
      </c>
      <c r="H50" s="158">
        <v>1</v>
      </c>
      <c r="I50" s="156">
        <v>0.51795993315314948</v>
      </c>
      <c r="J50" s="157">
        <v>0.48204006684685058</v>
      </c>
      <c r="K50" s="158">
        <v>1</v>
      </c>
      <c r="L50" s="156">
        <v>0.71388969721103335</v>
      </c>
      <c r="M50" s="157">
        <v>0.28611030278896665</v>
      </c>
      <c r="N50" s="158">
        <v>1</v>
      </c>
      <c r="O50" s="156">
        <v>0.76854609743777325</v>
      </c>
      <c r="P50" s="157">
        <v>0.23145390256222675</v>
      </c>
      <c r="Q50" s="158">
        <v>1</v>
      </c>
      <c r="R50" s="156">
        <v>0.76205597522731305</v>
      </c>
      <c r="S50" s="157">
        <v>0.23794402477268692</v>
      </c>
      <c r="T50" s="158">
        <v>1</v>
      </c>
      <c r="U50" s="156">
        <v>1</v>
      </c>
      <c r="V50" s="158">
        <v>1</v>
      </c>
      <c r="W50" s="156">
        <v>0.75020955574182735</v>
      </c>
      <c r="X50" s="157">
        <v>0.24979044425817268</v>
      </c>
      <c r="Y50" s="158">
        <v>1</v>
      </c>
    </row>
    <row r="51" spans="2:25" s="4" customFormat="1" ht="15" hidden="1" customHeight="1" outlineLevel="1" x14ac:dyDescent="0.25">
      <c r="B51" s="78" t="s">
        <v>104</v>
      </c>
      <c r="C51" s="156">
        <v>0.65104182448060277</v>
      </c>
      <c r="D51" s="157">
        <v>0.34895817551939723</v>
      </c>
      <c r="E51" s="158">
        <v>1</v>
      </c>
      <c r="F51" s="156">
        <v>0.61659339074151887</v>
      </c>
      <c r="G51" s="157">
        <v>0.38340660925848108</v>
      </c>
      <c r="H51" s="158">
        <v>1</v>
      </c>
      <c r="I51" s="156">
        <v>0.49281180967074584</v>
      </c>
      <c r="J51" s="157">
        <v>0.50718819032925422</v>
      </c>
      <c r="K51" s="158">
        <v>1</v>
      </c>
      <c r="L51" s="156">
        <v>0.70424405076301555</v>
      </c>
      <c r="M51" s="157">
        <v>0.29575594923698451</v>
      </c>
      <c r="N51" s="158">
        <v>1</v>
      </c>
      <c r="O51" s="156">
        <v>0.74949929168091445</v>
      </c>
      <c r="P51" s="157">
        <v>0.25050070831908555</v>
      </c>
      <c r="Q51" s="158">
        <v>1</v>
      </c>
      <c r="R51" s="156">
        <v>0.75111008898402531</v>
      </c>
      <c r="S51" s="157">
        <v>0.24888991101597466</v>
      </c>
      <c r="T51" s="158">
        <v>1</v>
      </c>
      <c r="U51" s="156">
        <v>1</v>
      </c>
      <c r="V51" s="158">
        <v>1</v>
      </c>
      <c r="W51" s="156">
        <v>0.73578595317725748</v>
      </c>
      <c r="X51" s="157">
        <v>0.26421404682274247</v>
      </c>
      <c r="Y51" s="158">
        <v>1</v>
      </c>
    </row>
    <row r="52" spans="2:25" s="4" customFormat="1" ht="15" hidden="1" customHeight="1" outlineLevel="1" x14ac:dyDescent="0.25">
      <c r="B52" s="78" t="s">
        <v>105</v>
      </c>
      <c r="C52" s="156">
        <v>0.6376721688989202</v>
      </c>
      <c r="D52" s="157">
        <v>0.36232783110107974</v>
      </c>
      <c r="E52" s="158">
        <v>1</v>
      </c>
      <c r="F52" s="156">
        <v>0.60596140055498393</v>
      </c>
      <c r="G52" s="157">
        <v>0.39403859944501607</v>
      </c>
      <c r="H52" s="158">
        <v>1</v>
      </c>
      <c r="I52" s="156">
        <v>0.49551990806882418</v>
      </c>
      <c r="J52" s="157">
        <v>0.50448009193117582</v>
      </c>
      <c r="K52" s="158">
        <v>1</v>
      </c>
      <c r="L52" s="156">
        <v>0.68105864910883651</v>
      </c>
      <c r="M52" s="157">
        <v>0.31894135089116349</v>
      </c>
      <c r="N52" s="158">
        <v>1</v>
      </c>
      <c r="O52" s="156">
        <v>0.72706826158584625</v>
      </c>
      <c r="P52" s="157">
        <v>0.27293173841415369</v>
      </c>
      <c r="Q52" s="158">
        <v>1</v>
      </c>
      <c r="R52" s="156">
        <v>0.8169649775298311</v>
      </c>
      <c r="S52" s="157">
        <v>0.18303502247016892</v>
      </c>
      <c r="T52" s="158">
        <v>1</v>
      </c>
      <c r="U52" s="156">
        <v>1</v>
      </c>
      <c r="V52" s="158">
        <v>1</v>
      </c>
      <c r="W52" s="156">
        <v>0.90055762081784385</v>
      </c>
      <c r="X52" s="157">
        <v>9.9442379182156135E-2</v>
      </c>
      <c r="Y52" s="158">
        <v>1</v>
      </c>
    </row>
    <row r="53" spans="2:25" s="4" customFormat="1" ht="15" hidden="1" customHeight="1" outlineLevel="1" x14ac:dyDescent="0.25">
      <c r="B53" s="78" t="s">
        <v>106</v>
      </c>
      <c r="C53" s="156">
        <v>0.63645738523968165</v>
      </c>
      <c r="D53" s="157">
        <v>0.36354261476031829</v>
      </c>
      <c r="E53" s="158">
        <v>1</v>
      </c>
      <c r="F53" s="156">
        <v>0.60385732623561206</v>
      </c>
      <c r="G53" s="157">
        <v>0.39614267376438789</v>
      </c>
      <c r="H53" s="158">
        <v>1</v>
      </c>
      <c r="I53" s="156">
        <v>0.48200206199330964</v>
      </c>
      <c r="J53" s="157">
        <v>0.51799793800669036</v>
      </c>
      <c r="K53" s="158">
        <v>1</v>
      </c>
      <c r="L53" s="156">
        <v>0.70127047911570284</v>
      </c>
      <c r="M53" s="157">
        <v>0.29872952088429716</v>
      </c>
      <c r="N53" s="158">
        <v>1</v>
      </c>
      <c r="O53" s="156">
        <v>0.74778541658290787</v>
      </c>
      <c r="P53" s="157">
        <v>0.25221458341709219</v>
      </c>
      <c r="Q53" s="158">
        <v>1</v>
      </c>
      <c r="R53" s="156">
        <v>0.74512094151043817</v>
      </c>
      <c r="S53" s="157">
        <v>0.25487905848956177</v>
      </c>
      <c r="T53" s="158">
        <v>1</v>
      </c>
      <c r="U53" s="156">
        <v>1</v>
      </c>
      <c r="V53" s="158">
        <v>1</v>
      </c>
      <c r="W53" s="156">
        <v>0.8470780993992354</v>
      </c>
      <c r="X53" s="157">
        <v>0.1529219006007646</v>
      </c>
      <c r="Y53" s="158">
        <v>1</v>
      </c>
    </row>
    <row r="54" spans="2:25" s="4" customFormat="1" ht="15" hidden="1" customHeight="1" outlineLevel="1" x14ac:dyDescent="0.25">
      <c r="B54" s="78" t="s">
        <v>107</v>
      </c>
      <c r="C54" s="156">
        <v>0.6641083521444695</v>
      </c>
      <c r="D54" s="157">
        <v>0.3358916478555305</v>
      </c>
      <c r="E54" s="158">
        <v>1</v>
      </c>
      <c r="F54" s="156">
        <v>0.62784853689340248</v>
      </c>
      <c r="G54" s="157">
        <v>0.37215146310659752</v>
      </c>
      <c r="H54" s="158">
        <v>1</v>
      </c>
      <c r="I54" s="156">
        <v>0.5076461122149003</v>
      </c>
      <c r="J54" s="157">
        <v>0.49235388778509975</v>
      </c>
      <c r="K54" s="158">
        <v>1</v>
      </c>
      <c r="L54" s="156">
        <v>0.70324825136411906</v>
      </c>
      <c r="M54" s="157">
        <v>0.29675174863588089</v>
      </c>
      <c r="N54" s="158">
        <v>1</v>
      </c>
      <c r="O54" s="156">
        <v>0.76604437643458301</v>
      </c>
      <c r="P54" s="157">
        <v>0.23395562356541699</v>
      </c>
      <c r="Q54" s="158">
        <v>1</v>
      </c>
      <c r="R54" s="156">
        <v>0.76962004313920696</v>
      </c>
      <c r="S54" s="157">
        <v>0.2303799568607931</v>
      </c>
      <c r="T54" s="158">
        <v>1</v>
      </c>
      <c r="U54" s="156">
        <v>1</v>
      </c>
      <c r="V54" s="158">
        <v>1</v>
      </c>
      <c r="W54" s="156">
        <v>0.87726098191214474</v>
      </c>
      <c r="X54" s="157">
        <v>0.1227390180878553</v>
      </c>
      <c r="Y54" s="158">
        <v>1</v>
      </c>
    </row>
    <row r="55" spans="2:25" s="4" customFormat="1" ht="15" hidden="1" customHeight="1" outlineLevel="1" x14ac:dyDescent="0.25">
      <c r="B55" s="78" t="s">
        <v>122</v>
      </c>
      <c r="C55" s="156">
        <v>0.65622507722384682</v>
      </c>
      <c r="D55" s="157">
        <v>0.34377492277615318</v>
      </c>
      <c r="E55" s="158">
        <v>1</v>
      </c>
      <c r="F55" s="156">
        <v>0.62492617853792976</v>
      </c>
      <c r="G55" s="157">
        <v>0.37507382146207024</v>
      </c>
      <c r="H55" s="158">
        <v>1</v>
      </c>
      <c r="I55" s="156">
        <v>0.50186620729256393</v>
      </c>
      <c r="J55" s="157">
        <v>0.49813379270743613</v>
      </c>
      <c r="K55" s="158">
        <v>1</v>
      </c>
      <c r="L55" s="156">
        <v>0.70269625079842313</v>
      </c>
      <c r="M55" s="157">
        <v>0.29730374920157687</v>
      </c>
      <c r="N55" s="158">
        <v>1</v>
      </c>
      <c r="O55" s="156">
        <v>0.74026680316068971</v>
      </c>
      <c r="P55" s="157">
        <v>0.25973319683931029</v>
      </c>
      <c r="Q55" s="158">
        <v>1</v>
      </c>
      <c r="R55" s="156">
        <v>0.73738020305471097</v>
      </c>
      <c r="S55" s="157">
        <v>0.26261979694528903</v>
      </c>
      <c r="T55" s="158">
        <v>1</v>
      </c>
      <c r="U55" s="156">
        <v>1</v>
      </c>
      <c r="V55" s="158">
        <v>1</v>
      </c>
      <c r="W55" s="156">
        <v>0.8734030197444832</v>
      </c>
      <c r="X55" s="157">
        <v>0.12659698025551683</v>
      </c>
      <c r="Y55" s="158">
        <v>1</v>
      </c>
    </row>
    <row r="56" spans="2:25" s="4" customFormat="1" ht="15" hidden="1" customHeight="1" outlineLevel="1" x14ac:dyDescent="0.25">
      <c r="B56" s="78" t="s">
        <v>96</v>
      </c>
      <c r="C56" s="156">
        <v>0.63855561293247853</v>
      </c>
      <c r="D56" s="157">
        <v>0.36144438706752147</v>
      </c>
      <c r="E56" s="158">
        <v>1</v>
      </c>
      <c r="F56" s="156">
        <v>0.59697182278903116</v>
      </c>
      <c r="G56" s="157">
        <v>0.4030281772109689</v>
      </c>
      <c r="H56" s="158">
        <v>1</v>
      </c>
      <c r="I56" s="156">
        <v>0.48120827098592045</v>
      </c>
      <c r="J56" s="157">
        <v>0.51879172901407955</v>
      </c>
      <c r="K56" s="158">
        <v>1</v>
      </c>
      <c r="L56" s="156">
        <v>0.67326062061838399</v>
      </c>
      <c r="M56" s="157">
        <v>0.32673937938161607</v>
      </c>
      <c r="N56" s="158">
        <v>1</v>
      </c>
      <c r="O56" s="156">
        <v>0.7502742230347349</v>
      </c>
      <c r="P56" s="157">
        <v>0.24972577696526507</v>
      </c>
      <c r="Q56" s="158">
        <v>1</v>
      </c>
      <c r="R56" s="156">
        <v>0.74557649194967857</v>
      </c>
      <c r="S56" s="157">
        <v>0.25442350805032143</v>
      </c>
      <c r="T56" s="158">
        <v>1</v>
      </c>
      <c r="U56" s="156">
        <v>1</v>
      </c>
      <c r="V56" s="158">
        <v>1</v>
      </c>
      <c r="W56" s="156">
        <v>0.85900040633888664</v>
      </c>
      <c r="X56" s="157">
        <v>0.14099959366111336</v>
      </c>
      <c r="Y56" s="158">
        <v>1</v>
      </c>
    </row>
    <row r="57" spans="2:25" s="4" customFormat="1" ht="15" hidden="1" customHeight="1" outlineLevel="1" x14ac:dyDescent="0.25">
      <c r="B57" s="78" t="s">
        <v>97</v>
      </c>
      <c r="C57" s="156">
        <v>0.6325791693564643</v>
      </c>
      <c r="D57" s="157">
        <v>0.3674208306435357</v>
      </c>
      <c r="E57" s="158">
        <v>1</v>
      </c>
      <c r="F57" s="156">
        <v>0.5940227606272046</v>
      </c>
      <c r="G57" s="157">
        <v>0.4059772393727954</v>
      </c>
      <c r="H57" s="158">
        <v>1</v>
      </c>
      <c r="I57" s="156">
        <v>0.46499391477017965</v>
      </c>
      <c r="J57" s="157">
        <v>0.53500608522982041</v>
      </c>
      <c r="K57" s="158">
        <v>1</v>
      </c>
      <c r="L57" s="156">
        <v>0.68229589470022034</v>
      </c>
      <c r="M57" s="157">
        <v>0.31770410529977966</v>
      </c>
      <c r="N57" s="158">
        <v>1</v>
      </c>
      <c r="O57" s="156">
        <v>0.72626257883781709</v>
      </c>
      <c r="P57" s="157">
        <v>0.27373742116218291</v>
      </c>
      <c r="Q57" s="158">
        <v>1</v>
      </c>
      <c r="R57" s="156">
        <v>0.72119946187070738</v>
      </c>
      <c r="S57" s="157">
        <v>0.27880053812929262</v>
      </c>
      <c r="T57" s="158">
        <v>1</v>
      </c>
      <c r="U57" s="156">
        <v>1</v>
      </c>
      <c r="V57" s="158">
        <v>1</v>
      </c>
      <c r="W57" s="156">
        <v>0.86170212765957444</v>
      </c>
      <c r="X57" s="157">
        <v>0.13829787234042554</v>
      </c>
      <c r="Y57" s="158">
        <v>1</v>
      </c>
    </row>
    <row r="58" spans="2:25" s="4" customFormat="1" ht="15.75" collapsed="1" x14ac:dyDescent="0.25">
      <c r="B58" s="103">
        <v>2012</v>
      </c>
      <c r="C58" s="159">
        <v>0.64754060394419954</v>
      </c>
      <c r="D58" s="160">
        <v>0.35245939605580051</v>
      </c>
      <c r="E58" s="161">
        <v>1</v>
      </c>
      <c r="F58" s="159">
        <v>0.6114663683881113</v>
      </c>
      <c r="G58" s="160">
        <v>0.3885336316118887</v>
      </c>
      <c r="H58" s="161">
        <v>1</v>
      </c>
      <c r="I58" s="159">
        <v>0.48863853541793245</v>
      </c>
      <c r="J58" s="160">
        <v>0.51136146458206755</v>
      </c>
      <c r="K58" s="161">
        <v>1</v>
      </c>
      <c r="L58" s="159">
        <v>0.6958425876329577</v>
      </c>
      <c r="M58" s="160">
        <v>0.3041574123670423</v>
      </c>
      <c r="N58" s="161">
        <v>1</v>
      </c>
      <c r="O58" s="159">
        <v>0.74880681599136434</v>
      </c>
      <c r="P58" s="160">
        <v>0.25119318400863566</v>
      </c>
      <c r="Q58" s="161">
        <v>1</v>
      </c>
      <c r="R58" s="159">
        <v>0.75354272829170132</v>
      </c>
      <c r="S58" s="160">
        <v>0.24645727170829868</v>
      </c>
      <c r="T58" s="161">
        <v>1</v>
      </c>
      <c r="U58" s="159">
        <v>1</v>
      </c>
      <c r="V58" s="161">
        <v>1</v>
      </c>
      <c r="W58" s="159">
        <v>0.77016198966318639</v>
      </c>
      <c r="X58" s="160">
        <v>0.22983801033681361</v>
      </c>
      <c r="Y58" s="161">
        <v>1</v>
      </c>
    </row>
    <row r="59" spans="2:25" s="4" customFormat="1" ht="15" hidden="1" customHeight="1" outlineLevel="1" x14ac:dyDescent="0.25">
      <c r="B59" s="78" t="s">
        <v>98</v>
      </c>
      <c r="C59" s="156">
        <v>0.62469135802469133</v>
      </c>
      <c r="D59" s="157">
        <v>0.37530864197530867</v>
      </c>
      <c r="E59" s="158">
        <v>1</v>
      </c>
      <c r="F59" s="156">
        <v>0.58551062693024403</v>
      </c>
      <c r="G59" s="157">
        <v>0.41448937306975592</v>
      </c>
      <c r="H59" s="158">
        <v>1</v>
      </c>
      <c r="I59" s="156">
        <v>0.48011705827466283</v>
      </c>
      <c r="J59" s="157">
        <v>0.51988294172533722</v>
      </c>
      <c r="K59" s="158">
        <v>1</v>
      </c>
      <c r="L59" s="156">
        <v>0.67705739357286854</v>
      </c>
      <c r="M59" s="157">
        <v>0.32294260642713152</v>
      </c>
      <c r="N59" s="158">
        <v>1</v>
      </c>
      <c r="O59" s="156">
        <v>0.73660303039928843</v>
      </c>
      <c r="P59" s="157">
        <v>0.26339696960071152</v>
      </c>
      <c r="Q59" s="158">
        <v>1</v>
      </c>
      <c r="R59" s="156">
        <v>0.73574171781343101</v>
      </c>
      <c r="S59" s="157">
        <v>0.26425828218656905</v>
      </c>
      <c r="T59" s="158">
        <v>1</v>
      </c>
      <c r="U59" s="156">
        <v>1</v>
      </c>
      <c r="V59" s="158">
        <v>1</v>
      </c>
      <c r="W59" s="156">
        <v>0.70665787738958474</v>
      </c>
      <c r="X59" s="157">
        <v>0.29334212261041531</v>
      </c>
      <c r="Y59" s="158">
        <v>1</v>
      </c>
    </row>
    <row r="60" spans="2:25" s="4" customFormat="1" ht="15" hidden="1" customHeight="1" outlineLevel="1" x14ac:dyDescent="0.25">
      <c r="B60" s="78" t="s">
        <v>99</v>
      </c>
      <c r="C60" s="156">
        <v>0.61054428691494123</v>
      </c>
      <c r="D60" s="157">
        <v>0.38945571308505877</v>
      </c>
      <c r="E60" s="158">
        <v>1</v>
      </c>
      <c r="F60" s="156">
        <v>0.56876615711062295</v>
      </c>
      <c r="G60" s="157">
        <v>0.43123384288937705</v>
      </c>
      <c r="H60" s="158">
        <v>1</v>
      </c>
      <c r="I60" s="156">
        <v>0.45626896268962691</v>
      </c>
      <c r="J60" s="157">
        <v>0.54373103731037309</v>
      </c>
      <c r="K60" s="158">
        <v>1</v>
      </c>
      <c r="L60" s="156">
        <v>0.66191667124718301</v>
      </c>
      <c r="M60" s="157">
        <v>0.33808332875281699</v>
      </c>
      <c r="N60" s="158">
        <v>1</v>
      </c>
      <c r="O60" s="156">
        <v>0.73918040223801607</v>
      </c>
      <c r="P60" s="157">
        <v>0.26081959776198399</v>
      </c>
      <c r="Q60" s="158">
        <v>1</v>
      </c>
      <c r="R60" s="156">
        <v>0.76142337955612016</v>
      </c>
      <c r="S60" s="157">
        <v>0.23857662044387989</v>
      </c>
      <c r="T60" s="158">
        <v>1</v>
      </c>
      <c r="U60" s="156">
        <v>1</v>
      </c>
      <c r="V60" s="158">
        <v>1</v>
      </c>
      <c r="W60" s="156">
        <v>0.6535211267605634</v>
      </c>
      <c r="X60" s="157">
        <v>0.3464788732394366</v>
      </c>
      <c r="Y60" s="158">
        <v>1</v>
      </c>
    </row>
    <row r="61" spans="2:25" s="4" customFormat="1" ht="15" hidden="1" customHeight="1" outlineLevel="1" x14ac:dyDescent="0.25">
      <c r="B61" s="78" t="s">
        <v>100</v>
      </c>
      <c r="C61" s="156">
        <v>0.61165046406368329</v>
      </c>
      <c r="D61" s="157">
        <v>0.38834953593631671</v>
      </c>
      <c r="E61" s="158">
        <v>1</v>
      </c>
      <c r="F61" s="156">
        <v>0.57333518236028291</v>
      </c>
      <c r="G61" s="157">
        <v>0.42666481763971709</v>
      </c>
      <c r="H61" s="158">
        <v>1</v>
      </c>
      <c r="I61" s="156">
        <v>0.46122029250457036</v>
      </c>
      <c r="J61" s="157">
        <v>0.53877970749542958</v>
      </c>
      <c r="K61" s="158">
        <v>1</v>
      </c>
      <c r="L61" s="156">
        <v>0.6623713752628656</v>
      </c>
      <c r="M61" s="157">
        <v>0.3376286247371344</v>
      </c>
      <c r="N61" s="158">
        <v>1</v>
      </c>
      <c r="O61" s="156">
        <v>0.7138099347392266</v>
      </c>
      <c r="P61" s="157">
        <v>0.2861900652607734</v>
      </c>
      <c r="Q61" s="158">
        <v>1</v>
      </c>
      <c r="R61" s="156">
        <v>0.71740631755945228</v>
      </c>
      <c r="S61" s="157">
        <v>0.28259368244054767</v>
      </c>
      <c r="T61" s="158">
        <v>1</v>
      </c>
      <c r="U61" s="156">
        <v>1</v>
      </c>
      <c r="V61" s="158">
        <v>1</v>
      </c>
      <c r="W61" s="156">
        <v>0.62451253481894153</v>
      </c>
      <c r="X61" s="157">
        <v>0.37548746518105852</v>
      </c>
      <c r="Y61" s="158">
        <v>1</v>
      </c>
    </row>
    <row r="62" spans="2:25" s="4" customFormat="1" ht="15" hidden="1" customHeight="1" outlineLevel="1" x14ac:dyDescent="0.25">
      <c r="B62" s="78" t="s">
        <v>101</v>
      </c>
      <c r="C62" s="156">
        <v>0.61272779757226625</v>
      </c>
      <c r="D62" s="157">
        <v>0.38727220242773375</v>
      </c>
      <c r="E62" s="158">
        <v>1</v>
      </c>
      <c r="F62" s="156">
        <v>0.58211140660409577</v>
      </c>
      <c r="G62" s="157">
        <v>0.41788859339590428</v>
      </c>
      <c r="H62" s="158">
        <v>1</v>
      </c>
      <c r="I62" s="156">
        <v>0.47354830448793189</v>
      </c>
      <c r="J62" s="157">
        <v>0.52645169551206816</v>
      </c>
      <c r="K62" s="158">
        <v>1</v>
      </c>
      <c r="L62" s="156">
        <v>0.67309909335805118</v>
      </c>
      <c r="M62" s="157">
        <v>0.32690090664194882</v>
      </c>
      <c r="N62" s="158">
        <v>1</v>
      </c>
      <c r="O62" s="156">
        <v>0.72078909592234108</v>
      </c>
      <c r="P62" s="157">
        <v>0.27921090407765886</v>
      </c>
      <c r="Q62" s="158">
        <v>1</v>
      </c>
      <c r="R62" s="156">
        <v>0.72062112800708022</v>
      </c>
      <c r="S62" s="157">
        <v>0.27937887199291978</v>
      </c>
      <c r="T62" s="158">
        <v>1</v>
      </c>
      <c r="U62" s="156">
        <v>1</v>
      </c>
      <c r="V62" s="158">
        <v>1</v>
      </c>
      <c r="W62" s="156">
        <v>0.48637522054499116</v>
      </c>
      <c r="X62" s="157">
        <v>0.51362477945500884</v>
      </c>
      <c r="Y62" s="158">
        <v>1</v>
      </c>
    </row>
    <row r="63" spans="2:25" s="4" customFormat="1" ht="15" hidden="1" customHeight="1" outlineLevel="1" x14ac:dyDescent="0.25">
      <c r="B63" s="78" t="s">
        <v>121</v>
      </c>
      <c r="C63" s="156">
        <v>0.6524177787704506</v>
      </c>
      <c r="D63" s="157">
        <v>0.3475822212295494</v>
      </c>
      <c r="E63" s="158">
        <v>1</v>
      </c>
      <c r="F63" s="156">
        <v>0.61616165173870008</v>
      </c>
      <c r="G63" s="157">
        <v>0.38383834826129987</v>
      </c>
      <c r="H63" s="158">
        <v>1</v>
      </c>
      <c r="I63" s="156">
        <v>0.49916265951091482</v>
      </c>
      <c r="J63" s="157">
        <v>0.50083734048908524</v>
      </c>
      <c r="K63" s="158">
        <v>1</v>
      </c>
      <c r="L63" s="156">
        <v>0.69821201004054834</v>
      </c>
      <c r="M63" s="157">
        <v>0.30178798995945161</v>
      </c>
      <c r="N63" s="158">
        <v>1</v>
      </c>
      <c r="O63" s="156">
        <v>0.74549328934027603</v>
      </c>
      <c r="P63" s="157">
        <v>0.25450671065972402</v>
      </c>
      <c r="Q63" s="158">
        <v>1</v>
      </c>
      <c r="R63" s="156">
        <v>0.74394941634241241</v>
      </c>
      <c r="S63" s="157">
        <v>0.25605058365758754</v>
      </c>
      <c r="T63" s="158">
        <v>1</v>
      </c>
      <c r="U63" s="156">
        <v>1</v>
      </c>
      <c r="V63" s="158">
        <v>1</v>
      </c>
      <c r="W63" s="156">
        <v>0.75686813186813184</v>
      </c>
      <c r="X63" s="157">
        <v>0.24313186813186813</v>
      </c>
      <c r="Y63" s="158">
        <v>1</v>
      </c>
    </row>
    <row r="64" spans="2:25" s="4" customFormat="1" ht="15" hidden="1" customHeight="1" outlineLevel="1" x14ac:dyDescent="0.25">
      <c r="B64" s="78" t="s">
        <v>104</v>
      </c>
      <c r="C64" s="156">
        <v>0.62187079355243524</v>
      </c>
      <c r="D64" s="157">
        <v>0.3781292064475647</v>
      </c>
      <c r="E64" s="158">
        <v>1</v>
      </c>
      <c r="F64" s="156">
        <v>0.58077686936841455</v>
      </c>
      <c r="G64" s="157">
        <v>0.41922313063158545</v>
      </c>
      <c r="H64" s="158">
        <v>1</v>
      </c>
      <c r="I64" s="156">
        <v>0.46041443219357331</v>
      </c>
      <c r="J64" s="157">
        <v>0.53958556780642675</v>
      </c>
      <c r="K64" s="158">
        <v>1</v>
      </c>
      <c r="L64" s="156">
        <v>0.66768732245585483</v>
      </c>
      <c r="M64" s="157">
        <v>0.33231267754414517</v>
      </c>
      <c r="N64" s="158">
        <v>1</v>
      </c>
      <c r="O64" s="156">
        <v>0.74068138180548726</v>
      </c>
      <c r="P64" s="157">
        <v>0.25931861819451274</v>
      </c>
      <c r="Q64" s="158">
        <v>1</v>
      </c>
      <c r="R64" s="156">
        <v>0.74243732271534035</v>
      </c>
      <c r="S64" s="157">
        <v>0.2575626772846597</v>
      </c>
      <c r="T64" s="158">
        <v>1</v>
      </c>
      <c r="U64" s="156">
        <v>1</v>
      </c>
      <c r="V64" s="158">
        <v>1</v>
      </c>
      <c r="W64" s="156">
        <v>0.8556876061120543</v>
      </c>
      <c r="X64" s="157">
        <v>0.14431239388794567</v>
      </c>
      <c r="Y64" s="158">
        <v>1</v>
      </c>
    </row>
    <row r="65" spans="2:25" s="4" customFormat="1" ht="15" hidden="1" customHeight="1" outlineLevel="1" x14ac:dyDescent="0.25">
      <c r="B65" s="78" t="s">
        <v>105</v>
      </c>
      <c r="C65" s="156">
        <v>0.60712209746994217</v>
      </c>
      <c r="D65" s="157">
        <v>0.39287790253005783</v>
      </c>
      <c r="E65" s="158">
        <v>1</v>
      </c>
      <c r="F65" s="156">
        <v>0.5727505987858581</v>
      </c>
      <c r="G65" s="157">
        <v>0.4272494012141419</v>
      </c>
      <c r="H65" s="158">
        <v>1</v>
      </c>
      <c r="I65" s="156">
        <v>0.4516695834299731</v>
      </c>
      <c r="J65" s="157">
        <v>0.5483304165700269</v>
      </c>
      <c r="K65" s="158">
        <v>1</v>
      </c>
      <c r="L65" s="156">
        <v>0.65534978847393044</v>
      </c>
      <c r="M65" s="157">
        <v>0.34465021152606956</v>
      </c>
      <c r="N65" s="158">
        <v>1</v>
      </c>
      <c r="O65" s="156">
        <v>0.7185062755022984</v>
      </c>
      <c r="P65" s="157">
        <v>0.28149372449770155</v>
      </c>
      <c r="Q65" s="158">
        <v>1</v>
      </c>
      <c r="R65" s="156">
        <v>0.72364134352025367</v>
      </c>
      <c r="S65" s="157">
        <v>0.27635865647974628</v>
      </c>
      <c r="T65" s="158">
        <v>1</v>
      </c>
      <c r="U65" s="156">
        <v>1</v>
      </c>
      <c r="V65" s="158">
        <v>1</v>
      </c>
      <c r="W65" s="156">
        <v>0.74037316395395003</v>
      </c>
      <c r="X65" s="157">
        <v>0.25962683604605002</v>
      </c>
      <c r="Y65" s="158">
        <v>1</v>
      </c>
    </row>
    <row r="66" spans="2:25" s="4" customFormat="1" ht="15" hidden="1" customHeight="1" outlineLevel="1" x14ac:dyDescent="0.25">
      <c r="B66" s="78" t="s">
        <v>106</v>
      </c>
      <c r="C66" s="156">
        <v>0.613492862277909</v>
      </c>
      <c r="D66" s="157">
        <v>0.386507137722091</v>
      </c>
      <c r="E66" s="158">
        <v>1</v>
      </c>
      <c r="F66" s="156">
        <v>0.57741560549505133</v>
      </c>
      <c r="G66" s="157">
        <v>0.42258439450494872</v>
      </c>
      <c r="H66" s="158">
        <v>1</v>
      </c>
      <c r="I66" s="156">
        <v>0.45791878598177854</v>
      </c>
      <c r="J66" s="157">
        <v>0.5420812140182214</v>
      </c>
      <c r="K66" s="158">
        <v>1</v>
      </c>
      <c r="L66" s="156">
        <v>0.67127122506110803</v>
      </c>
      <c r="M66" s="157">
        <v>0.32872877493889197</v>
      </c>
      <c r="N66" s="158">
        <v>1</v>
      </c>
      <c r="O66" s="156">
        <v>0.74262101534828806</v>
      </c>
      <c r="P66" s="157">
        <v>0.25737898465171194</v>
      </c>
      <c r="Q66" s="158">
        <v>1</v>
      </c>
      <c r="R66" s="156">
        <v>0.74019138755980862</v>
      </c>
      <c r="S66" s="157">
        <v>0.25980861244019138</v>
      </c>
      <c r="T66" s="158">
        <v>1</v>
      </c>
      <c r="U66" s="156">
        <v>1</v>
      </c>
      <c r="V66" s="158">
        <v>1</v>
      </c>
      <c r="W66" s="156">
        <v>0.38575458392101553</v>
      </c>
      <c r="X66" s="157">
        <v>0.61424541607898453</v>
      </c>
      <c r="Y66" s="158">
        <v>1</v>
      </c>
    </row>
    <row r="67" spans="2:25" s="4" customFormat="1" ht="15" hidden="1" customHeight="1" outlineLevel="1" x14ac:dyDescent="0.25">
      <c r="B67" s="78" t="s">
        <v>107</v>
      </c>
      <c r="C67" s="156">
        <v>0.63558949839874079</v>
      </c>
      <c r="D67" s="157">
        <v>0.36441050160125915</v>
      </c>
      <c r="E67" s="158">
        <v>1</v>
      </c>
      <c r="F67" s="156">
        <v>0.59726960458462786</v>
      </c>
      <c r="G67" s="157">
        <v>0.40273039541537209</v>
      </c>
      <c r="H67" s="158">
        <v>1</v>
      </c>
      <c r="I67" s="156">
        <v>0.47946922651888141</v>
      </c>
      <c r="J67" s="157">
        <v>0.52053077348111865</v>
      </c>
      <c r="K67" s="158">
        <v>1</v>
      </c>
      <c r="L67" s="156">
        <v>0.68357532722166292</v>
      </c>
      <c r="M67" s="157">
        <v>0.31642467277833713</v>
      </c>
      <c r="N67" s="158">
        <v>1</v>
      </c>
      <c r="O67" s="156">
        <v>0.76565403195837978</v>
      </c>
      <c r="P67" s="157">
        <v>0.23434596804162022</v>
      </c>
      <c r="Q67" s="158">
        <v>1</v>
      </c>
      <c r="R67" s="156">
        <v>0.76790218609865468</v>
      </c>
      <c r="S67" s="157">
        <v>0.23209781390134529</v>
      </c>
      <c r="T67" s="158">
        <v>1</v>
      </c>
      <c r="U67" s="156">
        <v>1</v>
      </c>
      <c r="V67" s="158">
        <v>1</v>
      </c>
      <c r="W67" s="156">
        <v>0.56915167095115682</v>
      </c>
      <c r="X67" s="157">
        <v>0.43084832904884318</v>
      </c>
      <c r="Y67" s="158">
        <v>1</v>
      </c>
    </row>
    <row r="68" spans="2:25" s="4" customFormat="1" ht="15" hidden="1" customHeight="1" outlineLevel="1" x14ac:dyDescent="0.25">
      <c r="B68" s="78" t="s">
        <v>122</v>
      </c>
      <c r="C68" s="156">
        <v>0.61617940307940422</v>
      </c>
      <c r="D68" s="157">
        <v>0.38382059692059584</v>
      </c>
      <c r="E68" s="158">
        <v>1</v>
      </c>
      <c r="F68" s="156">
        <v>0.5878160493500304</v>
      </c>
      <c r="G68" s="157">
        <v>0.41218395064996954</v>
      </c>
      <c r="H68" s="158">
        <v>1</v>
      </c>
      <c r="I68" s="156">
        <v>0.4713373477307975</v>
      </c>
      <c r="J68" s="157">
        <v>0.5286626522692025</v>
      </c>
      <c r="K68" s="158">
        <v>1</v>
      </c>
      <c r="L68" s="156">
        <v>0.67652043927070704</v>
      </c>
      <c r="M68" s="157">
        <v>0.32347956072929296</v>
      </c>
      <c r="N68" s="158">
        <v>1</v>
      </c>
      <c r="O68" s="156">
        <v>0.70411126394620205</v>
      </c>
      <c r="P68" s="157">
        <v>0.29588873605379795</v>
      </c>
      <c r="Q68" s="158">
        <v>1</v>
      </c>
      <c r="R68" s="156">
        <v>0.7154258886653253</v>
      </c>
      <c r="S68" s="157">
        <v>0.2845741113346747</v>
      </c>
      <c r="T68" s="158">
        <v>1</v>
      </c>
      <c r="U68" s="156">
        <v>1</v>
      </c>
      <c r="V68" s="158">
        <v>1</v>
      </c>
      <c r="W68" s="156">
        <v>0.53044240035041612</v>
      </c>
      <c r="X68" s="157">
        <v>0.46955759964958388</v>
      </c>
      <c r="Y68" s="158">
        <v>1</v>
      </c>
    </row>
    <row r="69" spans="2:25" s="4" customFormat="1" ht="15" hidden="1" customHeight="1" outlineLevel="1" x14ac:dyDescent="0.25">
      <c r="B69" s="78" t="s">
        <v>96</v>
      </c>
      <c r="C69" s="156">
        <v>0.62549899352460403</v>
      </c>
      <c r="D69" s="157">
        <v>0.37450100647539591</v>
      </c>
      <c r="E69" s="158">
        <v>1</v>
      </c>
      <c r="F69" s="156">
        <v>0.58294116575481381</v>
      </c>
      <c r="G69" s="157">
        <v>0.41705883424518619</v>
      </c>
      <c r="H69" s="158">
        <v>1</v>
      </c>
      <c r="I69" s="156">
        <v>0.46668985769874849</v>
      </c>
      <c r="J69" s="157">
        <v>0.53331014230125151</v>
      </c>
      <c r="K69" s="158">
        <v>1</v>
      </c>
      <c r="L69" s="156">
        <v>0.67076929470352331</v>
      </c>
      <c r="M69" s="157">
        <v>0.32923070529647663</v>
      </c>
      <c r="N69" s="158">
        <v>1</v>
      </c>
      <c r="O69" s="156">
        <v>0.75633914421553095</v>
      </c>
      <c r="P69" s="157">
        <v>0.24366085578446911</v>
      </c>
      <c r="Q69" s="158">
        <v>1</v>
      </c>
      <c r="R69" s="156">
        <v>0.75792268698920651</v>
      </c>
      <c r="S69" s="157">
        <v>0.24207731301079347</v>
      </c>
      <c r="T69" s="158">
        <v>1</v>
      </c>
      <c r="U69" s="156">
        <v>1</v>
      </c>
      <c r="V69" s="158">
        <v>1</v>
      </c>
      <c r="W69" s="156">
        <v>0.50627032048304688</v>
      </c>
      <c r="X69" s="157">
        <v>0.49372967951695307</v>
      </c>
      <c r="Y69" s="158">
        <v>1</v>
      </c>
    </row>
    <row r="70" spans="2:25" s="4" customFormat="1" ht="15" hidden="1" customHeight="1" outlineLevel="1" x14ac:dyDescent="0.25">
      <c r="B70" s="78" t="s">
        <v>97</v>
      </c>
      <c r="C70" s="156">
        <v>0.59617902015934365</v>
      </c>
      <c r="D70" s="157">
        <v>0.4038209798406564</v>
      </c>
      <c r="E70" s="158">
        <v>1</v>
      </c>
      <c r="F70" s="156">
        <v>0.55534932617436905</v>
      </c>
      <c r="G70" s="157">
        <v>0.44465067382563089</v>
      </c>
      <c r="H70" s="158">
        <v>1</v>
      </c>
      <c r="I70" s="156">
        <v>0.43458439805421373</v>
      </c>
      <c r="J70" s="157">
        <v>0.56541560194578622</v>
      </c>
      <c r="K70" s="158">
        <v>1</v>
      </c>
      <c r="L70" s="156">
        <v>0.64248905854091942</v>
      </c>
      <c r="M70" s="157">
        <v>0.35751094145908058</v>
      </c>
      <c r="N70" s="158">
        <v>1</v>
      </c>
      <c r="O70" s="156">
        <v>0.73233179132505843</v>
      </c>
      <c r="P70" s="157">
        <v>0.26766820867494162</v>
      </c>
      <c r="Q70" s="158">
        <v>1</v>
      </c>
      <c r="R70" s="156">
        <v>0.74069373942470385</v>
      </c>
      <c r="S70" s="157">
        <v>0.2593062605752961</v>
      </c>
      <c r="T70" s="158">
        <v>1</v>
      </c>
      <c r="U70" s="156">
        <v>1</v>
      </c>
      <c r="V70" s="158">
        <v>1</v>
      </c>
      <c r="W70" s="156">
        <v>0.48137019230769229</v>
      </c>
      <c r="X70" s="157">
        <v>0.51862980769230771</v>
      </c>
      <c r="Y70" s="158">
        <v>1</v>
      </c>
    </row>
    <row r="71" spans="2:25" s="4" customFormat="1" ht="15.75" collapsed="1" x14ac:dyDescent="0.25">
      <c r="B71" s="103">
        <v>2011</v>
      </c>
      <c r="C71" s="159">
        <v>0.61818362572170127</v>
      </c>
      <c r="D71" s="160">
        <v>0.38181637427829873</v>
      </c>
      <c r="E71" s="161">
        <v>1</v>
      </c>
      <c r="F71" s="159">
        <v>0.58107660415608309</v>
      </c>
      <c r="G71" s="160">
        <v>0.41892339584391697</v>
      </c>
      <c r="H71" s="161">
        <v>1</v>
      </c>
      <c r="I71" s="159">
        <v>0.46547342587216972</v>
      </c>
      <c r="J71" s="160">
        <v>0.53452657412783022</v>
      </c>
      <c r="K71" s="161">
        <v>1</v>
      </c>
      <c r="L71" s="159">
        <v>0.66951583142946991</v>
      </c>
      <c r="M71" s="160">
        <v>0.33048416857053009</v>
      </c>
      <c r="N71" s="161">
        <v>1</v>
      </c>
      <c r="O71" s="159">
        <v>0.73419492559160771</v>
      </c>
      <c r="P71" s="160">
        <v>0.26580507440839229</v>
      </c>
      <c r="Q71" s="161">
        <v>1</v>
      </c>
      <c r="R71" s="159">
        <v>0.73820889533797229</v>
      </c>
      <c r="S71" s="160">
        <v>0.26179110466202771</v>
      </c>
      <c r="T71" s="161">
        <v>1</v>
      </c>
      <c r="U71" s="159">
        <v>1</v>
      </c>
      <c r="V71" s="161">
        <v>1</v>
      </c>
      <c r="W71" s="159">
        <v>0.61535592166614861</v>
      </c>
      <c r="X71" s="160">
        <v>0.38464407833385139</v>
      </c>
      <c r="Y71" s="161">
        <v>1</v>
      </c>
    </row>
    <row r="72" spans="2:25" s="4" customFormat="1" ht="15" hidden="1" customHeight="1" outlineLevel="1" x14ac:dyDescent="0.25">
      <c r="B72" s="78" t="s">
        <v>98</v>
      </c>
      <c r="C72" s="156">
        <v>0.59255645057909101</v>
      </c>
      <c r="D72" s="157">
        <v>0.40744354942090899</v>
      </c>
      <c r="E72" s="158">
        <v>1</v>
      </c>
      <c r="F72" s="156">
        <v>0.55359921953032454</v>
      </c>
      <c r="G72" s="157">
        <v>0.44640078046967552</v>
      </c>
      <c r="H72" s="158">
        <v>1</v>
      </c>
      <c r="I72" s="156">
        <v>0.45646303127369381</v>
      </c>
      <c r="J72" s="157">
        <v>0.54353696872630619</v>
      </c>
      <c r="K72" s="158">
        <v>1</v>
      </c>
      <c r="L72" s="156">
        <v>0.64784053156146182</v>
      </c>
      <c r="M72" s="157">
        <v>0.35215946843853818</v>
      </c>
      <c r="N72" s="158">
        <v>1</v>
      </c>
      <c r="O72" s="156">
        <v>0.6823852333883329</v>
      </c>
      <c r="P72" s="157">
        <v>0.3176147666116671</v>
      </c>
      <c r="Q72" s="158">
        <v>1</v>
      </c>
      <c r="R72" s="156">
        <v>0.67429016620498616</v>
      </c>
      <c r="S72" s="157">
        <v>0.32570983379501384</v>
      </c>
      <c r="T72" s="158">
        <v>1</v>
      </c>
      <c r="U72" s="156">
        <v>1</v>
      </c>
      <c r="V72" s="158">
        <v>1</v>
      </c>
      <c r="W72" s="156">
        <v>0.78297572986282093</v>
      </c>
      <c r="X72" s="157">
        <v>0.21702427013717904</v>
      </c>
      <c r="Y72" s="158">
        <v>1</v>
      </c>
    </row>
    <row r="73" spans="2:25" s="4" customFormat="1" ht="15" hidden="1" customHeight="1" outlineLevel="1" x14ac:dyDescent="0.25">
      <c r="B73" s="78" t="s">
        <v>99</v>
      </c>
      <c r="C73" s="156">
        <v>0.60402601022332747</v>
      </c>
      <c r="D73" s="157">
        <v>0.39597398977667253</v>
      </c>
      <c r="E73" s="158">
        <v>1</v>
      </c>
      <c r="F73" s="156">
        <v>0.5579503948238077</v>
      </c>
      <c r="G73" s="157">
        <v>0.4420496051761923</v>
      </c>
      <c r="H73" s="158">
        <v>1</v>
      </c>
      <c r="I73" s="156">
        <v>0.43862215233846491</v>
      </c>
      <c r="J73" s="157">
        <v>0.56137784766153509</v>
      </c>
      <c r="K73" s="158">
        <v>1</v>
      </c>
      <c r="L73" s="156">
        <v>0.65393600650619121</v>
      </c>
      <c r="M73" s="157">
        <v>0.34606399349380873</v>
      </c>
      <c r="N73" s="158">
        <v>1</v>
      </c>
      <c r="O73" s="156">
        <v>0.70606203389279742</v>
      </c>
      <c r="P73" s="157">
        <v>0.29393796610720263</v>
      </c>
      <c r="Q73" s="158">
        <v>1</v>
      </c>
      <c r="R73" s="156">
        <v>0.70006740877042761</v>
      </c>
      <c r="S73" s="157">
        <v>0.29993259122957239</v>
      </c>
      <c r="T73" s="158">
        <v>1</v>
      </c>
      <c r="U73" s="156">
        <v>1</v>
      </c>
      <c r="V73" s="158">
        <v>1</v>
      </c>
      <c r="W73" s="156">
        <v>0.69247027741083222</v>
      </c>
      <c r="X73" s="157">
        <v>0.30752972258916778</v>
      </c>
      <c r="Y73" s="158">
        <v>1</v>
      </c>
    </row>
    <row r="74" spans="2:25" s="4" customFormat="1" ht="15" hidden="1" customHeight="1" outlineLevel="1" x14ac:dyDescent="0.25">
      <c r="B74" s="78" t="s">
        <v>100</v>
      </c>
      <c r="C74" s="156">
        <v>0.59334851778485065</v>
      </c>
      <c r="D74" s="157">
        <v>0.40665148221514935</v>
      </c>
      <c r="E74" s="158">
        <v>1</v>
      </c>
      <c r="F74" s="156">
        <v>0.55465835591123358</v>
      </c>
      <c r="G74" s="157">
        <v>0.44534164408876636</v>
      </c>
      <c r="H74" s="158">
        <v>1</v>
      </c>
      <c r="I74" s="156">
        <v>0.44065890116482526</v>
      </c>
      <c r="J74" s="157">
        <v>0.55934109883517469</v>
      </c>
      <c r="K74" s="158">
        <v>1</v>
      </c>
      <c r="L74" s="156">
        <v>0.64548311468050079</v>
      </c>
      <c r="M74" s="157">
        <v>0.35451688531949915</v>
      </c>
      <c r="N74" s="158">
        <v>1</v>
      </c>
      <c r="O74" s="156">
        <v>0.68520956113321563</v>
      </c>
      <c r="P74" s="157">
        <v>0.31479043886678432</v>
      </c>
      <c r="Q74" s="158">
        <v>1</v>
      </c>
      <c r="R74" s="156">
        <v>0.67986158001350439</v>
      </c>
      <c r="S74" s="157">
        <v>0.32013841998649561</v>
      </c>
      <c r="T74" s="158">
        <v>1</v>
      </c>
      <c r="U74" s="156">
        <v>1</v>
      </c>
      <c r="V74" s="158">
        <v>1</v>
      </c>
      <c r="W74" s="156">
        <v>0.67093784078516905</v>
      </c>
      <c r="X74" s="157">
        <v>0.32906215921483095</v>
      </c>
      <c r="Y74" s="158">
        <v>1</v>
      </c>
    </row>
    <row r="75" spans="2:25" s="4" customFormat="1" ht="15" hidden="1" customHeight="1" outlineLevel="1" x14ac:dyDescent="0.25">
      <c r="B75" s="78" t="s">
        <v>101</v>
      </c>
      <c r="C75" s="156">
        <v>0.61283306788088487</v>
      </c>
      <c r="D75" s="157">
        <v>0.38716693211911518</v>
      </c>
      <c r="E75" s="158">
        <v>1</v>
      </c>
      <c r="F75" s="156">
        <v>0.58132863864943585</v>
      </c>
      <c r="G75" s="157">
        <v>0.41867136135056415</v>
      </c>
      <c r="H75" s="158">
        <v>1</v>
      </c>
      <c r="I75" s="156">
        <v>0.46633642144371146</v>
      </c>
      <c r="J75" s="157">
        <v>0.53366357855628854</v>
      </c>
      <c r="K75" s="158">
        <v>1</v>
      </c>
      <c r="L75" s="156">
        <v>0.65689510953892127</v>
      </c>
      <c r="M75" s="157">
        <v>0.34310489046107873</v>
      </c>
      <c r="N75" s="158">
        <v>1</v>
      </c>
      <c r="O75" s="156">
        <v>0.69637268095014893</v>
      </c>
      <c r="P75" s="157">
        <v>0.30362731904985107</v>
      </c>
      <c r="Q75" s="158">
        <v>1</v>
      </c>
      <c r="R75" s="156">
        <v>0.6936454849498328</v>
      </c>
      <c r="S75" s="157">
        <v>0.3063545150501672</v>
      </c>
      <c r="T75" s="158">
        <v>1</v>
      </c>
      <c r="U75" s="156">
        <v>1</v>
      </c>
      <c r="V75" s="158">
        <v>1</v>
      </c>
      <c r="W75" s="156">
        <v>0.70173475097929494</v>
      </c>
      <c r="X75" s="157">
        <v>0.29826524902070511</v>
      </c>
      <c r="Y75" s="158">
        <v>1</v>
      </c>
    </row>
    <row r="76" spans="2:25" s="4" customFormat="1" ht="15" hidden="1" customHeight="1" outlineLevel="1" x14ac:dyDescent="0.25">
      <c r="B76" s="78" t="s">
        <v>121</v>
      </c>
      <c r="C76" s="156">
        <v>0.64580940334406323</v>
      </c>
      <c r="D76" s="157">
        <v>0.35419059665593683</v>
      </c>
      <c r="E76" s="158">
        <v>1</v>
      </c>
      <c r="F76" s="156">
        <v>0.61676411043706103</v>
      </c>
      <c r="G76" s="157">
        <v>0.38323588956293897</v>
      </c>
      <c r="H76" s="158">
        <v>1</v>
      </c>
      <c r="I76" s="156">
        <v>0.48073291632243598</v>
      </c>
      <c r="J76" s="157">
        <v>0.51926708367756402</v>
      </c>
      <c r="K76" s="158">
        <v>1</v>
      </c>
      <c r="L76" s="156">
        <v>0.69906956738279036</v>
      </c>
      <c r="M76" s="157">
        <v>0.30093043261720959</v>
      </c>
      <c r="N76" s="158">
        <v>1</v>
      </c>
      <c r="O76" s="156">
        <v>0.70266568999012713</v>
      </c>
      <c r="P76" s="157">
        <v>0.29733431000987293</v>
      </c>
      <c r="Q76" s="158">
        <v>1</v>
      </c>
      <c r="R76" s="156">
        <v>0.70650484064730412</v>
      </c>
      <c r="S76" s="157">
        <v>0.29349515935269593</v>
      </c>
      <c r="T76" s="158">
        <v>1</v>
      </c>
      <c r="U76" s="156">
        <v>1</v>
      </c>
      <c r="V76" s="158">
        <v>1</v>
      </c>
      <c r="W76" s="156">
        <v>0.70190170412447517</v>
      </c>
      <c r="X76" s="157">
        <v>0.29809829587552483</v>
      </c>
      <c r="Y76" s="158">
        <v>1</v>
      </c>
    </row>
    <row r="77" spans="2:25" s="4" customFormat="1" ht="15" hidden="1" customHeight="1" outlineLevel="1" x14ac:dyDescent="0.25">
      <c r="B77" s="78" t="s">
        <v>104</v>
      </c>
      <c r="C77" s="156">
        <v>0.61570158664116947</v>
      </c>
      <c r="D77" s="157">
        <v>0.38429841335883053</v>
      </c>
      <c r="E77" s="158">
        <v>1</v>
      </c>
      <c r="F77" s="156">
        <v>0.58355829842895512</v>
      </c>
      <c r="G77" s="157">
        <v>0.41644170157104493</v>
      </c>
      <c r="H77" s="158">
        <v>1</v>
      </c>
      <c r="I77" s="156">
        <v>0.45867903269361493</v>
      </c>
      <c r="J77" s="157">
        <v>0.54132096730638513</v>
      </c>
      <c r="K77" s="158">
        <v>1</v>
      </c>
      <c r="L77" s="156">
        <v>0.66882859957950924</v>
      </c>
      <c r="M77" s="157">
        <v>0.33117140042049076</v>
      </c>
      <c r="N77" s="158">
        <v>1</v>
      </c>
      <c r="O77" s="156">
        <v>0.6648410441246867</v>
      </c>
      <c r="P77" s="157">
        <v>0.33515895587531325</v>
      </c>
      <c r="Q77" s="158">
        <v>1</v>
      </c>
      <c r="R77" s="156">
        <v>0.66004421837072313</v>
      </c>
      <c r="S77" s="157">
        <v>0.33995578162927687</v>
      </c>
      <c r="T77" s="158">
        <v>1</v>
      </c>
      <c r="U77" s="156">
        <v>1</v>
      </c>
      <c r="V77" s="158">
        <v>1</v>
      </c>
      <c r="W77" s="156">
        <v>0.84721120803595029</v>
      </c>
      <c r="X77" s="157">
        <v>0.15278879196404971</v>
      </c>
      <c r="Y77" s="158">
        <v>1</v>
      </c>
    </row>
    <row r="78" spans="2:25" s="4" customFormat="1" ht="15" hidden="1" customHeight="1" outlineLevel="1" x14ac:dyDescent="0.25">
      <c r="B78" s="78" t="s">
        <v>105</v>
      </c>
      <c r="C78" s="156">
        <v>0.5873655705481774</v>
      </c>
      <c r="D78" s="157">
        <v>0.41263442945182255</v>
      </c>
      <c r="E78" s="158">
        <v>1</v>
      </c>
      <c r="F78" s="156">
        <v>0.55577277158020144</v>
      </c>
      <c r="G78" s="157">
        <v>0.44422722841979856</v>
      </c>
      <c r="H78" s="158">
        <v>1</v>
      </c>
      <c r="I78" s="156">
        <v>0.44673001185892275</v>
      </c>
      <c r="J78" s="157">
        <v>0.55326998814107731</v>
      </c>
      <c r="K78" s="158">
        <v>1</v>
      </c>
      <c r="L78" s="156">
        <v>0.64016869579056257</v>
      </c>
      <c r="M78" s="157">
        <v>0.35983130420943743</v>
      </c>
      <c r="N78" s="158">
        <v>1</v>
      </c>
      <c r="O78" s="156">
        <v>0.68427700668282299</v>
      </c>
      <c r="P78" s="157">
        <v>0.31572299331717707</v>
      </c>
      <c r="Q78" s="158">
        <v>1</v>
      </c>
      <c r="R78" s="156">
        <v>0.68496462359179333</v>
      </c>
      <c r="S78" s="157">
        <v>0.31503537640820667</v>
      </c>
      <c r="T78" s="158">
        <v>1</v>
      </c>
      <c r="U78" s="156">
        <v>1</v>
      </c>
      <c r="V78" s="158">
        <v>1</v>
      </c>
      <c r="W78" s="156">
        <v>0.80049337033610857</v>
      </c>
      <c r="X78" s="157">
        <v>0.19950662966389146</v>
      </c>
      <c r="Y78" s="158">
        <v>1</v>
      </c>
    </row>
    <row r="79" spans="2:25" s="4" customFormat="1" ht="15" hidden="1" customHeight="1" outlineLevel="1" x14ac:dyDescent="0.25">
      <c r="B79" s="78" t="s">
        <v>106</v>
      </c>
      <c r="C79" s="156">
        <v>0.60900089854212613</v>
      </c>
      <c r="D79" s="157">
        <v>0.39099910145787387</v>
      </c>
      <c r="E79" s="158">
        <v>1</v>
      </c>
      <c r="F79" s="156">
        <v>0.57748519220676287</v>
      </c>
      <c r="G79" s="157">
        <v>0.42251480779323713</v>
      </c>
      <c r="H79" s="158">
        <v>1</v>
      </c>
      <c r="I79" s="156">
        <v>0.46722069663246135</v>
      </c>
      <c r="J79" s="157">
        <v>0.53277930336753865</v>
      </c>
      <c r="K79" s="158">
        <v>1</v>
      </c>
      <c r="L79" s="156">
        <v>0.65709496260076006</v>
      </c>
      <c r="M79" s="157">
        <v>0.34290503739923989</v>
      </c>
      <c r="N79" s="158">
        <v>1</v>
      </c>
      <c r="O79" s="156">
        <v>0.70820865243191156</v>
      </c>
      <c r="P79" s="157">
        <v>0.29179134756808844</v>
      </c>
      <c r="Q79" s="158">
        <v>1</v>
      </c>
      <c r="R79" s="156">
        <v>0.71185900102615307</v>
      </c>
      <c r="S79" s="157">
        <v>0.28814099897384698</v>
      </c>
      <c r="T79" s="158">
        <v>1</v>
      </c>
      <c r="U79" s="156">
        <v>1</v>
      </c>
      <c r="V79" s="158">
        <v>1</v>
      </c>
      <c r="W79" s="156">
        <v>0.64713499514405959</v>
      </c>
      <c r="X79" s="157">
        <v>0.35286500485594041</v>
      </c>
      <c r="Y79" s="158">
        <v>1</v>
      </c>
    </row>
    <row r="80" spans="2:25" s="4" customFormat="1" ht="15" hidden="1" customHeight="1" outlineLevel="1" x14ac:dyDescent="0.25">
      <c r="B80" s="78" t="s">
        <v>107</v>
      </c>
      <c r="C80" s="156">
        <v>0.63393763078369858</v>
      </c>
      <c r="D80" s="157">
        <v>0.36606236921630148</v>
      </c>
      <c r="E80" s="158">
        <v>1</v>
      </c>
      <c r="F80" s="156">
        <v>0.60148979655354862</v>
      </c>
      <c r="G80" s="157">
        <v>0.39851020344645138</v>
      </c>
      <c r="H80" s="158">
        <v>1</v>
      </c>
      <c r="I80" s="156">
        <v>0.50669294013725619</v>
      </c>
      <c r="J80" s="157">
        <v>0.49330705986274376</v>
      </c>
      <c r="K80" s="158">
        <v>1</v>
      </c>
      <c r="L80" s="156">
        <v>0.66250424929178475</v>
      </c>
      <c r="M80" s="157">
        <v>0.3374957507082153</v>
      </c>
      <c r="N80" s="158">
        <v>1</v>
      </c>
      <c r="O80" s="156">
        <v>0.71165139576582059</v>
      </c>
      <c r="P80" s="157">
        <v>0.28834860423417941</v>
      </c>
      <c r="Q80" s="158">
        <v>1</v>
      </c>
      <c r="R80" s="156">
        <v>0.71718020708524832</v>
      </c>
      <c r="S80" s="157">
        <v>0.28281979291475168</v>
      </c>
      <c r="T80" s="158">
        <v>1</v>
      </c>
      <c r="U80" s="156">
        <v>1</v>
      </c>
      <c r="V80" s="158">
        <v>1</v>
      </c>
      <c r="W80" s="156">
        <v>0.88892298250997237</v>
      </c>
      <c r="X80" s="157">
        <v>0.11107701749002762</v>
      </c>
      <c r="Y80" s="158">
        <v>1</v>
      </c>
    </row>
    <row r="81" spans="2:25" s="4" customFormat="1" ht="15" hidden="1" customHeight="1" outlineLevel="1" x14ac:dyDescent="0.25">
      <c r="B81" s="78" t="s">
        <v>122</v>
      </c>
      <c r="C81" s="156">
        <v>0.62099089728717483</v>
      </c>
      <c r="D81" s="157">
        <v>0.37900910271282523</v>
      </c>
      <c r="E81" s="158">
        <v>1</v>
      </c>
      <c r="F81" s="156">
        <v>0.5929228591648974</v>
      </c>
      <c r="G81" s="157">
        <v>0.4070771408351026</v>
      </c>
      <c r="H81" s="158">
        <v>1</v>
      </c>
      <c r="I81" s="156">
        <v>0.47724131781908963</v>
      </c>
      <c r="J81" s="157">
        <v>0.52275868218091037</v>
      </c>
      <c r="K81" s="158">
        <v>1</v>
      </c>
      <c r="L81" s="156">
        <v>0.67881815899096687</v>
      </c>
      <c r="M81" s="157">
        <v>0.32118184100903313</v>
      </c>
      <c r="N81" s="158">
        <v>1</v>
      </c>
      <c r="O81" s="156">
        <v>0.68699226619873921</v>
      </c>
      <c r="P81" s="157">
        <v>0.31300773380126079</v>
      </c>
      <c r="Q81" s="158">
        <v>1</v>
      </c>
      <c r="R81" s="156">
        <v>0.68390898972758951</v>
      </c>
      <c r="S81" s="157">
        <v>0.31609101027241043</v>
      </c>
      <c r="T81" s="158">
        <v>1</v>
      </c>
      <c r="U81" s="156">
        <v>1</v>
      </c>
      <c r="V81" s="158">
        <v>1</v>
      </c>
      <c r="W81" s="156">
        <v>0.74086108854589761</v>
      </c>
      <c r="X81" s="157">
        <v>0.25913891145410234</v>
      </c>
      <c r="Y81" s="158">
        <v>1</v>
      </c>
    </row>
    <row r="82" spans="2:25" s="4" customFormat="1" ht="15" hidden="1" customHeight="1" outlineLevel="1" x14ac:dyDescent="0.25">
      <c r="B82" s="78" t="s">
        <v>96</v>
      </c>
      <c r="C82" s="156">
        <v>0.59703660003176695</v>
      </c>
      <c r="D82" s="157">
        <v>0.4029633999682331</v>
      </c>
      <c r="E82" s="158">
        <v>1</v>
      </c>
      <c r="F82" s="156">
        <v>0.55720553600930556</v>
      </c>
      <c r="G82" s="157">
        <v>0.4427944639906945</v>
      </c>
      <c r="H82" s="158">
        <v>1</v>
      </c>
      <c r="I82" s="156">
        <v>0.46184535757535544</v>
      </c>
      <c r="J82" s="157">
        <v>0.53815464242464461</v>
      </c>
      <c r="K82" s="158">
        <v>1</v>
      </c>
      <c r="L82" s="156">
        <v>0.63223140495867769</v>
      </c>
      <c r="M82" s="157">
        <v>0.36776859504132231</v>
      </c>
      <c r="N82" s="158">
        <v>1</v>
      </c>
      <c r="O82" s="156">
        <v>0.6839658458725264</v>
      </c>
      <c r="P82" s="157">
        <v>0.3160341541274736</v>
      </c>
      <c r="Q82" s="158">
        <v>1</v>
      </c>
      <c r="R82" s="156">
        <v>0.70254361242909635</v>
      </c>
      <c r="S82" s="157">
        <v>0.29745638757090365</v>
      </c>
      <c r="T82" s="158">
        <v>1</v>
      </c>
      <c r="U82" s="156">
        <v>1</v>
      </c>
      <c r="V82" s="158">
        <v>1</v>
      </c>
      <c r="W82" s="156">
        <v>0.78742077035592395</v>
      </c>
      <c r="X82" s="157">
        <v>0.21257922964407605</v>
      </c>
      <c r="Y82" s="158">
        <v>1</v>
      </c>
    </row>
    <row r="83" spans="2:25" s="4" customFormat="1" ht="15" hidden="1" customHeight="1" outlineLevel="1" x14ac:dyDescent="0.25">
      <c r="B83" s="78" t="s">
        <v>97</v>
      </c>
      <c r="C83" s="156">
        <v>0.59223181409553838</v>
      </c>
      <c r="D83" s="157">
        <v>0.40776818590446168</v>
      </c>
      <c r="E83" s="158">
        <v>1</v>
      </c>
      <c r="F83" s="156">
        <v>0.55504547098963342</v>
      </c>
      <c r="G83" s="157">
        <v>0.44495452901036664</v>
      </c>
      <c r="H83" s="158">
        <v>1</v>
      </c>
      <c r="I83" s="156">
        <v>0.4502348696303356</v>
      </c>
      <c r="J83" s="157">
        <v>0.54976513036966435</v>
      </c>
      <c r="K83" s="158">
        <v>1</v>
      </c>
      <c r="L83" s="156">
        <v>0.63400383411801187</v>
      </c>
      <c r="M83" s="157">
        <v>0.36599616588198808</v>
      </c>
      <c r="N83" s="158">
        <v>1</v>
      </c>
      <c r="O83" s="156">
        <v>0.67581571623142067</v>
      </c>
      <c r="P83" s="157">
        <v>0.32418428376857938</v>
      </c>
      <c r="Q83" s="158">
        <v>1</v>
      </c>
      <c r="R83" s="156">
        <v>0.68697489909401144</v>
      </c>
      <c r="S83" s="157">
        <v>0.31302510090598851</v>
      </c>
      <c r="T83" s="158">
        <v>1</v>
      </c>
      <c r="U83" s="156">
        <v>1</v>
      </c>
      <c r="V83" s="158">
        <v>1</v>
      </c>
      <c r="W83" s="156">
        <v>0.77371428571428569</v>
      </c>
      <c r="X83" s="157">
        <v>0.22628571428571428</v>
      </c>
      <c r="Y83" s="158">
        <v>1</v>
      </c>
    </row>
    <row r="84" spans="2:25" s="4" customFormat="1" ht="15.75" collapsed="1" x14ac:dyDescent="0.25">
      <c r="B84" s="103">
        <v>2010</v>
      </c>
      <c r="C84" s="159">
        <v>0.60815801048366647</v>
      </c>
      <c r="D84" s="160">
        <v>0.39184198951633353</v>
      </c>
      <c r="E84" s="161">
        <v>1</v>
      </c>
      <c r="F84" s="159">
        <v>0.57354019031453929</v>
      </c>
      <c r="G84" s="160">
        <v>0.42645980968546077</v>
      </c>
      <c r="H84" s="161">
        <v>1</v>
      </c>
      <c r="I84" s="159">
        <v>0.46215116636230114</v>
      </c>
      <c r="J84" s="160">
        <v>0.53784883363769886</v>
      </c>
      <c r="K84" s="161">
        <v>1</v>
      </c>
      <c r="L84" s="159">
        <v>0.65617142960647823</v>
      </c>
      <c r="M84" s="160">
        <v>0.34382857039352172</v>
      </c>
      <c r="N84" s="161">
        <v>1</v>
      </c>
      <c r="O84" s="159">
        <v>0.69054672771343928</v>
      </c>
      <c r="P84" s="160">
        <v>0.30945327228656072</v>
      </c>
      <c r="Q84" s="161">
        <v>1</v>
      </c>
      <c r="R84" s="159">
        <v>0.69173945546112681</v>
      </c>
      <c r="S84" s="160">
        <v>0.30826054453887314</v>
      </c>
      <c r="T84" s="161">
        <v>1</v>
      </c>
      <c r="U84" s="159">
        <v>1</v>
      </c>
      <c r="V84" s="161">
        <v>1</v>
      </c>
      <c r="W84" s="159">
        <v>0.75218150087260038</v>
      </c>
      <c r="X84" s="160">
        <v>0.24781849912739964</v>
      </c>
      <c r="Y84" s="161">
        <v>1</v>
      </c>
    </row>
    <row r="85" spans="2:25" s="4" customFormat="1" ht="15" hidden="1" customHeight="1" outlineLevel="1" x14ac:dyDescent="0.25">
      <c r="B85" s="78" t="s">
        <v>98</v>
      </c>
      <c r="C85" s="156">
        <v>0.55819609697160721</v>
      </c>
      <c r="D85" s="157">
        <v>0.44180390302839284</v>
      </c>
      <c r="E85" s="158">
        <v>1</v>
      </c>
      <c r="F85" s="156">
        <v>0.51625581876832449</v>
      </c>
      <c r="G85" s="157">
        <v>0.48374418123167545</v>
      </c>
      <c r="H85" s="158">
        <v>1</v>
      </c>
      <c r="I85" s="156">
        <v>0.38411998466204206</v>
      </c>
      <c r="J85" s="157">
        <v>0.615880015337958</v>
      </c>
      <c r="K85" s="158">
        <v>1</v>
      </c>
      <c r="L85" s="156">
        <v>0.61052924954526788</v>
      </c>
      <c r="M85" s="157">
        <v>0.38947075045473217</v>
      </c>
      <c r="N85" s="158">
        <v>1</v>
      </c>
      <c r="O85" s="156">
        <v>0.65679061749676781</v>
      </c>
      <c r="P85" s="157">
        <v>0.34320938250323219</v>
      </c>
      <c r="Q85" s="158">
        <v>1</v>
      </c>
      <c r="R85" s="156">
        <v>0.64945416738866746</v>
      </c>
      <c r="S85" s="157">
        <v>0.35054583261133254</v>
      </c>
      <c r="T85" s="158">
        <v>1</v>
      </c>
      <c r="U85" s="156">
        <v>1</v>
      </c>
      <c r="V85" s="158">
        <v>1</v>
      </c>
      <c r="W85" s="156">
        <v>0.6162876008804109</v>
      </c>
      <c r="X85" s="157">
        <v>0.38371239911958915</v>
      </c>
      <c r="Y85" s="158">
        <v>1</v>
      </c>
    </row>
    <row r="86" spans="2:25" s="4" customFormat="1" ht="15" hidden="1" customHeight="1" outlineLevel="1" x14ac:dyDescent="0.25">
      <c r="B86" s="78" t="s">
        <v>99</v>
      </c>
      <c r="C86" s="156">
        <v>0.58059504852404931</v>
      </c>
      <c r="D86" s="157">
        <v>0.41940495147595064</v>
      </c>
      <c r="E86" s="158">
        <v>1</v>
      </c>
      <c r="F86" s="156">
        <v>0.53579141778007022</v>
      </c>
      <c r="G86" s="157">
        <v>0.46420858221992978</v>
      </c>
      <c r="H86" s="158">
        <v>1</v>
      </c>
      <c r="I86" s="156">
        <v>0.41347645019080309</v>
      </c>
      <c r="J86" s="157">
        <v>0.58652354980919685</v>
      </c>
      <c r="K86" s="158">
        <v>1</v>
      </c>
      <c r="L86" s="156">
        <v>0.62620336044008607</v>
      </c>
      <c r="M86" s="157">
        <v>0.37379663955991388</v>
      </c>
      <c r="N86" s="158">
        <v>1</v>
      </c>
      <c r="O86" s="156">
        <v>0.68695496088432828</v>
      </c>
      <c r="P86" s="157">
        <v>0.31304503911567172</v>
      </c>
      <c r="Q86" s="158">
        <v>1</v>
      </c>
      <c r="R86" s="156">
        <v>0.68048648465780304</v>
      </c>
      <c r="S86" s="157">
        <v>0.31951351534219696</v>
      </c>
      <c r="T86" s="158">
        <v>1</v>
      </c>
      <c r="U86" s="156">
        <v>1</v>
      </c>
      <c r="V86" s="158">
        <v>1</v>
      </c>
      <c r="W86" s="156">
        <v>0.57732634338138922</v>
      </c>
      <c r="X86" s="157">
        <v>0.42267365661861073</v>
      </c>
      <c r="Y86" s="158">
        <v>1</v>
      </c>
    </row>
    <row r="87" spans="2:25" s="4" customFormat="1" ht="15" hidden="1" customHeight="1" outlineLevel="1" x14ac:dyDescent="0.25">
      <c r="B87" s="78" t="s">
        <v>100</v>
      </c>
      <c r="C87" s="156">
        <v>0.56197436924309174</v>
      </c>
      <c r="D87" s="157">
        <v>0.43802563075690831</v>
      </c>
      <c r="E87" s="158">
        <v>1</v>
      </c>
      <c r="F87" s="156">
        <v>0.51978256208457885</v>
      </c>
      <c r="G87" s="157">
        <v>0.48021743791542121</v>
      </c>
      <c r="H87" s="158">
        <v>1</v>
      </c>
      <c r="I87" s="156">
        <v>0.39089144655394126</v>
      </c>
      <c r="J87" s="157">
        <v>0.60910855344605874</v>
      </c>
      <c r="K87" s="158">
        <v>1</v>
      </c>
      <c r="L87" s="156">
        <v>0.63026852544217482</v>
      </c>
      <c r="M87" s="157">
        <v>0.36973147455782512</v>
      </c>
      <c r="N87" s="158">
        <v>1</v>
      </c>
      <c r="O87" s="156">
        <v>0.64877590735272106</v>
      </c>
      <c r="P87" s="157">
        <v>0.35122409264727894</v>
      </c>
      <c r="Q87" s="158">
        <v>1</v>
      </c>
      <c r="R87" s="156">
        <v>0.6435594962340272</v>
      </c>
      <c r="S87" s="157">
        <v>0.3564405037659728</v>
      </c>
      <c r="T87" s="158">
        <v>1</v>
      </c>
      <c r="U87" s="156">
        <v>1</v>
      </c>
      <c r="V87" s="158">
        <v>1</v>
      </c>
      <c r="W87" s="156">
        <v>0.60744186046511628</v>
      </c>
      <c r="X87" s="157">
        <v>0.39255813953488372</v>
      </c>
      <c r="Y87" s="158">
        <v>1</v>
      </c>
    </row>
    <row r="88" spans="2:25" s="4" customFormat="1" ht="15" hidden="1" customHeight="1" outlineLevel="1" x14ac:dyDescent="0.25">
      <c r="B88" s="78" t="s">
        <v>101</v>
      </c>
      <c r="C88" s="156">
        <v>0.60479889109289486</v>
      </c>
      <c r="D88" s="157">
        <v>0.39520110890710514</v>
      </c>
      <c r="E88" s="158">
        <v>1</v>
      </c>
      <c r="F88" s="156">
        <v>0.5701586614963926</v>
      </c>
      <c r="G88" s="157">
        <v>0.42984133850360734</v>
      </c>
      <c r="H88" s="158">
        <v>1</v>
      </c>
      <c r="I88" s="156">
        <v>0.45161838072982785</v>
      </c>
      <c r="J88" s="157">
        <v>0.54838161927017215</v>
      </c>
      <c r="K88" s="158">
        <v>1</v>
      </c>
      <c r="L88" s="156">
        <v>0.63725030938214466</v>
      </c>
      <c r="M88" s="157">
        <v>0.36274969061785539</v>
      </c>
      <c r="N88" s="158">
        <v>1</v>
      </c>
      <c r="O88" s="156">
        <v>0.68276943874102514</v>
      </c>
      <c r="P88" s="157">
        <v>0.31723056125897492</v>
      </c>
      <c r="Q88" s="158">
        <v>1</v>
      </c>
      <c r="R88" s="156">
        <v>0.68240556660039764</v>
      </c>
      <c r="S88" s="157">
        <v>0.31759443339960236</v>
      </c>
      <c r="T88" s="158">
        <v>1</v>
      </c>
      <c r="U88" s="156">
        <v>1</v>
      </c>
      <c r="V88" s="158">
        <v>1</v>
      </c>
      <c r="W88" s="156">
        <v>0.58305496507743704</v>
      </c>
      <c r="X88" s="157">
        <v>0.41694503492256302</v>
      </c>
      <c r="Y88" s="158">
        <v>1</v>
      </c>
    </row>
    <row r="89" spans="2:25" s="4" customFormat="1" ht="15" hidden="1" customHeight="1" outlineLevel="1" x14ac:dyDescent="0.25">
      <c r="B89" s="78" t="s">
        <v>121</v>
      </c>
      <c r="C89" s="156">
        <v>0.61980113790455416</v>
      </c>
      <c r="D89" s="157">
        <v>0.38019886209544579</v>
      </c>
      <c r="E89" s="158">
        <v>1</v>
      </c>
      <c r="F89" s="156">
        <v>0.59040079205287244</v>
      </c>
      <c r="G89" s="157">
        <v>0.40959920794712751</v>
      </c>
      <c r="H89" s="158">
        <v>1</v>
      </c>
      <c r="I89" s="156">
        <v>0.45424700053721723</v>
      </c>
      <c r="J89" s="157">
        <v>0.54575299946278277</v>
      </c>
      <c r="K89" s="158">
        <v>1</v>
      </c>
      <c r="L89" s="156">
        <v>0.680752310610647</v>
      </c>
      <c r="M89" s="157">
        <v>0.31924768938935305</v>
      </c>
      <c r="N89" s="158">
        <v>1</v>
      </c>
      <c r="O89" s="156">
        <v>0.66327610443352869</v>
      </c>
      <c r="P89" s="157">
        <v>0.33672389556647137</v>
      </c>
      <c r="Q89" s="158">
        <v>1</v>
      </c>
      <c r="R89" s="156">
        <v>0.6585113776082967</v>
      </c>
      <c r="S89" s="157">
        <v>0.34148862239170336</v>
      </c>
      <c r="T89" s="158">
        <v>1</v>
      </c>
      <c r="U89" s="156">
        <v>1</v>
      </c>
      <c r="V89" s="158">
        <v>1</v>
      </c>
      <c r="W89" s="156">
        <v>0.64927227547035848</v>
      </c>
      <c r="X89" s="157">
        <v>0.35072772452964146</v>
      </c>
      <c r="Y89" s="158">
        <v>1</v>
      </c>
    </row>
    <row r="90" spans="2:25" s="4" customFormat="1" ht="15" hidden="1" customHeight="1" outlineLevel="1" x14ac:dyDescent="0.25">
      <c r="B90" s="78" t="s">
        <v>104</v>
      </c>
      <c r="C90" s="156">
        <v>0.61086212120345973</v>
      </c>
      <c r="D90" s="157">
        <v>0.38913787879654033</v>
      </c>
      <c r="E90" s="158">
        <v>1</v>
      </c>
      <c r="F90" s="156">
        <v>0.5839573074299762</v>
      </c>
      <c r="G90" s="157">
        <v>0.41604269257002374</v>
      </c>
      <c r="H90" s="158">
        <v>1</v>
      </c>
      <c r="I90" s="156">
        <v>0.46204258347666211</v>
      </c>
      <c r="J90" s="157">
        <v>0.53795741652333784</v>
      </c>
      <c r="K90" s="158">
        <v>1</v>
      </c>
      <c r="L90" s="156">
        <v>0.65774753474424774</v>
      </c>
      <c r="M90" s="157">
        <v>0.34225246525575226</v>
      </c>
      <c r="N90" s="158">
        <v>1</v>
      </c>
      <c r="O90" s="156">
        <v>0.63712901005900702</v>
      </c>
      <c r="P90" s="157">
        <v>0.36287098994099304</v>
      </c>
      <c r="Q90" s="158">
        <v>1</v>
      </c>
      <c r="R90" s="156">
        <v>0.63756366449616397</v>
      </c>
      <c r="S90" s="157">
        <v>0.36243633550383597</v>
      </c>
      <c r="T90" s="158">
        <v>1</v>
      </c>
      <c r="U90" s="156">
        <v>1</v>
      </c>
      <c r="V90" s="158">
        <v>1</v>
      </c>
      <c r="W90" s="156">
        <v>0.82564622402432841</v>
      </c>
      <c r="X90" s="157">
        <v>0.17435377597567156</v>
      </c>
      <c r="Y90" s="158">
        <v>1</v>
      </c>
    </row>
    <row r="91" spans="2:25" s="4" customFormat="1" ht="15" hidden="1" customHeight="1" outlineLevel="1" x14ac:dyDescent="0.25">
      <c r="B91" s="78" t="s">
        <v>105</v>
      </c>
      <c r="C91" s="156">
        <v>0.5882264880986654</v>
      </c>
      <c r="D91" s="157">
        <v>0.41177351190133465</v>
      </c>
      <c r="E91" s="158">
        <v>1</v>
      </c>
      <c r="F91" s="156">
        <v>0.55619884795744856</v>
      </c>
      <c r="G91" s="157">
        <v>0.44380115204255144</v>
      </c>
      <c r="H91" s="158">
        <v>1</v>
      </c>
      <c r="I91" s="156">
        <v>0.42697066073608658</v>
      </c>
      <c r="J91" s="157">
        <v>0.57302933926391342</v>
      </c>
      <c r="K91" s="158">
        <v>1</v>
      </c>
      <c r="L91" s="156">
        <v>0.64282619541527719</v>
      </c>
      <c r="M91" s="157">
        <v>0.35717380458472286</v>
      </c>
      <c r="N91" s="158">
        <v>1</v>
      </c>
      <c r="O91" s="156">
        <v>0.65727699530516437</v>
      </c>
      <c r="P91" s="157">
        <v>0.34272300469483569</v>
      </c>
      <c r="Q91" s="158">
        <v>1</v>
      </c>
      <c r="R91" s="156">
        <v>0.65690519911201251</v>
      </c>
      <c r="S91" s="157">
        <v>0.34309480088798749</v>
      </c>
      <c r="T91" s="158">
        <v>1</v>
      </c>
      <c r="U91" s="156">
        <v>1</v>
      </c>
      <c r="V91" s="158">
        <v>1</v>
      </c>
      <c r="W91" s="156">
        <v>0.77746815286624205</v>
      </c>
      <c r="X91" s="157">
        <v>0.22253184713375795</v>
      </c>
      <c r="Y91" s="158">
        <v>1</v>
      </c>
    </row>
    <row r="92" spans="2:25" s="4" customFormat="1" ht="15" hidden="1" customHeight="1" outlineLevel="1" x14ac:dyDescent="0.25">
      <c r="B92" s="78" t="s">
        <v>106</v>
      </c>
      <c r="C92" s="156">
        <v>0.57767507086634373</v>
      </c>
      <c r="D92" s="157">
        <v>0.42232492913365627</v>
      </c>
      <c r="E92" s="158">
        <v>1</v>
      </c>
      <c r="F92" s="156">
        <v>0.54218371858410008</v>
      </c>
      <c r="G92" s="157">
        <v>0.45781628141589992</v>
      </c>
      <c r="H92" s="158">
        <v>1</v>
      </c>
      <c r="I92" s="156">
        <v>0.4313744427934621</v>
      </c>
      <c r="J92" s="157">
        <v>0.56862555720653785</v>
      </c>
      <c r="K92" s="158">
        <v>1</v>
      </c>
      <c r="L92" s="156">
        <v>0.60492775754728068</v>
      </c>
      <c r="M92" s="157">
        <v>0.39507224245271938</v>
      </c>
      <c r="N92" s="158">
        <v>1</v>
      </c>
      <c r="O92" s="156">
        <v>0.67764963150646051</v>
      </c>
      <c r="P92" s="157">
        <v>0.32235036849353954</v>
      </c>
      <c r="Q92" s="158">
        <v>1</v>
      </c>
      <c r="R92" s="156">
        <v>0.67826136819771776</v>
      </c>
      <c r="S92" s="157">
        <v>0.32173863180228224</v>
      </c>
      <c r="T92" s="158">
        <v>1</v>
      </c>
      <c r="U92" s="156">
        <v>1</v>
      </c>
      <c r="V92" s="158">
        <v>1</v>
      </c>
      <c r="W92" s="156">
        <v>0.61700095510983766</v>
      </c>
      <c r="X92" s="157">
        <v>0.38299904489016234</v>
      </c>
      <c r="Y92" s="158">
        <v>1</v>
      </c>
    </row>
    <row r="93" spans="2:25" s="4" customFormat="1" ht="15" hidden="1" customHeight="1" outlineLevel="1" x14ac:dyDescent="0.25">
      <c r="B93" s="78" t="s">
        <v>107</v>
      </c>
      <c r="C93" s="156">
        <v>0.60372543151879932</v>
      </c>
      <c r="D93" s="157">
        <v>0.39627456848120063</v>
      </c>
      <c r="E93" s="158">
        <v>1</v>
      </c>
      <c r="F93" s="156">
        <v>0.56897826992402367</v>
      </c>
      <c r="G93" s="157">
        <v>0.43102173007597627</v>
      </c>
      <c r="H93" s="158">
        <v>1</v>
      </c>
      <c r="I93" s="156">
        <v>0.46861968505436336</v>
      </c>
      <c r="J93" s="157">
        <v>0.53138031494563664</v>
      </c>
      <c r="K93" s="158">
        <v>1</v>
      </c>
      <c r="L93" s="156">
        <v>0.63776235001404546</v>
      </c>
      <c r="M93" s="157">
        <v>0.36223764998595448</v>
      </c>
      <c r="N93" s="158">
        <v>1</v>
      </c>
      <c r="O93" s="156">
        <v>0.68273739505954012</v>
      </c>
      <c r="P93" s="157">
        <v>0.31726260494045988</v>
      </c>
      <c r="Q93" s="158">
        <v>1</v>
      </c>
      <c r="R93" s="156">
        <v>0.68344895242099357</v>
      </c>
      <c r="S93" s="157">
        <v>0.31655104757900637</v>
      </c>
      <c r="T93" s="158">
        <v>1</v>
      </c>
      <c r="U93" s="156">
        <v>1</v>
      </c>
      <c r="V93" s="158">
        <v>1</v>
      </c>
      <c r="W93" s="156">
        <v>0.74881141045958799</v>
      </c>
      <c r="X93" s="157">
        <v>0.25118858954041207</v>
      </c>
      <c r="Y93" s="158">
        <v>1</v>
      </c>
    </row>
    <row r="94" spans="2:25" s="4" customFormat="1" ht="15" hidden="1" customHeight="1" outlineLevel="1" x14ac:dyDescent="0.25">
      <c r="B94" s="78" t="s">
        <v>122</v>
      </c>
      <c r="C94" s="156">
        <v>0.59299381778393612</v>
      </c>
      <c r="D94" s="157">
        <v>0.40700618221606388</v>
      </c>
      <c r="E94" s="158">
        <v>1</v>
      </c>
      <c r="F94" s="156">
        <v>0.56207644975748616</v>
      </c>
      <c r="G94" s="157">
        <v>0.43792355024251389</v>
      </c>
      <c r="H94" s="158">
        <v>1</v>
      </c>
      <c r="I94" s="156">
        <v>0.4483794011187891</v>
      </c>
      <c r="J94" s="157">
        <v>0.55162059888121096</v>
      </c>
      <c r="K94" s="158">
        <v>1</v>
      </c>
      <c r="L94" s="156">
        <v>0.64677554726950015</v>
      </c>
      <c r="M94" s="157">
        <v>0.35322445273049985</v>
      </c>
      <c r="N94" s="158">
        <v>1</v>
      </c>
      <c r="O94" s="156">
        <v>0.66092658414021321</v>
      </c>
      <c r="P94" s="157">
        <v>0.33907341585978673</v>
      </c>
      <c r="Q94" s="158">
        <v>1</v>
      </c>
      <c r="R94" s="156">
        <v>0.6550034153005464</v>
      </c>
      <c r="S94" s="157">
        <v>0.34499658469945355</v>
      </c>
      <c r="T94" s="158">
        <v>1</v>
      </c>
      <c r="U94" s="156">
        <v>1</v>
      </c>
      <c r="V94" s="158">
        <v>1</v>
      </c>
      <c r="W94" s="156">
        <v>0.71982013144240742</v>
      </c>
      <c r="X94" s="157">
        <v>0.28017986855759253</v>
      </c>
      <c r="Y94" s="158">
        <v>1</v>
      </c>
    </row>
    <row r="95" spans="2:25" s="4" customFormat="1" ht="15" hidden="1" customHeight="1" outlineLevel="1" x14ac:dyDescent="0.25">
      <c r="B95" s="78" t="s">
        <v>96</v>
      </c>
      <c r="C95" s="156">
        <v>0.6058278330939586</v>
      </c>
      <c r="D95" s="157">
        <v>0.3941721669060414</v>
      </c>
      <c r="E95" s="158">
        <v>1</v>
      </c>
      <c r="F95" s="156">
        <v>0.56418905981834833</v>
      </c>
      <c r="G95" s="157">
        <v>0.43581094018165173</v>
      </c>
      <c r="H95" s="158">
        <v>1</v>
      </c>
      <c r="I95" s="156">
        <v>0.45526395116620821</v>
      </c>
      <c r="J95" s="157">
        <v>0.54473604883379179</v>
      </c>
      <c r="K95" s="158">
        <v>1</v>
      </c>
      <c r="L95" s="156">
        <v>0.65314307103516234</v>
      </c>
      <c r="M95" s="157">
        <v>0.34685692896483761</v>
      </c>
      <c r="N95" s="158">
        <v>1</v>
      </c>
      <c r="O95" s="156">
        <v>0.69787007926316258</v>
      </c>
      <c r="P95" s="157">
        <v>0.30212992073683742</v>
      </c>
      <c r="Q95" s="158">
        <v>1</v>
      </c>
      <c r="R95" s="156">
        <v>0.69311372343560695</v>
      </c>
      <c r="S95" s="157">
        <v>0.30688627656439305</v>
      </c>
      <c r="T95" s="158">
        <v>1</v>
      </c>
      <c r="U95" s="156">
        <v>1</v>
      </c>
      <c r="V95" s="158">
        <v>1</v>
      </c>
      <c r="W95" s="156">
        <v>0.68078291814946623</v>
      </c>
      <c r="X95" s="157">
        <v>0.31921708185053382</v>
      </c>
      <c r="Y95" s="158">
        <v>1</v>
      </c>
    </row>
    <row r="96" spans="2:25" s="4" customFormat="1" ht="15" hidden="1" customHeight="1" outlineLevel="1" x14ac:dyDescent="0.25">
      <c r="B96" s="78" t="s">
        <v>97</v>
      </c>
      <c r="C96" s="156">
        <v>0.59484333157257097</v>
      </c>
      <c r="D96" s="157">
        <v>0.40515666842742898</v>
      </c>
      <c r="E96" s="158">
        <v>1</v>
      </c>
      <c r="F96" s="156">
        <v>0.55702484969257238</v>
      </c>
      <c r="G96" s="157">
        <v>0.44297515030742768</v>
      </c>
      <c r="H96" s="158">
        <v>1</v>
      </c>
      <c r="I96" s="156">
        <v>0.4516496635554591</v>
      </c>
      <c r="J96" s="157">
        <v>0.5483503364445409</v>
      </c>
      <c r="K96" s="158">
        <v>1</v>
      </c>
      <c r="L96" s="156">
        <v>0.6441134826951761</v>
      </c>
      <c r="M96" s="157">
        <v>0.35588651730482385</v>
      </c>
      <c r="N96" s="158">
        <v>1</v>
      </c>
      <c r="O96" s="156">
        <v>0.6730793677698208</v>
      </c>
      <c r="P96" s="157">
        <v>0.32692063223017925</v>
      </c>
      <c r="Q96" s="158">
        <v>1</v>
      </c>
      <c r="R96" s="156">
        <v>0.66591583255341757</v>
      </c>
      <c r="S96" s="157">
        <v>0.33408416744658237</v>
      </c>
      <c r="T96" s="158">
        <v>1</v>
      </c>
      <c r="U96" s="156">
        <v>1</v>
      </c>
      <c r="V96" s="158">
        <v>1</v>
      </c>
      <c r="W96" s="156">
        <v>0.6800260671228413</v>
      </c>
      <c r="X96" s="157">
        <v>0.3199739328771587</v>
      </c>
      <c r="Y96" s="158">
        <v>1</v>
      </c>
    </row>
    <row r="97" spans="2:25" s="4" customFormat="1" ht="15.75" collapsed="1" x14ac:dyDescent="0.25">
      <c r="B97" s="103">
        <v>2009</v>
      </c>
      <c r="C97" s="159">
        <v>0.59084639008348305</v>
      </c>
      <c r="D97" s="160">
        <v>0.40915360991651695</v>
      </c>
      <c r="E97" s="161">
        <v>1</v>
      </c>
      <c r="F97" s="159">
        <v>0.55468579431825127</v>
      </c>
      <c r="G97" s="160">
        <v>0.44531420568174873</v>
      </c>
      <c r="H97" s="161">
        <v>1</v>
      </c>
      <c r="I97" s="159">
        <v>0.43537758879446936</v>
      </c>
      <c r="J97" s="160">
        <v>0.56462241120553069</v>
      </c>
      <c r="K97" s="161">
        <v>1</v>
      </c>
      <c r="L97" s="159">
        <v>0.63821723181674572</v>
      </c>
      <c r="M97" s="160">
        <v>0.36178276818325428</v>
      </c>
      <c r="N97" s="161">
        <v>1</v>
      </c>
      <c r="O97" s="159">
        <v>0.66890446157439853</v>
      </c>
      <c r="P97" s="160">
        <v>0.33109553842560152</v>
      </c>
      <c r="Q97" s="161">
        <v>1</v>
      </c>
      <c r="R97" s="159">
        <v>0.66576339464162426</v>
      </c>
      <c r="S97" s="160">
        <v>0.33423660535837579</v>
      </c>
      <c r="T97" s="161">
        <v>1</v>
      </c>
      <c r="U97" s="159">
        <v>1</v>
      </c>
      <c r="V97" s="161">
        <v>1</v>
      </c>
      <c r="W97" s="159">
        <v>0.66679803553022499</v>
      </c>
      <c r="X97" s="160">
        <v>0.33320196446977507</v>
      </c>
      <c r="Y97" s="161">
        <v>1</v>
      </c>
    </row>
    <row r="98" spans="2:25" s="4" customFormat="1" ht="15" hidden="1" customHeight="1" outlineLevel="1" x14ac:dyDescent="0.25">
      <c r="B98" s="78" t="s">
        <v>98</v>
      </c>
      <c r="C98" s="156">
        <v>0.58094385071763799</v>
      </c>
      <c r="D98" s="157">
        <v>0.41905614928236207</v>
      </c>
      <c r="E98" s="158">
        <v>1</v>
      </c>
      <c r="F98" s="156">
        <v>0.53977076035278393</v>
      </c>
      <c r="G98" s="157">
        <v>0.46022923964721613</v>
      </c>
      <c r="H98" s="158">
        <v>1</v>
      </c>
      <c r="I98" s="156">
        <v>0.43290687769188513</v>
      </c>
      <c r="J98" s="157">
        <v>0.56709312230811482</v>
      </c>
      <c r="K98" s="158">
        <v>1</v>
      </c>
      <c r="L98" s="156">
        <v>0.62968375121490372</v>
      </c>
      <c r="M98" s="157">
        <v>0.37031624878509628</v>
      </c>
      <c r="N98" s="158">
        <v>1</v>
      </c>
      <c r="O98" s="156">
        <v>0.65713358484442819</v>
      </c>
      <c r="P98" s="157">
        <v>0.34286641515557176</v>
      </c>
      <c r="Q98" s="158">
        <v>1</v>
      </c>
      <c r="R98" s="156">
        <v>0.65677258793893589</v>
      </c>
      <c r="S98" s="157">
        <v>0.34322741206106405</v>
      </c>
      <c r="T98" s="158">
        <v>1</v>
      </c>
      <c r="U98" s="156">
        <v>1</v>
      </c>
      <c r="V98" s="158">
        <v>1</v>
      </c>
      <c r="W98" s="156">
        <v>0.63498098859315588</v>
      </c>
      <c r="X98" s="157">
        <v>0.36501901140684412</v>
      </c>
      <c r="Y98" s="158">
        <v>1</v>
      </c>
    </row>
    <row r="99" spans="2:25" s="4" customFormat="1" ht="15" hidden="1" customHeight="1" outlineLevel="1" x14ac:dyDescent="0.25">
      <c r="B99" s="78" t="s">
        <v>99</v>
      </c>
      <c r="C99" s="156">
        <v>0.56715979805095695</v>
      </c>
      <c r="D99" s="157">
        <v>0.4328402019490431</v>
      </c>
      <c r="E99" s="158">
        <v>1</v>
      </c>
      <c r="F99" s="156">
        <v>0.51552366920045989</v>
      </c>
      <c r="G99" s="157">
        <v>0.48447633079954011</v>
      </c>
      <c r="H99" s="158">
        <v>1</v>
      </c>
      <c r="I99" s="156">
        <v>0.39217732753335477</v>
      </c>
      <c r="J99" s="157">
        <v>0.60782267246664523</v>
      </c>
      <c r="K99" s="158">
        <v>1</v>
      </c>
      <c r="L99" s="156">
        <v>0.62120959977177359</v>
      </c>
      <c r="M99" s="157">
        <v>0.37879040022822635</v>
      </c>
      <c r="N99" s="158">
        <v>1</v>
      </c>
      <c r="O99" s="156">
        <v>0.69611625514403297</v>
      </c>
      <c r="P99" s="157">
        <v>0.30388374485596709</v>
      </c>
      <c r="Q99" s="158">
        <v>1</v>
      </c>
      <c r="R99" s="156">
        <v>0.69488240608515728</v>
      </c>
      <c r="S99" s="157">
        <v>0.30511759391484278</v>
      </c>
      <c r="T99" s="158">
        <v>1</v>
      </c>
      <c r="U99" s="156">
        <v>1</v>
      </c>
      <c r="V99" s="158">
        <v>1</v>
      </c>
      <c r="W99" s="156">
        <v>0.58938610299078031</v>
      </c>
      <c r="X99" s="157">
        <v>0.41061389700921969</v>
      </c>
      <c r="Y99" s="158">
        <v>1</v>
      </c>
    </row>
    <row r="100" spans="2:25" s="4" customFormat="1" ht="15" hidden="1" customHeight="1" outlineLevel="1" x14ac:dyDescent="0.25">
      <c r="B100" s="78" t="s">
        <v>100</v>
      </c>
      <c r="C100" s="156">
        <v>0.58024771543232112</v>
      </c>
      <c r="D100" s="157">
        <v>0.41975228456767888</v>
      </c>
      <c r="E100" s="158">
        <v>1</v>
      </c>
      <c r="F100" s="156">
        <v>0.53958584572637103</v>
      </c>
      <c r="G100" s="157">
        <v>0.46041415427362897</v>
      </c>
      <c r="H100" s="158">
        <v>1</v>
      </c>
      <c r="I100" s="156">
        <v>0.41604491544409672</v>
      </c>
      <c r="J100" s="157">
        <v>0.58395508455590328</v>
      </c>
      <c r="K100" s="158">
        <v>1</v>
      </c>
      <c r="L100" s="156">
        <v>0.64146047632286163</v>
      </c>
      <c r="M100" s="157">
        <v>0.35853952367713837</v>
      </c>
      <c r="N100" s="158">
        <v>1</v>
      </c>
      <c r="O100" s="156">
        <v>0.66711948378848118</v>
      </c>
      <c r="P100" s="157">
        <v>0.33288051621151887</v>
      </c>
      <c r="Q100" s="158">
        <v>1</v>
      </c>
      <c r="R100" s="156">
        <v>0.66518331112064877</v>
      </c>
      <c r="S100" s="157">
        <v>0.33481668887935123</v>
      </c>
      <c r="T100" s="158">
        <v>1</v>
      </c>
      <c r="U100" s="156">
        <v>1</v>
      </c>
      <c r="V100" s="158">
        <v>1</v>
      </c>
      <c r="W100" s="156">
        <v>0.60465116279069764</v>
      </c>
      <c r="X100" s="157">
        <v>0.39534883720930231</v>
      </c>
      <c r="Y100" s="158">
        <v>1</v>
      </c>
    </row>
    <row r="101" spans="2:25" s="4" customFormat="1" ht="15" hidden="1" customHeight="1" outlineLevel="1" x14ac:dyDescent="0.25">
      <c r="B101" s="78" t="s">
        <v>101</v>
      </c>
      <c r="C101" s="156">
        <v>0.61558158270398622</v>
      </c>
      <c r="D101" s="157">
        <v>0.38441841729601378</v>
      </c>
      <c r="E101" s="158">
        <v>1</v>
      </c>
      <c r="F101" s="156">
        <v>0.5790202423531341</v>
      </c>
      <c r="G101" s="157">
        <v>0.42097975764686585</v>
      </c>
      <c r="H101" s="158">
        <v>1</v>
      </c>
      <c r="I101" s="156">
        <v>0.46255321296966229</v>
      </c>
      <c r="J101" s="157">
        <v>0.53744678703033766</v>
      </c>
      <c r="K101" s="158">
        <v>1</v>
      </c>
      <c r="L101" s="156">
        <v>0.66586591525885908</v>
      </c>
      <c r="M101" s="157">
        <v>0.33413408474114087</v>
      </c>
      <c r="N101" s="158">
        <v>1</v>
      </c>
      <c r="O101" s="156">
        <v>0.67203336517626222</v>
      </c>
      <c r="P101" s="157">
        <v>0.32796663482373772</v>
      </c>
      <c r="Q101" s="158">
        <v>1</v>
      </c>
      <c r="R101" s="156">
        <v>0.67206077477430604</v>
      </c>
      <c r="S101" s="157">
        <v>0.32793922522569402</v>
      </c>
      <c r="T101" s="158">
        <v>1</v>
      </c>
      <c r="U101" s="156">
        <v>1</v>
      </c>
      <c r="V101" s="158">
        <v>1</v>
      </c>
      <c r="W101" s="156">
        <v>0.61142857142857143</v>
      </c>
      <c r="X101" s="157">
        <v>0.38857142857142857</v>
      </c>
      <c r="Y101" s="158">
        <v>1</v>
      </c>
    </row>
    <row r="102" spans="2:25" s="4" customFormat="1" ht="15" hidden="1" customHeight="1" outlineLevel="1" x14ac:dyDescent="0.25">
      <c r="B102" s="78" t="s">
        <v>121</v>
      </c>
      <c r="C102" s="156">
        <v>0.62541718600626839</v>
      </c>
      <c r="D102" s="157">
        <v>0.37458281399373161</v>
      </c>
      <c r="E102" s="158">
        <v>1</v>
      </c>
      <c r="F102" s="156">
        <v>0.59743826118569687</v>
      </c>
      <c r="G102" s="157">
        <v>0.40256173881430313</v>
      </c>
      <c r="H102" s="158">
        <v>1</v>
      </c>
      <c r="I102" s="156">
        <v>0.49409798575072567</v>
      </c>
      <c r="J102" s="157">
        <v>0.50590201424927439</v>
      </c>
      <c r="K102" s="158">
        <v>1</v>
      </c>
      <c r="L102" s="156">
        <v>0.6758998078238494</v>
      </c>
      <c r="M102" s="157">
        <v>0.3241001921761506</v>
      </c>
      <c r="N102" s="158">
        <v>1</v>
      </c>
      <c r="O102" s="156">
        <v>0.64685472028800151</v>
      </c>
      <c r="P102" s="157">
        <v>0.35314527971199849</v>
      </c>
      <c r="Q102" s="158">
        <v>1</v>
      </c>
      <c r="R102" s="156">
        <v>0.64347148309412461</v>
      </c>
      <c r="S102" s="157">
        <v>0.35652851690587539</v>
      </c>
      <c r="T102" s="158">
        <v>1</v>
      </c>
      <c r="U102" s="156">
        <v>1</v>
      </c>
      <c r="V102" s="158">
        <v>1</v>
      </c>
      <c r="W102" s="156">
        <v>0.71132425742574257</v>
      </c>
      <c r="X102" s="157">
        <v>0.28867574257425743</v>
      </c>
      <c r="Y102" s="158">
        <v>1</v>
      </c>
    </row>
    <row r="103" spans="2:25" s="4" customFormat="1" ht="15" hidden="1" customHeight="1" outlineLevel="1" x14ac:dyDescent="0.25">
      <c r="B103" s="78" t="s">
        <v>104</v>
      </c>
      <c r="C103" s="156">
        <v>0.60944609137964023</v>
      </c>
      <c r="D103" s="157">
        <v>0.39055390862035977</v>
      </c>
      <c r="E103" s="158">
        <v>1</v>
      </c>
      <c r="F103" s="156">
        <v>0.57695060608559412</v>
      </c>
      <c r="G103" s="157">
        <v>0.42304939391440588</v>
      </c>
      <c r="H103" s="158">
        <v>1</v>
      </c>
      <c r="I103" s="156">
        <v>0.43918119461521277</v>
      </c>
      <c r="J103" s="157">
        <v>0.56081880538478723</v>
      </c>
      <c r="K103" s="158">
        <v>1</v>
      </c>
      <c r="L103" s="156">
        <v>0.67463088348831335</v>
      </c>
      <c r="M103" s="157">
        <v>0.32536911651168671</v>
      </c>
      <c r="N103" s="158">
        <v>1</v>
      </c>
      <c r="O103" s="156">
        <v>0.65150140948645663</v>
      </c>
      <c r="P103" s="157">
        <v>0.34849859051354332</v>
      </c>
      <c r="Q103" s="158">
        <v>1</v>
      </c>
      <c r="R103" s="156">
        <v>0.65314273989467209</v>
      </c>
      <c r="S103" s="157">
        <v>0.34685726010532797</v>
      </c>
      <c r="T103" s="158">
        <v>1</v>
      </c>
      <c r="U103" s="156">
        <v>1</v>
      </c>
      <c r="V103" s="158">
        <v>1</v>
      </c>
      <c r="W103" s="156">
        <v>0.78481581311769988</v>
      </c>
      <c r="X103" s="157">
        <v>0.21518418688230009</v>
      </c>
      <c r="Y103" s="158">
        <v>1</v>
      </c>
    </row>
    <row r="104" spans="2:25" s="4" customFormat="1" ht="15" hidden="1" customHeight="1" outlineLevel="1" x14ac:dyDescent="0.25">
      <c r="B104" s="78" t="s">
        <v>105</v>
      </c>
      <c r="C104" s="156">
        <v>0.59243035131811128</v>
      </c>
      <c r="D104" s="157">
        <v>0.40756964868188866</v>
      </c>
      <c r="E104" s="158">
        <v>1</v>
      </c>
      <c r="F104" s="156">
        <v>0.55958054203277974</v>
      </c>
      <c r="G104" s="157">
        <v>0.44041945796722021</v>
      </c>
      <c r="H104" s="158">
        <v>1</v>
      </c>
      <c r="I104" s="156">
        <v>0.43667856013730183</v>
      </c>
      <c r="J104" s="157">
        <v>0.56332143986269811</v>
      </c>
      <c r="K104" s="158">
        <v>1</v>
      </c>
      <c r="L104" s="156">
        <v>0.63690760387665635</v>
      </c>
      <c r="M104" s="157">
        <v>0.36309239612334365</v>
      </c>
      <c r="N104" s="158">
        <v>1</v>
      </c>
      <c r="O104" s="156">
        <v>0.63521258163401306</v>
      </c>
      <c r="P104" s="157">
        <v>0.36478741836598694</v>
      </c>
      <c r="Q104" s="158">
        <v>1</v>
      </c>
      <c r="R104" s="156">
        <v>0.63922047386507508</v>
      </c>
      <c r="S104" s="157">
        <v>0.36077952613492492</v>
      </c>
      <c r="T104" s="158">
        <v>1</v>
      </c>
      <c r="U104" s="156">
        <v>1</v>
      </c>
      <c r="V104" s="158">
        <v>1</v>
      </c>
      <c r="W104" s="156">
        <v>0.82102461743180311</v>
      </c>
      <c r="X104" s="157">
        <v>0.17897538256819695</v>
      </c>
      <c r="Y104" s="158">
        <v>1</v>
      </c>
    </row>
    <row r="105" spans="2:25" s="4" customFormat="1" ht="15" hidden="1" customHeight="1" outlineLevel="1" x14ac:dyDescent="0.25">
      <c r="B105" s="78" t="s">
        <v>106</v>
      </c>
      <c r="C105" s="156">
        <v>0.57077656483597072</v>
      </c>
      <c r="D105" s="157">
        <v>0.42922343516402922</v>
      </c>
      <c r="E105" s="158">
        <v>1</v>
      </c>
      <c r="F105" s="156">
        <v>0.53606547472194388</v>
      </c>
      <c r="G105" s="157">
        <v>0.46393452527805612</v>
      </c>
      <c r="H105" s="158">
        <v>1</v>
      </c>
      <c r="I105" s="156">
        <v>0.43404533415884156</v>
      </c>
      <c r="J105" s="157">
        <v>0.5659546658411585</v>
      </c>
      <c r="K105" s="158">
        <v>1</v>
      </c>
      <c r="L105" s="156">
        <v>0.61244800476600814</v>
      </c>
      <c r="M105" s="157">
        <v>0.38755199523399186</v>
      </c>
      <c r="N105" s="158">
        <v>1</v>
      </c>
      <c r="O105" s="156">
        <v>0.64165030788074029</v>
      </c>
      <c r="P105" s="157">
        <v>0.35834969211925977</v>
      </c>
      <c r="Q105" s="158">
        <v>1</v>
      </c>
      <c r="R105" s="156">
        <v>0.64256672324076314</v>
      </c>
      <c r="S105" s="157">
        <v>0.35743327675923681</v>
      </c>
      <c r="T105" s="158">
        <v>1</v>
      </c>
      <c r="U105" s="156">
        <v>1</v>
      </c>
      <c r="V105" s="158">
        <v>1</v>
      </c>
      <c r="W105" s="156">
        <v>0.58951533135509393</v>
      </c>
      <c r="X105" s="157">
        <v>0.41048466864490601</v>
      </c>
      <c r="Y105" s="158">
        <v>1</v>
      </c>
    </row>
    <row r="106" spans="2:25" s="4" customFormat="1" ht="15" hidden="1" customHeight="1" outlineLevel="1" x14ac:dyDescent="0.25">
      <c r="B106" s="78" t="s">
        <v>107</v>
      </c>
      <c r="C106" s="156">
        <v>0.61396569390252942</v>
      </c>
      <c r="D106" s="157">
        <v>0.38603430609747064</v>
      </c>
      <c r="E106" s="158">
        <v>1</v>
      </c>
      <c r="F106" s="156">
        <v>0.5766745807578425</v>
      </c>
      <c r="G106" s="157">
        <v>0.42332541924215755</v>
      </c>
      <c r="H106" s="158">
        <v>1</v>
      </c>
      <c r="I106" s="156">
        <v>0.47698124261925906</v>
      </c>
      <c r="J106" s="157">
        <v>0.523018757380741</v>
      </c>
      <c r="K106" s="158">
        <v>1</v>
      </c>
      <c r="L106" s="156">
        <v>0.64167636786961579</v>
      </c>
      <c r="M106" s="157">
        <v>0.35832363213038415</v>
      </c>
      <c r="N106" s="158">
        <v>1</v>
      </c>
      <c r="O106" s="156">
        <v>0.6706340152609831</v>
      </c>
      <c r="P106" s="157">
        <v>0.3293659847390169</v>
      </c>
      <c r="Q106" s="158">
        <v>1</v>
      </c>
      <c r="R106" s="156">
        <v>0.67658278296515595</v>
      </c>
      <c r="S106" s="157">
        <v>0.323417217034844</v>
      </c>
      <c r="T106" s="158">
        <v>1</v>
      </c>
      <c r="U106" s="156">
        <v>1</v>
      </c>
      <c r="V106" s="158">
        <v>1</v>
      </c>
      <c r="W106" s="156">
        <v>0.76189337795840306</v>
      </c>
      <c r="X106" s="157">
        <v>0.23810662204159694</v>
      </c>
      <c r="Y106" s="158">
        <v>1</v>
      </c>
    </row>
    <row r="107" spans="2:25" s="4" customFormat="1" ht="15" hidden="1" customHeight="1" outlineLevel="1" x14ac:dyDescent="0.25">
      <c r="B107" s="78" t="s">
        <v>122</v>
      </c>
      <c r="C107" s="156">
        <v>0.58364584017000976</v>
      </c>
      <c r="D107" s="157">
        <v>0.41635415982999024</v>
      </c>
      <c r="E107" s="158">
        <v>1</v>
      </c>
      <c r="F107" s="156">
        <v>0.54503581055735362</v>
      </c>
      <c r="G107" s="157">
        <v>0.45496418944264638</v>
      </c>
      <c r="H107" s="158">
        <v>1</v>
      </c>
      <c r="I107" s="156">
        <v>0.43622218478643737</v>
      </c>
      <c r="J107" s="157">
        <v>0.56377781521356263</v>
      </c>
      <c r="K107" s="158">
        <v>1</v>
      </c>
      <c r="L107" s="156">
        <v>0.63261095840890536</v>
      </c>
      <c r="M107" s="157">
        <v>0.36738904159109464</v>
      </c>
      <c r="N107" s="158">
        <v>1</v>
      </c>
      <c r="O107" s="156">
        <v>0.64674996676857632</v>
      </c>
      <c r="P107" s="157">
        <v>0.35325003323142362</v>
      </c>
      <c r="Q107" s="158">
        <v>1</v>
      </c>
      <c r="R107" s="156">
        <v>0.64244678776606112</v>
      </c>
      <c r="S107" s="157">
        <v>0.35755321223393882</v>
      </c>
      <c r="T107" s="158">
        <v>1</v>
      </c>
      <c r="U107" s="156">
        <v>1</v>
      </c>
      <c r="V107" s="158">
        <v>1</v>
      </c>
      <c r="W107" s="156">
        <v>0.76787487586891756</v>
      </c>
      <c r="X107" s="157">
        <v>0.23212512413108241</v>
      </c>
      <c r="Y107" s="158">
        <v>1</v>
      </c>
    </row>
    <row r="108" spans="2:25" s="4" customFormat="1" ht="15" hidden="1" customHeight="1" outlineLevel="1" x14ac:dyDescent="0.25">
      <c r="B108" s="78" t="s">
        <v>96</v>
      </c>
      <c r="C108" s="156">
        <v>0.57079492287024602</v>
      </c>
      <c r="D108" s="157">
        <v>0.42920507712975403</v>
      </c>
      <c r="E108" s="158">
        <v>1</v>
      </c>
      <c r="F108" s="156">
        <v>0.52434730177871569</v>
      </c>
      <c r="G108" s="157">
        <v>0.47565269822128431</v>
      </c>
      <c r="H108" s="158">
        <v>1</v>
      </c>
      <c r="I108" s="156">
        <v>0.40790960451977404</v>
      </c>
      <c r="J108" s="157">
        <v>0.59209039548022602</v>
      </c>
      <c r="K108" s="158">
        <v>1</v>
      </c>
      <c r="L108" s="156">
        <v>0.62698870496069536</v>
      </c>
      <c r="M108" s="157">
        <v>0.37301129503930458</v>
      </c>
      <c r="N108" s="158">
        <v>1</v>
      </c>
      <c r="O108" s="156">
        <v>0.6677082391829251</v>
      </c>
      <c r="P108" s="157">
        <v>0.3322917608170749</v>
      </c>
      <c r="Q108" s="158">
        <v>1</v>
      </c>
      <c r="R108" s="156">
        <v>0.66514115812333297</v>
      </c>
      <c r="S108" s="157">
        <v>0.33485884187666698</v>
      </c>
      <c r="T108" s="158">
        <v>1</v>
      </c>
      <c r="U108" s="156">
        <v>1</v>
      </c>
      <c r="V108" s="158">
        <v>1</v>
      </c>
      <c r="W108" s="156">
        <v>0.62189473684210528</v>
      </c>
      <c r="X108" s="157">
        <v>0.37810526315789472</v>
      </c>
      <c r="Y108" s="158">
        <v>1</v>
      </c>
    </row>
    <row r="109" spans="2:25" s="4" customFormat="1" ht="15" hidden="1" customHeight="1" outlineLevel="1" x14ac:dyDescent="0.25">
      <c r="B109" s="78" t="s">
        <v>97</v>
      </c>
      <c r="C109" s="156">
        <v>0.5709538935600178</v>
      </c>
      <c r="D109" s="157">
        <v>0.42904610643998214</v>
      </c>
      <c r="E109" s="158">
        <v>1</v>
      </c>
      <c r="F109" s="156">
        <v>0.52643316700627341</v>
      </c>
      <c r="G109" s="157">
        <v>0.47356683299372665</v>
      </c>
      <c r="H109" s="158">
        <v>1</v>
      </c>
      <c r="I109" s="156">
        <v>0.41811781985160673</v>
      </c>
      <c r="J109" s="157">
        <v>0.58188218014839321</v>
      </c>
      <c r="K109" s="158">
        <v>1</v>
      </c>
      <c r="L109" s="156">
        <v>0.61493175023972024</v>
      </c>
      <c r="M109" s="157">
        <v>0.38506824976027976</v>
      </c>
      <c r="N109" s="158">
        <v>1</v>
      </c>
      <c r="O109" s="156">
        <v>0.65355635733136153</v>
      </c>
      <c r="P109" s="157">
        <v>0.34644364266863853</v>
      </c>
      <c r="Q109" s="158">
        <v>1</v>
      </c>
      <c r="R109" s="156">
        <v>0.65176903400109221</v>
      </c>
      <c r="S109" s="157">
        <v>0.34823096599890785</v>
      </c>
      <c r="T109" s="158">
        <v>1</v>
      </c>
      <c r="U109" s="156">
        <v>1</v>
      </c>
      <c r="V109" s="158">
        <v>1</v>
      </c>
      <c r="W109" s="156">
        <v>0.6894223555888972</v>
      </c>
      <c r="X109" s="157">
        <v>0.31057764441110275</v>
      </c>
      <c r="Y109" s="158">
        <v>1</v>
      </c>
    </row>
    <row r="110" spans="2:25" s="4" customFormat="1" ht="15.75" collapsed="1" x14ac:dyDescent="0.25">
      <c r="B110" s="103">
        <v>2008</v>
      </c>
      <c r="C110" s="159">
        <v>0.58915539421505891</v>
      </c>
      <c r="D110" s="160">
        <v>0.41084460578494109</v>
      </c>
      <c r="E110" s="161">
        <v>1</v>
      </c>
      <c r="F110" s="159">
        <v>0.55011481159148978</v>
      </c>
      <c r="G110" s="160">
        <v>0.44988518840851022</v>
      </c>
      <c r="H110" s="161">
        <v>1</v>
      </c>
      <c r="I110" s="159">
        <v>0.43556076408622296</v>
      </c>
      <c r="J110" s="160">
        <v>0.56443923591377709</v>
      </c>
      <c r="K110" s="161">
        <v>1</v>
      </c>
      <c r="L110" s="159">
        <v>0.63895441083139415</v>
      </c>
      <c r="M110" s="160">
        <v>0.36104558916860591</v>
      </c>
      <c r="N110" s="161">
        <v>1</v>
      </c>
      <c r="O110" s="159">
        <v>0.65793033709609805</v>
      </c>
      <c r="P110" s="160">
        <v>0.34206966290390201</v>
      </c>
      <c r="Q110" s="161">
        <v>1</v>
      </c>
      <c r="R110" s="159">
        <v>0.65771651288127364</v>
      </c>
      <c r="S110" s="160">
        <v>0.34228348711872641</v>
      </c>
      <c r="T110" s="161">
        <v>1</v>
      </c>
      <c r="U110" s="159">
        <v>1</v>
      </c>
      <c r="V110" s="161">
        <v>1</v>
      </c>
      <c r="W110" s="159">
        <v>0.67492507492507492</v>
      </c>
      <c r="X110" s="160">
        <v>0.32507492507492508</v>
      </c>
      <c r="Y110" s="161">
        <v>1</v>
      </c>
    </row>
    <row r="111" spans="2:25" s="4" customFormat="1" ht="15" hidden="1" customHeight="1" outlineLevel="1" x14ac:dyDescent="0.25">
      <c r="B111" s="78" t="s">
        <v>98</v>
      </c>
      <c r="C111" s="156">
        <v>0.57979102292656326</v>
      </c>
      <c r="D111" s="157">
        <v>0.42020897707343674</v>
      </c>
      <c r="E111" s="158">
        <v>1</v>
      </c>
      <c r="F111" s="156">
        <v>0.53917173094216331</v>
      </c>
      <c r="G111" s="157">
        <v>0.46082826905783675</v>
      </c>
      <c r="H111" s="158">
        <v>1</v>
      </c>
      <c r="I111" s="156">
        <v>0.44895445904620218</v>
      </c>
      <c r="J111" s="157">
        <v>0.55104554095379787</v>
      </c>
      <c r="K111" s="158">
        <v>1</v>
      </c>
      <c r="L111" s="156">
        <v>0.62382730231667627</v>
      </c>
      <c r="M111" s="157">
        <v>0.37617269768332379</v>
      </c>
      <c r="N111" s="158">
        <v>1</v>
      </c>
      <c r="O111" s="156">
        <v>0.66877362093259063</v>
      </c>
      <c r="P111" s="157">
        <v>0.33122637906740937</v>
      </c>
      <c r="Q111" s="158">
        <v>1</v>
      </c>
      <c r="R111" s="156">
        <v>0.65999185753705569</v>
      </c>
      <c r="S111" s="157">
        <v>0.34000814246294425</v>
      </c>
      <c r="T111" s="158">
        <v>1</v>
      </c>
      <c r="U111" s="156">
        <v>1</v>
      </c>
      <c r="V111" s="158">
        <v>1</v>
      </c>
      <c r="W111" s="156">
        <v>0.54157731713128421</v>
      </c>
      <c r="X111" s="157">
        <v>0.45842268286871574</v>
      </c>
      <c r="Y111" s="158">
        <v>1</v>
      </c>
    </row>
    <row r="112" spans="2:25" s="4" customFormat="1" ht="15" hidden="1" customHeight="1" outlineLevel="1" x14ac:dyDescent="0.25">
      <c r="B112" s="78" t="s">
        <v>99</v>
      </c>
      <c r="C112" s="156">
        <v>0.572408619298585</v>
      </c>
      <c r="D112" s="157">
        <v>0.427591380701415</v>
      </c>
      <c r="E112" s="158">
        <v>1</v>
      </c>
      <c r="F112" s="156">
        <v>0.52406035312214638</v>
      </c>
      <c r="G112" s="157">
        <v>0.47593964687785356</v>
      </c>
      <c r="H112" s="158">
        <v>1</v>
      </c>
      <c r="I112" s="156">
        <v>0.41005855458410201</v>
      </c>
      <c r="J112" s="157">
        <v>0.58994144541589799</v>
      </c>
      <c r="K112" s="158">
        <v>1</v>
      </c>
      <c r="L112" s="156">
        <v>0.62093903349162216</v>
      </c>
      <c r="M112" s="157">
        <v>0.37906096650837784</v>
      </c>
      <c r="N112" s="158">
        <v>1</v>
      </c>
      <c r="O112" s="156">
        <v>0.69485108203778378</v>
      </c>
      <c r="P112" s="157">
        <v>0.30514891796221622</v>
      </c>
      <c r="Q112" s="158">
        <v>1</v>
      </c>
      <c r="R112" s="156">
        <v>0.69221295250942039</v>
      </c>
      <c r="S112" s="157">
        <v>0.30778704749057961</v>
      </c>
      <c r="T112" s="158">
        <v>1</v>
      </c>
      <c r="U112" s="156">
        <v>1</v>
      </c>
      <c r="V112" s="158">
        <v>1</v>
      </c>
      <c r="W112" s="156">
        <v>0.53897978825794035</v>
      </c>
      <c r="X112" s="157">
        <v>0.46102021174205965</v>
      </c>
      <c r="Y112" s="158">
        <v>1</v>
      </c>
    </row>
    <row r="113" spans="2:25" s="4" customFormat="1" ht="15" hidden="1" customHeight="1" outlineLevel="1" x14ac:dyDescent="0.25">
      <c r="B113" s="78" t="s">
        <v>100</v>
      </c>
      <c r="C113" s="156">
        <v>0.56853683523880993</v>
      </c>
      <c r="D113" s="157">
        <v>0.43146316476119001</v>
      </c>
      <c r="E113" s="158">
        <v>1</v>
      </c>
      <c r="F113" s="156">
        <v>0.52354370297353259</v>
      </c>
      <c r="G113" s="157">
        <v>0.47645629702646741</v>
      </c>
      <c r="H113" s="158">
        <v>1</v>
      </c>
      <c r="I113" s="156">
        <v>0.43554279183153816</v>
      </c>
      <c r="J113" s="157">
        <v>0.5644572081684619</v>
      </c>
      <c r="K113" s="158">
        <v>1</v>
      </c>
      <c r="L113" s="156">
        <v>0.60900711782553585</v>
      </c>
      <c r="M113" s="157">
        <v>0.39099288217446415</v>
      </c>
      <c r="N113" s="158">
        <v>1</v>
      </c>
      <c r="O113" s="156">
        <v>0.66574536965666087</v>
      </c>
      <c r="P113" s="157">
        <v>0.33425463034333913</v>
      </c>
      <c r="Q113" s="158">
        <v>1</v>
      </c>
      <c r="R113" s="156">
        <v>0.65786968611438157</v>
      </c>
      <c r="S113" s="157">
        <v>0.34213031388561838</v>
      </c>
      <c r="T113" s="158">
        <v>1</v>
      </c>
      <c r="U113" s="156">
        <v>1</v>
      </c>
      <c r="V113" s="158">
        <v>1</v>
      </c>
      <c r="W113" s="156">
        <v>0.52924175450527033</v>
      </c>
      <c r="X113" s="157">
        <v>0.47075824549472967</v>
      </c>
      <c r="Y113" s="158">
        <v>1</v>
      </c>
    </row>
    <row r="114" spans="2:25" s="4" customFormat="1" ht="15" hidden="1" customHeight="1" outlineLevel="1" x14ac:dyDescent="0.25">
      <c r="B114" s="78" t="s">
        <v>101</v>
      </c>
      <c r="C114" s="156">
        <v>0.60656448451408718</v>
      </c>
      <c r="D114" s="157">
        <v>0.39343551548591288</v>
      </c>
      <c r="E114" s="158">
        <v>1</v>
      </c>
      <c r="F114" s="156">
        <v>0.56838267008868071</v>
      </c>
      <c r="G114" s="157">
        <v>0.43161732991131924</v>
      </c>
      <c r="H114" s="158">
        <v>1</v>
      </c>
      <c r="I114" s="156">
        <v>0.46155601987603811</v>
      </c>
      <c r="J114" s="157">
        <v>0.53844398012396189</v>
      </c>
      <c r="K114" s="158">
        <v>1</v>
      </c>
      <c r="L114" s="156">
        <v>0.65926045555341606</v>
      </c>
      <c r="M114" s="157">
        <v>0.340739544446584</v>
      </c>
      <c r="N114" s="158">
        <v>1</v>
      </c>
      <c r="O114" s="156">
        <v>0.67691040843214756</v>
      </c>
      <c r="P114" s="157">
        <v>0.32308959156785244</v>
      </c>
      <c r="Q114" s="158">
        <v>1</v>
      </c>
      <c r="R114" s="156">
        <v>0.67124257708649093</v>
      </c>
      <c r="S114" s="157">
        <v>0.32875742291350907</v>
      </c>
      <c r="T114" s="158">
        <v>1</v>
      </c>
      <c r="U114" s="156">
        <v>1</v>
      </c>
      <c r="V114" s="158">
        <v>1</v>
      </c>
      <c r="W114" s="156">
        <v>0.60226795464090721</v>
      </c>
      <c r="X114" s="157">
        <v>0.39773204535909285</v>
      </c>
      <c r="Y114" s="158">
        <v>1</v>
      </c>
    </row>
    <row r="115" spans="2:25" s="4" customFormat="1" ht="15" hidden="1" customHeight="1" outlineLevel="1" x14ac:dyDescent="0.25">
      <c r="B115" s="78" t="s">
        <v>121</v>
      </c>
      <c r="C115" s="156">
        <v>0.61637286160566584</v>
      </c>
      <c r="D115" s="157">
        <v>0.3836271383943341</v>
      </c>
      <c r="E115" s="158">
        <v>1</v>
      </c>
      <c r="F115" s="156">
        <v>0.58103380651091296</v>
      </c>
      <c r="G115" s="157">
        <v>0.41896619348908709</v>
      </c>
      <c r="H115" s="158">
        <v>1</v>
      </c>
      <c r="I115" s="156">
        <v>0.47199105191326923</v>
      </c>
      <c r="J115" s="157">
        <v>0.52800894808673082</v>
      </c>
      <c r="K115" s="158">
        <v>1</v>
      </c>
      <c r="L115" s="156">
        <v>0.68789611463213007</v>
      </c>
      <c r="M115" s="157">
        <v>0.31210388536786993</v>
      </c>
      <c r="N115" s="158">
        <v>1</v>
      </c>
      <c r="O115" s="156">
        <v>0.66122821529421827</v>
      </c>
      <c r="P115" s="157">
        <v>0.33877178470578168</v>
      </c>
      <c r="Q115" s="158">
        <v>1</v>
      </c>
      <c r="R115" s="156">
        <v>0.65681219389981738</v>
      </c>
      <c r="S115" s="157">
        <v>0.34318780610018262</v>
      </c>
      <c r="T115" s="158">
        <v>1</v>
      </c>
      <c r="U115" s="156">
        <v>1</v>
      </c>
      <c r="V115" s="158">
        <v>1</v>
      </c>
      <c r="W115" s="156">
        <v>0.64551371455137141</v>
      </c>
      <c r="X115" s="157">
        <v>0.35448628544862854</v>
      </c>
      <c r="Y115" s="158">
        <v>1</v>
      </c>
    </row>
    <row r="116" spans="2:25" s="4" customFormat="1" ht="15" hidden="1" customHeight="1" outlineLevel="1" x14ac:dyDescent="0.25">
      <c r="B116" s="78" t="s">
        <v>104</v>
      </c>
      <c r="C116" s="156">
        <v>0.60013414891988248</v>
      </c>
      <c r="D116" s="157">
        <v>0.39986585108011752</v>
      </c>
      <c r="E116" s="158">
        <v>1</v>
      </c>
      <c r="F116" s="156">
        <v>0.56941718155110854</v>
      </c>
      <c r="G116" s="157">
        <v>0.4305828184488914</v>
      </c>
      <c r="H116" s="158">
        <v>1</v>
      </c>
      <c r="I116" s="156">
        <v>0.47037787258451941</v>
      </c>
      <c r="J116" s="157">
        <v>0.52962212741548054</v>
      </c>
      <c r="K116" s="158">
        <v>1</v>
      </c>
      <c r="L116" s="156">
        <v>0.66468520338255854</v>
      </c>
      <c r="M116" s="157">
        <v>0.33531479661744151</v>
      </c>
      <c r="N116" s="158">
        <v>1</v>
      </c>
      <c r="O116" s="156">
        <v>0.638419382118107</v>
      </c>
      <c r="P116" s="157">
        <v>0.36158061788189294</v>
      </c>
      <c r="Q116" s="158">
        <v>1</v>
      </c>
      <c r="R116" s="156">
        <v>0.63728809445799506</v>
      </c>
      <c r="S116" s="157">
        <v>0.36271190554200494</v>
      </c>
      <c r="T116" s="158">
        <v>1</v>
      </c>
      <c r="U116" s="156">
        <v>1</v>
      </c>
      <c r="V116" s="158">
        <v>1</v>
      </c>
      <c r="W116" s="156">
        <v>0.75819333516937482</v>
      </c>
      <c r="X116" s="157">
        <v>0.24180666483062518</v>
      </c>
      <c r="Y116" s="158">
        <v>1</v>
      </c>
    </row>
    <row r="117" spans="2:25" s="4" customFormat="1" ht="15" hidden="1" customHeight="1" outlineLevel="1" x14ac:dyDescent="0.25">
      <c r="B117" s="78" t="s">
        <v>105</v>
      </c>
      <c r="C117" s="156">
        <v>0.59198076275422107</v>
      </c>
      <c r="D117" s="157">
        <v>0.40801923724577899</v>
      </c>
      <c r="E117" s="158">
        <v>1</v>
      </c>
      <c r="F117" s="156">
        <v>0.55950763304660178</v>
      </c>
      <c r="G117" s="157">
        <v>0.44049236695339822</v>
      </c>
      <c r="H117" s="158">
        <v>1</v>
      </c>
      <c r="I117" s="156">
        <v>0.45688731876528604</v>
      </c>
      <c r="J117" s="157">
        <v>0.5431126812347139</v>
      </c>
      <c r="K117" s="158">
        <v>1</v>
      </c>
      <c r="L117" s="156">
        <v>0.65637884467842245</v>
      </c>
      <c r="M117" s="157">
        <v>0.34362115532157761</v>
      </c>
      <c r="N117" s="158">
        <v>1</v>
      </c>
      <c r="O117" s="156">
        <v>0.63361554374869</v>
      </c>
      <c r="P117" s="157">
        <v>0.36638445625131005</v>
      </c>
      <c r="Q117" s="158">
        <v>1</v>
      </c>
      <c r="R117" s="156">
        <v>0.63642366878114187</v>
      </c>
      <c r="S117" s="157">
        <v>0.36357633121885818</v>
      </c>
      <c r="T117" s="158">
        <v>1</v>
      </c>
      <c r="U117" s="156">
        <v>1</v>
      </c>
      <c r="V117" s="158">
        <v>1</v>
      </c>
      <c r="W117" s="156">
        <v>0.75070185289163394</v>
      </c>
      <c r="X117" s="157">
        <v>0.24929814710836609</v>
      </c>
      <c r="Y117" s="158">
        <v>1</v>
      </c>
    </row>
    <row r="118" spans="2:25" s="4" customFormat="1" ht="15" hidden="1" customHeight="1" outlineLevel="1" x14ac:dyDescent="0.25">
      <c r="B118" s="78" t="s">
        <v>106</v>
      </c>
      <c r="C118" s="156">
        <v>0.56542664285498079</v>
      </c>
      <c r="D118" s="157">
        <v>0.43457335714501921</v>
      </c>
      <c r="E118" s="158">
        <v>1</v>
      </c>
      <c r="F118" s="156">
        <v>0.52905116034570732</v>
      </c>
      <c r="G118" s="157">
        <v>0.47094883965429274</v>
      </c>
      <c r="H118" s="158">
        <v>1</v>
      </c>
      <c r="I118" s="156">
        <v>0.43954808773092774</v>
      </c>
      <c r="J118" s="157">
        <v>0.56045191226907221</v>
      </c>
      <c r="K118" s="158">
        <v>1</v>
      </c>
      <c r="L118" s="156">
        <v>0.61254457504228566</v>
      </c>
      <c r="M118" s="157">
        <v>0.38745542495771429</v>
      </c>
      <c r="N118" s="158">
        <v>1</v>
      </c>
      <c r="O118" s="156">
        <v>0.64445795691452401</v>
      </c>
      <c r="P118" s="157">
        <v>0.35554204308547604</v>
      </c>
      <c r="Q118" s="158">
        <v>1</v>
      </c>
      <c r="R118" s="156">
        <v>0.64848876733395666</v>
      </c>
      <c r="S118" s="157">
        <v>0.35151123266604334</v>
      </c>
      <c r="T118" s="158">
        <v>1</v>
      </c>
      <c r="U118" s="156">
        <v>1</v>
      </c>
      <c r="V118" s="158">
        <v>1</v>
      </c>
      <c r="W118" s="156">
        <v>0.50854809900484821</v>
      </c>
      <c r="X118" s="157">
        <v>0.49145190099515185</v>
      </c>
      <c r="Y118" s="158">
        <v>1</v>
      </c>
    </row>
    <row r="119" spans="2:25" s="4" customFormat="1" ht="15" hidden="1" customHeight="1" outlineLevel="1" x14ac:dyDescent="0.25">
      <c r="B119" s="78" t="s">
        <v>107</v>
      </c>
      <c r="C119" s="156">
        <v>0.61869613292033709</v>
      </c>
      <c r="D119" s="157">
        <v>0.38130386707966285</v>
      </c>
      <c r="E119" s="158">
        <v>1</v>
      </c>
      <c r="F119" s="156">
        <v>0.58305011687859543</v>
      </c>
      <c r="G119" s="157">
        <v>0.41694988312140452</v>
      </c>
      <c r="H119" s="158">
        <v>1</v>
      </c>
      <c r="I119" s="156">
        <v>0.49214002401659329</v>
      </c>
      <c r="J119" s="157">
        <v>0.50785997598340671</v>
      </c>
      <c r="K119" s="158">
        <v>1</v>
      </c>
      <c r="L119" s="156">
        <v>0.66509099337655309</v>
      </c>
      <c r="M119" s="157">
        <v>0.33490900662344686</v>
      </c>
      <c r="N119" s="158">
        <v>1</v>
      </c>
      <c r="O119" s="156">
        <v>0.67978042086001833</v>
      </c>
      <c r="P119" s="157">
        <v>0.32021957913998172</v>
      </c>
      <c r="Q119" s="158">
        <v>1</v>
      </c>
      <c r="R119" s="156">
        <v>0.68768062698995835</v>
      </c>
      <c r="S119" s="157">
        <v>0.31231937301004165</v>
      </c>
      <c r="T119" s="158">
        <v>1</v>
      </c>
      <c r="U119" s="156">
        <v>1</v>
      </c>
      <c r="V119" s="158">
        <v>1</v>
      </c>
      <c r="W119" s="156">
        <v>0.59890983420395183</v>
      </c>
      <c r="X119" s="157">
        <v>0.40109016579604817</v>
      </c>
      <c r="Y119" s="158">
        <v>1</v>
      </c>
    </row>
    <row r="120" spans="2:25" s="4" customFormat="1" ht="15" hidden="1" customHeight="1" outlineLevel="1" x14ac:dyDescent="0.25">
      <c r="B120" s="78" t="s">
        <v>122</v>
      </c>
      <c r="C120" s="156">
        <v>0.58921017930231367</v>
      </c>
      <c r="D120" s="157">
        <v>0.41078982069768638</v>
      </c>
      <c r="E120" s="158">
        <v>1</v>
      </c>
      <c r="F120" s="156">
        <v>0.55605071694401909</v>
      </c>
      <c r="G120" s="157">
        <v>0.44394928305598086</v>
      </c>
      <c r="H120" s="158">
        <v>1</v>
      </c>
      <c r="I120" s="156">
        <v>0.44515066267507108</v>
      </c>
      <c r="J120" s="157">
        <v>0.55484933732492892</v>
      </c>
      <c r="K120" s="158">
        <v>1</v>
      </c>
      <c r="L120" s="156">
        <v>0.64940560852692764</v>
      </c>
      <c r="M120" s="157">
        <v>0.35059439147307242</v>
      </c>
      <c r="N120" s="158">
        <v>1</v>
      </c>
      <c r="O120" s="156">
        <v>0.64444115064932106</v>
      </c>
      <c r="P120" s="157">
        <v>0.35555884935067894</v>
      </c>
      <c r="Q120" s="158">
        <v>1</v>
      </c>
      <c r="R120" s="156">
        <v>0.64156710197277023</v>
      </c>
      <c r="S120" s="157">
        <v>0.35843289802722977</v>
      </c>
      <c r="T120" s="158">
        <v>1</v>
      </c>
      <c r="U120" s="156">
        <v>1</v>
      </c>
      <c r="V120" s="158">
        <v>1</v>
      </c>
      <c r="W120" s="156">
        <v>0.56490557016495335</v>
      </c>
      <c r="X120" s="157">
        <v>0.43509442983504659</v>
      </c>
      <c r="Y120" s="158">
        <v>1</v>
      </c>
    </row>
    <row r="121" spans="2:25" s="4" customFormat="1" ht="15" hidden="1" customHeight="1" outlineLevel="1" x14ac:dyDescent="0.25">
      <c r="B121" s="78" t="s">
        <v>96</v>
      </c>
      <c r="C121" s="156">
        <v>0.57600594496535751</v>
      </c>
      <c r="D121" s="157">
        <v>0.42399405503464255</v>
      </c>
      <c r="E121" s="158">
        <v>1</v>
      </c>
      <c r="F121" s="156">
        <v>0.529888915527851</v>
      </c>
      <c r="G121" s="157">
        <v>0.47011108447214894</v>
      </c>
      <c r="H121" s="158">
        <v>1</v>
      </c>
      <c r="I121" s="156">
        <v>0.42686555833902678</v>
      </c>
      <c r="J121" s="157">
        <v>0.57313444166097316</v>
      </c>
      <c r="K121" s="158">
        <v>1</v>
      </c>
      <c r="L121" s="156">
        <v>0.62109714313290221</v>
      </c>
      <c r="M121" s="157">
        <v>0.37890285686709779</v>
      </c>
      <c r="N121" s="158">
        <v>1</v>
      </c>
      <c r="O121" s="156">
        <v>0.67779923240124917</v>
      </c>
      <c r="P121" s="157">
        <v>0.32220076759875088</v>
      </c>
      <c r="Q121" s="158">
        <v>1</v>
      </c>
      <c r="R121" s="156">
        <v>0.67875994642716453</v>
      </c>
      <c r="S121" s="157">
        <v>0.32124005357283542</v>
      </c>
      <c r="T121" s="158">
        <v>1</v>
      </c>
      <c r="U121" s="156">
        <v>1</v>
      </c>
      <c r="V121" s="158">
        <v>1</v>
      </c>
      <c r="W121" s="156">
        <v>0.48428538655654968</v>
      </c>
      <c r="X121" s="157">
        <v>0.51571461344345038</v>
      </c>
      <c r="Y121" s="158">
        <v>1</v>
      </c>
    </row>
    <row r="122" spans="2:25" s="4" customFormat="1" ht="15" hidden="1" customHeight="1" outlineLevel="1" x14ac:dyDescent="0.25">
      <c r="B122" s="78" t="s">
        <v>97</v>
      </c>
      <c r="C122" s="156">
        <v>0.56891973280770913</v>
      </c>
      <c r="D122" s="157">
        <v>0.43108026719229087</v>
      </c>
      <c r="E122" s="158">
        <v>1</v>
      </c>
      <c r="F122" s="156">
        <v>0.5245355990011572</v>
      </c>
      <c r="G122" s="157">
        <v>0.4754644009988428</v>
      </c>
      <c r="H122" s="158">
        <v>1</v>
      </c>
      <c r="I122" s="156">
        <v>0.39585613640217676</v>
      </c>
      <c r="J122" s="157">
        <v>0.60414386359782324</v>
      </c>
      <c r="K122" s="158">
        <v>1</v>
      </c>
      <c r="L122" s="156">
        <v>0.6318702621762905</v>
      </c>
      <c r="M122" s="157">
        <v>0.3681297378237095</v>
      </c>
      <c r="N122" s="158">
        <v>1</v>
      </c>
      <c r="O122" s="156">
        <v>0.64922330424234254</v>
      </c>
      <c r="P122" s="157">
        <v>0.35077669575765746</v>
      </c>
      <c r="Q122" s="158">
        <v>1</v>
      </c>
      <c r="R122" s="156">
        <v>0.64025318382464869</v>
      </c>
      <c r="S122" s="157">
        <v>0.35974681617535137</v>
      </c>
      <c r="T122" s="158">
        <v>1</v>
      </c>
      <c r="U122" s="156">
        <v>1</v>
      </c>
      <c r="V122" s="158">
        <v>1</v>
      </c>
      <c r="W122" s="156">
        <v>0.60431654676258995</v>
      </c>
      <c r="X122" s="157">
        <v>0.39568345323741005</v>
      </c>
      <c r="Y122" s="158">
        <v>1</v>
      </c>
    </row>
    <row r="123" spans="2:25" s="4" customFormat="1" ht="15.75" collapsed="1" x14ac:dyDescent="0.25">
      <c r="B123" s="103">
        <v>2007</v>
      </c>
      <c r="C123" s="159">
        <v>0.58659134376401834</v>
      </c>
      <c r="D123" s="160">
        <v>0.41340865623598161</v>
      </c>
      <c r="E123" s="161">
        <v>1</v>
      </c>
      <c r="F123" s="159">
        <v>0.54743085948459358</v>
      </c>
      <c r="G123" s="160">
        <v>0.45256914051540642</v>
      </c>
      <c r="H123" s="161">
        <v>1</v>
      </c>
      <c r="I123" s="159">
        <v>0.444546134947365</v>
      </c>
      <c r="J123" s="160">
        <v>0.55545386505263505</v>
      </c>
      <c r="K123" s="161">
        <v>1</v>
      </c>
      <c r="L123" s="159">
        <v>0.63996441460200348</v>
      </c>
      <c r="M123" s="160">
        <v>0.36003558539799657</v>
      </c>
      <c r="N123" s="161">
        <v>1</v>
      </c>
      <c r="O123" s="159">
        <v>0.65964534749480486</v>
      </c>
      <c r="P123" s="160">
        <v>0.34035465250519509</v>
      </c>
      <c r="Q123" s="161">
        <v>1</v>
      </c>
      <c r="R123" s="159">
        <v>0.65779404528193663</v>
      </c>
      <c r="S123" s="160">
        <v>0.34220595471806337</v>
      </c>
      <c r="T123" s="161">
        <v>1</v>
      </c>
      <c r="U123" s="159">
        <v>1</v>
      </c>
      <c r="V123" s="161">
        <v>1</v>
      </c>
      <c r="W123" s="159">
        <v>0.58745660550108725</v>
      </c>
      <c r="X123" s="160">
        <v>0.41254339449891275</v>
      </c>
      <c r="Y123" s="161">
        <v>1</v>
      </c>
    </row>
    <row r="124" spans="2:25" s="4" customFormat="1" ht="15" hidden="1" customHeight="1" outlineLevel="1" x14ac:dyDescent="0.25">
      <c r="B124" s="78" t="s">
        <v>98</v>
      </c>
      <c r="C124" s="156">
        <v>0.55373886072287326</v>
      </c>
      <c r="D124" s="157">
        <v>0.44626113927712674</v>
      </c>
      <c r="E124" s="158">
        <v>1</v>
      </c>
      <c r="F124" s="156">
        <v>0.51590523711991831</v>
      </c>
      <c r="G124" s="157">
        <v>0.48409476288008169</v>
      </c>
      <c r="H124" s="158">
        <v>1</v>
      </c>
      <c r="I124" s="156">
        <v>0.40612911677223479</v>
      </c>
      <c r="J124" s="157">
        <v>0.59387088322776516</v>
      </c>
      <c r="K124" s="158">
        <v>1</v>
      </c>
      <c r="L124" s="156">
        <v>0.62668011633086174</v>
      </c>
      <c r="M124" s="157">
        <v>0.37331988366913826</v>
      </c>
      <c r="N124" s="158">
        <v>1</v>
      </c>
      <c r="O124" s="156">
        <v>0.63681740498602935</v>
      </c>
      <c r="P124" s="157">
        <v>0.36318259501397065</v>
      </c>
      <c r="Q124" s="158">
        <v>1</v>
      </c>
      <c r="R124" s="156">
        <v>0.63487184123683382</v>
      </c>
      <c r="S124" s="157">
        <v>0.36512815876316623</v>
      </c>
      <c r="T124" s="158">
        <v>1</v>
      </c>
      <c r="U124" s="156">
        <v>1</v>
      </c>
      <c r="V124" s="158">
        <v>1</v>
      </c>
      <c r="W124" s="156">
        <v>0.54482758620689653</v>
      </c>
      <c r="X124" s="157">
        <v>0.45517241379310347</v>
      </c>
      <c r="Y124" s="158">
        <v>1</v>
      </c>
    </row>
    <row r="125" spans="2:25" s="4" customFormat="1" ht="15" hidden="1" customHeight="1" outlineLevel="1" x14ac:dyDescent="0.25">
      <c r="B125" s="78" t="s">
        <v>99</v>
      </c>
      <c r="C125" s="156">
        <v>0.56045710165483509</v>
      </c>
      <c r="D125" s="157">
        <v>0.43954289834516486</v>
      </c>
      <c r="E125" s="158">
        <v>1</v>
      </c>
      <c r="F125" s="156">
        <v>0.51161627459021486</v>
      </c>
      <c r="G125" s="157">
        <v>0.48838372540978514</v>
      </c>
      <c r="H125" s="158">
        <v>1</v>
      </c>
      <c r="I125" s="156">
        <v>0.40702672240493232</v>
      </c>
      <c r="J125" s="157">
        <v>0.59297327759506768</v>
      </c>
      <c r="K125" s="158">
        <v>1</v>
      </c>
      <c r="L125" s="156">
        <v>0.61232545026369034</v>
      </c>
      <c r="M125" s="157">
        <v>0.38767454973630966</v>
      </c>
      <c r="N125" s="158">
        <v>1</v>
      </c>
      <c r="O125" s="156">
        <v>0.67406844106463881</v>
      </c>
      <c r="P125" s="157">
        <v>0.32593155893536124</v>
      </c>
      <c r="Q125" s="158">
        <v>1</v>
      </c>
      <c r="R125" s="156">
        <v>0.67143603723216427</v>
      </c>
      <c r="S125" s="157">
        <v>0.32856396276783573</v>
      </c>
      <c r="T125" s="158">
        <v>1</v>
      </c>
      <c r="U125" s="156">
        <v>1</v>
      </c>
      <c r="V125" s="158">
        <v>1</v>
      </c>
      <c r="W125" s="156">
        <v>0.53313896987366372</v>
      </c>
      <c r="X125" s="157">
        <v>0.46686103012633623</v>
      </c>
      <c r="Y125" s="158">
        <v>1</v>
      </c>
    </row>
    <row r="126" spans="2:25" s="4" customFormat="1" ht="15" hidden="1" customHeight="1" outlineLevel="1" x14ac:dyDescent="0.25">
      <c r="B126" s="78" t="s">
        <v>100</v>
      </c>
      <c r="C126" s="156">
        <v>0.56181983071342201</v>
      </c>
      <c r="D126" s="157">
        <v>0.43818016928657799</v>
      </c>
      <c r="E126" s="158">
        <v>1</v>
      </c>
      <c r="F126" s="156">
        <v>0.51909970105300729</v>
      </c>
      <c r="G126" s="157">
        <v>0.48090029894699265</v>
      </c>
      <c r="H126" s="158">
        <v>1</v>
      </c>
      <c r="I126" s="156">
        <v>0.41629428721756595</v>
      </c>
      <c r="J126" s="157">
        <v>0.58370571278243411</v>
      </c>
      <c r="K126" s="158">
        <v>1</v>
      </c>
      <c r="L126" s="156">
        <v>0.6148829501219083</v>
      </c>
      <c r="M126" s="157">
        <v>0.3851170498780917</v>
      </c>
      <c r="N126" s="158">
        <v>1</v>
      </c>
      <c r="O126" s="156">
        <v>0.65148092227002852</v>
      </c>
      <c r="P126" s="157">
        <v>0.34851907772997148</v>
      </c>
      <c r="Q126" s="158">
        <v>1</v>
      </c>
      <c r="R126" s="156">
        <v>0.64877849851533731</v>
      </c>
      <c r="S126" s="157">
        <v>0.35122150148466275</v>
      </c>
      <c r="T126" s="158">
        <v>1</v>
      </c>
      <c r="U126" s="156">
        <v>1</v>
      </c>
      <c r="V126" s="158">
        <v>1</v>
      </c>
      <c r="W126" s="156">
        <v>0.52345415778251603</v>
      </c>
      <c r="X126" s="157">
        <v>0.47654584221748403</v>
      </c>
      <c r="Y126" s="158">
        <v>1</v>
      </c>
    </row>
    <row r="127" spans="2:25" s="4" customFormat="1" ht="15" hidden="1" customHeight="1" outlineLevel="1" x14ac:dyDescent="0.25">
      <c r="B127" s="78" t="s">
        <v>101</v>
      </c>
      <c r="C127" s="156">
        <v>0.58944574420092954</v>
      </c>
      <c r="D127" s="157">
        <v>0.41055425579907046</v>
      </c>
      <c r="E127" s="158">
        <v>1</v>
      </c>
      <c r="F127" s="156">
        <v>0.55941791984796085</v>
      </c>
      <c r="G127" s="157">
        <v>0.44058208015203915</v>
      </c>
      <c r="H127" s="158">
        <v>1</v>
      </c>
      <c r="I127" s="156">
        <v>0.45677271459057556</v>
      </c>
      <c r="J127" s="157">
        <v>0.54322728540942444</v>
      </c>
      <c r="K127" s="158">
        <v>1</v>
      </c>
      <c r="L127" s="156">
        <v>0.65040047804552925</v>
      </c>
      <c r="M127" s="157">
        <v>0.34959952195447075</v>
      </c>
      <c r="N127" s="158">
        <v>1</v>
      </c>
      <c r="O127" s="156">
        <v>0.64607313362362939</v>
      </c>
      <c r="P127" s="157">
        <v>0.35392686637637061</v>
      </c>
      <c r="Q127" s="158">
        <v>1</v>
      </c>
      <c r="R127" s="156">
        <v>0.64279422645542417</v>
      </c>
      <c r="S127" s="157">
        <v>0.35720577354457583</v>
      </c>
      <c r="T127" s="158">
        <v>1</v>
      </c>
      <c r="U127" s="156">
        <v>1</v>
      </c>
      <c r="V127" s="158">
        <v>1</v>
      </c>
      <c r="W127" s="156">
        <v>0.55028603063295811</v>
      </c>
      <c r="X127" s="157">
        <v>0.44971396936704189</v>
      </c>
      <c r="Y127" s="158">
        <v>1</v>
      </c>
    </row>
    <row r="128" spans="2:25" s="4" customFormat="1" ht="15" hidden="1" customHeight="1" outlineLevel="1" x14ac:dyDescent="0.25">
      <c r="B128" s="78" t="s">
        <v>121</v>
      </c>
      <c r="C128" s="156">
        <v>0.61636618685540301</v>
      </c>
      <c r="D128" s="157">
        <v>0.38363381314459694</v>
      </c>
      <c r="E128" s="158">
        <v>1</v>
      </c>
      <c r="F128" s="156">
        <v>0.57714614269286535</v>
      </c>
      <c r="G128" s="157">
        <v>0.42285385730713465</v>
      </c>
      <c r="H128" s="158">
        <v>1</v>
      </c>
      <c r="I128" s="156">
        <v>0.48848364794531191</v>
      </c>
      <c r="J128" s="157">
        <v>0.51151635205468815</v>
      </c>
      <c r="K128" s="158">
        <v>1</v>
      </c>
      <c r="L128" s="156">
        <v>0.67408818150213878</v>
      </c>
      <c r="M128" s="157">
        <v>0.32591181849786122</v>
      </c>
      <c r="N128" s="158">
        <v>1</v>
      </c>
      <c r="O128" s="156">
        <v>0.68633977063095841</v>
      </c>
      <c r="P128" s="157">
        <v>0.31366022936904164</v>
      </c>
      <c r="Q128" s="158">
        <v>1</v>
      </c>
      <c r="R128" s="156">
        <v>0.68632557336479527</v>
      </c>
      <c r="S128" s="157">
        <v>0.31367442663520473</v>
      </c>
      <c r="T128" s="158">
        <v>1</v>
      </c>
      <c r="U128" s="156">
        <v>1</v>
      </c>
      <c r="V128" s="158">
        <v>1</v>
      </c>
      <c r="W128" s="156">
        <v>0.59183673469387754</v>
      </c>
      <c r="X128" s="157">
        <v>0.40816326530612246</v>
      </c>
      <c r="Y128" s="158">
        <v>1</v>
      </c>
    </row>
    <row r="129" spans="2:25" s="4" customFormat="1" ht="15" hidden="1" customHeight="1" outlineLevel="1" x14ac:dyDescent="0.25">
      <c r="B129" s="78" t="s">
        <v>104</v>
      </c>
      <c r="C129" s="156">
        <v>0.58269331645962663</v>
      </c>
      <c r="D129" s="157">
        <v>0.41730668354037342</v>
      </c>
      <c r="E129" s="158">
        <v>1</v>
      </c>
      <c r="F129" s="156">
        <v>0.54188151459490563</v>
      </c>
      <c r="G129" s="157">
        <v>0.45811848540509437</v>
      </c>
      <c r="H129" s="158">
        <v>1</v>
      </c>
      <c r="I129" s="156">
        <v>0.45618660195191785</v>
      </c>
      <c r="J129" s="157">
        <v>0.54381339804808215</v>
      </c>
      <c r="K129" s="158">
        <v>1</v>
      </c>
      <c r="L129" s="156">
        <v>0.63202950172799621</v>
      </c>
      <c r="M129" s="157">
        <v>0.36797049827200379</v>
      </c>
      <c r="N129" s="158">
        <v>1</v>
      </c>
      <c r="O129" s="156">
        <v>0.64967609381490754</v>
      </c>
      <c r="P129" s="157">
        <v>0.35032390618509246</v>
      </c>
      <c r="Q129" s="158">
        <v>1</v>
      </c>
      <c r="R129" s="156">
        <v>0.64390487485175707</v>
      </c>
      <c r="S129" s="157">
        <v>0.35609512514824293</v>
      </c>
      <c r="T129" s="158">
        <v>1</v>
      </c>
      <c r="U129" s="156">
        <v>1</v>
      </c>
      <c r="V129" s="158">
        <v>1</v>
      </c>
      <c r="W129" s="156">
        <v>0.67576364546820233</v>
      </c>
      <c r="X129" s="157">
        <v>0.32423635453179772</v>
      </c>
      <c r="Y129" s="158">
        <v>1</v>
      </c>
    </row>
    <row r="130" spans="2:25" s="4" customFormat="1" ht="15" hidden="1" customHeight="1" outlineLevel="1" x14ac:dyDescent="0.25">
      <c r="B130" s="78" t="s">
        <v>105</v>
      </c>
      <c r="C130" s="156">
        <v>0.57428838250237579</v>
      </c>
      <c r="D130" s="157">
        <v>0.42571161749762415</v>
      </c>
      <c r="E130" s="158">
        <v>1</v>
      </c>
      <c r="F130" s="156">
        <v>0.53353275941679201</v>
      </c>
      <c r="G130" s="157">
        <v>0.46646724058320799</v>
      </c>
      <c r="H130" s="158">
        <v>1</v>
      </c>
      <c r="I130" s="156">
        <v>0.43810799379670096</v>
      </c>
      <c r="J130" s="157">
        <v>0.56189200620329904</v>
      </c>
      <c r="K130" s="158">
        <v>1</v>
      </c>
      <c r="L130" s="156">
        <v>0.62030191554460279</v>
      </c>
      <c r="M130" s="157">
        <v>0.37969808445539721</v>
      </c>
      <c r="N130" s="158">
        <v>1</v>
      </c>
      <c r="O130" s="156">
        <v>0.64210979056580586</v>
      </c>
      <c r="P130" s="157">
        <v>0.35789020943419414</v>
      </c>
      <c r="Q130" s="158">
        <v>1</v>
      </c>
      <c r="R130" s="156">
        <v>0.64277960845125026</v>
      </c>
      <c r="S130" s="157">
        <v>0.35722039154874974</v>
      </c>
      <c r="T130" s="158">
        <v>1</v>
      </c>
      <c r="U130" s="156">
        <v>1</v>
      </c>
      <c r="V130" s="158">
        <v>1</v>
      </c>
      <c r="W130" s="156">
        <v>0.65924926949876372</v>
      </c>
      <c r="X130" s="157">
        <v>0.34075073050123622</v>
      </c>
      <c r="Y130" s="158">
        <v>1</v>
      </c>
    </row>
    <row r="131" spans="2:25" s="4" customFormat="1" ht="15" hidden="1" customHeight="1" outlineLevel="1" x14ac:dyDescent="0.25">
      <c r="B131" s="78" t="s">
        <v>106</v>
      </c>
      <c r="C131" s="156">
        <v>0.56584346312094391</v>
      </c>
      <c r="D131" s="157">
        <v>0.43415653687905603</v>
      </c>
      <c r="E131" s="158">
        <v>1</v>
      </c>
      <c r="F131" s="156">
        <v>0.52830635972235318</v>
      </c>
      <c r="G131" s="157">
        <v>0.47169364027764676</v>
      </c>
      <c r="H131" s="158">
        <v>1</v>
      </c>
      <c r="I131" s="156">
        <v>0.43837941569733208</v>
      </c>
      <c r="J131" s="157">
        <v>0.56162058430266792</v>
      </c>
      <c r="K131" s="158">
        <v>1</v>
      </c>
      <c r="L131" s="156">
        <v>0.61992482234477464</v>
      </c>
      <c r="M131" s="157">
        <v>0.38007517765522542</v>
      </c>
      <c r="N131" s="158">
        <v>1</v>
      </c>
      <c r="O131" s="156">
        <v>0.64511079859207521</v>
      </c>
      <c r="P131" s="157">
        <v>0.35488920140792474</v>
      </c>
      <c r="Q131" s="158">
        <v>1</v>
      </c>
      <c r="R131" s="156">
        <v>0.64207599465150667</v>
      </c>
      <c r="S131" s="157">
        <v>0.35792400534849328</v>
      </c>
      <c r="T131" s="158">
        <v>1</v>
      </c>
      <c r="U131" s="156">
        <v>1</v>
      </c>
      <c r="V131" s="158">
        <v>1</v>
      </c>
      <c r="W131" s="156">
        <v>0.53073089700996678</v>
      </c>
      <c r="X131" s="157">
        <v>0.46926910299003322</v>
      </c>
      <c r="Y131" s="158">
        <v>1</v>
      </c>
    </row>
    <row r="132" spans="2:25" s="4" customFormat="1" ht="15" hidden="1" customHeight="1" outlineLevel="1" x14ac:dyDescent="0.25">
      <c r="B132" s="78" t="s">
        <v>107</v>
      </c>
      <c r="C132" s="156">
        <v>0.58504804645568476</v>
      </c>
      <c r="D132" s="157">
        <v>0.41495195354431524</v>
      </c>
      <c r="E132" s="158">
        <v>1</v>
      </c>
      <c r="F132" s="156">
        <v>0.54225808985462554</v>
      </c>
      <c r="G132" s="157">
        <v>0.45774191014537446</v>
      </c>
      <c r="H132" s="158">
        <v>1</v>
      </c>
      <c r="I132" s="156">
        <v>0.47177489865670458</v>
      </c>
      <c r="J132" s="157">
        <v>0.52822510134329548</v>
      </c>
      <c r="K132" s="158">
        <v>1</v>
      </c>
      <c r="L132" s="156">
        <v>0.6314898557809826</v>
      </c>
      <c r="M132" s="157">
        <v>0.36851014421901734</v>
      </c>
      <c r="N132" s="158">
        <v>1</v>
      </c>
      <c r="O132" s="156">
        <v>0.67130136378427951</v>
      </c>
      <c r="P132" s="157">
        <v>0.32869863621572049</v>
      </c>
      <c r="Q132" s="158">
        <v>1</v>
      </c>
      <c r="R132" s="156">
        <v>0.6720802719596447</v>
      </c>
      <c r="S132" s="157">
        <v>0.3279197280403553</v>
      </c>
      <c r="T132" s="158">
        <v>1</v>
      </c>
      <c r="U132" s="156">
        <v>1</v>
      </c>
      <c r="V132" s="158">
        <v>1</v>
      </c>
      <c r="W132" s="156">
        <v>0.58160237388724034</v>
      </c>
      <c r="X132" s="157">
        <v>0.41839762611275966</v>
      </c>
      <c r="Y132" s="158">
        <v>1</v>
      </c>
    </row>
    <row r="133" spans="2:25" s="4" customFormat="1" ht="15" hidden="1" customHeight="1" outlineLevel="1" x14ac:dyDescent="0.25">
      <c r="B133" s="78" t="s">
        <v>122</v>
      </c>
      <c r="C133" s="156">
        <v>0.58177587815052834</v>
      </c>
      <c r="D133" s="157">
        <v>0.41822412184947161</v>
      </c>
      <c r="E133" s="158">
        <v>1</v>
      </c>
      <c r="F133" s="156">
        <v>0.54624794259003229</v>
      </c>
      <c r="G133" s="157">
        <v>0.45375205740996771</v>
      </c>
      <c r="H133" s="158">
        <v>1</v>
      </c>
      <c r="I133" s="156">
        <v>0.46380171429357619</v>
      </c>
      <c r="J133" s="157">
        <v>0.53619828570642381</v>
      </c>
      <c r="K133" s="158">
        <v>1</v>
      </c>
      <c r="L133" s="156">
        <v>0.63889155890784288</v>
      </c>
      <c r="M133" s="157">
        <v>0.36110844109215712</v>
      </c>
      <c r="N133" s="158">
        <v>1</v>
      </c>
      <c r="O133" s="156">
        <v>0.6617110097482739</v>
      </c>
      <c r="P133" s="157">
        <v>0.33828899025172615</v>
      </c>
      <c r="Q133" s="158">
        <v>1</v>
      </c>
      <c r="R133" s="156">
        <v>0.65923639399843126</v>
      </c>
      <c r="S133" s="157">
        <v>0.34076360600156869</v>
      </c>
      <c r="T133" s="158">
        <v>1</v>
      </c>
      <c r="U133" s="156">
        <v>1</v>
      </c>
      <c r="V133" s="158">
        <v>1</v>
      </c>
      <c r="W133" s="156">
        <v>0.55578047683310838</v>
      </c>
      <c r="X133" s="157">
        <v>0.44421952316689156</v>
      </c>
      <c r="Y133" s="158">
        <v>1</v>
      </c>
    </row>
    <row r="134" spans="2:25" s="4" customFormat="1" ht="15" hidden="1" customHeight="1" outlineLevel="1" x14ac:dyDescent="0.25">
      <c r="B134" s="78" t="s">
        <v>96</v>
      </c>
      <c r="C134" s="156">
        <v>0.59482772572057419</v>
      </c>
      <c r="D134" s="157">
        <v>0.40517227427942581</v>
      </c>
      <c r="E134" s="158">
        <v>1</v>
      </c>
      <c r="F134" s="156">
        <v>0.55175696701739252</v>
      </c>
      <c r="G134" s="157">
        <v>0.44824303298260748</v>
      </c>
      <c r="H134" s="158">
        <v>1</v>
      </c>
      <c r="I134" s="156">
        <v>0.45651943908652165</v>
      </c>
      <c r="J134" s="157">
        <v>0.54348056091347841</v>
      </c>
      <c r="K134" s="158">
        <v>1</v>
      </c>
      <c r="L134" s="156">
        <v>0.66112191021566102</v>
      </c>
      <c r="M134" s="157">
        <v>0.33887808978433898</v>
      </c>
      <c r="N134" s="158">
        <v>1</v>
      </c>
      <c r="O134" s="156">
        <v>0.67877184070315544</v>
      </c>
      <c r="P134" s="157">
        <v>0.32122815929684456</v>
      </c>
      <c r="Q134" s="158">
        <v>1</v>
      </c>
      <c r="R134" s="156">
        <v>0.67141827282743238</v>
      </c>
      <c r="S134" s="157">
        <v>0.32858172717256762</v>
      </c>
      <c r="T134" s="158">
        <v>1</v>
      </c>
      <c r="U134" s="156">
        <v>1</v>
      </c>
      <c r="V134" s="158">
        <v>1</v>
      </c>
      <c r="W134" s="156">
        <v>0.50801832760595644</v>
      </c>
      <c r="X134" s="157">
        <v>0.4919816723940435</v>
      </c>
      <c r="Y134" s="158">
        <v>1</v>
      </c>
    </row>
    <row r="135" spans="2:25" s="4" customFormat="1" ht="15" hidden="1" customHeight="1" outlineLevel="1" x14ac:dyDescent="0.25">
      <c r="B135" s="78" t="s">
        <v>97</v>
      </c>
      <c r="C135" s="156">
        <v>0.56344304640549658</v>
      </c>
      <c r="D135" s="157">
        <v>0.43655695359450347</v>
      </c>
      <c r="E135" s="158">
        <v>1</v>
      </c>
      <c r="F135" s="156">
        <v>0.52111878055795224</v>
      </c>
      <c r="G135" s="157">
        <v>0.47888121944204776</v>
      </c>
      <c r="H135" s="158">
        <v>1</v>
      </c>
      <c r="I135" s="156">
        <v>0.42699085030373374</v>
      </c>
      <c r="J135" s="157">
        <v>0.57300914969626626</v>
      </c>
      <c r="K135" s="158">
        <v>1</v>
      </c>
      <c r="L135" s="156">
        <v>0.62138643344656519</v>
      </c>
      <c r="M135" s="157">
        <v>0.37861356655343481</v>
      </c>
      <c r="N135" s="158">
        <v>1</v>
      </c>
      <c r="O135" s="156">
        <v>0.64979845675457792</v>
      </c>
      <c r="P135" s="157">
        <v>0.35020154324542208</v>
      </c>
      <c r="Q135" s="158">
        <v>1</v>
      </c>
      <c r="R135" s="156">
        <v>0.64106432948029968</v>
      </c>
      <c r="S135" s="157">
        <v>0.35893567051970032</v>
      </c>
      <c r="T135" s="158">
        <v>1</v>
      </c>
      <c r="U135" s="156">
        <v>1</v>
      </c>
      <c r="V135" s="158">
        <v>1</v>
      </c>
      <c r="W135" s="156">
        <v>0.53750738334317782</v>
      </c>
      <c r="X135" s="157">
        <v>0.46150817089978341</v>
      </c>
      <c r="Y135" s="158">
        <v>1</v>
      </c>
    </row>
    <row r="136" spans="2:25" s="4" customFormat="1" ht="15.75" collapsed="1" x14ac:dyDescent="0.25">
      <c r="B136" s="103">
        <v>2006</v>
      </c>
      <c r="C136" s="159">
        <v>0.57692230783525922</v>
      </c>
      <c r="D136" s="160">
        <v>0.42307769216474078</v>
      </c>
      <c r="E136" s="161">
        <v>1</v>
      </c>
      <c r="F136" s="159">
        <v>0.53683507304857003</v>
      </c>
      <c r="G136" s="160">
        <v>0.46316492695142997</v>
      </c>
      <c r="H136" s="161">
        <v>1</v>
      </c>
      <c r="I136" s="159">
        <v>0.44315998076349605</v>
      </c>
      <c r="J136" s="160">
        <v>0.55684001923650395</v>
      </c>
      <c r="K136" s="161">
        <v>1</v>
      </c>
      <c r="L136" s="159">
        <v>0.6329496603274587</v>
      </c>
      <c r="M136" s="160">
        <v>0.3670503396725413</v>
      </c>
      <c r="N136" s="161">
        <v>1</v>
      </c>
      <c r="O136" s="159">
        <v>0.6568572174461651</v>
      </c>
      <c r="P136" s="160">
        <v>0.3431427825538349</v>
      </c>
      <c r="Q136" s="161">
        <v>1</v>
      </c>
      <c r="R136" s="159">
        <v>0.65389075751216974</v>
      </c>
      <c r="S136" s="160">
        <v>0.34610924248783032</v>
      </c>
      <c r="T136" s="161">
        <v>1</v>
      </c>
      <c r="U136" s="159">
        <v>1</v>
      </c>
      <c r="V136" s="161">
        <v>1</v>
      </c>
      <c r="W136" s="159">
        <v>0.56270148004345732</v>
      </c>
      <c r="X136" s="160">
        <v>0.43720946800363331</v>
      </c>
      <c r="Y136" s="161">
        <v>1</v>
      </c>
    </row>
    <row r="137" spans="2:25" s="4" customFormat="1" ht="15" hidden="1" customHeight="1" outlineLevel="1" x14ac:dyDescent="0.25">
      <c r="B137" s="78" t="s">
        <v>98</v>
      </c>
      <c r="C137" s="156">
        <v>0.55950735329682777</v>
      </c>
      <c r="D137" s="157">
        <v>0.44049264670317223</v>
      </c>
      <c r="E137" s="158">
        <v>1</v>
      </c>
      <c r="F137" s="156">
        <v>0.52094327394886852</v>
      </c>
      <c r="G137" s="157">
        <v>0.47905672605113148</v>
      </c>
      <c r="H137" s="158">
        <v>1</v>
      </c>
      <c r="I137" s="156"/>
      <c r="J137" s="157"/>
      <c r="K137" s="158"/>
      <c r="L137" s="156"/>
      <c r="M137" s="157"/>
      <c r="N137" s="158"/>
      <c r="O137" s="156">
        <v>0.64082236520719638</v>
      </c>
      <c r="P137" s="157">
        <v>0.35917763479280362</v>
      </c>
      <c r="Q137" s="158">
        <v>1</v>
      </c>
      <c r="R137" s="156"/>
      <c r="S137" s="157"/>
      <c r="T137" s="158"/>
      <c r="U137" s="156">
        <v>1</v>
      </c>
      <c r="V137" s="158">
        <v>1</v>
      </c>
      <c r="W137" s="156">
        <v>0.48942917547568709</v>
      </c>
      <c r="X137" s="157">
        <v>0.51057082452431291</v>
      </c>
      <c r="Y137" s="158">
        <v>1</v>
      </c>
    </row>
    <row r="138" spans="2:25" s="4" customFormat="1" ht="15" hidden="1" customHeight="1" outlineLevel="1" x14ac:dyDescent="0.25">
      <c r="B138" s="78" t="s">
        <v>99</v>
      </c>
      <c r="C138" s="156">
        <v>0.54992640341082122</v>
      </c>
      <c r="D138" s="157">
        <v>0.45007359658917878</v>
      </c>
      <c r="E138" s="158">
        <v>1</v>
      </c>
      <c r="F138" s="156">
        <v>0.49383321490170173</v>
      </c>
      <c r="G138" s="157">
        <v>0.50616678509829827</v>
      </c>
      <c r="H138" s="158">
        <v>1</v>
      </c>
      <c r="I138" s="156"/>
      <c r="J138" s="157"/>
      <c r="K138" s="158"/>
      <c r="L138" s="156"/>
      <c r="M138" s="157"/>
      <c r="N138" s="158"/>
      <c r="O138" s="156">
        <v>0.68042390913864093</v>
      </c>
      <c r="P138" s="157">
        <v>0.31957609086135907</v>
      </c>
      <c r="Q138" s="158">
        <v>1</v>
      </c>
      <c r="R138" s="156"/>
      <c r="S138" s="157"/>
      <c r="T138" s="158"/>
      <c r="U138" s="156">
        <v>1</v>
      </c>
      <c r="V138" s="158">
        <v>1</v>
      </c>
      <c r="W138" s="156">
        <v>0.55368647100930568</v>
      </c>
      <c r="X138" s="157">
        <v>0.44631352899069432</v>
      </c>
      <c r="Y138" s="158">
        <v>1</v>
      </c>
    </row>
    <row r="139" spans="2:25" s="4" customFormat="1" ht="15" hidden="1" customHeight="1" outlineLevel="1" x14ac:dyDescent="0.25">
      <c r="B139" s="78" t="s">
        <v>100</v>
      </c>
      <c r="C139" s="156">
        <v>0.53304167362638122</v>
      </c>
      <c r="D139" s="157">
        <v>0.46695832637361884</v>
      </c>
      <c r="E139" s="158">
        <v>1</v>
      </c>
      <c r="F139" s="156">
        <v>0.49276812162854294</v>
      </c>
      <c r="G139" s="157">
        <v>0.50723187837145711</v>
      </c>
      <c r="H139" s="158">
        <v>1</v>
      </c>
      <c r="I139" s="156"/>
      <c r="J139" s="157"/>
      <c r="K139" s="158"/>
      <c r="L139" s="156"/>
      <c r="M139" s="157"/>
      <c r="N139" s="158"/>
      <c r="O139" s="156">
        <v>0.61341910659532251</v>
      </c>
      <c r="P139" s="157">
        <v>0.38658089340467744</v>
      </c>
      <c r="Q139" s="158">
        <v>1</v>
      </c>
      <c r="R139" s="156"/>
      <c r="S139" s="157"/>
      <c r="T139" s="158"/>
      <c r="U139" s="156">
        <v>1</v>
      </c>
      <c r="V139" s="158">
        <v>1</v>
      </c>
      <c r="W139" s="156">
        <v>0.51494641849971801</v>
      </c>
      <c r="X139" s="157">
        <v>0.48505358150028199</v>
      </c>
      <c r="Y139" s="158">
        <v>1</v>
      </c>
    </row>
    <row r="140" spans="2:25" s="4" customFormat="1" ht="15" hidden="1" customHeight="1" outlineLevel="1" x14ac:dyDescent="0.25">
      <c r="B140" s="78" t="s">
        <v>101</v>
      </c>
      <c r="C140" s="156">
        <v>0.55409972392919826</v>
      </c>
      <c r="D140" s="157">
        <v>0.44590027607080179</v>
      </c>
      <c r="E140" s="158">
        <v>1</v>
      </c>
      <c r="F140" s="156">
        <v>0.50649541706909895</v>
      </c>
      <c r="G140" s="157">
        <v>0.49350458293090105</v>
      </c>
      <c r="H140" s="158">
        <v>1</v>
      </c>
      <c r="I140" s="156"/>
      <c r="J140" s="157"/>
      <c r="K140" s="158"/>
      <c r="L140" s="156"/>
      <c r="M140" s="157"/>
      <c r="N140" s="158"/>
      <c r="O140" s="156">
        <v>0.64708495139470545</v>
      </c>
      <c r="P140" s="157">
        <v>0.35291504860529455</v>
      </c>
      <c r="Q140" s="158">
        <v>1</v>
      </c>
      <c r="R140" s="156"/>
      <c r="S140" s="157"/>
      <c r="T140" s="158"/>
      <c r="U140" s="156">
        <v>1</v>
      </c>
      <c r="V140" s="158">
        <v>1</v>
      </c>
      <c r="W140" s="156">
        <v>0.55082787832113977</v>
      </c>
      <c r="X140" s="157">
        <v>0.44917212167886023</v>
      </c>
      <c r="Y140" s="158">
        <v>1</v>
      </c>
    </row>
    <row r="141" spans="2:25" s="4" customFormat="1" ht="15" hidden="1" customHeight="1" outlineLevel="1" x14ac:dyDescent="0.25">
      <c r="B141" s="78" t="s">
        <v>121</v>
      </c>
      <c r="C141" s="156">
        <v>0.59293258968532669</v>
      </c>
      <c r="D141" s="157">
        <v>0.40706741031467325</v>
      </c>
      <c r="E141" s="158">
        <v>1</v>
      </c>
      <c r="F141" s="156">
        <v>0.54828164508927746</v>
      </c>
      <c r="G141" s="157">
        <v>0.45171835491072254</v>
      </c>
      <c r="H141" s="158">
        <v>1</v>
      </c>
      <c r="I141" s="156"/>
      <c r="J141" s="157"/>
      <c r="K141" s="158"/>
      <c r="L141" s="156"/>
      <c r="M141" s="157"/>
      <c r="N141" s="158"/>
      <c r="O141" s="156">
        <v>0.67163293741119345</v>
      </c>
      <c r="P141" s="157">
        <v>0.3283670625888066</v>
      </c>
      <c r="Q141" s="158">
        <v>1</v>
      </c>
      <c r="R141" s="156"/>
      <c r="S141" s="157"/>
      <c r="T141" s="158"/>
      <c r="U141" s="156">
        <v>1</v>
      </c>
      <c r="V141" s="158">
        <v>1</v>
      </c>
      <c r="W141" s="156">
        <v>0.56698774080560421</v>
      </c>
      <c r="X141" s="157">
        <v>0.43301225919439579</v>
      </c>
      <c r="Y141" s="158">
        <v>1</v>
      </c>
    </row>
    <row r="142" spans="2:25" s="4" customFormat="1" ht="15" hidden="1" customHeight="1" outlineLevel="1" x14ac:dyDescent="0.25">
      <c r="B142" s="78" t="s">
        <v>104</v>
      </c>
      <c r="C142" s="156">
        <v>0.57684997556325968</v>
      </c>
      <c r="D142" s="157">
        <v>0.42315002443674027</v>
      </c>
      <c r="E142" s="158">
        <v>1</v>
      </c>
      <c r="F142" s="156">
        <v>0.53616310781913412</v>
      </c>
      <c r="G142" s="157">
        <v>0.46383689218086588</v>
      </c>
      <c r="H142" s="158">
        <v>1</v>
      </c>
      <c r="I142" s="156"/>
      <c r="J142" s="157"/>
      <c r="K142" s="158"/>
      <c r="L142" s="156"/>
      <c r="M142" s="157"/>
      <c r="N142" s="158"/>
      <c r="O142" s="156">
        <v>0.63791405673021695</v>
      </c>
      <c r="P142" s="157">
        <v>0.36208594326978311</v>
      </c>
      <c r="Q142" s="158">
        <v>1</v>
      </c>
      <c r="R142" s="156"/>
      <c r="S142" s="157"/>
      <c r="T142" s="158"/>
      <c r="U142" s="156">
        <v>1</v>
      </c>
      <c r="V142" s="158">
        <v>1</v>
      </c>
      <c r="W142" s="156">
        <v>0.55316057156696541</v>
      </c>
      <c r="X142" s="157">
        <v>0.44683942843303465</v>
      </c>
      <c r="Y142" s="158">
        <v>1</v>
      </c>
    </row>
    <row r="143" spans="2:25" s="4" customFormat="1" ht="15" hidden="1" customHeight="1" outlineLevel="1" x14ac:dyDescent="0.25">
      <c r="B143" s="78" t="s">
        <v>105</v>
      </c>
      <c r="C143" s="156">
        <v>0.54682801355280708</v>
      </c>
      <c r="D143" s="157">
        <v>0.45317198644719292</v>
      </c>
      <c r="E143" s="158">
        <v>1</v>
      </c>
      <c r="F143" s="156">
        <v>0.49991988640444657</v>
      </c>
      <c r="G143" s="157">
        <v>0.50008011359555338</v>
      </c>
      <c r="H143" s="158">
        <v>1</v>
      </c>
      <c r="I143" s="156"/>
      <c r="J143" s="157"/>
      <c r="K143" s="158"/>
      <c r="L143" s="156"/>
      <c r="M143" s="157"/>
      <c r="N143" s="158"/>
      <c r="O143" s="156">
        <v>0.65004188290118525</v>
      </c>
      <c r="P143" s="157">
        <v>0.34995811709881475</v>
      </c>
      <c r="Q143" s="158">
        <v>1</v>
      </c>
      <c r="R143" s="156"/>
      <c r="S143" s="157"/>
      <c r="T143" s="158"/>
      <c r="U143" s="156">
        <v>1</v>
      </c>
      <c r="V143" s="158">
        <v>1</v>
      </c>
      <c r="W143" s="156">
        <v>0.6052416052416052</v>
      </c>
      <c r="X143" s="157">
        <v>0.39475839475839475</v>
      </c>
      <c r="Y143" s="158">
        <v>1</v>
      </c>
    </row>
    <row r="144" spans="2:25" s="4" customFormat="1" ht="15" hidden="1" customHeight="1" outlineLevel="1" x14ac:dyDescent="0.25">
      <c r="B144" s="78" t="s">
        <v>106</v>
      </c>
      <c r="C144" s="156">
        <v>0.56464601296398209</v>
      </c>
      <c r="D144" s="157">
        <v>0.43535398703601785</v>
      </c>
      <c r="E144" s="158">
        <v>1</v>
      </c>
      <c r="F144" s="156">
        <v>0.52194082378849982</v>
      </c>
      <c r="G144" s="157">
        <v>0.47805917621150018</v>
      </c>
      <c r="H144" s="158">
        <v>1</v>
      </c>
      <c r="I144" s="156"/>
      <c r="J144" s="157"/>
      <c r="K144" s="158"/>
      <c r="L144" s="156"/>
      <c r="M144" s="157"/>
      <c r="N144" s="158"/>
      <c r="O144" s="156">
        <v>0.65278993435448573</v>
      </c>
      <c r="P144" s="157">
        <v>0.34721006564551421</v>
      </c>
      <c r="Q144" s="158">
        <v>1</v>
      </c>
      <c r="R144" s="156"/>
      <c r="S144" s="157"/>
      <c r="T144" s="158"/>
      <c r="U144" s="156">
        <v>1</v>
      </c>
      <c r="V144" s="158">
        <v>1</v>
      </c>
      <c r="W144" s="156">
        <v>0.54223498444603968</v>
      </c>
      <c r="X144" s="157">
        <v>0.45776501555396026</v>
      </c>
      <c r="Y144" s="158">
        <v>1</v>
      </c>
    </row>
    <row r="145" spans="2:25" s="4" customFormat="1" ht="15" hidden="1" customHeight="1" outlineLevel="1" x14ac:dyDescent="0.25">
      <c r="B145" s="78" t="s">
        <v>107</v>
      </c>
      <c r="C145" s="156">
        <v>0.5716329774630845</v>
      </c>
      <c r="D145" s="157">
        <v>0.4283670225369155</v>
      </c>
      <c r="E145" s="158">
        <v>1</v>
      </c>
      <c r="F145" s="156">
        <v>0.53168772560375677</v>
      </c>
      <c r="G145" s="157">
        <v>0.46831227439624323</v>
      </c>
      <c r="H145" s="158">
        <v>1</v>
      </c>
      <c r="I145" s="156"/>
      <c r="J145" s="157"/>
      <c r="K145" s="158"/>
      <c r="L145" s="156"/>
      <c r="M145" s="157"/>
      <c r="N145" s="158"/>
      <c r="O145" s="156">
        <v>0.64835969071180832</v>
      </c>
      <c r="P145" s="157">
        <v>0.35164030928819168</v>
      </c>
      <c r="Q145" s="158">
        <v>1</v>
      </c>
      <c r="R145" s="156"/>
      <c r="S145" s="157"/>
      <c r="T145" s="158"/>
      <c r="U145" s="156">
        <v>1</v>
      </c>
      <c r="V145" s="158">
        <v>1</v>
      </c>
      <c r="W145" s="156">
        <v>0.48848142924306537</v>
      </c>
      <c r="X145" s="157">
        <v>0.51151857075693463</v>
      </c>
      <c r="Y145" s="158">
        <v>1</v>
      </c>
    </row>
    <row r="146" spans="2:25" s="4" customFormat="1" ht="15" hidden="1" customHeight="1" outlineLevel="1" x14ac:dyDescent="0.25">
      <c r="B146" s="78" t="s">
        <v>122</v>
      </c>
      <c r="C146" s="156">
        <v>0.57077432567867881</v>
      </c>
      <c r="D146" s="157">
        <v>0.42922567432132119</v>
      </c>
      <c r="E146" s="158">
        <v>1</v>
      </c>
      <c r="F146" s="156">
        <v>0.53159975531288228</v>
      </c>
      <c r="G146" s="157">
        <v>0.46840024468711766</v>
      </c>
      <c r="H146" s="158">
        <v>1</v>
      </c>
      <c r="I146" s="156"/>
      <c r="J146" s="157"/>
      <c r="K146" s="158"/>
      <c r="L146" s="156"/>
      <c r="M146" s="157"/>
      <c r="N146" s="158"/>
      <c r="O146" s="156">
        <v>0.65647731820428923</v>
      </c>
      <c r="P146" s="157">
        <v>0.34352268179571083</v>
      </c>
      <c r="Q146" s="158">
        <v>1</v>
      </c>
      <c r="R146" s="156"/>
      <c r="S146" s="157"/>
      <c r="T146" s="158"/>
      <c r="U146" s="156">
        <v>1</v>
      </c>
      <c r="V146" s="158">
        <v>1</v>
      </c>
      <c r="W146" s="156">
        <v>0.53990521327014218</v>
      </c>
      <c r="X146" s="157">
        <v>0.46009478672985782</v>
      </c>
      <c r="Y146" s="158">
        <v>1</v>
      </c>
    </row>
    <row r="147" spans="2:25" s="4" customFormat="1" ht="15" hidden="1" customHeight="1" outlineLevel="1" x14ac:dyDescent="0.25">
      <c r="B147" s="78" t="s">
        <v>96</v>
      </c>
      <c r="C147" s="156">
        <v>0.55966531767276184</v>
      </c>
      <c r="D147" s="157">
        <v>0.44033468232723816</v>
      </c>
      <c r="E147" s="158">
        <v>1</v>
      </c>
      <c r="F147" s="156">
        <v>0.51323166177523372</v>
      </c>
      <c r="G147" s="157">
        <v>0.48676833822476623</v>
      </c>
      <c r="H147" s="158">
        <v>1</v>
      </c>
      <c r="I147" s="156"/>
      <c r="J147" s="157"/>
      <c r="K147" s="158"/>
      <c r="L147" s="156"/>
      <c r="M147" s="157"/>
      <c r="N147" s="158"/>
      <c r="O147" s="156">
        <v>0.65026424705507802</v>
      </c>
      <c r="P147" s="157">
        <v>0.34973575294492198</v>
      </c>
      <c r="Q147" s="158">
        <v>1</v>
      </c>
      <c r="R147" s="156"/>
      <c r="S147" s="157"/>
      <c r="T147" s="158"/>
      <c r="U147" s="156">
        <v>1</v>
      </c>
      <c r="V147" s="158">
        <v>1</v>
      </c>
      <c r="W147" s="156">
        <v>0.50804552590266872</v>
      </c>
      <c r="X147" s="157">
        <v>0.49195447409733123</v>
      </c>
      <c r="Y147" s="158">
        <v>1</v>
      </c>
    </row>
    <row r="148" spans="2:25" s="4" customFormat="1" ht="15" hidden="1" customHeight="1" outlineLevel="1" x14ac:dyDescent="0.25">
      <c r="B148" s="78" t="s">
        <v>97</v>
      </c>
      <c r="C148" s="156">
        <v>0.54468751940910332</v>
      </c>
      <c r="D148" s="157">
        <v>0.45531248059089674</v>
      </c>
      <c r="E148" s="158">
        <v>1</v>
      </c>
      <c r="F148" s="156">
        <v>0.49988389898584196</v>
      </c>
      <c r="G148" s="157">
        <v>0.50011610101415804</v>
      </c>
      <c r="H148" s="158">
        <v>1</v>
      </c>
      <c r="I148" s="156"/>
      <c r="J148" s="157"/>
      <c r="K148" s="158"/>
      <c r="L148" s="156"/>
      <c r="M148" s="157"/>
      <c r="N148" s="158"/>
      <c r="O148" s="156">
        <v>0.63344637666377679</v>
      </c>
      <c r="P148" s="157">
        <v>0.36655362333622316</v>
      </c>
      <c r="Q148" s="158">
        <v>1</v>
      </c>
      <c r="R148" s="156"/>
      <c r="S148" s="157"/>
      <c r="T148" s="158"/>
      <c r="U148" s="156">
        <v>1</v>
      </c>
      <c r="V148" s="158">
        <v>1</v>
      </c>
      <c r="W148" s="156">
        <v>0.54786747208493503</v>
      </c>
      <c r="X148" s="157">
        <v>0.45213252791506497</v>
      </c>
      <c r="Y148" s="158">
        <v>1</v>
      </c>
    </row>
    <row r="149" spans="2:25" s="4" customFormat="1" ht="15.75" collapsed="1" x14ac:dyDescent="0.25">
      <c r="B149" s="103">
        <v>2005</v>
      </c>
      <c r="C149" s="159">
        <v>0.55980134015688299</v>
      </c>
      <c r="D149" s="160">
        <v>0.44019865984311701</v>
      </c>
      <c r="E149" s="161">
        <v>1</v>
      </c>
      <c r="F149" s="159">
        <v>0.51574307846625544</v>
      </c>
      <c r="G149" s="160">
        <v>0.48425692153374456</v>
      </c>
      <c r="H149" s="161">
        <v>1</v>
      </c>
      <c r="I149" s="159"/>
      <c r="J149" s="160"/>
      <c r="K149" s="161"/>
      <c r="L149" s="159"/>
      <c r="M149" s="160"/>
      <c r="N149" s="161"/>
      <c r="O149" s="159">
        <v>0.64846627932978429</v>
      </c>
      <c r="P149" s="160">
        <v>0.35153372067021571</v>
      </c>
      <c r="Q149" s="161">
        <v>1</v>
      </c>
      <c r="R149" s="159"/>
      <c r="S149" s="160"/>
      <c r="T149" s="161"/>
      <c r="U149" s="159">
        <v>1</v>
      </c>
      <c r="V149" s="161">
        <v>1</v>
      </c>
      <c r="W149" s="159">
        <v>0.53733161613700442</v>
      </c>
      <c r="X149" s="160">
        <v>0.46266838386299558</v>
      </c>
      <c r="Y149" s="161">
        <v>1</v>
      </c>
    </row>
    <row r="150" spans="2:25" s="4" customFormat="1" ht="15" hidden="1" customHeight="1" outlineLevel="1" x14ac:dyDescent="0.25">
      <c r="B150" s="78" t="s">
        <v>98</v>
      </c>
      <c r="C150" s="156">
        <v>0.52643330470148197</v>
      </c>
      <c r="D150" s="157">
        <v>0.47356669529851797</v>
      </c>
      <c r="E150" s="158">
        <v>1</v>
      </c>
      <c r="F150" s="156">
        <v>0.48114327574012328</v>
      </c>
      <c r="G150" s="157">
        <v>0.51885672425987672</v>
      </c>
      <c r="H150" s="158">
        <v>1</v>
      </c>
      <c r="I150" s="156"/>
      <c r="J150" s="157"/>
      <c r="K150" s="158"/>
      <c r="L150" s="156"/>
      <c r="M150" s="157"/>
      <c r="N150" s="158"/>
      <c r="O150" s="156">
        <v>0.63980384626746623</v>
      </c>
      <c r="P150" s="157">
        <v>0.36019615373253377</v>
      </c>
      <c r="Q150" s="158">
        <v>1</v>
      </c>
      <c r="R150" s="156"/>
      <c r="S150" s="157"/>
      <c r="T150" s="158"/>
      <c r="U150" s="156">
        <v>1</v>
      </c>
      <c r="V150" s="158">
        <v>1</v>
      </c>
      <c r="W150" s="156">
        <v>0.46227000206739716</v>
      </c>
      <c r="X150" s="157">
        <v>0.5377299979326029</v>
      </c>
      <c r="Y150" s="158">
        <v>1</v>
      </c>
    </row>
    <row r="151" spans="2:25" s="4" customFormat="1" ht="15" hidden="1" customHeight="1" outlineLevel="1" x14ac:dyDescent="0.25">
      <c r="B151" s="78" t="s">
        <v>99</v>
      </c>
      <c r="C151" s="156">
        <v>0.52225795914863993</v>
      </c>
      <c r="D151" s="157">
        <v>0.47774204085136007</v>
      </c>
      <c r="E151" s="158">
        <v>1</v>
      </c>
      <c r="F151" s="156">
        <v>0.47011811280129312</v>
      </c>
      <c r="G151" s="157">
        <v>0.52988188719870688</v>
      </c>
      <c r="H151" s="158">
        <v>1</v>
      </c>
      <c r="I151" s="156"/>
      <c r="J151" s="157"/>
      <c r="K151" s="158"/>
      <c r="L151" s="156"/>
      <c r="M151" s="157"/>
      <c r="N151" s="158"/>
      <c r="O151" s="156">
        <v>0.64852035014413034</v>
      </c>
      <c r="P151" s="157">
        <v>0.35147964985586966</v>
      </c>
      <c r="Q151" s="158">
        <v>1</v>
      </c>
      <c r="R151" s="156"/>
      <c r="S151" s="157"/>
      <c r="T151" s="158"/>
      <c r="U151" s="156">
        <v>1</v>
      </c>
      <c r="V151" s="158">
        <v>1</v>
      </c>
      <c r="W151" s="156">
        <v>0.42584097859327219</v>
      </c>
      <c r="X151" s="157">
        <v>0.57415902140672781</v>
      </c>
      <c r="Y151" s="158">
        <v>1</v>
      </c>
    </row>
    <row r="152" spans="2:25" s="4" customFormat="1" ht="15" hidden="1" customHeight="1" outlineLevel="1" x14ac:dyDescent="0.25">
      <c r="B152" s="78" t="s">
        <v>100</v>
      </c>
      <c r="C152" s="156">
        <v>0.52333609702768347</v>
      </c>
      <c r="D152" s="157">
        <v>0.47666390297231659</v>
      </c>
      <c r="E152" s="158">
        <v>1</v>
      </c>
      <c r="F152" s="156">
        <v>0.4671860214914384</v>
      </c>
      <c r="G152" s="157">
        <v>0.5328139785085616</v>
      </c>
      <c r="H152" s="158">
        <v>1</v>
      </c>
      <c r="I152" s="156"/>
      <c r="J152" s="157"/>
      <c r="K152" s="158"/>
      <c r="L152" s="156"/>
      <c r="M152" s="157"/>
      <c r="N152" s="158"/>
      <c r="O152" s="156">
        <v>0.64175360000000004</v>
      </c>
      <c r="P152" s="157">
        <v>0.35824640000000002</v>
      </c>
      <c r="Q152" s="158">
        <v>1</v>
      </c>
      <c r="R152" s="156"/>
      <c r="S152" s="157"/>
      <c r="T152" s="158"/>
      <c r="U152" s="156">
        <v>1</v>
      </c>
      <c r="V152" s="158">
        <v>1</v>
      </c>
      <c r="W152" s="156">
        <v>0.50752475247524753</v>
      </c>
      <c r="X152" s="157">
        <v>0.49247524752475247</v>
      </c>
      <c r="Y152" s="158">
        <v>1</v>
      </c>
    </row>
    <row r="153" spans="2:25" s="4" customFormat="1" ht="15" hidden="1" customHeight="1" outlineLevel="1" x14ac:dyDescent="0.25">
      <c r="B153" s="78" t="s">
        <v>101</v>
      </c>
      <c r="C153" s="156">
        <v>0.53106926513718722</v>
      </c>
      <c r="D153" s="157">
        <v>0.46893073486281284</v>
      </c>
      <c r="E153" s="158">
        <v>1</v>
      </c>
      <c r="F153" s="156">
        <v>0.48773857907380258</v>
      </c>
      <c r="G153" s="157">
        <v>0.51226142092619742</v>
      </c>
      <c r="H153" s="158">
        <v>1</v>
      </c>
      <c r="I153" s="156"/>
      <c r="J153" s="157"/>
      <c r="K153" s="158"/>
      <c r="L153" s="156"/>
      <c r="M153" s="157"/>
      <c r="N153" s="158"/>
      <c r="O153" s="156">
        <v>0.64399202325247973</v>
      </c>
      <c r="P153" s="157">
        <v>0.35600797674752033</v>
      </c>
      <c r="Q153" s="158">
        <v>1</v>
      </c>
      <c r="R153" s="156"/>
      <c r="S153" s="157"/>
      <c r="T153" s="158"/>
      <c r="U153" s="156">
        <v>1</v>
      </c>
      <c r="V153" s="158">
        <v>1</v>
      </c>
      <c r="W153" s="156">
        <v>0.47652455477603883</v>
      </c>
      <c r="X153" s="157">
        <v>0.52347544522396117</v>
      </c>
      <c r="Y153" s="158">
        <v>1</v>
      </c>
    </row>
    <row r="154" spans="2:25" s="4" customFormat="1" ht="15" hidden="1" customHeight="1" outlineLevel="1" x14ac:dyDescent="0.25">
      <c r="B154" s="78" t="s">
        <v>121</v>
      </c>
      <c r="C154" s="156">
        <v>0.57809719527456005</v>
      </c>
      <c r="D154" s="157">
        <v>0.42190280472544001</v>
      </c>
      <c r="E154" s="158">
        <v>1</v>
      </c>
      <c r="F154" s="156">
        <v>0.527264996907854</v>
      </c>
      <c r="G154" s="157">
        <v>0.47273500309214594</v>
      </c>
      <c r="H154" s="158">
        <v>1</v>
      </c>
      <c r="I154" s="156"/>
      <c r="J154" s="157"/>
      <c r="K154" s="158"/>
      <c r="L154" s="156"/>
      <c r="M154" s="157"/>
      <c r="N154" s="158"/>
      <c r="O154" s="156">
        <v>0.68297286557674841</v>
      </c>
      <c r="P154" s="157">
        <v>0.31702713442325159</v>
      </c>
      <c r="Q154" s="158">
        <v>1</v>
      </c>
      <c r="R154" s="156"/>
      <c r="S154" s="157"/>
      <c r="T154" s="158"/>
      <c r="U154" s="156">
        <v>1</v>
      </c>
      <c r="V154" s="158">
        <v>1</v>
      </c>
      <c r="W154" s="156">
        <v>0.53055111821086265</v>
      </c>
      <c r="X154" s="157">
        <v>0.46944888178913741</v>
      </c>
      <c r="Y154" s="158">
        <v>1</v>
      </c>
    </row>
    <row r="155" spans="2:25" s="4" customFormat="1" ht="15" hidden="1" customHeight="1" outlineLevel="1" x14ac:dyDescent="0.25">
      <c r="B155" s="78" t="s">
        <v>104</v>
      </c>
      <c r="C155" s="156">
        <v>0.57127167131479828</v>
      </c>
      <c r="D155" s="157">
        <v>0.42872832868520167</v>
      </c>
      <c r="E155" s="158">
        <v>1</v>
      </c>
      <c r="F155" s="156">
        <v>0.51577591005882151</v>
      </c>
      <c r="G155" s="157">
        <v>0.48422408994117855</v>
      </c>
      <c r="H155" s="158">
        <v>1</v>
      </c>
      <c r="I155" s="156"/>
      <c r="J155" s="157"/>
      <c r="K155" s="158"/>
      <c r="L155" s="156"/>
      <c r="M155" s="157"/>
      <c r="N155" s="158"/>
      <c r="O155" s="156">
        <v>0.68272758267985001</v>
      </c>
      <c r="P155" s="157">
        <v>0.31727241732014999</v>
      </c>
      <c r="Q155" s="158">
        <v>1</v>
      </c>
      <c r="R155" s="156"/>
      <c r="S155" s="157"/>
      <c r="T155" s="158"/>
      <c r="U155" s="156">
        <v>1</v>
      </c>
      <c r="V155" s="158">
        <v>1</v>
      </c>
      <c r="W155" s="156">
        <v>0.60522770142818649</v>
      </c>
      <c r="X155" s="157">
        <v>0.39477229857181351</v>
      </c>
      <c r="Y155" s="158">
        <v>1</v>
      </c>
    </row>
    <row r="156" spans="2:25" s="4" customFormat="1" ht="15" hidden="1" customHeight="1" outlineLevel="1" x14ac:dyDescent="0.25">
      <c r="B156" s="78" t="s">
        <v>105</v>
      </c>
      <c r="C156" s="156">
        <v>0.55000939599924836</v>
      </c>
      <c r="D156" s="157">
        <v>0.44999060400075169</v>
      </c>
      <c r="E156" s="158">
        <v>1</v>
      </c>
      <c r="F156" s="156">
        <v>0.49828884127627543</v>
      </c>
      <c r="G156" s="157">
        <v>0.50171115872372463</v>
      </c>
      <c r="H156" s="158">
        <v>1</v>
      </c>
      <c r="I156" s="156"/>
      <c r="J156" s="157"/>
      <c r="K156" s="158"/>
      <c r="L156" s="156"/>
      <c r="M156" s="157"/>
      <c r="N156" s="158"/>
      <c r="O156" s="156">
        <v>0.6692497922486208</v>
      </c>
      <c r="P156" s="157">
        <v>0.33075020775137914</v>
      </c>
      <c r="Q156" s="158">
        <v>1</v>
      </c>
      <c r="R156" s="156"/>
      <c r="S156" s="157"/>
      <c r="T156" s="158"/>
      <c r="U156" s="156">
        <v>1</v>
      </c>
      <c r="V156" s="158">
        <v>1</v>
      </c>
      <c r="W156" s="156">
        <v>0.54333030852994557</v>
      </c>
      <c r="X156" s="157">
        <v>0.45666969147005443</v>
      </c>
      <c r="Y156" s="158">
        <v>1</v>
      </c>
    </row>
    <row r="157" spans="2:25" s="4" customFormat="1" ht="15" hidden="1" customHeight="1" outlineLevel="1" x14ac:dyDescent="0.25">
      <c r="B157" s="78" t="s">
        <v>106</v>
      </c>
      <c r="C157" s="156">
        <v>0.57025280759906993</v>
      </c>
      <c r="D157" s="157">
        <v>0.42974719240093007</v>
      </c>
      <c r="E157" s="158">
        <v>1</v>
      </c>
      <c r="F157" s="156">
        <v>0.5243281124855389</v>
      </c>
      <c r="G157" s="157">
        <v>0.47567188751446116</v>
      </c>
      <c r="H157" s="158">
        <v>1</v>
      </c>
      <c r="I157" s="156"/>
      <c r="J157" s="157"/>
      <c r="K157" s="158"/>
      <c r="L157" s="156"/>
      <c r="M157" s="157"/>
      <c r="N157" s="158"/>
      <c r="O157" s="156">
        <v>0.66265235166010772</v>
      </c>
      <c r="P157" s="157">
        <v>0.33734764833989228</v>
      </c>
      <c r="Q157" s="158">
        <v>1</v>
      </c>
      <c r="R157" s="156"/>
      <c r="S157" s="157"/>
      <c r="T157" s="158"/>
      <c r="U157" s="156">
        <v>1</v>
      </c>
      <c r="V157" s="158">
        <v>1</v>
      </c>
      <c r="W157" s="156">
        <v>0.50811080608934367</v>
      </c>
      <c r="X157" s="157">
        <v>0.49188919391065633</v>
      </c>
      <c r="Y157" s="158">
        <v>1</v>
      </c>
    </row>
    <row r="158" spans="2:25" s="4" customFormat="1" ht="15" hidden="1" customHeight="1" outlineLevel="1" x14ac:dyDescent="0.25">
      <c r="B158" s="78" t="s">
        <v>107</v>
      </c>
      <c r="C158" s="156">
        <v>0.59640859064314267</v>
      </c>
      <c r="D158" s="157">
        <v>0.40359140935685739</v>
      </c>
      <c r="E158" s="158">
        <v>1</v>
      </c>
      <c r="F158" s="156">
        <v>0.54277846957924825</v>
      </c>
      <c r="G158" s="157">
        <v>0.4572215304207517</v>
      </c>
      <c r="H158" s="158">
        <v>1</v>
      </c>
      <c r="I158" s="156"/>
      <c r="J158" s="157"/>
      <c r="K158" s="158"/>
      <c r="L158" s="156"/>
      <c r="M158" s="157"/>
      <c r="N158" s="158"/>
      <c r="O158" s="156">
        <v>0.70391902851064281</v>
      </c>
      <c r="P158" s="157">
        <v>0.29608097148935725</v>
      </c>
      <c r="Q158" s="158">
        <v>1</v>
      </c>
      <c r="R158" s="156"/>
      <c r="S158" s="157"/>
      <c r="T158" s="158"/>
      <c r="U158" s="156">
        <v>1</v>
      </c>
      <c r="V158" s="158">
        <v>1</v>
      </c>
      <c r="W158" s="156">
        <v>0.54909613804437141</v>
      </c>
      <c r="X158" s="157">
        <v>0.45090386195562859</v>
      </c>
      <c r="Y158" s="158">
        <v>1</v>
      </c>
    </row>
    <row r="159" spans="2:25" s="4" customFormat="1" ht="15" hidden="1" customHeight="1" outlineLevel="1" x14ac:dyDescent="0.25">
      <c r="B159" s="78" t="s">
        <v>122</v>
      </c>
      <c r="C159" s="156">
        <v>0.54734774317674906</v>
      </c>
      <c r="D159" s="157">
        <v>0.452652256823251</v>
      </c>
      <c r="E159" s="158">
        <v>1</v>
      </c>
      <c r="F159" s="156">
        <v>0.50792577401538508</v>
      </c>
      <c r="G159" s="157">
        <v>0.49207422598461492</v>
      </c>
      <c r="H159" s="158">
        <v>1</v>
      </c>
      <c r="I159" s="156"/>
      <c r="J159" s="157"/>
      <c r="K159" s="158"/>
      <c r="L159" s="156"/>
      <c r="M159" s="157"/>
      <c r="N159" s="158"/>
      <c r="O159" s="156">
        <v>0.63142649417792807</v>
      </c>
      <c r="P159" s="157">
        <v>0.36857350582207193</v>
      </c>
      <c r="Q159" s="158">
        <v>1</v>
      </c>
      <c r="R159" s="156"/>
      <c r="S159" s="157"/>
      <c r="T159" s="158"/>
      <c r="U159" s="156">
        <v>1</v>
      </c>
      <c r="V159" s="158">
        <v>1</v>
      </c>
      <c r="W159" s="156">
        <v>0.54252362423568645</v>
      </c>
      <c r="X159" s="157">
        <v>0.45747637576431349</v>
      </c>
      <c r="Y159" s="158">
        <v>1</v>
      </c>
    </row>
    <row r="160" spans="2:25" s="4" customFormat="1" ht="15" hidden="1" customHeight="1" outlineLevel="1" x14ac:dyDescent="0.25">
      <c r="B160" s="78" t="s">
        <v>96</v>
      </c>
      <c r="C160" s="156">
        <v>0.55486939328236529</v>
      </c>
      <c r="D160" s="157">
        <v>0.44513060671763471</v>
      </c>
      <c r="E160" s="158">
        <v>1</v>
      </c>
      <c r="F160" s="156">
        <v>0.50959025721980999</v>
      </c>
      <c r="G160" s="157">
        <v>0.49040974278019006</v>
      </c>
      <c r="H160" s="158">
        <v>1</v>
      </c>
      <c r="I160" s="156"/>
      <c r="J160" s="157"/>
      <c r="K160" s="158"/>
      <c r="L160" s="156"/>
      <c r="M160" s="157"/>
      <c r="N160" s="158"/>
      <c r="O160" s="156">
        <v>0.63179708667542989</v>
      </c>
      <c r="P160" s="157">
        <v>0.36820291332457011</v>
      </c>
      <c r="Q160" s="158">
        <v>1</v>
      </c>
      <c r="R160" s="156"/>
      <c r="S160" s="157"/>
      <c r="T160" s="158"/>
      <c r="U160" s="156">
        <v>1</v>
      </c>
      <c r="V160" s="158">
        <v>1</v>
      </c>
      <c r="W160" s="156">
        <v>0.48010461423500839</v>
      </c>
      <c r="X160" s="157">
        <v>0.51989538576499161</v>
      </c>
      <c r="Y160" s="158">
        <v>1</v>
      </c>
    </row>
    <row r="161" spans="2:25" s="4" customFormat="1" ht="15" hidden="1" customHeight="1" outlineLevel="1" x14ac:dyDescent="0.25">
      <c r="B161" s="78" t="s">
        <v>97</v>
      </c>
      <c r="C161" s="156">
        <v>0.53383608861844201</v>
      </c>
      <c r="D161" s="157">
        <v>0.46616391138155805</v>
      </c>
      <c r="E161" s="158">
        <v>1</v>
      </c>
      <c r="F161" s="156">
        <v>0.48970568743412207</v>
      </c>
      <c r="G161" s="157">
        <v>0.51029431256587787</v>
      </c>
      <c r="H161" s="158">
        <v>1</v>
      </c>
      <c r="I161" s="156"/>
      <c r="J161" s="157"/>
      <c r="K161" s="158"/>
      <c r="L161" s="156"/>
      <c r="M161" s="157"/>
      <c r="N161" s="158"/>
      <c r="O161" s="156">
        <v>0.61864680290726948</v>
      </c>
      <c r="P161" s="157">
        <v>0.38135319709273052</v>
      </c>
      <c r="Q161" s="158">
        <v>1</v>
      </c>
      <c r="R161" s="156"/>
      <c r="S161" s="157"/>
      <c r="T161" s="158"/>
      <c r="U161" s="156">
        <v>1</v>
      </c>
      <c r="V161" s="158">
        <v>1</v>
      </c>
      <c r="W161" s="156">
        <v>0.53066357129038499</v>
      </c>
      <c r="X161" s="157">
        <v>0.46933642870961501</v>
      </c>
      <c r="Y161" s="158">
        <v>1</v>
      </c>
    </row>
    <row r="162" spans="2:25" s="4" customFormat="1" ht="15.75" collapsed="1" x14ac:dyDescent="0.25">
      <c r="B162" s="103">
        <v>2004</v>
      </c>
      <c r="C162" s="159">
        <v>0.54990642899678366</v>
      </c>
      <c r="D162" s="160">
        <v>0.45009357100321634</v>
      </c>
      <c r="E162" s="161">
        <v>1</v>
      </c>
      <c r="F162" s="159">
        <v>0.50106576303810835</v>
      </c>
      <c r="G162" s="160">
        <v>0.49893423696189171</v>
      </c>
      <c r="H162" s="161">
        <v>1</v>
      </c>
      <c r="I162" s="159"/>
      <c r="J162" s="160"/>
      <c r="K162" s="161"/>
      <c r="L162" s="159"/>
      <c r="M162" s="160"/>
      <c r="N162" s="161"/>
      <c r="O162" s="159">
        <v>0.65607995039371014</v>
      </c>
      <c r="P162" s="160">
        <v>0.3439200496062898</v>
      </c>
      <c r="Q162" s="161">
        <v>1</v>
      </c>
      <c r="R162" s="159"/>
      <c r="S162" s="160"/>
      <c r="T162" s="161"/>
      <c r="U162" s="159">
        <v>1</v>
      </c>
      <c r="V162" s="161">
        <v>1</v>
      </c>
      <c r="W162" s="159">
        <v>0.51065717845014424</v>
      </c>
      <c r="X162" s="160">
        <v>0.48934282154985581</v>
      </c>
      <c r="Y162" s="161">
        <v>1</v>
      </c>
    </row>
    <row r="163" spans="2:25" s="4" customFormat="1" ht="15" hidden="1" customHeight="1" outlineLevel="1" x14ac:dyDescent="0.25">
      <c r="B163" s="78" t="s">
        <v>98</v>
      </c>
      <c r="C163" s="156">
        <v>0.52121423197275474</v>
      </c>
      <c r="D163" s="157">
        <v>0.47878576802724526</v>
      </c>
      <c r="E163" s="158">
        <v>1</v>
      </c>
      <c r="F163" s="156">
        <v>0.47537000068837337</v>
      </c>
      <c r="G163" s="157">
        <v>0.52462999931162657</v>
      </c>
      <c r="H163" s="158">
        <v>1</v>
      </c>
      <c r="I163" s="156"/>
      <c r="J163" s="157"/>
      <c r="K163" s="158"/>
      <c r="L163" s="156"/>
      <c r="M163" s="157"/>
      <c r="N163" s="158"/>
      <c r="O163" s="156">
        <v>0.63378246896836399</v>
      </c>
      <c r="P163" s="157">
        <v>0.36621753103163607</v>
      </c>
      <c r="Q163" s="158">
        <v>1</v>
      </c>
      <c r="R163" s="156"/>
      <c r="S163" s="157"/>
      <c r="T163" s="158"/>
      <c r="U163" s="156">
        <v>1</v>
      </c>
      <c r="V163" s="158">
        <v>1</v>
      </c>
      <c r="W163" s="156">
        <v>0.41220579046032074</v>
      </c>
      <c r="X163" s="157">
        <v>0.5877942095396792</v>
      </c>
      <c r="Y163" s="158">
        <v>1</v>
      </c>
    </row>
    <row r="164" spans="2:25" s="4" customFormat="1" ht="15" hidden="1" customHeight="1" outlineLevel="1" x14ac:dyDescent="0.25">
      <c r="B164" s="78" t="s">
        <v>99</v>
      </c>
      <c r="C164" s="156">
        <v>0.53348373215100742</v>
      </c>
      <c r="D164" s="157">
        <v>0.46651626784899264</v>
      </c>
      <c r="E164" s="158">
        <v>1</v>
      </c>
      <c r="F164" s="156">
        <v>0.4804533547912137</v>
      </c>
      <c r="G164" s="157">
        <v>0.51954664520878635</v>
      </c>
      <c r="H164" s="158">
        <v>1</v>
      </c>
      <c r="I164" s="156"/>
      <c r="J164" s="157"/>
      <c r="K164" s="158"/>
      <c r="L164" s="156"/>
      <c r="M164" s="157"/>
      <c r="N164" s="158"/>
      <c r="O164" s="156">
        <v>0.65318031511379104</v>
      </c>
      <c r="P164" s="157">
        <v>0.3468196848862089</v>
      </c>
      <c r="Q164" s="158">
        <v>1</v>
      </c>
      <c r="R164" s="156"/>
      <c r="S164" s="157"/>
      <c r="T164" s="158"/>
      <c r="U164" s="156">
        <v>1</v>
      </c>
      <c r="V164" s="158">
        <v>1</v>
      </c>
      <c r="W164" s="156">
        <v>0.50465591642062235</v>
      </c>
      <c r="X164" s="157">
        <v>0.4953440835793777</v>
      </c>
      <c r="Y164" s="158">
        <v>1</v>
      </c>
    </row>
    <row r="165" spans="2:25" s="4" customFormat="1" ht="15" hidden="1" customHeight="1" outlineLevel="1" x14ac:dyDescent="0.25">
      <c r="B165" s="78" t="s">
        <v>100</v>
      </c>
      <c r="C165" s="156">
        <v>0.54825792040099153</v>
      </c>
      <c r="D165" s="157">
        <v>0.45174207959900842</v>
      </c>
      <c r="E165" s="158">
        <v>1</v>
      </c>
      <c r="F165" s="156">
        <v>0.50002976190476189</v>
      </c>
      <c r="G165" s="157">
        <v>0.49997023809523811</v>
      </c>
      <c r="H165" s="158">
        <v>1</v>
      </c>
      <c r="I165" s="156"/>
      <c r="J165" s="157"/>
      <c r="K165" s="158"/>
      <c r="L165" s="156"/>
      <c r="M165" s="157"/>
      <c r="N165" s="158"/>
      <c r="O165" s="156">
        <v>0.63898206483395426</v>
      </c>
      <c r="P165" s="157">
        <v>0.36101793516604574</v>
      </c>
      <c r="Q165" s="158">
        <v>1</v>
      </c>
      <c r="R165" s="156"/>
      <c r="S165" s="157"/>
      <c r="T165" s="158"/>
      <c r="U165" s="156">
        <v>1</v>
      </c>
      <c r="V165" s="158">
        <v>1</v>
      </c>
      <c r="W165" s="156">
        <v>0.54665784248841831</v>
      </c>
      <c r="X165" s="157">
        <v>0.45334215751158174</v>
      </c>
      <c r="Y165" s="158">
        <v>1</v>
      </c>
    </row>
    <row r="166" spans="2:25" s="4" customFormat="1" ht="15" hidden="1" customHeight="1" outlineLevel="1" x14ac:dyDescent="0.25">
      <c r="B166" s="78" t="s">
        <v>101</v>
      </c>
      <c r="C166" s="156">
        <v>0.550914384132974</v>
      </c>
      <c r="D166" s="157">
        <v>0.449085615867026</v>
      </c>
      <c r="E166" s="158">
        <v>1</v>
      </c>
      <c r="F166" s="156">
        <v>0.5100694572048069</v>
      </c>
      <c r="G166" s="157">
        <v>0.4899305427951931</v>
      </c>
      <c r="H166" s="158">
        <v>1</v>
      </c>
      <c r="I166" s="156"/>
      <c r="J166" s="157"/>
      <c r="K166" s="158"/>
      <c r="L166" s="156"/>
      <c r="M166" s="157"/>
      <c r="N166" s="158"/>
      <c r="O166" s="156">
        <v>0.63910044013649181</v>
      </c>
      <c r="P166" s="157">
        <v>0.36089955986350825</v>
      </c>
      <c r="Q166" s="158">
        <v>1</v>
      </c>
      <c r="R166" s="156"/>
      <c r="S166" s="157"/>
      <c r="T166" s="158"/>
      <c r="U166" s="156">
        <v>1</v>
      </c>
      <c r="V166" s="158">
        <v>1</v>
      </c>
      <c r="W166" s="156">
        <v>0.54690757470465601</v>
      </c>
      <c r="X166" s="157">
        <v>0.45309242529534399</v>
      </c>
      <c r="Y166" s="158">
        <v>1</v>
      </c>
    </row>
    <row r="167" spans="2:25" s="4" customFormat="1" ht="15" hidden="1" customHeight="1" outlineLevel="1" x14ac:dyDescent="0.25">
      <c r="B167" s="78" t="s">
        <v>121</v>
      </c>
      <c r="C167" s="156">
        <v>0.52805751215557017</v>
      </c>
      <c r="D167" s="157">
        <v>0.47194248784442983</v>
      </c>
      <c r="E167" s="158">
        <v>1</v>
      </c>
      <c r="F167" s="156">
        <v>0.47837366129941394</v>
      </c>
      <c r="G167" s="157">
        <v>0.52162633870058606</v>
      </c>
      <c r="H167" s="158">
        <v>1</v>
      </c>
      <c r="I167" s="156"/>
      <c r="J167" s="157"/>
      <c r="K167" s="158"/>
      <c r="L167" s="156"/>
      <c r="M167" s="157"/>
      <c r="N167" s="158"/>
      <c r="O167" s="156">
        <v>0.65696786389413986</v>
      </c>
      <c r="P167" s="157">
        <v>0.34303213610586009</v>
      </c>
      <c r="Q167" s="158">
        <v>1</v>
      </c>
      <c r="R167" s="156"/>
      <c r="S167" s="157"/>
      <c r="T167" s="158"/>
      <c r="U167" s="156">
        <v>1</v>
      </c>
      <c r="V167" s="158">
        <v>1</v>
      </c>
      <c r="W167" s="156">
        <v>0.46829810901001112</v>
      </c>
      <c r="X167" s="157">
        <v>0.53170189098998888</v>
      </c>
      <c r="Y167" s="158">
        <v>1</v>
      </c>
    </row>
    <row r="168" spans="2:25" s="4" customFormat="1" ht="15" hidden="1" customHeight="1" outlineLevel="1" x14ac:dyDescent="0.25">
      <c r="B168" s="78" t="s">
        <v>104</v>
      </c>
      <c r="C168" s="156">
        <v>0.54277476598251639</v>
      </c>
      <c r="D168" s="157">
        <v>0.45722523401748361</v>
      </c>
      <c r="E168" s="158">
        <v>1</v>
      </c>
      <c r="F168" s="156">
        <v>0.49901958009727382</v>
      </c>
      <c r="G168" s="157">
        <v>0.50098041990272613</v>
      </c>
      <c r="H168" s="158">
        <v>1</v>
      </c>
      <c r="I168" s="156"/>
      <c r="J168" s="157"/>
      <c r="K168" s="158"/>
      <c r="L168" s="156"/>
      <c r="M168" s="157"/>
      <c r="N168" s="158"/>
      <c r="O168" s="156">
        <v>0.60477568538634685</v>
      </c>
      <c r="P168" s="157">
        <v>0.3952243146136532</v>
      </c>
      <c r="Q168" s="158">
        <v>1</v>
      </c>
      <c r="R168" s="156"/>
      <c r="S168" s="157"/>
      <c r="T168" s="158"/>
      <c r="U168" s="156">
        <v>1</v>
      </c>
      <c r="V168" s="158">
        <v>1</v>
      </c>
      <c r="W168" s="156">
        <v>0.60505992010652465</v>
      </c>
      <c r="X168" s="157">
        <v>0.39494007989347535</v>
      </c>
      <c r="Y168" s="158">
        <v>1</v>
      </c>
    </row>
    <row r="169" spans="2:25" s="4" customFormat="1" ht="15" hidden="1" customHeight="1" outlineLevel="1" x14ac:dyDescent="0.25">
      <c r="B169" s="78" t="s">
        <v>105</v>
      </c>
      <c r="C169" s="156">
        <v>0.53039506500457656</v>
      </c>
      <c r="D169" s="157">
        <v>0.4696049349954235</v>
      </c>
      <c r="E169" s="158">
        <v>1</v>
      </c>
      <c r="F169" s="156">
        <v>0.47204598600668923</v>
      </c>
      <c r="G169" s="157">
        <v>0.52795401399331077</v>
      </c>
      <c r="H169" s="158">
        <v>1</v>
      </c>
      <c r="I169" s="156"/>
      <c r="J169" s="157"/>
      <c r="K169" s="158"/>
      <c r="L169" s="156"/>
      <c r="M169" s="157"/>
      <c r="N169" s="158"/>
      <c r="O169" s="156">
        <v>0.64966063777348049</v>
      </c>
      <c r="P169" s="157">
        <v>0.35033936222651957</v>
      </c>
      <c r="Q169" s="158">
        <v>1</v>
      </c>
      <c r="R169" s="156"/>
      <c r="S169" s="157"/>
      <c r="T169" s="158"/>
      <c r="U169" s="156">
        <v>1</v>
      </c>
      <c r="V169" s="158">
        <v>1</v>
      </c>
      <c r="W169" s="156">
        <v>0.5794498749715844</v>
      </c>
      <c r="X169" s="157">
        <v>0.42055012502841554</v>
      </c>
      <c r="Y169" s="158">
        <v>1</v>
      </c>
    </row>
    <row r="170" spans="2:25" s="4" customFormat="1" ht="15" hidden="1" customHeight="1" outlineLevel="1" x14ac:dyDescent="0.25">
      <c r="B170" s="78" t="s">
        <v>106</v>
      </c>
      <c r="C170" s="156">
        <v>0.51988159406203061</v>
      </c>
      <c r="D170" s="157">
        <v>0.48011840593796945</v>
      </c>
      <c r="E170" s="158">
        <v>1</v>
      </c>
      <c r="F170" s="156">
        <v>0.46910452750558884</v>
      </c>
      <c r="G170" s="157">
        <v>0.53089547249441116</v>
      </c>
      <c r="H170" s="158">
        <v>1</v>
      </c>
      <c r="I170" s="156"/>
      <c r="J170" s="157"/>
      <c r="K170" s="158"/>
      <c r="L170" s="156"/>
      <c r="M170" s="157"/>
      <c r="N170" s="158"/>
      <c r="O170" s="156">
        <v>0.64070716155011631</v>
      </c>
      <c r="P170" s="157">
        <v>0.35929283844988374</v>
      </c>
      <c r="Q170" s="158">
        <v>1</v>
      </c>
      <c r="R170" s="156"/>
      <c r="S170" s="157"/>
      <c r="T170" s="158"/>
      <c r="U170" s="156">
        <v>1</v>
      </c>
      <c r="V170" s="158">
        <v>1</v>
      </c>
      <c r="W170" s="156">
        <v>0.49321068769163384</v>
      </c>
      <c r="X170" s="157">
        <v>0.50678931230836621</v>
      </c>
      <c r="Y170" s="158">
        <v>1</v>
      </c>
    </row>
    <row r="171" spans="2:25" s="4" customFormat="1" ht="15" hidden="1" customHeight="1" outlineLevel="1" x14ac:dyDescent="0.25">
      <c r="B171" s="78" t="s">
        <v>107</v>
      </c>
      <c r="C171" s="156">
        <v>0.53828309133582131</v>
      </c>
      <c r="D171" s="157">
        <v>0.46171690866417869</v>
      </c>
      <c r="E171" s="158">
        <v>1</v>
      </c>
      <c r="F171" s="156">
        <v>0.47450007910684927</v>
      </c>
      <c r="G171" s="157">
        <v>0.52549992089315067</v>
      </c>
      <c r="H171" s="158">
        <v>1</v>
      </c>
      <c r="I171" s="156"/>
      <c r="J171" s="157"/>
      <c r="K171" s="158"/>
      <c r="L171" s="156"/>
      <c r="M171" s="157"/>
      <c r="N171" s="158"/>
      <c r="O171" s="156">
        <v>0.67333912647673433</v>
      </c>
      <c r="P171" s="157">
        <v>0.32666087352326567</v>
      </c>
      <c r="Q171" s="158">
        <v>1</v>
      </c>
      <c r="R171" s="156"/>
      <c r="S171" s="157"/>
      <c r="T171" s="158"/>
      <c r="U171" s="156">
        <v>1</v>
      </c>
      <c r="V171" s="158">
        <v>1</v>
      </c>
      <c r="W171" s="156">
        <v>0.49236807675534233</v>
      </c>
      <c r="X171" s="157">
        <v>0.50763192324465767</v>
      </c>
      <c r="Y171" s="158">
        <v>1</v>
      </c>
    </row>
    <row r="172" spans="2:25" s="4" customFormat="1" ht="15" hidden="1" customHeight="1" outlineLevel="1" x14ac:dyDescent="0.25">
      <c r="B172" s="78" t="s">
        <v>122</v>
      </c>
      <c r="C172" s="156">
        <v>0.5128563001547074</v>
      </c>
      <c r="D172" s="157">
        <v>0.48714369984529254</v>
      </c>
      <c r="E172" s="158">
        <v>1</v>
      </c>
      <c r="F172" s="156">
        <v>0.45895242166558831</v>
      </c>
      <c r="G172" s="157">
        <v>0.54104757833441164</v>
      </c>
      <c r="H172" s="158">
        <v>1</v>
      </c>
      <c r="I172" s="156"/>
      <c r="J172" s="157"/>
      <c r="K172" s="158"/>
      <c r="L172" s="156"/>
      <c r="M172" s="157"/>
      <c r="N172" s="158"/>
      <c r="O172" s="156">
        <v>0.64832726514900763</v>
      </c>
      <c r="P172" s="157">
        <v>0.35167273485099237</v>
      </c>
      <c r="Q172" s="158">
        <v>1</v>
      </c>
      <c r="R172" s="156"/>
      <c r="S172" s="157"/>
      <c r="T172" s="158"/>
      <c r="U172" s="156">
        <v>1</v>
      </c>
      <c r="V172" s="158">
        <v>1</v>
      </c>
      <c r="W172" s="156">
        <v>0.45925361766945927</v>
      </c>
      <c r="X172" s="157">
        <v>0.54074638233054073</v>
      </c>
      <c r="Y172" s="158">
        <v>1</v>
      </c>
    </row>
    <row r="173" spans="2:25" s="4" customFormat="1" ht="15" hidden="1" customHeight="1" outlineLevel="1" x14ac:dyDescent="0.25">
      <c r="B173" s="78" t="s">
        <v>96</v>
      </c>
      <c r="C173" s="156">
        <v>0.5239200648540141</v>
      </c>
      <c r="D173" s="157">
        <v>0.47607993514598584</v>
      </c>
      <c r="E173" s="158">
        <v>1</v>
      </c>
      <c r="F173" s="156">
        <v>0.46443970721140249</v>
      </c>
      <c r="G173" s="157">
        <v>0.53556029278859751</v>
      </c>
      <c r="H173" s="158">
        <v>1</v>
      </c>
      <c r="I173" s="156"/>
      <c r="J173" s="157"/>
      <c r="K173" s="158"/>
      <c r="L173" s="156"/>
      <c r="M173" s="157"/>
      <c r="N173" s="158"/>
      <c r="O173" s="156">
        <v>0.65057420437253699</v>
      </c>
      <c r="P173" s="157">
        <v>0.34942579562746295</v>
      </c>
      <c r="Q173" s="158">
        <v>1</v>
      </c>
      <c r="R173" s="156"/>
      <c r="S173" s="157"/>
      <c r="T173" s="158"/>
      <c r="U173" s="156">
        <v>1</v>
      </c>
      <c r="V173" s="158">
        <v>1</v>
      </c>
      <c r="W173" s="156">
        <v>0.45160053670691969</v>
      </c>
      <c r="X173" s="157">
        <v>0.54839946329308031</v>
      </c>
      <c r="Y173" s="158">
        <v>1</v>
      </c>
    </row>
    <row r="174" spans="2:25" s="4" customFormat="1" ht="15" hidden="1" customHeight="1" outlineLevel="1" x14ac:dyDescent="0.25">
      <c r="B174" s="78" t="s">
        <v>97</v>
      </c>
      <c r="C174" s="156">
        <v>0.51305343353628907</v>
      </c>
      <c r="D174" s="157">
        <v>0.48694656646371087</v>
      </c>
      <c r="E174" s="158">
        <v>1</v>
      </c>
      <c r="F174" s="156">
        <v>0.45715341175343843</v>
      </c>
      <c r="G174" s="157">
        <v>0.54284658824656151</v>
      </c>
      <c r="H174" s="158">
        <v>1</v>
      </c>
      <c r="I174" s="156"/>
      <c r="J174" s="157"/>
      <c r="K174" s="158"/>
      <c r="L174" s="156"/>
      <c r="M174" s="157"/>
      <c r="N174" s="158"/>
      <c r="O174" s="156">
        <v>0.63202642694682121</v>
      </c>
      <c r="P174" s="157">
        <v>0.36797357305317879</v>
      </c>
      <c r="Q174" s="158">
        <v>1</v>
      </c>
      <c r="R174" s="156"/>
      <c r="S174" s="157"/>
      <c r="T174" s="158"/>
      <c r="U174" s="156">
        <v>1</v>
      </c>
      <c r="V174" s="158">
        <v>1</v>
      </c>
      <c r="W174" s="156">
        <v>0.50584112149532712</v>
      </c>
      <c r="X174" s="157">
        <v>0.49415887850467288</v>
      </c>
      <c r="Y174" s="158">
        <v>1</v>
      </c>
    </row>
    <row r="175" spans="2:25" s="4" customFormat="1" ht="15.75" collapsed="1" x14ac:dyDescent="0.25">
      <c r="B175" s="103">
        <v>2003</v>
      </c>
      <c r="C175" s="159">
        <v>0.52989759295778305</v>
      </c>
      <c r="D175" s="160">
        <v>0.47010240704221701</v>
      </c>
      <c r="E175" s="161">
        <v>1</v>
      </c>
      <c r="F175" s="159">
        <v>0.47784603085256522</v>
      </c>
      <c r="G175" s="160">
        <v>0.52215396914743484</v>
      </c>
      <c r="H175" s="161">
        <v>1</v>
      </c>
      <c r="I175" s="159"/>
      <c r="J175" s="160"/>
      <c r="K175" s="161"/>
      <c r="L175" s="159"/>
      <c r="M175" s="160"/>
      <c r="N175" s="161"/>
      <c r="O175" s="159">
        <v>0.6442193122871207</v>
      </c>
      <c r="P175" s="160">
        <v>0.3557806877128793</v>
      </c>
      <c r="Q175" s="161">
        <v>1</v>
      </c>
      <c r="R175" s="159"/>
      <c r="S175" s="160"/>
      <c r="T175" s="161"/>
      <c r="U175" s="159">
        <v>1</v>
      </c>
      <c r="V175" s="161">
        <v>1</v>
      </c>
      <c r="W175" s="159">
        <v>0.50201947349441034</v>
      </c>
      <c r="X175" s="160">
        <v>0.4979805265055896</v>
      </c>
      <c r="Y175" s="161">
        <v>1</v>
      </c>
    </row>
    <row r="176" spans="2:25" s="4" customFormat="1" ht="15" hidden="1" customHeight="1" outlineLevel="1" x14ac:dyDescent="0.25">
      <c r="B176" s="78" t="s">
        <v>98</v>
      </c>
      <c r="C176" s="156">
        <v>0.51751541583575178</v>
      </c>
      <c r="D176" s="157">
        <v>0.48248458416424822</v>
      </c>
      <c r="E176" s="158">
        <v>1</v>
      </c>
      <c r="F176" s="156">
        <v>0.47126533121001313</v>
      </c>
      <c r="G176" s="157">
        <v>0.52873466878998687</v>
      </c>
      <c r="H176" s="158">
        <v>1</v>
      </c>
      <c r="I176" s="156"/>
      <c r="J176" s="157"/>
      <c r="K176" s="158"/>
      <c r="L176" s="156"/>
      <c r="M176" s="157"/>
      <c r="N176" s="158"/>
      <c r="O176" s="156">
        <v>0.61632769721403213</v>
      </c>
      <c r="P176" s="157">
        <v>0.38367230278596787</v>
      </c>
      <c r="Q176" s="158">
        <v>1</v>
      </c>
      <c r="R176" s="156"/>
      <c r="S176" s="157"/>
      <c r="T176" s="158"/>
      <c r="U176" s="156">
        <v>1</v>
      </c>
      <c r="V176" s="158">
        <v>1</v>
      </c>
      <c r="W176" s="156">
        <v>0.48096885813148788</v>
      </c>
      <c r="X176" s="157">
        <v>0.51903114186851207</v>
      </c>
      <c r="Y176" s="158">
        <v>1</v>
      </c>
    </row>
    <row r="177" spans="2:25" s="4" customFormat="1" ht="15" hidden="1" customHeight="1" outlineLevel="1" x14ac:dyDescent="0.25">
      <c r="B177" s="78" t="s">
        <v>99</v>
      </c>
      <c r="C177" s="156">
        <v>0.52946850081326613</v>
      </c>
      <c r="D177" s="157">
        <v>0.47053149918673387</v>
      </c>
      <c r="E177" s="158">
        <v>1</v>
      </c>
      <c r="F177" s="156">
        <v>0.48027725635514229</v>
      </c>
      <c r="G177" s="157">
        <v>0.51972274364485771</v>
      </c>
      <c r="H177" s="158">
        <v>1</v>
      </c>
      <c r="I177" s="156"/>
      <c r="J177" s="157"/>
      <c r="K177" s="158"/>
      <c r="L177" s="156"/>
      <c r="M177" s="157"/>
      <c r="N177" s="158"/>
      <c r="O177" s="156">
        <v>0.63896517412935327</v>
      </c>
      <c r="P177" s="157">
        <v>0.36103482587064678</v>
      </c>
      <c r="Q177" s="158">
        <v>1</v>
      </c>
      <c r="R177" s="156"/>
      <c r="S177" s="157"/>
      <c r="T177" s="158"/>
      <c r="U177" s="156">
        <v>1</v>
      </c>
      <c r="V177" s="158">
        <v>1</v>
      </c>
      <c r="W177" s="156">
        <v>0.47243725076237392</v>
      </c>
      <c r="X177" s="157">
        <v>0.52756274923762614</v>
      </c>
      <c r="Y177" s="158">
        <v>1</v>
      </c>
    </row>
    <row r="178" spans="2:25" s="4" customFormat="1" ht="15" hidden="1" customHeight="1" outlineLevel="1" x14ac:dyDescent="0.25">
      <c r="B178" s="78" t="s">
        <v>100</v>
      </c>
      <c r="C178" s="156">
        <v>0.50845743280238409</v>
      </c>
      <c r="D178" s="157">
        <v>0.49154256719761596</v>
      </c>
      <c r="E178" s="158">
        <v>1</v>
      </c>
      <c r="F178" s="156">
        <v>0.46369353294455568</v>
      </c>
      <c r="G178" s="157">
        <v>0.53630646705544438</v>
      </c>
      <c r="H178" s="158">
        <v>1</v>
      </c>
      <c r="I178" s="156"/>
      <c r="J178" s="157"/>
      <c r="K178" s="158"/>
      <c r="L178" s="156"/>
      <c r="M178" s="157"/>
      <c r="N178" s="158"/>
      <c r="O178" s="156">
        <v>0.61593545354163703</v>
      </c>
      <c r="P178" s="157">
        <v>0.38406454645836297</v>
      </c>
      <c r="Q178" s="158">
        <v>1</v>
      </c>
      <c r="R178" s="156"/>
      <c r="S178" s="157"/>
      <c r="T178" s="158"/>
      <c r="U178" s="156">
        <v>1</v>
      </c>
      <c r="V178" s="158">
        <v>1</v>
      </c>
      <c r="W178" s="156">
        <v>0.44819734345351042</v>
      </c>
      <c r="X178" s="157">
        <v>0.55180265654648952</v>
      </c>
      <c r="Y178" s="158">
        <v>1</v>
      </c>
    </row>
    <row r="179" spans="2:25" s="4" customFormat="1" ht="15" hidden="1" customHeight="1" outlineLevel="1" x14ac:dyDescent="0.25">
      <c r="B179" s="78" t="s">
        <v>101</v>
      </c>
      <c r="C179" s="156">
        <v>0.55743812043556218</v>
      </c>
      <c r="D179" s="157">
        <v>0.44256187956443782</v>
      </c>
      <c r="E179" s="158">
        <v>1</v>
      </c>
      <c r="F179" s="156">
        <v>0.51293522870489727</v>
      </c>
      <c r="G179" s="157">
        <v>0.48706477129510273</v>
      </c>
      <c r="H179" s="158">
        <v>1</v>
      </c>
      <c r="I179" s="156"/>
      <c r="J179" s="157"/>
      <c r="K179" s="158"/>
      <c r="L179" s="156"/>
      <c r="M179" s="157"/>
      <c r="N179" s="158"/>
      <c r="O179" s="156">
        <v>0.64877437566610019</v>
      </c>
      <c r="P179" s="157">
        <v>0.35122562433389981</v>
      </c>
      <c r="Q179" s="158">
        <v>1</v>
      </c>
      <c r="R179" s="156"/>
      <c r="S179" s="157"/>
      <c r="T179" s="158"/>
      <c r="U179" s="156">
        <v>1</v>
      </c>
      <c r="V179" s="158">
        <v>1</v>
      </c>
      <c r="W179" s="156">
        <v>0.54269771955361479</v>
      </c>
      <c r="X179" s="157">
        <v>0.45730228044638527</v>
      </c>
      <c r="Y179" s="158">
        <v>1</v>
      </c>
    </row>
    <row r="180" spans="2:25" s="4" customFormat="1" ht="15" hidden="1" customHeight="1" outlineLevel="1" x14ac:dyDescent="0.25">
      <c r="B180" s="78" t="s">
        <v>121</v>
      </c>
      <c r="C180" s="156">
        <v>0.53712531683836007</v>
      </c>
      <c r="D180" s="157">
        <v>0.46287468316163988</v>
      </c>
      <c r="E180" s="158">
        <v>1</v>
      </c>
      <c r="F180" s="156">
        <v>0.48226122624726636</v>
      </c>
      <c r="G180" s="157">
        <v>0.51773877375273358</v>
      </c>
      <c r="H180" s="158">
        <v>1</v>
      </c>
      <c r="I180" s="156"/>
      <c r="J180" s="157"/>
      <c r="K180" s="158"/>
      <c r="L180" s="156"/>
      <c r="M180" s="157"/>
      <c r="N180" s="158"/>
      <c r="O180" s="156">
        <v>0.67188967977197089</v>
      </c>
      <c r="P180" s="157">
        <v>0.32811032022802911</v>
      </c>
      <c r="Q180" s="158">
        <v>1</v>
      </c>
      <c r="R180" s="156"/>
      <c r="S180" s="157"/>
      <c r="T180" s="158"/>
      <c r="U180" s="156">
        <v>1</v>
      </c>
      <c r="V180" s="158">
        <v>1</v>
      </c>
      <c r="W180" s="156">
        <v>0.51748684617765395</v>
      </c>
      <c r="X180" s="157">
        <v>0.482513153822346</v>
      </c>
      <c r="Y180" s="158">
        <v>1</v>
      </c>
    </row>
    <row r="181" spans="2:25" s="4" customFormat="1" ht="15" hidden="1" customHeight="1" outlineLevel="1" x14ac:dyDescent="0.25">
      <c r="B181" s="78" t="s">
        <v>104</v>
      </c>
      <c r="C181" s="156">
        <v>0.53677205651959836</v>
      </c>
      <c r="D181" s="157">
        <v>0.46322794348040164</v>
      </c>
      <c r="E181" s="158">
        <v>1</v>
      </c>
      <c r="F181" s="156">
        <v>0.49591408635149603</v>
      </c>
      <c r="G181" s="157">
        <v>0.50408591364850397</v>
      </c>
      <c r="H181" s="158">
        <v>1</v>
      </c>
      <c r="I181" s="156"/>
      <c r="J181" s="157"/>
      <c r="K181" s="158"/>
      <c r="L181" s="156"/>
      <c r="M181" s="157"/>
      <c r="N181" s="158"/>
      <c r="O181" s="156">
        <v>0.60699243627672439</v>
      </c>
      <c r="P181" s="157">
        <v>0.39300756372327555</v>
      </c>
      <c r="Q181" s="158">
        <v>1</v>
      </c>
      <c r="R181" s="156"/>
      <c r="S181" s="157"/>
      <c r="T181" s="158"/>
      <c r="U181" s="156">
        <v>1</v>
      </c>
      <c r="V181" s="158">
        <v>1</v>
      </c>
      <c r="W181" s="156">
        <v>0.45387205387205387</v>
      </c>
      <c r="X181" s="157">
        <v>0.54612794612794613</v>
      </c>
      <c r="Y181" s="158">
        <v>1</v>
      </c>
    </row>
    <row r="182" spans="2:25" s="4" customFormat="1" ht="15" hidden="1" customHeight="1" outlineLevel="1" x14ac:dyDescent="0.25">
      <c r="B182" s="78" t="s">
        <v>105</v>
      </c>
      <c r="C182" s="156">
        <v>0.52453500173071899</v>
      </c>
      <c r="D182" s="157">
        <v>0.47546499826928101</v>
      </c>
      <c r="E182" s="158">
        <v>1</v>
      </c>
      <c r="F182" s="156">
        <v>0.47169683498772513</v>
      </c>
      <c r="G182" s="157">
        <v>0.52830316501227481</v>
      </c>
      <c r="H182" s="158">
        <v>1</v>
      </c>
      <c r="I182" s="156"/>
      <c r="J182" s="157"/>
      <c r="K182" s="158"/>
      <c r="L182" s="156"/>
      <c r="M182" s="157"/>
      <c r="N182" s="158"/>
      <c r="O182" s="156">
        <v>0.6325969663035732</v>
      </c>
      <c r="P182" s="157">
        <v>0.36740303369642674</v>
      </c>
      <c r="Q182" s="158">
        <v>1</v>
      </c>
      <c r="R182" s="156"/>
      <c r="S182" s="157"/>
      <c r="T182" s="158"/>
      <c r="U182" s="156">
        <v>1</v>
      </c>
      <c r="V182" s="158">
        <v>1</v>
      </c>
      <c r="W182" s="156">
        <v>0.47800808897876645</v>
      </c>
      <c r="X182" s="157">
        <v>0.52199191102123355</v>
      </c>
      <c r="Y182" s="158">
        <v>1</v>
      </c>
    </row>
    <row r="183" spans="2:25" s="4" customFormat="1" ht="15" hidden="1" customHeight="1" outlineLevel="1" x14ac:dyDescent="0.25">
      <c r="B183" s="78" t="s">
        <v>106</v>
      </c>
      <c r="C183" s="156">
        <v>0.51444260779424533</v>
      </c>
      <c r="D183" s="157">
        <v>0.48555739220575461</v>
      </c>
      <c r="E183" s="158">
        <v>1</v>
      </c>
      <c r="F183" s="156">
        <v>0.46227748501727811</v>
      </c>
      <c r="G183" s="157">
        <v>0.53772251498272183</v>
      </c>
      <c r="H183" s="158">
        <v>1</v>
      </c>
      <c r="I183" s="156"/>
      <c r="J183" s="157"/>
      <c r="K183" s="158"/>
      <c r="L183" s="156"/>
      <c r="M183" s="157"/>
      <c r="N183" s="158"/>
      <c r="O183" s="156">
        <v>0.62429993279354823</v>
      </c>
      <c r="P183" s="157">
        <v>0.37570006720645183</v>
      </c>
      <c r="Q183" s="158">
        <v>1</v>
      </c>
      <c r="R183" s="156"/>
      <c r="S183" s="157"/>
      <c r="T183" s="158"/>
      <c r="U183" s="156">
        <v>1</v>
      </c>
      <c r="V183" s="158">
        <v>1</v>
      </c>
      <c r="W183" s="156">
        <v>0.45771479982006297</v>
      </c>
      <c r="X183" s="157">
        <v>0.54228520017993698</v>
      </c>
      <c r="Y183" s="158">
        <v>1</v>
      </c>
    </row>
    <row r="184" spans="2:25" s="4" customFormat="1" ht="15" hidden="1" customHeight="1" outlineLevel="1" x14ac:dyDescent="0.25">
      <c r="B184" s="78" t="s">
        <v>107</v>
      </c>
      <c r="C184" s="156">
        <v>0.54024080066603353</v>
      </c>
      <c r="D184" s="157">
        <v>0.45975919933396642</v>
      </c>
      <c r="E184" s="158">
        <v>1</v>
      </c>
      <c r="F184" s="156">
        <v>0.48130192184064813</v>
      </c>
      <c r="G184" s="157">
        <v>0.51869807815935187</v>
      </c>
      <c r="H184" s="158">
        <v>1</v>
      </c>
      <c r="I184" s="156"/>
      <c r="J184" s="157"/>
      <c r="K184" s="158"/>
      <c r="L184" s="156"/>
      <c r="M184" s="157"/>
      <c r="N184" s="158"/>
      <c r="O184" s="156">
        <v>0.65794546086516892</v>
      </c>
      <c r="P184" s="157">
        <v>0.34205453913483108</v>
      </c>
      <c r="Q184" s="158">
        <v>1</v>
      </c>
      <c r="R184" s="156"/>
      <c r="S184" s="157"/>
      <c r="T184" s="158"/>
      <c r="U184" s="156">
        <v>1</v>
      </c>
      <c r="V184" s="158">
        <v>1</v>
      </c>
      <c r="W184" s="156">
        <v>0.50926806083650189</v>
      </c>
      <c r="X184" s="157">
        <v>0.49073193916349811</v>
      </c>
      <c r="Y184" s="158">
        <v>1</v>
      </c>
    </row>
    <row r="185" spans="2:25" s="4" customFormat="1" ht="15" hidden="1" customHeight="1" outlineLevel="1" x14ac:dyDescent="0.25">
      <c r="B185" s="78" t="s">
        <v>122</v>
      </c>
      <c r="C185" s="156">
        <v>0.53524151655964647</v>
      </c>
      <c r="D185" s="157">
        <v>0.46475848344035353</v>
      </c>
      <c r="E185" s="158">
        <v>1</v>
      </c>
      <c r="F185" s="156">
        <v>0.48832180618491133</v>
      </c>
      <c r="G185" s="157">
        <v>0.51167819381508861</v>
      </c>
      <c r="H185" s="158">
        <v>1</v>
      </c>
      <c r="I185" s="156"/>
      <c r="J185" s="157"/>
      <c r="K185" s="158"/>
      <c r="L185" s="156"/>
      <c r="M185" s="157"/>
      <c r="N185" s="158"/>
      <c r="O185" s="156">
        <v>0.64201254369471117</v>
      </c>
      <c r="P185" s="157">
        <v>0.35798745630528878</v>
      </c>
      <c r="Q185" s="158">
        <v>1</v>
      </c>
      <c r="R185" s="156"/>
      <c r="S185" s="157"/>
      <c r="T185" s="158"/>
      <c r="U185" s="156">
        <v>1</v>
      </c>
      <c r="V185" s="158">
        <v>1</v>
      </c>
      <c r="W185" s="156">
        <v>0.4844472467423287</v>
      </c>
      <c r="X185" s="157">
        <v>0.51555275325767125</v>
      </c>
      <c r="Y185" s="158">
        <v>1</v>
      </c>
    </row>
    <row r="186" spans="2:25" s="4" customFormat="1" ht="15" hidden="1" customHeight="1" outlineLevel="1" x14ac:dyDescent="0.25">
      <c r="B186" s="78" t="s">
        <v>96</v>
      </c>
      <c r="C186" s="156">
        <v>0.52840996042937405</v>
      </c>
      <c r="D186" s="157">
        <v>0.4715900395706259</v>
      </c>
      <c r="E186" s="158">
        <v>1</v>
      </c>
      <c r="F186" s="156">
        <v>0.47292968409075481</v>
      </c>
      <c r="G186" s="157">
        <v>0.52707031590924514</v>
      </c>
      <c r="H186" s="158">
        <v>1</v>
      </c>
      <c r="I186" s="156"/>
      <c r="J186" s="157"/>
      <c r="K186" s="158"/>
      <c r="L186" s="156"/>
      <c r="M186" s="157"/>
      <c r="N186" s="158"/>
      <c r="O186" s="156">
        <v>0.65133712518086118</v>
      </c>
      <c r="P186" s="157">
        <v>0.34866287481913882</v>
      </c>
      <c r="Q186" s="158">
        <v>1</v>
      </c>
      <c r="R186" s="156"/>
      <c r="S186" s="157"/>
      <c r="T186" s="158"/>
      <c r="U186" s="156">
        <v>1</v>
      </c>
      <c r="V186" s="158">
        <v>1</v>
      </c>
      <c r="W186" s="156">
        <v>0.42958644561850973</v>
      </c>
      <c r="X186" s="157">
        <v>0.57041355438149022</v>
      </c>
      <c r="Y186" s="158">
        <v>1</v>
      </c>
    </row>
    <row r="187" spans="2:25" s="4" customFormat="1" ht="15" hidden="1" customHeight="1" outlineLevel="1" x14ac:dyDescent="0.25">
      <c r="B187" s="78" t="s">
        <v>97</v>
      </c>
      <c r="C187" s="156">
        <v>0.51094242600471362</v>
      </c>
      <c r="D187" s="157">
        <v>0.48905757399528632</v>
      </c>
      <c r="E187" s="158">
        <v>1</v>
      </c>
      <c r="F187" s="156">
        <v>0.46132909345693651</v>
      </c>
      <c r="G187" s="157">
        <v>0.53867090654306349</v>
      </c>
      <c r="H187" s="158">
        <v>1</v>
      </c>
      <c r="I187" s="156"/>
      <c r="J187" s="157"/>
      <c r="K187" s="158"/>
      <c r="L187" s="156"/>
      <c r="M187" s="157"/>
      <c r="N187" s="158"/>
      <c r="O187" s="156">
        <v>0.61138492844778602</v>
      </c>
      <c r="P187" s="157">
        <v>0.38861507155221398</v>
      </c>
      <c r="Q187" s="158">
        <v>1</v>
      </c>
      <c r="R187" s="156"/>
      <c r="S187" s="157"/>
      <c r="T187" s="158"/>
      <c r="U187" s="156">
        <v>1</v>
      </c>
      <c r="V187" s="158">
        <v>1</v>
      </c>
      <c r="W187" s="156">
        <v>0.50704512967122728</v>
      </c>
      <c r="X187" s="157">
        <v>0.49295487032877272</v>
      </c>
      <c r="Y187" s="158">
        <v>1</v>
      </c>
    </row>
    <row r="188" spans="2:25" s="4" customFormat="1" ht="15.75" collapsed="1" x14ac:dyDescent="0.25">
      <c r="B188" s="103">
        <v>2002</v>
      </c>
      <c r="C188" s="159">
        <v>0.52742874947079021</v>
      </c>
      <c r="D188" s="160">
        <v>0.47257125052920979</v>
      </c>
      <c r="E188" s="161">
        <v>1</v>
      </c>
      <c r="F188" s="159">
        <v>0.47770397488386657</v>
      </c>
      <c r="G188" s="160">
        <v>0.52229602511613349</v>
      </c>
      <c r="H188" s="161">
        <v>1</v>
      </c>
      <c r="I188" s="159"/>
      <c r="J188" s="160"/>
      <c r="K188" s="161"/>
      <c r="L188" s="159"/>
      <c r="M188" s="160"/>
      <c r="N188" s="161"/>
      <c r="O188" s="159">
        <v>0.63434009537958913</v>
      </c>
      <c r="P188" s="160">
        <v>0.36565990462041092</v>
      </c>
      <c r="Q188" s="161">
        <v>1</v>
      </c>
      <c r="R188" s="159"/>
      <c r="S188" s="160"/>
      <c r="T188" s="161"/>
      <c r="U188" s="159">
        <v>1</v>
      </c>
      <c r="V188" s="161">
        <v>1</v>
      </c>
      <c r="W188" s="159">
        <v>0.4799661343991809</v>
      </c>
      <c r="X188" s="160">
        <v>0.5200338656008191</v>
      </c>
      <c r="Y188" s="161">
        <v>1</v>
      </c>
    </row>
    <row r="189" spans="2:25" s="4" customFormat="1" ht="15" hidden="1" customHeight="1" outlineLevel="1" x14ac:dyDescent="0.25">
      <c r="B189" s="78" t="s">
        <v>98</v>
      </c>
      <c r="C189" s="156">
        <v>0.51155947988985406</v>
      </c>
      <c r="D189" s="157">
        <v>0.48844052011014599</v>
      </c>
      <c r="E189" s="158">
        <v>1</v>
      </c>
      <c r="F189" s="156">
        <v>0.45618987430657959</v>
      </c>
      <c r="G189" s="157">
        <v>0.54381012569342035</v>
      </c>
      <c r="H189" s="158">
        <v>1</v>
      </c>
      <c r="I189" s="156"/>
      <c r="J189" s="157"/>
      <c r="K189" s="158"/>
      <c r="L189" s="156"/>
      <c r="M189" s="157"/>
      <c r="N189" s="158"/>
      <c r="O189" s="156">
        <v>0.62323576444413542</v>
      </c>
      <c r="P189" s="157">
        <v>0.37676423555586458</v>
      </c>
      <c r="Q189" s="158">
        <v>1</v>
      </c>
      <c r="R189" s="156"/>
      <c r="S189" s="157"/>
      <c r="T189" s="158"/>
      <c r="U189" s="156">
        <v>1</v>
      </c>
      <c r="V189" s="158">
        <v>1</v>
      </c>
      <c r="W189" s="156">
        <v>0.57912139820500708</v>
      </c>
      <c r="X189" s="157">
        <v>0.42087860179499292</v>
      </c>
      <c r="Y189" s="158">
        <v>1</v>
      </c>
    </row>
    <row r="190" spans="2:25" s="4" customFormat="1" ht="15" hidden="1" customHeight="1" outlineLevel="1" x14ac:dyDescent="0.25">
      <c r="B190" s="78" t="s">
        <v>99</v>
      </c>
      <c r="C190" s="156">
        <v>0.52216747531996821</v>
      </c>
      <c r="D190" s="157">
        <v>0.47783252468003184</v>
      </c>
      <c r="E190" s="158">
        <v>1</v>
      </c>
      <c r="F190" s="156">
        <v>0.46794512416317646</v>
      </c>
      <c r="G190" s="157">
        <v>0.53205487583682354</v>
      </c>
      <c r="H190" s="158">
        <v>1</v>
      </c>
      <c r="I190" s="156"/>
      <c r="J190" s="157"/>
      <c r="K190" s="158"/>
      <c r="L190" s="156"/>
      <c r="M190" s="157"/>
      <c r="N190" s="158"/>
      <c r="O190" s="156">
        <v>0.6419023975958712</v>
      </c>
      <c r="P190" s="157">
        <v>0.35809760240412886</v>
      </c>
      <c r="Q190" s="158">
        <v>1</v>
      </c>
      <c r="R190" s="156"/>
      <c r="S190" s="157"/>
      <c r="T190" s="158"/>
      <c r="U190" s="156">
        <v>1</v>
      </c>
      <c r="V190" s="158">
        <v>1</v>
      </c>
      <c r="W190" s="156">
        <v>0.52910512597741099</v>
      </c>
      <c r="X190" s="157">
        <v>0.47089487402258906</v>
      </c>
      <c r="Y190" s="158">
        <v>1</v>
      </c>
    </row>
    <row r="191" spans="2:25" s="4" customFormat="1" ht="15" hidden="1" customHeight="1" outlineLevel="1" x14ac:dyDescent="0.25">
      <c r="B191" s="78" t="s">
        <v>100</v>
      </c>
      <c r="C191" s="156">
        <v>0.51367193568863501</v>
      </c>
      <c r="D191" s="157">
        <v>0.48632806431136499</v>
      </c>
      <c r="E191" s="158">
        <v>1</v>
      </c>
      <c r="F191" s="156">
        <v>0.45518849889118301</v>
      </c>
      <c r="G191" s="157">
        <v>0.54481150110881704</v>
      </c>
      <c r="H191" s="158">
        <v>1</v>
      </c>
      <c r="I191" s="156"/>
      <c r="J191" s="157"/>
      <c r="K191" s="158"/>
      <c r="L191" s="156"/>
      <c r="M191" s="157"/>
      <c r="N191" s="158"/>
      <c r="O191" s="156">
        <v>0.64242608138633217</v>
      </c>
      <c r="P191" s="157">
        <v>0.35757391861366777</v>
      </c>
      <c r="Q191" s="158">
        <v>1</v>
      </c>
      <c r="R191" s="156"/>
      <c r="S191" s="157"/>
      <c r="T191" s="158"/>
      <c r="U191" s="156">
        <v>1</v>
      </c>
      <c r="V191" s="158">
        <v>1</v>
      </c>
      <c r="W191" s="156">
        <v>0.55430792485424318</v>
      </c>
      <c r="X191" s="157">
        <v>0.44569207514575687</v>
      </c>
      <c r="Y191" s="158">
        <v>1</v>
      </c>
    </row>
    <row r="192" spans="2:25" s="4" customFormat="1" ht="15" hidden="1" customHeight="1" outlineLevel="1" x14ac:dyDescent="0.25">
      <c r="B192" s="78" t="s">
        <v>101</v>
      </c>
      <c r="C192" s="156">
        <v>0.5254439338168212</v>
      </c>
      <c r="D192" s="157">
        <v>0.4745560661831788</v>
      </c>
      <c r="E192" s="158">
        <v>1</v>
      </c>
      <c r="F192" s="156">
        <v>0.47652774431863809</v>
      </c>
      <c r="G192" s="157">
        <v>0.52347225568136191</v>
      </c>
      <c r="H192" s="158">
        <v>1</v>
      </c>
      <c r="I192" s="156"/>
      <c r="J192" s="157"/>
      <c r="K192" s="158"/>
      <c r="L192" s="156"/>
      <c r="M192" s="157"/>
      <c r="N192" s="158"/>
      <c r="O192" s="156">
        <v>0.63345663389467533</v>
      </c>
      <c r="P192" s="157">
        <v>0.36654336610532462</v>
      </c>
      <c r="Q192" s="158">
        <v>1</v>
      </c>
      <c r="R192" s="156"/>
      <c r="S192" s="157"/>
      <c r="T192" s="158"/>
      <c r="U192" s="156">
        <v>1</v>
      </c>
      <c r="V192" s="158">
        <v>1</v>
      </c>
      <c r="W192" s="156">
        <v>0.53298528713811111</v>
      </c>
      <c r="X192" s="157">
        <v>0.46701471286188895</v>
      </c>
      <c r="Y192" s="158">
        <v>1</v>
      </c>
    </row>
    <row r="193" spans="2:25" s="4" customFormat="1" ht="15" hidden="1" customHeight="1" outlineLevel="1" x14ac:dyDescent="0.25">
      <c r="B193" s="78" t="s">
        <v>121</v>
      </c>
      <c r="C193" s="156">
        <v>0.53701182043917561</v>
      </c>
      <c r="D193" s="157">
        <v>0.46298817956082433</v>
      </c>
      <c r="E193" s="158">
        <v>1</v>
      </c>
      <c r="F193" s="156">
        <v>0.46632853687162013</v>
      </c>
      <c r="G193" s="157">
        <v>0.53367146312837987</v>
      </c>
      <c r="H193" s="158">
        <v>1</v>
      </c>
      <c r="I193" s="156"/>
      <c r="J193" s="157"/>
      <c r="K193" s="158"/>
      <c r="L193" s="156"/>
      <c r="M193" s="157"/>
      <c r="N193" s="158"/>
      <c r="O193" s="156">
        <v>0.72199343479558342</v>
      </c>
      <c r="P193" s="157">
        <v>0.27800656520441658</v>
      </c>
      <c r="Q193" s="158">
        <v>1</v>
      </c>
      <c r="R193" s="156"/>
      <c r="S193" s="157"/>
      <c r="T193" s="158"/>
      <c r="U193" s="156">
        <v>1</v>
      </c>
      <c r="V193" s="158">
        <v>1</v>
      </c>
      <c r="W193" s="156">
        <v>0.5751123728412586</v>
      </c>
      <c r="X193" s="157">
        <v>0.4248876271587414</v>
      </c>
      <c r="Y193" s="158">
        <v>1</v>
      </c>
    </row>
    <row r="194" spans="2:25" s="4" customFormat="1" ht="15" hidden="1" customHeight="1" outlineLevel="1" x14ac:dyDescent="0.25">
      <c r="B194" s="78" t="s">
        <v>104</v>
      </c>
      <c r="C194" s="156">
        <v>0.49126973723104289</v>
      </c>
      <c r="D194" s="157">
        <v>0.50873026276895716</v>
      </c>
      <c r="E194" s="158">
        <v>1</v>
      </c>
      <c r="F194" s="156">
        <v>0.43434380021601116</v>
      </c>
      <c r="G194" s="157">
        <v>0.56565619978398884</v>
      </c>
      <c r="H194" s="158">
        <v>1</v>
      </c>
      <c r="I194" s="156"/>
      <c r="J194" s="157"/>
      <c r="K194" s="158"/>
      <c r="L194" s="156"/>
      <c r="M194" s="157"/>
      <c r="N194" s="158"/>
      <c r="O194" s="156">
        <v>0.63069147313842533</v>
      </c>
      <c r="P194" s="157">
        <v>0.36930852686157467</v>
      </c>
      <c r="Q194" s="158">
        <v>1</v>
      </c>
      <c r="R194" s="156"/>
      <c r="S194" s="157"/>
      <c r="T194" s="158"/>
      <c r="U194" s="156">
        <v>1</v>
      </c>
      <c r="V194" s="158">
        <v>1</v>
      </c>
      <c r="W194" s="156">
        <v>0.7697048329549141</v>
      </c>
      <c r="X194" s="157">
        <v>0.23029516704508596</v>
      </c>
      <c r="Y194" s="158">
        <v>1</v>
      </c>
    </row>
    <row r="195" spans="2:25" s="4" customFormat="1" ht="15" hidden="1" customHeight="1" outlineLevel="1" x14ac:dyDescent="0.25">
      <c r="B195" s="78" t="s">
        <v>105</v>
      </c>
      <c r="C195" s="156">
        <v>0.49710971640432516</v>
      </c>
      <c r="D195" s="157">
        <v>0.50289028359567478</v>
      </c>
      <c r="E195" s="158">
        <v>1</v>
      </c>
      <c r="F195" s="156">
        <v>0.44718902421632106</v>
      </c>
      <c r="G195" s="157">
        <v>0.55281097578367899</v>
      </c>
      <c r="H195" s="158">
        <v>1</v>
      </c>
      <c r="I195" s="156"/>
      <c r="J195" s="157"/>
      <c r="K195" s="158"/>
      <c r="L195" s="156"/>
      <c r="M195" s="157"/>
      <c r="N195" s="158"/>
      <c r="O195" s="156">
        <v>0.60397408011600506</v>
      </c>
      <c r="P195" s="157">
        <v>0.39602591988399494</v>
      </c>
      <c r="Q195" s="158">
        <v>1</v>
      </c>
      <c r="R195" s="156"/>
      <c r="S195" s="157"/>
      <c r="T195" s="158"/>
      <c r="U195" s="156">
        <v>1</v>
      </c>
      <c r="V195" s="158">
        <v>1</v>
      </c>
      <c r="W195" s="156">
        <v>0.56258199947520338</v>
      </c>
      <c r="X195" s="157">
        <v>0.43741800052479662</v>
      </c>
      <c r="Y195" s="158">
        <v>1</v>
      </c>
    </row>
    <row r="196" spans="2:25" s="4" customFormat="1" ht="15" hidden="1" customHeight="1" outlineLevel="1" x14ac:dyDescent="0.25">
      <c r="B196" s="78" t="s">
        <v>106</v>
      </c>
      <c r="C196" s="156">
        <v>0.50041156228204475</v>
      </c>
      <c r="D196" s="157">
        <v>0.49958843771795519</v>
      </c>
      <c r="E196" s="158">
        <v>1</v>
      </c>
      <c r="F196" s="156">
        <v>0.45021389500949849</v>
      </c>
      <c r="G196" s="157">
        <v>0.54978610499050151</v>
      </c>
      <c r="H196" s="158">
        <v>1</v>
      </c>
      <c r="I196" s="156"/>
      <c r="J196" s="157"/>
      <c r="K196" s="158"/>
      <c r="L196" s="156"/>
      <c r="M196" s="157"/>
      <c r="N196" s="158"/>
      <c r="O196" s="156">
        <v>0.61120047818710832</v>
      </c>
      <c r="P196" s="157">
        <v>0.38879952181289174</v>
      </c>
      <c r="Q196" s="158">
        <v>1</v>
      </c>
      <c r="R196" s="156"/>
      <c r="S196" s="157"/>
      <c r="T196" s="158"/>
      <c r="U196" s="156">
        <v>1</v>
      </c>
      <c r="V196" s="158">
        <v>1</v>
      </c>
      <c r="W196" s="156">
        <v>0.45421741091565176</v>
      </c>
      <c r="X196" s="157">
        <v>0.54578258908434818</v>
      </c>
      <c r="Y196" s="158">
        <v>1</v>
      </c>
    </row>
    <row r="197" spans="2:25" s="4" customFormat="1" ht="15" hidden="1" customHeight="1" outlineLevel="1" x14ac:dyDescent="0.25">
      <c r="B197" s="78" t="s">
        <v>107</v>
      </c>
      <c r="C197" s="156">
        <v>0.52797119948636029</v>
      </c>
      <c r="D197" s="157">
        <v>0.47202880051363971</v>
      </c>
      <c r="E197" s="158">
        <v>1</v>
      </c>
      <c r="F197" s="156">
        <v>0.4741505506194249</v>
      </c>
      <c r="G197" s="157">
        <v>0.5258494493805751</v>
      </c>
      <c r="H197" s="158">
        <v>1</v>
      </c>
      <c r="I197" s="156"/>
      <c r="J197" s="157"/>
      <c r="K197" s="158"/>
      <c r="L197" s="156"/>
      <c r="M197" s="157"/>
      <c r="N197" s="158"/>
      <c r="O197" s="156">
        <v>0.6359000733145852</v>
      </c>
      <c r="P197" s="157">
        <v>0.3640999266854148</v>
      </c>
      <c r="Q197" s="158">
        <v>1</v>
      </c>
      <c r="R197" s="156"/>
      <c r="S197" s="157"/>
      <c r="T197" s="158"/>
      <c r="U197" s="156">
        <v>1</v>
      </c>
      <c r="V197" s="158">
        <v>1</v>
      </c>
      <c r="W197" s="156">
        <v>0.42423449358806598</v>
      </c>
      <c r="X197" s="157">
        <v>0.57576550641193402</v>
      </c>
      <c r="Y197" s="158">
        <v>1</v>
      </c>
    </row>
    <row r="198" spans="2:25" s="4" customFormat="1" ht="15" hidden="1" customHeight="1" outlineLevel="1" x14ac:dyDescent="0.25">
      <c r="B198" s="78" t="s">
        <v>122</v>
      </c>
      <c r="C198" s="156">
        <v>0.53444891264702676</v>
      </c>
      <c r="D198" s="157">
        <v>0.46555108735297329</v>
      </c>
      <c r="E198" s="158">
        <v>1</v>
      </c>
      <c r="F198" s="156">
        <v>0.4835704202410685</v>
      </c>
      <c r="G198" s="157">
        <v>0.51642957975893145</v>
      </c>
      <c r="H198" s="158">
        <v>1</v>
      </c>
      <c r="I198" s="156"/>
      <c r="J198" s="157"/>
      <c r="K198" s="158"/>
      <c r="L198" s="156"/>
      <c r="M198" s="157"/>
      <c r="N198" s="158"/>
      <c r="O198" s="156">
        <v>0.6453966068573459</v>
      </c>
      <c r="P198" s="157">
        <v>0.3546033931426541</v>
      </c>
      <c r="Q198" s="158">
        <v>1</v>
      </c>
      <c r="R198" s="156"/>
      <c r="S198" s="157"/>
      <c r="T198" s="158"/>
      <c r="U198" s="156">
        <v>1</v>
      </c>
      <c r="V198" s="158">
        <v>1</v>
      </c>
      <c r="W198" s="156">
        <v>0.43508870740636441</v>
      </c>
      <c r="X198" s="157">
        <v>0.56491129259363559</v>
      </c>
      <c r="Y198" s="158">
        <v>1</v>
      </c>
    </row>
    <row r="199" spans="2:25" s="4" customFormat="1" ht="15" hidden="1" customHeight="1" outlineLevel="1" x14ac:dyDescent="0.25">
      <c r="B199" s="78" t="s">
        <v>96</v>
      </c>
      <c r="C199" s="156">
        <v>0.51917577655112135</v>
      </c>
      <c r="D199" s="157">
        <v>0.4808242234488786</v>
      </c>
      <c r="E199" s="158">
        <v>1</v>
      </c>
      <c r="F199" s="156">
        <v>0.46929131379277778</v>
      </c>
      <c r="G199" s="157">
        <v>0.53070868620722222</v>
      </c>
      <c r="H199" s="158">
        <v>1</v>
      </c>
      <c r="I199" s="156"/>
      <c r="J199" s="157"/>
      <c r="K199" s="158"/>
      <c r="L199" s="156"/>
      <c r="M199" s="157"/>
      <c r="N199" s="158"/>
      <c r="O199" s="156">
        <v>0.62529110976103686</v>
      </c>
      <c r="P199" s="157">
        <v>0.37470889023896314</v>
      </c>
      <c r="Q199" s="158">
        <v>1</v>
      </c>
      <c r="R199" s="156"/>
      <c r="S199" s="157"/>
      <c r="T199" s="158"/>
      <c r="U199" s="156">
        <v>1</v>
      </c>
      <c r="V199" s="158">
        <v>1</v>
      </c>
      <c r="W199" s="156">
        <v>0.45637755102040817</v>
      </c>
      <c r="X199" s="157">
        <v>0.54362244897959189</v>
      </c>
      <c r="Y199" s="158">
        <v>1</v>
      </c>
    </row>
    <row r="200" spans="2:25" s="4" customFormat="1" ht="15" hidden="1" customHeight="1" outlineLevel="1" x14ac:dyDescent="0.25">
      <c r="B200" s="78" t="s">
        <v>97</v>
      </c>
      <c r="C200" s="156">
        <v>0.51652298460820645</v>
      </c>
      <c r="D200" s="157">
        <v>0.48347701539179355</v>
      </c>
      <c r="E200" s="158">
        <v>1</v>
      </c>
      <c r="F200" s="156">
        <v>0.46826974388728321</v>
      </c>
      <c r="G200" s="157">
        <v>0.53173025611271685</v>
      </c>
      <c r="H200" s="158">
        <v>1</v>
      </c>
      <c r="I200" s="156"/>
      <c r="J200" s="157"/>
      <c r="K200" s="158"/>
      <c r="L200" s="156"/>
      <c r="M200" s="157"/>
      <c r="N200" s="158"/>
      <c r="O200" s="156">
        <v>0.6015628335966523</v>
      </c>
      <c r="P200" s="157">
        <v>0.3984371664033477</v>
      </c>
      <c r="Q200" s="158">
        <v>1</v>
      </c>
      <c r="R200" s="156"/>
      <c r="S200" s="157"/>
      <c r="T200" s="158"/>
      <c r="U200" s="156">
        <v>1</v>
      </c>
      <c r="V200" s="158">
        <v>1</v>
      </c>
      <c r="W200" s="156">
        <v>0.60031631269769548</v>
      </c>
      <c r="X200" s="157">
        <v>0.39968368730230458</v>
      </c>
      <c r="Y200" s="158">
        <v>1</v>
      </c>
    </row>
    <row r="201" spans="2:25" s="4" customFormat="1" ht="15.75" collapsed="1" x14ac:dyDescent="0.25">
      <c r="B201" s="103">
        <v>2001</v>
      </c>
      <c r="C201" s="159">
        <v>0.51602620388894438</v>
      </c>
      <c r="D201" s="160">
        <v>0.48397379611105568</v>
      </c>
      <c r="E201" s="161">
        <v>1</v>
      </c>
      <c r="F201" s="159">
        <v>0.46221663735973811</v>
      </c>
      <c r="G201" s="160">
        <v>0.53778336264026183</v>
      </c>
      <c r="H201" s="161">
        <v>1</v>
      </c>
      <c r="I201" s="159"/>
      <c r="J201" s="160"/>
      <c r="K201" s="161"/>
      <c r="L201" s="159"/>
      <c r="M201" s="160"/>
      <c r="N201" s="161"/>
      <c r="O201" s="159">
        <v>0.63318461792214653</v>
      </c>
      <c r="P201" s="160">
        <v>0.36681538207785347</v>
      </c>
      <c r="Q201" s="161">
        <v>1</v>
      </c>
      <c r="R201" s="159"/>
      <c r="S201" s="160"/>
      <c r="T201" s="161"/>
      <c r="U201" s="159">
        <v>1</v>
      </c>
      <c r="V201" s="161">
        <v>1</v>
      </c>
      <c r="W201" s="159">
        <v>0.53688944671059513</v>
      </c>
      <c r="X201" s="160">
        <v>0.46311055328940487</v>
      </c>
      <c r="Y201" s="161">
        <v>1</v>
      </c>
    </row>
    <row r="202" spans="2:25" s="4" customFormat="1" ht="15" hidden="1" customHeight="1" outlineLevel="1" x14ac:dyDescent="0.25">
      <c r="B202" s="78" t="s">
        <v>98</v>
      </c>
      <c r="C202" s="156">
        <v>0.48301186943620178</v>
      </c>
      <c r="D202" s="157">
        <v>0.51698813056379822</v>
      </c>
      <c r="E202" s="158">
        <v>1</v>
      </c>
      <c r="F202" s="156">
        <v>0.42529258328209868</v>
      </c>
      <c r="G202" s="157">
        <v>0.57470741671790138</v>
      </c>
      <c r="H202" s="158">
        <v>1</v>
      </c>
      <c r="I202" s="156"/>
      <c r="J202" s="157"/>
      <c r="K202" s="158"/>
      <c r="L202" s="156"/>
      <c r="M202" s="157"/>
      <c r="N202" s="158"/>
      <c r="O202" s="156">
        <v>0.59453405649080793</v>
      </c>
      <c r="P202" s="157">
        <v>0.40546594350919207</v>
      </c>
      <c r="Q202" s="158">
        <v>1</v>
      </c>
      <c r="R202" s="156"/>
      <c r="S202" s="157"/>
      <c r="T202" s="158"/>
      <c r="U202" s="156">
        <v>1</v>
      </c>
      <c r="V202" s="158">
        <v>1</v>
      </c>
      <c r="W202" s="156">
        <v>0.65163528245787905</v>
      </c>
      <c r="X202" s="157">
        <v>0.34836471754212089</v>
      </c>
      <c r="Y202" s="158">
        <v>1</v>
      </c>
    </row>
    <row r="203" spans="2:25" s="4" customFormat="1" ht="15" hidden="1" customHeight="1" outlineLevel="1" x14ac:dyDescent="0.25">
      <c r="B203" s="78" t="s">
        <v>99</v>
      </c>
      <c r="C203" s="156">
        <v>0.50937472658119698</v>
      </c>
      <c r="D203" s="157">
        <v>0.49062527341880297</v>
      </c>
      <c r="E203" s="158">
        <v>1</v>
      </c>
      <c r="F203" s="156">
        <v>0.4521680059533969</v>
      </c>
      <c r="G203" s="157">
        <v>0.5478319940466031</v>
      </c>
      <c r="H203" s="158">
        <v>1</v>
      </c>
      <c r="I203" s="156"/>
      <c r="J203" s="157"/>
      <c r="K203" s="158"/>
      <c r="L203" s="156"/>
      <c r="M203" s="157"/>
      <c r="N203" s="158"/>
      <c r="O203" s="156">
        <v>0.63053575356112457</v>
      </c>
      <c r="P203" s="157">
        <v>0.36946424643887543</v>
      </c>
      <c r="Q203" s="158">
        <v>1</v>
      </c>
      <c r="R203" s="156"/>
      <c r="S203" s="157"/>
      <c r="T203" s="158"/>
      <c r="U203" s="156">
        <v>1</v>
      </c>
      <c r="V203" s="158">
        <v>1</v>
      </c>
      <c r="W203" s="156">
        <v>0.57718472004186294</v>
      </c>
      <c r="X203" s="157">
        <v>0.42281527995813711</v>
      </c>
      <c r="Y203" s="158">
        <v>1</v>
      </c>
    </row>
    <row r="204" spans="2:25" s="4" customFormat="1" ht="15" hidden="1" customHeight="1" outlineLevel="1" x14ac:dyDescent="0.25">
      <c r="B204" s="78" t="s">
        <v>100</v>
      </c>
      <c r="C204" s="156">
        <v>0.49961495965446812</v>
      </c>
      <c r="D204" s="157">
        <v>0.50038504034553188</v>
      </c>
      <c r="E204" s="158">
        <v>1</v>
      </c>
      <c r="F204" s="156">
        <v>0.43865049519997157</v>
      </c>
      <c r="G204" s="157">
        <v>0.56134950480002843</v>
      </c>
      <c r="H204" s="158">
        <v>1</v>
      </c>
      <c r="I204" s="156"/>
      <c r="J204" s="157"/>
      <c r="K204" s="158"/>
      <c r="L204" s="156"/>
      <c r="M204" s="157"/>
      <c r="N204" s="158"/>
      <c r="O204" s="156">
        <v>0.6162859685553248</v>
      </c>
      <c r="P204" s="157">
        <v>0.3837140314446752</v>
      </c>
      <c r="Q204" s="158">
        <v>1</v>
      </c>
      <c r="R204" s="156"/>
      <c r="S204" s="157"/>
      <c r="T204" s="158"/>
      <c r="U204" s="156">
        <v>1</v>
      </c>
      <c r="V204" s="158">
        <v>1</v>
      </c>
      <c r="W204" s="156">
        <v>0.57906976744186045</v>
      </c>
      <c r="X204" s="157">
        <v>0.42093023255813955</v>
      </c>
      <c r="Y204" s="158">
        <v>1</v>
      </c>
    </row>
    <row r="205" spans="2:25" s="4" customFormat="1" ht="15" hidden="1" customHeight="1" outlineLevel="1" x14ac:dyDescent="0.25">
      <c r="B205" s="78" t="s">
        <v>101</v>
      </c>
      <c r="C205" s="156">
        <v>0.51042726827245655</v>
      </c>
      <c r="D205" s="157">
        <v>0.48957273172754345</v>
      </c>
      <c r="E205" s="158">
        <v>1</v>
      </c>
      <c r="F205" s="156">
        <v>0.46207254476294152</v>
      </c>
      <c r="G205" s="157">
        <v>0.53792745523705843</v>
      </c>
      <c r="H205" s="158">
        <v>1</v>
      </c>
      <c r="I205" s="156"/>
      <c r="J205" s="157"/>
      <c r="K205" s="158"/>
      <c r="L205" s="156"/>
      <c r="M205" s="157"/>
      <c r="N205" s="158"/>
      <c r="O205" s="156">
        <v>0.60074341192787795</v>
      </c>
      <c r="P205" s="157">
        <v>0.39925658807212205</v>
      </c>
      <c r="Q205" s="158">
        <v>1</v>
      </c>
      <c r="R205" s="156"/>
      <c r="S205" s="157"/>
      <c r="T205" s="158"/>
      <c r="U205" s="156">
        <v>1</v>
      </c>
      <c r="V205" s="158">
        <v>1</v>
      </c>
      <c r="W205" s="156">
        <v>0.57528868360277141</v>
      </c>
      <c r="X205" s="157">
        <v>0.42471131639722864</v>
      </c>
      <c r="Y205" s="158">
        <v>1</v>
      </c>
    </row>
    <row r="206" spans="2:25" s="4" customFormat="1" ht="15" hidden="1" customHeight="1" outlineLevel="1" x14ac:dyDescent="0.25">
      <c r="B206" s="78" t="s">
        <v>121</v>
      </c>
      <c r="C206" s="156">
        <v>0.53212080609824552</v>
      </c>
      <c r="D206" s="157">
        <v>0.46787919390175453</v>
      </c>
      <c r="E206" s="158">
        <v>1</v>
      </c>
      <c r="F206" s="156">
        <v>0.46274671354512936</v>
      </c>
      <c r="G206" s="157">
        <v>0.53725328645487069</v>
      </c>
      <c r="H206" s="158">
        <v>1</v>
      </c>
      <c r="I206" s="156"/>
      <c r="J206" s="157"/>
      <c r="K206" s="158"/>
      <c r="L206" s="156"/>
      <c r="M206" s="157"/>
      <c r="N206" s="158"/>
      <c r="O206" s="156">
        <v>0.68161486573947561</v>
      </c>
      <c r="P206" s="157">
        <v>0.31838513426052439</v>
      </c>
      <c r="Q206" s="158">
        <v>1</v>
      </c>
      <c r="R206" s="156"/>
      <c r="S206" s="157"/>
      <c r="T206" s="158"/>
      <c r="U206" s="156">
        <v>1</v>
      </c>
      <c r="V206" s="158">
        <v>1</v>
      </c>
      <c r="W206" s="156">
        <v>0.64607579826917338</v>
      </c>
      <c r="X206" s="157">
        <v>0.35392420173082662</v>
      </c>
      <c r="Y206" s="158">
        <v>1</v>
      </c>
    </row>
    <row r="207" spans="2:25" s="4" customFormat="1" ht="15" hidden="1" customHeight="1" outlineLevel="1" x14ac:dyDescent="0.25">
      <c r="B207" s="78" t="s">
        <v>104</v>
      </c>
      <c r="C207" s="156">
        <v>0.48896142798752529</v>
      </c>
      <c r="D207" s="157">
        <v>0.51103857201247471</v>
      </c>
      <c r="E207" s="158">
        <v>1</v>
      </c>
      <c r="F207" s="156">
        <v>0.43478987166970445</v>
      </c>
      <c r="G207" s="157">
        <v>0.56521012833029549</v>
      </c>
      <c r="H207" s="158">
        <v>1</v>
      </c>
      <c r="I207" s="156"/>
      <c r="J207" s="157"/>
      <c r="K207" s="158"/>
      <c r="L207" s="156"/>
      <c r="M207" s="157"/>
      <c r="N207" s="158"/>
      <c r="O207" s="156">
        <v>0.59057242765494644</v>
      </c>
      <c r="P207" s="157">
        <v>0.40942757234505356</v>
      </c>
      <c r="Q207" s="158">
        <v>1</v>
      </c>
      <c r="R207" s="156"/>
      <c r="S207" s="157"/>
      <c r="T207" s="158"/>
      <c r="U207" s="156">
        <v>1</v>
      </c>
      <c r="V207" s="158">
        <v>1</v>
      </c>
      <c r="W207" s="156">
        <v>0.7988209285187915</v>
      </c>
      <c r="X207" s="157">
        <v>0.20117907148120856</v>
      </c>
      <c r="Y207" s="158">
        <v>1</v>
      </c>
    </row>
    <row r="208" spans="2:25" s="4" customFormat="1" ht="15" hidden="1" customHeight="1" outlineLevel="1" x14ac:dyDescent="0.25">
      <c r="B208" s="78" t="s">
        <v>105</v>
      </c>
      <c r="C208" s="156">
        <v>0.50557191102067334</v>
      </c>
      <c r="D208" s="157">
        <v>0.49442808897932666</v>
      </c>
      <c r="E208" s="158">
        <v>1</v>
      </c>
      <c r="F208" s="156">
        <v>0.45039343430070228</v>
      </c>
      <c r="G208" s="157">
        <v>0.54960656569929778</v>
      </c>
      <c r="H208" s="158">
        <v>1</v>
      </c>
      <c r="I208" s="156"/>
      <c r="J208" s="157"/>
      <c r="K208" s="158"/>
      <c r="L208" s="156"/>
      <c r="M208" s="157"/>
      <c r="N208" s="158"/>
      <c r="O208" s="156">
        <v>0.6190826932295137</v>
      </c>
      <c r="P208" s="157">
        <v>0.38091730677048624</v>
      </c>
      <c r="Q208" s="158">
        <v>1</v>
      </c>
      <c r="R208" s="156"/>
      <c r="S208" s="157"/>
      <c r="T208" s="158"/>
      <c r="U208" s="156">
        <v>1</v>
      </c>
      <c r="V208" s="158">
        <v>1</v>
      </c>
      <c r="W208" s="156">
        <v>0.65798128004047562</v>
      </c>
      <c r="X208" s="157">
        <v>0.34201871995952443</v>
      </c>
      <c r="Y208" s="158">
        <v>1</v>
      </c>
    </row>
    <row r="209" spans="2:25" s="4" customFormat="1" ht="15" hidden="1" customHeight="1" outlineLevel="1" x14ac:dyDescent="0.25">
      <c r="B209" s="78" t="s">
        <v>106</v>
      </c>
      <c r="C209" s="156">
        <v>0.5058501673785063</v>
      </c>
      <c r="D209" s="157">
        <v>0.4941498326214937</v>
      </c>
      <c r="E209" s="158">
        <v>1</v>
      </c>
      <c r="F209" s="156">
        <v>0.45271974264389403</v>
      </c>
      <c r="G209" s="157">
        <v>0.54728025735610597</v>
      </c>
      <c r="H209" s="158">
        <v>1</v>
      </c>
      <c r="I209" s="156"/>
      <c r="J209" s="157"/>
      <c r="K209" s="158"/>
      <c r="L209" s="156"/>
      <c r="M209" s="157"/>
      <c r="N209" s="158"/>
      <c r="O209" s="156">
        <v>0.61419412103528703</v>
      </c>
      <c r="P209" s="157">
        <v>0.38580587896471297</v>
      </c>
      <c r="Q209" s="158">
        <v>1</v>
      </c>
      <c r="R209" s="156"/>
      <c r="S209" s="157"/>
      <c r="T209" s="158"/>
      <c r="U209" s="156">
        <v>1</v>
      </c>
      <c r="V209" s="158">
        <v>1</v>
      </c>
      <c r="W209" s="156">
        <v>0.61914257228315051</v>
      </c>
      <c r="X209" s="157">
        <v>0.38085742771684944</v>
      </c>
      <c r="Y209" s="158">
        <v>1</v>
      </c>
    </row>
    <row r="210" spans="2:25" s="4" customFormat="1" ht="15" hidden="1" customHeight="1" outlineLevel="1" x14ac:dyDescent="0.25">
      <c r="B210" s="78" t="s">
        <v>107</v>
      </c>
      <c r="C210" s="156">
        <v>0.50432465659274173</v>
      </c>
      <c r="D210" s="157">
        <v>0.49567534340725827</v>
      </c>
      <c r="E210" s="158">
        <v>1</v>
      </c>
      <c r="F210" s="156">
        <v>0.44098722750408142</v>
      </c>
      <c r="G210" s="157">
        <v>0.55901277249591852</v>
      </c>
      <c r="H210" s="158">
        <v>1</v>
      </c>
      <c r="I210" s="156"/>
      <c r="J210" s="157"/>
      <c r="K210" s="158"/>
      <c r="L210" s="156"/>
      <c r="M210" s="157"/>
      <c r="N210" s="158"/>
      <c r="O210" s="156">
        <v>0.64046877131136359</v>
      </c>
      <c r="P210" s="157">
        <v>0.35953122868863641</v>
      </c>
      <c r="Q210" s="158">
        <v>1</v>
      </c>
      <c r="R210" s="156"/>
      <c r="S210" s="157"/>
      <c r="T210" s="158"/>
      <c r="U210" s="156">
        <v>1</v>
      </c>
      <c r="V210" s="158">
        <v>1</v>
      </c>
      <c r="W210" s="156">
        <v>0.58255451713395634</v>
      </c>
      <c r="X210" s="157">
        <v>0.4174454828660436</v>
      </c>
      <c r="Y210" s="158">
        <v>1</v>
      </c>
    </row>
    <row r="211" spans="2:25" s="4" customFormat="1" ht="15" hidden="1" customHeight="1" outlineLevel="1" x14ac:dyDescent="0.25">
      <c r="B211" s="78" t="s">
        <v>122</v>
      </c>
      <c r="C211" s="156">
        <v>0.52352129868132713</v>
      </c>
      <c r="D211" s="157">
        <v>0.47647870131867287</v>
      </c>
      <c r="E211" s="158">
        <v>1</v>
      </c>
      <c r="F211" s="156">
        <v>0.46153622015378387</v>
      </c>
      <c r="G211" s="157">
        <v>0.53846377984621607</v>
      </c>
      <c r="H211" s="158">
        <v>1</v>
      </c>
      <c r="I211" s="156"/>
      <c r="J211" s="157"/>
      <c r="K211" s="158"/>
      <c r="L211" s="156"/>
      <c r="M211" s="157"/>
      <c r="N211" s="158"/>
      <c r="O211" s="156">
        <v>0.65997398337198121</v>
      </c>
      <c r="P211" s="157">
        <v>0.34002601662801879</v>
      </c>
      <c r="Q211" s="158">
        <v>1</v>
      </c>
      <c r="R211" s="156"/>
      <c r="S211" s="157"/>
      <c r="T211" s="158"/>
      <c r="U211" s="156">
        <v>1</v>
      </c>
      <c r="V211" s="158">
        <v>1</v>
      </c>
      <c r="W211" s="156">
        <v>0.54543303360151441</v>
      </c>
      <c r="X211" s="157">
        <v>0.45456696639848554</v>
      </c>
      <c r="Y211" s="158">
        <v>1</v>
      </c>
    </row>
    <row r="212" spans="2:25" s="4" customFormat="1" ht="15" hidden="1" customHeight="1" outlineLevel="1" x14ac:dyDescent="0.25">
      <c r="B212" s="78" t="s">
        <v>96</v>
      </c>
      <c r="C212" s="156">
        <v>0.52795307954161841</v>
      </c>
      <c r="D212" s="157">
        <v>0.47204692045838154</v>
      </c>
      <c r="E212" s="158">
        <v>1</v>
      </c>
      <c r="F212" s="156">
        <v>0.46907784598214286</v>
      </c>
      <c r="G212" s="157">
        <v>0.53092215401785714</v>
      </c>
      <c r="H212" s="158">
        <v>1</v>
      </c>
      <c r="I212" s="156"/>
      <c r="J212" s="157"/>
      <c r="K212" s="158"/>
      <c r="L212" s="156"/>
      <c r="M212" s="157"/>
      <c r="N212" s="158"/>
      <c r="O212" s="156">
        <v>0.63894161272075922</v>
      </c>
      <c r="P212" s="157">
        <v>0.36105838727924078</v>
      </c>
      <c r="Q212" s="158">
        <v>1</v>
      </c>
      <c r="R212" s="156"/>
      <c r="S212" s="157"/>
      <c r="T212" s="158"/>
      <c r="U212" s="156">
        <v>1</v>
      </c>
      <c r="V212" s="158">
        <v>1</v>
      </c>
      <c r="W212" s="156">
        <v>0.5375854214123007</v>
      </c>
      <c r="X212" s="157">
        <v>0.4624145785876993</v>
      </c>
      <c r="Y212" s="158">
        <v>1</v>
      </c>
    </row>
    <row r="213" spans="2:25" s="4" customFormat="1" ht="15" hidden="1" customHeight="1" outlineLevel="1" x14ac:dyDescent="0.25">
      <c r="B213" s="78" t="s">
        <v>97</v>
      </c>
      <c r="C213" s="156">
        <v>0.49438483843722825</v>
      </c>
      <c r="D213" s="157">
        <v>0.50561516156277175</v>
      </c>
      <c r="E213" s="158">
        <v>1</v>
      </c>
      <c r="F213" s="156">
        <v>0.43937218058640531</v>
      </c>
      <c r="G213" s="157">
        <v>0.56062781941359463</v>
      </c>
      <c r="H213" s="158">
        <v>1</v>
      </c>
      <c r="I213" s="156"/>
      <c r="J213" s="157"/>
      <c r="K213" s="158"/>
      <c r="L213" s="156"/>
      <c r="M213" s="157"/>
      <c r="N213" s="158"/>
      <c r="O213" s="156">
        <v>0.61105108187687407</v>
      </c>
      <c r="P213" s="157">
        <v>0.38894891812312599</v>
      </c>
      <c r="Q213" s="158">
        <v>1</v>
      </c>
      <c r="R213" s="156"/>
      <c r="S213" s="157"/>
      <c r="T213" s="158"/>
      <c r="U213" s="156">
        <v>1</v>
      </c>
      <c r="V213" s="158">
        <v>1</v>
      </c>
      <c r="W213" s="156">
        <v>0.60622802611752891</v>
      </c>
      <c r="X213" s="157">
        <v>0.39377197388247109</v>
      </c>
      <c r="Y213" s="158">
        <v>1</v>
      </c>
    </row>
    <row r="214" spans="2:25" s="4" customFormat="1" ht="15.75" collapsed="1" x14ac:dyDescent="0.25">
      <c r="B214" s="103">
        <v>2000</v>
      </c>
      <c r="C214" s="159">
        <v>0.50705126917771659</v>
      </c>
      <c r="D214" s="160">
        <v>0.49294873082228341</v>
      </c>
      <c r="E214" s="161">
        <v>1</v>
      </c>
      <c r="F214" s="159">
        <v>0.44920689709051187</v>
      </c>
      <c r="G214" s="160">
        <v>0.55079310290948813</v>
      </c>
      <c r="H214" s="161">
        <v>1</v>
      </c>
      <c r="I214" s="159"/>
      <c r="J214" s="160"/>
      <c r="K214" s="161"/>
      <c r="L214" s="159"/>
      <c r="M214" s="160"/>
      <c r="N214" s="161"/>
      <c r="O214" s="159">
        <v>0.62474234249415472</v>
      </c>
      <c r="P214" s="160">
        <v>0.37525765750584528</v>
      </c>
      <c r="Q214" s="161">
        <v>1</v>
      </c>
      <c r="R214" s="159"/>
      <c r="S214" s="160"/>
      <c r="T214" s="161"/>
      <c r="U214" s="159">
        <v>1</v>
      </c>
      <c r="V214" s="161">
        <v>1</v>
      </c>
      <c r="W214" s="159">
        <v>0.60696042194443289</v>
      </c>
      <c r="X214" s="160">
        <v>0.39303957805556711</v>
      </c>
      <c r="Y214" s="161">
        <v>1</v>
      </c>
    </row>
    <row r="215" spans="2:25" s="4" customFormat="1" ht="15" hidden="1" customHeight="1" outlineLevel="1" x14ac:dyDescent="0.25">
      <c r="B215" s="78" t="s">
        <v>98</v>
      </c>
      <c r="C215" s="156">
        <v>0.49094057418189119</v>
      </c>
      <c r="D215" s="157">
        <v>0.50905942581810881</v>
      </c>
      <c r="E215" s="158">
        <v>1</v>
      </c>
      <c r="F215" s="156">
        <v>0.43150628211031206</v>
      </c>
      <c r="G215" s="157">
        <v>0.56849371788968794</v>
      </c>
      <c r="H215" s="158">
        <v>1</v>
      </c>
      <c r="I215" s="156"/>
      <c r="J215" s="157"/>
      <c r="K215" s="158"/>
      <c r="L215" s="156"/>
      <c r="M215" s="157"/>
      <c r="N215" s="158"/>
      <c r="O215" s="156">
        <v>0.61570889727091194</v>
      </c>
      <c r="P215" s="157">
        <v>0.38429110272908806</v>
      </c>
      <c r="Q215" s="158">
        <v>1</v>
      </c>
      <c r="R215" s="156"/>
      <c r="S215" s="157"/>
      <c r="T215" s="158"/>
      <c r="U215" s="156">
        <v>1</v>
      </c>
      <c r="V215" s="158">
        <v>1</v>
      </c>
      <c r="W215" s="156">
        <v>0.62082890541976621</v>
      </c>
      <c r="X215" s="157">
        <v>0.37917109458023379</v>
      </c>
      <c r="Y215" s="158">
        <v>1</v>
      </c>
    </row>
    <row r="216" spans="2:25" s="4" customFormat="1" ht="15" hidden="1" customHeight="1" outlineLevel="1" x14ac:dyDescent="0.25">
      <c r="B216" s="78" t="s">
        <v>99</v>
      </c>
      <c r="C216" s="156">
        <v>0.49061727480136147</v>
      </c>
      <c r="D216" s="157">
        <v>0.50938272519863848</v>
      </c>
      <c r="E216" s="158">
        <v>1</v>
      </c>
      <c r="F216" s="156">
        <v>0.42455446651250844</v>
      </c>
      <c r="G216" s="157">
        <v>0.5754455334874915</v>
      </c>
      <c r="H216" s="158">
        <v>1</v>
      </c>
      <c r="I216" s="156"/>
      <c r="J216" s="157"/>
      <c r="K216" s="158"/>
      <c r="L216" s="156"/>
      <c r="M216" s="157"/>
      <c r="N216" s="158"/>
      <c r="O216" s="156">
        <v>0.64642369585901627</v>
      </c>
      <c r="P216" s="157">
        <v>0.35357630414098373</v>
      </c>
      <c r="Q216" s="158">
        <v>1</v>
      </c>
      <c r="R216" s="156"/>
      <c r="S216" s="157"/>
      <c r="T216" s="158"/>
      <c r="U216" s="156">
        <v>1</v>
      </c>
      <c r="V216" s="158">
        <v>1</v>
      </c>
      <c r="W216" s="156">
        <v>0.56302698145025298</v>
      </c>
      <c r="X216" s="157">
        <v>0.43697301854974707</v>
      </c>
      <c r="Y216" s="158">
        <v>1</v>
      </c>
    </row>
    <row r="217" spans="2:25" s="4" customFormat="1" ht="15" hidden="1" customHeight="1" outlineLevel="1" x14ac:dyDescent="0.25">
      <c r="B217" s="78" t="s">
        <v>100</v>
      </c>
      <c r="C217" s="156">
        <v>0.49930936867022963</v>
      </c>
      <c r="D217" s="157">
        <v>0.50069063132977032</v>
      </c>
      <c r="E217" s="158">
        <v>1</v>
      </c>
      <c r="F217" s="156">
        <v>0.43354760307857809</v>
      </c>
      <c r="G217" s="157">
        <v>0.56645239692142191</v>
      </c>
      <c r="H217" s="158">
        <v>1</v>
      </c>
      <c r="I217" s="156"/>
      <c r="J217" s="157"/>
      <c r="K217" s="158"/>
      <c r="L217" s="156"/>
      <c r="M217" s="157"/>
      <c r="N217" s="158"/>
      <c r="O217" s="156">
        <v>0.62914655438019929</v>
      </c>
      <c r="P217" s="157">
        <v>0.37085344561980077</v>
      </c>
      <c r="Q217" s="158">
        <v>1</v>
      </c>
      <c r="R217" s="156"/>
      <c r="S217" s="157"/>
      <c r="T217" s="158"/>
      <c r="U217" s="156">
        <v>1</v>
      </c>
      <c r="V217" s="158">
        <v>1</v>
      </c>
      <c r="W217" s="156">
        <v>0.58186601902448898</v>
      </c>
      <c r="X217" s="157">
        <v>0.41813398097551102</v>
      </c>
      <c r="Y217" s="158">
        <v>1</v>
      </c>
    </row>
    <row r="218" spans="2:25" s="4" customFormat="1" ht="15" hidden="1" customHeight="1" outlineLevel="1" x14ac:dyDescent="0.25">
      <c r="B218" s="78" t="s">
        <v>101</v>
      </c>
      <c r="C218" s="156">
        <v>0.5001445586572566</v>
      </c>
      <c r="D218" s="157">
        <v>0.4998554413427434</v>
      </c>
      <c r="E218" s="158">
        <v>1</v>
      </c>
      <c r="F218" s="156">
        <v>0.43724247063779942</v>
      </c>
      <c r="G218" s="157">
        <v>0.56275752936220058</v>
      </c>
      <c r="H218" s="158">
        <v>1</v>
      </c>
      <c r="I218" s="156"/>
      <c r="J218" s="157"/>
      <c r="K218" s="158"/>
      <c r="L218" s="156"/>
      <c r="M218" s="157"/>
      <c r="N218" s="158"/>
      <c r="O218" s="156">
        <v>0.64314518743273552</v>
      </c>
      <c r="P218" s="157">
        <v>0.35685481256726442</v>
      </c>
      <c r="Q218" s="158">
        <v>1</v>
      </c>
      <c r="R218" s="156"/>
      <c r="S218" s="157"/>
      <c r="T218" s="158"/>
      <c r="U218" s="156">
        <v>1</v>
      </c>
      <c r="V218" s="158">
        <v>1</v>
      </c>
      <c r="W218" s="156">
        <v>0.61251067463706232</v>
      </c>
      <c r="X218" s="157">
        <v>0.38748932536293768</v>
      </c>
      <c r="Y218" s="158">
        <v>1</v>
      </c>
    </row>
    <row r="219" spans="2:25" s="4" customFormat="1" ht="15" hidden="1" customHeight="1" outlineLevel="1" x14ac:dyDescent="0.25">
      <c r="B219" s="78" t="s">
        <v>121</v>
      </c>
      <c r="C219" s="156">
        <v>0.52078228582595498</v>
      </c>
      <c r="D219" s="157">
        <v>0.47921771417404507</v>
      </c>
      <c r="E219" s="158">
        <v>1</v>
      </c>
      <c r="F219" s="156">
        <v>0.45106374494048213</v>
      </c>
      <c r="G219" s="157">
        <v>0.54893625505951793</v>
      </c>
      <c r="H219" s="158">
        <v>1</v>
      </c>
      <c r="I219" s="156"/>
      <c r="J219" s="157"/>
      <c r="K219" s="158"/>
      <c r="L219" s="156"/>
      <c r="M219" s="157"/>
      <c r="N219" s="158"/>
      <c r="O219" s="156">
        <v>0.68154305794207337</v>
      </c>
      <c r="P219" s="157">
        <v>0.31845694205792657</v>
      </c>
      <c r="Q219" s="158">
        <v>1</v>
      </c>
      <c r="R219" s="156"/>
      <c r="S219" s="157"/>
      <c r="T219" s="158"/>
      <c r="U219" s="156">
        <v>1</v>
      </c>
      <c r="V219" s="158">
        <v>1</v>
      </c>
      <c r="W219" s="156">
        <v>0.68336944745395445</v>
      </c>
      <c r="X219" s="157">
        <v>0.3166305525460455</v>
      </c>
      <c r="Y219" s="158">
        <v>1</v>
      </c>
    </row>
    <row r="220" spans="2:25" s="4" customFormat="1" ht="15" hidden="1" customHeight="1" outlineLevel="1" x14ac:dyDescent="0.25">
      <c r="B220" s="78" t="s">
        <v>104</v>
      </c>
      <c r="C220" s="156">
        <v>0.5003941328773519</v>
      </c>
      <c r="D220" s="157">
        <v>0.4996058671226481</v>
      </c>
      <c r="E220" s="158">
        <v>1</v>
      </c>
      <c r="F220" s="156">
        <v>0.44225151522507872</v>
      </c>
      <c r="G220" s="157">
        <v>0.55774848477492134</v>
      </c>
      <c r="H220" s="158">
        <v>1</v>
      </c>
      <c r="I220" s="156"/>
      <c r="J220" s="157"/>
      <c r="K220" s="158"/>
      <c r="L220" s="156"/>
      <c r="M220" s="157"/>
      <c r="N220" s="158"/>
      <c r="O220" s="156">
        <v>0.61500764787121875</v>
      </c>
      <c r="P220" s="157">
        <v>0.38499235212878125</v>
      </c>
      <c r="Q220" s="158">
        <v>1</v>
      </c>
      <c r="R220" s="156"/>
      <c r="S220" s="157"/>
      <c r="T220" s="158"/>
      <c r="U220" s="156">
        <v>1</v>
      </c>
      <c r="V220" s="158">
        <v>1</v>
      </c>
      <c r="W220" s="156">
        <v>0.67121507472384667</v>
      </c>
      <c r="X220" s="157">
        <v>0.32878492527615333</v>
      </c>
      <c r="Y220" s="158">
        <v>1</v>
      </c>
    </row>
    <row r="221" spans="2:25" s="4" customFormat="1" ht="15" hidden="1" customHeight="1" outlineLevel="1" x14ac:dyDescent="0.25">
      <c r="B221" s="78" t="s">
        <v>105</v>
      </c>
      <c r="C221" s="156">
        <v>0.47733227005090545</v>
      </c>
      <c r="D221" s="157">
        <v>0.5226677299490945</v>
      </c>
      <c r="E221" s="158">
        <v>1</v>
      </c>
      <c r="F221" s="156">
        <v>0.42540786411978915</v>
      </c>
      <c r="G221" s="157">
        <v>0.57459213588021085</v>
      </c>
      <c r="H221" s="158">
        <v>1</v>
      </c>
      <c r="I221" s="156"/>
      <c r="J221" s="157"/>
      <c r="K221" s="158"/>
      <c r="L221" s="156"/>
      <c r="M221" s="157"/>
      <c r="N221" s="158"/>
      <c r="O221" s="156">
        <v>0.58037710285649768</v>
      </c>
      <c r="P221" s="157">
        <v>0.41962289714350232</v>
      </c>
      <c r="Q221" s="158">
        <v>1</v>
      </c>
      <c r="R221" s="156"/>
      <c r="S221" s="157"/>
      <c r="T221" s="158"/>
      <c r="U221" s="156">
        <v>1</v>
      </c>
      <c r="V221" s="158">
        <v>1</v>
      </c>
      <c r="W221" s="156">
        <v>0.60590318772136953</v>
      </c>
      <c r="X221" s="157">
        <v>0.39409681227863047</v>
      </c>
      <c r="Y221" s="158">
        <v>1</v>
      </c>
    </row>
    <row r="222" spans="2:25" s="4" customFormat="1" ht="15" hidden="1" customHeight="1" outlineLevel="1" x14ac:dyDescent="0.25">
      <c r="B222" s="78" t="s">
        <v>106</v>
      </c>
      <c r="C222" s="156">
        <v>0.4924140633102479</v>
      </c>
      <c r="D222" s="157">
        <v>0.50758593668975216</v>
      </c>
      <c r="E222" s="158">
        <v>1</v>
      </c>
      <c r="F222" s="156">
        <v>0.43661490332672181</v>
      </c>
      <c r="G222" s="157">
        <v>0.56338509667327819</v>
      </c>
      <c r="H222" s="158">
        <v>1</v>
      </c>
      <c r="I222" s="156"/>
      <c r="J222" s="157"/>
      <c r="K222" s="158"/>
      <c r="L222" s="156"/>
      <c r="M222" s="157"/>
      <c r="N222" s="158"/>
      <c r="O222" s="156">
        <v>0.59292330492775103</v>
      </c>
      <c r="P222" s="157">
        <v>0.40707669507224897</v>
      </c>
      <c r="Q222" s="158">
        <v>1</v>
      </c>
      <c r="R222" s="156"/>
      <c r="S222" s="157"/>
      <c r="T222" s="158"/>
      <c r="U222" s="156">
        <v>1</v>
      </c>
      <c r="V222" s="158">
        <v>1</v>
      </c>
      <c r="W222" s="156">
        <v>0.6181299072091363</v>
      </c>
      <c r="X222" s="157">
        <v>0.38187009279086365</v>
      </c>
      <c r="Y222" s="158">
        <v>1</v>
      </c>
    </row>
    <row r="223" spans="2:25" s="4" customFormat="1" ht="15" hidden="1" customHeight="1" outlineLevel="1" x14ac:dyDescent="0.25">
      <c r="B223" s="78" t="s">
        <v>107</v>
      </c>
      <c r="C223" s="156">
        <v>0.5134993674431817</v>
      </c>
      <c r="D223" s="157">
        <v>0.48650063255681836</v>
      </c>
      <c r="E223" s="158">
        <v>1</v>
      </c>
      <c r="F223" s="156">
        <v>0.4530885154518432</v>
      </c>
      <c r="G223" s="157">
        <v>0.54691148454815686</v>
      </c>
      <c r="H223" s="158">
        <v>1</v>
      </c>
      <c r="I223" s="156"/>
      <c r="J223" s="157"/>
      <c r="K223" s="158"/>
      <c r="L223" s="156"/>
      <c r="M223" s="157"/>
      <c r="N223" s="158"/>
      <c r="O223" s="156">
        <v>0.62467575093436667</v>
      </c>
      <c r="P223" s="157">
        <v>0.37532424906563333</v>
      </c>
      <c r="Q223" s="158">
        <v>1</v>
      </c>
      <c r="R223" s="156"/>
      <c r="S223" s="157"/>
      <c r="T223" s="158"/>
      <c r="U223" s="156">
        <v>1</v>
      </c>
      <c r="V223" s="158">
        <v>1</v>
      </c>
      <c r="W223" s="156">
        <v>0.54952884394392099</v>
      </c>
      <c r="X223" s="157">
        <v>0.45047115605607907</v>
      </c>
      <c r="Y223" s="158">
        <v>1</v>
      </c>
    </row>
    <row r="224" spans="2:25" s="4" customFormat="1" ht="15" hidden="1" customHeight="1" outlineLevel="1" x14ac:dyDescent="0.25">
      <c r="B224" s="78" t="s">
        <v>122</v>
      </c>
      <c r="C224" s="156">
        <v>0.50297998856489423</v>
      </c>
      <c r="D224" s="157">
        <v>0.49702001143510577</v>
      </c>
      <c r="E224" s="158">
        <v>1</v>
      </c>
      <c r="F224" s="156">
        <v>0.44542279684945757</v>
      </c>
      <c r="G224" s="157">
        <v>0.55457720315054237</v>
      </c>
      <c r="H224" s="158">
        <v>1</v>
      </c>
      <c r="I224" s="156"/>
      <c r="J224" s="157"/>
      <c r="K224" s="158"/>
      <c r="L224" s="156"/>
      <c r="M224" s="157"/>
      <c r="N224" s="158"/>
      <c r="O224" s="156">
        <v>0.61537803626411225</v>
      </c>
      <c r="P224" s="157">
        <v>0.38462196373588781</v>
      </c>
      <c r="Q224" s="158">
        <v>1</v>
      </c>
      <c r="R224" s="156"/>
      <c r="S224" s="157"/>
      <c r="T224" s="158"/>
      <c r="U224" s="156">
        <v>1</v>
      </c>
      <c r="V224" s="158">
        <v>1</v>
      </c>
      <c r="W224" s="156">
        <v>0.5410987195373812</v>
      </c>
      <c r="X224" s="157">
        <v>0.45890128046261874</v>
      </c>
      <c r="Y224" s="158">
        <v>1</v>
      </c>
    </row>
    <row r="225" spans="2:25" s="4" customFormat="1" ht="15" hidden="1" customHeight="1" outlineLevel="1" x14ac:dyDescent="0.25">
      <c r="B225" s="78" t="s">
        <v>96</v>
      </c>
      <c r="C225" s="156">
        <v>0.5138067184915398</v>
      </c>
      <c r="D225" s="157">
        <v>0.48619328150846025</v>
      </c>
      <c r="E225" s="158">
        <v>1</v>
      </c>
      <c r="F225" s="156">
        <v>0.44789083159151477</v>
      </c>
      <c r="G225" s="157">
        <v>0.55210916840848523</v>
      </c>
      <c r="H225" s="158">
        <v>1</v>
      </c>
      <c r="I225" s="156"/>
      <c r="J225" s="157"/>
      <c r="K225" s="158"/>
      <c r="L225" s="156"/>
      <c r="M225" s="157"/>
      <c r="N225" s="158"/>
      <c r="O225" s="156">
        <v>0.64431394240387896</v>
      </c>
      <c r="P225" s="157">
        <v>0.35568605759612104</v>
      </c>
      <c r="Q225" s="158">
        <v>1</v>
      </c>
      <c r="R225" s="156"/>
      <c r="S225" s="157"/>
      <c r="T225" s="158"/>
      <c r="U225" s="156">
        <v>1</v>
      </c>
      <c r="V225" s="158">
        <v>1</v>
      </c>
      <c r="W225" s="156">
        <v>0.55131522207848216</v>
      </c>
      <c r="X225" s="157">
        <v>0.4486847779215179</v>
      </c>
      <c r="Y225" s="158">
        <v>1</v>
      </c>
    </row>
    <row r="226" spans="2:25" s="4" customFormat="1" ht="15" hidden="1" customHeight="1" outlineLevel="1" x14ac:dyDescent="0.25">
      <c r="B226" s="78" t="s">
        <v>97</v>
      </c>
      <c r="C226" s="156">
        <v>0.48323760993795972</v>
      </c>
      <c r="D226" s="157">
        <v>0.51676239006204028</v>
      </c>
      <c r="E226" s="158">
        <v>1</v>
      </c>
      <c r="F226" s="156">
        <v>0.41757031938686345</v>
      </c>
      <c r="G226" s="157">
        <v>0.5824296806131366</v>
      </c>
      <c r="H226" s="158">
        <v>1</v>
      </c>
      <c r="I226" s="156"/>
      <c r="J226" s="157"/>
      <c r="K226" s="158"/>
      <c r="L226" s="156"/>
      <c r="M226" s="157"/>
      <c r="N226" s="158"/>
      <c r="O226" s="156">
        <v>0.61124489735984255</v>
      </c>
      <c r="P226" s="157">
        <v>0.38875510264015739</v>
      </c>
      <c r="Q226" s="158">
        <v>1</v>
      </c>
      <c r="R226" s="156"/>
      <c r="S226" s="157"/>
      <c r="T226" s="158"/>
      <c r="U226" s="156">
        <v>1</v>
      </c>
      <c r="V226" s="158">
        <v>1</v>
      </c>
      <c r="W226" s="156">
        <v>0.60738714090287282</v>
      </c>
      <c r="X226" s="157">
        <v>0.39261285909712723</v>
      </c>
      <c r="Y226" s="158">
        <v>1</v>
      </c>
    </row>
    <row r="227" spans="2:25" s="4" customFormat="1" ht="15.75" collapsed="1" x14ac:dyDescent="0.25">
      <c r="B227" s="103">
        <v>1999</v>
      </c>
      <c r="C227" s="159">
        <v>0.49853849925589278</v>
      </c>
      <c r="D227" s="160">
        <v>0.50146150074410722</v>
      </c>
      <c r="E227" s="161">
        <v>1</v>
      </c>
      <c r="F227" s="159">
        <v>0.43705383395250552</v>
      </c>
      <c r="G227" s="160">
        <v>0.56294616604749448</v>
      </c>
      <c r="H227" s="161">
        <v>1</v>
      </c>
      <c r="I227" s="159"/>
      <c r="J227" s="160"/>
      <c r="K227" s="161"/>
      <c r="L227" s="159"/>
      <c r="M227" s="160"/>
      <c r="N227" s="161"/>
      <c r="O227" s="159">
        <v>0.6229080614753848</v>
      </c>
      <c r="P227" s="160">
        <v>0.37709193852461514</v>
      </c>
      <c r="Q227" s="161">
        <v>1</v>
      </c>
      <c r="R227" s="159"/>
      <c r="S227" s="160"/>
      <c r="T227" s="161"/>
      <c r="U227" s="159">
        <v>1</v>
      </c>
      <c r="V227" s="161">
        <v>1</v>
      </c>
      <c r="W227" s="159">
        <v>0.59660184003504824</v>
      </c>
      <c r="X227" s="160">
        <v>0.40339815996495171</v>
      </c>
      <c r="Y227" s="161">
        <v>1</v>
      </c>
    </row>
    <row r="228" spans="2:25" s="4" customFormat="1" ht="15" hidden="1" customHeight="1" outlineLevel="1" x14ac:dyDescent="0.25">
      <c r="B228" s="78" t="s">
        <v>98</v>
      </c>
      <c r="C228" s="156">
        <v>0.48776633091374094</v>
      </c>
      <c r="D228" s="157">
        <v>0.512233669086259</v>
      </c>
      <c r="E228" s="158">
        <v>1</v>
      </c>
      <c r="F228" s="156">
        <v>0.42466889162128929</v>
      </c>
      <c r="G228" s="157">
        <v>0.57533110837871071</v>
      </c>
      <c r="H228" s="158">
        <v>1</v>
      </c>
      <c r="I228" s="156"/>
      <c r="J228" s="157"/>
      <c r="K228" s="158"/>
      <c r="L228" s="156"/>
      <c r="M228" s="157"/>
      <c r="N228" s="158"/>
      <c r="O228" s="156">
        <v>0.63991789127390875</v>
      </c>
      <c r="P228" s="157">
        <v>0.36008210872609125</v>
      </c>
      <c r="Q228" s="158">
        <v>1</v>
      </c>
      <c r="R228" s="156"/>
      <c r="S228" s="157"/>
      <c r="T228" s="158"/>
      <c r="U228" s="156">
        <v>1</v>
      </c>
      <c r="V228" s="158">
        <v>1</v>
      </c>
      <c r="W228" s="156">
        <v>0.56764705882352939</v>
      </c>
      <c r="X228" s="157">
        <v>0.43235294117647061</v>
      </c>
      <c r="Y228" s="158">
        <v>1</v>
      </c>
    </row>
    <row r="229" spans="2:25" s="4" customFormat="1" ht="15" hidden="1" customHeight="1" outlineLevel="1" x14ac:dyDescent="0.25">
      <c r="B229" s="78" t="s">
        <v>99</v>
      </c>
      <c r="C229" s="156">
        <v>0.4944013488816843</v>
      </c>
      <c r="D229" s="157">
        <v>0.5055986511183157</v>
      </c>
      <c r="E229" s="158">
        <v>1</v>
      </c>
      <c r="F229" s="156">
        <v>0.42407831307036958</v>
      </c>
      <c r="G229" s="157">
        <v>0.57592168692963042</v>
      </c>
      <c r="H229" s="158">
        <v>1</v>
      </c>
      <c r="I229" s="156"/>
      <c r="J229" s="157"/>
      <c r="K229" s="158"/>
      <c r="L229" s="156"/>
      <c r="M229" s="157"/>
      <c r="N229" s="158"/>
      <c r="O229" s="156">
        <v>0.65327075388677036</v>
      </c>
      <c r="P229" s="157">
        <v>0.34672924611322969</v>
      </c>
      <c r="Q229" s="158">
        <v>1</v>
      </c>
      <c r="R229" s="156"/>
      <c r="S229" s="157"/>
      <c r="T229" s="158"/>
      <c r="U229" s="156">
        <v>1</v>
      </c>
      <c r="V229" s="158">
        <v>1</v>
      </c>
      <c r="W229" s="156">
        <v>0.5756976488683806</v>
      </c>
      <c r="X229" s="157">
        <v>0.4243023511316194</v>
      </c>
      <c r="Y229" s="158">
        <v>1</v>
      </c>
    </row>
    <row r="230" spans="2:25" s="4" customFormat="1" ht="15" hidden="1" customHeight="1" outlineLevel="1" x14ac:dyDescent="0.25">
      <c r="B230" s="78" t="s">
        <v>100</v>
      </c>
      <c r="C230" s="156">
        <v>0.48504677180350242</v>
      </c>
      <c r="D230" s="157">
        <v>0.51495322819649758</v>
      </c>
      <c r="E230" s="158">
        <v>1</v>
      </c>
      <c r="F230" s="156">
        <v>0.42388652871042892</v>
      </c>
      <c r="G230" s="157">
        <v>0.57611347128957102</v>
      </c>
      <c r="H230" s="158">
        <v>1</v>
      </c>
      <c r="I230" s="156"/>
      <c r="J230" s="157"/>
      <c r="K230" s="158"/>
      <c r="L230" s="156"/>
      <c r="M230" s="157"/>
      <c r="N230" s="158"/>
      <c r="O230" s="156">
        <v>0.60893699021948589</v>
      </c>
      <c r="P230" s="157">
        <v>0.39106300978051411</v>
      </c>
      <c r="Q230" s="158">
        <v>1</v>
      </c>
      <c r="R230" s="156"/>
      <c r="S230" s="157"/>
      <c r="T230" s="158"/>
      <c r="U230" s="156">
        <v>1</v>
      </c>
      <c r="V230" s="158">
        <v>1</v>
      </c>
      <c r="W230" s="156">
        <v>0.58507259528130673</v>
      </c>
      <c r="X230" s="157">
        <v>0.41492740471869327</v>
      </c>
      <c r="Y230" s="158">
        <v>1</v>
      </c>
    </row>
    <row r="231" spans="2:25" s="4" customFormat="1" ht="15" hidden="1" customHeight="1" outlineLevel="1" x14ac:dyDescent="0.25">
      <c r="B231" s="78" t="s">
        <v>101</v>
      </c>
      <c r="C231" s="156">
        <v>0.51698493864388773</v>
      </c>
      <c r="D231" s="157">
        <v>0.48301506135611227</v>
      </c>
      <c r="E231" s="158">
        <v>1</v>
      </c>
      <c r="F231" s="156">
        <v>0.4586102477124992</v>
      </c>
      <c r="G231" s="157">
        <v>0.54138975228750086</v>
      </c>
      <c r="H231" s="158">
        <v>1</v>
      </c>
      <c r="I231" s="156"/>
      <c r="J231" s="157"/>
      <c r="K231" s="158"/>
      <c r="L231" s="156"/>
      <c r="M231" s="157"/>
      <c r="N231" s="158"/>
      <c r="O231" s="156">
        <v>0.63414846293396954</v>
      </c>
      <c r="P231" s="157">
        <v>0.36585153706603046</v>
      </c>
      <c r="Q231" s="158">
        <v>1</v>
      </c>
      <c r="R231" s="156"/>
      <c r="S231" s="157"/>
      <c r="T231" s="158"/>
      <c r="U231" s="156">
        <v>1</v>
      </c>
      <c r="V231" s="158">
        <v>1</v>
      </c>
      <c r="W231" s="156">
        <v>0.57271676300578034</v>
      </c>
      <c r="X231" s="157">
        <v>0.42728323699421966</v>
      </c>
      <c r="Y231" s="158">
        <v>1</v>
      </c>
    </row>
    <row r="232" spans="2:25" s="4" customFormat="1" ht="15" hidden="1" customHeight="1" outlineLevel="1" x14ac:dyDescent="0.25">
      <c r="B232" s="78" t="s">
        <v>121</v>
      </c>
      <c r="C232" s="156">
        <v>0.53032967585119684</v>
      </c>
      <c r="D232" s="157">
        <v>0.46967032414880322</v>
      </c>
      <c r="E232" s="158">
        <v>1</v>
      </c>
      <c r="F232" s="156">
        <v>0.46754487489741375</v>
      </c>
      <c r="G232" s="157">
        <v>0.53245512510258619</v>
      </c>
      <c r="H232" s="158">
        <v>1</v>
      </c>
      <c r="I232" s="156"/>
      <c r="J232" s="157"/>
      <c r="K232" s="158"/>
      <c r="L232" s="156"/>
      <c r="M232" s="157"/>
      <c r="N232" s="158"/>
      <c r="O232" s="156">
        <v>0.6660698436017507</v>
      </c>
      <c r="P232" s="157">
        <v>0.3339301563982493</v>
      </c>
      <c r="Q232" s="158">
        <v>1</v>
      </c>
      <c r="R232" s="156"/>
      <c r="S232" s="157"/>
      <c r="T232" s="158"/>
      <c r="U232" s="156">
        <v>1</v>
      </c>
      <c r="V232" s="158">
        <v>1</v>
      </c>
      <c r="W232" s="156">
        <v>0.63571428571428568</v>
      </c>
      <c r="X232" s="157">
        <v>0.36428571428571427</v>
      </c>
      <c r="Y232" s="158">
        <v>1</v>
      </c>
    </row>
    <row r="233" spans="2:25" s="4" customFormat="1" ht="15" hidden="1" customHeight="1" outlineLevel="1" x14ac:dyDescent="0.25">
      <c r="B233" s="78" t="s">
        <v>104</v>
      </c>
      <c r="C233" s="156">
        <v>0.50435323182771319</v>
      </c>
      <c r="D233" s="157">
        <v>0.49564676817228687</v>
      </c>
      <c r="E233" s="158">
        <v>1</v>
      </c>
      <c r="F233" s="156">
        <v>0.44237802060458298</v>
      </c>
      <c r="G233" s="157">
        <v>0.55762197939541702</v>
      </c>
      <c r="H233" s="158">
        <v>1</v>
      </c>
      <c r="I233" s="156"/>
      <c r="J233" s="157"/>
      <c r="K233" s="158"/>
      <c r="L233" s="156"/>
      <c r="M233" s="157"/>
      <c r="N233" s="158"/>
      <c r="O233" s="156">
        <v>0.61638992726535102</v>
      </c>
      <c r="P233" s="157">
        <v>0.38361007273464892</v>
      </c>
      <c r="Q233" s="158">
        <v>1</v>
      </c>
      <c r="R233" s="156"/>
      <c r="S233" s="157"/>
      <c r="T233" s="158"/>
      <c r="U233" s="156">
        <v>1</v>
      </c>
      <c r="V233" s="158">
        <v>1</v>
      </c>
      <c r="W233" s="156">
        <v>0.7630769230769231</v>
      </c>
      <c r="X233" s="157">
        <v>0.23692307692307693</v>
      </c>
      <c r="Y233" s="158">
        <v>1</v>
      </c>
    </row>
    <row r="234" spans="2:25" s="4" customFormat="1" ht="15" hidden="1" customHeight="1" outlineLevel="1" x14ac:dyDescent="0.25">
      <c r="B234" s="78" t="s">
        <v>105</v>
      </c>
      <c r="C234" s="156">
        <v>0.46732440211247223</v>
      </c>
      <c r="D234" s="157">
        <v>0.53267559788752783</v>
      </c>
      <c r="E234" s="158">
        <v>1</v>
      </c>
      <c r="F234" s="156">
        <v>0.4098483700319715</v>
      </c>
      <c r="G234" s="157">
        <v>0.5901516299680285</v>
      </c>
      <c r="H234" s="158">
        <v>1</v>
      </c>
      <c r="I234" s="156"/>
      <c r="J234" s="157"/>
      <c r="K234" s="158"/>
      <c r="L234" s="156"/>
      <c r="M234" s="157"/>
      <c r="N234" s="158"/>
      <c r="O234" s="156">
        <v>0.59899516189058433</v>
      </c>
      <c r="P234" s="157">
        <v>0.40100483810941573</v>
      </c>
      <c r="Q234" s="158">
        <v>1</v>
      </c>
      <c r="R234" s="156"/>
      <c r="S234" s="157"/>
      <c r="T234" s="158"/>
      <c r="U234" s="156">
        <v>1</v>
      </c>
      <c r="V234" s="158">
        <v>1</v>
      </c>
      <c r="W234" s="156">
        <v>0.61549375709421117</v>
      </c>
      <c r="X234" s="157">
        <v>0.38450624290578889</v>
      </c>
      <c r="Y234" s="158">
        <v>1</v>
      </c>
    </row>
    <row r="235" spans="2:25" s="4" customFormat="1" ht="15" hidden="1" customHeight="1" outlineLevel="1" x14ac:dyDescent="0.25">
      <c r="B235" s="78" t="s">
        <v>106</v>
      </c>
      <c r="C235" s="156">
        <v>0.48381814988956523</v>
      </c>
      <c r="D235" s="157">
        <v>0.51618185011043483</v>
      </c>
      <c r="E235" s="158">
        <v>1</v>
      </c>
      <c r="F235" s="156">
        <v>0.42487694431409084</v>
      </c>
      <c r="G235" s="157">
        <v>0.57512305568590916</v>
      </c>
      <c r="H235" s="158">
        <v>1</v>
      </c>
      <c r="I235" s="156"/>
      <c r="J235" s="157"/>
      <c r="K235" s="158"/>
      <c r="L235" s="156"/>
      <c r="M235" s="157"/>
      <c r="N235" s="158"/>
      <c r="O235" s="156">
        <v>0.60942935459755798</v>
      </c>
      <c r="P235" s="157">
        <v>0.39057064540244207</v>
      </c>
      <c r="Q235" s="158">
        <v>1</v>
      </c>
      <c r="R235" s="156"/>
      <c r="S235" s="157"/>
      <c r="T235" s="158"/>
      <c r="U235" s="156">
        <v>1</v>
      </c>
      <c r="V235" s="158">
        <v>1</v>
      </c>
      <c r="W235" s="156">
        <v>0.61927255550307037</v>
      </c>
      <c r="X235" s="157">
        <v>0.38072744449692963</v>
      </c>
      <c r="Y235" s="158">
        <v>1</v>
      </c>
    </row>
    <row r="236" spans="2:25" s="4" customFormat="1" ht="15" hidden="1" customHeight="1" outlineLevel="1" x14ac:dyDescent="0.25">
      <c r="B236" s="78" t="s">
        <v>107</v>
      </c>
      <c r="C236" s="156">
        <v>0.50316995890739225</v>
      </c>
      <c r="D236" s="157">
        <v>0.49683004109260775</v>
      </c>
      <c r="E236" s="158">
        <v>1</v>
      </c>
      <c r="F236" s="156">
        <v>0.43659722365889486</v>
      </c>
      <c r="G236" s="157">
        <v>0.56340277634110514</v>
      </c>
      <c r="H236" s="158">
        <v>1</v>
      </c>
      <c r="I236" s="156"/>
      <c r="J236" s="157"/>
      <c r="K236" s="158"/>
      <c r="L236" s="156"/>
      <c r="M236" s="157"/>
      <c r="N236" s="158"/>
      <c r="O236" s="156">
        <v>0.63308489677032465</v>
      </c>
      <c r="P236" s="157">
        <v>0.3669151032296753</v>
      </c>
      <c r="Q236" s="158">
        <v>1</v>
      </c>
      <c r="R236" s="156"/>
      <c r="S236" s="157"/>
      <c r="T236" s="158"/>
      <c r="U236" s="156">
        <v>1</v>
      </c>
      <c r="V236" s="158">
        <v>1</v>
      </c>
      <c r="W236" s="156">
        <v>0.51842884046273874</v>
      </c>
      <c r="X236" s="157">
        <v>0.48157115953726121</v>
      </c>
      <c r="Y236" s="158">
        <v>1</v>
      </c>
    </row>
    <row r="237" spans="2:25" s="4" customFormat="1" ht="15" hidden="1" customHeight="1" outlineLevel="1" x14ac:dyDescent="0.25">
      <c r="B237" s="78" t="s">
        <v>122</v>
      </c>
      <c r="C237" s="156">
        <v>0.50066802237169739</v>
      </c>
      <c r="D237" s="157">
        <v>0.49933197762830261</v>
      </c>
      <c r="E237" s="158">
        <v>1</v>
      </c>
      <c r="F237" s="156">
        <v>0.43569697033298005</v>
      </c>
      <c r="G237" s="157">
        <v>0.56430302966701995</v>
      </c>
      <c r="H237" s="158">
        <v>1</v>
      </c>
      <c r="I237" s="156"/>
      <c r="J237" s="157"/>
      <c r="K237" s="158"/>
      <c r="L237" s="156"/>
      <c r="M237" s="157"/>
      <c r="N237" s="158"/>
      <c r="O237" s="156">
        <v>0.62893796302871074</v>
      </c>
      <c r="P237" s="157">
        <v>0.37106203697128926</v>
      </c>
      <c r="Q237" s="158">
        <v>1</v>
      </c>
      <c r="R237" s="156"/>
      <c r="S237" s="157"/>
      <c r="T237" s="158"/>
      <c r="U237" s="156">
        <v>1</v>
      </c>
      <c r="V237" s="158">
        <v>1</v>
      </c>
      <c r="W237" s="156">
        <v>0.56554068408752922</v>
      </c>
      <c r="X237" s="157">
        <v>0.43445931591247078</v>
      </c>
      <c r="Y237" s="158">
        <v>1</v>
      </c>
    </row>
    <row r="238" spans="2:25" s="4" customFormat="1" ht="15" hidden="1" customHeight="1" outlineLevel="1" x14ac:dyDescent="0.25">
      <c r="B238" s="78" t="s">
        <v>96</v>
      </c>
      <c r="C238" s="156">
        <v>0.50956673933418606</v>
      </c>
      <c r="D238" s="157">
        <v>0.490433260665814</v>
      </c>
      <c r="E238" s="158">
        <v>1</v>
      </c>
      <c r="F238" s="156">
        <v>0.4384735258165286</v>
      </c>
      <c r="G238" s="157">
        <v>0.56152647418347146</v>
      </c>
      <c r="H238" s="158">
        <v>1</v>
      </c>
      <c r="I238" s="156"/>
      <c r="J238" s="157"/>
      <c r="K238" s="158"/>
      <c r="L238" s="156"/>
      <c r="M238" s="157"/>
      <c r="N238" s="158"/>
      <c r="O238" s="156">
        <v>0.64284872066973231</v>
      </c>
      <c r="P238" s="157">
        <v>0.35715127933026763</v>
      </c>
      <c r="Q238" s="158">
        <v>1</v>
      </c>
      <c r="R238" s="156"/>
      <c r="S238" s="157"/>
      <c r="T238" s="158"/>
      <c r="U238" s="156">
        <v>1</v>
      </c>
      <c r="V238" s="158">
        <v>1</v>
      </c>
      <c r="W238" s="156">
        <v>0.57344276094276092</v>
      </c>
      <c r="X238" s="157">
        <v>0.42655723905723908</v>
      </c>
      <c r="Y238" s="158">
        <v>1</v>
      </c>
    </row>
    <row r="239" spans="2:25" s="4" customFormat="1" ht="15" hidden="1" customHeight="1" outlineLevel="1" x14ac:dyDescent="0.25">
      <c r="B239" s="78" t="s">
        <v>97</v>
      </c>
      <c r="C239" s="156">
        <v>0.48681304945627263</v>
      </c>
      <c r="D239" s="157">
        <v>0.51318695054372732</v>
      </c>
      <c r="E239" s="158">
        <v>1</v>
      </c>
      <c r="F239" s="156">
        <v>0.41712854482095651</v>
      </c>
      <c r="G239" s="157">
        <v>0.58287145517904349</v>
      </c>
      <c r="H239" s="158">
        <v>1</v>
      </c>
      <c r="I239" s="156"/>
      <c r="J239" s="157"/>
      <c r="K239" s="158"/>
      <c r="L239" s="156"/>
      <c r="M239" s="157"/>
      <c r="N239" s="158"/>
      <c r="O239" s="156">
        <v>0.62796780412829811</v>
      </c>
      <c r="P239" s="157">
        <v>0.37203219587170189</v>
      </c>
      <c r="Q239" s="158">
        <v>1</v>
      </c>
      <c r="R239" s="156"/>
      <c r="S239" s="157"/>
      <c r="T239" s="158"/>
      <c r="U239" s="156">
        <v>1</v>
      </c>
      <c r="V239" s="158">
        <v>1</v>
      </c>
      <c r="W239" s="156">
        <v>0.59243697478991597</v>
      </c>
      <c r="X239" s="157">
        <v>0.40756302521008403</v>
      </c>
      <c r="Y239" s="158">
        <v>1</v>
      </c>
    </row>
    <row r="240" spans="2:25" s="4" customFormat="1" ht="15.75" collapsed="1" x14ac:dyDescent="0.25">
      <c r="B240" s="103">
        <v>1998</v>
      </c>
      <c r="C240" s="159">
        <v>0.49694929831342427</v>
      </c>
      <c r="D240" s="160">
        <v>0.50305070168657573</v>
      </c>
      <c r="E240" s="161">
        <v>1</v>
      </c>
      <c r="F240" s="159">
        <v>0.43304586136244522</v>
      </c>
      <c r="G240" s="160">
        <v>0.56695413863755473</v>
      </c>
      <c r="H240" s="161">
        <v>1</v>
      </c>
      <c r="I240" s="159"/>
      <c r="J240" s="160"/>
      <c r="K240" s="161"/>
      <c r="L240" s="159"/>
      <c r="M240" s="160"/>
      <c r="N240" s="161"/>
      <c r="O240" s="159">
        <v>0.62906067718769276</v>
      </c>
      <c r="P240" s="160">
        <v>0.37093932281230718</v>
      </c>
      <c r="Q240" s="161">
        <v>1</v>
      </c>
      <c r="R240" s="159"/>
      <c r="S240" s="160"/>
      <c r="T240" s="161"/>
      <c r="U240" s="159">
        <v>1</v>
      </c>
      <c r="V240" s="161">
        <v>1</v>
      </c>
      <c r="W240" s="159">
        <v>0.59367793808542335</v>
      </c>
      <c r="X240" s="160">
        <v>0.40632206191457665</v>
      </c>
      <c r="Y240" s="161">
        <v>1</v>
      </c>
    </row>
    <row r="241" spans="2:25" s="4" customFormat="1" ht="15" hidden="1" customHeight="1" outlineLevel="1" x14ac:dyDescent="0.25">
      <c r="B241" s="78" t="s">
        <v>98</v>
      </c>
      <c r="C241" s="156">
        <v>0.50044758143269463</v>
      </c>
      <c r="D241" s="157">
        <v>0.49955241856730542</v>
      </c>
      <c r="E241" s="158">
        <v>1</v>
      </c>
      <c r="F241" s="156">
        <v>0.43716444476733629</v>
      </c>
      <c r="G241" s="157">
        <v>0.56283555523266371</v>
      </c>
      <c r="H241" s="158">
        <v>1</v>
      </c>
      <c r="I241" s="156"/>
      <c r="J241" s="157"/>
      <c r="K241" s="158"/>
      <c r="L241" s="156"/>
      <c r="M241" s="157"/>
      <c r="N241" s="158"/>
      <c r="O241" s="156">
        <v>0.63738682993551754</v>
      </c>
      <c r="P241" s="157">
        <v>0.36261317006448252</v>
      </c>
      <c r="Q241" s="158">
        <v>1</v>
      </c>
      <c r="R241" s="156"/>
      <c r="S241" s="157"/>
      <c r="T241" s="158"/>
      <c r="U241" s="156">
        <v>1</v>
      </c>
      <c r="V241" s="158">
        <v>1</v>
      </c>
      <c r="W241" s="156">
        <v>0.61825726141078841</v>
      </c>
      <c r="X241" s="157">
        <v>0.38174273858921159</v>
      </c>
      <c r="Y241" s="158">
        <v>1</v>
      </c>
    </row>
    <row r="242" spans="2:25" s="4" customFormat="1" ht="15" hidden="1" customHeight="1" outlineLevel="1" x14ac:dyDescent="0.25">
      <c r="B242" s="78" t="s">
        <v>99</v>
      </c>
      <c r="C242" s="156">
        <v>0.47171306072465669</v>
      </c>
      <c r="D242" s="157">
        <v>0.52828693927534331</v>
      </c>
      <c r="E242" s="158">
        <v>1</v>
      </c>
      <c r="F242" s="156">
        <v>0.40281495962476932</v>
      </c>
      <c r="G242" s="157">
        <v>0.59718504037523068</v>
      </c>
      <c r="H242" s="158">
        <v>1</v>
      </c>
      <c r="I242" s="156"/>
      <c r="J242" s="157"/>
      <c r="K242" s="158"/>
      <c r="L242" s="156"/>
      <c r="M242" s="157"/>
      <c r="N242" s="158"/>
      <c r="O242" s="156">
        <v>0.64489820128416153</v>
      </c>
      <c r="P242" s="157">
        <v>0.35510179871583847</v>
      </c>
      <c r="Q242" s="158">
        <v>1</v>
      </c>
      <c r="R242" s="156"/>
      <c r="S242" s="157"/>
      <c r="T242" s="158"/>
      <c r="U242" s="156">
        <v>1</v>
      </c>
      <c r="V242" s="158">
        <v>1</v>
      </c>
      <c r="W242" s="156">
        <v>0.57944156165060534</v>
      </c>
      <c r="X242" s="157">
        <v>0.4205584383493946</v>
      </c>
      <c r="Y242" s="158">
        <v>1</v>
      </c>
    </row>
    <row r="243" spans="2:25" s="4" customFormat="1" ht="15" hidden="1" customHeight="1" outlineLevel="1" x14ac:dyDescent="0.25">
      <c r="B243" s="78" t="s">
        <v>100</v>
      </c>
      <c r="C243" s="156">
        <v>0.49910857818220061</v>
      </c>
      <c r="D243" s="157">
        <v>0.50089142181779944</v>
      </c>
      <c r="E243" s="158">
        <v>1</v>
      </c>
      <c r="F243" s="156">
        <v>0.43422208206599322</v>
      </c>
      <c r="G243" s="157">
        <v>0.56577791793400678</v>
      </c>
      <c r="H243" s="158">
        <v>1</v>
      </c>
      <c r="I243" s="156"/>
      <c r="J243" s="157"/>
      <c r="K243" s="158"/>
      <c r="L243" s="156"/>
      <c r="M243" s="157"/>
      <c r="N243" s="158"/>
      <c r="O243" s="156">
        <v>0.63564560038323581</v>
      </c>
      <c r="P243" s="157">
        <v>0.36435439961676425</v>
      </c>
      <c r="Q243" s="158">
        <v>1</v>
      </c>
      <c r="R243" s="156"/>
      <c r="S243" s="157"/>
      <c r="T243" s="158"/>
      <c r="U243" s="156">
        <v>1</v>
      </c>
      <c r="V243" s="158">
        <v>1</v>
      </c>
      <c r="W243" s="156">
        <v>0.56803455723542118</v>
      </c>
      <c r="X243" s="157">
        <v>0.43196544276457882</v>
      </c>
      <c r="Y243" s="158">
        <v>1</v>
      </c>
    </row>
    <row r="244" spans="2:25" s="4" customFormat="1" ht="15" hidden="1" customHeight="1" outlineLevel="1" x14ac:dyDescent="0.25">
      <c r="B244" s="78" t="s">
        <v>101</v>
      </c>
      <c r="C244" s="156">
        <v>0.53028670476904338</v>
      </c>
      <c r="D244" s="157">
        <v>0.46971329523095662</v>
      </c>
      <c r="E244" s="158">
        <v>1</v>
      </c>
      <c r="F244" s="156">
        <v>0.46243999445789219</v>
      </c>
      <c r="G244" s="157">
        <v>0.53756000554210781</v>
      </c>
      <c r="H244" s="158">
        <v>1</v>
      </c>
      <c r="I244" s="156"/>
      <c r="J244" s="157"/>
      <c r="K244" s="158"/>
      <c r="L244" s="156"/>
      <c r="M244" s="157"/>
      <c r="N244" s="158"/>
      <c r="O244" s="156">
        <v>0.65532621892772702</v>
      </c>
      <c r="P244" s="157">
        <v>0.34467378107227298</v>
      </c>
      <c r="Q244" s="158">
        <v>1</v>
      </c>
      <c r="R244" s="156"/>
      <c r="S244" s="157"/>
      <c r="T244" s="158"/>
      <c r="U244" s="156">
        <v>1</v>
      </c>
      <c r="V244" s="158">
        <v>1</v>
      </c>
      <c r="W244" s="156">
        <v>0.60918082678163832</v>
      </c>
      <c r="X244" s="157">
        <v>0.39081917321836163</v>
      </c>
      <c r="Y244" s="158">
        <v>1</v>
      </c>
    </row>
    <row r="245" spans="2:25" s="4" customFormat="1" ht="15" hidden="1" customHeight="1" outlineLevel="1" x14ac:dyDescent="0.25">
      <c r="B245" s="78" t="s">
        <v>121</v>
      </c>
      <c r="C245" s="156">
        <v>0.49974709794896438</v>
      </c>
      <c r="D245" s="157">
        <v>0.50025290205103567</v>
      </c>
      <c r="E245" s="158">
        <v>1</v>
      </c>
      <c r="F245" s="156">
        <v>0.42786771379749694</v>
      </c>
      <c r="G245" s="157">
        <v>0.572132286202503</v>
      </c>
      <c r="H245" s="158">
        <v>1</v>
      </c>
      <c r="I245" s="156"/>
      <c r="J245" s="157"/>
      <c r="K245" s="158"/>
      <c r="L245" s="156"/>
      <c r="M245" s="157"/>
      <c r="N245" s="158"/>
      <c r="O245" s="156">
        <v>0.65400760154473159</v>
      </c>
      <c r="P245" s="157">
        <v>0.34599239845526841</v>
      </c>
      <c r="Q245" s="158">
        <v>1</v>
      </c>
      <c r="R245" s="156"/>
      <c r="S245" s="157"/>
      <c r="T245" s="158"/>
      <c r="U245" s="156">
        <v>1</v>
      </c>
      <c r="V245" s="158">
        <v>1</v>
      </c>
      <c r="W245" s="156">
        <v>0.62052023121387279</v>
      </c>
      <c r="X245" s="157">
        <v>0.37947976878612716</v>
      </c>
      <c r="Y245" s="158">
        <v>1</v>
      </c>
    </row>
    <row r="246" spans="2:25" s="4" customFormat="1" ht="15" hidden="1" customHeight="1" outlineLevel="1" x14ac:dyDescent="0.25">
      <c r="B246" s="78" t="s">
        <v>104</v>
      </c>
      <c r="C246" s="156">
        <v>0.50394493339172441</v>
      </c>
      <c r="D246" s="157">
        <v>0.49605506660827553</v>
      </c>
      <c r="E246" s="158">
        <v>1</v>
      </c>
      <c r="F246" s="156">
        <v>0.4506388201639091</v>
      </c>
      <c r="G246" s="157">
        <v>0.5493611798360909</v>
      </c>
      <c r="H246" s="158">
        <v>1</v>
      </c>
      <c r="I246" s="156"/>
      <c r="J246" s="157"/>
      <c r="K246" s="158"/>
      <c r="L246" s="156"/>
      <c r="M246" s="157"/>
      <c r="N246" s="158"/>
      <c r="O246" s="156">
        <v>0.58669438669438667</v>
      </c>
      <c r="P246" s="157">
        <v>0.41330561330561333</v>
      </c>
      <c r="Q246" s="158">
        <v>1</v>
      </c>
      <c r="R246" s="156"/>
      <c r="S246" s="157"/>
      <c r="T246" s="158"/>
      <c r="U246" s="156">
        <v>1</v>
      </c>
      <c r="V246" s="158">
        <v>1</v>
      </c>
      <c r="W246" s="156">
        <v>0.68705643798580607</v>
      </c>
      <c r="X246" s="157">
        <v>0.31294356201419399</v>
      </c>
      <c r="Y246" s="158">
        <v>1</v>
      </c>
    </row>
    <row r="247" spans="2:25" s="4" customFormat="1" ht="15" hidden="1" customHeight="1" outlineLevel="1" x14ac:dyDescent="0.25">
      <c r="B247" s="78" t="s">
        <v>105</v>
      </c>
      <c r="C247" s="156">
        <v>0.47033126424047922</v>
      </c>
      <c r="D247" s="157">
        <v>0.52966873575952078</v>
      </c>
      <c r="E247" s="158">
        <v>1</v>
      </c>
      <c r="F247" s="156">
        <v>0.40968537963072438</v>
      </c>
      <c r="G247" s="157">
        <v>0.59031462036927562</v>
      </c>
      <c r="H247" s="158">
        <v>1</v>
      </c>
      <c r="I247" s="156"/>
      <c r="J247" s="157"/>
      <c r="K247" s="158"/>
      <c r="L247" s="156"/>
      <c r="M247" s="157"/>
      <c r="N247" s="158"/>
      <c r="O247" s="156">
        <v>0.59739025350659225</v>
      </c>
      <c r="P247" s="157">
        <v>0.40260974649340775</v>
      </c>
      <c r="Q247" s="158">
        <v>1</v>
      </c>
      <c r="R247" s="156"/>
      <c r="S247" s="157"/>
      <c r="T247" s="158"/>
      <c r="U247" s="156">
        <v>1</v>
      </c>
      <c r="V247" s="158">
        <v>1</v>
      </c>
      <c r="W247" s="156">
        <v>0.67863501483679523</v>
      </c>
      <c r="X247" s="157">
        <v>0.32136498516320477</v>
      </c>
      <c r="Y247" s="158">
        <v>1</v>
      </c>
    </row>
    <row r="248" spans="2:25" s="4" customFormat="1" ht="15" hidden="1" customHeight="1" outlineLevel="1" x14ac:dyDescent="0.25">
      <c r="B248" s="78" t="s">
        <v>106</v>
      </c>
      <c r="C248" s="156">
        <v>0.47912720863540537</v>
      </c>
      <c r="D248" s="157">
        <v>0.52087279136459463</v>
      </c>
      <c r="E248" s="158">
        <v>1</v>
      </c>
      <c r="F248" s="156">
        <v>0.42589325539747952</v>
      </c>
      <c r="G248" s="157">
        <v>0.57410674460252054</v>
      </c>
      <c r="H248" s="158">
        <v>1</v>
      </c>
      <c r="I248" s="156"/>
      <c r="J248" s="157"/>
      <c r="K248" s="158"/>
      <c r="L248" s="156"/>
      <c r="M248" s="157"/>
      <c r="N248" s="158"/>
      <c r="O248" s="156">
        <v>0.59193746167995098</v>
      </c>
      <c r="P248" s="157">
        <v>0.40806253832004907</v>
      </c>
      <c r="Q248" s="158">
        <v>1</v>
      </c>
      <c r="R248" s="156"/>
      <c r="S248" s="157"/>
      <c r="T248" s="158"/>
      <c r="U248" s="156">
        <v>1</v>
      </c>
      <c r="V248" s="158">
        <v>1</v>
      </c>
      <c r="W248" s="156">
        <v>0.58715839745290532</v>
      </c>
      <c r="X248" s="157">
        <v>0.41284160254709473</v>
      </c>
      <c r="Y248" s="158">
        <v>1</v>
      </c>
    </row>
    <row r="249" spans="2:25" s="4" customFormat="1" ht="15" hidden="1" customHeight="1" outlineLevel="1" x14ac:dyDescent="0.25">
      <c r="B249" s="78" t="s">
        <v>107</v>
      </c>
      <c r="C249" s="156">
        <v>0.50538096784290321</v>
      </c>
      <c r="D249" s="157">
        <v>0.49461903215709674</v>
      </c>
      <c r="E249" s="158">
        <v>1</v>
      </c>
      <c r="F249" s="156">
        <v>0.44497169359763644</v>
      </c>
      <c r="G249" s="157">
        <v>0.55502830640236356</v>
      </c>
      <c r="H249" s="158">
        <v>1</v>
      </c>
      <c r="I249" s="156"/>
      <c r="J249" s="157"/>
      <c r="K249" s="158"/>
      <c r="L249" s="156"/>
      <c r="M249" s="157"/>
      <c r="N249" s="158"/>
      <c r="O249" s="156">
        <v>0.61127058823529412</v>
      </c>
      <c r="P249" s="157">
        <v>0.38872941176470588</v>
      </c>
      <c r="Q249" s="158">
        <v>1</v>
      </c>
      <c r="R249" s="156"/>
      <c r="S249" s="157"/>
      <c r="T249" s="158"/>
      <c r="U249" s="156">
        <v>1</v>
      </c>
      <c r="V249" s="158">
        <v>1</v>
      </c>
      <c r="W249" s="156">
        <v>0.58367236235421749</v>
      </c>
      <c r="X249" s="157">
        <v>0.41632763764578246</v>
      </c>
      <c r="Y249" s="158">
        <v>1</v>
      </c>
    </row>
    <row r="250" spans="2:25" s="4" customFormat="1" ht="15" hidden="1" customHeight="1" outlineLevel="1" x14ac:dyDescent="0.25">
      <c r="B250" s="78" t="s">
        <v>122</v>
      </c>
      <c r="C250" s="156">
        <v>0.49995862242024136</v>
      </c>
      <c r="D250" s="157">
        <v>0.50004137757975864</v>
      </c>
      <c r="E250" s="158">
        <v>1</v>
      </c>
      <c r="F250" s="156">
        <v>0.43378052725508226</v>
      </c>
      <c r="G250" s="157">
        <v>0.56621947274491768</v>
      </c>
      <c r="H250" s="158">
        <v>1</v>
      </c>
      <c r="I250" s="156"/>
      <c r="J250" s="157"/>
      <c r="K250" s="158"/>
      <c r="L250" s="156"/>
      <c r="M250" s="157"/>
      <c r="N250" s="158"/>
      <c r="O250" s="156">
        <v>0.63665127731609727</v>
      </c>
      <c r="P250" s="157">
        <v>0.36334872268390273</v>
      </c>
      <c r="Q250" s="158">
        <v>1</v>
      </c>
      <c r="R250" s="156"/>
      <c r="S250" s="157"/>
      <c r="T250" s="158"/>
      <c r="U250" s="156">
        <v>1</v>
      </c>
      <c r="V250" s="158">
        <v>1</v>
      </c>
      <c r="W250" s="156">
        <v>0.53431598341777986</v>
      </c>
      <c r="X250" s="157">
        <v>0.46568401658222019</v>
      </c>
      <c r="Y250" s="158">
        <v>1</v>
      </c>
    </row>
    <row r="251" spans="2:25" s="4" customFormat="1" ht="15" hidden="1" customHeight="1" outlineLevel="1" x14ac:dyDescent="0.25">
      <c r="B251" s="78" t="s">
        <v>96</v>
      </c>
      <c r="C251" s="156">
        <v>0.51111329949616868</v>
      </c>
      <c r="D251" s="157">
        <v>0.48888670050383132</v>
      </c>
      <c r="E251" s="158">
        <v>1</v>
      </c>
      <c r="F251" s="156">
        <v>0.44531341065392238</v>
      </c>
      <c r="G251" s="157">
        <v>0.55468658934607762</v>
      </c>
      <c r="H251" s="158">
        <v>1</v>
      </c>
      <c r="I251" s="156"/>
      <c r="J251" s="157"/>
      <c r="K251" s="158"/>
      <c r="L251" s="156"/>
      <c r="M251" s="157"/>
      <c r="N251" s="158"/>
      <c r="O251" s="156">
        <v>0.6391597899474869</v>
      </c>
      <c r="P251" s="157">
        <v>0.36084021005251316</v>
      </c>
      <c r="Q251" s="158">
        <v>1</v>
      </c>
      <c r="R251" s="156"/>
      <c r="S251" s="157"/>
      <c r="T251" s="158"/>
      <c r="U251" s="156">
        <v>1</v>
      </c>
      <c r="V251" s="158">
        <v>1</v>
      </c>
      <c r="W251" s="156">
        <v>0.56096006796941378</v>
      </c>
      <c r="X251" s="157">
        <v>0.43903993203058622</v>
      </c>
      <c r="Y251" s="158">
        <v>1</v>
      </c>
    </row>
    <row r="252" spans="2:25" s="4" customFormat="1" ht="15" hidden="1" customHeight="1" outlineLevel="1" x14ac:dyDescent="0.25">
      <c r="B252" s="78" t="s">
        <v>97</v>
      </c>
      <c r="C252" s="156">
        <v>0.48873756182797928</v>
      </c>
      <c r="D252" s="157">
        <v>0.51126243817202066</v>
      </c>
      <c r="E252" s="158">
        <v>1</v>
      </c>
      <c r="F252" s="156">
        <v>0.42484699031433837</v>
      </c>
      <c r="G252" s="157">
        <v>0.57515300968566163</v>
      </c>
      <c r="H252" s="158">
        <v>1</v>
      </c>
      <c r="I252" s="156"/>
      <c r="J252" s="157"/>
      <c r="K252" s="158"/>
      <c r="L252" s="156"/>
      <c r="M252" s="157"/>
      <c r="N252" s="158"/>
      <c r="O252" s="156">
        <v>0.60923535253227412</v>
      </c>
      <c r="P252" s="157">
        <v>0.39076464746772593</v>
      </c>
      <c r="Q252" s="158">
        <v>1</v>
      </c>
      <c r="R252" s="156"/>
      <c r="S252" s="157"/>
      <c r="T252" s="158"/>
      <c r="U252" s="156">
        <v>1</v>
      </c>
      <c r="V252" s="158">
        <v>1</v>
      </c>
      <c r="W252" s="156">
        <v>0.62216846272267434</v>
      </c>
      <c r="X252" s="157">
        <v>0.37783153727732571</v>
      </c>
      <c r="Y252" s="158">
        <v>1</v>
      </c>
    </row>
    <row r="253" spans="2:25" s="4" customFormat="1" ht="15.75" collapsed="1" x14ac:dyDescent="0.25">
      <c r="B253" s="103">
        <v>1997</v>
      </c>
      <c r="C253" s="159">
        <v>0.49626621090753525</v>
      </c>
      <c r="D253" s="160">
        <v>0.50373378909246469</v>
      </c>
      <c r="E253" s="161">
        <v>1</v>
      </c>
      <c r="F253" s="159">
        <v>0.43266858050910573</v>
      </c>
      <c r="G253" s="160">
        <v>0.56733141949089427</v>
      </c>
      <c r="H253" s="161">
        <v>1</v>
      </c>
      <c r="I253" s="159"/>
      <c r="J253" s="160"/>
      <c r="K253" s="161"/>
      <c r="L253" s="159"/>
      <c r="M253" s="160"/>
      <c r="N253" s="161"/>
      <c r="O253" s="159">
        <v>0.62456960024837593</v>
      </c>
      <c r="P253" s="160">
        <v>0.37543039975162401</v>
      </c>
      <c r="Q253" s="161">
        <v>1</v>
      </c>
      <c r="R253" s="159"/>
      <c r="S253" s="160"/>
      <c r="T253" s="161"/>
      <c r="U253" s="159">
        <v>1</v>
      </c>
      <c r="V253" s="161">
        <v>1</v>
      </c>
      <c r="W253" s="159">
        <v>0.59974085009665012</v>
      </c>
      <c r="X253" s="160">
        <v>0.40025914990334982</v>
      </c>
      <c r="Y253" s="161">
        <v>1</v>
      </c>
    </row>
    <row r="254" spans="2:25" s="4" customFormat="1" ht="15" hidden="1" customHeight="1" outlineLevel="1" x14ac:dyDescent="0.25">
      <c r="B254" s="78" t="s">
        <v>98</v>
      </c>
      <c r="C254" s="156">
        <v>0.47517179192189296</v>
      </c>
      <c r="D254" s="157">
        <v>0.52482820807810704</v>
      </c>
      <c r="E254" s="158">
        <v>1</v>
      </c>
      <c r="F254" s="156">
        <v>0.4059192898947715</v>
      </c>
      <c r="G254" s="157">
        <v>0.59408071010522845</v>
      </c>
      <c r="H254" s="158">
        <v>1</v>
      </c>
      <c r="I254" s="156"/>
      <c r="J254" s="157"/>
      <c r="K254" s="158"/>
      <c r="L254" s="156"/>
      <c r="M254" s="157"/>
      <c r="N254" s="158"/>
      <c r="O254" s="156">
        <v>0.28623975153644704</v>
      </c>
      <c r="P254" s="157">
        <v>0.71376024846355302</v>
      </c>
      <c r="Q254" s="158">
        <v>1</v>
      </c>
      <c r="R254" s="156"/>
      <c r="S254" s="157"/>
      <c r="T254" s="158"/>
      <c r="U254" s="156">
        <v>1</v>
      </c>
      <c r="V254" s="158">
        <v>1</v>
      </c>
      <c r="W254" s="156">
        <v>0.6272680145152929</v>
      </c>
      <c r="X254" s="157">
        <v>0.3727319854847071</v>
      </c>
      <c r="Y254" s="158">
        <v>1</v>
      </c>
    </row>
    <row r="255" spans="2:25" s="4" customFormat="1" ht="15" hidden="1" customHeight="1" outlineLevel="1" x14ac:dyDescent="0.25">
      <c r="B255" s="78" t="s">
        <v>99</v>
      </c>
      <c r="C255" s="156">
        <v>0.48420551243688048</v>
      </c>
      <c r="D255" s="157">
        <v>0.51579448756311952</v>
      </c>
      <c r="E255" s="158">
        <v>1</v>
      </c>
      <c r="F255" s="156">
        <v>0.41106691568920112</v>
      </c>
      <c r="G255" s="157">
        <v>0.58893308431079883</v>
      </c>
      <c r="H255" s="158">
        <v>1</v>
      </c>
      <c r="I255" s="156"/>
      <c r="J255" s="157"/>
      <c r="K255" s="158"/>
      <c r="L255" s="156"/>
      <c r="M255" s="157"/>
      <c r="N255" s="158"/>
      <c r="O255" s="156">
        <v>0.64833328447037442</v>
      </c>
      <c r="P255" s="157">
        <v>0.35166671552962564</v>
      </c>
      <c r="Q255" s="158">
        <v>1</v>
      </c>
      <c r="R255" s="156"/>
      <c r="S255" s="157"/>
      <c r="T255" s="158"/>
      <c r="U255" s="156">
        <v>1</v>
      </c>
      <c r="V255" s="158">
        <v>1</v>
      </c>
      <c r="W255" s="156">
        <v>0.5651857246904588</v>
      </c>
      <c r="X255" s="157">
        <v>0.43481427530954114</v>
      </c>
      <c r="Y255" s="158">
        <v>1</v>
      </c>
    </row>
    <row r="256" spans="2:25" s="4" customFormat="1" ht="15" hidden="1" customHeight="1" outlineLevel="1" x14ac:dyDescent="0.25">
      <c r="B256" s="78" t="s">
        <v>100</v>
      </c>
      <c r="C256" s="156">
        <v>0.47433977590129095</v>
      </c>
      <c r="D256" s="157">
        <v>0.52566022409870905</v>
      </c>
      <c r="E256" s="158">
        <v>1</v>
      </c>
      <c r="F256" s="156">
        <v>0.40908124238363203</v>
      </c>
      <c r="G256" s="157">
        <v>0.59091875761636803</v>
      </c>
      <c r="H256" s="158">
        <v>1</v>
      </c>
      <c r="I256" s="156"/>
      <c r="J256" s="157"/>
      <c r="K256" s="158"/>
      <c r="L256" s="156"/>
      <c r="M256" s="157"/>
      <c r="N256" s="158"/>
      <c r="O256" s="156">
        <v>0.60884537863518573</v>
      </c>
      <c r="P256" s="157">
        <v>0.39115462136481427</v>
      </c>
      <c r="Q256" s="158">
        <v>1</v>
      </c>
      <c r="R256" s="156"/>
      <c r="S256" s="157"/>
      <c r="T256" s="158"/>
      <c r="U256" s="156">
        <v>1</v>
      </c>
      <c r="V256" s="158">
        <v>1</v>
      </c>
      <c r="W256" s="156">
        <v>0.54064849624060152</v>
      </c>
      <c r="X256" s="157">
        <v>0.45935150375939848</v>
      </c>
      <c r="Y256" s="158">
        <v>1</v>
      </c>
    </row>
    <row r="257" spans="2:25" s="4" customFormat="1" ht="15" hidden="1" customHeight="1" outlineLevel="1" x14ac:dyDescent="0.25">
      <c r="B257" s="78" t="s">
        <v>101</v>
      </c>
      <c r="C257" s="156">
        <v>0.52589317075960018</v>
      </c>
      <c r="D257" s="157">
        <v>0.47410682924039982</v>
      </c>
      <c r="E257" s="158">
        <v>1</v>
      </c>
      <c r="F257" s="156">
        <v>0.46724762082478072</v>
      </c>
      <c r="G257" s="157">
        <v>0.53275237917521923</v>
      </c>
      <c r="H257" s="158">
        <v>1</v>
      </c>
      <c r="I257" s="156"/>
      <c r="J257" s="157"/>
      <c r="K257" s="158"/>
      <c r="L257" s="156"/>
      <c r="M257" s="157"/>
      <c r="N257" s="158"/>
      <c r="O257" s="156">
        <v>0.63817743245372671</v>
      </c>
      <c r="P257" s="157">
        <v>0.36182256754627329</v>
      </c>
      <c r="Q257" s="158">
        <v>1</v>
      </c>
      <c r="R257" s="156"/>
      <c r="S257" s="157"/>
      <c r="T257" s="158"/>
      <c r="U257" s="156">
        <v>1</v>
      </c>
      <c r="V257" s="158">
        <v>1</v>
      </c>
      <c r="W257" s="156">
        <v>0.60422094841063057</v>
      </c>
      <c r="X257" s="157">
        <v>0.39577905158936949</v>
      </c>
      <c r="Y257" s="158">
        <v>1</v>
      </c>
    </row>
    <row r="258" spans="2:25" s="4" customFormat="1" ht="15" hidden="1" customHeight="1" outlineLevel="1" x14ac:dyDescent="0.25">
      <c r="B258" s="78" t="s">
        <v>121</v>
      </c>
      <c r="C258" s="156">
        <v>0.5184815387687548</v>
      </c>
      <c r="D258" s="157">
        <v>0.48151846123124514</v>
      </c>
      <c r="E258" s="158">
        <v>1</v>
      </c>
      <c r="F258" s="156">
        <v>0.46724762082478072</v>
      </c>
      <c r="G258" s="157">
        <v>0.53275237917521923</v>
      </c>
      <c r="H258" s="158">
        <v>1</v>
      </c>
      <c r="I258" s="156"/>
      <c r="J258" s="157"/>
      <c r="K258" s="158"/>
      <c r="L258" s="156"/>
      <c r="M258" s="157"/>
      <c r="N258" s="158"/>
      <c r="O258" s="156">
        <v>0.63817743245372671</v>
      </c>
      <c r="P258" s="157">
        <v>0.36182256754627329</v>
      </c>
      <c r="Q258" s="158">
        <v>1</v>
      </c>
      <c r="R258" s="156"/>
      <c r="S258" s="157"/>
      <c r="T258" s="158"/>
      <c r="U258" s="156">
        <v>1</v>
      </c>
      <c r="V258" s="158">
        <v>1</v>
      </c>
      <c r="W258" s="156">
        <v>0.60422094841063057</v>
      </c>
      <c r="X258" s="157">
        <v>0.39577905158936949</v>
      </c>
      <c r="Y258" s="158">
        <v>1</v>
      </c>
    </row>
    <row r="259" spans="2:25" s="4" customFormat="1" ht="15" hidden="1" customHeight="1" outlineLevel="1" x14ac:dyDescent="0.25">
      <c r="B259" s="78" t="s">
        <v>104</v>
      </c>
      <c r="C259" s="156">
        <v>0.50568104235089506</v>
      </c>
      <c r="D259" s="157">
        <v>0.49431895764910488</v>
      </c>
      <c r="E259" s="158">
        <v>1</v>
      </c>
      <c r="F259" s="156">
        <v>0.44146262034153588</v>
      </c>
      <c r="G259" s="157">
        <v>0.55853737965846406</v>
      </c>
      <c r="H259" s="158">
        <v>1</v>
      </c>
      <c r="I259" s="156"/>
      <c r="J259" s="157"/>
      <c r="K259" s="158"/>
      <c r="L259" s="156"/>
      <c r="M259" s="157"/>
      <c r="N259" s="158"/>
      <c r="O259" s="156">
        <v>0.60064571293784641</v>
      </c>
      <c r="P259" s="157">
        <v>0.39935428706215353</v>
      </c>
      <c r="Q259" s="158">
        <v>1</v>
      </c>
      <c r="R259" s="156"/>
      <c r="S259" s="157"/>
      <c r="T259" s="158"/>
      <c r="U259" s="156">
        <v>1</v>
      </c>
      <c r="V259" s="158">
        <v>1</v>
      </c>
      <c r="W259" s="156">
        <v>0.74760383386581475</v>
      </c>
      <c r="X259" s="157">
        <v>0.25239616613418531</v>
      </c>
      <c r="Y259" s="158">
        <v>1</v>
      </c>
    </row>
    <row r="260" spans="2:25" s="4" customFormat="1" ht="15" hidden="1" customHeight="1" outlineLevel="1" x14ac:dyDescent="0.25">
      <c r="B260" s="78" t="s">
        <v>105</v>
      </c>
      <c r="C260" s="156">
        <v>0.47467768646205755</v>
      </c>
      <c r="D260" s="157">
        <v>0.52532231353794245</v>
      </c>
      <c r="E260" s="158">
        <v>1</v>
      </c>
      <c r="F260" s="156">
        <v>0.40570817862860648</v>
      </c>
      <c r="G260" s="157">
        <v>0.59429182137139358</v>
      </c>
      <c r="H260" s="158">
        <v>1</v>
      </c>
      <c r="I260" s="156"/>
      <c r="J260" s="157"/>
      <c r="K260" s="158"/>
      <c r="L260" s="156"/>
      <c r="M260" s="157"/>
      <c r="N260" s="158"/>
      <c r="O260" s="156">
        <v>0.60765811219898003</v>
      </c>
      <c r="P260" s="157">
        <v>0.39234188780101997</v>
      </c>
      <c r="Q260" s="158">
        <v>1</v>
      </c>
      <c r="R260" s="156"/>
      <c r="S260" s="157"/>
      <c r="T260" s="158"/>
      <c r="U260" s="156">
        <v>1</v>
      </c>
      <c r="V260" s="158">
        <v>1</v>
      </c>
      <c r="W260" s="156">
        <v>0.63682387423394615</v>
      </c>
      <c r="X260" s="157">
        <v>0.36317612576605385</v>
      </c>
      <c r="Y260" s="158">
        <v>1</v>
      </c>
    </row>
    <row r="261" spans="2:25" s="4" customFormat="1" ht="15" hidden="1" customHeight="1" outlineLevel="1" x14ac:dyDescent="0.25">
      <c r="B261" s="78" t="s">
        <v>106</v>
      </c>
      <c r="C261" s="156">
        <v>0.45951839539775163</v>
      </c>
      <c r="D261" s="157">
        <v>0.54048160460224837</v>
      </c>
      <c r="E261" s="158">
        <v>1</v>
      </c>
      <c r="F261" s="156">
        <v>0.40025757868737027</v>
      </c>
      <c r="G261" s="157">
        <v>0.59974242131262978</v>
      </c>
      <c r="H261" s="158">
        <v>1</v>
      </c>
      <c r="I261" s="156"/>
      <c r="J261" s="157"/>
      <c r="K261" s="158"/>
      <c r="L261" s="156"/>
      <c r="M261" s="157"/>
      <c r="N261" s="158"/>
      <c r="O261" s="156">
        <v>0.59097345132743362</v>
      </c>
      <c r="P261" s="157">
        <v>0.40902654867256638</v>
      </c>
      <c r="Q261" s="158">
        <v>1</v>
      </c>
      <c r="R261" s="156"/>
      <c r="S261" s="157"/>
      <c r="T261" s="158"/>
      <c r="U261" s="156">
        <v>1</v>
      </c>
      <c r="V261" s="158">
        <v>1</v>
      </c>
      <c r="W261" s="156">
        <v>0.61776061776061775</v>
      </c>
      <c r="X261" s="157">
        <v>0.38223938223938225</v>
      </c>
      <c r="Y261" s="158">
        <v>1</v>
      </c>
    </row>
    <row r="262" spans="2:25" s="4" customFormat="1" ht="15" hidden="1" customHeight="1" outlineLevel="1" x14ac:dyDescent="0.25">
      <c r="B262" s="78" t="s">
        <v>107</v>
      </c>
      <c r="C262" s="156">
        <v>0.51430620765691415</v>
      </c>
      <c r="D262" s="157">
        <v>0.48569379234308591</v>
      </c>
      <c r="E262" s="158">
        <v>1</v>
      </c>
      <c r="F262" s="156">
        <v>0.43979697721633204</v>
      </c>
      <c r="G262" s="157">
        <v>0.56020302278366796</v>
      </c>
      <c r="H262" s="158">
        <v>1</v>
      </c>
      <c r="I262" s="156"/>
      <c r="J262" s="157"/>
      <c r="K262" s="158"/>
      <c r="L262" s="156"/>
      <c r="M262" s="157"/>
      <c r="N262" s="158"/>
      <c r="O262" s="156">
        <v>0.65334325502285528</v>
      </c>
      <c r="P262" s="157">
        <v>0.34665674497714466</v>
      </c>
      <c r="Q262" s="158">
        <v>1</v>
      </c>
      <c r="R262" s="156"/>
      <c r="S262" s="157"/>
      <c r="T262" s="158"/>
      <c r="U262" s="156">
        <v>1</v>
      </c>
      <c r="V262" s="158">
        <v>1</v>
      </c>
      <c r="W262" s="156">
        <v>0.56856187290969895</v>
      </c>
      <c r="X262" s="157">
        <v>0.43143812709030099</v>
      </c>
      <c r="Y262" s="158">
        <v>1</v>
      </c>
    </row>
    <row r="263" spans="2:25" s="4" customFormat="1" ht="15" hidden="1" customHeight="1" outlineLevel="1" x14ac:dyDescent="0.25">
      <c r="B263" s="78" t="s">
        <v>122</v>
      </c>
      <c r="C263" s="156">
        <v>0.49744777155739683</v>
      </c>
      <c r="D263" s="157">
        <v>0.50255222844260317</v>
      </c>
      <c r="E263" s="158">
        <v>1</v>
      </c>
      <c r="F263" s="156">
        <v>0.42264546719784973</v>
      </c>
      <c r="G263" s="157">
        <v>0.57735453280215021</v>
      </c>
      <c r="H263" s="158">
        <v>1</v>
      </c>
      <c r="I263" s="156"/>
      <c r="J263" s="157"/>
      <c r="K263" s="158"/>
      <c r="L263" s="156"/>
      <c r="M263" s="157"/>
      <c r="N263" s="158"/>
      <c r="O263" s="156">
        <v>0.65605329416701641</v>
      </c>
      <c r="P263" s="157">
        <v>0.34394670583298365</v>
      </c>
      <c r="Q263" s="158">
        <v>1</v>
      </c>
      <c r="R263" s="156"/>
      <c r="S263" s="157"/>
      <c r="T263" s="158"/>
      <c r="U263" s="156">
        <v>1</v>
      </c>
      <c r="V263" s="158">
        <v>1</v>
      </c>
      <c r="W263" s="156">
        <v>0.54780420860018297</v>
      </c>
      <c r="X263" s="157">
        <v>0.45219579139981703</v>
      </c>
      <c r="Y263" s="158">
        <v>1</v>
      </c>
    </row>
    <row r="264" spans="2:25" s="4" customFormat="1" ht="15" hidden="1" customHeight="1" outlineLevel="1" x14ac:dyDescent="0.25">
      <c r="B264" s="78" t="s">
        <v>96</v>
      </c>
      <c r="C264" s="156">
        <v>0.4812534209085933</v>
      </c>
      <c r="D264" s="157">
        <v>0.51874657909140665</v>
      </c>
      <c r="E264" s="158">
        <v>1</v>
      </c>
      <c r="F264" s="156">
        <v>0.41118821192678207</v>
      </c>
      <c r="G264" s="157">
        <v>0.58881178807321799</v>
      </c>
      <c r="H264" s="158">
        <v>1</v>
      </c>
      <c r="I264" s="156"/>
      <c r="J264" s="157"/>
      <c r="K264" s="158"/>
      <c r="L264" s="156"/>
      <c r="M264" s="157"/>
      <c r="N264" s="158"/>
      <c r="O264" s="156">
        <v>0.62210301816066693</v>
      </c>
      <c r="P264" s="157">
        <v>0.37789698183933301</v>
      </c>
      <c r="Q264" s="158">
        <v>1</v>
      </c>
      <c r="R264" s="156"/>
      <c r="S264" s="157"/>
      <c r="T264" s="158"/>
      <c r="U264" s="156">
        <v>1</v>
      </c>
      <c r="V264" s="158">
        <v>1</v>
      </c>
      <c r="W264" s="156">
        <v>0.54067436925253476</v>
      </c>
      <c r="X264" s="157">
        <v>0.45932563074746524</v>
      </c>
      <c r="Y264" s="158">
        <v>1</v>
      </c>
    </row>
    <row r="265" spans="2:25" s="4" customFormat="1" ht="15" hidden="1" customHeight="1" outlineLevel="1" x14ac:dyDescent="0.25">
      <c r="B265" s="78" t="s">
        <v>97</v>
      </c>
      <c r="C265" s="156">
        <v>0.47780757303459964</v>
      </c>
      <c r="D265" s="157">
        <v>0.52219242696540036</v>
      </c>
      <c r="E265" s="158">
        <v>1</v>
      </c>
      <c r="F265" s="156">
        <v>0.40443760647032645</v>
      </c>
      <c r="G265" s="157">
        <v>0.59556239352967355</v>
      </c>
      <c r="H265" s="158">
        <v>1</v>
      </c>
      <c r="I265" s="156"/>
      <c r="J265" s="157"/>
      <c r="K265" s="158"/>
      <c r="L265" s="156"/>
      <c r="M265" s="157"/>
      <c r="N265" s="158"/>
      <c r="O265" s="156">
        <v>0.62715694330320459</v>
      </c>
      <c r="P265" s="157">
        <v>0.37284305669679541</v>
      </c>
      <c r="Q265" s="158">
        <v>1</v>
      </c>
      <c r="R265" s="156"/>
      <c r="S265" s="157"/>
      <c r="T265" s="158"/>
      <c r="U265" s="156">
        <v>1</v>
      </c>
      <c r="V265" s="158">
        <v>1</v>
      </c>
      <c r="W265" s="156">
        <v>0.58448883666274976</v>
      </c>
      <c r="X265" s="157">
        <v>0.4155111633372503</v>
      </c>
      <c r="Y265" s="158">
        <v>1</v>
      </c>
    </row>
    <row r="266" spans="2:25" s="4" customFormat="1" ht="15.75" collapsed="1" x14ac:dyDescent="0.25">
      <c r="B266" s="103">
        <v>1996</v>
      </c>
      <c r="C266" s="159">
        <v>0.48971534865862493</v>
      </c>
      <c r="D266" s="160">
        <v>0.51028465134137513</v>
      </c>
      <c r="E266" s="161">
        <v>1</v>
      </c>
      <c r="F266" s="159">
        <v>0.42327612216026644</v>
      </c>
      <c r="G266" s="160">
        <v>0.57672387783973356</v>
      </c>
      <c r="H266" s="161">
        <v>1</v>
      </c>
      <c r="I266" s="159"/>
      <c r="J266" s="160"/>
      <c r="K266" s="161"/>
      <c r="L266" s="159"/>
      <c r="M266" s="160"/>
      <c r="N266" s="161"/>
      <c r="O266" s="159">
        <v>0.57532134182690653</v>
      </c>
      <c r="P266" s="160">
        <v>0.42467865817309353</v>
      </c>
      <c r="Q266" s="161">
        <v>1</v>
      </c>
      <c r="R266" s="159"/>
      <c r="S266" s="160"/>
      <c r="T266" s="161"/>
      <c r="U266" s="159">
        <v>1</v>
      </c>
      <c r="V266" s="161">
        <v>1</v>
      </c>
      <c r="W266" s="159">
        <v>0.59358690749769116</v>
      </c>
      <c r="X266" s="160">
        <v>0.40641309250230878</v>
      </c>
      <c r="Y266" s="161">
        <v>1</v>
      </c>
    </row>
    <row r="267" spans="2:25" s="4" customFormat="1" ht="15" hidden="1" customHeight="1" outlineLevel="1" x14ac:dyDescent="0.25">
      <c r="B267" s="78" t="s">
        <v>98</v>
      </c>
      <c r="C267" s="156">
        <v>0.493876449959536</v>
      </c>
      <c r="D267" s="157">
        <v>0.50612355004046394</v>
      </c>
      <c r="E267" s="158">
        <v>1</v>
      </c>
      <c r="F267" s="156">
        <v>0.43630115089514065</v>
      </c>
      <c r="G267" s="157">
        <v>0.56369884910485935</v>
      </c>
      <c r="H267" s="158">
        <v>1</v>
      </c>
      <c r="I267" s="156"/>
      <c r="J267" s="157"/>
      <c r="K267" s="158"/>
      <c r="L267" s="156"/>
      <c r="M267" s="157"/>
      <c r="N267" s="158"/>
      <c r="O267" s="156">
        <v>0.60677001989248192</v>
      </c>
      <c r="P267" s="157">
        <v>0.39322998010751803</v>
      </c>
      <c r="Q267" s="158">
        <v>1</v>
      </c>
      <c r="R267" s="156"/>
      <c r="S267" s="157"/>
      <c r="T267" s="158"/>
      <c r="U267" s="156">
        <v>1</v>
      </c>
      <c r="V267" s="158">
        <v>1</v>
      </c>
      <c r="W267" s="156">
        <v>0.56420342792919365</v>
      </c>
      <c r="X267" s="157">
        <v>0.43579657207080641</v>
      </c>
      <c r="Y267" s="158">
        <v>1</v>
      </c>
    </row>
    <row r="268" spans="2:25" s="4" customFormat="1" ht="15" hidden="1" customHeight="1" outlineLevel="1" x14ac:dyDescent="0.25">
      <c r="B268" s="78" t="s">
        <v>99</v>
      </c>
      <c r="C268" s="156">
        <v>0.49709942859988299</v>
      </c>
      <c r="D268" s="157">
        <v>0.50290057140011701</v>
      </c>
      <c r="E268" s="158">
        <v>1</v>
      </c>
      <c r="F268" s="156">
        <v>0.42182124079915878</v>
      </c>
      <c r="G268" s="157">
        <v>0.57817875920084127</v>
      </c>
      <c r="H268" s="158">
        <v>1</v>
      </c>
      <c r="I268" s="156"/>
      <c r="J268" s="157"/>
      <c r="K268" s="158"/>
      <c r="L268" s="156"/>
      <c r="M268" s="157"/>
      <c r="N268" s="158"/>
      <c r="O268" s="156">
        <v>0.66092851834437993</v>
      </c>
      <c r="P268" s="157">
        <v>0.33907148165562012</v>
      </c>
      <c r="Q268" s="158">
        <v>1</v>
      </c>
      <c r="R268" s="156"/>
      <c r="S268" s="157"/>
      <c r="T268" s="158"/>
      <c r="U268" s="156">
        <v>1</v>
      </c>
      <c r="V268" s="158">
        <v>1</v>
      </c>
      <c r="W268" s="156">
        <v>0.5192620727075421</v>
      </c>
      <c r="X268" s="157">
        <v>0.48073792729245796</v>
      </c>
      <c r="Y268" s="158">
        <v>1</v>
      </c>
    </row>
    <row r="269" spans="2:25" s="4" customFormat="1" ht="15" hidden="1" customHeight="1" outlineLevel="1" x14ac:dyDescent="0.25">
      <c r="B269" s="78" t="s">
        <v>100</v>
      </c>
      <c r="C269" s="156">
        <v>0.49412383983679303</v>
      </c>
      <c r="D269" s="157">
        <v>0.50587616016320702</v>
      </c>
      <c r="E269" s="158">
        <v>1</v>
      </c>
      <c r="F269" s="156">
        <v>0.41989762151369098</v>
      </c>
      <c r="G269" s="157">
        <v>0.58010237848630908</v>
      </c>
      <c r="H269" s="158">
        <v>1</v>
      </c>
      <c r="I269" s="156"/>
      <c r="J269" s="157"/>
      <c r="K269" s="158"/>
      <c r="L269" s="156"/>
      <c r="M269" s="157"/>
      <c r="N269" s="158"/>
      <c r="O269" s="156">
        <v>0.64763799104922926</v>
      </c>
      <c r="P269" s="157">
        <v>0.35236200895077074</v>
      </c>
      <c r="Q269" s="158">
        <v>1</v>
      </c>
      <c r="R269" s="156"/>
      <c r="S269" s="157"/>
      <c r="T269" s="158"/>
      <c r="U269" s="156">
        <v>1</v>
      </c>
      <c r="V269" s="158">
        <v>1</v>
      </c>
      <c r="W269" s="156">
        <v>0.52636579572446551</v>
      </c>
      <c r="X269" s="157">
        <v>0.47363420427553443</v>
      </c>
      <c r="Y269" s="158">
        <v>1</v>
      </c>
    </row>
    <row r="270" spans="2:25" s="4" customFormat="1" ht="15" hidden="1" customHeight="1" outlineLevel="1" x14ac:dyDescent="0.25">
      <c r="B270" s="78" t="s">
        <v>101</v>
      </c>
      <c r="C270" s="156">
        <v>0.48196198899864151</v>
      </c>
      <c r="D270" s="157">
        <v>0.51803801100135849</v>
      </c>
      <c r="E270" s="158">
        <v>1</v>
      </c>
      <c r="F270" s="156">
        <v>0.41761875143221922</v>
      </c>
      <c r="G270" s="157">
        <v>0.58238124856778084</v>
      </c>
      <c r="H270" s="158">
        <v>1</v>
      </c>
      <c r="I270" s="156"/>
      <c r="J270" s="157"/>
      <c r="K270" s="158"/>
      <c r="L270" s="156"/>
      <c r="M270" s="157"/>
      <c r="N270" s="158"/>
      <c r="O270" s="156">
        <v>0.61385540683773321</v>
      </c>
      <c r="P270" s="157">
        <v>0.38614459316226674</v>
      </c>
      <c r="Q270" s="158">
        <v>1</v>
      </c>
      <c r="R270" s="156"/>
      <c r="S270" s="157"/>
      <c r="T270" s="158"/>
      <c r="U270" s="156">
        <v>1</v>
      </c>
      <c r="V270" s="158">
        <v>1</v>
      </c>
      <c r="W270" s="156">
        <v>0.51309763692984067</v>
      </c>
      <c r="X270" s="157">
        <v>0.48690236307015938</v>
      </c>
      <c r="Y270" s="158">
        <v>1</v>
      </c>
    </row>
    <row r="271" spans="2:25" s="4" customFormat="1" ht="15" hidden="1" customHeight="1" outlineLevel="1" x14ac:dyDescent="0.25">
      <c r="B271" s="78" t="s">
        <v>121</v>
      </c>
      <c r="C271" s="156">
        <v>0.5321953390752876</v>
      </c>
      <c r="D271" s="157">
        <v>0.4678046609247124</v>
      </c>
      <c r="E271" s="158">
        <v>1</v>
      </c>
      <c r="F271" s="156">
        <v>0.43304978910907421</v>
      </c>
      <c r="G271" s="157">
        <v>0.56695021089092579</v>
      </c>
      <c r="H271" s="158">
        <v>1</v>
      </c>
      <c r="I271" s="156"/>
      <c r="J271" s="157"/>
      <c r="K271" s="158"/>
      <c r="L271" s="156"/>
      <c r="M271" s="157"/>
      <c r="N271" s="158"/>
      <c r="O271" s="156">
        <v>0.72425998629027233</v>
      </c>
      <c r="P271" s="157">
        <v>0.27574001370972767</v>
      </c>
      <c r="Q271" s="158">
        <v>1</v>
      </c>
      <c r="R271" s="156"/>
      <c r="S271" s="157"/>
      <c r="T271" s="158"/>
      <c r="U271" s="156">
        <v>1</v>
      </c>
      <c r="V271" s="158">
        <v>1</v>
      </c>
      <c r="W271" s="156">
        <v>0.55647226173541964</v>
      </c>
      <c r="X271" s="157">
        <v>0.44352773826458036</v>
      </c>
      <c r="Y271" s="158">
        <v>1</v>
      </c>
    </row>
    <row r="272" spans="2:25" s="4" customFormat="1" ht="15" hidden="1" customHeight="1" outlineLevel="1" x14ac:dyDescent="0.25">
      <c r="B272" s="78" t="s">
        <v>104</v>
      </c>
      <c r="C272" s="156">
        <v>0.48001076119228825</v>
      </c>
      <c r="D272" s="157">
        <v>0.51998923880771175</v>
      </c>
      <c r="E272" s="158">
        <v>1</v>
      </c>
      <c r="F272" s="156">
        <v>0.4087063035047595</v>
      </c>
      <c r="G272" s="157">
        <v>0.59129369649524055</v>
      </c>
      <c r="H272" s="158">
        <v>1</v>
      </c>
      <c r="I272" s="156"/>
      <c r="J272" s="157"/>
      <c r="K272" s="158"/>
      <c r="L272" s="156"/>
      <c r="M272" s="157"/>
      <c r="N272" s="158"/>
      <c r="O272" s="156">
        <v>0.61068049540727665</v>
      </c>
      <c r="P272" s="157">
        <v>0.38931950459272335</v>
      </c>
      <c r="Q272" s="158">
        <v>1</v>
      </c>
      <c r="R272" s="156"/>
      <c r="S272" s="157"/>
      <c r="T272" s="158"/>
      <c r="U272" s="156">
        <v>1</v>
      </c>
      <c r="V272" s="158">
        <v>1</v>
      </c>
      <c r="W272" s="156">
        <v>0.55762439807383624</v>
      </c>
      <c r="X272" s="157">
        <v>0.44237560192616371</v>
      </c>
      <c r="Y272" s="158">
        <v>1</v>
      </c>
    </row>
    <row r="273" spans="2:25" s="4" customFormat="1" ht="15" hidden="1" customHeight="1" outlineLevel="1" x14ac:dyDescent="0.25">
      <c r="B273" s="78" t="s">
        <v>105</v>
      </c>
      <c r="C273" s="156">
        <v>0.47793776527845411</v>
      </c>
      <c r="D273" s="157">
        <v>0.52206223472154589</v>
      </c>
      <c r="E273" s="158">
        <v>1</v>
      </c>
      <c r="F273" s="156">
        <v>0.41516292455991644</v>
      </c>
      <c r="G273" s="157">
        <v>0.58483707544008356</v>
      </c>
      <c r="H273" s="158">
        <v>1</v>
      </c>
      <c r="I273" s="156"/>
      <c r="J273" s="157"/>
      <c r="K273" s="158"/>
      <c r="L273" s="156"/>
      <c r="M273" s="157"/>
      <c r="N273" s="158"/>
      <c r="O273" s="156">
        <v>0.60371869466228179</v>
      </c>
      <c r="P273" s="157">
        <v>0.39628130533771821</v>
      </c>
      <c r="Q273" s="158">
        <v>1</v>
      </c>
      <c r="R273" s="156"/>
      <c r="S273" s="157"/>
      <c r="T273" s="158"/>
      <c r="U273" s="156">
        <v>1</v>
      </c>
      <c r="V273" s="158">
        <v>1</v>
      </c>
      <c r="W273" s="156">
        <v>0.56909871244635191</v>
      </c>
      <c r="X273" s="157">
        <v>0.43090128755364809</v>
      </c>
      <c r="Y273" s="158">
        <v>1</v>
      </c>
    </row>
    <row r="274" spans="2:25" s="4" customFormat="1" ht="15" hidden="1" customHeight="1" outlineLevel="1" x14ac:dyDescent="0.25">
      <c r="B274" s="78" t="s">
        <v>106</v>
      </c>
      <c r="C274" s="156">
        <v>0.47695390781563124</v>
      </c>
      <c r="D274" s="157">
        <v>0.5230460921843687</v>
      </c>
      <c r="E274" s="158">
        <v>1</v>
      </c>
      <c r="F274" s="156">
        <v>0.41332828000640781</v>
      </c>
      <c r="G274" s="157">
        <v>0.58667171999359213</v>
      </c>
      <c r="H274" s="158">
        <v>1</v>
      </c>
      <c r="I274" s="156"/>
      <c r="J274" s="157"/>
      <c r="K274" s="158"/>
      <c r="L274" s="156"/>
      <c r="M274" s="157"/>
      <c r="N274" s="158"/>
      <c r="O274" s="156">
        <v>0.59661543774823</v>
      </c>
      <c r="P274" s="157">
        <v>0.40338456225177</v>
      </c>
      <c r="Q274" s="158">
        <v>1</v>
      </c>
      <c r="R274" s="156"/>
      <c r="S274" s="157"/>
      <c r="T274" s="158"/>
      <c r="U274" s="156">
        <v>1</v>
      </c>
      <c r="V274" s="158">
        <v>1</v>
      </c>
      <c r="W274" s="156">
        <v>0.58310827399950893</v>
      </c>
      <c r="X274" s="157">
        <v>0.41689172600049101</v>
      </c>
      <c r="Y274" s="158">
        <v>1</v>
      </c>
    </row>
    <row r="275" spans="2:25" s="4" customFormat="1" ht="15" hidden="1" customHeight="1" outlineLevel="1" x14ac:dyDescent="0.25">
      <c r="B275" s="78" t="s">
        <v>107</v>
      </c>
      <c r="C275" s="156">
        <v>0.47855949561177669</v>
      </c>
      <c r="D275" s="157">
        <v>0.52144050438822331</v>
      </c>
      <c r="E275" s="158">
        <v>1</v>
      </c>
      <c r="F275" s="156">
        <v>0.40133610284623589</v>
      </c>
      <c r="G275" s="157">
        <v>0.59866389715376411</v>
      </c>
      <c r="H275" s="158">
        <v>1</v>
      </c>
      <c r="I275" s="156"/>
      <c r="J275" s="157"/>
      <c r="K275" s="158"/>
      <c r="L275" s="156"/>
      <c r="M275" s="157"/>
      <c r="N275" s="158"/>
      <c r="O275" s="156">
        <v>0.63161453329063022</v>
      </c>
      <c r="P275" s="157">
        <v>0.36838546670936978</v>
      </c>
      <c r="Q275" s="158">
        <v>1</v>
      </c>
      <c r="R275" s="156"/>
      <c r="S275" s="157"/>
      <c r="T275" s="158"/>
      <c r="U275" s="156">
        <v>1</v>
      </c>
      <c r="V275" s="158">
        <v>1</v>
      </c>
      <c r="W275" s="156">
        <v>0.54278264991704195</v>
      </c>
      <c r="X275" s="157">
        <v>0.45721735008295805</v>
      </c>
      <c r="Y275" s="158">
        <v>1</v>
      </c>
    </row>
    <row r="276" spans="2:25" s="4" customFormat="1" ht="15" hidden="1" customHeight="1" outlineLevel="1" x14ac:dyDescent="0.25">
      <c r="B276" s="78" t="s">
        <v>122</v>
      </c>
      <c r="C276" s="156">
        <v>0.50361443733841338</v>
      </c>
      <c r="D276" s="157">
        <v>0.49638556266158662</v>
      </c>
      <c r="E276" s="158">
        <v>1</v>
      </c>
      <c r="F276" s="156">
        <v>0.42024272992987532</v>
      </c>
      <c r="G276" s="157">
        <v>0.57975727007012468</v>
      </c>
      <c r="H276" s="158">
        <v>1</v>
      </c>
      <c r="I276" s="156"/>
      <c r="J276" s="157"/>
      <c r="K276" s="158"/>
      <c r="L276" s="156"/>
      <c r="M276" s="157"/>
      <c r="N276" s="158"/>
      <c r="O276" s="156">
        <v>0.66812695265214839</v>
      </c>
      <c r="P276" s="157">
        <v>0.33187304734785167</v>
      </c>
      <c r="Q276" s="158">
        <v>1</v>
      </c>
      <c r="R276" s="156"/>
      <c r="S276" s="157"/>
      <c r="T276" s="158"/>
      <c r="U276" s="156">
        <v>1</v>
      </c>
      <c r="V276" s="158">
        <v>1</v>
      </c>
      <c r="W276" s="156">
        <v>0.57114278569642407</v>
      </c>
      <c r="X276" s="157">
        <v>0.42885721430357587</v>
      </c>
      <c r="Y276" s="158">
        <v>1</v>
      </c>
    </row>
    <row r="277" spans="2:25" s="4" customFormat="1" ht="15" hidden="1" customHeight="1" outlineLevel="1" x14ac:dyDescent="0.25">
      <c r="B277" s="78" t="s">
        <v>96</v>
      </c>
      <c r="C277" s="156">
        <v>0.51841477678367986</v>
      </c>
      <c r="D277" s="157">
        <v>0.48158522321632008</v>
      </c>
      <c r="E277" s="158">
        <v>1</v>
      </c>
      <c r="F277" s="156">
        <v>0.4379400557600856</v>
      </c>
      <c r="G277" s="157">
        <v>0.56205994423991446</v>
      </c>
      <c r="H277" s="158">
        <v>1</v>
      </c>
      <c r="I277" s="156"/>
      <c r="J277" s="157"/>
      <c r="K277" s="158"/>
      <c r="L277" s="156"/>
      <c r="M277" s="157"/>
      <c r="N277" s="158"/>
      <c r="O277" s="156">
        <v>0.66280579649924687</v>
      </c>
      <c r="P277" s="157">
        <v>0.33719420350075313</v>
      </c>
      <c r="Q277" s="158">
        <v>1</v>
      </c>
      <c r="R277" s="156"/>
      <c r="S277" s="157"/>
      <c r="T277" s="158"/>
      <c r="U277" s="156">
        <v>1</v>
      </c>
      <c r="V277" s="158">
        <v>1</v>
      </c>
      <c r="W277" s="156">
        <v>0.57622930565851249</v>
      </c>
      <c r="X277" s="157">
        <v>0.42377069434148751</v>
      </c>
      <c r="Y277" s="158">
        <v>1</v>
      </c>
    </row>
    <row r="278" spans="2:25" s="4" customFormat="1" ht="15" hidden="1" customHeight="1" outlineLevel="1" x14ac:dyDescent="0.25">
      <c r="B278" s="78" t="s">
        <v>97</v>
      </c>
      <c r="C278" s="156">
        <v>0.47881650863200176</v>
      </c>
      <c r="D278" s="157">
        <v>0.52118349136799824</v>
      </c>
      <c r="E278" s="158">
        <v>1</v>
      </c>
      <c r="F278" s="156">
        <v>0.40629904298858355</v>
      </c>
      <c r="G278" s="157">
        <v>0.59370095701141645</v>
      </c>
      <c r="H278" s="158">
        <v>1</v>
      </c>
      <c r="I278" s="156"/>
      <c r="J278" s="157"/>
      <c r="K278" s="158"/>
      <c r="L278" s="156"/>
      <c r="M278" s="157"/>
      <c r="N278" s="158"/>
      <c r="O278" s="156">
        <v>0.62903068815440022</v>
      </c>
      <c r="P278" s="157">
        <v>0.37096931184559978</v>
      </c>
      <c r="Q278" s="158">
        <v>1</v>
      </c>
      <c r="R278" s="156"/>
      <c r="S278" s="157"/>
      <c r="T278" s="158"/>
      <c r="U278" s="156">
        <v>1</v>
      </c>
      <c r="V278" s="158">
        <v>1</v>
      </c>
      <c r="W278" s="156">
        <v>0.59716550564496762</v>
      </c>
      <c r="X278" s="157">
        <v>0.40283449435503244</v>
      </c>
      <c r="Y278" s="158">
        <v>1</v>
      </c>
    </row>
    <row r="279" spans="2:25" s="4" customFormat="1" ht="15.75" collapsed="1" x14ac:dyDescent="0.25">
      <c r="B279" s="103">
        <v>1995</v>
      </c>
      <c r="C279" s="159">
        <v>0.49226164669847317</v>
      </c>
      <c r="D279" s="160">
        <v>0.50773835330152683</v>
      </c>
      <c r="E279" s="161">
        <v>1</v>
      </c>
      <c r="F279" s="159">
        <v>0.41897796819076466</v>
      </c>
      <c r="G279" s="160">
        <v>0.5810220318092354</v>
      </c>
      <c r="H279" s="161">
        <v>1</v>
      </c>
      <c r="I279" s="159"/>
      <c r="J279" s="160"/>
      <c r="K279" s="161"/>
      <c r="L279" s="159"/>
      <c r="M279" s="160"/>
      <c r="N279" s="161"/>
      <c r="O279" s="159">
        <v>0.63817583793612132</v>
      </c>
      <c r="P279" s="160">
        <v>0.36182416206387868</v>
      </c>
      <c r="Q279" s="161">
        <v>1</v>
      </c>
      <c r="R279" s="159"/>
      <c r="S279" s="160"/>
      <c r="T279" s="161"/>
      <c r="U279" s="159">
        <v>1</v>
      </c>
      <c r="V279" s="161">
        <v>1</v>
      </c>
      <c r="W279" s="159">
        <v>0.55506941522928066</v>
      </c>
      <c r="X279" s="160">
        <v>0.4449305847707194</v>
      </c>
      <c r="Y279" s="161">
        <v>1</v>
      </c>
    </row>
    <row r="280" spans="2:25" s="4" customFormat="1" ht="15" hidden="1" customHeight="1" outlineLevel="1" x14ac:dyDescent="0.25">
      <c r="B280" s="78" t="s">
        <v>98</v>
      </c>
      <c r="C280" s="156">
        <v>0.50777588376798199</v>
      </c>
      <c r="D280" s="157">
        <v>0.49222411623201795</v>
      </c>
      <c r="E280" s="158">
        <v>1</v>
      </c>
      <c r="F280" s="156">
        <v>0.43643446947205644</v>
      </c>
      <c r="G280" s="157">
        <v>0.56356553052794356</v>
      </c>
      <c r="H280" s="158">
        <v>1</v>
      </c>
      <c r="I280" s="156"/>
      <c r="J280" s="157"/>
      <c r="K280" s="158"/>
      <c r="L280" s="156"/>
      <c r="M280" s="157"/>
      <c r="N280" s="158"/>
      <c r="O280" s="156">
        <v>0.67469422440741755</v>
      </c>
      <c r="P280" s="157">
        <v>0.3253057755925825</v>
      </c>
      <c r="Q280" s="158">
        <v>1</v>
      </c>
      <c r="R280" s="156"/>
      <c r="S280" s="157"/>
      <c r="T280" s="158"/>
      <c r="U280" s="156">
        <v>1</v>
      </c>
      <c r="V280" s="158">
        <v>1</v>
      </c>
      <c r="W280" s="156">
        <v>0.64570164348925407</v>
      </c>
      <c r="X280" s="157">
        <v>0.35429835651074587</v>
      </c>
      <c r="Y280" s="158">
        <v>1</v>
      </c>
    </row>
    <row r="281" spans="2:25" s="4" customFormat="1" ht="15" hidden="1" customHeight="1" outlineLevel="1" x14ac:dyDescent="0.25">
      <c r="B281" s="78" t="s">
        <v>99</v>
      </c>
      <c r="C281" s="156">
        <v>0.50671977386611844</v>
      </c>
      <c r="D281" s="157">
        <v>0.49328022613388156</v>
      </c>
      <c r="E281" s="158">
        <v>1</v>
      </c>
      <c r="F281" s="156">
        <v>0.42990006278777732</v>
      </c>
      <c r="G281" s="157">
        <v>0.57009993721222274</v>
      </c>
      <c r="H281" s="158">
        <v>1</v>
      </c>
      <c r="I281" s="156"/>
      <c r="J281" s="157"/>
      <c r="K281" s="158"/>
      <c r="L281" s="156"/>
      <c r="M281" s="157"/>
      <c r="N281" s="158"/>
      <c r="O281" s="156">
        <v>0.674624348359399</v>
      </c>
      <c r="P281" s="157">
        <v>0.32537565164060106</v>
      </c>
      <c r="Q281" s="158">
        <v>1</v>
      </c>
      <c r="R281" s="156"/>
      <c r="S281" s="157"/>
      <c r="T281" s="158"/>
      <c r="U281" s="156">
        <v>1</v>
      </c>
      <c r="V281" s="158">
        <v>1</v>
      </c>
      <c r="W281" s="156">
        <v>0.57386666666666664</v>
      </c>
      <c r="X281" s="157">
        <v>0.42613333333333331</v>
      </c>
      <c r="Y281" s="158">
        <v>1</v>
      </c>
    </row>
    <row r="282" spans="2:25" s="4" customFormat="1" ht="15" hidden="1" customHeight="1" outlineLevel="1" x14ac:dyDescent="0.25">
      <c r="B282" s="78" t="s">
        <v>100</v>
      </c>
      <c r="C282" s="156">
        <v>0.50383396088215437</v>
      </c>
      <c r="D282" s="157">
        <v>0.49616603911784568</v>
      </c>
      <c r="E282" s="158">
        <v>1</v>
      </c>
      <c r="F282" s="156">
        <v>0.43520960370401307</v>
      </c>
      <c r="G282" s="157">
        <v>0.56479039629598693</v>
      </c>
      <c r="H282" s="158">
        <v>1</v>
      </c>
      <c r="I282" s="156"/>
      <c r="J282" s="157"/>
      <c r="K282" s="158"/>
      <c r="L282" s="156"/>
      <c r="M282" s="157"/>
      <c r="N282" s="158"/>
      <c r="O282" s="156">
        <v>0.63591037946983642</v>
      </c>
      <c r="P282" s="157">
        <v>0.36408962053016364</v>
      </c>
      <c r="Q282" s="158">
        <v>1</v>
      </c>
      <c r="R282" s="156"/>
      <c r="S282" s="157"/>
      <c r="T282" s="158"/>
      <c r="U282" s="156">
        <v>1</v>
      </c>
      <c r="V282" s="158">
        <v>1</v>
      </c>
      <c r="W282" s="156">
        <v>0.50554272517321019</v>
      </c>
      <c r="X282" s="157">
        <v>0.49445727482678986</v>
      </c>
      <c r="Y282" s="158">
        <v>1</v>
      </c>
    </row>
    <row r="283" spans="2:25" s="4" customFormat="1" ht="15" hidden="1" customHeight="1" outlineLevel="1" x14ac:dyDescent="0.25">
      <c r="B283" s="78" t="s">
        <v>101</v>
      </c>
      <c r="C283" s="156">
        <v>0.50688674608561335</v>
      </c>
      <c r="D283" s="157">
        <v>0.49311325391438671</v>
      </c>
      <c r="E283" s="158">
        <v>1</v>
      </c>
      <c r="F283" s="156">
        <v>0.44703592661027569</v>
      </c>
      <c r="G283" s="157">
        <v>0.55296407338972431</v>
      </c>
      <c r="H283" s="158">
        <v>1</v>
      </c>
      <c r="I283" s="156"/>
      <c r="J283" s="157"/>
      <c r="K283" s="158"/>
      <c r="L283" s="156"/>
      <c r="M283" s="157"/>
      <c r="N283" s="158"/>
      <c r="O283" s="156">
        <v>0.63381720137262376</v>
      </c>
      <c r="P283" s="157">
        <v>0.36618279862737624</v>
      </c>
      <c r="Q283" s="158">
        <v>1</v>
      </c>
      <c r="R283" s="156"/>
      <c r="S283" s="157"/>
      <c r="T283" s="158"/>
      <c r="U283" s="156">
        <v>1</v>
      </c>
      <c r="V283" s="158">
        <v>1</v>
      </c>
      <c r="W283" s="156">
        <v>0.61529411764705877</v>
      </c>
      <c r="X283" s="157">
        <v>0.38470588235294118</v>
      </c>
      <c r="Y283" s="158">
        <v>1</v>
      </c>
    </row>
    <row r="284" spans="2:25" s="4" customFormat="1" ht="15" hidden="1" customHeight="1" outlineLevel="1" x14ac:dyDescent="0.25">
      <c r="B284" s="78" t="s">
        <v>121</v>
      </c>
      <c r="C284" s="156">
        <v>0.53384881952071384</v>
      </c>
      <c r="D284" s="157">
        <v>0.46615118047928616</v>
      </c>
      <c r="E284" s="158">
        <v>1</v>
      </c>
      <c r="F284" s="156">
        <v>0.47626790187644752</v>
      </c>
      <c r="G284" s="157">
        <v>0.52373209812355248</v>
      </c>
      <c r="H284" s="158">
        <v>1</v>
      </c>
      <c r="I284" s="156"/>
      <c r="J284" s="157"/>
      <c r="K284" s="158"/>
      <c r="L284" s="156"/>
      <c r="M284" s="157"/>
      <c r="N284" s="158"/>
      <c r="O284" s="156">
        <v>0.62431615535741269</v>
      </c>
      <c r="P284" s="157">
        <v>0.37568384464258725</v>
      </c>
      <c r="Q284" s="158">
        <v>1</v>
      </c>
      <c r="R284" s="156"/>
      <c r="S284" s="157"/>
      <c r="T284" s="158"/>
      <c r="U284" s="156">
        <v>1</v>
      </c>
      <c r="V284" s="158">
        <v>1</v>
      </c>
      <c r="W284" s="156">
        <v>0.66297415240013424</v>
      </c>
      <c r="X284" s="157">
        <v>0.3370258475998657</v>
      </c>
      <c r="Y284" s="158">
        <v>1</v>
      </c>
    </row>
    <row r="285" spans="2:25" s="4" customFormat="1" ht="15" hidden="1" customHeight="1" outlineLevel="1" x14ac:dyDescent="0.25">
      <c r="B285" s="78" t="s">
        <v>104</v>
      </c>
      <c r="C285" s="156">
        <v>0.49921712430439291</v>
      </c>
      <c r="D285" s="157">
        <v>0.50078287569560709</v>
      </c>
      <c r="E285" s="158">
        <v>1</v>
      </c>
      <c r="F285" s="156">
        <v>0.44256018315217122</v>
      </c>
      <c r="G285" s="157">
        <v>0.55743981684782873</v>
      </c>
      <c r="H285" s="158">
        <v>1</v>
      </c>
      <c r="I285" s="156"/>
      <c r="J285" s="157"/>
      <c r="K285" s="158"/>
      <c r="L285" s="156"/>
      <c r="M285" s="157"/>
      <c r="N285" s="158"/>
      <c r="O285" s="156">
        <v>0.57195210723160717</v>
      </c>
      <c r="P285" s="157">
        <v>0.42804789276839278</v>
      </c>
      <c r="Q285" s="158">
        <v>1</v>
      </c>
      <c r="R285" s="156"/>
      <c r="S285" s="157"/>
      <c r="T285" s="158"/>
      <c r="U285" s="156">
        <v>1</v>
      </c>
      <c r="V285" s="158">
        <v>1</v>
      </c>
      <c r="W285" s="156">
        <v>0.7192402972749794</v>
      </c>
      <c r="X285" s="157">
        <v>0.28075970272502065</v>
      </c>
      <c r="Y285" s="158">
        <v>1</v>
      </c>
    </row>
    <row r="286" spans="2:25" s="4" customFormat="1" ht="15" hidden="1" customHeight="1" outlineLevel="1" x14ac:dyDescent="0.25">
      <c r="B286" s="78" t="s">
        <v>105</v>
      </c>
      <c r="C286" s="156">
        <v>0.47910711178503068</v>
      </c>
      <c r="D286" s="157">
        <v>0.52089288821496926</v>
      </c>
      <c r="E286" s="158">
        <v>1</v>
      </c>
      <c r="F286" s="156">
        <v>0.41946752021313993</v>
      </c>
      <c r="G286" s="157">
        <v>0.58053247978686007</v>
      </c>
      <c r="H286" s="158">
        <v>1</v>
      </c>
      <c r="I286" s="156"/>
      <c r="J286" s="157"/>
      <c r="K286" s="158"/>
      <c r="L286" s="156"/>
      <c r="M286" s="157"/>
      <c r="N286" s="158"/>
      <c r="O286" s="156">
        <v>0.61405191232696943</v>
      </c>
      <c r="P286" s="157">
        <v>0.38594808767303057</v>
      </c>
      <c r="Q286" s="158">
        <v>1</v>
      </c>
      <c r="R286" s="156"/>
      <c r="S286" s="157"/>
      <c r="T286" s="158"/>
      <c r="U286" s="156">
        <v>1</v>
      </c>
      <c r="V286" s="158">
        <v>1</v>
      </c>
      <c r="W286" s="156">
        <v>0.630348913759052</v>
      </c>
      <c r="X286" s="157">
        <v>0.369651086240948</v>
      </c>
      <c r="Y286" s="158">
        <v>1</v>
      </c>
    </row>
    <row r="287" spans="2:25" s="4" customFormat="1" ht="15" hidden="1" customHeight="1" outlineLevel="1" x14ac:dyDescent="0.25">
      <c r="B287" s="78" t="s">
        <v>106</v>
      </c>
      <c r="C287" s="156">
        <v>0.500178444470048</v>
      </c>
      <c r="D287" s="157">
        <v>0.499821555529952</v>
      </c>
      <c r="E287" s="158">
        <v>1</v>
      </c>
      <c r="F287" s="156">
        <v>0.44115727648466391</v>
      </c>
      <c r="G287" s="157">
        <v>0.55884272351533604</v>
      </c>
      <c r="H287" s="158">
        <v>1</v>
      </c>
      <c r="I287" s="156"/>
      <c r="J287" s="157"/>
      <c r="K287" s="158"/>
      <c r="L287" s="156"/>
      <c r="M287" s="157"/>
      <c r="N287" s="158"/>
      <c r="O287" s="156">
        <v>0.62786799845983099</v>
      </c>
      <c r="P287" s="157">
        <v>0.37213200154016896</v>
      </c>
      <c r="Q287" s="158">
        <v>1</v>
      </c>
      <c r="R287" s="156"/>
      <c r="S287" s="157"/>
      <c r="T287" s="158"/>
      <c r="U287" s="156">
        <v>1</v>
      </c>
      <c r="V287" s="158">
        <v>1</v>
      </c>
      <c r="W287" s="156">
        <v>0.65050629027308993</v>
      </c>
      <c r="X287" s="157">
        <v>0.34949370972691007</v>
      </c>
      <c r="Y287" s="158">
        <v>1</v>
      </c>
    </row>
    <row r="288" spans="2:25" s="4" customFormat="1" ht="15" hidden="1" customHeight="1" outlineLevel="1" x14ac:dyDescent="0.25">
      <c r="B288" s="78" t="s">
        <v>107</v>
      </c>
      <c r="C288" s="156">
        <v>0.49092957915771446</v>
      </c>
      <c r="D288" s="157">
        <v>0.5090704208422856</v>
      </c>
      <c r="E288" s="158">
        <v>1</v>
      </c>
      <c r="F288" s="156">
        <v>0.41573389695552304</v>
      </c>
      <c r="G288" s="157">
        <v>0.58426610304447701</v>
      </c>
      <c r="H288" s="158">
        <v>1</v>
      </c>
      <c r="I288" s="156"/>
      <c r="J288" s="157"/>
      <c r="K288" s="158"/>
      <c r="L288" s="156"/>
      <c r="M288" s="157"/>
      <c r="N288" s="158"/>
      <c r="O288" s="156">
        <v>0.6519893698754361</v>
      </c>
      <c r="P288" s="157">
        <v>0.3480106301245639</v>
      </c>
      <c r="Q288" s="158">
        <v>1</v>
      </c>
      <c r="R288" s="156"/>
      <c r="S288" s="157"/>
      <c r="T288" s="158"/>
      <c r="U288" s="156">
        <v>1</v>
      </c>
      <c r="V288" s="158">
        <v>1</v>
      </c>
      <c r="W288" s="156">
        <v>0.56130423066558877</v>
      </c>
      <c r="X288" s="157">
        <v>0.43869576933441123</v>
      </c>
      <c r="Y288" s="158">
        <v>1</v>
      </c>
    </row>
    <row r="289" spans="2:25" s="4" customFormat="1" ht="15" hidden="1" customHeight="1" outlineLevel="1" x14ac:dyDescent="0.25">
      <c r="B289" s="78" t="s">
        <v>122</v>
      </c>
      <c r="C289" s="156">
        <v>0.52170099078773624</v>
      </c>
      <c r="D289" s="157">
        <v>0.4782990092122637</v>
      </c>
      <c r="E289" s="158">
        <v>1</v>
      </c>
      <c r="F289" s="156">
        <v>0.45590799511941804</v>
      </c>
      <c r="G289" s="157">
        <v>0.54409200488058196</v>
      </c>
      <c r="H289" s="158">
        <v>1</v>
      </c>
      <c r="I289" s="156"/>
      <c r="J289" s="157"/>
      <c r="K289" s="158"/>
      <c r="L289" s="156"/>
      <c r="M289" s="157"/>
      <c r="N289" s="158"/>
      <c r="O289" s="156">
        <v>0.65851117781707036</v>
      </c>
      <c r="P289" s="157">
        <v>0.3414888221829297</v>
      </c>
      <c r="Q289" s="158">
        <v>1</v>
      </c>
      <c r="R289" s="156"/>
      <c r="S289" s="157"/>
      <c r="T289" s="158"/>
      <c r="U289" s="156">
        <v>1</v>
      </c>
      <c r="V289" s="158">
        <v>1</v>
      </c>
      <c r="W289" s="156">
        <v>0.58526532715095314</v>
      </c>
      <c r="X289" s="157">
        <v>0.41473467284904686</v>
      </c>
      <c r="Y289" s="158">
        <v>1</v>
      </c>
    </row>
    <row r="290" spans="2:25" s="4" customFormat="1" ht="15" hidden="1" customHeight="1" outlineLevel="1" x14ac:dyDescent="0.25">
      <c r="B290" s="78" t="s">
        <v>96</v>
      </c>
      <c r="C290" s="156">
        <v>0.516414998170726</v>
      </c>
      <c r="D290" s="157">
        <v>0.483585001829274</v>
      </c>
      <c r="E290" s="158">
        <v>1</v>
      </c>
      <c r="F290" s="156">
        <v>0.44330818616849166</v>
      </c>
      <c r="G290" s="157">
        <v>0.55669181383150834</v>
      </c>
      <c r="H290" s="158">
        <v>1</v>
      </c>
      <c r="I290" s="156"/>
      <c r="J290" s="157"/>
      <c r="K290" s="158"/>
      <c r="L290" s="156"/>
      <c r="M290" s="157"/>
      <c r="N290" s="158"/>
      <c r="O290" s="156">
        <v>0.66745342913909267</v>
      </c>
      <c r="P290" s="157">
        <v>0.33254657086090739</v>
      </c>
      <c r="Q290" s="158">
        <v>1</v>
      </c>
      <c r="R290" s="156"/>
      <c r="S290" s="157"/>
      <c r="T290" s="158"/>
      <c r="U290" s="156">
        <v>1</v>
      </c>
      <c r="V290" s="158">
        <v>1</v>
      </c>
      <c r="W290" s="156">
        <v>0.6066087795465509</v>
      </c>
      <c r="X290" s="157">
        <v>0.3933912204534491</v>
      </c>
      <c r="Y290" s="158">
        <v>1</v>
      </c>
    </row>
    <row r="291" spans="2:25" s="4" customFormat="1" ht="15" hidden="1" customHeight="1" outlineLevel="1" x14ac:dyDescent="0.25">
      <c r="B291" s="78" t="s">
        <v>97</v>
      </c>
      <c r="C291" s="156">
        <v>0.47998932677320372</v>
      </c>
      <c r="D291" s="157">
        <v>0.52001067322679628</v>
      </c>
      <c r="E291" s="158">
        <v>1</v>
      </c>
      <c r="F291" s="156">
        <v>0.41703186527057473</v>
      </c>
      <c r="G291" s="157">
        <v>0.58296813472942521</v>
      </c>
      <c r="H291" s="158">
        <v>1</v>
      </c>
      <c r="I291" s="156"/>
      <c r="J291" s="157"/>
      <c r="K291" s="158"/>
      <c r="L291" s="156"/>
      <c r="M291" s="157"/>
      <c r="N291" s="158"/>
      <c r="O291" s="156">
        <v>0.62624957497449851</v>
      </c>
      <c r="P291" s="157">
        <v>0.37375042502550154</v>
      </c>
      <c r="Q291" s="158">
        <v>1</v>
      </c>
      <c r="R291" s="156"/>
      <c r="S291" s="157"/>
      <c r="T291" s="158"/>
      <c r="U291" s="156">
        <v>1</v>
      </c>
      <c r="V291" s="158">
        <v>1</v>
      </c>
      <c r="W291" s="156">
        <v>0.64198733560642962</v>
      </c>
      <c r="X291" s="157">
        <v>0.35801266439357038</v>
      </c>
      <c r="Y291" s="158">
        <v>1</v>
      </c>
    </row>
    <row r="292" spans="2:25" s="4" customFormat="1" ht="15.75" collapsed="1" x14ac:dyDescent="0.25">
      <c r="B292" s="103">
        <v>1994</v>
      </c>
      <c r="C292" s="159">
        <v>0.50346786001008836</v>
      </c>
      <c r="D292" s="160">
        <v>0.49653213998991158</v>
      </c>
      <c r="E292" s="161">
        <v>1</v>
      </c>
      <c r="F292" s="159">
        <v>0.43780251083997179</v>
      </c>
      <c r="G292" s="160">
        <v>0.56219748916002821</v>
      </c>
      <c r="H292" s="161">
        <v>1</v>
      </c>
      <c r="I292" s="159"/>
      <c r="J292" s="160"/>
      <c r="K292" s="161"/>
      <c r="L292" s="159"/>
      <c r="M292" s="160"/>
      <c r="N292" s="161"/>
      <c r="O292" s="159">
        <v>0.63715407714353511</v>
      </c>
      <c r="P292" s="160">
        <v>0.36284592285646483</v>
      </c>
      <c r="Q292" s="161">
        <v>1</v>
      </c>
      <c r="R292" s="159"/>
      <c r="S292" s="160"/>
      <c r="T292" s="161"/>
      <c r="U292" s="159">
        <v>1</v>
      </c>
      <c r="V292" s="161">
        <v>1</v>
      </c>
      <c r="W292" s="159">
        <v>0.60999834072107517</v>
      </c>
      <c r="X292" s="160">
        <v>0.39000165927892477</v>
      </c>
      <c r="Y292" s="161">
        <v>1</v>
      </c>
    </row>
    <row r="293" spans="2:25" s="4" customFormat="1" ht="15" hidden="1" customHeight="1" outlineLevel="1" x14ac:dyDescent="0.25">
      <c r="B293" s="78" t="s">
        <v>98</v>
      </c>
      <c r="C293" s="156">
        <v>0.51006571656466837</v>
      </c>
      <c r="D293" s="157">
        <v>0.48993428343533163</v>
      </c>
      <c r="E293" s="158">
        <v>1</v>
      </c>
      <c r="F293" s="156">
        <v>0.44978139646899723</v>
      </c>
      <c r="G293" s="157">
        <v>0.55021860353100283</v>
      </c>
      <c r="H293" s="158">
        <v>1</v>
      </c>
      <c r="I293" s="156"/>
      <c r="J293" s="157"/>
      <c r="K293" s="158"/>
      <c r="L293" s="156"/>
      <c r="M293" s="157"/>
      <c r="N293" s="158"/>
      <c r="O293" s="156">
        <v>0.67162057832678268</v>
      </c>
      <c r="P293" s="157">
        <v>0.32837942167321732</v>
      </c>
      <c r="Q293" s="158">
        <v>1</v>
      </c>
      <c r="R293" s="156"/>
      <c r="S293" s="157"/>
      <c r="T293" s="158"/>
      <c r="U293" s="156">
        <v>1</v>
      </c>
      <c r="V293" s="158">
        <v>1</v>
      </c>
      <c r="W293" s="156">
        <v>0.54982698961937715</v>
      </c>
      <c r="X293" s="157">
        <v>0.45017301038062285</v>
      </c>
      <c r="Y293" s="158">
        <v>1</v>
      </c>
    </row>
    <row r="294" spans="2:25" s="4" customFormat="1" ht="15" hidden="1" customHeight="1" outlineLevel="1" x14ac:dyDescent="0.25">
      <c r="B294" s="78" t="s">
        <v>99</v>
      </c>
      <c r="C294" s="156">
        <v>0.53990690402586794</v>
      </c>
      <c r="D294" s="157">
        <v>0.46009309597413212</v>
      </c>
      <c r="E294" s="158">
        <v>1</v>
      </c>
      <c r="F294" s="156">
        <v>0.4806569151349312</v>
      </c>
      <c r="G294" s="157">
        <v>0.51934308486506875</v>
      </c>
      <c r="H294" s="158">
        <v>1</v>
      </c>
      <c r="I294" s="156"/>
      <c r="J294" s="157"/>
      <c r="K294" s="158"/>
      <c r="L294" s="156"/>
      <c r="M294" s="157"/>
      <c r="N294" s="158"/>
      <c r="O294" s="156">
        <v>0.66829441985858895</v>
      </c>
      <c r="P294" s="157">
        <v>0.33170558014141105</v>
      </c>
      <c r="Q294" s="158">
        <v>1</v>
      </c>
      <c r="R294" s="156"/>
      <c r="S294" s="157"/>
      <c r="T294" s="158"/>
      <c r="U294" s="156">
        <v>1</v>
      </c>
      <c r="V294" s="158">
        <v>1</v>
      </c>
      <c r="W294" s="156">
        <v>0.57904213179690311</v>
      </c>
      <c r="X294" s="157">
        <v>0.42095786820309689</v>
      </c>
      <c r="Y294" s="158">
        <v>1</v>
      </c>
    </row>
    <row r="295" spans="2:25" s="4" customFormat="1" ht="15" hidden="1" customHeight="1" outlineLevel="1" x14ac:dyDescent="0.25">
      <c r="B295" s="78" t="s">
        <v>100</v>
      </c>
      <c r="C295" s="156">
        <v>0.53604581319791411</v>
      </c>
      <c r="D295" s="157">
        <v>0.46395418680208589</v>
      </c>
      <c r="E295" s="158">
        <v>1</v>
      </c>
      <c r="F295" s="156">
        <v>0.48622376382773835</v>
      </c>
      <c r="G295" s="157">
        <v>0.51377623617226165</v>
      </c>
      <c r="H295" s="158">
        <v>1</v>
      </c>
      <c r="I295" s="156"/>
      <c r="J295" s="157"/>
      <c r="K295" s="158"/>
      <c r="L295" s="156"/>
      <c r="M295" s="157"/>
      <c r="N295" s="158"/>
      <c r="O295" s="156">
        <v>0.61393669003611639</v>
      </c>
      <c r="P295" s="157">
        <v>0.38606330996388361</v>
      </c>
      <c r="Q295" s="158">
        <v>1</v>
      </c>
      <c r="R295" s="156"/>
      <c r="S295" s="157"/>
      <c r="T295" s="158"/>
      <c r="U295" s="156">
        <v>1</v>
      </c>
      <c r="V295" s="158">
        <v>1</v>
      </c>
      <c r="W295" s="156">
        <v>0.53973299427844879</v>
      </c>
      <c r="X295" s="157">
        <v>0.46026700572155116</v>
      </c>
      <c r="Y295" s="158">
        <v>1</v>
      </c>
    </row>
    <row r="296" spans="2:25" s="4" customFormat="1" ht="15" hidden="1" customHeight="1" outlineLevel="1" x14ac:dyDescent="0.25">
      <c r="B296" s="78" t="s">
        <v>101</v>
      </c>
      <c r="C296" s="156">
        <v>0.52251356855408426</v>
      </c>
      <c r="D296" s="157">
        <v>0.47748643144591579</v>
      </c>
      <c r="E296" s="158">
        <v>1</v>
      </c>
      <c r="F296" s="156">
        <v>0.46928176310475017</v>
      </c>
      <c r="G296" s="157">
        <v>0.53071823689524977</v>
      </c>
      <c r="H296" s="158">
        <v>1</v>
      </c>
      <c r="I296" s="156"/>
      <c r="J296" s="157"/>
      <c r="K296" s="158"/>
      <c r="L296" s="156"/>
      <c r="M296" s="157"/>
      <c r="N296" s="158"/>
      <c r="O296" s="156">
        <v>0.6349013926258833</v>
      </c>
      <c r="P296" s="157">
        <v>0.36509860737411665</v>
      </c>
      <c r="Q296" s="158">
        <v>1</v>
      </c>
      <c r="R296" s="156"/>
      <c r="S296" s="157"/>
      <c r="T296" s="158"/>
      <c r="U296" s="156">
        <v>1</v>
      </c>
      <c r="V296" s="158">
        <v>1</v>
      </c>
      <c r="W296" s="156">
        <v>0.56028368794326244</v>
      </c>
      <c r="X296" s="157">
        <v>0.43971631205673761</v>
      </c>
      <c r="Y296" s="158">
        <v>1</v>
      </c>
    </row>
    <row r="297" spans="2:25" s="4" customFormat="1" ht="15" hidden="1" customHeight="1" outlineLevel="1" x14ac:dyDescent="0.25">
      <c r="B297" s="78" t="s">
        <v>121</v>
      </c>
      <c r="C297" s="156">
        <v>0.54949572788769763</v>
      </c>
      <c r="D297" s="157">
        <v>0.45050427211230232</v>
      </c>
      <c r="E297" s="158">
        <v>1</v>
      </c>
      <c r="F297" s="156">
        <v>0.48422699570160921</v>
      </c>
      <c r="G297" s="157">
        <v>0.51577300429839079</v>
      </c>
      <c r="H297" s="158">
        <v>1</v>
      </c>
      <c r="I297" s="156"/>
      <c r="J297" s="157"/>
      <c r="K297" s="158"/>
      <c r="L297" s="156"/>
      <c r="M297" s="157"/>
      <c r="N297" s="158"/>
      <c r="O297" s="156">
        <v>0.65918432883750799</v>
      </c>
      <c r="P297" s="157">
        <v>0.34081567116249195</v>
      </c>
      <c r="Q297" s="158">
        <v>1</v>
      </c>
      <c r="R297" s="156"/>
      <c r="S297" s="157"/>
      <c r="T297" s="158"/>
      <c r="U297" s="156">
        <v>1</v>
      </c>
      <c r="V297" s="158">
        <v>1</v>
      </c>
      <c r="W297" s="156">
        <v>0.64514819326025175</v>
      </c>
      <c r="X297" s="157">
        <v>0.35485180673974825</v>
      </c>
      <c r="Y297" s="158">
        <v>1</v>
      </c>
    </row>
    <row r="298" spans="2:25" s="4" customFormat="1" ht="15" hidden="1" customHeight="1" outlineLevel="1" x14ac:dyDescent="0.25">
      <c r="B298" s="78" t="s">
        <v>104</v>
      </c>
      <c r="C298" s="156">
        <v>0.53367586696136038</v>
      </c>
      <c r="D298" s="157">
        <v>0.46632413303863962</v>
      </c>
      <c r="E298" s="158">
        <v>1</v>
      </c>
      <c r="F298" s="156">
        <v>0.47637746160929101</v>
      </c>
      <c r="G298" s="157">
        <v>0.52362253839070905</v>
      </c>
      <c r="H298" s="158">
        <v>1</v>
      </c>
      <c r="I298" s="156"/>
      <c r="J298" s="157"/>
      <c r="K298" s="158"/>
      <c r="L298" s="156"/>
      <c r="M298" s="157"/>
      <c r="N298" s="158"/>
      <c r="O298" s="156">
        <v>0.6088710307843842</v>
      </c>
      <c r="P298" s="157">
        <v>0.39112896921561574</v>
      </c>
      <c r="Q298" s="158">
        <v>1</v>
      </c>
      <c r="R298" s="156"/>
      <c r="S298" s="157"/>
      <c r="T298" s="158"/>
      <c r="U298" s="156">
        <v>1</v>
      </c>
      <c r="V298" s="158">
        <v>1</v>
      </c>
      <c r="W298" s="156">
        <v>0.71594936708860757</v>
      </c>
      <c r="X298" s="157">
        <v>0.28405063291139243</v>
      </c>
      <c r="Y298" s="158">
        <v>1</v>
      </c>
    </row>
    <row r="299" spans="2:25" s="4" customFormat="1" ht="15" hidden="1" customHeight="1" outlineLevel="1" x14ac:dyDescent="0.25">
      <c r="B299" s="78" t="s">
        <v>105</v>
      </c>
      <c r="C299" s="156">
        <v>0.51215086272523602</v>
      </c>
      <c r="D299" s="157">
        <v>0.48784913727476392</v>
      </c>
      <c r="E299" s="158">
        <v>1</v>
      </c>
      <c r="F299" s="156">
        <v>0.45361357932578172</v>
      </c>
      <c r="G299" s="157">
        <v>0.54638642067421828</v>
      </c>
      <c r="H299" s="158">
        <v>1</v>
      </c>
      <c r="I299" s="156"/>
      <c r="J299" s="157"/>
      <c r="K299" s="158"/>
      <c r="L299" s="156"/>
      <c r="M299" s="157"/>
      <c r="N299" s="158"/>
      <c r="O299" s="156">
        <v>0.63787718334025922</v>
      </c>
      <c r="P299" s="157">
        <v>0.36212281665974072</v>
      </c>
      <c r="Q299" s="158">
        <v>1</v>
      </c>
      <c r="R299" s="156"/>
      <c r="S299" s="157"/>
      <c r="T299" s="158"/>
      <c r="U299" s="156">
        <v>1</v>
      </c>
      <c r="V299" s="158">
        <v>1</v>
      </c>
      <c r="W299" s="156">
        <v>0.56925477955520876</v>
      </c>
      <c r="X299" s="157">
        <v>0.43074522044479124</v>
      </c>
      <c r="Y299" s="158">
        <v>1</v>
      </c>
    </row>
    <row r="300" spans="2:25" s="4" customFormat="1" ht="15" hidden="1" customHeight="1" outlineLevel="1" x14ac:dyDescent="0.25">
      <c r="B300" s="78" t="s">
        <v>106</v>
      </c>
      <c r="C300" s="156">
        <v>0.54076582832328335</v>
      </c>
      <c r="D300" s="157">
        <v>0.45923417167671665</v>
      </c>
      <c r="E300" s="158">
        <v>1</v>
      </c>
      <c r="F300" s="156">
        <v>0.48370122028311963</v>
      </c>
      <c r="G300" s="157">
        <v>0.51629877971688032</v>
      </c>
      <c r="H300" s="158">
        <v>1</v>
      </c>
      <c r="I300" s="156"/>
      <c r="J300" s="157"/>
      <c r="K300" s="158"/>
      <c r="L300" s="156"/>
      <c r="M300" s="157"/>
      <c r="N300" s="158"/>
      <c r="O300" s="156">
        <v>0.64345100318653148</v>
      </c>
      <c r="P300" s="157">
        <v>0.35654899681346852</v>
      </c>
      <c r="Q300" s="158">
        <v>1</v>
      </c>
      <c r="R300" s="156"/>
      <c r="S300" s="157"/>
      <c r="T300" s="158"/>
      <c r="U300" s="156">
        <v>1</v>
      </c>
      <c r="V300" s="158">
        <v>1</v>
      </c>
      <c r="W300" s="156">
        <v>0.61631067961165054</v>
      </c>
      <c r="X300" s="157">
        <v>0.38368932038834952</v>
      </c>
      <c r="Y300" s="158">
        <v>1</v>
      </c>
    </row>
    <row r="301" spans="2:25" s="4" customFormat="1" ht="15" hidden="1" customHeight="1" outlineLevel="1" x14ac:dyDescent="0.25">
      <c r="B301" s="78" t="s">
        <v>107</v>
      </c>
      <c r="C301" s="156">
        <v>0.53219626909052475</v>
      </c>
      <c r="D301" s="157">
        <v>0.46780373090947525</v>
      </c>
      <c r="E301" s="158">
        <v>1</v>
      </c>
      <c r="F301" s="156">
        <v>0.45601058710298364</v>
      </c>
      <c r="G301" s="157">
        <v>0.54398941289701641</v>
      </c>
      <c r="H301" s="158">
        <v>1</v>
      </c>
      <c r="I301" s="156"/>
      <c r="J301" s="157"/>
      <c r="K301" s="158"/>
      <c r="L301" s="156"/>
      <c r="M301" s="157"/>
      <c r="N301" s="158"/>
      <c r="O301" s="156">
        <v>0.66514645269858308</v>
      </c>
      <c r="P301" s="157">
        <v>0.33485354730141698</v>
      </c>
      <c r="Q301" s="158">
        <v>1</v>
      </c>
      <c r="R301" s="156"/>
      <c r="S301" s="157"/>
      <c r="T301" s="158"/>
      <c r="U301" s="156">
        <v>1</v>
      </c>
      <c r="V301" s="158">
        <v>1</v>
      </c>
      <c r="W301" s="156">
        <v>0.63645099295323515</v>
      </c>
      <c r="X301" s="157">
        <v>0.3635490070467649</v>
      </c>
      <c r="Y301" s="158">
        <v>1</v>
      </c>
    </row>
    <row r="302" spans="2:25" s="4" customFormat="1" ht="15" hidden="1" customHeight="1" outlineLevel="1" x14ac:dyDescent="0.25">
      <c r="B302" s="78" t="s">
        <v>122</v>
      </c>
      <c r="C302" s="156">
        <v>0.53022380582621542</v>
      </c>
      <c r="D302" s="157">
        <v>0.46977619417378452</v>
      </c>
      <c r="E302" s="158">
        <v>1</v>
      </c>
      <c r="F302" s="156">
        <v>0.4612296860182647</v>
      </c>
      <c r="G302" s="157">
        <v>0.53877031398173525</v>
      </c>
      <c r="H302" s="158">
        <v>1</v>
      </c>
      <c r="I302" s="156"/>
      <c r="J302" s="157"/>
      <c r="K302" s="158"/>
      <c r="L302" s="156"/>
      <c r="M302" s="157"/>
      <c r="N302" s="158"/>
      <c r="O302" s="156">
        <v>0.66924901619338828</v>
      </c>
      <c r="P302" s="157">
        <v>0.33075098380661172</v>
      </c>
      <c r="Q302" s="158">
        <v>1</v>
      </c>
      <c r="R302" s="156"/>
      <c r="S302" s="157"/>
      <c r="T302" s="158"/>
      <c r="U302" s="156">
        <v>1</v>
      </c>
      <c r="V302" s="158">
        <v>1</v>
      </c>
      <c r="W302" s="156">
        <v>0.56829338723650014</v>
      </c>
      <c r="X302" s="157">
        <v>0.43170661276349986</v>
      </c>
      <c r="Y302" s="158">
        <v>1</v>
      </c>
    </row>
    <row r="303" spans="2:25" s="4" customFormat="1" ht="15" hidden="1" customHeight="1" outlineLevel="1" x14ac:dyDescent="0.25">
      <c r="B303" s="78" t="s">
        <v>96</v>
      </c>
      <c r="C303" s="156">
        <v>0.55523704446896238</v>
      </c>
      <c r="D303" s="157">
        <v>0.44476295553103762</v>
      </c>
      <c r="E303" s="158">
        <v>1</v>
      </c>
      <c r="F303" s="156">
        <v>0.48859697049625078</v>
      </c>
      <c r="G303" s="157">
        <v>0.51140302950374916</v>
      </c>
      <c r="H303" s="158">
        <v>1</v>
      </c>
      <c r="I303" s="156"/>
      <c r="J303" s="157"/>
      <c r="K303" s="158"/>
      <c r="L303" s="156"/>
      <c r="M303" s="157"/>
      <c r="N303" s="158"/>
      <c r="O303" s="156">
        <v>0.66872137080812077</v>
      </c>
      <c r="P303" s="157">
        <v>0.33127862919187923</v>
      </c>
      <c r="Q303" s="158">
        <v>1</v>
      </c>
      <c r="R303" s="156"/>
      <c r="S303" s="157"/>
      <c r="T303" s="158"/>
      <c r="U303" s="156">
        <v>1</v>
      </c>
      <c r="V303" s="158">
        <v>1</v>
      </c>
      <c r="W303" s="156">
        <v>0.58585564610011642</v>
      </c>
      <c r="X303" s="157">
        <v>0.41414435389988358</v>
      </c>
      <c r="Y303" s="158">
        <v>1</v>
      </c>
    </row>
    <row r="304" spans="2:25" s="4" customFormat="1" ht="15" hidden="1" customHeight="1" outlineLevel="1" x14ac:dyDescent="0.25">
      <c r="B304" s="78" t="s">
        <v>97</v>
      </c>
      <c r="C304" s="156">
        <v>0.52344039412960164</v>
      </c>
      <c r="D304" s="157">
        <v>0.47655960587039836</v>
      </c>
      <c r="E304" s="158">
        <v>1</v>
      </c>
      <c r="F304" s="156">
        <v>0.45346942687368219</v>
      </c>
      <c r="G304" s="157">
        <v>0.54653057312631781</v>
      </c>
      <c r="H304" s="158">
        <v>1</v>
      </c>
      <c r="I304" s="156"/>
      <c r="J304" s="157"/>
      <c r="K304" s="158"/>
      <c r="L304" s="156"/>
      <c r="M304" s="157"/>
      <c r="N304" s="158"/>
      <c r="O304" s="156">
        <v>0.65457501161170462</v>
      </c>
      <c r="P304" s="157">
        <v>0.34542498838829538</v>
      </c>
      <c r="Q304" s="158">
        <v>1</v>
      </c>
      <c r="R304" s="156"/>
      <c r="S304" s="157"/>
      <c r="T304" s="158"/>
      <c r="U304" s="156">
        <v>1</v>
      </c>
      <c r="V304" s="158">
        <v>1</v>
      </c>
      <c r="W304" s="156">
        <v>0.61859638732602906</v>
      </c>
      <c r="X304" s="157">
        <v>0.38140361267397099</v>
      </c>
      <c r="Y304" s="158">
        <v>1</v>
      </c>
    </row>
    <row r="305" spans="2:25" s="4" customFormat="1" ht="15.75" collapsed="1" x14ac:dyDescent="0.25">
      <c r="B305" s="103">
        <v>1993</v>
      </c>
      <c r="C305" s="159">
        <v>0.53189416529680189</v>
      </c>
      <c r="D305" s="160">
        <v>0.46810583470319816</v>
      </c>
      <c r="E305" s="161">
        <v>1</v>
      </c>
      <c r="F305" s="159">
        <v>0.46981236839486357</v>
      </c>
      <c r="G305" s="160">
        <v>0.53018763160513638</v>
      </c>
      <c r="H305" s="161">
        <v>1</v>
      </c>
      <c r="I305" s="159"/>
      <c r="J305" s="160"/>
      <c r="K305" s="161"/>
      <c r="L305" s="159"/>
      <c r="M305" s="160"/>
      <c r="N305" s="161"/>
      <c r="O305" s="159">
        <v>0.64930529977734419</v>
      </c>
      <c r="P305" s="160">
        <v>0.35069470022265575</v>
      </c>
      <c r="Q305" s="161">
        <v>1</v>
      </c>
      <c r="R305" s="159"/>
      <c r="S305" s="160"/>
      <c r="T305" s="161"/>
      <c r="U305" s="159">
        <v>1</v>
      </c>
      <c r="V305" s="161">
        <v>1</v>
      </c>
      <c r="W305" s="159">
        <v>0.5942906080502427</v>
      </c>
      <c r="X305" s="160">
        <v>0.40570939194975736</v>
      </c>
      <c r="Y305" s="161">
        <v>1</v>
      </c>
    </row>
    <row r="306" spans="2:25" s="4" customFormat="1" ht="15" hidden="1" customHeight="1" outlineLevel="1" x14ac:dyDescent="0.25">
      <c r="B306" s="78" t="s">
        <v>98</v>
      </c>
      <c r="C306" s="156">
        <v>0.53385973230241801</v>
      </c>
      <c r="D306" s="157">
        <v>0.46614026769758199</v>
      </c>
      <c r="E306" s="158">
        <v>1</v>
      </c>
      <c r="F306" s="156">
        <v>0.47671295107547057</v>
      </c>
      <c r="G306" s="157">
        <v>0.52328704892452937</v>
      </c>
      <c r="H306" s="158">
        <v>1</v>
      </c>
      <c r="I306" s="156"/>
      <c r="J306" s="157"/>
      <c r="K306" s="158"/>
      <c r="L306" s="156"/>
      <c r="M306" s="157"/>
      <c r="N306" s="158"/>
      <c r="O306" s="156">
        <v>0.65170677489432649</v>
      </c>
      <c r="P306" s="157">
        <v>0.34829322510567351</v>
      </c>
      <c r="Q306" s="158">
        <v>1</v>
      </c>
      <c r="R306" s="156"/>
      <c r="S306" s="157"/>
      <c r="T306" s="158"/>
      <c r="U306" s="156">
        <v>1</v>
      </c>
      <c r="V306" s="158">
        <v>1</v>
      </c>
      <c r="W306" s="156">
        <v>0.57723279648609083</v>
      </c>
      <c r="X306" s="157">
        <v>0.42276720351390923</v>
      </c>
      <c r="Y306" s="158">
        <v>1</v>
      </c>
    </row>
    <row r="307" spans="2:25" s="4" customFormat="1" ht="15" hidden="1" customHeight="1" outlineLevel="1" x14ac:dyDescent="0.25">
      <c r="B307" s="78" t="s">
        <v>99</v>
      </c>
      <c r="C307" s="156">
        <v>0.51336805555555554</v>
      </c>
      <c r="D307" s="157">
        <v>0.48663194444444446</v>
      </c>
      <c r="E307" s="158">
        <v>1</v>
      </c>
      <c r="F307" s="156">
        <v>0.44515295490539303</v>
      </c>
      <c r="G307" s="157">
        <v>0.55484704509460703</v>
      </c>
      <c r="H307" s="158">
        <v>1</v>
      </c>
      <c r="I307" s="156"/>
      <c r="J307" s="157"/>
      <c r="K307" s="158"/>
      <c r="L307" s="156"/>
      <c r="M307" s="157"/>
      <c r="N307" s="158"/>
      <c r="O307" s="156">
        <v>0.64872858252234689</v>
      </c>
      <c r="P307" s="157">
        <v>0.35127141747765311</v>
      </c>
      <c r="Q307" s="158">
        <v>1</v>
      </c>
      <c r="R307" s="156"/>
      <c r="S307" s="157"/>
      <c r="T307" s="158"/>
      <c r="U307" s="156">
        <v>1</v>
      </c>
      <c r="V307" s="158">
        <v>1</v>
      </c>
      <c r="W307" s="156">
        <v>0.57200145825738247</v>
      </c>
      <c r="X307" s="157">
        <v>0.42799854174261759</v>
      </c>
      <c r="Y307" s="158">
        <v>1</v>
      </c>
    </row>
    <row r="308" spans="2:25" s="4" customFormat="1" ht="15" hidden="1" customHeight="1" outlineLevel="1" x14ac:dyDescent="0.25">
      <c r="B308" s="78" t="s">
        <v>100</v>
      </c>
      <c r="C308" s="156">
        <v>0.52260605886822753</v>
      </c>
      <c r="D308" s="157">
        <v>0.47739394113177253</v>
      </c>
      <c r="E308" s="158">
        <v>1</v>
      </c>
      <c r="F308" s="156">
        <v>0.45627766107156698</v>
      </c>
      <c r="G308" s="157">
        <v>0.54372233892843302</v>
      </c>
      <c r="H308" s="158">
        <v>1</v>
      </c>
      <c r="I308" s="156"/>
      <c r="J308" s="157"/>
      <c r="K308" s="158"/>
      <c r="L308" s="156"/>
      <c r="M308" s="157"/>
      <c r="N308" s="158"/>
      <c r="O308" s="156">
        <v>0.62949756412513935</v>
      </c>
      <c r="P308" s="157">
        <v>0.37050243587486059</v>
      </c>
      <c r="Q308" s="158">
        <v>1</v>
      </c>
      <c r="R308" s="156"/>
      <c r="S308" s="157"/>
      <c r="T308" s="158"/>
      <c r="U308" s="156">
        <v>1</v>
      </c>
      <c r="V308" s="158">
        <v>1</v>
      </c>
      <c r="W308" s="156">
        <v>0.57380796864794248</v>
      </c>
      <c r="X308" s="157">
        <v>0.42619203135205747</v>
      </c>
      <c r="Y308" s="158">
        <v>1</v>
      </c>
    </row>
    <row r="309" spans="2:25" s="4" customFormat="1" ht="15" hidden="1" customHeight="1" outlineLevel="1" x14ac:dyDescent="0.25">
      <c r="B309" s="78" t="s">
        <v>101</v>
      </c>
      <c r="C309" s="156">
        <v>0.51447301791506428</v>
      </c>
      <c r="D309" s="157">
        <v>0.48552698208493572</v>
      </c>
      <c r="E309" s="158">
        <v>1</v>
      </c>
      <c r="F309" s="156">
        <v>0.46884061729384641</v>
      </c>
      <c r="G309" s="157">
        <v>0.53115938270615359</v>
      </c>
      <c r="H309" s="158">
        <v>1</v>
      </c>
      <c r="I309" s="156"/>
      <c r="J309" s="157"/>
      <c r="K309" s="158"/>
      <c r="L309" s="156"/>
      <c r="M309" s="157"/>
      <c r="N309" s="158"/>
      <c r="O309" s="156">
        <v>0.59140451012492068</v>
      </c>
      <c r="P309" s="157">
        <v>0.40859548987507927</v>
      </c>
      <c r="Q309" s="158">
        <v>1</v>
      </c>
      <c r="R309" s="156"/>
      <c r="S309" s="157"/>
      <c r="T309" s="158"/>
      <c r="U309" s="156">
        <v>1</v>
      </c>
      <c r="V309" s="158">
        <v>1</v>
      </c>
      <c r="W309" s="156">
        <v>0.51244094488188974</v>
      </c>
      <c r="X309" s="157">
        <v>0.48755905511811026</v>
      </c>
      <c r="Y309" s="158">
        <v>1</v>
      </c>
    </row>
    <row r="310" spans="2:25" s="4" customFormat="1" ht="15" hidden="1" customHeight="1" outlineLevel="1" x14ac:dyDescent="0.25">
      <c r="B310" s="78" t="s">
        <v>121</v>
      </c>
      <c r="C310" s="156">
        <v>0.55309201432188737</v>
      </c>
      <c r="D310" s="157">
        <v>0.44690798567811263</v>
      </c>
      <c r="E310" s="158">
        <v>1</v>
      </c>
      <c r="F310" s="156">
        <v>0.47232741130503364</v>
      </c>
      <c r="G310" s="157">
        <v>0.52767258869496636</v>
      </c>
      <c r="H310" s="158">
        <v>1</v>
      </c>
      <c r="I310" s="156"/>
      <c r="J310" s="157"/>
      <c r="K310" s="158"/>
      <c r="L310" s="156"/>
      <c r="M310" s="157"/>
      <c r="N310" s="158"/>
      <c r="O310" s="156">
        <v>0.6924740407127411</v>
      </c>
      <c r="P310" s="157">
        <v>0.30752595928725895</v>
      </c>
      <c r="Q310" s="158">
        <v>1</v>
      </c>
      <c r="R310" s="156"/>
      <c r="S310" s="157"/>
      <c r="T310" s="158"/>
      <c r="U310" s="156">
        <v>1</v>
      </c>
      <c r="V310" s="158">
        <v>1</v>
      </c>
      <c r="W310" s="156">
        <v>0.58840304182509506</v>
      </c>
      <c r="X310" s="157">
        <v>0.41159695817490494</v>
      </c>
      <c r="Y310" s="158">
        <v>1</v>
      </c>
    </row>
    <row r="311" spans="2:25" s="4" customFormat="1" ht="15" hidden="1" customHeight="1" outlineLevel="1" x14ac:dyDescent="0.25">
      <c r="B311" s="78" t="s">
        <v>104</v>
      </c>
      <c r="C311" s="156">
        <v>0.51044371452208748</v>
      </c>
      <c r="D311" s="157">
        <v>0.48955628547791258</v>
      </c>
      <c r="E311" s="158">
        <v>1</v>
      </c>
      <c r="F311" s="156">
        <v>0.46811245079656788</v>
      </c>
      <c r="G311" s="157">
        <v>0.53188754920343218</v>
      </c>
      <c r="H311" s="158">
        <v>1</v>
      </c>
      <c r="I311" s="156"/>
      <c r="J311" s="157"/>
      <c r="K311" s="158"/>
      <c r="L311" s="156"/>
      <c r="M311" s="157"/>
      <c r="N311" s="158"/>
      <c r="O311" s="156">
        <v>0.53598021782618355</v>
      </c>
      <c r="P311" s="157">
        <v>0.4640197821738164</v>
      </c>
      <c r="Q311" s="158">
        <v>1</v>
      </c>
      <c r="R311" s="156"/>
      <c r="S311" s="157"/>
      <c r="T311" s="158"/>
      <c r="U311" s="156">
        <v>1</v>
      </c>
      <c r="V311" s="158">
        <v>1</v>
      </c>
      <c r="W311" s="156">
        <v>0.70851735015772865</v>
      </c>
      <c r="X311" s="157">
        <v>0.29148264984227129</v>
      </c>
      <c r="Y311" s="158">
        <v>1</v>
      </c>
    </row>
    <row r="312" spans="2:25" s="4" customFormat="1" ht="15" hidden="1" customHeight="1" outlineLevel="1" x14ac:dyDescent="0.25">
      <c r="B312" s="78" t="s">
        <v>105</v>
      </c>
      <c r="C312" s="156">
        <v>0.50534674982025685</v>
      </c>
      <c r="D312" s="157">
        <v>0.49465325017974321</v>
      </c>
      <c r="E312" s="158">
        <v>1</v>
      </c>
      <c r="F312" s="156">
        <v>0.45499775885253252</v>
      </c>
      <c r="G312" s="157">
        <v>0.54500224114746754</v>
      </c>
      <c r="H312" s="158">
        <v>1</v>
      </c>
      <c r="I312" s="156"/>
      <c r="J312" s="157"/>
      <c r="K312" s="158"/>
      <c r="L312" s="156"/>
      <c r="M312" s="157"/>
      <c r="N312" s="158"/>
      <c r="O312" s="156">
        <v>0.59835987412987512</v>
      </c>
      <c r="P312" s="157">
        <v>0.40164012587012493</v>
      </c>
      <c r="Q312" s="158">
        <v>1</v>
      </c>
      <c r="R312" s="156"/>
      <c r="S312" s="157"/>
      <c r="T312" s="158"/>
      <c r="U312" s="156">
        <v>1</v>
      </c>
      <c r="V312" s="158">
        <v>1</v>
      </c>
      <c r="W312" s="156">
        <v>0.6306408797876375</v>
      </c>
      <c r="X312" s="157">
        <v>0.36935912021236256</v>
      </c>
      <c r="Y312" s="158">
        <v>1</v>
      </c>
    </row>
    <row r="313" spans="2:25" s="4" customFormat="1" ht="15" hidden="1" customHeight="1" outlineLevel="1" x14ac:dyDescent="0.25">
      <c r="B313" s="78" t="s">
        <v>106</v>
      </c>
      <c r="C313" s="156">
        <v>0.51121680703071648</v>
      </c>
      <c r="D313" s="157">
        <v>0.48878319296928346</v>
      </c>
      <c r="E313" s="158">
        <v>1</v>
      </c>
      <c r="F313" s="156">
        <v>0.45663421536122317</v>
      </c>
      <c r="G313" s="157">
        <v>0.54336578463877683</v>
      </c>
      <c r="H313" s="158">
        <v>1</v>
      </c>
      <c r="I313" s="156"/>
      <c r="J313" s="157"/>
      <c r="K313" s="158"/>
      <c r="L313" s="156"/>
      <c r="M313" s="157"/>
      <c r="N313" s="158"/>
      <c r="O313" s="156">
        <v>0.6152746800632295</v>
      </c>
      <c r="P313" s="157">
        <v>0.38472531993677056</v>
      </c>
      <c r="Q313" s="158">
        <v>1</v>
      </c>
      <c r="R313" s="156"/>
      <c r="S313" s="157"/>
      <c r="T313" s="158"/>
      <c r="U313" s="156">
        <v>1</v>
      </c>
      <c r="V313" s="158">
        <v>1</v>
      </c>
      <c r="W313" s="156">
        <v>0.54456606724003132</v>
      </c>
      <c r="X313" s="157">
        <v>0.45543393275996874</v>
      </c>
      <c r="Y313" s="158">
        <v>1</v>
      </c>
    </row>
    <row r="314" spans="2:25" s="4" customFormat="1" ht="15" hidden="1" customHeight="1" outlineLevel="1" x14ac:dyDescent="0.25">
      <c r="B314" s="78" t="s">
        <v>107</v>
      </c>
      <c r="C314" s="156">
        <v>0.52846981757131506</v>
      </c>
      <c r="D314" s="157">
        <v>0.47153018242868494</v>
      </c>
      <c r="E314" s="158">
        <v>1</v>
      </c>
      <c r="F314" s="156">
        <v>0.45039910652695203</v>
      </c>
      <c r="G314" s="157">
        <v>0.54960089347304797</v>
      </c>
      <c r="H314" s="158">
        <v>1</v>
      </c>
      <c r="I314" s="156"/>
      <c r="J314" s="157"/>
      <c r="K314" s="158"/>
      <c r="L314" s="156"/>
      <c r="M314" s="157"/>
      <c r="N314" s="158"/>
      <c r="O314" s="156">
        <v>0.66412075932843595</v>
      </c>
      <c r="P314" s="157">
        <v>0.33587924067156405</v>
      </c>
      <c r="Q314" s="158">
        <v>1</v>
      </c>
      <c r="R314" s="156"/>
      <c r="S314" s="157"/>
      <c r="T314" s="158"/>
      <c r="U314" s="156">
        <v>1</v>
      </c>
      <c r="V314" s="158">
        <v>1</v>
      </c>
      <c r="W314" s="156">
        <v>0.55488239486813973</v>
      </c>
      <c r="X314" s="157">
        <v>0.44511760513186027</v>
      </c>
      <c r="Y314" s="158">
        <v>1</v>
      </c>
    </row>
    <row r="315" spans="2:25" s="4" customFormat="1" ht="15" hidden="1" customHeight="1" outlineLevel="1" x14ac:dyDescent="0.25">
      <c r="B315" s="78" t="s">
        <v>122</v>
      </c>
      <c r="C315" s="156">
        <v>0.53390778408384776</v>
      </c>
      <c r="D315" s="157">
        <v>0.4660922159161523</v>
      </c>
      <c r="E315" s="158">
        <v>1</v>
      </c>
      <c r="F315" s="156">
        <v>0.46609341505976365</v>
      </c>
      <c r="G315" s="157">
        <v>0.53390658494023635</v>
      </c>
      <c r="H315" s="158">
        <v>1</v>
      </c>
      <c r="I315" s="156"/>
      <c r="J315" s="157"/>
      <c r="K315" s="158"/>
      <c r="L315" s="156"/>
      <c r="M315" s="157"/>
      <c r="N315" s="158"/>
      <c r="O315" s="156">
        <v>0.6596025161558412</v>
      </c>
      <c r="P315" s="157">
        <v>0.3403974838441588</v>
      </c>
      <c r="Q315" s="158">
        <v>1</v>
      </c>
      <c r="R315" s="156"/>
      <c r="S315" s="157"/>
      <c r="T315" s="158"/>
      <c r="U315" s="156">
        <v>1</v>
      </c>
      <c r="V315" s="158">
        <v>1</v>
      </c>
      <c r="W315" s="156">
        <v>0.55760224789260071</v>
      </c>
      <c r="X315" s="157">
        <v>0.44239775210739929</v>
      </c>
      <c r="Y315" s="158">
        <v>1</v>
      </c>
    </row>
    <row r="316" spans="2:25" s="4" customFormat="1" ht="15" hidden="1" customHeight="1" outlineLevel="1" x14ac:dyDescent="0.25">
      <c r="B316" s="78" t="s">
        <v>96</v>
      </c>
      <c r="C316" s="156">
        <v>0.57055138429013352</v>
      </c>
      <c r="D316" s="157">
        <v>0.42944861570986648</v>
      </c>
      <c r="E316" s="158">
        <v>1</v>
      </c>
      <c r="F316" s="156">
        <v>0.50939635226001279</v>
      </c>
      <c r="G316" s="157">
        <v>0.49060364773998716</v>
      </c>
      <c r="H316" s="158">
        <v>1</v>
      </c>
      <c r="I316" s="156"/>
      <c r="J316" s="157"/>
      <c r="K316" s="158"/>
      <c r="L316" s="156"/>
      <c r="M316" s="157"/>
      <c r="N316" s="158"/>
      <c r="O316" s="156">
        <v>0.68089646019185857</v>
      </c>
      <c r="P316" s="157">
        <v>0.31910353980814138</v>
      </c>
      <c r="Q316" s="158">
        <v>1</v>
      </c>
      <c r="R316" s="156"/>
      <c r="S316" s="157"/>
      <c r="T316" s="158"/>
      <c r="U316" s="156">
        <v>1</v>
      </c>
      <c r="V316" s="158">
        <v>1</v>
      </c>
      <c r="W316" s="156">
        <v>0.5824214613483939</v>
      </c>
      <c r="X316" s="157">
        <v>0.41757853865160605</v>
      </c>
      <c r="Y316" s="158">
        <v>1</v>
      </c>
    </row>
    <row r="317" spans="2:25" s="4" customFormat="1" ht="15" hidden="1" customHeight="1" outlineLevel="1" x14ac:dyDescent="0.25">
      <c r="B317" s="78" t="s">
        <v>97</v>
      </c>
      <c r="C317" s="156">
        <v>0.52359712397346991</v>
      </c>
      <c r="D317" s="157">
        <v>0.47640287602653009</v>
      </c>
      <c r="E317" s="158">
        <v>1</v>
      </c>
      <c r="F317" s="156">
        <v>0.46756857523302264</v>
      </c>
      <c r="G317" s="157">
        <v>0.53243142476697736</v>
      </c>
      <c r="H317" s="158">
        <v>1</v>
      </c>
      <c r="I317" s="156"/>
      <c r="J317" s="157"/>
      <c r="K317" s="158"/>
      <c r="L317" s="156"/>
      <c r="M317" s="157"/>
      <c r="N317" s="158"/>
      <c r="O317" s="156">
        <v>0.61965953731994761</v>
      </c>
      <c r="P317" s="157">
        <v>0.38034046268005239</v>
      </c>
      <c r="Q317" s="158">
        <v>1</v>
      </c>
      <c r="R317" s="156"/>
      <c r="S317" s="157"/>
      <c r="T317" s="158"/>
      <c r="U317" s="156">
        <v>1</v>
      </c>
      <c r="V317" s="158">
        <v>1</v>
      </c>
      <c r="W317" s="156">
        <v>0.59888406695598262</v>
      </c>
      <c r="X317" s="157">
        <v>0.40111593304401738</v>
      </c>
      <c r="Y317" s="158">
        <v>1</v>
      </c>
    </row>
    <row r="318" spans="2:25" s="4" customFormat="1" ht="15.75" collapsed="1" x14ac:dyDescent="0.25">
      <c r="B318" s="103">
        <v>1992</v>
      </c>
      <c r="C318" s="159">
        <v>0.52586288181734664</v>
      </c>
      <c r="D318" s="160">
        <v>0.47413711818265342</v>
      </c>
      <c r="E318" s="161">
        <v>1</v>
      </c>
      <c r="F318" s="159">
        <v>0.4655900818821751</v>
      </c>
      <c r="G318" s="160">
        <v>0.5344099181178249</v>
      </c>
      <c r="H318" s="161">
        <v>1</v>
      </c>
      <c r="I318" s="159"/>
      <c r="J318" s="160"/>
      <c r="K318" s="161"/>
      <c r="L318" s="159"/>
      <c r="M318" s="160"/>
      <c r="N318" s="161"/>
      <c r="O318" s="159">
        <v>0.62972353281091265</v>
      </c>
      <c r="P318" s="160">
        <v>0.3702764671890873</v>
      </c>
      <c r="Q318" s="161">
        <v>1</v>
      </c>
      <c r="R318" s="159"/>
      <c r="S318" s="160"/>
      <c r="T318" s="161"/>
      <c r="U318" s="159">
        <v>1</v>
      </c>
      <c r="V318" s="161">
        <v>1</v>
      </c>
      <c r="W318" s="159">
        <v>0.57776144991427869</v>
      </c>
      <c r="X318" s="160">
        <v>0.42223855008572131</v>
      </c>
      <c r="Y318" s="161">
        <v>1</v>
      </c>
    </row>
    <row r="319" spans="2:25" s="4" customFormat="1" ht="15" hidden="1" customHeight="1" outlineLevel="1" x14ac:dyDescent="0.25">
      <c r="B319" s="78" t="s">
        <v>98</v>
      </c>
      <c r="C319" s="156">
        <v>0.54395043042285496</v>
      </c>
      <c r="D319" s="157">
        <v>0.45604956957714504</v>
      </c>
      <c r="E319" s="158">
        <v>1</v>
      </c>
      <c r="F319" s="156">
        <v>0.49138641473110978</v>
      </c>
      <c r="G319" s="157">
        <v>0.50861358526889022</v>
      </c>
      <c r="H319" s="158">
        <v>1</v>
      </c>
      <c r="I319" s="156"/>
      <c r="J319" s="157"/>
      <c r="K319" s="158"/>
      <c r="L319" s="156"/>
      <c r="M319" s="157"/>
      <c r="N319" s="158"/>
      <c r="O319" s="156">
        <v>0.64358118005507703</v>
      </c>
      <c r="P319" s="157">
        <v>0.35641881994492297</v>
      </c>
      <c r="Q319" s="158">
        <v>1</v>
      </c>
      <c r="R319" s="156"/>
      <c r="S319" s="157"/>
      <c r="T319" s="158"/>
      <c r="U319" s="156">
        <v>1</v>
      </c>
      <c r="V319" s="158">
        <v>1</v>
      </c>
      <c r="W319" s="156">
        <v>0.55307994757536039</v>
      </c>
      <c r="X319" s="157">
        <v>0.44692005242463956</v>
      </c>
      <c r="Y319" s="158">
        <v>1</v>
      </c>
    </row>
    <row r="320" spans="2:25" s="4" customFormat="1" ht="15" hidden="1" customHeight="1" outlineLevel="1" x14ac:dyDescent="0.25">
      <c r="B320" s="78" t="s">
        <v>99</v>
      </c>
      <c r="C320" s="156">
        <v>0.54403015115389208</v>
      </c>
      <c r="D320" s="157">
        <v>0.45596984884610792</v>
      </c>
      <c r="E320" s="158">
        <v>1</v>
      </c>
      <c r="F320" s="156">
        <v>0.47853059999249542</v>
      </c>
      <c r="G320" s="157">
        <v>0.52146940000750464</v>
      </c>
      <c r="H320" s="158">
        <v>1</v>
      </c>
      <c r="I320" s="156"/>
      <c r="J320" s="157"/>
      <c r="K320" s="158"/>
      <c r="L320" s="156"/>
      <c r="M320" s="157"/>
      <c r="N320" s="158"/>
      <c r="O320" s="156">
        <v>0.65367606412382528</v>
      </c>
      <c r="P320" s="157">
        <v>0.34632393587617466</v>
      </c>
      <c r="Q320" s="158">
        <v>1</v>
      </c>
      <c r="R320" s="156"/>
      <c r="S320" s="157"/>
      <c r="T320" s="158"/>
      <c r="U320" s="156">
        <v>1</v>
      </c>
      <c r="V320" s="158">
        <v>1</v>
      </c>
      <c r="W320" s="156">
        <v>0.61343090830822211</v>
      </c>
      <c r="X320" s="157">
        <v>0.38656909169177789</v>
      </c>
      <c r="Y320" s="158">
        <v>1</v>
      </c>
    </row>
    <row r="321" spans="2:25" s="4" customFormat="1" ht="15" hidden="1" customHeight="1" outlineLevel="1" x14ac:dyDescent="0.25">
      <c r="B321" s="78" t="s">
        <v>100</v>
      </c>
      <c r="C321" s="156">
        <v>0.53991169897708902</v>
      </c>
      <c r="D321" s="157">
        <v>0.46008830102291104</v>
      </c>
      <c r="E321" s="158">
        <v>1</v>
      </c>
      <c r="F321" s="156">
        <v>0.48955826766446048</v>
      </c>
      <c r="G321" s="157">
        <v>0.51044173233553958</v>
      </c>
      <c r="H321" s="158">
        <v>1</v>
      </c>
      <c r="I321" s="156"/>
      <c r="J321" s="157"/>
      <c r="K321" s="158"/>
      <c r="L321" s="156"/>
      <c r="M321" s="157"/>
      <c r="N321" s="158"/>
      <c r="O321" s="156">
        <v>0.6225714843808694</v>
      </c>
      <c r="P321" s="157">
        <v>0.3774285156191306</v>
      </c>
      <c r="Q321" s="158">
        <v>1</v>
      </c>
      <c r="R321" s="156"/>
      <c r="S321" s="157"/>
      <c r="T321" s="158"/>
      <c r="U321" s="156">
        <v>1</v>
      </c>
      <c r="V321" s="158">
        <v>1</v>
      </c>
      <c r="W321" s="156">
        <v>0.58607142857142858</v>
      </c>
      <c r="X321" s="157">
        <v>0.41392857142857142</v>
      </c>
      <c r="Y321" s="158">
        <v>1</v>
      </c>
    </row>
    <row r="322" spans="2:25" s="4" customFormat="1" ht="15" hidden="1" customHeight="1" outlineLevel="1" x14ac:dyDescent="0.25">
      <c r="B322" s="78" t="s">
        <v>101</v>
      </c>
      <c r="C322" s="156">
        <v>0.57908033915194379</v>
      </c>
      <c r="D322" s="157">
        <v>0.42091966084805621</v>
      </c>
      <c r="E322" s="158">
        <v>1</v>
      </c>
      <c r="F322" s="156">
        <v>0.51488135138758551</v>
      </c>
      <c r="G322" s="157">
        <v>0.48511864861241455</v>
      </c>
      <c r="H322" s="158">
        <v>1</v>
      </c>
      <c r="I322" s="156"/>
      <c r="J322" s="157"/>
      <c r="K322" s="158"/>
      <c r="L322" s="156"/>
      <c r="M322" s="157"/>
      <c r="N322" s="158"/>
      <c r="O322" s="156">
        <v>0.66039506546582916</v>
      </c>
      <c r="P322" s="157">
        <v>0.3396049345341709</v>
      </c>
      <c r="Q322" s="158">
        <v>1</v>
      </c>
      <c r="R322" s="156"/>
      <c r="S322" s="157"/>
      <c r="T322" s="158"/>
      <c r="U322" s="156">
        <v>1</v>
      </c>
      <c r="V322" s="158">
        <v>1</v>
      </c>
      <c r="W322" s="156">
        <v>0.77774030354131529</v>
      </c>
      <c r="X322" s="157">
        <v>0.22225969645868465</v>
      </c>
      <c r="Y322" s="158">
        <v>1</v>
      </c>
    </row>
    <row r="323" spans="2:25" s="4" customFormat="1" ht="15" hidden="1" customHeight="1" outlineLevel="1" x14ac:dyDescent="0.25">
      <c r="B323" s="78" t="s">
        <v>121</v>
      </c>
      <c r="C323" s="156">
        <v>0.57908232678906613</v>
      </c>
      <c r="D323" s="157">
        <v>0.42091767321093387</v>
      </c>
      <c r="E323" s="158">
        <v>1</v>
      </c>
      <c r="F323" s="156">
        <v>0.50237212052791447</v>
      </c>
      <c r="G323" s="157">
        <v>0.49762787947208559</v>
      </c>
      <c r="H323" s="158">
        <v>1</v>
      </c>
      <c r="I323" s="156"/>
      <c r="J323" s="157"/>
      <c r="K323" s="158"/>
      <c r="L323" s="156"/>
      <c r="M323" s="157"/>
      <c r="N323" s="158"/>
      <c r="O323" s="156">
        <v>0.71154862113901318</v>
      </c>
      <c r="P323" s="157">
        <v>0.28845137886098687</v>
      </c>
      <c r="Q323" s="158">
        <v>1</v>
      </c>
      <c r="R323" s="156"/>
      <c r="S323" s="157"/>
      <c r="T323" s="158"/>
      <c r="U323" s="156">
        <v>1</v>
      </c>
      <c r="V323" s="158">
        <v>1</v>
      </c>
      <c r="W323" s="156">
        <v>0.77401894451962105</v>
      </c>
      <c r="X323" s="157">
        <v>0.22598105548037889</v>
      </c>
      <c r="Y323" s="158">
        <v>1</v>
      </c>
    </row>
    <row r="324" spans="2:25" s="4" customFormat="1" ht="15" hidden="1" customHeight="1" outlineLevel="1" x14ac:dyDescent="0.25">
      <c r="B324" s="78" t="s">
        <v>104</v>
      </c>
      <c r="C324" s="156">
        <v>0.55283429797540273</v>
      </c>
      <c r="D324" s="157">
        <v>0.44716570202459721</v>
      </c>
      <c r="E324" s="158">
        <v>1</v>
      </c>
      <c r="F324" s="156">
        <v>0.50106818085988558</v>
      </c>
      <c r="G324" s="157">
        <v>0.49893181914011442</v>
      </c>
      <c r="H324" s="158">
        <v>1</v>
      </c>
      <c r="I324" s="156"/>
      <c r="J324" s="157"/>
      <c r="K324" s="158"/>
      <c r="L324" s="156"/>
      <c r="M324" s="157"/>
      <c r="N324" s="158"/>
      <c r="O324" s="156">
        <v>0.60854032505366451</v>
      </c>
      <c r="P324" s="157">
        <v>0.39145967494633549</v>
      </c>
      <c r="Q324" s="158">
        <v>1</v>
      </c>
      <c r="R324" s="156"/>
      <c r="S324" s="157"/>
      <c r="T324" s="158"/>
      <c r="U324" s="156">
        <v>1</v>
      </c>
      <c r="V324" s="158">
        <v>1</v>
      </c>
      <c r="W324" s="156">
        <v>0.74709177078845324</v>
      </c>
      <c r="X324" s="157">
        <v>0.25290822921154676</v>
      </c>
      <c r="Y324" s="158">
        <v>1</v>
      </c>
    </row>
    <row r="325" spans="2:25" s="4" customFormat="1" ht="15" hidden="1" customHeight="1" outlineLevel="1" x14ac:dyDescent="0.25">
      <c r="B325" s="78" t="s">
        <v>105</v>
      </c>
      <c r="C325" s="156">
        <v>0.52127839623651639</v>
      </c>
      <c r="D325" s="157">
        <v>0.47872160376348355</v>
      </c>
      <c r="E325" s="158">
        <v>1</v>
      </c>
      <c r="F325" s="156">
        <v>0.46753372804037657</v>
      </c>
      <c r="G325" s="157">
        <v>0.53246627195962337</v>
      </c>
      <c r="H325" s="158">
        <v>1</v>
      </c>
      <c r="I325" s="156"/>
      <c r="J325" s="157"/>
      <c r="K325" s="158"/>
      <c r="L325" s="156"/>
      <c r="M325" s="157"/>
      <c r="N325" s="158"/>
      <c r="O325" s="156">
        <v>0.59870422265334966</v>
      </c>
      <c r="P325" s="157">
        <v>0.4012957773466504</v>
      </c>
      <c r="Q325" s="158">
        <v>1</v>
      </c>
      <c r="R325" s="156"/>
      <c r="S325" s="157"/>
      <c r="T325" s="158"/>
      <c r="U325" s="156">
        <v>1</v>
      </c>
      <c r="V325" s="158">
        <v>1</v>
      </c>
      <c r="W325" s="156">
        <v>0.66072136345620291</v>
      </c>
      <c r="X325" s="157">
        <v>0.33927863654379709</v>
      </c>
      <c r="Y325" s="158">
        <v>1</v>
      </c>
    </row>
    <row r="326" spans="2:25" s="4" customFormat="1" ht="15" hidden="1" customHeight="1" outlineLevel="1" x14ac:dyDescent="0.25">
      <c r="B326" s="78" t="s">
        <v>106</v>
      </c>
      <c r="C326" s="156">
        <v>0.53417918020706234</v>
      </c>
      <c r="D326" s="157">
        <v>0.46582081979293766</v>
      </c>
      <c r="E326" s="158">
        <v>1</v>
      </c>
      <c r="F326" s="156">
        <v>0.48796699518679809</v>
      </c>
      <c r="G326" s="157">
        <v>0.51203300481320191</v>
      </c>
      <c r="H326" s="158">
        <v>1</v>
      </c>
      <c r="I326" s="156"/>
      <c r="J326" s="157"/>
      <c r="K326" s="158"/>
      <c r="L326" s="156"/>
      <c r="M326" s="157"/>
      <c r="N326" s="158"/>
      <c r="O326" s="156">
        <v>0.61095858464865327</v>
      </c>
      <c r="P326" s="157">
        <v>0.38904141535134679</v>
      </c>
      <c r="Q326" s="158">
        <v>1</v>
      </c>
      <c r="R326" s="156"/>
      <c r="S326" s="157"/>
      <c r="T326" s="158"/>
      <c r="U326" s="156">
        <v>1</v>
      </c>
      <c r="V326" s="158">
        <v>1</v>
      </c>
      <c r="W326" s="156">
        <v>0.60925449871465298</v>
      </c>
      <c r="X326" s="157">
        <v>0.39074550128534702</v>
      </c>
      <c r="Y326" s="158">
        <v>1</v>
      </c>
    </row>
    <row r="327" spans="2:25" s="4" customFormat="1" ht="15" hidden="1" customHeight="1" outlineLevel="1" x14ac:dyDescent="0.25">
      <c r="B327" s="78" t="s">
        <v>107</v>
      </c>
      <c r="C327" s="156">
        <v>0.54217490179863548</v>
      </c>
      <c r="D327" s="157">
        <v>0.45782509820136447</v>
      </c>
      <c r="E327" s="158">
        <v>1</v>
      </c>
      <c r="F327" s="156">
        <v>0.48518940178016973</v>
      </c>
      <c r="G327" s="157">
        <v>0.51481059821983022</v>
      </c>
      <c r="H327" s="158">
        <v>1</v>
      </c>
      <c r="I327" s="156"/>
      <c r="J327" s="157"/>
      <c r="K327" s="158"/>
      <c r="L327" s="156"/>
      <c r="M327" s="157"/>
      <c r="N327" s="158"/>
      <c r="O327" s="156">
        <v>0.62424567833506472</v>
      </c>
      <c r="P327" s="157">
        <v>0.37575432166493528</v>
      </c>
      <c r="Q327" s="158">
        <v>1</v>
      </c>
      <c r="R327" s="156"/>
      <c r="S327" s="157"/>
      <c r="T327" s="158"/>
      <c r="U327" s="156">
        <v>1</v>
      </c>
      <c r="V327" s="158">
        <v>1</v>
      </c>
      <c r="W327" s="156">
        <v>0.61016949152542377</v>
      </c>
      <c r="X327" s="157">
        <v>0.38983050847457629</v>
      </c>
      <c r="Y327" s="158">
        <v>1</v>
      </c>
    </row>
    <row r="328" spans="2:25" s="4" customFormat="1" ht="15" hidden="1" customHeight="1" outlineLevel="1" x14ac:dyDescent="0.25">
      <c r="B328" s="78" t="s">
        <v>122</v>
      </c>
      <c r="C328" s="156">
        <v>0.5655956514416961</v>
      </c>
      <c r="D328" s="157">
        <v>0.43440434855830384</v>
      </c>
      <c r="E328" s="158">
        <v>1</v>
      </c>
      <c r="F328" s="156">
        <v>0.50658576136423084</v>
      </c>
      <c r="G328" s="157">
        <v>0.49341423863576922</v>
      </c>
      <c r="H328" s="158">
        <v>1</v>
      </c>
      <c r="I328" s="156"/>
      <c r="J328" s="157"/>
      <c r="K328" s="158"/>
      <c r="L328" s="156"/>
      <c r="M328" s="157"/>
      <c r="N328" s="158"/>
      <c r="O328" s="156">
        <v>0.66340207553679964</v>
      </c>
      <c r="P328" s="157">
        <v>0.33659792446320036</v>
      </c>
      <c r="Q328" s="158">
        <v>1</v>
      </c>
      <c r="R328" s="156"/>
      <c r="S328" s="157"/>
      <c r="T328" s="158"/>
      <c r="U328" s="156">
        <v>1</v>
      </c>
      <c r="V328" s="158">
        <v>1</v>
      </c>
      <c r="W328" s="156">
        <v>0.47890651366857917</v>
      </c>
      <c r="X328" s="157">
        <v>0.52109348633142083</v>
      </c>
      <c r="Y328" s="158">
        <v>1</v>
      </c>
    </row>
    <row r="329" spans="2:25" s="4" customFormat="1" ht="15" hidden="1" customHeight="1" outlineLevel="1" x14ac:dyDescent="0.25">
      <c r="B329" s="78" t="s">
        <v>96</v>
      </c>
      <c r="C329" s="156">
        <v>0.53179135899229246</v>
      </c>
      <c r="D329" s="157">
        <v>0.46820864100770754</v>
      </c>
      <c r="E329" s="158">
        <v>1</v>
      </c>
      <c r="F329" s="156">
        <v>0.48020029662089886</v>
      </c>
      <c r="G329" s="157">
        <v>0.5197997033791012</v>
      </c>
      <c r="H329" s="158">
        <v>1</v>
      </c>
      <c r="I329" s="156"/>
      <c r="J329" s="157"/>
      <c r="K329" s="158"/>
      <c r="L329" s="156"/>
      <c r="M329" s="157"/>
      <c r="N329" s="158"/>
      <c r="O329" s="156">
        <v>0.6449496064150666</v>
      </c>
      <c r="P329" s="157">
        <v>0.3550503935849334</v>
      </c>
      <c r="Q329" s="158">
        <v>1</v>
      </c>
      <c r="R329" s="156"/>
      <c r="S329" s="157"/>
      <c r="T329" s="158"/>
      <c r="U329" s="156">
        <v>1</v>
      </c>
      <c r="V329" s="158">
        <v>1</v>
      </c>
      <c r="W329" s="156">
        <v>0.5712874547250576</v>
      </c>
      <c r="X329" s="157">
        <v>0.4287125452749424</v>
      </c>
      <c r="Y329" s="158">
        <v>1</v>
      </c>
    </row>
    <row r="330" spans="2:25" s="4" customFormat="1" ht="15" hidden="1" customHeight="1" outlineLevel="1" x14ac:dyDescent="0.25">
      <c r="B330" s="78" t="s">
        <v>97</v>
      </c>
      <c r="C330" s="156">
        <v>0.54173181960333683</v>
      </c>
      <c r="D330" s="157">
        <v>0.45826818039666323</v>
      </c>
      <c r="E330" s="158">
        <v>1</v>
      </c>
      <c r="F330" s="156">
        <v>0.47715412015222464</v>
      </c>
      <c r="G330" s="157">
        <v>0.52284587984777531</v>
      </c>
      <c r="H330" s="158">
        <v>1</v>
      </c>
      <c r="I330" s="156"/>
      <c r="J330" s="157"/>
      <c r="K330" s="158"/>
      <c r="L330" s="156"/>
      <c r="M330" s="157"/>
      <c r="N330" s="158"/>
      <c r="O330" s="156">
        <v>0.62996222115615252</v>
      </c>
      <c r="P330" s="157">
        <v>0.37003777884384742</v>
      </c>
      <c r="Q330" s="158">
        <v>1</v>
      </c>
      <c r="R330" s="156"/>
      <c r="S330" s="157"/>
      <c r="T330" s="158"/>
      <c r="U330" s="156">
        <v>1</v>
      </c>
      <c r="V330" s="158">
        <v>1</v>
      </c>
      <c r="W330" s="156">
        <v>0.57835438716285426</v>
      </c>
      <c r="X330" s="157">
        <v>0.4216456128371458</v>
      </c>
      <c r="Y330" s="158">
        <v>1</v>
      </c>
    </row>
    <row r="331" spans="2:25" s="4" customFormat="1" ht="15.75" collapsed="1" x14ac:dyDescent="0.25">
      <c r="B331" s="103">
        <v>1991</v>
      </c>
      <c r="C331" s="159">
        <v>0.54653697674239887</v>
      </c>
      <c r="D331" s="160">
        <v>0.45346302325760118</v>
      </c>
      <c r="E331" s="161">
        <v>1</v>
      </c>
      <c r="F331" s="159">
        <v>0.48919537818149239</v>
      </c>
      <c r="G331" s="160">
        <v>0.51080462181850761</v>
      </c>
      <c r="H331" s="161">
        <v>1</v>
      </c>
      <c r="I331" s="159"/>
      <c r="J331" s="160"/>
      <c r="K331" s="161"/>
      <c r="L331" s="159"/>
      <c r="M331" s="160"/>
      <c r="N331" s="161"/>
      <c r="O331" s="159">
        <v>0.6364214339695069</v>
      </c>
      <c r="P331" s="160">
        <v>0.36357856603049316</v>
      </c>
      <c r="Q331" s="161">
        <v>1</v>
      </c>
      <c r="R331" s="159"/>
      <c r="S331" s="160"/>
      <c r="T331" s="161"/>
      <c r="U331" s="159">
        <v>1</v>
      </c>
      <c r="V331" s="161">
        <v>1</v>
      </c>
      <c r="W331" s="159">
        <v>0.63206834427849135</v>
      </c>
      <c r="X331" s="160">
        <v>0.36793165572150871</v>
      </c>
      <c r="Y331" s="161">
        <v>1</v>
      </c>
    </row>
    <row r="332" spans="2:25" s="4" customFormat="1" ht="15" hidden="1" customHeight="1" outlineLevel="1" x14ac:dyDescent="0.25">
      <c r="B332" s="78" t="s">
        <v>98</v>
      </c>
      <c r="C332" s="156">
        <v>0.56415468049988216</v>
      </c>
      <c r="D332" s="157">
        <v>0.4358453195001179</v>
      </c>
      <c r="E332" s="158">
        <v>1</v>
      </c>
      <c r="F332" s="156">
        <v>0.49853887417854548</v>
      </c>
      <c r="G332" s="157">
        <v>0.50146112582145452</v>
      </c>
      <c r="H332" s="158">
        <v>1</v>
      </c>
      <c r="I332" s="156"/>
      <c r="J332" s="157"/>
      <c r="K332" s="158"/>
      <c r="L332" s="156"/>
      <c r="M332" s="157"/>
      <c r="N332" s="158"/>
      <c r="O332" s="156">
        <v>0.66543849409017952</v>
      </c>
      <c r="P332" s="157">
        <v>0.33456150590982053</v>
      </c>
      <c r="Q332" s="158">
        <v>1</v>
      </c>
      <c r="R332" s="156"/>
      <c r="S332" s="157"/>
      <c r="T332" s="158"/>
      <c r="U332" s="156">
        <v>1</v>
      </c>
      <c r="V332" s="158">
        <v>1</v>
      </c>
      <c r="W332" s="156">
        <v>0.54023529411764704</v>
      </c>
      <c r="X332" s="157">
        <v>0.45976470588235296</v>
      </c>
      <c r="Y332" s="158">
        <v>1</v>
      </c>
    </row>
    <row r="333" spans="2:25" s="4" customFormat="1" ht="15" hidden="1" customHeight="1" outlineLevel="1" x14ac:dyDescent="0.25">
      <c r="B333" s="78" t="s">
        <v>99</v>
      </c>
      <c r="C333" s="156">
        <v>0.54711147575938779</v>
      </c>
      <c r="D333" s="157">
        <v>0.45288852424061221</v>
      </c>
      <c r="E333" s="158">
        <v>1</v>
      </c>
      <c r="F333" s="156">
        <v>0.47093950952932073</v>
      </c>
      <c r="G333" s="157">
        <v>0.52906049047067927</v>
      </c>
      <c r="H333" s="158">
        <v>1</v>
      </c>
      <c r="I333" s="156"/>
      <c r="J333" s="157"/>
      <c r="K333" s="158"/>
      <c r="L333" s="156"/>
      <c r="M333" s="157"/>
      <c r="N333" s="158"/>
      <c r="O333" s="156">
        <v>0.66505279423126451</v>
      </c>
      <c r="P333" s="157">
        <v>0.33494720576873549</v>
      </c>
      <c r="Q333" s="158">
        <v>1</v>
      </c>
      <c r="R333" s="156"/>
      <c r="S333" s="157"/>
      <c r="T333" s="158"/>
      <c r="U333" s="156">
        <v>1</v>
      </c>
      <c r="V333" s="158">
        <v>1</v>
      </c>
      <c r="W333" s="156">
        <v>0.52067381316998473</v>
      </c>
      <c r="X333" s="157">
        <v>0.47932618683001532</v>
      </c>
      <c r="Y333" s="158">
        <v>1</v>
      </c>
    </row>
    <row r="334" spans="2:25" s="4" customFormat="1" ht="15" hidden="1" customHeight="1" outlineLevel="1" x14ac:dyDescent="0.25">
      <c r="B334" s="78" t="s">
        <v>100</v>
      </c>
      <c r="C334" s="156">
        <v>0.53761718311148465</v>
      </c>
      <c r="D334" s="157">
        <v>0.46238281688851535</v>
      </c>
      <c r="E334" s="158">
        <v>1</v>
      </c>
      <c r="F334" s="156">
        <v>0.45852973744879372</v>
      </c>
      <c r="G334" s="157">
        <v>0.54147026255120623</v>
      </c>
      <c r="H334" s="158">
        <v>1</v>
      </c>
      <c r="I334" s="156"/>
      <c r="J334" s="157"/>
      <c r="K334" s="158"/>
      <c r="L334" s="156"/>
      <c r="M334" s="157"/>
      <c r="N334" s="158"/>
      <c r="O334" s="156">
        <v>0.67032878130865314</v>
      </c>
      <c r="P334" s="157">
        <v>0.32967121869134686</v>
      </c>
      <c r="Q334" s="158">
        <v>1</v>
      </c>
      <c r="R334" s="156"/>
      <c r="S334" s="157"/>
      <c r="T334" s="158"/>
      <c r="U334" s="156">
        <v>1</v>
      </c>
      <c r="V334" s="158">
        <v>1</v>
      </c>
      <c r="W334" s="156">
        <v>0.49561053471667998</v>
      </c>
      <c r="X334" s="157">
        <v>0.50438946528332007</v>
      </c>
      <c r="Y334" s="158">
        <v>1</v>
      </c>
    </row>
    <row r="335" spans="2:25" s="4" customFormat="1" ht="15" hidden="1" customHeight="1" outlineLevel="1" x14ac:dyDescent="0.25">
      <c r="B335" s="78" t="s">
        <v>101</v>
      </c>
      <c r="C335" s="156">
        <v>0.54720639663046877</v>
      </c>
      <c r="D335" s="157">
        <v>0.45279360336953123</v>
      </c>
      <c r="E335" s="158">
        <v>1</v>
      </c>
      <c r="F335" s="156">
        <v>0.47346467014057042</v>
      </c>
      <c r="G335" s="157">
        <v>0.52653532985942963</v>
      </c>
      <c r="H335" s="158">
        <v>1</v>
      </c>
      <c r="I335" s="156"/>
      <c r="J335" s="157"/>
      <c r="K335" s="158"/>
      <c r="L335" s="156"/>
      <c r="M335" s="157"/>
      <c r="N335" s="158"/>
      <c r="O335" s="156">
        <v>0.65971343670010885</v>
      </c>
      <c r="P335" s="157">
        <v>0.34028656329989115</v>
      </c>
      <c r="Q335" s="158">
        <v>1</v>
      </c>
      <c r="R335" s="156"/>
      <c r="S335" s="157"/>
      <c r="T335" s="158"/>
      <c r="U335" s="156">
        <v>1</v>
      </c>
      <c r="V335" s="158">
        <v>1</v>
      </c>
      <c r="W335" s="156">
        <v>0.65034744156664559</v>
      </c>
      <c r="X335" s="157">
        <v>0.34965255843335441</v>
      </c>
      <c r="Y335" s="158">
        <v>1</v>
      </c>
    </row>
    <row r="336" spans="2:25" s="4" customFormat="1" ht="15" hidden="1" customHeight="1" outlineLevel="1" x14ac:dyDescent="0.25">
      <c r="B336" s="78" t="s">
        <v>121</v>
      </c>
      <c r="C336" s="156">
        <v>0.61499280849192295</v>
      </c>
      <c r="D336" s="157">
        <v>0.38500719150807705</v>
      </c>
      <c r="E336" s="158">
        <v>1</v>
      </c>
      <c r="F336" s="156">
        <v>0.5300942642286991</v>
      </c>
      <c r="G336" s="157">
        <v>0.4699057357713009</v>
      </c>
      <c r="H336" s="158">
        <v>1</v>
      </c>
      <c r="I336" s="156"/>
      <c r="J336" s="157"/>
      <c r="K336" s="158"/>
      <c r="L336" s="156"/>
      <c r="M336" s="157"/>
      <c r="N336" s="158"/>
      <c r="O336" s="156">
        <v>0.72555153111623316</v>
      </c>
      <c r="P336" s="157">
        <v>0.27444846888376689</v>
      </c>
      <c r="Q336" s="158">
        <v>1</v>
      </c>
      <c r="R336" s="156"/>
      <c r="S336" s="157"/>
      <c r="T336" s="158"/>
      <c r="U336" s="156">
        <v>1</v>
      </c>
      <c r="V336" s="158">
        <v>1</v>
      </c>
      <c r="W336" s="156">
        <v>0.60495330897279742</v>
      </c>
      <c r="X336" s="157">
        <v>0.39504669102720258</v>
      </c>
      <c r="Y336" s="158">
        <v>1</v>
      </c>
    </row>
    <row r="337" spans="2:25" s="4" customFormat="1" ht="15" hidden="1" customHeight="1" outlineLevel="1" x14ac:dyDescent="0.25">
      <c r="B337" s="78" t="s">
        <v>104</v>
      </c>
      <c r="C337" s="156">
        <v>0.54994618610594181</v>
      </c>
      <c r="D337" s="157">
        <v>0.45005381389405819</v>
      </c>
      <c r="E337" s="158">
        <v>1</v>
      </c>
      <c r="F337" s="156">
        <v>0.46883320983331567</v>
      </c>
      <c r="G337" s="157">
        <v>0.53116679016668433</v>
      </c>
      <c r="H337" s="158">
        <v>1</v>
      </c>
      <c r="I337" s="156"/>
      <c r="J337" s="157"/>
      <c r="K337" s="158"/>
      <c r="L337" s="156"/>
      <c r="M337" s="157"/>
      <c r="N337" s="158"/>
      <c r="O337" s="156">
        <v>0.66941043674568035</v>
      </c>
      <c r="P337" s="157">
        <v>0.33058956325431971</v>
      </c>
      <c r="Q337" s="158">
        <v>1</v>
      </c>
      <c r="R337" s="156"/>
      <c r="S337" s="157"/>
      <c r="T337" s="158"/>
      <c r="U337" s="156">
        <v>1</v>
      </c>
      <c r="V337" s="158">
        <v>1</v>
      </c>
      <c r="W337" s="156">
        <v>0.61399125546533417</v>
      </c>
      <c r="X337" s="157">
        <v>0.38600874453466583</v>
      </c>
      <c r="Y337" s="158">
        <v>1</v>
      </c>
    </row>
    <row r="338" spans="2:25" s="4" customFormat="1" ht="15" hidden="1" customHeight="1" outlineLevel="1" x14ac:dyDescent="0.25">
      <c r="B338" s="78" t="s">
        <v>105</v>
      </c>
      <c r="C338" s="156">
        <v>0.5185258758372997</v>
      </c>
      <c r="D338" s="157">
        <v>0.48147412416270036</v>
      </c>
      <c r="E338" s="158">
        <v>1</v>
      </c>
      <c r="F338" s="156">
        <v>0.45656310190795674</v>
      </c>
      <c r="G338" s="157">
        <v>0.54343689809204321</v>
      </c>
      <c r="H338" s="158">
        <v>1</v>
      </c>
      <c r="I338" s="156"/>
      <c r="J338" s="157"/>
      <c r="K338" s="158"/>
      <c r="L338" s="156"/>
      <c r="M338" s="157"/>
      <c r="N338" s="158"/>
      <c r="O338" s="156">
        <v>0.61177449142148221</v>
      </c>
      <c r="P338" s="157">
        <v>0.38822550857851773</v>
      </c>
      <c r="Q338" s="158">
        <v>1</v>
      </c>
      <c r="R338" s="156"/>
      <c r="S338" s="157"/>
      <c r="T338" s="158"/>
      <c r="U338" s="156">
        <v>1</v>
      </c>
      <c r="V338" s="158">
        <v>1</v>
      </c>
      <c r="W338" s="156">
        <v>0.55114254624591952</v>
      </c>
      <c r="X338" s="157">
        <v>0.44885745375408054</v>
      </c>
      <c r="Y338" s="158">
        <v>1</v>
      </c>
    </row>
    <row r="339" spans="2:25" s="4" customFormat="1" ht="15" hidden="1" customHeight="1" outlineLevel="1" x14ac:dyDescent="0.25">
      <c r="B339" s="78" t="s">
        <v>106</v>
      </c>
      <c r="C339" s="156">
        <v>0.54028750096938161</v>
      </c>
      <c r="D339" s="157">
        <v>0.45971249903061834</v>
      </c>
      <c r="E339" s="158">
        <v>1</v>
      </c>
      <c r="F339" s="156">
        <v>0.47710970634676841</v>
      </c>
      <c r="G339" s="157">
        <v>0.52289029365323159</v>
      </c>
      <c r="H339" s="158">
        <v>1</v>
      </c>
      <c r="I339" s="156"/>
      <c r="J339" s="157"/>
      <c r="K339" s="158"/>
      <c r="L339" s="156"/>
      <c r="M339" s="157"/>
      <c r="N339" s="158"/>
      <c r="O339" s="156">
        <v>0.63597091864569066</v>
      </c>
      <c r="P339" s="157">
        <v>0.36402908135430934</v>
      </c>
      <c r="Q339" s="158">
        <v>1</v>
      </c>
      <c r="R339" s="156"/>
      <c r="S339" s="157"/>
      <c r="T339" s="158"/>
      <c r="U339" s="156">
        <v>1</v>
      </c>
      <c r="V339" s="158">
        <v>1</v>
      </c>
      <c r="W339" s="156">
        <v>0.76623815967523679</v>
      </c>
      <c r="X339" s="157">
        <v>0.23376184032476319</v>
      </c>
      <c r="Y339" s="158">
        <v>1</v>
      </c>
    </row>
    <row r="340" spans="2:25" s="4" customFormat="1" ht="15" hidden="1" customHeight="1" outlineLevel="1" x14ac:dyDescent="0.25">
      <c r="B340" s="78" t="s">
        <v>107</v>
      </c>
      <c r="C340" s="156">
        <v>0.56883187887708964</v>
      </c>
      <c r="D340" s="157">
        <v>0.43116812112291031</v>
      </c>
      <c r="E340" s="158">
        <v>1</v>
      </c>
      <c r="F340" s="156">
        <v>0.49479821347383063</v>
      </c>
      <c r="G340" s="157">
        <v>0.50520178652616943</v>
      </c>
      <c r="H340" s="158">
        <v>1</v>
      </c>
      <c r="I340" s="156"/>
      <c r="J340" s="157"/>
      <c r="K340" s="158"/>
      <c r="L340" s="156"/>
      <c r="M340" s="157"/>
      <c r="N340" s="158"/>
      <c r="O340" s="156">
        <v>0.66793039633989615</v>
      </c>
      <c r="P340" s="157">
        <v>0.33206960366010385</v>
      </c>
      <c r="Q340" s="158">
        <v>1</v>
      </c>
      <c r="R340" s="156"/>
      <c r="S340" s="157"/>
      <c r="T340" s="158"/>
      <c r="U340" s="156">
        <v>1</v>
      </c>
      <c r="V340" s="158">
        <v>1</v>
      </c>
      <c r="W340" s="156">
        <v>0.50221827861579416</v>
      </c>
      <c r="X340" s="157">
        <v>0.49778172138420584</v>
      </c>
      <c r="Y340" s="158">
        <v>1</v>
      </c>
    </row>
    <row r="341" spans="2:25" s="4" customFormat="1" ht="15" hidden="1" customHeight="1" outlineLevel="1" x14ac:dyDescent="0.25">
      <c r="B341" s="78" t="s">
        <v>122</v>
      </c>
      <c r="C341" s="156">
        <v>0.611523065817967</v>
      </c>
      <c r="D341" s="157">
        <v>0.38847693418203294</v>
      </c>
      <c r="E341" s="158">
        <v>1</v>
      </c>
      <c r="F341" s="156">
        <v>0.52995660760880536</v>
      </c>
      <c r="G341" s="157">
        <v>0.47004339239119464</v>
      </c>
      <c r="H341" s="158">
        <v>1</v>
      </c>
      <c r="I341" s="156"/>
      <c r="J341" s="157"/>
      <c r="K341" s="158"/>
      <c r="L341" s="156"/>
      <c r="M341" s="157"/>
      <c r="N341" s="158"/>
      <c r="O341" s="156">
        <v>0.70488635317935033</v>
      </c>
      <c r="P341" s="157">
        <v>0.29511364682064967</v>
      </c>
      <c r="Q341" s="158">
        <v>1</v>
      </c>
      <c r="R341" s="156"/>
      <c r="S341" s="157"/>
      <c r="T341" s="158"/>
      <c r="U341" s="156">
        <v>1</v>
      </c>
      <c r="V341" s="158">
        <v>1</v>
      </c>
      <c r="W341" s="156">
        <v>0.56538314906595499</v>
      </c>
      <c r="X341" s="157">
        <v>0.43461685093404501</v>
      </c>
      <c r="Y341" s="158">
        <v>1</v>
      </c>
    </row>
    <row r="342" spans="2:25" s="4" customFormat="1" ht="15" hidden="1" customHeight="1" outlineLevel="1" x14ac:dyDescent="0.25">
      <c r="B342" s="78" t="s">
        <v>96</v>
      </c>
      <c r="C342" s="156">
        <v>0.58072543307733748</v>
      </c>
      <c r="D342" s="157">
        <v>0.41927456692266246</v>
      </c>
      <c r="E342" s="158">
        <v>1</v>
      </c>
      <c r="F342" s="156">
        <v>0.50136820352027367</v>
      </c>
      <c r="G342" s="157">
        <v>0.49863179647972639</v>
      </c>
      <c r="H342" s="158">
        <v>1</v>
      </c>
      <c r="I342" s="156"/>
      <c r="J342" s="157"/>
      <c r="K342" s="158"/>
      <c r="L342" s="156"/>
      <c r="M342" s="157"/>
      <c r="N342" s="158"/>
      <c r="O342" s="156">
        <v>0.68350220434681719</v>
      </c>
      <c r="P342" s="157">
        <v>0.31649779565318276</v>
      </c>
      <c r="Q342" s="158">
        <v>1</v>
      </c>
      <c r="R342" s="156"/>
      <c r="S342" s="157"/>
      <c r="T342" s="158"/>
      <c r="U342" s="156">
        <v>1</v>
      </c>
      <c r="V342" s="158">
        <v>1</v>
      </c>
      <c r="W342" s="156">
        <v>0.59060205580029368</v>
      </c>
      <c r="X342" s="157">
        <v>0.40939794419970632</v>
      </c>
      <c r="Y342" s="158">
        <v>1</v>
      </c>
    </row>
    <row r="343" spans="2:25" s="4" customFormat="1" ht="15" hidden="1" customHeight="1" outlineLevel="1" x14ac:dyDescent="0.25">
      <c r="B343" s="78" t="s">
        <v>97</v>
      </c>
      <c r="C343" s="156">
        <v>0.54189376640559983</v>
      </c>
      <c r="D343" s="157">
        <v>0.45810623359440023</v>
      </c>
      <c r="E343" s="158">
        <v>1</v>
      </c>
      <c r="F343" s="156">
        <v>0.48292419271717135</v>
      </c>
      <c r="G343" s="157">
        <v>0.51707580728282865</v>
      </c>
      <c r="H343" s="158">
        <v>1</v>
      </c>
      <c r="I343" s="156"/>
      <c r="J343" s="157"/>
      <c r="K343" s="158"/>
      <c r="L343" s="156"/>
      <c r="M343" s="157"/>
      <c r="N343" s="158"/>
      <c r="O343" s="156">
        <v>0.62638570486449141</v>
      </c>
      <c r="P343" s="157">
        <v>0.37361429513550859</v>
      </c>
      <c r="Q343" s="158">
        <v>1</v>
      </c>
      <c r="R343" s="156"/>
      <c r="S343" s="157"/>
      <c r="T343" s="158"/>
      <c r="U343" s="156">
        <v>1</v>
      </c>
      <c r="V343" s="158">
        <v>1</v>
      </c>
      <c r="W343" s="156">
        <v>0.63541967118546294</v>
      </c>
      <c r="X343" s="157">
        <v>0.36458032881453706</v>
      </c>
      <c r="Y343" s="158">
        <v>1</v>
      </c>
    </row>
    <row r="344" spans="2:25" s="4" customFormat="1" ht="15.75" collapsed="1" x14ac:dyDescent="0.25">
      <c r="B344" s="103">
        <v>1990</v>
      </c>
      <c r="C344" s="159">
        <v>0.55824294799014906</v>
      </c>
      <c r="D344" s="160">
        <v>0.44175705200985088</v>
      </c>
      <c r="E344" s="161">
        <v>1</v>
      </c>
      <c r="F344" s="159">
        <v>0.48489069163839976</v>
      </c>
      <c r="G344" s="160">
        <v>0.51510930836160029</v>
      </c>
      <c r="H344" s="161">
        <v>1</v>
      </c>
      <c r="I344" s="159"/>
      <c r="J344" s="160"/>
      <c r="K344" s="161"/>
      <c r="L344" s="159"/>
      <c r="M344" s="160"/>
      <c r="N344" s="161"/>
      <c r="O344" s="159">
        <v>0.66396930571984203</v>
      </c>
      <c r="P344" s="160">
        <v>0.33603069428015797</v>
      </c>
      <c r="Q344" s="161">
        <v>1</v>
      </c>
      <c r="R344" s="159"/>
      <c r="S344" s="160"/>
      <c r="T344" s="161"/>
      <c r="U344" s="159">
        <v>1</v>
      </c>
      <c r="V344" s="161">
        <v>1</v>
      </c>
      <c r="W344" s="159">
        <v>0.59444060204854587</v>
      </c>
      <c r="X344" s="160">
        <v>0.40555939795145407</v>
      </c>
      <c r="Y344" s="161">
        <v>1</v>
      </c>
    </row>
    <row r="345" spans="2:25" s="4" customFormat="1" ht="15" hidden="1" customHeight="1" outlineLevel="1" x14ac:dyDescent="0.25">
      <c r="B345" s="78" t="s">
        <v>98</v>
      </c>
      <c r="C345" s="156">
        <v>0.56453392399946101</v>
      </c>
      <c r="D345" s="157">
        <v>0.43546607600053899</v>
      </c>
      <c r="E345" s="158">
        <v>1</v>
      </c>
      <c r="F345" s="156">
        <v>0.50414636706617511</v>
      </c>
      <c r="G345" s="157">
        <v>0.49585363293382484</v>
      </c>
      <c r="H345" s="158">
        <v>1</v>
      </c>
      <c r="I345" s="156"/>
      <c r="J345" s="157"/>
      <c r="K345" s="158"/>
      <c r="L345" s="156"/>
      <c r="M345" s="157"/>
      <c r="N345" s="158"/>
      <c r="O345" s="156">
        <v>0.66080740247884007</v>
      </c>
      <c r="P345" s="157">
        <v>0.33919259752115988</v>
      </c>
      <c r="Q345" s="158">
        <v>1</v>
      </c>
      <c r="R345" s="156"/>
      <c r="S345" s="157"/>
      <c r="T345" s="158"/>
      <c r="U345" s="156">
        <v>1</v>
      </c>
      <c r="V345" s="158">
        <v>1</v>
      </c>
      <c r="W345" s="156">
        <v>0.50334728033472809</v>
      </c>
      <c r="X345" s="157">
        <v>0.49665271966527197</v>
      </c>
      <c r="Y345" s="158">
        <v>1</v>
      </c>
    </row>
    <row r="346" spans="2:25" s="4" customFormat="1" ht="15" hidden="1" customHeight="1" outlineLevel="1" x14ac:dyDescent="0.25">
      <c r="B346" s="78" t="s">
        <v>99</v>
      </c>
      <c r="C346" s="156">
        <v>0.57702120094226406</v>
      </c>
      <c r="D346" s="157">
        <v>0.42297879905773589</v>
      </c>
      <c r="E346" s="158">
        <v>1</v>
      </c>
      <c r="F346" s="156">
        <v>0.49745558075953411</v>
      </c>
      <c r="G346" s="157">
        <v>0.50254441924046589</v>
      </c>
      <c r="H346" s="158">
        <v>1</v>
      </c>
      <c r="I346" s="156"/>
      <c r="J346" s="157"/>
      <c r="K346" s="158"/>
      <c r="L346" s="156"/>
      <c r="M346" s="157"/>
      <c r="N346" s="158"/>
      <c r="O346" s="156">
        <v>0.69516716843606396</v>
      </c>
      <c r="P346" s="157">
        <v>0.30483283156393598</v>
      </c>
      <c r="Q346" s="158">
        <v>1</v>
      </c>
      <c r="R346" s="156"/>
      <c r="S346" s="157"/>
      <c r="T346" s="158"/>
      <c r="U346" s="156">
        <v>1</v>
      </c>
      <c r="V346" s="158">
        <v>1</v>
      </c>
      <c r="W346" s="156">
        <v>0.80854271356783924</v>
      </c>
      <c r="X346" s="157">
        <v>0.19145728643216081</v>
      </c>
      <c r="Y346" s="158">
        <v>1</v>
      </c>
    </row>
    <row r="347" spans="2:25" s="4" customFormat="1" ht="15" hidden="1" customHeight="1" outlineLevel="1" x14ac:dyDescent="0.25">
      <c r="B347" s="78" t="s">
        <v>100</v>
      </c>
      <c r="C347" s="156">
        <v>0.54807177753737291</v>
      </c>
      <c r="D347" s="157">
        <v>0.45192822246262709</v>
      </c>
      <c r="E347" s="158">
        <v>1</v>
      </c>
      <c r="F347" s="156">
        <v>0.47560049696300388</v>
      </c>
      <c r="G347" s="157">
        <v>0.52439950303699612</v>
      </c>
      <c r="H347" s="158">
        <v>1</v>
      </c>
      <c r="I347" s="156"/>
      <c r="J347" s="157"/>
      <c r="K347" s="158"/>
      <c r="L347" s="156"/>
      <c r="M347" s="157"/>
      <c r="N347" s="158"/>
      <c r="O347" s="156">
        <v>0.6612699111392335</v>
      </c>
      <c r="P347" s="157">
        <v>0.33873008886076644</v>
      </c>
      <c r="Q347" s="158">
        <v>1</v>
      </c>
      <c r="R347" s="156"/>
      <c r="S347" s="157"/>
      <c r="T347" s="158"/>
      <c r="U347" s="156">
        <v>1</v>
      </c>
      <c r="V347" s="158">
        <v>1</v>
      </c>
      <c r="W347" s="156">
        <v>0.40971449758991474</v>
      </c>
      <c r="X347" s="157">
        <v>0.59028550241008526</v>
      </c>
      <c r="Y347" s="158">
        <v>1</v>
      </c>
    </row>
    <row r="348" spans="2:25" s="4" customFormat="1" ht="15" hidden="1" customHeight="1" outlineLevel="1" x14ac:dyDescent="0.25">
      <c r="B348" s="78" t="s">
        <v>101</v>
      </c>
      <c r="C348" s="156">
        <v>0.60411178614823813</v>
      </c>
      <c r="D348" s="157">
        <v>0.39588821385176187</v>
      </c>
      <c r="E348" s="158">
        <v>1</v>
      </c>
      <c r="F348" s="156">
        <v>0.5274321245124165</v>
      </c>
      <c r="G348" s="157">
        <v>0.4725678754875835</v>
      </c>
      <c r="H348" s="158">
        <v>1</v>
      </c>
      <c r="I348" s="156"/>
      <c r="J348" s="157"/>
      <c r="K348" s="158"/>
      <c r="L348" s="156"/>
      <c r="M348" s="157"/>
      <c r="N348" s="158"/>
      <c r="O348" s="156">
        <v>0.70057217488649792</v>
      </c>
      <c r="P348" s="157">
        <v>0.29942782511350208</v>
      </c>
      <c r="Q348" s="158">
        <v>1</v>
      </c>
      <c r="R348" s="156"/>
      <c r="S348" s="157"/>
      <c r="T348" s="158"/>
      <c r="U348" s="156">
        <v>1</v>
      </c>
      <c r="V348" s="158">
        <v>1</v>
      </c>
      <c r="W348" s="156">
        <v>0.54484304932735428</v>
      </c>
      <c r="X348" s="157">
        <v>0.45515695067264572</v>
      </c>
      <c r="Y348" s="158">
        <v>1</v>
      </c>
    </row>
    <row r="349" spans="2:25" s="4" customFormat="1" ht="15" hidden="1" customHeight="1" outlineLevel="1" x14ac:dyDescent="0.25">
      <c r="B349" s="78" t="s">
        <v>121</v>
      </c>
      <c r="C349" s="156">
        <v>0.61404786093238517</v>
      </c>
      <c r="D349" s="157">
        <v>0.38595213906761483</v>
      </c>
      <c r="E349" s="158">
        <v>1</v>
      </c>
      <c r="F349" s="156">
        <v>0.5261211864330354</v>
      </c>
      <c r="G349" s="157">
        <v>0.47387881356696454</v>
      </c>
      <c r="H349" s="158">
        <v>1</v>
      </c>
      <c r="I349" s="156"/>
      <c r="J349" s="157"/>
      <c r="K349" s="158"/>
      <c r="L349" s="156"/>
      <c r="M349" s="157"/>
      <c r="N349" s="158"/>
      <c r="O349" s="156">
        <v>0.72881081664209424</v>
      </c>
      <c r="P349" s="157">
        <v>0.27118918335790571</v>
      </c>
      <c r="Q349" s="158">
        <v>1</v>
      </c>
      <c r="R349" s="156"/>
      <c r="S349" s="157"/>
      <c r="T349" s="158"/>
      <c r="U349" s="156">
        <v>1</v>
      </c>
      <c r="V349" s="158">
        <v>1</v>
      </c>
      <c r="W349" s="156">
        <v>0.66126855600539813</v>
      </c>
      <c r="X349" s="157">
        <v>0.33873144399460187</v>
      </c>
      <c r="Y349" s="158">
        <v>1</v>
      </c>
    </row>
    <row r="350" spans="2:25" s="4" customFormat="1" ht="15" hidden="1" customHeight="1" outlineLevel="1" x14ac:dyDescent="0.25">
      <c r="B350" s="78" t="s">
        <v>104</v>
      </c>
      <c r="C350" s="156">
        <v>0.55959070608852957</v>
      </c>
      <c r="D350" s="157">
        <v>0.44040929391147038</v>
      </c>
      <c r="E350" s="158">
        <v>1</v>
      </c>
      <c r="F350" s="156">
        <v>0.47366834343991182</v>
      </c>
      <c r="G350" s="157">
        <v>0.52633165656008818</v>
      </c>
      <c r="H350" s="158">
        <v>1</v>
      </c>
      <c r="I350" s="156"/>
      <c r="J350" s="157"/>
      <c r="K350" s="158"/>
      <c r="L350" s="156"/>
      <c r="M350" s="157"/>
      <c r="N350" s="158"/>
      <c r="O350" s="156">
        <v>0.67844572434205264</v>
      </c>
      <c r="P350" s="157">
        <v>0.32155427565794736</v>
      </c>
      <c r="Q350" s="158">
        <v>1</v>
      </c>
      <c r="R350" s="156"/>
      <c r="S350" s="157"/>
      <c r="T350" s="158"/>
      <c r="U350" s="156">
        <v>1</v>
      </c>
      <c r="V350" s="158">
        <v>1</v>
      </c>
      <c r="W350" s="156">
        <v>0.62125197264597576</v>
      </c>
      <c r="X350" s="157">
        <v>0.37874802735402419</v>
      </c>
      <c r="Y350" s="158">
        <v>1</v>
      </c>
    </row>
    <row r="351" spans="2:25" s="4" customFormat="1" ht="15" hidden="1" customHeight="1" outlineLevel="1" x14ac:dyDescent="0.25">
      <c r="B351" s="78" t="s">
        <v>105</v>
      </c>
      <c r="C351" s="156">
        <v>0.50485444935964341</v>
      </c>
      <c r="D351" s="157">
        <v>0.49514555064035654</v>
      </c>
      <c r="E351" s="158">
        <v>1</v>
      </c>
      <c r="F351" s="156">
        <v>0.44978141217172513</v>
      </c>
      <c r="G351" s="157">
        <v>0.55021858782827493</v>
      </c>
      <c r="H351" s="158">
        <v>1</v>
      </c>
      <c r="I351" s="156"/>
      <c r="J351" s="157"/>
      <c r="K351" s="158"/>
      <c r="L351" s="156"/>
      <c r="M351" s="157"/>
      <c r="N351" s="158"/>
      <c r="O351" s="156">
        <v>0.58043025109333912</v>
      </c>
      <c r="P351" s="157">
        <v>0.41956974890666088</v>
      </c>
      <c r="Q351" s="158">
        <v>1</v>
      </c>
      <c r="R351" s="156"/>
      <c r="S351" s="157"/>
      <c r="T351" s="158"/>
      <c r="U351" s="156">
        <v>1</v>
      </c>
      <c r="V351" s="158">
        <v>1</v>
      </c>
      <c r="W351" s="156">
        <v>0.41674290942360476</v>
      </c>
      <c r="X351" s="157">
        <v>0.58325709057639519</v>
      </c>
      <c r="Y351" s="158">
        <v>1</v>
      </c>
    </row>
    <row r="352" spans="2:25" s="4" customFormat="1" ht="15" hidden="1" customHeight="1" outlineLevel="1" x14ac:dyDescent="0.25">
      <c r="B352" s="78" t="s">
        <v>106</v>
      </c>
      <c r="C352" s="156">
        <v>0.54819506692277209</v>
      </c>
      <c r="D352" s="157">
        <v>0.45180493307722797</v>
      </c>
      <c r="E352" s="158">
        <v>1</v>
      </c>
      <c r="F352" s="156">
        <v>0.49475356757404965</v>
      </c>
      <c r="G352" s="157">
        <v>0.50524643242595035</v>
      </c>
      <c r="H352" s="158">
        <v>1</v>
      </c>
      <c r="I352" s="156"/>
      <c r="J352" s="157"/>
      <c r="K352" s="158"/>
      <c r="L352" s="156"/>
      <c r="M352" s="157"/>
      <c r="N352" s="158"/>
      <c r="O352" s="156">
        <v>0.61503335221558131</v>
      </c>
      <c r="P352" s="157">
        <v>0.38496664778441869</v>
      </c>
      <c r="Q352" s="158">
        <v>1</v>
      </c>
      <c r="R352" s="156"/>
      <c r="S352" s="157"/>
      <c r="T352" s="158"/>
      <c r="U352" s="156">
        <v>1</v>
      </c>
      <c r="V352" s="158">
        <v>1</v>
      </c>
      <c r="W352" s="156">
        <v>0.54981718464351004</v>
      </c>
      <c r="X352" s="157">
        <v>0.45018281535648996</v>
      </c>
      <c r="Y352" s="158">
        <v>1</v>
      </c>
    </row>
    <row r="353" spans="2:25" s="4" customFormat="1" ht="15" hidden="1" customHeight="1" outlineLevel="1" x14ac:dyDescent="0.25">
      <c r="B353" s="78" t="s">
        <v>107</v>
      </c>
      <c r="C353" s="156">
        <v>0.56444085323584081</v>
      </c>
      <c r="D353" s="157">
        <v>0.43555914676415913</v>
      </c>
      <c r="E353" s="158">
        <v>1</v>
      </c>
      <c r="F353" s="156">
        <v>0.4858839639844188</v>
      </c>
      <c r="G353" s="157">
        <v>0.5141160360155812</v>
      </c>
      <c r="H353" s="158">
        <v>1</v>
      </c>
      <c r="I353" s="156"/>
      <c r="J353" s="157"/>
      <c r="K353" s="158"/>
      <c r="L353" s="156"/>
      <c r="M353" s="157"/>
      <c r="N353" s="158"/>
      <c r="O353" s="156">
        <v>0.66388832692696742</v>
      </c>
      <c r="P353" s="157">
        <v>0.33611167307303258</v>
      </c>
      <c r="Q353" s="158">
        <v>1</v>
      </c>
      <c r="R353" s="156"/>
      <c r="S353" s="157"/>
      <c r="T353" s="158"/>
      <c r="U353" s="156">
        <v>1</v>
      </c>
      <c r="V353" s="158">
        <v>1</v>
      </c>
      <c r="W353" s="156">
        <v>0.56928838951310856</v>
      </c>
      <c r="X353" s="157">
        <v>0.43071161048689138</v>
      </c>
      <c r="Y353" s="158">
        <v>1</v>
      </c>
    </row>
    <row r="354" spans="2:25" s="4" customFormat="1" ht="15" hidden="1" customHeight="1" outlineLevel="1" x14ac:dyDescent="0.25">
      <c r="B354" s="78" t="s">
        <v>122</v>
      </c>
      <c r="C354" s="156">
        <v>0.58519648511563893</v>
      </c>
      <c r="D354" s="157">
        <v>0.41480351488436107</v>
      </c>
      <c r="E354" s="158">
        <v>1</v>
      </c>
      <c r="F354" s="156">
        <v>0.51403322614351554</v>
      </c>
      <c r="G354" s="157">
        <v>0.48596677385648446</v>
      </c>
      <c r="H354" s="158">
        <v>1</v>
      </c>
      <c r="I354" s="156"/>
      <c r="J354" s="157"/>
      <c r="K354" s="158"/>
      <c r="L354" s="156"/>
      <c r="M354" s="157"/>
      <c r="N354" s="158"/>
      <c r="O354" s="156">
        <v>0.65626112922225566</v>
      </c>
      <c r="P354" s="157">
        <v>0.34373887077774429</v>
      </c>
      <c r="Q354" s="158">
        <v>1</v>
      </c>
      <c r="R354" s="156"/>
      <c r="S354" s="157"/>
      <c r="T354" s="158"/>
      <c r="U354" s="156">
        <v>1</v>
      </c>
      <c r="V354" s="158">
        <v>1</v>
      </c>
      <c r="W354" s="156">
        <v>0.48026315789473684</v>
      </c>
      <c r="X354" s="157">
        <v>0.51973684210526316</v>
      </c>
      <c r="Y354" s="158">
        <v>1</v>
      </c>
    </row>
    <row r="355" spans="2:25" s="4" customFormat="1" ht="15" hidden="1" customHeight="1" outlineLevel="1" x14ac:dyDescent="0.25">
      <c r="B355" s="78" t="s">
        <v>96</v>
      </c>
      <c r="C355" s="156">
        <v>0.5935883424408015</v>
      </c>
      <c r="D355" s="157">
        <v>0.40641165755919856</v>
      </c>
      <c r="E355" s="158">
        <v>1</v>
      </c>
      <c r="F355" s="156">
        <v>0.50030096811410041</v>
      </c>
      <c r="G355" s="157">
        <v>0.49969903188589965</v>
      </c>
      <c r="H355" s="158">
        <v>1</v>
      </c>
      <c r="I355" s="156"/>
      <c r="J355" s="157"/>
      <c r="K355" s="158"/>
      <c r="L355" s="156"/>
      <c r="M355" s="157"/>
      <c r="N355" s="158"/>
      <c r="O355" s="156">
        <v>0.71786494190601613</v>
      </c>
      <c r="P355" s="157">
        <v>0.28213505809398387</v>
      </c>
      <c r="Q355" s="158">
        <v>1</v>
      </c>
      <c r="R355" s="156"/>
      <c r="S355" s="157"/>
      <c r="T355" s="158"/>
      <c r="U355" s="156">
        <v>1</v>
      </c>
      <c r="V355" s="158">
        <v>1</v>
      </c>
      <c r="W355" s="156">
        <v>0.42527789213668177</v>
      </c>
      <c r="X355" s="157">
        <v>0.57472210786331823</v>
      </c>
      <c r="Y355" s="158">
        <v>1</v>
      </c>
    </row>
    <row r="356" spans="2:25" s="4" customFormat="1" ht="15" hidden="1" customHeight="1" outlineLevel="1" x14ac:dyDescent="0.25">
      <c r="B356" s="78" t="s">
        <v>97</v>
      </c>
      <c r="C356" s="156">
        <v>0.52124892780639509</v>
      </c>
      <c r="D356" s="157">
        <v>0.47875107219360491</v>
      </c>
      <c r="E356" s="158">
        <v>1</v>
      </c>
      <c r="F356" s="156">
        <v>0.43466679548136444</v>
      </c>
      <c r="G356" s="157">
        <v>0.56533320451863556</v>
      </c>
      <c r="H356" s="158">
        <v>1</v>
      </c>
      <c r="I356" s="156"/>
      <c r="J356" s="157"/>
      <c r="K356" s="158"/>
      <c r="L356" s="156"/>
      <c r="M356" s="157"/>
      <c r="N356" s="158"/>
      <c r="O356" s="156">
        <v>0.65634158584173963</v>
      </c>
      <c r="P356" s="157">
        <v>0.34365841415826032</v>
      </c>
      <c r="Q356" s="158">
        <v>1</v>
      </c>
      <c r="R356" s="156"/>
      <c r="S356" s="157"/>
      <c r="T356" s="158"/>
      <c r="U356" s="156">
        <v>1</v>
      </c>
      <c r="V356" s="158">
        <v>1</v>
      </c>
      <c r="W356" s="156">
        <v>0.49086378737541531</v>
      </c>
      <c r="X356" s="157">
        <v>0.50913621262458475</v>
      </c>
      <c r="Y356" s="158">
        <v>1</v>
      </c>
    </row>
    <row r="357" spans="2:25" s="4" customFormat="1" ht="15.75" collapsed="1" x14ac:dyDescent="0.25">
      <c r="B357" s="103">
        <v>1989</v>
      </c>
      <c r="C357" s="159">
        <v>0.56312666545260581</v>
      </c>
      <c r="D357" s="160">
        <v>0.43687333454739419</v>
      </c>
      <c r="E357" s="161">
        <v>1</v>
      </c>
      <c r="F357" s="159">
        <v>0.48874125206656854</v>
      </c>
      <c r="G357" s="160">
        <v>0.5112587479334314</v>
      </c>
      <c r="H357" s="161">
        <v>1</v>
      </c>
      <c r="I357" s="159"/>
      <c r="J357" s="160"/>
      <c r="K357" s="161"/>
      <c r="L357" s="159"/>
      <c r="M357" s="160"/>
      <c r="N357" s="161"/>
      <c r="O357" s="159">
        <v>0.66407106355077505</v>
      </c>
      <c r="P357" s="160">
        <v>0.33592893644922495</v>
      </c>
      <c r="Q357" s="161">
        <v>1</v>
      </c>
      <c r="R357" s="159"/>
      <c r="S357" s="160"/>
      <c r="T357" s="161"/>
      <c r="U357" s="159">
        <v>1</v>
      </c>
      <c r="V357" s="161">
        <v>1</v>
      </c>
      <c r="W357" s="159">
        <v>0.5343775941097918</v>
      </c>
      <c r="X357" s="160">
        <v>0.46562240589020826</v>
      </c>
      <c r="Y357" s="161">
        <v>1</v>
      </c>
    </row>
    <row r="358" spans="2:25" s="4" customFormat="1" ht="15" hidden="1" customHeight="1" outlineLevel="1" x14ac:dyDescent="0.25">
      <c r="B358" s="78" t="s">
        <v>98</v>
      </c>
      <c r="C358" s="156">
        <v>0.58127430374229083</v>
      </c>
      <c r="D358" s="157">
        <v>0.41872569625770922</v>
      </c>
      <c r="E358" s="158">
        <v>1</v>
      </c>
      <c r="F358" s="156">
        <v>0.50805072053782407</v>
      </c>
      <c r="G358" s="157">
        <v>0.49194927946217593</v>
      </c>
      <c r="H358" s="158">
        <v>1</v>
      </c>
      <c r="I358" s="156"/>
      <c r="J358" s="157"/>
      <c r="K358" s="158"/>
      <c r="L358" s="156"/>
      <c r="M358" s="157"/>
      <c r="N358" s="158"/>
      <c r="O358" s="156">
        <v>0.69169846145369895</v>
      </c>
      <c r="P358" s="157">
        <v>0.30830153854630099</v>
      </c>
      <c r="Q358" s="158">
        <v>1</v>
      </c>
      <c r="R358" s="156"/>
      <c r="S358" s="157"/>
      <c r="T358" s="158"/>
      <c r="U358" s="156">
        <v>1</v>
      </c>
      <c r="V358" s="158">
        <v>1</v>
      </c>
      <c r="W358" s="156">
        <v>0.61912225705329149</v>
      </c>
      <c r="X358" s="157">
        <v>0.38087774294670845</v>
      </c>
      <c r="Y358" s="158">
        <v>1</v>
      </c>
    </row>
    <row r="359" spans="2:25" s="4" customFormat="1" ht="15" hidden="1" customHeight="1" outlineLevel="1" x14ac:dyDescent="0.25">
      <c r="B359" s="78" t="s">
        <v>99</v>
      </c>
      <c r="C359" s="156">
        <v>0.59048911527950776</v>
      </c>
      <c r="D359" s="157">
        <v>0.4095108847204923</v>
      </c>
      <c r="E359" s="158">
        <v>1</v>
      </c>
      <c r="F359" s="156">
        <v>0.50993751115872166</v>
      </c>
      <c r="G359" s="157">
        <v>0.49006248884127834</v>
      </c>
      <c r="H359" s="158">
        <v>1</v>
      </c>
      <c r="I359" s="156"/>
      <c r="J359" s="157"/>
      <c r="K359" s="158"/>
      <c r="L359" s="156"/>
      <c r="M359" s="157"/>
      <c r="N359" s="158"/>
      <c r="O359" s="156">
        <v>0.71428786510087328</v>
      </c>
      <c r="P359" s="157">
        <v>0.28571213489912678</v>
      </c>
      <c r="Q359" s="158">
        <v>1</v>
      </c>
      <c r="R359" s="156"/>
      <c r="S359" s="157"/>
      <c r="T359" s="158"/>
      <c r="U359" s="156">
        <v>1</v>
      </c>
      <c r="V359" s="158">
        <v>1</v>
      </c>
      <c r="W359" s="156">
        <v>0.71523545706371194</v>
      </c>
      <c r="X359" s="157">
        <v>0.28476454293628811</v>
      </c>
      <c r="Y359" s="158">
        <v>1</v>
      </c>
    </row>
    <row r="360" spans="2:25" s="4" customFormat="1" ht="15" hidden="1" customHeight="1" outlineLevel="1" x14ac:dyDescent="0.25">
      <c r="B360" s="78" t="s">
        <v>100</v>
      </c>
      <c r="C360" s="156">
        <v>0.56782469499004928</v>
      </c>
      <c r="D360" s="157">
        <v>0.43217530500995066</v>
      </c>
      <c r="E360" s="158">
        <v>1</v>
      </c>
      <c r="F360" s="156">
        <v>0.48911270253829564</v>
      </c>
      <c r="G360" s="157">
        <v>0.51088729746170436</v>
      </c>
      <c r="H360" s="158">
        <v>1</v>
      </c>
      <c r="I360" s="156"/>
      <c r="J360" s="157"/>
      <c r="K360" s="158"/>
      <c r="L360" s="156"/>
      <c r="M360" s="157"/>
      <c r="N360" s="158"/>
      <c r="O360" s="156">
        <v>0.67749092902451125</v>
      </c>
      <c r="P360" s="157">
        <v>0.32250907097548881</v>
      </c>
      <c r="Q360" s="158">
        <v>1</v>
      </c>
      <c r="R360" s="156"/>
      <c r="S360" s="157"/>
      <c r="T360" s="158"/>
      <c r="U360" s="156">
        <v>1</v>
      </c>
      <c r="V360" s="158">
        <v>1</v>
      </c>
      <c r="W360" s="156">
        <v>0.53396639883126373</v>
      </c>
      <c r="X360" s="157">
        <v>0.46603360116873632</v>
      </c>
      <c r="Y360" s="158">
        <v>1</v>
      </c>
    </row>
    <row r="361" spans="2:25" s="4" customFormat="1" ht="15" hidden="1" customHeight="1" outlineLevel="1" x14ac:dyDescent="0.25">
      <c r="B361" s="78" t="s">
        <v>101</v>
      </c>
      <c r="C361" s="156">
        <v>0.62135610461225477</v>
      </c>
      <c r="D361" s="157">
        <v>0.37864389538774529</v>
      </c>
      <c r="E361" s="158">
        <v>1</v>
      </c>
      <c r="F361" s="156">
        <v>0.54950836487107846</v>
      </c>
      <c r="G361" s="157">
        <v>0.4504916351289216</v>
      </c>
      <c r="H361" s="158">
        <v>1</v>
      </c>
      <c r="I361" s="156"/>
      <c r="J361" s="157"/>
      <c r="K361" s="158"/>
      <c r="L361" s="156"/>
      <c r="M361" s="157"/>
      <c r="N361" s="158"/>
      <c r="O361" s="156">
        <v>0.71259854503393905</v>
      </c>
      <c r="P361" s="157">
        <v>0.28740145496606095</v>
      </c>
      <c r="Q361" s="158">
        <v>1</v>
      </c>
      <c r="R361" s="156"/>
      <c r="S361" s="157"/>
      <c r="T361" s="158"/>
      <c r="U361" s="156">
        <v>1</v>
      </c>
      <c r="V361" s="158">
        <v>1</v>
      </c>
      <c r="W361" s="156">
        <v>0.60301953818827714</v>
      </c>
      <c r="X361" s="157">
        <v>0.39698046181172292</v>
      </c>
      <c r="Y361" s="158">
        <v>1</v>
      </c>
    </row>
    <row r="362" spans="2:25" s="4" customFormat="1" ht="15" hidden="1" customHeight="1" outlineLevel="1" x14ac:dyDescent="0.25">
      <c r="B362" s="78" t="s">
        <v>121</v>
      </c>
      <c r="C362" s="156">
        <v>0.64641282802283961</v>
      </c>
      <c r="D362" s="157">
        <v>0.35358717197716044</v>
      </c>
      <c r="E362" s="158">
        <v>1</v>
      </c>
      <c r="F362" s="156">
        <v>0.56948786023209008</v>
      </c>
      <c r="G362" s="157">
        <v>0.43051213976790992</v>
      </c>
      <c r="H362" s="158">
        <v>1</v>
      </c>
      <c r="I362" s="156"/>
      <c r="J362" s="157"/>
      <c r="K362" s="158"/>
      <c r="L362" s="156"/>
      <c r="M362" s="157"/>
      <c r="N362" s="158"/>
      <c r="O362" s="156">
        <v>0.72178546854641545</v>
      </c>
      <c r="P362" s="157">
        <v>0.27821453145358455</v>
      </c>
      <c r="Q362" s="158">
        <v>1</v>
      </c>
      <c r="R362" s="156"/>
      <c r="S362" s="157"/>
      <c r="T362" s="158"/>
      <c r="U362" s="156">
        <v>1</v>
      </c>
      <c r="V362" s="158">
        <v>1</v>
      </c>
      <c r="W362" s="156">
        <v>0.65734265734265729</v>
      </c>
      <c r="X362" s="157">
        <v>0.34265734265734266</v>
      </c>
      <c r="Y362" s="158">
        <v>1</v>
      </c>
    </row>
    <row r="363" spans="2:25" s="4" customFormat="1" ht="15" hidden="1" customHeight="1" outlineLevel="1" x14ac:dyDescent="0.25">
      <c r="B363" s="78" t="s">
        <v>104</v>
      </c>
      <c r="C363" s="156">
        <v>0.62240770966348236</v>
      </c>
      <c r="D363" s="157">
        <v>0.3775922903365177</v>
      </c>
      <c r="E363" s="158">
        <v>1</v>
      </c>
      <c r="F363" s="156">
        <v>0.54870109480647256</v>
      </c>
      <c r="G363" s="157">
        <v>0.45129890519352744</v>
      </c>
      <c r="H363" s="158">
        <v>1</v>
      </c>
      <c r="I363" s="156"/>
      <c r="J363" s="157"/>
      <c r="K363" s="158"/>
      <c r="L363" s="156"/>
      <c r="M363" s="157"/>
      <c r="N363" s="158"/>
      <c r="O363" s="156">
        <v>0.69836759277848992</v>
      </c>
      <c r="P363" s="157">
        <v>0.30163240722151008</v>
      </c>
      <c r="Q363" s="158">
        <v>1</v>
      </c>
      <c r="R363" s="156"/>
      <c r="S363" s="157"/>
      <c r="T363" s="158"/>
      <c r="U363" s="156">
        <v>1</v>
      </c>
      <c r="V363" s="158">
        <v>1</v>
      </c>
      <c r="W363" s="156">
        <v>0.76903765690376569</v>
      </c>
      <c r="X363" s="157">
        <v>0.23096234309623431</v>
      </c>
      <c r="Y363" s="158">
        <v>1</v>
      </c>
    </row>
    <row r="364" spans="2:25" s="4" customFormat="1" ht="15" hidden="1" customHeight="1" outlineLevel="1" x14ac:dyDescent="0.25">
      <c r="B364" s="78" t="s">
        <v>105</v>
      </c>
      <c r="C364" s="156">
        <v>0.54712215208242632</v>
      </c>
      <c r="D364" s="157">
        <v>0.45287784791757363</v>
      </c>
      <c r="E364" s="158">
        <v>1</v>
      </c>
      <c r="F364" s="156">
        <v>0.48266127069556569</v>
      </c>
      <c r="G364" s="157">
        <v>0.51733872930443425</v>
      </c>
      <c r="H364" s="158">
        <v>1</v>
      </c>
      <c r="I364" s="156"/>
      <c r="J364" s="157"/>
      <c r="K364" s="158"/>
      <c r="L364" s="156"/>
      <c r="M364" s="157"/>
      <c r="N364" s="158"/>
      <c r="O364" s="156">
        <v>0.64390322250938137</v>
      </c>
      <c r="P364" s="157">
        <v>0.35609677749061863</v>
      </c>
      <c r="Q364" s="158">
        <v>1</v>
      </c>
      <c r="R364" s="156"/>
      <c r="S364" s="157"/>
      <c r="T364" s="158"/>
      <c r="U364" s="156">
        <v>1</v>
      </c>
      <c r="V364" s="158">
        <v>1</v>
      </c>
      <c r="W364" s="156">
        <v>0.55747126436781613</v>
      </c>
      <c r="X364" s="157">
        <v>0.44252873563218392</v>
      </c>
      <c r="Y364" s="158">
        <v>1</v>
      </c>
    </row>
    <row r="365" spans="2:25" s="4" customFormat="1" ht="15" hidden="1" customHeight="1" outlineLevel="1" x14ac:dyDescent="0.25">
      <c r="B365" s="78" t="s">
        <v>106</v>
      </c>
      <c r="C365" s="156">
        <v>0.57869875261405501</v>
      </c>
      <c r="D365" s="157">
        <v>0.42130124738594493</v>
      </c>
      <c r="E365" s="158">
        <v>1</v>
      </c>
      <c r="F365" s="156">
        <v>0.51872934395319992</v>
      </c>
      <c r="G365" s="157">
        <v>0.48127065604680008</v>
      </c>
      <c r="H365" s="158">
        <v>1</v>
      </c>
      <c r="I365" s="156"/>
      <c r="J365" s="157"/>
      <c r="K365" s="158"/>
      <c r="L365" s="156"/>
      <c r="M365" s="157"/>
      <c r="N365" s="158"/>
      <c r="O365" s="156">
        <v>0.64891296616799832</v>
      </c>
      <c r="P365" s="157">
        <v>0.35108703383200168</v>
      </c>
      <c r="Q365" s="158">
        <v>1</v>
      </c>
      <c r="R365" s="156"/>
      <c r="S365" s="157"/>
      <c r="T365" s="158"/>
      <c r="U365" s="156">
        <v>1</v>
      </c>
      <c r="V365" s="158">
        <v>1</v>
      </c>
      <c r="W365" s="156">
        <v>0.60719322990126945</v>
      </c>
      <c r="X365" s="157">
        <v>0.39280677009873061</v>
      </c>
      <c r="Y365" s="158">
        <v>1</v>
      </c>
    </row>
    <row r="366" spans="2:25" s="4" customFormat="1" ht="15" hidden="1" customHeight="1" outlineLevel="1" x14ac:dyDescent="0.25">
      <c r="B366" s="78" t="s">
        <v>107</v>
      </c>
      <c r="C366" s="156">
        <v>0.586775179995355</v>
      </c>
      <c r="D366" s="157">
        <v>0.41322482000464505</v>
      </c>
      <c r="E366" s="158">
        <v>1</v>
      </c>
      <c r="F366" s="156">
        <v>0.51314483926914856</v>
      </c>
      <c r="G366" s="157">
        <v>0.48685516073085144</v>
      </c>
      <c r="H366" s="158">
        <v>1</v>
      </c>
      <c r="I366" s="156"/>
      <c r="J366" s="157"/>
      <c r="K366" s="158"/>
      <c r="L366" s="156"/>
      <c r="M366" s="157"/>
      <c r="N366" s="158"/>
      <c r="O366" s="156">
        <v>0.67210073793243519</v>
      </c>
      <c r="P366" s="157">
        <v>0.32789926206756481</v>
      </c>
      <c r="Q366" s="158">
        <v>1</v>
      </c>
      <c r="R366" s="156"/>
      <c r="S366" s="157"/>
      <c r="T366" s="158"/>
      <c r="U366" s="156">
        <v>1</v>
      </c>
      <c r="V366" s="158">
        <v>1</v>
      </c>
      <c r="W366" s="156">
        <v>0.57659033078880406</v>
      </c>
      <c r="X366" s="157">
        <v>0.42340966921119594</v>
      </c>
      <c r="Y366" s="158">
        <v>1</v>
      </c>
    </row>
    <row r="367" spans="2:25" s="4" customFormat="1" ht="15" hidden="1" customHeight="1" outlineLevel="1" x14ac:dyDescent="0.25">
      <c r="B367" s="78" t="s">
        <v>122</v>
      </c>
      <c r="C367" s="156">
        <v>0.59989732382558236</v>
      </c>
      <c r="D367" s="157">
        <v>0.40010267617441764</v>
      </c>
      <c r="E367" s="158">
        <v>1</v>
      </c>
      <c r="F367" s="156">
        <v>0.53304204920752807</v>
      </c>
      <c r="G367" s="157">
        <v>0.46695795079247193</v>
      </c>
      <c r="H367" s="158">
        <v>1</v>
      </c>
      <c r="I367" s="156"/>
      <c r="J367" s="157"/>
      <c r="K367" s="158"/>
      <c r="L367" s="156"/>
      <c r="M367" s="157"/>
      <c r="N367" s="158"/>
      <c r="O367" s="156">
        <v>0.67142686503775861</v>
      </c>
      <c r="P367" s="157">
        <v>0.32857313496224139</v>
      </c>
      <c r="Q367" s="158">
        <v>1</v>
      </c>
      <c r="R367" s="156"/>
      <c r="S367" s="157"/>
      <c r="T367" s="158"/>
      <c r="U367" s="156">
        <v>1</v>
      </c>
      <c r="V367" s="158">
        <v>1</v>
      </c>
      <c r="W367" s="156">
        <v>0.36161497952018723</v>
      </c>
      <c r="X367" s="157">
        <v>0.63838502047981271</v>
      </c>
      <c r="Y367" s="158">
        <v>1</v>
      </c>
    </row>
    <row r="368" spans="2:25" s="4" customFormat="1" ht="15" hidden="1" customHeight="1" outlineLevel="1" x14ac:dyDescent="0.25">
      <c r="B368" s="78" t="s">
        <v>96</v>
      </c>
      <c r="C368" s="156">
        <v>0.57944202275256462</v>
      </c>
      <c r="D368" s="157">
        <v>0.42055797724743538</v>
      </c>
      <c r="E368" s="158">
        <v>1</v>
      </c>
      <c r="F368" s="156">
        <v>0.50879159692255715</v>
      </c>
      <c r="G368" s="157">
        <v>0.49120840307744285</v>
      </c>
      <c r="H368" s="158">
        <v>1</v>
      </c>
      <c r="I368" s="156"/>
      <c r="J368" s="157"/>
      <c r="K368" s="158"/>
      <c r="L368" s="156"/>
      <c r="M368" s="157"/>
      <c r="N368" s="158"/>
      <c r="O368" s="156">
        <v>0.67668968435049337</v>
      </c>
      <c r="P368" s="157">
        <v>0.32331031564950663</v>
      </c>
      <c r="Q368" s="158">
        <v>1</v>
      </c>
      <c r="R368" s="156"/>
      <c r="S368" s="157"/>
      <c r="T368" s="158"/>
      <c r="U368" s="156">
        <v>1</v>
      </c>
      <c r="V368" s="158">
        <v>1</v>
      </c>
      <c r="W368" s="156">
        <v>0.48752735229759298</v>
      </c>
      <c r="X368" s="157">
        <v>0.51247264770240697</v>
      </c>
      <c r="Y368" s="158">
        <v>1</v>
      </c>
    </row>
    <row r="369" spans="2:25" s="4" customFormat="1" ht="15" hidden="1" customHeight="1" outlineLevel="1" x14ac:dyDescent="0.25">
      <c r="B369" s="78" t="s">
        <v>97</v>
      </c>
      <c r="C369" s="156">
        <v>0.54059830001365983</v>
      </c>
      <c r="D369" s="157">
        <v>0.45940169998634017</v>
      </c>
      <c r="E369" s="158">
        <v>1</v>
      </c>
      <c r="F369" s="156">
        <v>0.47906842333407768</v>
      </c>
      <c r="G369" s="157">
        <v>0.52093157666592227</v>
      </c>
      <c r="H369" s="158">
        <v>1</v>
      </c>
      <c r="I369" s="156"/>
      <c r="J369" s="157"/>
      <c r="K369" s="158"/>
      <c r="L369" s="156"/>
      <c r="M369" s="157"/>
      <c r="N369" s="158"/>
      <c r="O369" s="156">
        <v>0.6339313094142901</v>
      </c>
      <c r="P369" s="157">
        <v>0.3660686905857099</v>
      </c>
      <c r="Q369" s="158">
        <v>1</v>
      </c>
      <c r="R369" s="156"/>
      <c r="S369" s="157"/>
      <c r="T369" s="158"/>
      <c r="U369" s="156">
        <v>1</v>
      </c>
      <c r="V369" s="158">
        <v>1</v>
      </c>
      <c r="W369" s="156">
        <v>0.55186896262074758</v>
      </c>
      <c r="X369" s="157">
        <v>0.44813103737925242</v>
      </c>
      <c r="Y369" s="158">
        <v>1</v>
      </c>
    </row>
    <row r="370" spans="2:25" s="4" customFormat="1" ht="15.75" collapsed="1" x14ac:dyDescent="0.25">
      <c r="B370" s="103">
        <v>1988</v>
      </c>
      <c r="C370" s="159">
        <v>0.58590000447350088</v>
      </c>
      <c r="D370" s="160">
        <v>0.41409999552649912</v>
      </c>
      <c r="E370" s="161">
        <v>1</v>
      </c>
      <c r="F370" s="159">
        <v>0.51394294065196888</v>
      </c>
      <c r="G370" s="160">
        <v>0.48605705934803112</v>
      </c>
      <c r="H370" s="161">
        <v>1</v>
      </c>
      <c r="I370" s="159"/>
      <c r="J370" s="160"/>
      <c r="K370" s="161"/>
      <c r="L370" s="159"/>
      <c r="M370" s="160"/>
      <c r="N370" s="161"/>
      <c r="O370" s="159">
        <v>0.67949557174550712</v>
      </c>
      <c r="P370" s="160">
        <v>0.32050442825449282</v>
      </c>
      <c r="Q370" s="161">
        <v>1</v>
      </c>
      <c r="R370" s="159"/>
      <c r="S370" s="160"/>
      <c r="T370" s="161"/>
      <c r="U370" s="159">
        <v>1</v>
      </c>
      <c r="V370" s="161">
        <v>1</v>
      </c>
      <c r="W370" s="159">
        <v>0.57652824130792957</v>
      </c>
      <c r="X370" s="160">
        <v>0.42347175869207049</v>
      </c>
      <c r="Y370" s="161">
        <v>1</v>
      </c>
    </row>
    <row r="371" spans="2:25" s="4" customFormat="1" ht="15" hidden="1" customHeight="1" outlineLevel="1" x14ac:dyDescent="0.25">
      <c r="B371" s="78" t="s">
        <v>98</v>
      </c>
      <c r="C371" s="156">
        <v>0.60549022047995349</v>
      </c>
      <c r="D371" s="157">
        <v>0.39450977952004646</v>
      </c>
      <c r="E371" s="158">
        <v>1</v>
      </c>
      <c r="F371" s="156">
        <v>0.50917363352443257</v>
      </c>
      <c r="G371" s="157">
        <v>0.49082636647556743</v>
      </c>
      <c r="H371" s="158">
        <v>1</v>
      </c>
      <c r="I371" s="156"/>
      <c r="J371" s="157"/>
      <c r="K371" s="158"/>
      <c r="L371" s="156"/>
      <c r="M371" s="157"/>
      <c r="N371" s="158"/>
      <c r="O371" s="156">
        <v>0.72724249609623504</v>
      </c>
      <c r="P371" s="157">
        <v>0.27275750390376496</v>
      </c>
      <c r="Q371" s="158">
        <v>1</v>
      </c>
      <c r="R371" s="156"/>
      <c r="S371" s="157"/>
      <c r="T371" s="158"/>
      <c r="U371" s="156">
        <v>0.99700171330668186</v>
      </c>
      <c r="V371" s="158">
        <v>1</v>
      </c>
      <c r="W371" s="156">
        <v>0.55273775216138332</v>
      </c>
      <c r="X371" s="157">
        <v>0.44726224783861673</v>
      </c>
      <c r="Y371" s="158">
        <v>1</v>
      </c>
    </row>
    <row r="372" spans="2:25" s="4" customFormat="1" ht="15" hidden="1" customHeight="1" outlineLevel="1" x14ac:dyDescent="0.25">
      <c r="B372" s="78" t="s">
        <v>99</v>
      </c>
      <c r="C372" s="156">
        <v>0.62232861734203637</v>
      </c>
      <c r="D372" s="157">
        <v>0.37767138265796363</v>
      </c>
      <c r="E372" s="158">
        <v>1</v>
      </c>
      <c r="F372" s="156">
        <v>0.52668699094507898</v>
      </c>
      <c r="G372" s="157">
        <v>0.47331300905492107</v>
      </c>
      <c r="H372" s="158">
        <v>1</v>
      </c>
      <c r="I372" s="156"/>
      <c r="J372" s="157"/>
      <c r="K372" s="158"/>
      <c r="L372" s="156"/>
      <c r="M372" s="157"/>
      <c r="N372" s="158"/>
      <c r="O372" s="156">
        <v>0.75428038255190111</v>
      </c>
      <c r="P372" s="157">
        <v>0.24571961744809889</v>
      </c>
      <c r="Q372" s="158">
        <v>1</v>
      </c>
      <c r="R372" s="156"/>
      <c r="S372" s="157"/>
      <c r="T372" s="158"/>
      <c r="U372" s="156">
        <v>0.99804305283757333</v>
      </c>
      <c r="V372" s="158">
        <v>1</v>
      </c>
      <c r="W372" s="156">
        <v>0.55372549019607842</v>
      </c>
      <c r="X372" s="157">
        <v>0.44627450980392158</v>
      </c>
      <c r="Y372" s="158">
        <v>1</v>
      </c>
    </row>
    <row r="373" spans="2:25" s="4" customFormat="1" ht="15" hidden="1" customHeight="1" outlineLevel="1" x14ac:dyDescent="0.25">
      <c r="B373" s="78" t="s">
        <v>100</v>
      </c>
      <c r="C373" s="156">
        <v>0.62792969265616672</v>
      </c>
      <c r="D373" s="157">
        <v>0.37207030734383334</v>
      </c>
      <c r="E373" s="158">
        <v>1</v>
      </c>
      <c r="F373" s="156">
        <v>0.53759675984631983</v>
      </c>
      <c r="G373" s="157">
        <v>0.46240324015368017</v>
      </c>
      <c r="H373" s="158">
        <v>1</v>
      </c>
      <c r="I373" s="156"/>
      <c r="J373" s="157"/>
      <c r="K373" s="158"/>
      <c r="L373" s="156"/>
      <c r="M373" s="157"/>
      <c r="N373" s="158"/>
      <c r="O373" s="156">
        <v>0.72301078113631856</v>
      </c>
      <c r="P373" s="157">
        <v>0.27698921886368144</v>
      </c>
      <c r="Q373" s="158">
        <v>1</v>
      </c>
      <c r="R373" s="156"/>
      <c r="S373" s="157"/>
      <c r="T373" s="158"/>
      <c r="U373" s="156">
        <v>0.99771062271062272</v>
      </c>
      <c r="V373" s="158">
        <v>1</v>
      </c>
      <c r="W373" s="156">
        <v>0.58692893401015234</v>
      </c>
      <c r="X373" s="157">
        <v>0.41307106598984772</v>
      </c>
      <c r="Y373" s="158">
        <v>1</v>
      </c>
    </row>
    <row r="374" spans="2:25" s="4" customFormat="1" ht="15" hidden="1" customHeight="1" outlineLevel="1" x14ac:dyDescent="0.25">
      <c r="B374" s="78" t="s">
        <v>101</v>
      </c>
      <c r="C374" s="156">
        <v>0.6547477070353237</v>
      </c>
      <c r="D374" s="157">
        <v>0.3452522929646763</v>
      </c>
      <c r="E374" s="158">
        <v>1</v>
      </c>
      <c r="F374" s="156">
        <v>0.57623304142656195</v>
      </c>
      <c r="G374" s="157">
        <v>0.42376695857343799</v>
      </c>
      <c r="H374" s="158">
        <v>1</v>
      </c>
      <c r="I374" s="156"/>
      <c r="J374" s="157"/>
      <c r="K374" s="158"/>
      <c r="L374" s="156"/>
      <c r="M374" s="157"/>
      <c r="N374" s="158"/>
      <c r="O374" s="156">
        <v>0.74989358110587578</v>
      </c>
      <c r="P374" s="157">
        <v>0.25010641889412422</v>
      </c>
      <c r="Q374" s="158">
        <v>1</v>
      </c>
      <c r="R374" s="156"/>
      <c r="S374" s="157"/>
      <c r="T374" s="158"/>
      <c r="U374" s="156">
        <v>0.99580093312597195</v>
      </c>
      <c r="V374" s="158">
        <v>1</v>
      </c>
      <c r="W374" s="156">
        <v>0.64442454097626511</v>
      </c>
      <c r="X374" s="157">
        <v>0.35557545902373489</v>
      </c>
      <c r="Y374" s="158">
        <v>1</v>
      </c>
    </row>
    <row r="375" spans="2:25" s="4" customFormat="1" ht="15" hidden="1" customHeight="1" outlineLevel="1" x14ac:dyDescent="0.25">
      <c r="B375" s="78" t="s">
        <v>121</v>
      </c>
      <c r="C375" s="156">
        <v>0.66787901641537784</v>
      </c>
      <c r="D375" s="157">
        <v>0.33212098358462222</v>
      </c>
      <c r="E375" s="158">
        <v>1</v>
      </c>
      <c r="F375" s="156">
        <v>0.56444731594835751</v>
      </c>
      <c r="G375" s="157">
        <v>0.43555268405164249</v>
      </c>
      <c r="H375" s="158">
        <v>1</v>
      </c>
      <c r="I375" s="156"/>
      <c r="J375" s="157"/>
      <c r="K375" s="158"/>
      <c r="L375" s="156"/>
      <c r="M375" s="157"/>
      <c r="N375" s="158"/>
      <c r="O375" s="156">
        <v>0.77361723685778994</v>
      </c>
      <c r="P375" s="157">
        <v>0.22638276314221004</v>
      </c>
      <c r="Q375" s="158">
        <v>1</v>
      </c>
      <c r="R375" s="156"/>
      <c r="S375" s="157"/>
      <c r="T375" s="158"/>
      <c r="U375" s="156">
        <v>0.9957502451781628</v>
      </c>
      <c r="V375" s="158">
        <v>1</v>
      </c>
      <c r="W375" s="156">
        <v>0.79689703808180534</v>
      </c>
      <c r="X375" s="157">
        <v>0.20310296191819463</v>
      </c>
      <c r="Y375" s="158">
        <v>1</v>
      </c>
    </row>
    <row r="376" spans="2:25" s="4" customFormat="1" ht="15" hidden="1" customHeight="1" outlineLevel="1" x14ac:dyDescent="0.25">
      <c r="B376" s="78" t="s">
        <v>104</v>
      </c>
      <c r="C376" s="156">
        <v>0.64966899967978253</v>
      </c>
      <c r="D376" s="157">
        <v>0.35033100032021747</v>
      </c>
      <c r="E376" s="158">
        <v>1</v>
      </c>
      <c r="F376" s="156">
        <v>0.54130999094476306</v>
      </c>
      <c r="G376" s="157">
        <v>0.45869000905523694</v>
      </c>
      <c r="H376" s="158">
        <v>1</v>
      </c>
      <c r="I376" s="156"/>
      <c r="J376" s="157"/>
      <c r="K376" s="158"/>
      <c r="L376" s="156"/>
      <c r="M376" s="157"/>
      <c r="N376" s="158"/>
      <c r="O376" s="156">
        <v>0.75861687151014723</v>
      </c>
      <c r="P376" s="157">
        <v>0.24138312848985274</v>
      </c>
      <c r="Q376" s="158">
        <v>1</v>
      </c>
      <c r="R376" s="156"/>
      <c r="S376" s="157"/>
      <c r="T376" s="158"/>
      <c r="U376" s="156">
        <v>0.99685918687838071</v>
      </c>
      <c r="V376" s="158">
        <v>1</v>
      </c>
      <c r="W376" s="156">
        <v>0.7279293739967897</v>
      </c>
      <c r="X376" s="157">
        <v>0.27207062600321025</v>
      </c>
      <c r="Y376" s="158">
        <v>1</v>
      </c>
    </row>
    <row r="377" spans="2:25" s="4" customFormat="1" ht="15" hidden="1" customHeight="1" outlineLevel="1" x14ac:dyDescent="0.25">
      <c r="B377" s="78" t="s">
        <v>105</v>
      </c>
      <c r="C377" s="156">
        <v>0.61633557593886334</v>
      </c>
      <c r="D377" s="157">
        <v>0.38366442406113666</v>
      </c>
      <c r="E377" s="158">
        <v>1</v>
      </c>
      <c r="F377" s="156">
        <v>0.55997160553536052</v>
      </c>
      <c r="G377" s="157">
        <v>0.44002839446463954</v>
      </c>
      <c r="H377" s="158">
        <v>1</v>
      </c>
      <c r="I377" s="156"/>
      <c r="J377" s="157"/>
      <c r="K377" s="158"/>
      <c r="L377" s="156"/>
      <c r="M377" s="157"/>
      <c r="N377" s="158"/>
      <c r="O377" s="156">
        <v>0.69489453239859478</v>
      </c>
      <c r="P377" s="157">
        <v>0.30510546760140522</v>
      </c>
      <c r="Q377" s="158">
        <v>1</v>
      </c>
      <c r="R377" s="156"/>
      <c r="S377" s="157"/>
      <c r="T377" s="158"/>
      <c r="U377" s="156">
        <v>0.99639314697926062</v>
      </c>
      <c r="V377" s="158">
        <v>1</v>
      </c>
      <c r="W377" s="156">
        <v>0.40413638904415877</v>
      </c>
      <c r="X377" s="157">
        <v>0.59586361095584128</v>
      </c>
      <c r="Y377" s="158">
        <v>1</v>
      </c>
    </row>
    <row r="378" spans="2:25" s="4" customFormat="1" ht="15" hidden="1" customHeight="1" outlineLevel="1" x14ac:dyDescent="0.25">
      <c r="B378" s="78" t="s">
        <v>106</v>
      </c>
      <c r="C378" s="156">
        <v>0.62643334406903572</v>
      </c>
      <c r="D378" s="157">
        <v>0.37356665593096433</v>
      </c>
      <c r="E378" s="158">
        <v>1</v>
      </c>
      <c r="F378" s="156">
        <v>0.550311020332374</v>
      </c>
      <c r="G378" s="157">
        <v>0.44968897966762605</v>
      </c>
      <c r="H378" s="158">
        <v>1</v>
      </c>
      <c r="I378" s="156"/>
      <c r="J378" s="157"/>
      <c r="K378" s="158"/>
      <c r="L378" s="156"/>
      <c r="M378" s="157"/>
      <c r="N378" s="158"/>
      <c r="O378" s="156">
        <v>0.70827477482982393</v>
      </c>
      <c r="P378" s="157">
        <v>0.29172522517017613</v>
      </c>
      <c r="Q378" s="158">
        <v>1</v>
      </c>
      <c r="R378" s="156"/>
      <c r="S378" s="157"/>
      <c r="T378" s="158"/>
      <c r="U378" s="156">
        <v>0.99474569146700298</v>
      </c>
      <c r="V378" s="158">
        <v>1</v>
      </c>
      <c r="W378" s="156">
        <v>0.4360730593607306</v>
      </c>
      <c r="X378" s="157">
        <v>0.5639269406392694</v>
      </c>
      <c r="Y378" s="158">
        <v>1</v>
      </c>
    </row>
    <row r="379" spans="2:25" s="4" customFormat="1" ht="15" hidden="1" customHeight="1" outlineLevel="1" x14ac:dyDescent="0.25">
      <c r="B379" s="78" t="s">
        <v>107</v>
      </c>
      <c r="C379" s="156">
        <v>0.64101495160726962</v>
      </c>
      <c r="D379" s="157">
        <v>0.35898504839273038</v>
      </c>
      <c r="E379" s="158">
        <v>1</v>
      </c>
      <c r="F379" s="156">
        <v>0.54590203507593493</v>
      </c>
      <c r="G379" s="157">
        <v>0.45409796492406512</v>
      </c>
      <c r="H379" s="158">
        <v>1</v>
      </c>
      <c r="I379" s="156"/>
      <c r="J379" s="157"/>
      <c r="K379" s="158"/>
      <c r="L379" s="156"/>
      <c r="M379" s="157"/>
      <c r="N379" s="158"/>
      <c r="O379" s="156">
        <v>0.7361315693455317</v>
      </c>
      <c r="P379" s="157">
        <v>0.2638684306544683</v>
      </c>
      <c r="Q379" s="158">
        <v>1</v>
      </c>
      <c r="R379" s="156"/>
      <c r="S379" s="157"/>
      <c r="T379" s="158"/>
      <c r="U379" s="156">
        <v>1</v>
      </c>
      <c r="V379" s="158">
        <v>1</v>
      </c>
      <c r="W379" s="156">
        <v>0.48957189901207465</v>
      </c>
      <c r="X379" s="157">
        <v>0.51042810098792535</v>
      </c>
      <c r="Y379" s="158">
        <v>1</v>
      </c>
    </row>
    <row r="380" spans="2:25" s="4" customFormat="1" ht="15" hidden="1" customHeight="1" outlineLevel="1" x14ac:dyDescent="0.25">
      <c r="B380" s="78" t="s">
        <v>122</v>
      </c>
      <c r="C380" s="156">
        <v>0.63289326848167093</v>
      </c>
      <c r="D380" s="157">
        <v>0.36710673151832901</v>
      </c>
      <c r="E380" s="158">
        <v>1</v>
      </c>
      <c r="F380" s="156">
        <v>0.54932563155507419</v>
      </c>
      <c r="G380" s="157">
        <v>0.45067436844492581</v>
      </c>
      <c r="H380" s="158">
        <v>1</v>
      </c>
      <c r="I380" s="156"/>
      <c r="J380" s="157"/>
      <c r="K380" s="158"/>
      <c r="L380" s="156"/>
      <c r="M380" s="157"/>
      <c r="N380" s="158"/>
      <c r="O380" s="156">
        <v>0.73365730886113234</v>
      </c>
      <c r="P380" s="157">
        <v>0.26634269113886772</v>
      </c>
      <c r="Q380" s="158">
        <v>1</v>
      </c>
      <c r="R380" s="156"/>
      <c r="S380" s="157"/>
      <c r="T380" s="158"/>
      <c r="U380" s="156">
        <v>0.99663110612015726</v>
      </c>
      <c r="V380" s="158">
        <v>1</v>
      </c>
      <c r="W380" s="156">
        <v>0.40052493438320208</v>
      </c>
      <c r="X380" s="157">
        <v>0.59947506561679786</v>
      </c>
      <c r="Y380" s="158">
        <v>1</v>
      </c>
    </row>
    <row r="381" spans="2:25" s="4" customFormat="1" ht="15" hidden="1" customHeight="1" outlineLevel="1" x14ac:dyDescent="0.25">
      <c r="B381" s="78" t="s">
        <v>96</v>
      </c>
      <c r="C381" s="156">
        <v>0.62930645776661265</v>
      </c>
      <c r="D381" s="157">
        <v>0.37069354223338735</v>
      </c>
      <c r="E381" s="158">
        <v>1</v>
      </c>
      <c r="F381" s="156">
        <v>0.55195031987119969</v>
      </c>
      <c r="G381" s="157">
        <v>0.44804968012880031</v>
      </c>
      <c r="H381" s="158">
        <v>1</v>
      </c>
      <c r="I381" s="156"/>
      <c r="J381" s="157"/>
      <c r="K381" s="158"/>
      <c r="L381" s="156"/>
      <c r="M381" s="157"/>
      <c r="N381" s="158"/>
      <c r="O381" s="156">
        <v>0.73316461863259896</v>
      </c>
      <c r="P381" s="157">
        <v>0.26683538136740109</v>
      </c>
      <c r="Q381" s="158">
        <v>1</v>
      </c>
      <c r="R381" s="156"/>
      <c r="S381" s="157"/>
      <c r="T381" s="158"/>
      <c r="U381" s="156">
        <v>0.99760479041916172</v>
      </c>
      <c r="V381" s="158">
        <v>1</v>
      </c>
      <c r="W381" s="156">
        <v>0.17874875868917578</v>
      </c>
      <c r="X381" s="157">
        <v>0.82125124131082428</v>
      </c>
      <c r="Y381" s="158">
        <v>1</v>
      </c>
    </row>
    <row r="382" spans="2:25" s="4" customFormat="1" ht="15" hidden="1" customHeight="1" outlineLevel="1" x14ac:dyDescent="0.25">
      <c r="B382" s="78" t="s">
        <v>97</v>
      </c>
      <c r="C382" s="156">
        <v>0.59928960478082127</v>
      </c>
      <c r="D382" s="157">
        <v>0.40071039521917867</v>
      </c>
      <c r="E382" s="158">
        <v>1</v>
      </c>
      <c r="F382" s="156">
        <v>0.5090360964063525</v>
      </c>
      <c r="G382" s="157">
        <v>0.49096390359364755</v>
      </c>
      <c r="H382" s="158">
        <v>1</v>
      </c>
      <c r="I382" s="156"/>
      <c r="J382" s="157"/>
      <c r="K382" s="158"/>
      <c r="L382" s="156"/>
      <c r="M382" s="157"/>
      <c r="N382" s="158"/>
      <c r="O382" s="156">
        <v>0.72692330176546238</v>
      </c>
      <c r="P382" s="157">
        <v>0.27307669823453756</v>
      </c>
      <c r="Q382" s="158">
        <v>1</v>
      </c>
      <c r="R382" s="156"/>
      <c r="S382" s="157"/>
      <c r="T382" s="158"/>
      <c r="U382" s="156">
        <v>0.99731623676755632</v>
      </c>
      <c r="V382" s="158">
        <v>1</v>
      </c>
      <c r="W382" s="156">
        <v>0.53987730061349692</v>
      </c>
      <c r="X382" s="157">
        <v>0.46012269938650308</v>
      </c>
      <c r="Y382" s="158">
        <v>1</v>
      </c>
    </row>
    <row r="383" spans="2:25" s="4" customFormat="1" ht="15.75" collapsed="1" x14ac:dyDescent="0.25">
      <c r="B383" s="103">
        <v>1987</v>
      </c>
      <c r="C383" s="159">
        <v>0.63002977110195113</v>
      </c>
      <c r="D383" s="160">
        <v>0.36997022889804887</v>
      </c>
      <c r="E383" s="161">
        <v>1</v>
      </c>
      <c r="F383" s="159">
        <v>0.54293974921116894</v>
      </c>
      <c r="G383" s="160">
        <v>0.45706025078883111</v>
      </c>
      <c r="H383" s="161">
        <v>1</v>
      </c>
      <c r="I383" s="159"/>
      <c r="J383" s="160"/>
      <c r="K383" s="161"/>
      <c r="L383" s="159"/>
      <c r="M383" s="160"/>
      <c r="N383" s="161"/>
      <c r="O383" s="159">
        <v>0.73430550854578458</v>
      </c>
      <c r="P383" s="160">
        <v>0.26569449145421536</v>
      </c>
      <c r="Q383" s="161">
        <v>1</v>
      </c>
      <c r="R383" s="159"/>
      <c r="S383" s="160"/>
      <c r="T383" s="161"/>
      <c r="U383" s="159">
        <v>0.99704699421424658</v>
      </c>
      <c r="V383" s="161">
        <v>1</v>
      </c>
      <c r="W383" s="159">
        <v>0.49849694692343821</v>
      </c>
      <c r="X383" s="160">
        <v>0.50150305307656173</v>
      </c>
      <c r="Y383" s="161">
        <v>1</v>
      </c>
    </row>
    <row r="384" spans="2:25" s="4" customFormat="1" ht="15" hidden="1" customHeight="1" outlineLevel="1" x14ac:dyDescent="0.25">
      <c r="B384" s="78" t="s">
        <v>98</v>
      </c>
      <c r="C384" s="156">
        <v>0.65919575245887374</v>
      </c>
      <c r="D384" s="157">
        <v>0.34080424754112632</v>
      </c>
      <c r="E384" s="158">
        <v>1</v>
      </c>
      <c r="F384" s="156">
        <v>0.5608235921812097</v>
      </c>
      <c r="G384" s="157">
        <v>0.4391764078187903</v>
      </c>
      <c r="H384" s="158">
        <v>1</v>
      </c>
      <c r="I384" s="156"/>
      <c r="J384" s="157"/>
      <c r="K384" s="158"/>
      <c r="L384" s="156"/>
      <c r="M384" s="157"/>
      <c r="N384" s="158"/>
      <c r="O384" s="156">
        <v>0.74109872194241466</v>
      </c>
      <c r="P384" s="157">
        <v>0.25890127805758539</v>
      </c>
      <c r="Q384" s="158">
        <v>1</v>
      </c>
      <c r="R384" s="156"/>
      <c r="S384" s="157"/>
      <c r="T384" s="158"/>
      <c r="U384" s="156">
        <v>0.99728519071535227</v>
      </c>
      <c r="V384" s="158">
        <v>1</v>
      </c>
      <c r="W384" s="156">
        <v>0.65715520968439256</v>
      </c>
      <c r="X384" s="157">
        <v>0.34284479031560744</v>
      </c>
      <c r="Y384" s="158">
        <v>1</v>
      </c>
    </row>
    <row r="385" spans="2:25" s="4" customFormat="1" ht="15" hidden="1" customHeight="1" outlineLevel="1" x14ac:dyDescent="0.25">
      <c r="B385" s="78" t="s">
        <v>99</v>
      </c>
      <c r="C385" s="156">
        <v>0.66029115009009864</v>
      </c>
      <c r="D385" s="157">
        <v>0.33970884990990141</v>
      </c>
      <c r="E385" s="158">
        <v>1</v>
      </c>
      <c r="F385" s="156">
        <v>0.55779760697627256</v>
      </c>
      <c r="G385" s="157">
        <v>0.44220239302372744</v>
      </c>
      <c r="H385" s="158">
        <v>1</v>
      </c>
      <c r="I385" s="156"/>
      <c r="J385" s="157"/>
      <c r="K385" s="158"/>
      <c r="L385" s="156"/>
      <c r="M385" s="157"/>
      <c r="N385" s="158"/>
      <c r="O385" s="156">
        <v>0.75904682191915707</v>
      </c>
      <c r="P385" s="157">
        <v>0.24095317808084291</v>
      </c>
      <c r="Q385" s="158">
        <v>1</v>
      </c>
      <c r="R385" s="156"/>
      <c r="S385" s="157"/>
      <c r="T385" s="158"/>
      <c r="U385" s="156">
        <v>0.99665977413710827</v>
      </c>
      <c r="V385" s="158">
        <v>1</v>
      </c>
      <c r="W385" s="156">
        <v>0.63795620437956202</v>
      </c>
      <c r="X385" s="157">
        <v>0.36204379562043798</v>
      </c>
      <c r="Y385" s="158">
        <v>1</v>
      </c>
    </row>
    <row r="386" spans="2:25" s="4" customFormat="1" ht="15" hidden="1" customHeight="1" outlineLevel="1" x14ac:dyDescent="0.25">
      <c r="B386" s="78" t="s">
        <v>100</v>
      </c>
      <c r="C386" s="156">
        <v>0.62779180095107168</v>
      </c>
      <c r="D386" s="157">
        <v>0.37220819904892838</v>
      </c>
      <c r="E386" s="158">
        <v>1</v>
      </c>
      <c r="F386" s="156">
        <v>0.52562534272577721</v>
      </c>
      <c r="G386" s="157">
        <v>0.47437465727422279</v>
      </c>
      <c r="H386" s="158">
        <v>1</v>
      </c>
      <c r="I386" s="156"/>
      <c r="J386" s="157"/>
      <c r="K386" s="158"/>
      <c r="L386" s="156"/>
      <c r="M386" s="157"/>
      <c r="N386" s="158"/>
      <c r="O386" s="156">
        <v>0.7265450105148904</v>
      </c>
      <c r="P386" s="157">
        <v>0.27345498948510955</v>
      </c>
      <c r="Q386" s="158">
        <v>1</v>
      </c>
      <c r="R386" s="156"/>
      <c r="S386" s="157"/>
      <c r="T386" s="158"/>
      <c r="U386" s="156">
        <v>0.99625524266027565</v>
      </c>
      <c r="V386" s="158">
        <v>1</v>
      </c>
      <c r="W386" s="156">
        <v>0.60571428571428576</v>
      </c>
      <c r="X386" s="157">
        <v>0.39428571428571429</v>
      </c>
      <c r="Y386" s="158">
        <v>1</v>
      </c>
    </row>
    <row r="387" spans="2:25" s="4" customFormat="1" ht="15" hidden="1" customHeight="1" outlineLevel="1" x14ac:dyDescent="0.25">
      <c r="B387" s="78" t="s">
        <v>101</v>
      </c>
      <c r="C387" s="156">
        <v>0.67828423964184892</v>
      </c>
      <c r="D387" s="157">
        <v>0.32171576035815108</v>
      </c>
      <c r="E387" s="158">
        <v>1</v>
      </c>
      <c r="F387" s="156">
        <v>0.58124906395087617</v>
      </c>
      <c r="G387" s="157">
        <v>0.41875093604912383</v>
      </c>
      <c r="H387" s="158">
        <v>1</v>
      </c>
      <c r="I387" s="156"/>
      <c r="J387" s="157"/>
      <c r="K387" s="158"/>
      <c r="L387" s="156"/>
      <c r="M387" s="157"/>
      <c r="N387" s="158"/>
      <c r="O387" s="156">
        <v>0.74911292636156368</v>
      </c>
      <c r="P387" s="157">
        <v>0.25088707363843632</v>
      </c>
      <c r="Q387" s="158">
        <v>1</v>
      </c>
      <c r="R387" s="156"/>
      <c r="S387" s="157"/>
      <c r="T387" s="158"/>
      <c r="U387" s="156">
        <v>0.99571624400274161</v>
      </c>
      <c r="V387" s="158">
        <v>1</v>
      </c>
      <c r="W387" s="156">
        <v>0.63358778625954193</v>
      </c>
      <c r="X387" s="157">
        <v>0.36641221374045801</v>
      </c>
      <c r="Y387" s="158">
        <v>1</v>
      </c>
    </row>
    <row r="388" spans="2:25" s="4" customFormat="1" ht="15" hidden="1" customHeight="1" outlineLevel="1" x14ac:dyDescent="0.25">
      <c r="B388" s="78" t="s">
        <v>121</v>
      </c>
      <c r="C388" s="156">
        <v>0.71428977676667138</v>
      </c>
      <c r="D388" s="157">
        <v>0.28571022323332862</v>
      </c>
      <c r="E388" s="158">
        <v>1</v>
      </c>
      <c r="F388" s="156">
        <v>0.59755655189425272</v>
      </c>
      <c r="G388" s="157">
        <v>0.40244344810574734</v>
      </c>
      <c r="H388" s="158">
        <v>1</v>
      </c>
      <c r="I388" s="156"/>
      <c r="J388" s="157"/>
      <c r="K388" s="158"/>
      <c r="L388" s="156"/>
      <c r="M388" s="157"/>
      <c r="N388" s="158"/>
      <c r="O388" s="156">
        <v>0.80805790108564535</v>
      </c>
      <c r="P388" s="157">
        <v>0.19194209891435465</v>
      </c>
      <c r="Q388" s="158">
        <v>1</v>
      </c>
      <c r="R388" s="156"/>
      <c r="S388" s="157"/>
      <c r="T388" s="158"/>
      <c r="U388" s="156">
        <v>0.99878330697165107</v>
      </c>
      <c r="V388" s="158">
        <v>1</v>
      </c>
      <c r="W388" s="156">
        <v>0.62286562731997031</v>
      </c>
      <c r="X388" s="157">
        <v>0.37713437268002969</v>
      </c>
      <c r="Y388" s="158">
        <v>1</v>
      </c>
    </row>
    <row r="389" spans="2:25" s="4" customFormat="1" ht="15" hidden="1" customHeight="1" outlineLevel="1" x14ac:dyDescent="0.25">
      <c r="B389" s="78" t="s">
        <v>104</v>
      </c>
      <c r="C389" s="156">
        <v>0.66725515425356829</v>
      </c>
      <c r="D389" s="157">
        <v>0.33274484574643165</v>
      </c>
      <c r="E389" s="158">
        <v>1</v>
      </c>
      <c r="F389" s="156">
        <v>0.55681365488922252</v>
      </c>
      <c r="G389" s="157">
        <v>0.44318634511077742</v>
      </c>
      <c r="H389" s="158">
        <v>1</v>
      </c>
      <c r="I389" s="156"/>
      <c r="J389" s="157"/>
      <c r="K389" s="158"/>
      <c r="L389" s="156"/>
      <c r="M389" s="157"/>
      <c r="N389" s="158"/>
      <c r="O389" s="156">
        <v>0.75943980437613134</v>
      </c>
      <c r="P389" s="157">
        <v>0.24056019562386866</v>
      </c>
      <c r="Q389" s="158">
        <v>1</v>
      </c>
      <c r="R389" s="156"/>
      <c r="S389" s="157"/>
      <c r="T389" s="158"/>
      <c r="U389" s="156">
        <v>0.99695121951219512</v>
      </c>
      <c r="V389" s="158">
        <v>1</v>
      </c>
      <c r="W389" s="156">
        <v>0.66438356164383561</v>
      </c>
      <c r="X389" s="157">
        <v>0.33561643835616439</v>
      </c>
      <c r="Y389" s="158">
        <v>1</v>
      </c>
    </row>
    <row r="390" spans="2:25" s="4" customFormat="1" ht="15" hidden="1" customHeight="1" outlineLevel="1" x14ac:dyDescent="0.25">
      <c r="B390" s="78" t="s">
        <v>105</v>
      </c>
      <c r="C390" s="156">
        <v>0.63616861456980622</v>
      </c>
      <c r="D390" s="157">
        <v>0.36383138543019378</v>
      </c>
      <c r="E390" s="158">
        <v>1</v>
      </c>
      <c r="F390" s="156">
        <v>0.53735743751516618</v>
      </c>
      <c r="G390" s="157">
        <v>0.46264256248483376</v>
      </c>
      <c r="H390" s="158">
        <v>1</v>
      </c>
      <c r="I390" s="156"/>
      <c r="J390" s="157"/>
      <c r="K390" s="158"/>
      <c r="L390" s="156"/>
      <c r="M390" s="157"/>
      <c r="N390" s="158"/>
      <c r="O390" s="156">
        <v>0.728231956020571</v>
      </c>
      <c r="P390" s="157">
        <v>0.271768043979429</v>
      </c>
      <c r="Q390" s="158">
        <v>1</v>
      </c>
      <c r="R390" s="156"/>
      <c r="S390" s="157"/>
      <c r="T390" s="158"/>
      <c r="U390" s="156">
        <v>0.99649898654873781</v>
      </c>
      <c r="V390" s="158">
        <v>1</v>
      </c>
      <c r="W390" s="156">
        <v>0.6100190234622701</v>
      </c>
      <c r="X390" s="157">
        <v>0.38998097653772984</v>
      </c>
      <c r="Y390" s="158">
        <v>1</v>
      </c>
    </row>
    <row r="391" spans="2:25" s="4" customFormat="1" ht="15" hidden="1" customHeight="1" outlineLevel="1" x14ac:dyDescent="0.25">
      <c r="B391" s="78" t="s">
        <v>106</v>
      </c>
      <c r="C391" s="156">
        <v>0.64572592226381331</v>
      </c>
      <c r="D391" s="157">
        <v>0.35427407773618663</v>
      </c>
      <c r="E391" s="158">
        <v>1</v>
      </c>
      <c r="F391" s="156">
        <v>0.56433411228671748</v>
      </c>
      <c r="G391" s="157">
        <v>0.43566588771328252</v>
      </c>
      <c r="H391" s="158">
        <v>1</v>
      </c>
      <c r="I391" s="156"/>
      <c r="J391" s="157"/>
      <c r="K391" s="158"/>
      <c r="L391" s="156"/>
      <c r="M391" s="157"/>
      <c r="N391" s="158"/>
      <c r="O391" s="156">
        <v>0.71595835293220278</v>
      </c>
      <c r="P391" s="157">
        <v>0.28404164706779728</v>
      </c>
      <c r="Q391" s="158">
        <v>1</v>
      </c>
      <c r="R391" s="156"/>
      <c r="S391" s="157"/>
      <c r="T391" s="158"/>
      <c r="U391" s="156">
        <v>0.99653808110781406</v>
      </c>
      <c r="V391" s="158">
        <v>1</v>
      </c>
      <c r="W391" s="156">
        <v>0.63978494623655913</v>
      </c>
      <c r="X391" s="157">
        <v>0.36021505376344087</v>
      </c>
      <c r="Y391" s="158">
        <v>1</v>
      </c>
    </row>
    <row r="392" spans="2:25" s="4" customFormat="1" ht="15" hidden="1" customHeight="1" outlineLevel="1" x14ac:dyDescent="0.25">
      <c r="B392" s="78" t="s">
        <v>107</v>
      </c>
      <c r="C392" s="156">
        <v>0.66663750710764247</v>
      </c>
      <c r="D392" s="157">
        <v>0.33336249289235748</v>
      </c>
      <c r="E392" s="158">
        <v>1</v>
      </c>
      <c r="F392" s="156">
        <v>0.57950087965074604</v>
      </c>
      <c r="G392" s="157">
        <v>0.42049912034925391</v>
      </c>
      <c r="H392" s="158">
        <v>1</v>
      </c>
      <c r="I392" s="156"/>
      <c r="J392" s="157"/>
      <c r="K392" s="158"/>
      <c r="L392" s="156"/>
      <c r="M392" s="157"/>
      <c r="N392" s="158"/>
      <c r="O392" s="156">
        <v>0.72420650917788709</v>
      </c>
      <c r="P392" s="157">
        <v>0.27579349082211291</v>
      </c>
      <c r="Q392" s="158">
        <v>1</v>
      </c>
      <c r="R392" s="156"/>
      <c r="S392" s="157"/>
      <c r="T392" s="158"/>
      <c r="U392" s="156">
        <v>0.99664787444766112</v>
      </c>
      <c r="V392" s="158">
        <v>1</v>
      </c>
      <c r="W392" s="156">
        <v>0.76840292724924664</v>
      </c>
      <c r="X392" s="157">
        <v>0.23159707275075334</v>
      </c>
      <c r="Y392" s="158">
        <v>1</v>
      </c>
    </row>
    <row r="393" spans="2:25" s="4" customFormat="1" ht="15" hidden="1" customHeight="1" outlineLevel="1" x14ac:dyDescent="0.25">
      <c r="B393" s="78" t="s">
        <v>122</v>
      </c>
      <c r="C393" s="156">
        <v>0.6709616861506954</v>
      </c>
      <c r="D393" s="157">
        <v>0.32903831384930454</v>
      </c>
      <c r="E393" s="158">
        <v>1</v>
      </c>
      <c r="F393" s="156">
        <v>0.57550472414269049</v>
      </c>
      <c r="G393" s="157">
        <v>0.42449527585730956</v>
      </c>
      <c r="H393" s="158">
        <v>1</v>
      </c>
      <c r="I393" s="156"/>
      <c r="J393" s="157"/>
      <c r="K393" s="158"/>
      <c r="L393" s="156"/>
      <c r="M393" s="157"/>
      <c r="N393" s="158"/>
      <c r="O393" s="156">
        <v>0.7437813600939468</v>
      </c>
      <c r="P393" s="157">
        <v>0.25621863990605315</v>
      </c>
      <c r="Q393" s="158">
        <v>1</v>
      </c>
      <c r="R393" s="156"/>
      <c r="S393" s="157"/>
      <c r="T393" s="158"/>
      <c r="U393" s="156">
        <v>0.998046875</v>
      </c>
      <c r="V393" s="158">
        <v>1</v>
      </c>
      <c r="W393" s="156">
        <v>0.58543046357615891</v>
      </c>
      <c r="X393" s="157">
        <v>0.41456953642384103</v>
      </c>
      <c r="Y393" s="158">
        <v>1</v>
      </c>
    </row>
    <row r="394" spans="2:25" s="4" customFormat="1" ht="15" hidden="1" customHeight="1" outlineLevel="1" x14ac:dyDescent="0.25">
      <c r="B394" s="78" t="s">
        <v>96</v>
      </c>
      <c r="C394" s="156">
        <v>0.64294247967243923</v>
      </c>
      <c r="D394" s="157">
        <v>0.35705752032756083</v>
      </c>
      <c r="E394" s="158">
        <v>1</v>
      </c>
      <c r="F394" s="156">
        <v>0.54824003275387012</v>
      </c>
      <c r="G394" s="157">
        <v>0.45175996724612982</v>
      </c>
      <c r="H394" s="158">
        <v>1</v>
      </c>
      <c r="I394" s="156"/>
      <c r="J394" s="157"/>
      <c r="K394" s="158"/>
      <c r="L394" s="156"/>
      <c r="M394" s="157"/>
      <c r="N394" s="158"/>
      <c r="O394" s="156">
        <v>0.72792366035979295</v>
      </c>
      <c r="P394" s="157">
        <v>0.272076339640207</v>
      </c>
      <c r="Q394" s="158">
        <v>1</v>
      </c>
      <c r="R394" s="156"/>
      <c r="S394" s="157"/>
      <c r="T394" s="158"/>
      <c r="U394" s="156">
        <v>0.99735408560311289</v>
      </c>
      <c r="V394" s="158">
        <v>1</v>
      </c>
      <c r="W394" s="156">
        <v>0.67156105100463681</v>
      </c>
      <c r="X394" s="157">
        <v>0.32843894899536319</v>
      </c>
      <c r="Y394" s="158">
        <v>1</v>
      </c>
    </row>
    <row r="395" spans="2:25" s="4" customFormat="1" ht="15" hidden="1" customHeight="1" outlineLevel="1" x14ac:dyDescent="0.25">
      <c r="B395" s="78" t="s">
        <v>97</v>
      </c>
      <c r="C395" s="156">
        <v>0.62399640538718948</v>
      </c>
      <c r="D395" s="157">
        <v>0.37600359461281052</v>
      </c>
      <c r="E395" s="158">
        <v>1</v>
      </c>
      <c r="F395" s="156">
        <v>0.52706226687059188</v>
      </c>
      <c r="G395" s="157">
        <v>0.47293773312940812</v>
      </c>
      <c r="H395" s="158">
        <v>1</v>
      </c>
      <c r="I395" s="156"/>
      <c r="J395" s="157"/>
      <c r="K395" s="158"/>
      <c r="L395" s="156"/>
      <c r="M395" s="157"/>
      <c r="N395" s="158"/>
      <c r="O395" s="156">
        <v>0.71536777835378151</v>
      </c>
      <c r="P395" s="157">
        <v>0.28463222164621854</v>
      </c>
      <c r="Q395" s="158">
        <v>1</v>
      </c>
      <c r="R395" s="156"/>
      <c r="S395" s="157"/>
      <c r="T395" s="158"/>
      <c r="U395" s="156">
        <v>0.99802045529528205</v>
      </c>
      <c r="V395" s="158">
        <v>1</v>
      </c>
      <c r="W395" s="156">
        <v>0.69560479476934256</v>
      </c>
      <c r="X395" s="157">
        <v>0.30439520523065744</v>
      </c>
      <c r="Y395" s="158">
        <v>1</v>
      </c>
    </row>
    <row r="396" spans="2:25" s="4" customFormat="1" ht="15.75" collapsed="1" x14ac:dyDescent="0.25">
      <c r="B396" s="103">
        <v>1986</v>
      </c>
      <c r="C396" s="159">
        <v>0.65631914059983543</v>
      </c>
      <c r="D396" s="160">
        <v>0.34368085940016452</v>
      </c>
      <c r="E396" s="161">
        <v>1</v>
      </c>
      <c r="F396" s="159">
        <v>0.55751914464729169</v>
      </c>
      <c r="G396" s="160">
        <v>0.44248085535270831</v>
      </c>
      <c r="H396" s="161">
        <v>1</v>
      </c>
      <c r="I396" s="159"/>
      <c r="J396" s="160"/>
      <c r="K396" s="161"/>
      <c r="L396" s="159"/>
      <c r="M396" s="160"/>
      <c r="N396" s="161"/>
      <c r="O396" s="159">
        <v>0.74015802864013969</v>
      </c>
      <c r="P396" s="160">
        <v>0.25984197135986037</v>
      </c>
      <c r="Q396" s="161">
        <v>1</v>
      </c>
      <c r="R396" s="159"/>
      <c r="S396" s="160"/>
      <c r="T396" s="161"/>
      <c r="U396" s="159">
        <v>0.99714816110199356</v>
      </c>
      <c r="V396" s="161">
        <v>1</v>
      </c>
      <c r="W396" s="159">
        <v>0.65305784439567716</v>
      </c>
      <c r="X396" s="160">
        <v>0.34694215560432279</v>
      </c>
      <c r="Y396" s="161">
        <v>1</v>
      </c>
    </row>
    <row r="397" spans="2:25" s="4" customFormat="1" ht="15" hidden="1" customHeight="1" outlineLevel="1" x14ac:dyDescent="0.25">
      <c r="B397" s="78" t="s">
        <v>98</v>
      </c>
      <c r="C397" s="156">
        <v>0.70720306513409958</v>
      </c>
      <c r="D397" s="157">
        <v>0.29279693486590036</v>
      </c>
      <c r="E397" s="158">
        <v>1</v>
      </c>
      <c r="F397" s="156">
        <v>0.59826359108623361</v>
      </c>
      <c r="G397" s="157">
        <v>0.40173640891376639</v>
      </c>
      <c r="H397" s="158">
        <v>1</v>
      </c>
      <c r="I397" s="156"/>
      <c r="J397" s="157"/>
      <c r="K397" s="158"/>
      <c r="L397" s="156"/>
      <c r="M397" s="157"/>
      <c r="N397" s="158"/>
      <c r="O397" s="156">
        <v>0.78260804073086598</v>
      </c>
      <c r="P397" s="157">
        <v>0.21739195926913402</v>
      </c>
      <c r="Q397" s="158">
        <v>1</v>
      </c>
      <c r="R397" s="156"/>
      <c r="S397" s="157"/>
      <c r="T397" s="158"/>
      <c r="U397" s="156">
        <v>0.99639639639639643</v>
      </c>
      <c r="V397" s="158">
        <v>1</v>
      </c>
      <c r="W397" s="156">
        <v>0.6343001261034048</v>
      </c>
      <c r="X397" s="157">
        <v>0.3656998738965952</v>
      </c>
      <c r="Y397" s="158">
        <v>1</v>
      </c>
    </row>
    <row r="398" spans="2:25" s="4" customFormat="1" ht="15" hidden="1" customHeight="1" outlineLevel="1" x14ac:dyDescent="0.25">
      <c r="B398" s="78" t="s">
        <v>99</v>
      </c>
      <c r="C398" s="156">
        <v>0.71631496720591514</v>
      </c>
      <c r="D398" s="157">
        <v>0.2836850327940848</v>
      </c>
      <c r="E398" s="158">
        <v>1</v>
      </c>
      <c r="F398" s="156">
        <v>0.59898641362950178</v>
      </c>
      <c r="G398" s="157">
        <v>0.40101358637049817</v>
      </c>
      <c r="H398" s="158">
        <v>1</v>
      </c>
      <c r="I398" s="156"/>
      <c r="J398" s="157"/>
      <c r="K398" s="158"/>
      <c r="L398" s="156"/>
      <c r="M398" s="157"/>
      <c r="N398" s="158"/>
      <c r="O398" s="156">
        <v>0.80021757215076472</v>
      </c>
      <c r="P398" s="157">
        <v>0.19978242784923531</v>
      </c>
      <c r="Q398" s="158">
        <v>1</v>
      </c>
      <c r="R398" s="156"/>
      <c r="S398" s="157"/>
      <c r="T398" s="158"/>
      <c r="U398" s="156">
        <v>0.99740932642487046</v>
      </c>
      <c r="V398" s="158">
        <v>1</v>
      </c>
      <c r="W398" s="156">
        <v>0.61123697326687809</v>
      </c>
      <c r="X398" s="157">
        <v>0.38876302673312191</v>
      </c>
      <c r="Y398" s="158">
        <v>1</v>
      </c>
    </row>
    <row r="399" spans="2:25" s="4" customFormat="1" ht="15" hidden="1" customHeight="1" outlineLevel="1" x14ac:dyDescent="0.25">
      <c r="B399" s="78" t="s">
        <v>100</v>
      </c>
      <c r="C399" s="156">
        <v>0.6986953521921847</v>
      </c>
      <c r="D399" s="157">
        <v>0.30130464780781535</v>
      </c>
      <c r="E399" s="158">
        <v>1</v>
      </c>
      <c r="F399" s="156">
        <v>0.58789562266526185</v>
      </c>
      <c r="G399" s="157">
        <v>0.41210437733473815</v>
      </c>
      <c r="H399" s="158">
        <v>1</v>
      </c>
      <c r="I399" s="156"/>
      <c r="J399" s="157"/>
      <c r="K399" s="158"/>
      <c r="L399" s="156"/>
      <c r="M399" s="157"/>
      <c r="N399" s="158"/>
      <c r="O399" s="156">
        <v>0.77272665571678723</v>
      </c>
      <c r="P399" s="157">
        <v>0.22727334428321275</v>
      </c>
      <c r="Q399" s="158">
        <v>1</v>
      </c>
      <c r="R399" s="156"/>
      <c r="S399" s="157"/>
      <c r="T399" s="158"/>
      <c r="U399" s="156">
        <v>0.99799919967987194</v>
      </c>
      <c r="V399" s="158">
        <v>1</v>
      </c>
      <c r="W399" s="156">
        <v>0.56892697466467956</v>
      </c>
      <c r="X399" s="157">
        <v>0.43107302533532044</v>
      </c>
      <c r="Y399" s="158">
        <v>1</v>
      </c>
    </row>
    <row r="400" spans="2:25" s="4" customFormat="1" ht="15" hidden="1" customHeight="1" outlineLevel="1" x14ac:dyDescent="0.25">
      <c r="B400" s="78" t="s">
        <v>101</v>
      </c>
      <c r="C400" s="156">
        <v>0.7457097445426415</v>
      </c>
      <c r="D400" s="157">
        <v>0.2542902554573585</v>
      </c>
      <c r="E400" s="158">
        <v>1</v>
      </c>
      <c r="F400" s="156">
        <v>0.6632312382058354</v>
      </c>
      <c r="G400" s="157">
        <v>0.3367687617941646</v>
      </c>
      <c r="H400" s="158">
        <v>1</v>
      </c>
      <c r="I400" s="156"/>
      <c r="J400" s="157"/>
      <c r="K400" s="158"/>
      <c r="L400" s="156"/>
      <c r="M400" s="157"/>
      <c r="N400" s="158"/>
      <c r="O400" s="156">
        <v>0.79350358558504042</v>
      </c>
      <c r="P400" s="157">
        <v>0.20649641441495961</v>
      </c>
      <c r="Q400" s="158">
        <v>1</v>
      </c>
      <c r="R400" s="156"/>
      <c r="S400" s="157"/>
      <c r="T400" s="158"/>
      <c r="U400" s="156">
        <v>0.9971566676144441</v>
      </c>
      <c r="V400" s="158">
        <v>1</v>
      </c>
      <c r="W400" s="156">
        <v>0.55393878575012545</v>
      </c>
      <c r="X400" s="157">
        <v>0.44606121424987455</v>
      </c>
      <c r="Y400" s="158">
        <v>1</v>
      </c>
    </row>
    <row r="401" spans="2:25" s="4" customFormat="1" ht="15" hidden="1" customHeight="1" outlineLevel="1" x14ac:dyDescent="0.25">
      <c r="B401" s="78" t="s">
        <v>121</v>
      </c>
      <c r="C401" s="156">
        <v>0.74561160733006249</v>
      </c>
      <c r="D401" s="157">
        <v>0.25438839266993751</v>
      </c>
      <c r="E401" s="158">
        <v>1</v>
      </c>
      <c r="F401" s="156">
        <v>0.61852774811122979</v>
      </c>
      <c r="G401" s="157">
        <v>0.38147225188877021</v>
      </c>
      <c r="H401" s="158">
        <v>1</v>
      </c>
      <c r="I401" s="156"/>
      <c r="J401" s="157"/>
      <c r="K401" s="158"/>
      <c r="L401" s="156"/>
      <c r="M401" s="157"/>
      <c r="N401" s="158"/>
      <c r="O401" s="156">
        <v>0.82229228802726884</v>
      </c>
      <c r="P401" s="157">
        <v>0.17770771197273114</v>
      </c>
      <c r="Q401" s="158">
        <v>1</v>
      </c>
      <c r="R401" s="156"/>
      <c r="S401" s="157"/>
      <c r="T401" s="158"/>
      <c r="U401" s="156">
        <v>0.99647556390977443</v>
      </c>
      <c r="V401" s="158">
        <v>1</v>
      </c>
      <c r="W401" s="156">
        <v>0.60497981157469716</v>
      </c>
      <c r="X401" s="157">
        <v>0.39502018842530284</v>
      </c>
      <c r="Y401" s="158">
        <v>1</v>
      </c>
    </row>
    <row r="402" spans="2:25" s="4" customFormat="1" ht="15" hidden="1" customHeight="1" outlineLevel="1" x14ac:dyDescent="0.25">
      <c r="B402" s="78" t="s">
        <v>104</v>
      </c>
      <c r="C402" s="156">
        <v>0.70412586926976384</v>
      </c>
      <c r="D402" s="157">
        <v>0.29587413073023622</v>
      </c>
      <c r="E402" s="158">
        <v>1</v>
      </c>
      <c r="F402" s="156">
        <v>0.57797465692202532</v>
      </c>
      <c r="G402" s="157">
        <v>0.42202534307797468</v>
      </c>
      <c r="H402" s="158">
        <v>1</v>
      </c>
      <c r="I402" s="156"/>
      <c r="J402" s="157"/>
      <c r="K402" s="158"/>
      <c r="L402" s="156"/>
      <c r="M402" s="157"/>
      <c r="N402" s="158"/>
      <c r="O402" s="156">
        <v>0.75179094307655481</v>
      </c>
      <c r="P402" s="157">
        <v>0.24820905692344525</v>
      </c>
      <c r="Q402" s="158">
        <v>1</v>
      </c>
      <c r="R402" s="156"/>
      <c r="S402" s="157"/>
      <c r="T402" s="158"/>
      <c r="U402" s="156">
        <v>0.99438051913299441</v>
      </c>
      <c r="V402" s="158">
        <v>1</v>
      </c>
      <c r="W402" s="156">
        <v>0.74545454545454548</v>
      </c>
      <c r="X402" s="157">
        <v>0.25454545454545452</v>
      </c>
      <c r="Y402" s="158">
        <v>1</v>
      </c>
    </row>
    <row r="403" spans="2:25" s="4" customFormat="1" ht="15" hidden="1" customHeight="1" outlineLevel="1" x14ac:dyDescent="0.25">
      <c r="B403" s="78" t="s">
        <v>105</v>
      </c>
      <c r="C403" s="156">
        <v>0.67920395964451752</v>
      </c>
      <c r="D403" s="157">
        <v>0.32079604035548248</v>
      </c>
      <c r="E403" s="158">
        <v>1</v>
      </c>
      <c r="F403" s="156">
        <v>0.56749247510997913</v>
      </c>
      <c r="G403" s="157">
        <v>0.43250752489002081</v>
      </c>
      <c r="H403" s="158">
        <v>1</v>
      </c>
      <c r="I403" s="156"/>
      <c r="J403" s="157"/>
      <c r="K403" s="158"/>
      <c r="L403" s="156"/>
      <c r="M403" s="157"/>
      <c r="N403" s="158"/>
      <c r="O403" s="156">
        <v>0.74937463155043582</v>
      </c>
      <c r="P403" s="157">
        <v>0.25062536844956423</v>
      </c>
      <c r="Q403" s="158">
        <v>1</v>
      </c>
      <c r="R403" s="156"/>
      <c r="S403" s="157"/>
      <c r="T403" s="158"/>
      <c r="U403" s="156">
        <v>0.99506683640992999</v>
      </c>
      <c r="V403" s="158">
        <v>1</v>
      </c>
      <c r="W403" s="156">
        <v>0.58814352574102968</v>
      </c>
      <c r="X403" s="157">
        <v>0.41185647425897037</v>
      </c>
      <c r="Y403" s="158">
        <v>1</v>
      </c>
    </row>
    <row r="404" spans="2:25" s="4" customFormat="1" ht="15" hidden="1" customHeight="1" outlineLevel="1" x14ac:dyDescent="0.25">
      <c r="B404" s="78" t="s">
        <v>106</v>
      </c>
      <c r="C404" s="156">
        <v>0.67067953710305495</v>
      </c>
      <c r="D404" s="157">
        <v>0.32932046289694511</v>
      </c>
      <c r="E404" s="158">
        <v>1</v>
      </c>
      <c r="F404" s="156">
        <v>0.57370427521103751</v>
      </c>
      <c r="G404" s="157">
        <v>0.42629572478896249</v>
      </c>
      <c r="H404" s="158">
        <v>1</v>
      </c>
      <c r="I404" s="156"/>
      <c r="J404" s="157"/>
      <c r="K404" s="158"/>
      <c r="L404" s="156"/>
      <c r="M404" s="157"/>
      <c r="N404" s="158"/>
      <c r="O404" s="156">
        <v>0.73139715681919149</v>
      </c>
      <c r="P404" s="157">
        <v>0.26860284318080851</v>
      </c>
      <c r="Q404" s="158">
        <v>1</v>
      </c>
      <c r="R404" s="156"/>
      <c r="S404" s="157"/>
      <c r="T404" s="158"/>
      <c r="U404" s="156">
        <v>0.99724919093851128</v>
      </c>
      <c r="V404" s="158">
        <v>1</v>
      </c>
      <c r="W404" s="156">
        <v>0.68258064516129036</v>
      </c>
      <c r="X404" s="157">
        <v>0.3174193548387097</v>
      </c>
      <c r="Y404" s="158">
        <v>1</v>
      </c>
    </row>
    <row r="405" spans="2:25" s="4" customFormat="1" ht="15" hidden="1" customHeight="1" outlineLevel="1" x14ac:dyDescent="0.25">
      <c r="B405" s="78" t="s">
        <v>107</v>
      </c>
      <c r="C405" s="156">
        <v>0.70050568708144145</v>
      </c>
      <c r="D405" s="157">
        <v>0.29949431291855855</v>
      </c>
      <c r="E405" s="158">
        <v>1</v>
      </c>
      <c r="F405" s="156">
        <v>0.59060931899641578</v>
      </c>
      <c r="G405" s="157">
        <v>0.40939068100358422</v>
      </c>
      <c r="H405" s="158">
        <v>1</v>
      </c>
      <c r="I405" s="156"/>
      <c r="J405" s="157"/>
      <c r="K405" s="158"/>
      <c r="L405" s="156"/>
      <c r="M405" s="157"/>
      <c r="N405" s="158"/>
      <c r="O405" s="156">
        <v>0.76205835355388529</v>
      </c>
      <c r="P405" s="157">
        <v>0.23794164644611471</v>
      </c>
      <c r="Q405" s="158">
        <v>1</v>
      </c>
      <c r="R405" s="156"/>
      <c r="S405" s="157"/>
      <c r="T405" s="158"/>
      <c r="U405" s="156">
        <v>0.99301945640873313</v>
      </c>
      <c r="V405" s="158">
        <v>1</v>
      </c>
      <c r="W405" s="156">
        <v>0.70208728652751418</v>
      </c>
      <c r="X405" s="157">
        <v>0.29791271347248577</v>
      </c>
      <c r="Y405" s="158">
        <v>1</v>
      </c>
    </row>
    <row r="406" spans="2:25" s="4" customFormat="1" ht="15" hidden="1" customHeight="1" outlineLevel="1" x14ac:dyDescent="0.25">
      <c r="B406" s="78" t="s">
        <v>122</v>
      </c>
      <c r="C406" s="156">
        <v>0.71121530510968889</v>
      </c>
      <c r="D406" s="157">
        <v>0.28878469489031111</v>
      </c>
      <c r="E406" s="158">
        <v>1</v>
      </c>
      <c r="F406" s="156">
        <v>0.62636011112397272</v>
      </c>
      <c r="G406" s="157">
        <v>0.37363988887602734</v>
      </c>
      <c r="H406" s="158">
        <v>1</v>
      </c>
      <c r="I406" s="156"/>
      <c r="J406" s="157"/>
      <c r="K406" s="158"/>
      <c r="L406" s="156"/>
      <c r="M406" s="157"/>
      <c r="N406" s="158"/>
      <c r="O406" s="156">
        <v>0.76945091906883423</v>
      </c>
      <c r="P406" s="157">
        <v>0.23054908093116572</v>
      </c>
      <c r="Q406" s="158">
        <v>1</v>
      </c>
      <c r="R406" s="156"/>
      <c r="S406" s="157"/>
      <c r="T406" s="158"/>
      <c r="U406" s="156">
        <v>0.99723974763406942</v>
      </c>
      <c r="V406" s="158">
        <v>1</v>
      </c>
      <c r="W406" s="156">
        <v>0.54814348646947764</v>
      </c>
      <c r="X406" s="157">
        <v>0.45185651353052236</v>
      </c>
      <c r="Y406" s="158">
        <v>1</v>
      </c>
    </row>
    <row r="407" spans="2:25" s="4" customFormat="1" ht="15" hidden="1" customHeight="1" outlineLevel="1" x14ac:dyDescent="0.25">
      <c r="B407" s="78" t="s">
        <v>96</v>
      </c>
      <c r="C407" s="156">
        <v>0.68666427201442215</v>
      </c>
      <c r="D407" s="157">
        <v>0.31333572798557785</v>
      </c>
      <c r="E407" s="158">
        <v>1</v>
      </c>
      <c r="F407" s="156">
        <v>0.58883318453402922</v>
      </c>
      <c r="G407" s="157">
        <v>0.41116681546597073</v>
      </c>
      <c r="H407" s="158">
        <v>1</v>
      </c>
      <c r="I407" s="156"/>
      <c r="J407" s="157"/>
      <c r="K407" s="158"/>
      <c r="L407" s="156"/>
      <c r="M407" s="157"/>
      <c r="N407" s="158"/>
      <c r="O407" s="156">
        <v>0.76612573298786313</v>
      </c>
      <c r="P407" s="157">
        <v>0.23387426701213693</v>
      </c>
      <c r="Q407" s="158">
        <v>1</v>
      </c>
      <c r="R407" s="156"/>
      <c r="S407" s="157"/>
      <c r="T407" s="158"/>
      <c r="U407" s="156">
        <v>0.99676923076923074</v>
      </c>
      <c r="V407" s="158">
        <v>1</v>
      </c>
      <c r="W407" s="156">
        <v>0.62561138283681639</v>
      </c>
      <c r="X407" s="157">
        <v>0.37438861716318361</v>
      </c>
      <c r="Y407" s="158">
        <v>1</v>
      </c>
    </row>
    <row r="408" spans="2:25" s="4" customFormat="1" ht="15" hidden="1" customHeight="1" outlineLevel="1" x14ac:dyDescent="0.25">
      <c r="B408" s="78" t="s">
        <v>97</v>
      </c>
      <c r="C408" s="156">
        <v>0.63558744636839615</v>
      </c>
      <c r="D408" s="157">
        <v>0.3644125536316038</v>
      </c>
      <c r="E408" s="158">
        <v>1</v>
      </c>
      <c r="F408" s="156">
        <v>0.52645897424124155</v>
      </c>
      <c r="G408" s="157">
        <v>0.47354102575875845</v>
      </c>
      <c r="H408" s="158">
        <v>1</v>
      </c>
      <c r="I408" s="156"/>
      <c r="J408" s="157"/>
      <c r="K408" s="158"/>
      <c r="L408" s="156"/>
      <c r="M408" s="157"/>
      <c r="N408" s="158"/>
      <c r="O408" s="156">
        <v>0.74040533413696974</v>
      </c>
      <c r="P408" s="157">
        <v>0.25959466586303021</v>
      </c>
      <c r="Q408" s="158">
        <v>1</v>
      </c>
      <c r="R408" s="156"/>
      <c r="S408" s="157"/>
      <c r="T408" s="158"/>
      <c r="U408" s="156">
        <v>0.9961138098542679</v>
      </c>
      <c r="V408" s="158">
        <v>1</v>
      </c>
      <c r="W408" s="156">
        <v>0.61452263558942177</v>
      </c>
      <c r="X408" s="157">
        <v>0.38547736441057823</v>
      </c>
      <c r="Y408" s="158">
        <v>1</v>
      </c>
    </row>
    <row r="409" spans="2:25" s="4" customFormat="1" ht="15.75" collapsed="1" x14ac:dyDescent="0.25">
      <c r="B409" s="103">
        <v>1985</v>
      </c>
      <c r="C409" s="159">
        <v>0.69832770334659</v>
      </c>
      <c r="D409" s="160">
        <v>0.30167229665341005</v>
      </c>
      <c r="E409" s="161">
        <v>1</v>
      </c>
      <c r="F409" s="159">
        <v>0.59077499960278157</v>
      </c>
      <c r="G409" s="160">
        <v>0.40922500039721843</v>
      </c>
      <c r="H409" s="161">
        <v>1</v>
      </c>
      <c r="I409" s="159"/>
      <c r="J409" s="160"/>
      <c r="K409" s="161"/>
      <c r="L409" s="159"/>
      <c r="M409" s="160"/>
      <c r="N409" s="161"/>
      <c r="O409" s="159">
        <v>0.76960578650775535</v>
      </c>
      <c r="P409" s="160">
        <v>0.23039421349224465</v>
      </c>
      <c r="Q409" s="161">
        <v>1</v>
      </c>
      <c r="R409" s="159"/>
      <c r="S409" s="160"/>
      <c r="T409" s="161"/>
      <c r="U409" s="159">
        <v>0.99636722822806345</v>
      </c>
      <c r="V409" s="161">
        <v>1</v>
      </c>
      <c r="W409" s="159">
        <v>0.61639890193960667</v>
      </c>
      <c r="X409" s="160">
        <v>0.38360109806039333</v>
      </c>
      <c r="Y409" s="161">
        <v>1</v>
      </c>
    </row>
    <row r="410" spans="2:25" s="4" customFormat="1" ht="15" hidden="1" customHeight="1" outlineLevel="1" x14ac:dyDescent="0.25">
      <c r="B410" s="78" t="s">
        <v>98</v>
      </c>
      <c r="C410" s="156">
        <v>0.70076189416900703</v>
      </c>
      <c r="D410" s="157">
        <v>0.29923810583099297</v>
      </c>
      <c r="E410" s="158">
        <v>1</v>
      </c>
      <c r="F410" s="156">
        <v>0.56391864760065602</v>
      </c>
      <c r="G410" s="157">
        <v>0.43608135239934404</v>
      </c>
      <c r="H410" s="158">
        <v>1</v>
      </c>
      <c r="I410" s="156"/>
      <c r="J410" s="157"/>
      <c r="K410" s="158"/>
      <c r="L410" s="156"/>
      <c r="M410" s="157"/>
      <c r="N410" s="158"/>
      <c r="O410" s="156">
        <v>0.79559608540925264</v>
      </c>
      <c r="P410" s="157">
        <v>0.20440391459074733</v>
      </c>
      <c r="Q410" s="158">
        <v>1</v>
      </c>
      <c r="R410" s="156"/>
      <c r="S410" s="157"/>
      <c r="T410" s="158"/>
      <c r="U410" s="156">
        <v>0.99637352674524027</v>
      </c>
      <c r="V410" s="158">
        <v>1</v>
      </c>
      <c r="W410" s="156">
        <v>0.66851772746689453</v>
      </c>
      <c r="X410" s="157">
        <v>0.33148227253310553</v>
      </c>
      <c r="Y410" s="158">
        <v>1</v>
      </c>
    </row>
    <row r="411" spans="2:25" s="4" customFormat="1" ht="15" hidden="1" customHeight="1" outlineLevel="1" x14ac:dyDescent="0.25">
      <c r="B411" s="78" t="s">
        <v>99</v>
      </c>
      <c r="C411" s="156">
        <v>0.70291191114229623</v>
      </c>
      <c r="D411" s="157">
        <v>0.29708808885770377</v>
      </c>
      <c r="E411" s="158">
        <v>1</v>
      </c>
      <c r="F411" s="156">
        <v>0.54115638441080871</v>
      </c>
      <c r="G411" s="157">
        <v>0.45884361558919134</v>
      </c>
      <c r="H411" s="158">
        <v>1</v>
      </c>
      <c r="I411" s="156"/>
      <c r="J411" s="157"/>
      <c r="K411" s="158"/>
      <c r="L411" s="156"/>
      <c r="M411" s="157"/>
      <c r="N411" s="158"/>
      <c r="O411" s="156">
        <v>0.82347724697420066</v>
      </c>
      <c r="P411" s="157">
        <v>0.17652275302579934</v>
      </c>
      <c r="Q411" s="158">
        <v>1</v>
      </c>
      <c r="R411" s="156"/>
      <c r="S411" s="157"/>
      <c r="T411" s="158"/>
      <c r="U411" s="156">
        <v>0.99908116385911183</v>
      </c>
      <c r="V411" s="158">
        <v>1</v>
      </c>
      <c r="W411" s="156">
        <v>0.5382663847780127</v>
      </c>
      <c r="X411" s="157">
        <v>0.4617336152219873</v>
      </c>
      <c r="Y411" s="158">
        <v>1</v>
      </c>
    </row>
    <row r="412" spans="2:25" s="4" customFormat="1" ht="15" hidden="1" customHeight="1" outlineLevel="1" x14ac:dyDescent="0.25">
      <c r="B412" s="78" t="s">
        <v>100</v>
      </c>
      <c r="C412" s="156">
        <v>0.71048686831351771</v>
      </c>
      <c r="D412" s="157">
        <v>0.28951313168648229</v>
      </c>
      <c r="E412" s="158">
        <v>1</v>
      </c>
      <c r="F412" s="156">
        <v>0.58280336198907035</v>
      </c>
      <c r="G412" s="157">
        <v>0.41719663801092965</v>
      </c>
      <c r="H412" s="158">
        <v>1</v>
      </c>
      <c r="I412" s="156"/>
      <c r="J412" s="157"/>
      <c r="K412" s="158"/>
      <c r="L412" s="156"/>
      <c r="M412" s="157"/>
      <c r="N412" s="158"/>
      <c r="O412" s="156">
        <v>0.79119120512106877</v>
      </c>
      <c r="P412" s="157">
        <v>0.20880879487893125</v>
      </c>
      <c r="Q412" s="158">
        <v>1</v>
      </c>
      <c r="R412" s="156"/>
      <c r="S412" s="157"/>
      <c r="T412" s="158"/>
      <c r="U412" s="156">
        <v>0.99832158442430341</v>
      </c>
      <c r="V412" s="158">
        <v>1</v>
      </c>
      <c r="W412" s="156">
        <v>0.57027225901398082</v>
      </c>
      <c r="X412" s="157">
        <v>0.42972774098601912</v>
      </c>
      <c r="Y412" s="158">
        <v>1</v>
      </c>
    </row>
    <row r="413" spans="2:25" s="4" customFormat="1" ht="15" hidden="1" customHeight="1" outlineLevel="1" x14ac:dyDescent="0.25">
      <c r="B413" s="78" t="s">
        <v>101</v>
      </c>
      <c r="C413" s="156">
        <v>0.69143011778781105</v>
      </c>
      <c r="D413" s="157">
        <v>0.30856988221218895</v>
      </c>
      <c r="E413" s="158">
        <v>1</v>
      </c>
      <c r="F413" s="156">
        <v>0.53781980916997385</v>
      </c>
      <c r="G413" s="157">
        <v>0.46218019083002615</v>
      </c>
      <c r="H413" s="158">
        <v>1</v>
      </c>
      <c r="I413" s="156"/>
      <c r="J413" s="157"/>
      <c r="K413" s="158"/>
      <c r="L413" s="156"/>
      <c r="M413" s="157"/>
      <c r="N413" s="158"/>
      <c r="O413" s="156">
        <v>0.78825233618314539</v>
      </c>
      <c r="P413" s="157">
        <v>0.21174766381685461</v>
      </c>
      <c r="Q413" s="158">
        <v>1</v>
      </c>
      <c r="R413" s="156"/>
      <c r="S413" s="157"/>
      <c r="T413" s="158"/>
      <c r="U413" s="156">
        <v>0.99878389882038188</v>
      </c>
      <c r="V413" s="158">
        <v>1</v>
      </c>
      <c r="W413" s="156">
        <v>0.59455252918287937</v>
      </c>
      <c r="X413" s="157">
        <v>0.40544747081712063</v>
      </c>
      <c r="Y413" s="158">
        <v>1</v>
      </c>
    </row>
    <row r="414" spans="2:25" s="4" customFormat="1" ht="15" hidden="1" customHeight="1" outlineLevel="1" x14ac:dyDescent="0.25">
      <c r="B414" s="78" t="s">
        <v>121</v>
      </c>
      <c r="C414" s="156">
        <v>0.77971021704693422</v>
      </c>
      <c r="D414" s="157">
        <v>0.22028978295306578</v>
      </c>
      <c r="E414" s="158">
        <v>1</v>
      </c>
      <c r="F414" s="156">
        <v>0.63790692170320806</v>
      </c>
      <c r="G414" s="157">
        <v>0.36209307829679194</v>
      </c>
      <c r="H414" s="158">
        <v>1</v>
      </c>
      <c r="I414" s="156"/>
      <c r="J414" s="157"/>
      <c r="K414" s="158"/>
      <c r="L414" s="156"/>
      <c r="M414" s="157"/>
      <c r="N414" s="158"/>
      <c r="O414" s="156">
        <v>0.85876766784452296</v>
      </c>
      <c r="P414" s="157">
        <v>0.14123233215547704</v>
      </c>
      <c r="Q414" s="158">
        <v>1</v>
      </c>
      <c r="R414" s="156"/>
      <c r="S414" s="157"/>
      <c r="T414" s="158"/>
      <c r="U414" s="156">
        <v>0.99818016378525931</v>
      </c>
      <c r="V414" s="158">
        <v>1</v>
      </c>
      <c r="W414" s="156">
        <v>0.60094142259414229</v>
      </c>
      <c r="X414" s="157">
        <v>0.39905857740585776</v>
      </c>
      <c r="Y414" s="158">
        <v>1</v>
      </c>
    </row>
    <row r="415" spans="2:25" s="4" customFormat="1" ht="15" hidden="1" customHeight="1" outlineLevel="1" x14ac:dyDescent="0.25">
      <c r="B415" s="78" t="s">
        <v>104</v>
      </c>
      <c r="C415" s="156">
        <v>0.7331545956449036</v>
      </c>
      <c r="D415" s="157">
        <v>0.26684540435509635</v>
      </c>
      <c r="E415" s="158">
        <v>1</v>
      </c>
      <c r="F415" s="156">
        <v>0.58893175146177545</v>
      </c>
      <c r="G415" s="157">
        <v>0.41106824853822455</v>
      </c>
      <c r="H415" s="158">
        <v>1</v>
      </c>
      <c r="I415" s="156"/>
      <c r="J415" s="157"/>
      <c r="K415" s="158"/>
      <c r="L415" s="156"/>
      <c r="M415" s="157"/>
      <c r="N415" s="158"/>
      <c r="O415" s="156">
        <v>0.80063201751288748</v>
      </c>
      <c r="P415" s="157">
        <v>0.19936798248711249</v>
      </c>
      <c r="Q415" s="158">
        <v>1</v>
      </c>
      <c r="R415" s="156"/>
      <c r="S415" s="157"/>
      <c r="T415" s="158"/>
      <c r="U415" s="156">
        <v>0.99709118502592642</v>
      </c>
      <c r="V415" s="158">
        <v>1</v>
      </c>
      <c r="W415" s="156">
        <v>0.76075058639562154</v>
      </c>
      <c r="X415" s="157">
        <v>0.23924941360437843</v>
      </c>
      <c r="Y415" s="158">
        <v>1</v>
      </c>
    </row>
    <row r="416" spans="2:25" s="4" customFormat="1" ht="15" hidden="1" customHeight="1" outlineLevel="1" x14ac:dyDescent="0.25">
      <c r="B416" s="78" t="s">
        <v>105</v>
      </c>
      <c r="C416" s="156">
        <v>0.69570709039592071</v>
      </c>
      <c r="D416" s="157">
        <v>0.30429290960407929</v>
      </c>
      <c r="E416" s="158">
        <v>1</v>
      </c>
      <c r="F416" s="156">
        <v>0.57612892073065325</v>
      </c>
      <c r="G416" s="157">
        <v>0.42387107926934675</v>
      </c>
      <c r="H416" s="158">
        <v>1</v>
      </c>
      <c r="I416" s="156"/>
      <c r="J416" s="157"/>
      <c r="K416" s="158"/>
      <c r="L416" s="156"/>
      <c r="M416" s="157"/>
      <c r="N416" s="158"/>
      <c r="O416" s="156">
        <v>0.75776884184382487</v>
      </c>
      <c r="P416" s="157">
        <v>0.24223115815617516</v>
      </c>
      <c r="Q416" s="158">
        <v>1</v>
      </c>
      <c r="R416" s="156"/>
      <c r="S416" s="157"/>
      <c r="T416" s="158"/>
      <c r="U416" s="156">
        <v>0.99697231833910038</v>
      </c>
      <c r="V416" s="158">
        <v>1</v>
      </c>
      <c r="W416" s="156">
        <v>0.65739022881880027</v>
      </c>
      <c r="X416" s="157">
        <v>0.34260977118119973</v>
      </c>
      <c r="Y416" s="158">
        <v>1</v>
      </c>
    </row>
    <row r="417" spans="2:25" s="4" customFormat="1" ht="15" hidden="1" customHeight="1" outlineLevel="1" x14ac:dyDescent="0.25">
      <c r="B417" s="78" t="s">
        <v>106</v>
      </c>
      <c r="C417" s="156">
        <v>0.69866662985865724</v>
      </c>
      <c r="D417" s="157">
        <v>0.30133337014134276</v>
      </c>
      <c r="E417" s="158">
        <v>1</v>
      </c>
      <c r="F417" s="156">
        <v>0.59436287454667092</v>
      </c>
      <c r="G417" s="157">
        <v>0.40563712545332908</v>
      </c>
      <c r="H417" s="158">
        <v>1</v>
      </c>
      <c r="I417" s="156"/>
      <c r="J417" s="157"/>
      <c r="K417" s="158"/>
      <c r="L417" s="156"/>
      <c r="M417" s="157"/>
      <c r="N417" s="158"/>
      <c r="O417" s="156">
        <v>0.74899989872392136</v>
      </c>
      <c r="P417" s="157">
        <v>0.25100010127607858</v>
      </c>
      <c r="Q417" s="158">
        <v>1</v>
      </c>
      <c r="R417" s="156"/>
      <c r="S417" s="157"/>
      <c r="T417" s="158"/>
      <c r="U417" s="156">
        <v>0.99253112033195023</v>
      </c>
      <c r="V417" s="158">
        <v>1</v>
      </c>
      <c r="W417" s="156">
        <v>0.60470085470085466</v>
      </c>
      <c r="X417" s="157">
        <v>0.39529914529914528</v>
      </c>
      <c r="Y417" s="158">
        <v>1</v>
      </c>
    </row>
    <row r="418" spans="2:25" s="4" customFormat="1" ht="15" hidden="1" customHeight="1" outlineLevel="1" x14ac:dyDescent="0.25">
      <c r="B418" s="78" t="s">
        <v>107</v>
      </c>
      <c r="C418" s="156">
        <v>0.71735001334909798</v>
      </c>
      <c r="D418" s="157">
        <v>0.28264998665090202</v>
      </c>
      <c r="E418" s="158">
        <v>1</v>
      </c>
      <c r="F418" s="156">
        <v>0.6051173334452794</v>
      </c>
      <c r="G418" s="157">
        <v>0.39488266655472065</v>
      </c>
      <c r="H418" s="158">
        <v>1</v>
      </c>
      <c r="I418" s="156"/>
      <c r="J418" s="157"/>
      <c r="K418" s="158"/>
      <c r="L418" s="156"/>
      <c r="M418" s="157"/>
      <c r="N418" s="158"/>
      <c r="O418" s="156">
        <v>0.76332360412950651</v>
      </c>
      <c r="P418" s="157">
        <v>0.23667639587049349</v>
      </c>
      <c r="Q418" s="158">
        <v>1</v>
      </c>
      <c r="R418" s="156"/>
      <c r="S418" s="157"/>
      <c r="T418" s="158"/>
      <c r="U418" s="156">
        <v>0.99747340425531916</v>
      </c>
      <c r="V418" s="158">
        <v>1</v>
      </c>
      <c r="W418" s="156">
        <v>0.63348885432866775</v>
      </c>
      <c r="X418" s="157">
        <v>0.36651114567133231</v>
      </c>
      <c r="Y418" s="158">
        <v>1</v>
      </c>
    </row>
    <row r="419" spans="2:25" s="4" customFormat="1" ht="15" hidden="1" customHeight="1" outlineLevel="1" x14ac:dyDescent="0.25">
      <c r="B419" s="78" t="s">
        <v>122</v>
      </c>
      <c r="C419" s="156">
        <v>0.71436167274334328</v>
      </c>
      <c r="D419" s="157">
        <v>0.28563832725665672</v>
      </c>
      <c r="E419" s="158">
        <v>1</v>
      </c>
      <c r="F419" s="156">
        <v>0.60499241635144274</v>
      </c>
      <c r="G419" s="157">
        <v>0.39500758364855726</v>
      </c>
      <c r="H419" s="158">
        <v>1</v>
      </c>
      <c r="I419" s="156"/>
      <c r="J419" s="157"/>
      <c r="K419" s="158"/>
      <c r="L419" s="156"/>
      <c r="M419" s="157"/>
      <c r="N419" s="158"/>
      <c r="O419" s="156">
        <v>0.75850006995942354</v>
      </c>
      <c r="P419" s="157">
        <v>0.24149993004057646</v>
      </c>
      <c r="Q419" s="158">
        <v>1</v>
      </c>
      <c r="R419" s="156"/>
      <c r="S419" s="157"/>
      <c r="T419" s="158"/>
      <c r="U419" s="156">
        <v>0.99684473941899687</v>
      </c>
      <c r="V419" s="158">
        <v>1</v>
      </c>
      <c r="W419" s="156">
        <v>0.67877461706783371</v>
      </c>
      <c r="X419" s="157">
        <v>0.32122538293216629</v>
      </c>
      <c r="Y419" s="158">
        <v>1</v>
      </c>
    </row>
    <row r="420" spans="2:25" s="4" customFormat="1" ht="15" hidden="1" customHeight="1" outlineLevel="1" x14ac:dyDescent="0.25">
      <c r="B420" s="78" t="s">
        <v>96</v>
      </c>
      <c r="C420" s="156">
        <v>0.69295935641630368</v>
      </c>
      <c r="D420" s="157">
        <v>0.30704064358369626</v>
      </c>
      <c r="E420" s="158">
        <v>1</v>
      </c>
      <c r="F420" s="156">
        <v>0.55602492712133644</v>
      </c>
      <c r="G420" s="157">
        <v>0.44397507287866356</v>
      </c>
      <c r="H420" s="158">
        <v>1</v>
      </c>
      <c r="I420" s="156"/>
      <c r="J420" s="157"/>
      <c r="K420" s="158"/>
      <c r="L420" s="156"/>
      <c r="M420" s="157"/>
      <c r="N420" s="158"/>
      <c r="O420" s="156">
        <v>0.77118095977234513</v>
      </c>
      <c r="P420" s="157">
        <v>0.2288190402276549</v>
      </c>
      <c r="Q420" s="158">
        <v>1</v>
      </c>
      <c r="R420" s="156"/>
      <c r="S420" s="157"/>
      <c r="T420" s="158"/>
      <c r="U420" s="156">
        <v>0.99695293984877553</v>
      </c>
      <c r="V420" s="158">
        <v>1</v>
      </c>
      <c r="W420" s="156">
        <v>0.57623049219687872</v>
      </c>
      <c r="X420" s="157">
        <v>0.42376950780312123</v>
      </c>
      <c r="Y420" s="158">
        <v>1</v>
      </c>
    </row>
    <row r="421" spans="2:25" s="4" customFormat="1" ht="15" hidden="1" customHeight="1" outlineLevel="1" x14ac:dyDescent="0.25">
      <c r="B421" s="78" t="s">
        <v>97</v>
      </c>
      <c r="C421" s="156">
        <v>0.68791699175313359</v>
      </c>
      <c r="D421" s="157">
        <v>0.31208300824686641</v>
      </c>
      <c r="E421" s="158">
        <v>1</v>
      </c>
      <c r="F421" s="156">
        <v>0.565231158961368</v>
      </c>
      <c r="G421" s="157">
        <v>0.43476884103863206</v>
      </c>
      <c r="H421" s="158">
        <v>1</v>
      </c>
      <c r="I421" s="156"/>
      <c r="J421" s="157"/>
      <c r="K421" s="158"/>
      <c r="L421" s="156"/>
      <c r="M421" s="157"/>
      <c r="N421" s="158"/>
      <c r="O421" s="156">
        <v>0.7605392972793027</v>
      </c>
      <c r="P421" s="157">
        <v>0.23946070272069728</v>
      </c>
      <c r="Q421" s="158">
        <v>1</v>
      </c>
      <c r="R421" s="156"/>
      <c r="S421" s="157"/>
      <c r="T421" s="158"/>
      <c r="U421" s="156">
        <v>0.99670753860127159</v>
      </c>
      <c r="V421" s="158">
        <v>1</v>
      </c>
      <c r="W421" s="156">
        <v>0.61771250556297286</v>
      </c>
      <c r="X421" s="157">
        <v>0.38228749443702714</v>
      </c>
      <c r="Y421" s="158">
        <v>1</v>
      </c>
    </row>
    <row r="422" spans="2:25" s="4" customFormat="1" ht="15.75" collapsed="1" x14ac:dyDescent="0.25">
      <c r="B422" s="103">
        <v>1984</v>
      </c>
      <c r="C422" s="159">
        <v>0.70926050116555883</v>
      </c>
      <c r="D422" s="160">
        <v>0.29073949883444117</v>
      </c>
      <c r="E422" s="161">
        <v>1</v>
      </c>
      <c r="F422" s="159">
        <v>0.57735131464637868</v>
      </c>
      <c r="G422" s="160">
        <v>0.42264868535362127</v>
      </c>
      <c r="H422" s="161">
        <v>1</v>
      </c>
      <c r="I422" s="159"/>
      <c r="J422" s="160"/>
      <c r="K422" s="161"/>
      <c r="L422" s="159"/>
      <c r="M422" s="160"/>
      <c r="N422" s="161"/>
      <c r="O422" s="159">
        <v>0.78299172806920858</v>
      </c>
      <c r="P422" s="160">
        <v>0.21700827193079147</v>
      </c>
      <c r="Q422" s="161">
        <v>1</v>
      </c>
      <c r="R422" s="159"/>
      <c r="S422" s="160"/>
      <c r="T422" s="161"/>
      <c r="U422" s="159">
        <v>0.99718878682293322</v>
      </c>
      <c r="V422" s="161">
        <v>1</v>
      </c>
      <c r="W422" s="159">
        <v>0.61769524849808843</v>
      </c>
      <c r="X422" s="160">
        <v>0.38230475150191151</v>
      </c>
      <c r="Y422" s="161">
        <v>1</v>
      </c>
    </row>
    <row r="423" spans="2:25" s="4" customFormat="1" ht="15" hidden="1" customHeight="1" outlineLevel="1" x14ac:dyDescent="0.25">
      <c r="B423" s="78" t="s">
        <v>98</v>
      </c>
      <c r="C423" s="156">
        <v>0.70637563724554375</v>
      </c>
      <c r="D423" s="157">
        <v>0.2936243627544563</v>
      </c>
      <c r="E423" s="158">
        <v>1</v>
      </c>
      <c r="F423" s="156">
        <v>0.58854802441374876</v>
      </c>
      <c r="G423" s="157">
        <v>0.41145197558625118</v>
      </c>
      <c r="H423" s="158">
        <v>1</v>
      </c>
      <c r="I423" s="156"/>
      <c r="J423" s="157"/>
      <c r="K423" s="158"/>
      <c r="L423" s="156"/>
      <c r="M423" s="157"/>
      <c r="N423" s="158"/>
      <c r="O423" s="156">
        <v>0.77671190025769743</v>
      </c>
      <c r="P423" s="157">
        <v>0.2232880997423026</v>
      </c>
      <c r="Q423" s="158">
        <v>1</v>
      </c>
      <c r="R423" s="156"/>
      <c r="S423" s="157"/>
      <c r="T423" s="158"/>
      <c r="U423" s="156">
        <v>0.99855476411685762</v>
      </c>
      <c r="V423" s="158">
        <v>1</v>
      </c>
      <c r="W423" s="156">
        <v>0.61430395913154534</v>
      </c>
      <c r="X423" s="157">
        <v>0.38569604086845466</v>
      </c>
      <c r="Y423" s="158">
        <v>1</v>
      </c>
    </row>
    <row r="424" spans="2:25" s="4" customFormat="1" ht="15" hidden="1" customHeight="1" outlineLevel="1" x14ac:dyDescent="0.25">
      <c r="B424" s="78" t="s">
        <v>99</v>
      </c>
      <c r="C424" s="156">
        <v>0.72296915952158214</v>
      </c>
      <c r="D424" s="157">
        <v>0.27703084047841786</v>
      </c>
      <c r="E424" s="158">
        <v>1</v>
      </c>
      <c r="F424" s="156">
        <v>0.60863177884873787</v>
      </c>
      <c r="G424" s="157">
        <v>0.39136822115126219</v>
      </c>
      <c r="H424" s="158">
        <v>1</v>
      </c>
      <c r="I424" s="156"/>
      <c r="J424" s="157"/>
      <c r="K424" s="158"/>
      <c r="L424" s="156"/>
      <c r="M424" s="157"/>
      <c r="N424" s="158"/>
      <c r="O424" s="156">
        <v>0.78501602040149088</v>
      </c>
      <c r="P424" s="157">
        <v>0.21498397959850912</v>
      </c>
      <c r="Q424" s="158">
        <v>1</v>
      </c>
      <c r="R424" s="156"/>
      <c r="S424" s="157"/>
      <c r="T424" s="158"/>
      <c r="U424" s="156">
        <v>0.99890851359396704</v>
      </c>
      <c r="V424" s="158">
        <v>1</v>
      </c>
      <c r="W424" s="156">
        <v>0.63752196836555364</v>
      </c>
      <c r="X424" s="157">
        <v>0.36247803163444642</v>
      </c>
      <c r="Y424" s="158">
        <v>1</v>
      </c>
    </row>
    <row r="425" spans="2:25" s="4" customFormat="1" ht="15" hidden="1" customHeight="1" outlineLevel="1" x14ac:dyDescent="0.25">
      <c r="B425" s="78" t="s">
        <v>100</v>
      </c>
      <c r="C425" s="156">
        <v>0.69756548619407266</v>
      </c>
      <c r="D425" s="157">
        <v>0.30243451380592734</v>
      </c>
      <c r="E425" s="158">
        <v>1</v>
      </c>
      <c r="F425" s="156">
        <v>0.57013684842778523</v>
      </c>
      <c r="G425" s="157">
        <v>0.42986315157221472</v>
      </c>
      <c r="H425" s="158">
        <v>1</v>
      </c>
      <c r="I425" s="156"/>
      <c r="J425" s="157"/>
      <c r="K425" s="158"/>
      <c r="L425" s="156"/>
      <c r="M425" s="157"/>
      <c r="N425" s="158"/>
      <c r="O425" s="156">
        <v>0.76023423968328152</v>
      </c>
      <c r="P425" s="157">
        <v>0.23976576031671845</v>
      </c>
      <c r="Q425" s="158">
        <v>1</v>
      </c>
      <c r="R425" s="156"/>
      <c r="S425" s="157"/>
      <c r="T425" s="158"/>
      <c r="U425" s="156">
        <v>0.99891813919942296</v>
      </c>
      <c r="V425" s="158">
        <v>1</v>
      </c>
      <c r="W425" s="156">
        <v>0.67854518736223368</v>
      </c>
      <c r="X425" s="157">
        <v>0.32145481263776637</v>
      </c>
      <c r="Y425" s="158">
        <v>1</v>
      </c>
    </row>
    <row r="426" spans="2:25" s="4" customFormat="1" ht="15" hidden="1" customHeight="1" outlineLevel="1" x14ac:dyDescent="0.25">
      <c r="B426" s="78" t="s">
        <v>101</v>
      </c>
      <c r="C426" s="156">
        <v>0.71733489863801481</v>
      </c>
      <c r="D426" s="157">
        <v>0.28266510136198519</v>
      </c>
      <c r="E426" s="158">
        <v>1</v>
      </c>
      <c r="F426" s="156">
        <v>0.59040543409042667</v>
      </c>
      <c r="G426" s="157">
        <v>0.40959456590957333</v>
      </c>
      <c r="H426" s="158">
        <v>1</v>
      </c>
      <c r="I426" s="156"/>
      <c r="J426" s="157"/>
      <c r="K426" s="158"/>
      <c r="L426" s="156"/>
      <c r="M426" s="157"/>
      <c r="N426" s="158"/>
      <c r="O426" s="156">
        <v>0.77895823619529736</v>
      </c>
      <c r="P426" s="157">
        <v>0.22104176380470258</v>
      </c>
      <c r="Q426" s="158">
        <v>1</v>
      </c>
      <c r="R426" s="156"/>
      <c r="S426" s="157"/>
      <c r="T426" s="158"/>
      <c r="U426" s="156">
        <v>0.99823342362501477</v>
      </c>
      <c r="V426" s="158">
        <v>1</v>
      </c>
      <c r="W426" s="156">
        <v>0.66139240506329111</v>
      </c>
      <c r="X426" s="157">
        <v>0.33860759493670883</v>
      </c>
      <c r="Y426" s="158">
        <v>1</v>
      </c>
    </row>
    <row r="427" spans="2:25" s="4" customFormat="1" ht="15" hidden="1" customHeight="1" outlineLevel="1" x14ac:dyDescent="0.25">
      <c r="B427" s="78" t="s">
        <v>121</v>
      </c>
      <c r="C427" s="156">
        <v>0.76615149196633514</v>
      </c>
      <c r="D427" s="157">
        <v>0.23384850803366489</v>
      </c>
      <c r="E427" s="158">
        <v>1</v>
      </c>
      <c r="F427" s="156">
        <v>0.65659553691949801</v>
      </c>
      <c r="G427" s="157">
        <v>0.34340446308050204</v>
      </c>
      <c r="H427" s="158">
        <v>1</v>
      </c>
      <c r="I427" s="156"/>
      <c r="J427" s="157"/>
      <c r="K427" s="158"/>
      <c r="L427" s="156"/>
      <c r="M427" s="157"/>
      <c r="N427" s="158"/>
      <c r="O427" s="156">
        <v>0.80123502994011975</v>
      </c>
      <c r="P427" s="157">
        <v>0.19876497005988025</v>
      </c>
      <c r="Q427" s="158">
        <v>1</v>
      </c>
      <c r="R427" s="156"/>
      <c r="S427" s="157"/>
      <c r="T427" s="158"/>
      <c r="U427" s="156">
        <v>0.99909255898366611</v>
      </c>
      <c r="V427" s="158">
        <v>1</v>
      </c>
      <c r="W427" s="156">
        <v>0.64631578947368418</v>
      </c>
      <c r="X427" s="157">
        <v>0.35368421052631577</v>
      </c>
      <c r="Y427" s="158">
        <v>1</v>
      </c>
    </row>
    <row r="428" spans="2:25" s="4" customFormat="1" ht="15" hidden="1" customHeight="1" outlineLevel="1" x14ac:dyDescent="0.25">
      <c r="B428" s="78" t="s">
        <v>104</v>
      </c>
      <c r="C428" s="156">
        <v>0.71973508573775546</v>
      </c>
      <c r="D428" s="157">
        <v>0.28026491426224459</v>
      </c>
      <c r="E428" s="158">
        <v>1</v>
      </c>
      <c r="F428" s="156">
        <v>0.61294261294261299</v>
      </c>
      <c r="G428" s="157">
        <v>0.38705738705738707</v>
      </c>
      <c r="H428" s="158">
        <v>1</v>
      </c>
      <c r="I428" s="156"/>
      <c r="J428" s="157"/>
      <c r="K428" s="158"/>
      <c r="L428" s="156"/>
      <c r="M428" s="157"/>
      <c r="N428" s="158"/>
      <c r="O428" s="156">
        <v>0.7478319003138405</v>
      </c>
      <c r="P428" s="157">
        <v>0.25216809968615944</v>
      </c>
      <c r="Q428" s="158">
        <v>1</v>
      </c>
      <c r="R428" s="156"/>
      <c r="S428" s="157"/>
      <c r="T428" s="158"/>
      <c r="U428" s="156">
        <v>0.99904727879004407</v>
      </c>
      <c r="V428" s="158">
        <v>1</v>
      </c>
      <c r="W428" s="156">
        <v>0.47184986595174261</v>
      </c>
      <c r="X428" s="157">
        <v>0.52815013404825739</v>
      </c>
      <c r="Y428" s="158">
        <v>1</v>
      </c>
    </row>
    <row r="429" spans="2:25" s="4" customFormat="1" ht="15" hidden="1" customHeight="1" outlineLevel="1" x14ac:dyDescent="0.25">
      <c r="B429" s="78" t="s">
        <v>105</v>
      </c>
      <c r="C429" s="156">
        <v>0.66746613438947222</v>
      </c>
      <c r="D429" s="157">
        <v>0.33253386561052772</v>
      </c>
      <c r="E429" s="158">
        <v>1</v>
      </c>
      <c r="F429" s="156">
        <v>0.53976804486341978</v>
      </c>
      <c r="G429" s="157">
        <v>0.46023195513658016</v>
      </c>
      <c r="H429" s="158">
        <v>1</v>
      </c>
      <c r="I429" s="156"/>
      <c r="J429" s="157"/>
      <c r="K429" s="158"/>
      <c r="L429" s="156"/>
      <c r="M429" s="157"/>
      <c r="N429" s="158"/>
      <c r="O429" s="156">
        <v>0.72842421327269813</v>
      </c>
      <c r="P429" s="157">
        <v>0.27157578672730187</v>
      </c>
      <c r="Q429" s="158">
        <v>1</v>
      </c>
      <c r="R429" s="156"/>
      <c r="S429" s="157"/>
      <c r="T429" s="158"/>
      <c r="U429" s="156">
        <v>0.99602187966185973</v>
      </c>
      <c r="V429" s="158">
        <v>1</v>
      </c>
      <c r="W429" s="156">
        <v>0.74745762711864405</v>
      </c>
      <c r="X429" s="157">
        <v>0.25254237288135595</v>
      </c>
      <c r="Y429" s="158">
        <v>1</v>
      </c>
    </row>
    <row r="430" spans="2:25" s="4" customFormat="1" ht="15" hidden="1" customHeight="1" outlineLevel="1" x14ac:dyDescent="0.25">
      <c r="B430" s="78" t="s">
        <v>106</v>
      </c>
      <c r="C430" s="156">
        <v>0.69412560524067213</v>
      </c>
      <c r="D430" s="157">
        <v>0.30587439475932782</v>
      </c>
      <c r="E430" s="158">
        <v>1</v>
      </c>
      <c r="F430" s="156">
        <v>0.58006579350646692</v>
      </c>
      <c r="G430" s="157">
        <v>0.41993420649353302</v>
      </c>
      <c r="H430" s="158">
        <v>1</v>
      </c>
      <c r="I430" s="156"/>
      <c r="J430" s="157"/>
      <c r="K430" s="158"/>
      <c r="L430" s="156"/>
      <c r="M430" s="157"/>
      <c r="N430" s="158"/>
      <c r="O430" s="156">
        <v>0.73547259575707558</v>
      </c>
      <c r="P430" s="157">
        <v>0.26452740424292442</v>
      </c>
      <c r="Q430" s="158">
        <v>1</v>
      </c>
      <c r="R430" s="156"/>
      <c r="S430" s="157"/>
      <c r="T430" s="158"/>
      <c r="U430" s="156">
        <v>0.99593951274152903</v>
      </c>
      <c r="V430" s="158">
        <v>1</v>
      </c>
      <c r="W430" s="156">
        <v>0.7042325344212137</v>
      </c>
      <c r="X430" s="157">
        <v>0.29576746557878636</v>
      </c>
      <c r="Y430" s="158">
        <v>1</v>
      </c>
    </row>
    <row r="431" spans="2:25" s="4" customFormat="1" ht="15" hidden="1" customHeight="1" outlineLevel="1" x14ac:dyDescent="0.25">
      <c r="B431" s="78" t="s">
        <v>107</v>
      </c>
      <c r="C431" s="156">
        <v>0.7176697446188095</v>
      </c>
      <c r="D431" s="157">
        <v>0.2823302553811905</v>
      </c>
      <c r="E431" s="158">
        <v>1</v>
      </c>
      <c r="F431" s="156">
        <v>0.60401993145932764</v>
      </c>
      <c r="G431" s="157">
        <v>0.39598006854067236</v>
      </c>
      <c r="H431" s="158">
        <v>1</v>
      </c>
      <c r="I431" s="156"/>
      <c r="J431" s="157"/>
      <c r="K431" s="158"/>
      <c r="L431" s="156"/>
      <c r="M431" s="157"/>
      <c r="N431" s="158"/>
      <c r="O431" s="156">
        <v>0.76158133803321437</v>
      </c>
      <c r="P431" s="157">
        <v>0.2384186619667856</v>
      </c>
      <c r="Q431" s="158">
        <v>1</v>
      </c>
      <c r="R431" s="156"/>
      <c r="S431" s="157"/>
      <c r="T431" s="158"/>
      <c r="U431" s="156">
        <v>0.99793222286042504</v>
      </c>
      <c r="V431" s="158">
        <v>1</v>
      </c>
      <c r="W431" s="156">
        <v>0.65260382333553069</v>
      </c>
      <c r="X431" s="157">
        <v>0.34739617666446937</v>
      </c>
      <c r="Y431" s="158">
        <v>1</v>
      </c>
    </row>
    <row r="432" spans="2:25" s="4" customFormat="1" ht="15" hidden="1" customHeight="1" outlineLevel="1" x14ac:dyDescent="0.25">
      <c r="B432" s="78" t="s">
        <v>122</v>
      </c>
      <c r="C432" s="156">
        <v>0.71853288350736044</v>
      </c>
      <c r="D432" s="157">
        <v>0.28146711649263956</v>
      </c>
      <c r="E432" s="158">
        <v>1</v>
      </c>
      <c r="F432" s="156">
        <v>0.583903242147923</v>
      </c>
      <c r="G432" s="157">
        <v>0.416096757852077</v>
      </c>
      <c r="H432" s="158">
        <v>1</v>
      </c>
      <c r="I432" s="156"/>
      <c r="J432" s="157"/>
      <c r="K432" s="158"/>
      <c r="L432" s="156"/>
      <c r="M432" s="157"/>
      <c r="N432" s="158"/>
      <c r="O432" s="156">
        <v>0.78099997025668477</v>
      </c>
      <c r="P432" s="157">
        <v>0.2190000297433152</v>
      </c>
      <c r="Q432" s="158">
        <v>1</v>
      </c>
      <c r="R432" s="156"/>
      <c r="S432" s="157"/>
      <c r="T432" s="158"/>
      <c r="U432" s="156">
        <v>0.99839006439742406</v>
      </c>
      <c r="V432" s="158">
        <v>1</v>
      </c>
      <c r="W432" s="156">
        <v>0.54508474576271182</v>
      </c>
      <c r="X432" s="157">
        <v>0.45491525423728812</v>
      </c>
      <c r="Y432" s="158">
        <v>1</v>
      </c>
    </row>
    <row r="433" spans="2:25" s="4" customFormat="1" ht="15" hidden="1" customHeight="1" outlineLevel="1" x14ac:dyDescent="0.25">
      <c r="B433" s="78" t="s">
        <v>96</v>
      </c>
      <c r="C433" s="156">
        <v>0.70384621131748426</v>
      </c>
      <c r="D433" s="157">
        <v>0.29615378868251574</v>
      </c>
      <c r="E433" s="158">
        <v>1</v>
      </c>
      <c r="F433" s="156">
        <v>0.57626660905260885</v>
      </c>
      <c r="G433" s="157">
        <v>0.42373339094739115</v>
      </c>
      <c r="H433" s="158">
        <v>1</v>
      </c>
      <c r="I433" s="156"/>
      <c r="J433" s="157"/>
      <c r="K433" s="158"/>
      <c r="L433" s="156"/>
      <c r="M433" s="157"/>
      <c r="N433" s="158"/>
      <c r="O433" s="156">
        <v>0.77073701792585081</v>
      </c>
      <c r="P433" s="157">
        <v>0.22926298207414919</v>
      </c>
      <c r="Q433" s="158">
        <v>1</v>
      </c>
      <c r="R433" s="156"/>
      <c r="S433" s="157"/>
      <c r="T433" s="158"/>
      <c r="U433" s="156">
        <v>0.999348463459659</v>
      </c>
      <c r="V433" s="158">
        <v>1</v>
      </c>
      <c r="W433" s="156">
        <v>0.64478196962273393</v>
      </c>
      <c r="X433" s="157">
        <v>0.35521803037726607</v>
      </c>
      <c r="Y433" s="158">
        <v>1</v>
      </c>
    </row>
    <row r="434" spans="2:25" s="4" customFormat="1" ht="15" hidden="1" customHeight="1" outlineLevel="1" x14ac:dyDescent="0.25">
      <c r="B434" s="78" t="s">
        <v>97</v>
      </c>
      <c r="C434" s="156">
        <v>0.69336570745133075</v>
      </c>
      <c r="D434" s="157">
        <v>0.30663429254866925</v>
      </c>
      <c r="E434" s="158">
        <v>1</v>
      </c>
      <c r="F434" s="156">
        <v>0.58645711207579454</v>
      </c>
      <c r="G434" s="157">
        <v>0.41354288792420546</v>
      </c>
      <c r="H434" s="158">
        <v>1</v>
      </c>
      <c r="I434" s="156"/>
      <c r="J434" s="157"/>
      <c r="K434" s="158"/>
      <c r="L434" s="156"/>
      <c r="M434" s="157"/>
      <c r="N434" s="158"/>
      <c r="O434" s="156">
        <v>0.75639628984063745</v>
      </c>
      <c r="P434" s="157">
        <v>0.24360371015936255</v>
      </c>
      <c r="Q434" s="158">
        <v>1</v>
      </c>
      <c r="R434" s="156"/>
      <c r="S434" s="157"/>
      <c r="T434" s="158"/>
      <c r="U434" s="156">
        <v>0.99910384227624061</v>
      </c>
      <c r="V434" s="158">
        <v>1</v>
      </c>
      <c r="W434" s="156">
        <v>0.68070597673485755</v>
      </c>
      <c r="X434" s="157">
        <v>0.31929402326514239</v>
      </c>
      <c r="Y434" s="158">
        <v>1</v>
      </c>
    </row>
    <row r="435" spans="2:25" s="4" customFormat="1" ht="15.75" collapsed="1" x14ac:dyDescent="0.25">
      <c r="B435" s="103">
        <v>1983</v>
      </c>
      <c r="C435" s="159">
        <v>0.70864010088636442</v>
      </c>
      <c r="D435" s="160">
        <v>0.29135989911363558</v>
      </c>
      <c r="E435" s="161">
        <v>1</v>
      </c>
      <c r="F435" s="159">
        <v>0.58878243486723569</v>
      </c>
      <c r="G435" s="160">
        <v>0.41121756513276431</v>
      </c>
      <c r="H435" s="161">
        <v>1</v>
      </c>
      <c r="I435" s="159"/>
      <c r="J435" s="160"/>
      <c r="K435" s="161"/>
      <c r="L435" s="159"/>
      <c r="M435" s="160"/>
      <c r="N435" s="161"/>
      <c r="O435" s="159">
        <v>0.76403642844810948</v>
      </c>
      <c r="P435" s="160">
        <v>0.23596357155189049</v>
      </c>
      <c r="Q435" s="161">
        <v>1</v>
      </c>
      <c r="R435" s="159"/>
      <c r="S435" s="160"/>
      <c r="T435" s="161"/>
      <c r="U435" s="159">
        <v>0.99841364832388169</v>
      </c>
      <c r="V435" s="161">
        <v>1</v>
      </c>
      <c r="W435" s="159">
        <v>0.65448082155709641</v>
      </c>
      <c r="X435" s="160">
        <v>0.34551917844290353</v>
      </c>
      <c r="Y435" s="161">
        <v>1</v>
      </c>
    </row>
    <row r="436" spans="2:25" s="4" customFormat="1" ht="15" hidden="1" customHeight="1" outlineLevel="1" x14ac:dyDescent="0.25">
      <c r="B436" s="78" t="s">
        <v>98</v>
      </c>
      <c r="C436" s="156">
        <v>0.68836431907683859</v>
      </c>
      <c r="D436" s="157">
        <v>0.31163568092316146</v>
      </c>
      <c r="E436" s="158">
        <v>1</v>
      </c>
      <c r="F436" s="156">
        <v>0.54360570588347623</v>
      </c>
      <c r="G436" s="157">
        <v>0.45639429411652377</v>
      </c>
      <c r="H436" s="158">
        <v>1</v>
      </c>
      <c r="I436" s="156"/>
      <c r="J436" s="157"/>
      <c r="K436" s="158"/>
      <c r="L436" s="156"/>
      <c r="M436" s="157"/>
      <c r="N436" s="158"/>
      <c r="O436" s="156">
        <v>0.75791838262822908</v>
      </c>
      <c r="P436" s="157">
        <v>0.24208161737177086</v>
      </c>
      <c r="Q436" s="158">
        <v>1</v>
      </c>
      <c r="R436" s="156"/>
      <c r="S436" s="157"/>
      <c r="T436" s="158"/>
      <c r="U436" s="156">
        <v>0.99833702882483366</v>
      </c>
      <c r="V436" s="158">
        <v>1</v>
      </c>
      <c r="W436" s="156">
        <v>0.73726448011165391</v>
      </c>
      <c r="X436" s="157">
        <v>0.26273551988834615</v>
      </c>
      <c r="Y436" s="158">
        <v>1</v>
      </c>
    </row>
    <row r="437" spans="2:25" s="4" customFormat="1" ht="15" hidden="1" customHeight="1" outlineLevel="1" x14ac:dyDescent="0.25">
      <c r="B437" s="78" t="s">
        <v>99</v>
      </c>
      <c r="C437" s="156">
        <v>0.72012353872071055</v>
      </c>
      <c r="D437" s="157">
        <v>0.27987646127928939</v>
      </c>
      <c r="E437" s="158">
        <v>1</v>
      </c>
      <c r="F437" s="156">
        <v>0.58531385354249421</v>
      </c>
      <c r="G437" s="157">
        <v>0.41468614645750579</v>
      </c>
      <c r="H437" s="158">
        <v>1</v>
      </c>
      <c r="I437" s="156"/>
      <c r="J437" s="157"/>
      <c r="K437" s="158"/>
      <c r="L437" s="156"/>
      <c r="M437" s="157"/>
      <c r="N437" s="158"/>
      <c r="O437" s="156">
        <v>0.7770532854192751</v>
      </c>
      <c r="P437" s="157">
        <v>0.2229467145807249</v>
      </c>
      <c r="Q437" s="158">
        <v>1</v>
      </c>
      <c r="R437" s="156"/>
      <c r="S437" s="157"/>
      <c r="T437" s="158"/>
      <c r="U437" s="156">
        <v>0.99873606802252102</v>
      </c>
      <c r="V437" s="158">
        <v>1</v>
      </c>
      <c r="W437" s="156">
        <v>0.7493689145329967</v>
      </c>
      <c r="X437" s="157">
        <v>0.25063108546700325</v>
      </c>
      <c r="Y437" s="158">
        <v>1</v>
      </c>
    </row>
    <row r="438" spans="2:25" s="4" customFormat="1" ht="15" hidden="1" customHeight="1" outlineLevel="1" x14ac:dyDescent="0.25">
      <c r="B438" s="78" t="s">
        <v>100</v>
      </c>
      <c r="C438" s="156">
        <v>0.71634594656740869</v>
      </c>
      <c r="D438" s="157">
        <v>0.28365405343259131</v>
      </c>
      <c r="E438" s="158">
        <v>1</v>
      </c>
      <c r="F438" s="156">
        <v>0.59943324819627508</v>
      </c>
      <c r="G438" s="157">
        <v>0.40056675180372492</v>
      </c>
      <c r="H438" s="158">
        <v>1</v>
      </c>
      <c r="I438" s="156"/>
      <c r="J438" s="157"/>
      <c r="K438" s="158"/>
      <c r="L438" s="156"/>
      <c r="M438" s="157"/>
      <c r="N438" s="158"/>
      <c r="O438" s="156">
        <v>0.76197532896993647</v>
      </c>
      <c r="P438" s="157">
        <v>0.23802467103006353</v>
      </c>
      <c r="Q438" s="158">
        <v>1</v>
      </c>
      <c r="R438" s="156"/>
      <c r="S438" s="157"/>
      <c r="T438" s="158"/>
      <c r="U438" s="156">
        <v>0.99920925175447262</v>
      </c>
      <c r="V438" s="158">
        <v>1</v>
      </c>
      <c r="W438" s="156">
        <v>0.74950612406163575</v>
      </c>
      <c r="X438" s="157">
        <v>0.25049387593836431</v>
      </c>
      <c r="Y438" s="158">
        <v>1</v>
      </c>
    </row>
    <row r="439" spans="2:25" s="4" customFormat="1" ht="15" hidden="1" customHeight="1" outlineLevel="1" x14ac:dyDescent="0.25">
      <c r="B439" s="78" t="s">
        <v>101</v>
      </c>
      <c r="C439" s="156">
        <v>0.71396446155788407</v>
      </c>
      <c r="D439" s="157">
        <v>0.28603553844211588</v>
      </c>
      <c r="E439" s="158">
        <v>1</v>
      </c>
      <c r="F439" s="156">
        <v>0.57955506682456437</v>
      </c>
      <c r="G439" s="157">
        <v>0.42044493317543563</v>
      </c>
      <c r="H439" s="158">
        <v>1</v>
      </c>
      <c r="I439" s="156"/>
      <c r="J439" s="157"/>
      <c r="K439" s="158"/>
      <c r="L439" s="156"/>
      <c r="M439" s="157"/>
      <c r="N439" s="158"/>
      <c r="O439" s="156">
        <v>0.76769646070785846</v>
      </c>
      <c r="P439" s="157">
        <v>0.23230353929214156</v>
      </c>
      <c r="Q439" s="158">
        <v>1</v>
      </c>
      <c r="R439" s="156"/>
      <c r="S439" s="157"/>
      <c r="T439" s="158"/>
      <c r="U439" s="156">
        <v>0.99858088930936617</v>
      </c>
      <c r="V439" s="158">
        <v>1</v>
      </c>
      <c r="W439" s="156">
        <v>0.60691537761601455</v>
      </c>
      <c r="X439" s="157">
        <v>0.39308462238398545</v>
      </c>
      <c r="Y439" s="158">
        <v>1</v>
      </c>
    </row>
    <row r="440" spans="2:25" s="4" customFormat="1" ht="15" hidden="1" customHeight="1" outlineLevel="1" x14ac:dyDescent="0.25">
      <c r="B440" s="78" t="s">
        <v>121</v>
      </c>
      <c r="C440" s="156">
        <v>0.76369617038108817</v>
      </c>
      <c r="D440" s="157">
        <v>0.2363038296189118</v>
      </c>
      <c r="E440" s="158">
        <v>1</v>
      </c>
      <c r="F440" s="156">
        <v>0.62124834832945319</v>
      </c>
      <c r="G440" s="157">
        <v>0.37875165167054681</v>
      </c>
      <c r="H440" s="158">
        <v>1</v>
      </c>
      <c r="I440" s="156"/>
      <c r="J440" s="157"/>
      <c r="K440" s="158"/>
      <c r="L440" s="156"/>
      <c r="M440" s="157"/>
      <c r="N440" s="158"/>
      <c r="O440" s="156">
        <v>0.81283578284070002</v>
      </c>
      <c r="P440" s="157">
        <v>0.18716421715929993</v>
      </c>
      <c r="Q440" s="158">
        <v>1</v>
      </c>
      <c r="R440" s="156"/>
      <c r="S440" s="157"/>
      <c r="T440" s="158"/>
      <c r="U440" s="156">
        <v>0.9989354151880766</v>
      </c>
      <c r="V440" s="158">
        <v>1</v>
      </c>
      <c r="W440" s="156">
        <v>0.59041394335511987</v>
      </c>
      <c r="X440" s="157">
        <v>0.40958605664488018</v>
      </c>
      <c r="Y440" s="158">
        <v>1</v>
      </c>
    </row>
    <row r="441" spans="2:25" s="4" customFormat="1" ht="15" hidden="1" customHeight="1" outlineLevel="1" x14ac:dyDescent="0.25">
      <c r="B441" s="78" t="s">
        <v>104</v>
      </c>
      <c r="C441" s="156">
        <v>0.7280141562404292</v>
      </c>
      <c r="D441" s="157">
        <v>0.2719858437595708</v>
      </c>
      <c r="E441" s="158">
        <v>1</v>
      </c>
      <c r="F441" s="156">
        <v>0.58121044429602775</v>
      </c>
      <c r="G441" s="157">
        <v>0.41878955570397225</v>
      </c>
      <c r="H441" s="158">
        <v>1</v>
      </c>
      <c r="I441" s="156"/>
      <c r="J441" s="157"/>
      <c r="K441" s="158"/>
      <c r="L441" s="156"/>
      <c r="M441" s="157"/>
      <c r="N441" s="158"/>
      <c r="O441" s="156">
        <v>0.78156862745098044</v>
      </c>
      <c r="P441" s="157">
        <v>0.21843137254901962</v>
      </c>
      <c r="Q441" s="158">
        <v>1</v>
      </c>
      <c r="R441" s="156"/>
      <c r="S441" s="157"/>
      <c r="T441" s="158"/>
      <c r="U441" s="156">
        <v>0.99800743889479282</v>
      </c>
      <c r="V441" s="158">
        <v>1</v>
      </c>
      <c r="W441" s="156">
        <v>0.7127371273712737</v>
      </c>
      <c r="X441" s="157">
        <v>0.2872628726287263</v>
      </c>
      <c r="Y441" s="158">
        <v>1</v>
      </c>
    </row>
    <row r="442" spans="2:25" s="4" customFormat="1" ht="15" hidden="1" customHeight="1" outlineLevel="1" x14ac:dyDescent="0.25">
      <c r="B442" s="78" t="s">
        <v>105</v>
      </c>
      <c r="C442" s="156">
        <v>0.67144396643162008</v>
      </c>
      <c r="D442" s="157">
        <v>0.32855603356837987</v>
      </c>
      <c r="E442" s="158">
        <v>1</v>
      </c>
      <c r="F442" s="156">
        <v>0.53067001483848875</v>
      </c>
      <c r="G442" s="157">
        <v>0.46932998516151125</v>
      </c>
      <c r="H442" s="158">
        <v>1</v>
      </c>
      <c r="I442" s="156"/>
      <c r="J442" s="157"/>
      <c r="K442" s="158"/>
      <c r="L442" s="156"/>
      <c r="M442" s="157"/>
      <c r="N442" s="158"/>
      <c r="O442" s="156">
        <v>0.72810647233201586</v>
      </c>
      <c r="P442" s="157">
        <v>0.27189352766798419</v>
      </c>
      <c r="Q442" s="158">
        <v>1</v>
      </c>
      <c r="R442" s="156"/>
      <c r="S442" s="157"/>
      <c r="T442" s="158"/>
      <c r="U442" s="156">
        <v>0.99805371739976645</v>
      </c>
      <c r="V442" s="158">
        <v>1</v>
      </c>
      <c r="W442" s="156">
        <v>0.6583811344805609</v>
      </c>
      <c r="X442" s="157">
        <v>0.34161886551943915</v>
      </c>
      <c r="Y442" s="158">
        <v>1</v>
      </c>
    </row>
    <row r="443" spans="2:25" s="4" customFormat="1" ht="15" hidden="1" customHeight="1" outlineLevel="1" x14ac:dyDescent="0.25">
      <c r="B443" s="78" t="s">
        <v>106</v>
      </c>
      <c r="C443" s="156">
        <v>0.7100494470399954</v>
      </c>
      <c r="D443" s="157">
        <v>0.2899505529600046</v>
      </c>
      <c r="E443" s="158">
        <v>1</v>
      </c>
      <c r="F443" s="156">
        <v>0.63286368892124534</v>
      </c>
      <c r="G443" s="157">
        <v>0.36713631107875466</v>
      </c>
      <c r="H443" s="158">
        <v>1</v>
      </c>
      <c r="I443" s="156"/>
      <c r="J443" s="157"/>
      <c r="K443" s="158"/>
      <c r="L443" s="156"/>
      <c r="M443" s="157"/>
      <c r="N443" s="158"/>
      <c r="O443" s="156">
        <v>0.72521587058694936</v>
      </c>
      <c r="P443" s="157">
        <v>0.27478412941305058</v>
      </c>
      <c r="Q443" s="158">
        <v>1</v>
      </c>
      <c r="R443" s="156"/>
      <c r="S443" s="157"/>
      <c r="T443" s="158"/>
      <c r="U443" s="156">
        <v>0.99939039258717388</v>
      </c>
      <c r="V443" s="158">
        <v>1</v>
      </c>
      <c r="W443" s="156">
        <v>0.70181297709923662</v>
      </c>
      <c r="X443" s="157">
        <v>0.29818702290076338</v>
      </c>
      <c r="Y443" s="158">
        <v>1</v>
      </c>
    </row>
    <row r="444" spans="2:25" s="4" customFormat="1" ht="15" hidden="1" customHeight="1" outlineLevel="1" x14ac:dyDescent="0.25">
      <c r="B444" s="78" t="s">
        <v>107</v>
      </c>
      <c r="C444" s="156">
        <v>0.76479783323660278</v>
      </c>
      <c r="D444" s="157">
        <v>0.23520216676339717</v>
      </c>
      <c r="E444" s="158">
        <v>1</v>
      </c>
      <c r="F444" s="156">
        <v>0.72280092592592593</v>
      </c>
      <c r="G444" s="157">
        <v>0.27719907407407407</v>
      </c>
      <c r="H444" s="158">
        <v>1</v>
      </c>
      <c r="I444" s="156"/>
      <c r="J444" s="157"/>
      <c r="K444" s="158"/>
      <c r="L444" s="156"/>
      <c r="M444" s="157"/>
      <c r="N444" s="158"/>
      <c r="O444" s="156">
        <v>0.7596642434235179</v>
      </c>
      <c r="P444" s="157">
        <v>0.24033575657648204</v>
      </c>
      <c r="Q444" s="158">
        <v>1</v>
      </c>
      <c r="R444" s="156"/>
      <c r="S444" s="157"/>
      <c r="T444" s="158"/>
      <c r="U444" s="156">
        <v>0.99874966508886309</v>
      </c>
      <c r="V444" s="158">
        <v>1</v>
      </c>
      <c r="W444" s="156">
        <v>0.62114904246461278</v>
      </c>
      <c r="X444" s="157">
        <v>0.37885095753538717</v>
      </c>
      <c r="Y444" s="158">
        <v>1</v>
      </c>
    </row>
    <row r="445" spans="2:25" s="4" customFormat="1" ht="15" hidden="1" customHeight="1" outlineLevel="1" x14ac:dyDescent="0.25">
      <c r="B445" s="78" t="s">
        <v>122</v>
      </c>
      <c r="C445" s="156">
        <v>0.71817009445970392</v>
      </c>
      <c r="D445" s="157">
        <v>0.28182990554029613</v>
      </c>
      <c r="E445" s="158">
        <v>1</v>
      </c>
      <c r="F445" s="156">
        <v>0.60364400840925014</v>
      </c>
      <c r="G445" s="157">
        <v>0.3963559915907498</v>
      </c>
      <c r="H445" s="158">
        <v>1</v>
      </c>
      <c r="I445" s="156"/>
      <c r="J445" s="157"/>
      <c r="K445" s="158"/>
      <c r="L445" s="156"/>
      <c r="M445" s="157"/>
      <c r="N445" s="158"/>
      <c r="O445" s="156">
        <v>0.7533745349445008</v>
      </c>
      <c r="P445" s="157">
        <v>0.24662546505549918</v>
      </c>
      <c r="Q445" s="158">
        <v>1</v>
      </c>
      <c r="R445" s="156"/>
      <c r="S445" s="157"/>
      <c r="T445" s="158"/>
      <c r="U445" s="156">
        <v>0.99940535183349855</v>
      </c>
      <c r="V445" s="158">
        <v>1</v>
      </c>
      <c r="W445" s="156">
        <v>0.5653061224489796</v>
      </c>
      <c r="X445" s="157">
        <v>0.4346938775510204</v>
      </c>
      <c r="Y445" s="158">
        <v>1</v>
      </c>
    </row>
    <row r="446" spans="2:25" s="4" customFormat="1" ht="15" hidden="1" customHeight="1" outlineLevel="1" x14ac:dyDescent="0.25">
      <c r="B446" s="78" t="s">
        <v>96</v>
      </c>
      <c r="C446" s="156">
        <v>0.70403393282391336</v>
      </c>
      <c r="D446" s="157">
        <v>0.29596606717608664</v>
      </c>
      <c r="E446" s="158">
        <v>1</v>
      </c>
      <c r="F446" s="156">
        <v>0.60044201220795623</v>
      </c>
      <c r="G446" s="157">
        <v>0.39955798779204377</v>
      </c>
      <c r="H446" s="158">
        <v>1</v>
      </c>
      <c r="I446" s="156"/>
      <c r="J446" s="157"/>
      <c r="K446" s="158"/>
      <c r="L446" s="156"/>
      <c r="M446" s="157"/>
      <c r="N446" s="158"/>
      <c r="O446" s="156">
        <v>0.73969325803570074</v>
      </c>
      <c r="P446" s="157">
        <v>0.26030674196429926</v>
      </c>
      <c r="Q446" s="158">
        <v>1</v>
      </c>
      <c r="R446" s="156"/>
      <c r="S446" s="157"/>
      <c r="T446" s="158"/>
      <c r="U446" s="156">
        <v>0.99934881701758194</v>
      </c>
      <c r="V446" s="158">
        <v>1</v>
      </c>
      <c r="W446" s="156">
        <v>0.62448559670781889</v>
      </c>
      <c r="X446" s="157">
        <v>0.37551440329218105</v>
      </c>
      <c r="Y446" s="158">
        <v>1</v>
      </c>
    </row>
    <row r="447" spans="2:25" s="4" customFormat="1" ht="15" hidden="1" customHeight="1" outlineLevel="1" x14ac:dyDescent="0.25">
      <c r="B447" s="78" t="s">
        <v>97</v>
      </c>
      <c r="C447" s="156">
        <v>0.70123796212388834</v>
      </c>
      <c r="D447" s="157">
        <v>0.29876203787611161</v>
      </c>
      <c r="E447" s="158">
        <v>1</v>
      </c>
      <c r="F447" s="156">
        <v>0.5887487692191169</v>
      </c>
      <c r="G447" s="157">
        <v>0.41125123078088316</v>
      </c>
      <c r="H447" s="158">
        <v>1</v>
      </c>
      <c r="I447" s="156"/>
      <c r="J447" s="157"/>
      <c r="K447" s="158"/>
      <c r="L447" s="156"/>
      <c r="M447" s="157"/>
      <c r="N447" s="158"/>
      <c r="O447" s="156">
        <v>0.74545881248533208</v>
      </c>
      <c r="P447" s="157">
        <v>0.25454118751466792</v>
      </c>
      <c r="Q447" s="158">
        <v>1</v>
      </c>
      <c r="R447" s="156"/>
      <c r="S447" s="157"/>
      <c r="T447" s="158"/>
      <c r="U447" s="156">
        <v>0.99924249597575987</v>
      </c>
      <c r="V447" s="158">
        <v>1</v>
      </c>
      <c r="W447" s="156">
        <v>0.69002050580997953</v>
      </c>
      <c r="X447" s="157">
        <v>0.30997949419002052</v>
      </c>
      <c r="Y447" s="158">
        <v>1</v>
      </c>
    </row>
    <row r="448" spans="2:25" s="4" customFormat="1" ht="15.75" collapsed="1" x14ac:dyDescent="0.25">
      <c r="B448" s="103">
        <v>1982</v>
      </c>
      <c r="C448" s="159">
        <v>0.71556515733302639</v>
      </c>
      <c r="D448" s="160">
        <v>0.28443484266697361</v>
      </c>
      <c r="E448" s="161">
        <v>1</v>
      </c>
      <c r="F448" s="159">
        <v>0.59947543559219063</v>
      </c>
      <c r="G448" s="160">
        <v>0.40052456440780937</v>
      </c>
      <c r="H448" s="161">
        <v>1</v>
      </c>
      <c r="I448" s="159"/>
      <c r="J448" s="160"/>
      <c r="K448" s="161"/>
      <c r="L448" s="159"/>
      <c r="M448" s="160"/>
      <c r="N448" s="161"/>
      <c r="O448" s="159">
        <v>0.75725552737985657</v>
      </c>
      <c r="P448" s="160">
        <v>0.24274447262014343</v>
      </c>
      <c r="Q448" s="161">
        <v>1</v>
      </c>
      <c r="R448" s="159"/>
      <c r="S448" s="160"/>
      <c r="T448" s="161"/>
      <c r="U448" s="159">
        <v>0.99885958532007935</v>
      </c>
      <c r="V448" s="161">
        <v>1</v>
      </c>
      <c r="W448" s="159">
        <v>0.68032716315109776</v>
      </c>
      <c r="X448" s="160">
        <v>0.3196728368489023</v>
      </c>
      <c r="Y448" s="161">
        <v>1</v>
      </c>
    </row>
    <row r="449" spans="2:25" s="4" customFormat="1" ht="15" hidden="1" customHeight="1" outlineLevel="1" x14ac:dyDescent="0.25">
      <c r="B449" s="78" t="s">
        <v>98</v>
      </c>
      <c r="C449" s="156">
        <v>0.65412902052166078</v>
      </c>
      <c r="D449" s="157">
        <v>0.34587097947833922</v>
      </c>
      <c r="E449" s="158">
        <v>1</v>
      </c>
      <c r="F449" s="156">
        <v>0.55118911874898191</v>
      </c>
      <c r="G449" s="157">
        <v>0.44881088125101809</v>
      </c>
      <c r="H449" s="158">
        <v>1</v>
      </c>
      <c r="I449" s="156"/>
      <c r="J449" s="157"/>
      <c r="K449" s="158"/>
      <c r="L449" s="156"/>
      <c r="M449" s="157"/>
      <c r="N449" s="158"/>
      <c r="O449" s="156">
        <v>0.7004242162784009</v>
      </c>
      <c r="P449" s="157">
        <v>0.2995757837215991</v>
      </c>
      <c r="Q449" s="158">
        <v>1</v>
      </c>
      <c r="R449" s="156"/>
      <c r="S449" s="157"/>
      <c r="T449" s="158"/>
      <c r="U449" s="156">
        <v>0.99911982899534768</v>
      </c>
      <c r="V449" s="158">
        <v>1</v>
      </c>
      <c r="W449" s="156">
        <v>0.55798687089715537</v>
      </c>
      <c r="X449" s="157">
        <v>0.44201312910284463</v>
      </c>
      <c r="Y449" s="158">
        <v>1</v>
      </c>
    </row>
    <row r="450" spans="2:25" s="4" customFormat="1" ht="15" hidden="1" customHeight="1" outlineLevel="1" x14ac:dyDescent="0.25">
      <c r="B450" s="78" t="s">
        <v>99</v>
      </c>
      <c r="C450" s="156">
        <v>0.66426286601177298</v>
      </c>
      <c r="D450" s="157">
        <v>0.33573713398822708</v>
      </c>
      <c r="E450" s="158">
        <v>1</v>
      </c>
      <c r="F450" s="156">
        <v>0.56766301805594532</v>
      </c>
      <c r="G450" s="157">
        <v>0.43233698194405462</v>
      </c>
      <c r="H450" s="158">
        <v>1</v>
      </c>
      <c r="I450" s="156"/>
      <c r="J450" s="157"/>
      <c r="K450" s="158"/>
      <c r="L450" s="156"/>
      <c r="M450" s="157"/>
      <c r="N450" s="158"/>
      <c r="O450" s="156">
        <v>0.68880944143312961</v>
      </c>
      <c r="P450" s="157">
        <v>0.31119055856687039</v>
      </c>
      <c r="Q450" s="158">
        <v>1</v>
      </c>
      <c r="R450" s="156"/>
      <c r="S450" s="157"/>
      <c r="T450" s="158"/>
      <c r="U450" s="156">
        <v>0.99851496458761713</v>
      </c>
      <c r="V450" s="158">
        <v>1</v>
      </c>
      <c r="W450" s="156">
        <v>0.63004694835680752</v>
      </c>
      <c r="X450" s="157">
        <v>0.36995305164319248</v>
      </c>
      <c r="Y450" s="158">
        <v>1</v>
      </c>
    </row>
    <row r="451" spans="2:25" s="4" customFormat="1" ht="15" hidden="1" customHeight="1" outlineLevel="1" x14ac:dyDescent="0.25">
      <c r="B451" s="78" t="s">
        <v>100</v>
      </c>
      <c r="C451" s="156">
        <v>0.67002682781179534</v>
      </c>
      <c r="D451" s="157">
        <v>0.32997317218820466</v>
      </c>
      <c r="E451" s="158">
        <v>1</v>
      </c>
      <c r="F451" s="156">
        <v>0.5856445606162245</v>
      </c>
      <c r="G451" s="157">
        <v>0.41435543938377556</v>
      </c>
      <c r="H451" s="158">
        <v>1</v>
      </c>
      <c r="I451" s="156"/>
      <c r="J451" s="157"/>
      <c r="K451" s="158"/>
      <c r="L451" s="156"/>
      <c r="M451" s="157"/>
      <c r="N451" s="158"/>
      <c r="O451" s="156">
        <v>0.68385665886626379</v>
      </c>
      <c r="P451" s="157">
        <v>0.31614334113373616</v>
      </c>
      <c r="Q451" s="158">
        <v>1</v>
      </c>
      <c r="R451" s="156"/>
      <c r="S451" s="157"/>
      <c r="T451" s="158"/>
      <c r="U451" s="156">
        <v>0.99911081471601648</v>
      </c>
      <c r="V451" s="158">
        <v>1</v>
      </c>
      <c r="W451" s="156">
        <v>0.63132619135574441</v>
      </c>
      <c r="X451" s="157">
        <v>0.36867380864425564</v>
      </c>
      <c r="Y451" s="158">
        <v>1</v>
      </c>
    </row>
    <row r="452" spans="2:25" s="4" customFormat="1" ht="15" hidden="1" customHeight="1" outlineLevel="1" x14ac:dyDescent="0.25">
      <c r="B452" s="78" t="s">
        <v>101</v>
      </c>
      <c r="C452" s="156">
        <v>0.66190347095295976</v>
      </c>
      <c r="D452" s="157">
        <v>0.33809652904704018</v>
      </c>
      <c r="E452" s="158">
        <v>1</v>
      </c>
      <c r="F452" s="156">
        <v>0.57902933333333328</v>
      </c>
      <c r="G452" s="157">
        <v>0.42097066666666666</v>
      </c>
      <c r="H452" s="158">
        <v>1</v>
      </c>
      <c r="I452" s="156"/>
      <c r="J452" s="157"/>
      <c r="K452" s="158"/>
      <c r="L452" s="156"/>
      <c r="M452" s="157"/>
      <c r="N452" s="158"/>
      <c r="O452" s="156">
        <v>0.68263375084077149</v>
      </c>
      <c r="P452" s="157">
        <v>0.31736624915922851</v>
      </c>
      <c r="Q452" s="158">
        <v>1</v>
      </c>
      <c r="R452" s="156"/>
      <c r="S452" s="157"/>
      <c r="T452" s="158"/>
      <c r="U452" s="156">
        <v>0.99860245108578805</v>
      </c>
      <c r="V452" s="158">
        <v>1</v>
      </c>
      <c r="W452" s="156">
        <v>0.53936136579196969</v>
      </c>
      <c r="X452" s="157">
        <v>0.46063863420803036</v>
      </c>
      <c r="Y452" s="158">
        <v>1</v>
      </c>
    </row>
    <row r="453" spans="2:25" s="4" customFormat="1" ht="15" hidden="1" customHeight="1" outlineLevel="1" x14ac:dyDescent="0.25">
      <c r="B453" s="78" t="s">
        <v>121</v>
      </c>
      <c r="C453" s="156">
        <v>0.75841581702264893</v>
      </c>
      <c r="D453" s="157">
        <v>0.2415841829773511</v>
      </c>
      <c r="E453" s="158">
        <v>1</v>
      </c>
      <c r="F453" s="156">
        <v>0.68133845046773811</v>
      </c>
      <c r="G453" s="157">
        <v>0.31866154953226195</v>
      </c>
      <c r="H453" s="158">
        <v>1</v>
      </c>
      <c r="I453" s="156"/>
      <c r="J453" s="157"/>
      <c r="K453" s="158"/>
      <c r="L453" s="156"/>
      <c r="M453" s="157"/>
      <c r="N453" s="158"/>
      <c r="O453" s="156">
        <v>0.75942240180168241</v>
      </c>
      <c r="P453" s="157">
        <v>0.24057759819831753</v>
      </c>
      <c r="Q453" s="158">
        <v>1</v>
      </c>
      <c r="R453" s="156"/>
      <c r="S453" s="157"/>
      <c r="T453" s="158"/>
      <c r="U453" s="156">
        <v>0.99812404736780391</v>
      </c>
      <c r="V453" s="158">
        <v>1</v>
      </c>
      <c r="W453" s="156">
        <v>0.66778523489932884</v>
      </c>
      <c r="X453" s="157">
        <v>0.33221476510067116</v>
      </c>
      <c r="Y453" s="158">
        <v>1</v>
      </c>
    </row>
    <row r="454" spans="2:25" s="4" customFormat="1" ht="15" hidden="1" customHeight="1" outlineLevel="1" x14ac:dyDescent="0.25">
      <c r="B454" s="78" t="s">
        <v>104</v>
      </c>
      <c r="C454" s="156">
        <v>0.71820268863012404</v>
      </c>
      <c r="D454" s="157">
        <v>0.28179731136987596</v>
      </c>
      <c r="E454" s="158">
        <v>1</v>
      </c>
      <c r="F454" s="156">
        <v>0.67996319116587978</v>
      </c>
      <c r="G454" s="157">
        <v>0.32003680883412017</v>
      </c>
      <c r="H454" s="158">
        <v>1</v>
      </c>
      <c r="I454" s="156"/>
      <c r="J454" s="157"/>
      <c r="K454" s="158"/>
      <c r="L454" s="156"/>
      <c r="M454" s="157"/>
      <c r="N454" s="158"/>
      <c r="O454" s="156">
        <v>0.6903645256737988</v>
      </c>
      <c r="P454" s="157">
        <v>0.30963547432620114</v>
      </c>
      <c r="Q454" s="158">
        <v>1</v>
      </c>
      <c r="R454" s="156"/>
      <c r="S454" s="157"/>
      <c r="T454" s="158"/>
      <c r="U454" s="156">
        <v>0.99733299466598935</v>
      </c>
      <c r="V454" s="158">
        <v>1</v>
      </c>
      <c r="W454" s="156">
        <v>0.79028132992327371</v>
      </c>
      <c r="X454" s="157">
        <v>0.20971867007672634</v>
      </c>
      <c r="Y454" s="158">
        <v>1</v>
      </c>
    </row>
    <row r="455" spans="2:25" s="4" customFormat="1" ht="15" hidden="1" customHeight="1" outlineLevel="1" x14ac:dyDescent="0.25">
      <c r="B455" s="78" t="s">
        <v>105</v>
      </c>
      <c r="C455" s="156">
        <v>0.68455935777702959</v>
      </c>
      <c r="D455" s="157">
        <v>0.31544064222297047</v>
      </c>
      <c r="E455" s="158">
        <v>1</v>
      </c>
      <c r="F455" s="156">
        <v>0.603555311775412</v>
      </c>
      <c r="G455" s="157">
        <v>0.396444688224588</v>
      </c>
      <c r="H455" s="158">
        <v>1</v>
      </c>
      <c r="I455" s="156"/>
      <c r="J455" s="157"/>
      <c r="K455" s="158"/>
      <c r="L455" s="156"/>
      <c r="M455" s="157"/>
      <c r="N455" s="158"/>
      <c r="O455" s="156">
        <v>0.69260848044877088</v>
      </c>
      <c r="P455" s="157">
        <v>0.30739151955122918</v>
      </c>
      <c r="Q455" s="158">
        <v>1</v>
      </c>
      <c r="R455" s="156"/>
      <c r="S455" s="157"/>
      <c r="T455" s="158"/>
      <c r="U455" s="156">
        <v>0.99822498335921894</v>
      </c>
      <c r="V455" s="158">
        <v>1</v>
      </c>
      <c r="W455" s="156">
        <v>0.66335999999999995</v>
      </c>
      <c r="X455" s="157">
        <v>0.33663999999999999</v>
      </c>
      <c r="Y455" s="158">
        <v>1</v>
      </c>
    </row>
    <row r="456" spans="2:25" s="4" customFormat="1" ht="15" hidden="1" customHeight="1" outlineLevel="1" x14ac:dyDescent="0.25">
      <c r="B456" s="78" t="s">
        <v>106</v>
      </c>
      <c r="C456" s="156">
        <v>0.66853384225401358</v>
      </c>
      <c r="D456" s="157">
        <v>0.33146615774598642</v>
      </c>
      <c r="E456" s="158">
        <v>1</v>
      </c>
      <c r="F456" s="156">
        <v>0.5994678353419941</v>
      </c>
      <c r="G456" s="157">
        <v>0.40053216465800595</v>
      </c>
      <c r="H456" s="158">
        <v>1</v>
      </c>
      <c r="I456" s="156"/>
      <c r="J456" s="157"/>
      <c r="K456" s="158"/>
      <c r="L456" s="156"/>
      <c r="M456" s="157"/>
      <c r="N456" s="158"/>
      <c r="O456" s="156">
        <v>0.67282453815963805</v>
      </c>
      <c r="P456" s="157">
        <v>0.32717546184036195</v>
      </c>
      <c r="Q456" s="158">
        <v>1</v>
      </c>
      <c r="R456" s="156"/>
      <c r="S456" s="157"/>
      <c r="T456" s="158"/>
      <c r="U456" s="156">
        <v>0.9987388069113381</v>
      </c>
      <c r="V456" s="158">
        <v>1</v>
      </c>
      <c r="W456" s="156">
        <v>0.69606571552096841</v>
      </c>
      <c r="X456" s="157">
        <v>0.30393428447903154</v>
      </c>
      <c r="Y456" s="158">
        <v>1</v>
      </c>
    </row>
    <row r="457" spans="2:25" s="4" customFormat="1" ht="15" hidden="1" customHeight="1" outlineLevel="1" x14ac:dyDescent="0.25">
      <c r="B457" s="78" t="s">
        <v>107</v>
      </c>
      <c r="C457" s="156">
        <v>0.68990585360279189</v>
      </c>
      <c r="D457" s="157">
        <v>0.31009414639720811</v>
      </c>
      <c r="E457" s="158">
        <v>1</v>
      </c>
      <c r="F457" s="156">
        <v>0.61423337091319052</v>
      </c>
      <c r="G457" s="157">
        <v>0.38576662908680948</v>
      </c>
      <c r="H457" s="158">
        <v>1</v>
      </c>
      <c r="I457" s="156"/>
      <c r="J457" s="157"/>
      <c r="K457" s="158"/>
      <c r="L457" s="156"/>
      <c r="M457" s="157"/>
      <c r="N457" s="158"/>
      <c r="O457" s="156">
        <v>0.67883391627247658</v>
      </c>
      <c r="P457" s="157">
        <v>0.32116608372752348</v>
      </c>
      <c r="Q457" s="158">
        <v>1</v>
      </c>
      <c r="R457" s="156"/>
      <c r="S457" s="157"/>
      <c r="T457" s="158"/>
      <c r="U457" s="156">
        <v>0.99892714327513898</v>
      </c>
      <c r="V457" s="158">
        <v>1</v>
      </c>
      <c r="W457" s="156">
        <v>0.76512000000000002</v>
      </c>
      <c r="X457" s="157">
        <v>0.23488000000000001</v>
      </c>
      <c r="Y457" s="158">
        <v>1</v>
      </c>
    </row>
    <row r="458" spans="2:25" s="4" customFormat="1" ht="15" hidden="1" customHeight="1" outlineLevel="1" x14ac:dyDescent="0.25">
      <c r="B458" s="78" t="s">
        <v>122</v>
      </c>
      <c r="C458" s="156">
        <v>0.72490691306770916</v>
      </c>
      <c r="D458" s="157">
        <v>0.27509308693229084</v>
      </c>
      <c r="E458" s="158">
        <v>1</v>
      </c>
      <c r="F458" s="156">
        <v>0.64665870502102918</v>
      </c>
      <c r="G458" s="157">
        <v>0.35334129497897088</v>
      </c>
      <c r="H458" s="158">
        <v>1</v>
      </c>
      <c r="I458" s="156"/>
      <c r="J458" s="157"/>
      <c r="K458" s="158"/>
      <c r="L458" s="156"/>
      <c r="M458" s="157"/>
      <c r="N458" s="158"/>
      <c r="O458" s="156">
        <v>0.72388787768474705</v>
      </c>
      <c r="P458" s="157">
        <v>0.27611212231525301</v>
      </c>
      <c r="Q458" s="158">
        <v>1</v>
      </c>
      <c r="R458" s="156"/>
      <c r="S458" s="157"/>
      <c r="T458" s="158"/>
      <c r="U458" s="156">
        <v>0.99890630696317895</v>
      </c>
      <c r="V458" s="158">
        <v>1</v>
      </c>
      <c r="W458" s="156">
        <v>0.49258876249569117</v>
      </c>
      <c r="X458" s="157">
        <v>0.50741123750430883</v>
      </c>
      <c r="Y458" s="158">
        <v>1</v>
      </c>
    </row>
    <row r="459" spans="2:25" s="4" customFormat="1" ht="15" hidden="1" customHeight="1" outlineLevel="1" x14ac:dyDescent="0.25">
      <c r="B459" s="78" t="s">
        <v>96</v>
      </c>
      <c r="C459" s="156">
        <v>0.68663868298963182</v>
      </c>
      <c r="D459" s="157">
        <v>0.31336131701036818</v>
      </c>
      <c r="E459" s="158">
        <v>1</v>
      </c>
      <c r="F459" s="156">
        <v>0.60203116129439227</v>
      </c>
      <c r="G459" s="157">
        <v>0.39796883870560779</v>
      </c>
      <c r="H459" s="158">
        <v>1</v>
      </c>
      <c r="I459" s="156"/>
      <c r="J459" s="157"/>
      <c r="K459" s="158"/>
      <c r="L459" s="156"/>
      <c r="M459" s="157"/>
      <c r="N459" s="158"/>
      <c r="O459" s="156">
        <v>0.69472738600634631</v>
      </c>
      <c r="P459" s="157">
        <v>0.30527261399365374</v>
      </c>
      <c r="Q459" s="158">
        <v>1</v>
      </c>
      <c r="R459" s="156"/>
      <c r="S459" s="157"/>
      <c r="T459" s="158"/>
      <c r="U459" s="156">
        <v>0.99867338816662243</v>
      </c>
      <c r="V459" s="158">
        <v>1</v>
      </c>
      <c r="W459" s="156">
        <v>0.66814420803782504</v>
      </c>
      <c r="X459" s="157">
        <v>0.33185579196217496</v>
      </c>
      <c r="Y459" s="158">
        <v>1</v>
      </c>
    </row>
    <row r="460" spans="2:25" s="4" customFormat="1" ht="15" hidden="1" customHeight="1" outlineLevel="1" x14ac:dyDescent="0.25">
      <c r="B460" s="78" t="s">
        <v>97</v>
      </c>
      <c r="C460" s="156">
        <v>0.6581997178526463</v>
      </c>
      <c r="D460" s="157">
        <v>0.34180028214735375</v>
      </c>
      <c r="E460" s="158">
        <v>1</v>
      </c>
      <c r="F460" s="156">
        <v>0.57974027043157916</v>
      </c>
      <c r="G460" s="157">
        <v>0.42025972956842084</v>
      </c>
      <c r="H460" s="158">
        <v>1</v>
      </c>
      <c r="I460" s="156"/>
      <c r="J460" s="157"/>
      <c r="K460" s="158"/>
      <c r="L460" s="156"/>
      <c r="M460" s="157"/>
      <c r="N460" s="158"/>
      <c r="O460" s="156">
        <v>0.66116236704471998</v>
      </c>
      <c r="P460" s="157">
        <v>0.33883763295528002</v>
      </c>
      <c r="Q460" s="158">
        <v>1</v>
      </c>
      <c r="R460" s="156"/>
      <c r="S460" s="157"/>
      <c r="T460" s="158"/>
      <c r="U460" s="156">
        <v>0.99879774345694994</v>
      </c>
      <c r="V460" s="158">
        <v>1</v>
      </c>
      <c r="W460" s="156">
        <v>0.64168190127970748</v>
      </c>
      <c r="X460" s="157">
        <v>0.35831809872029252</v>
      </c>
      <c r="Y460" s="158">
        <v>1</v>
      </c>
    </row>
    <row r="461" spans="2:25" s="4" customFormat="1" ht="15.75" collapsed="1" x14ac:dyDescent="0.25">
      <c r="B461" s="103">
        <v>1981</v>
      </c>
      <c r="C461" s="159">
        <v>0.68391390437078325</v>
      </c>
      <c r="D461" s="160">
        <v>0.3160860956292168</v>
      </c>
      <c r="E461" s="161">
        <v>1</v>
      </c>
      <c r="F461" s="159">
        <v>0.60037580088713649</v>
      </c>
      <c r="G461" s="160">
        <v>0.39962419911286345</v>
      </c>
      <c r="H461" s="161">
        <v>1</v>
      </c>
      <c r="I461" s="159"/>
      <c r="J461" s="160"/>
      <c r="K461" s="161"/>
      <c r="L461" s="159"/>
      <c r="M461" s="160"/>
      <c r="N461" s="161"/>
      <c r="O461" s="159">
        <v>0.69230409073257526</v>
      </c>
      <c r="P461" s="160">
        <v>0.30769590926742479</v>
      </c>
      <c r="Q461" s="161">
        <v>1</v>
      </c>
      <c r="R461" s="159"/>
      <c r="S461" s="160"/>
      <c r="T461" s="161"/>
      <c r="U461" s="159">
        <v>0.99861936385879069</v>
      </c>
      <c r="V461" s="161">
        <v>1</v>
      </c>
      <c r="W461" s="159">
        <v>0.64427294431180948</v>
      </c>
      <c r="X461" s="160">
        <v>0.35572705568819057</v>
      </c>
      <c r="Y461" s="161">
        <v>1</v>
      </c>
    </row>
    <row r="462" spans="2:25" s="4" customFormat="1" ht="15" hidden="1" customHeight="1" outlineLevel="1" x14ac:dyDescent="0.25">
      <c r="B462" s="78" t="s">
        <v>98</v>
      </c>
      <c r="C462" s="156">
        <v>0.64724319841063183</v>
      </c>
      <c r="D462" s="157">
        <v>0.35275680158936823</v>
      </c>
      <c r="E462" s="158">
        <v>1</v>
      </c>
      <c r="F462" s="156">
        <v>0.48962785364328154</v>
      </c>
      <c r="G462" s="157">
        <v>0.51037214635671846</v>
      </c>
      <c r="H462" s="158">
        <v>1</v>
      </c>
      <c r="I462" s="156"/>
      <c r="J462" s="157"/>
      <c r="K462" s="158"/>
      <c r="L462" s="156"/>
      <c r="M462" s="157"/>
      <c r="N462" s="158"/>
      <c r="O462" s="156">
        <v>0.70662339408138575</v>
      </c>
      <c r="P462" s="157">
        <v>0.29337660591861425</v>
      </c>
      <c r="Q462" s="158">
        <v>1</v>
      </c>
      <c r="R462" s="156"/>
      <c r="S462" s="157"/>
      <c r="T462" s="158"/>
      <c r="U462" s="156">
        <v>0.96757932193337948</v>
      </c>
      <c r="V462" s="158">
        <v>1</v>
      </c>
      <c r="W462" s="156">
        <v>0.55612408058842344</v>
      </c>
      <c r="X462" s="157">
        <v>0.44387591941157661</v>
      </c>
      <c r="Y462" s="158">
        <v>1</v>
      </c>
    </row>
    <row r="463" spans="2:25" s="4" customFormat="1" ht="15" hidden="1" customHeight="1" outlineLevel="1" x14ac:dyDescent="0.25">
      <c r="B463" s="78" t="s">
        <v>99</v>
      </c>
      <c r="C463" s="156">
        <v>0.6695358766010191</v>
      </c>
      <c r="D463" s="157">
        <v>0.33046412339898085</v>
      </c>
      <c r="E463" s="158">
        <v>1</v>
      </c>
      <c r="F463" s="156">
        <v>0.48868822452715072</v>
      </c>
      <c r="G463" s="157">
        <v>0.51131177547284934</v>
      </c>
      <c r="H463" s="158">
        <v>1</v>
      </c>
      <c r="I463" s="156"/>
      <c r="J463" s="157"/>
      <c r="K463" s="158"/>
      <c r="L463" s="156"/>
      <c r="M463" s="157"/>
      <c r="N463" s="158"/>
      <c r="O463" s="156">
        <v>0.74013621223921655</v>
      </c>
      <c r="P463" s="157">
        <v>0.25986378776078345</v>
      </c>
      <c r="Q463" s="158">
        <v>1</v>
      </c>
      <c r="R463" s="156"/>
      <c r="S463" s="157"/>
      <c r="T463" s="158"/>
      <c r="U463" s="156">
        <v>0.97098334228909189</v>
      </c>
      <c r="V463" s="158">
        <v>1</v>
      </c>
      <c r="W463" s="156">
        <v>0.61090021691973972</v>
      </c>
      <c r="X463" s="157">
        <v>0.38909978308026033</v>
      </c>
      <c r="Y463" s="158">
        <v>1</v>
      </c>
    </row>
    <row r="464" spans="2:25" s="4" customFormat="1" ht="15" hidden="1" customHeight="1" outlineLevel="1" x14ac:dyDescent="0.25">
      <c r="B464" s="78" t="s">
        <v>100</v>
      </c>
      <c r="C464" s="156">
        <v>0.65220561727788151</v>
      </c>
      <c r="D464" s="157">
        <v>0.34779438272211843</v>
      </c>
      <c r="E464" s="158">
        <v>1</v>
      </c>
      <c r="F464" s="156">
        <v>0.48535402963333862</v>
      </c>
      <c r="G464" s="157">
        <v>0.51464597036666138</v>
      </c>
      <c r="H464" s="158">
        <v>1</v>
      </c>
      <c r="I464" s="156"/>
      <c r="J464" s="157"/>
      <c r="K464" s="158"/>
      <c r="L464" s="156"/>
      <c r="M464" s="157"/>
      <c r="N464" s="158"/>
      <c r="O464" s="156">
        <v>0.70784007496486023</v>
      </c>
      <c r="P464" s="157">
        <v>0.29215992503513977</v>
      </c>
      <c r="Q464" s="158">
        <v>1</v>
      </c>
      <c r="R464" s="156"/>
      <c r="S464" s="157"/>
      <c r="T464" s="158"/>
      <c r="U464" s="156">
        <v>0.99925484351713856</v>
      </c>
      <c r="V464" s="158">
        <v>1</v>
      </c>
      <c r="W464" s="156">
        <v>0.6649746192893401</v>
      </c>
      <c r="X464" s="157">
        <v>0.3350253807106599</v>
      </c>
      <c r="Y464" s="158">
        <v>1</v>
      </c>
    </row>
    <row r="465" spans="2:25" s="4" customFormat="1" ht="15" hidden="1" customHeight="1" outlineLevel="1" x14ac:dyDescent="0.25">
      <c r="B465" s="78" t="s">
        <v>101</v>
      </c>
      <c r="C465" s="156">
        <v>0.69506313392672325</v>
      </c>
      <c r="D465" s="157">
        <v>0.30493686607327675</v>
      </c>
      <c r="E465" s="158">
        <v>1</v>
      </c>
      <c r="F465" s="156">
        <v>0.5338995546904951</v>
      </c>
      <c r="G465" s="157">
        <v>0.46610044530950484</v>
      </c>
      <c r="H465" s="158">
        <v>1</v>
      </c>
      <c r="I465" s="156"/>
      <c r="J465" s="157"/>
      <c r="K465" s="158"/>
      <c r="L465" s="156"/>
      <c r="M465" s="157"/>
      <c r="N465" s="158"/>
      <c r="O465" s="156">
        <v>0.74989411693523989</v>
      </c>
      <c r="P465" s="157">
        <v>0.25010588306476011</v>
      </c>
      <c r="Q465" s="158">
        <v>1</v>
      </c>
      <c r="R465" s="156"/>
      <c r="S465" s="157"/>
      <c r="T465" s="158"/>
      <c r="U465" s="156">
        <v>0.99884100727004532</v>
      </c>
      <c r="V465" s="158">
        <v>1</v>
      </c>
      <c r="W465" s="156">
        <v>0.65740995325817986</v>
      </c>
      <c r="X465" s="157">
        <v>0.3425900467418202</v>
      </c>
      <c r="Y465" s="158">
        <v>1</v>
      </c>
    </row>
    <row r="466" spans="2:25" s="4" customFormat="1" ht="15" hidden="1" customHeight="1" outlineLevel="1" x14ac:dyDescent="0.25">
      <c r="B466" s="78" t="s">
        <v>121</v>
      </c>
      <c r="C466" s="156">
        <v>0.78809133169264423</v>
      </c>
      <c r="D466" s="157">
        <v>0.21190866830735575</v>
      </c>
      <c r="E466" s="158">
        <v>1</v>
      </c>
      <c r="F466" s="156">
        <v>0.67954951379241912</v>
      </c>
      <c r="G466" s="157">
        <v>0.32045048620758088</v>
      </c>
      <c r="H466" s="158">
        <v>1</v>
      </c>
      <c r="I466" s="156"/>
      <c r="J466" s="157"/>
      <c r="K466" s="158"/>
      <c r="L466" s="156"/>
      <c r="M466" s="157"/>
      <c r="N466" s="158"/>
      <c r="O466" s="156">
        <v>0.79422614655972579</v>
      </c>
      <c r="P466" s="157">
        <v>0.20577385344027418</v>
      </c>
      <c r="Q466" s="158">
        <v>1</v>
      </c>
      <c r="R466" s="156"/>
      <c r="S466" s="157"/>
      <c r="T466" s="158"/>
      <c r="U466" s="156">
        <v>0.99814471243042668</v>
      </c>
      <c r="V466" s="158">
        <v>1</v>
      </c>
      <c r="W466" s="156">
        <v>0.83866837387964144</v>
      </c>
      <c r="X466" s="157">
        <v>0.16133162612035851</v>
      </c>
      <c r="Y466" s="158">
        <v>1</v>
      </c>
    </row>
    <row r="467" spans="2:25" s="4" customFormat="1" ht="15" hidden="1" customHeight="1" outlineLevel="1" x14ac:dyDescent="0.25">
      <c r="B467" s="78" t="s">
        <v>104</v>
      </c>
      <c r="C467" s="156">
        <v>0.72882602781556227</v>
      </c>
      <c r="D467" s="157">
        <v>0.27117397218443773</v>
      </c>
      <c r="E467" s="158">
        <v>1</v>
      </c>
      <c r="F467" s="156">
        <v>0.57889411645672084</v>
      </c>
      <c r="G467" s="157">
        <v>0.42110588354327921</v>
      </c>
      <c r="H467" s="158">
        <v>1</v>
      </c>
      <c r="I467" s="156"/>
      <c r="J467" s="157"/>
      <c r="K467" s="158"/>
      <c r="L467" s="156"/>
      <c r="M467" s="157"/>
      <c r="N467" s="158"/>
      <c r="O467" s="156">
        <v>0.73254737052889785</v>
      </c>
      <c r="P467" s="157">
        <v>0.2674526294711021</v>
      </c>
      <c r="Q467" s="158">
        <v>1</v>
      </c>
      <c r="R467" s="156"/>
      <c r="S467" s="157"/>
      <c r="T467" s="158"/>
      <c r="U467" s="156">
        <v>0.99889685603971323</v>
      </c>
      <c r="V467" s="158">
        <v>1</v>
      </c>
      <c r="W467" s="156">
        <v>0.84125038308305244</v>
      </c>
      <c r="X467" s="157">
        <v>0.15874961691694758</v>
      </c>
      <c r="Y467" s="158">
        <v>1</v>
      </c>
    </row>
    <row r="468" spans="2:25" s="4" customFormat="1" ht="15" hidden="1" customHeight="1" outlineLevel="1" x14ac:dyDescent="0.25">
      <c r="B468" s="78" t="s">
        <v>105</v>
      </c>
      <c r="C468" s="156">
        <v>0.68005750029138656</v>
      </c>
      <c r="D468" s="157">
        <v>0.31994249970861338</v>
      </c>
      <c r="E468" s="158">
        <v>1</v>
      </c>
      <c r="F468" s="156">
        <v>0.51403696927638631</v>
      </c>
      <c r="G468" s="157">
        <v>0.48596303072361363</v>
      </c>
      <c r="H468" s="158">
        <v>1</v>
      </c>
      <c r="I468" s="156"/>
      <c r="J468" s="157"/>
      <c r="K468" s="158"/>
      <c r="L468" s="156"/>
      <c r="M468" s="157"/>
      <c r="N468" s="158"/>
      <c r="O468" s="156">
        <v>0.70719493982254233</v>
      </c>
      <c r="P468" s="157">
        <v>0.29280506017745761</v>
      </c>
      <c r="Q468" s="158">
        <v>1</v>
      </c>
      <c r="R468" s="156"/>
      <c r="S468" s="157"/>
      <c r="T468" s="158"/>
      <c r="U468" s="156">
        <v>0.99830140605831841</v>
      </c>
      <c r="V468" s="158">
        <v>1</v>
      </c>
      <c r="W468" s="156">
        <v>0.77258150721539287</v>
      </c>
      <c r="X468" s="157">
        <v>0.22741849278460716</v>
      </c>
      <c r="Y468" s="158">
        <v>1</v>
      </c>
    </row>
    <row r="469" spans="2:25" s="4" customFormat="1" ht="15" hidden="1" customHeight="1" outlineLevel="1" x14ac:dyDescent="0.25">
      <c r="B469" s="78" t="s">
        <v>106</v>
      </c>
      <c r="C469" s="156">
        <v>0.69686703223778423</v>
      </c>
      <c r="D469" s="157">
        <v>0.30313296776221577</v>
      </c>
      <c r="E469" s="158">
        <v>1</v>
      </c>
      <c r="F469" s="156">
        <v>0.54082853723858915</v>
      </c>
      <c r="G469" s="157">
        <v>0.45917146276141091</v>
      </c>
      <c r="H469" s="158">
        <v>1</v>
      </c>
      <c r="I469" s="156"/>
      <c r="J469" s="157"/>
      <c r="K469" s="158"/>
      <c r="L469" s="156"/>
      <c r="M469" s="157"/>
      <c r="N469" s="158"/>
      <c r="O469" s="156">
        <v>0.72783354570034497</v>
      </c>
      <c r="P469" s="157">
        <v>0.27216645429965503</v>
      </c>
      <c r="Q469" s="158">
        <v>1</v>
      </c>
      <c r="R469" s="156"/>
      <c r="S469" s="157"/>
      <c r="T469" s="158"/>
      <c r="U469" s="156">
        <v>0.99825378346915017</v>
      </c>
      <c r="V469" s="158">
        <v>1</v>
      </c>
      <c r="W469" s="156">
        <v>0.77602854743912675</v>
      </c>
      <c r="X469" s="157">
        <v>0.22397145256087322</v>
      </c>
      <c r="Y469" s="158">
        <v>1</v>
      </c>
    </row>
    <row r="470" spans="2:25" s="4" customFormat="1" ht="15" hidden="1" customHeight="1" outlineLevel="1" x14ac:dyDescent="0.25">
      <c r="B470" s="78" t="s">
        <v>107</v>
      </c>
      <c r="C470" s="156">
        <v>0.7243249734793139</v>
      </c>
      <c r="D470" s="157">
        <v>0.27567502652068615</v>
      </c>
      <c r="E470" s="158">
        <v>1</v>
      </c>
      <c r="F470" s="156">
        <v>0.58041569412026228</v>
      </c>
      <c r="G470" s="157">
        <v>0.41958430587973772</v>
      </c>
      <c r="H470" s="158">
        <v>1</v>
      </c>
      <c r="I470" s="156"/>
      <c r="J470" s="157"/>
      <c r="K470" s="158"/>
      <c r="L470" s="156"/>
      <c r="M470" s="157"/>
      <c r="N470" s="158"/>
      <c r="O470" s="156">
        <v>0.73324182894398215</v>
      </c>
      <c r="P470" s="157">
        <v>0.26675817105601785</v>
      </c>
      <c r="Q470" s="158">
        <v>1</v>
      </c>
      <c r="R470" s="156"/>
      <c r="S470" s="157"/>
      <c r="T470" s="158"/>
      <c r="U470" s="156">
        <v>0.9976479102587299</v>
      </c>
      <c r="V470" s="158">
        <v>1</v>
      </c>
      <c r="W470" s="156">
        <v>0.81987750556792871</v>
      </c>
      <c r="X470" s="157">
        <v>0.18012249443207126</v>
      </c>
      <c r="Y470" s="158">
        <v>1</v>
      </c>
    </row>
    <row r="471" spans="2:25" s="4" customFormat="1" ht="15" hidden="1" customHeight="1" outlineLevel="1" x14ac:dyDescent="0.25">
      <c r="B471" s="78" t="s">
        <v>122</v>
      </c>
      <c r="C471" s="156">
        <v>0.72505064145847398</v>
      </c>
      <c r="D471" s="157">
        <v>0.27494935854152602</v>
      </c>
      <c r="E471" s="158">
        <v>1</v>
      </c>
      <c r="F471" s="156">
        <v>0.5859649122807018</v>
      </c>
      <c r="G471" s="157">
        <v>0.41403508771929826</v>
      </c>
      <c r="H471" s="158">
        <v>1</v>
      </c>
      <c r="I471" s="156"/>
      <c r="J471" s="157"/>
      <c r="K471" s="158"/>
      <c r="L471" s="156"/>
      <c r="M471" s="157"/>
      <c r="N471" s="158"/>
      <c r="O471" s="156">
        <v>0.73863430901822125</v>
      </c>
      <c r="P471" s="157">
        <v>0.26136569098177875</v>
      </c>
      <c r="Q471" s="158">
        <v>1</v>
      </c>
      <c r="R471" s="156"/>
      <c r="S471" s="157"/>
      <c r="T471" s="158"/>
      <c r="U471" s="156">
        <v>0.99772375489392695</v>
      </c>
      <c r="V471" s="158">
        <v>1</v>
      </c>
      <c r="W471" s="156">
        <v>0.69561200923787525</v>
      </c>
      <c r="X471" s="157">
        <v>0.30438799076212469</v>
      </c>
      <c r="Y471" s="158">
        <v>1</v>
      </c>
    </row>
    <row r="472" spans="2:25" s="4" customFormat="1" ht="15" hidden="1" customHeight="1" outlineLevel="1" x14ac:dyDescent="0.25">
      <c r="B472" s="78" t="s">
        <v>96</v>
      </c>
      <c r="C472" s="156">
        <v>0.65169725767880993</v>
      </c>
      <c r="D472" s="157">
        <v>0.34830274232119007</v>
      </c>
      <c r="E472" s="158">
        <v>1</v>
      </c>
      <c r="F472" s="156">
        <v>0.45652433206106868</v>
      </c>
      <c r="G472" s="157">
        <v>0.54347566793893132</v>
      </c>
      <c r="H472" s="158">
        <v>1</v>
      </c>
      <c r="I472" s="156"/>
      <c r="J472" s="157"/>
      <c r="K472" s="158"/>
      <c r="L472" s="156"/>
      <c r="M472" s="157"/>
      <c r="N472" s="158"/>
      <c r="O472" s="156">
        <v>0.71192495758906293</v>
      </c>
      <c r="P472" s="157">
        <v>0.28807504241093701</v>
      </c>
      <c r="Q472" s="158">
        <v>1</v>
      </c>
      <c r="R472" s="156"/>
      <c r="S472" s="157"/>
      <c r="T472" s="158"/>
      <c r="U472" s="156">
        <v>0.99874468906913871</v>
      </c>
      <c r="V472" s="158">
        <v>1</v>
      </c>
      <c r="W472" s="156">
        <v>0.62615384615384617</v>
      </c>
      <c r="X472" s="157">
        <v>0.37384615384615383</v>
      </c>
      <c r="Y472" s="158">
        <v>1</v>
      </c>
    </row>
    <row r="473" spans="2:25" s="4" customFormat="1" ht="15" hidden="1" customHeight="1" outlineLevel="1" x14ac:dyDescent="0.25">
      <c r="B473" s="78" t="s">
        <v>97</v>
      </c>
      <c r="C473" s="156">
        <v>0.64267189882762032</v>
      </c>
      <c r="D473" s="157">
        <v>0.35732810117237962</v>
      </c>
      <c r="E473" s="158">
        <v>1</v>
      </c>
      <c r="F473" s="156">
        <v>0.47556621826178846</v>
      </c>
      <c r="G473" s="157">
        <v>0.52443378173821154</v>
      </c>
      <c r="H473" s="158">
        <v>1</v>
      </c>
      <c r="I473" s="156"/>
      <c r="J473" s="157"/>
      <c r="K473" s="158"/>
      <c r="L473" s="156"/>
      <c r="M473" s="157"/>
      <c r="N473" s="158"/>
      <c r="O473" s="156">
        <v>0.69071464339366195</v>
      </c>
      <c r="P473" s="157">
        <v>0.3092853566063381</v>
      </c>
      <c r="Q473" s="158">
        <v>1</v>
      </c>
      <c r="R473" s="156"/>
      <c r="S473" s="157"/>
      <c r="T473" s="158"/>
      <c r="U473" s="156">
        <v>0.99912049252418644</v>
      </c>
      <c r="V473" s="158">
        <v>1</v>
      </c>
      <c r="W473" s="156">
        <v>0.61612021857923494</v>
      </c>
      <c r="X473" s="157">
        <v>0.38387978142076501</v>
      </c>
      <c r="Y473" s="158">
        <v>1</v>
      </c>
    </row>
    <row r="474" spans="2:25" s="4" customFormat="1" ht="15.75" collapsed="1" x14ac:dyDescent="0.25">
      <c r="B474" s="103">
        <v>1980</v>
      </c>
      <c r="C474" s="159">
        <v>0.68728620847642141</v>
      </c>
      <c r="D474" s="160">
        <v>0.31271379152357853</v>
      </c>
      <c r="E474" s="161">
        <v>1</v>
      </c>
      <c r="F474" s="159">
        <v>0.52280151845787781</v>
      </c>
      <c r="G474" s="160">
        <v>0.47719848154212213</v>
      </c>
      <c r="H474" s="161">
        <v>1</v>
      </c>
      <c r="I474" s="159"/>
      <c r="J474" s="160"/>
      <c r="K474" s="161"/>
      <c r="L474" s="159"/>
      <c r="M474" s="160"/>
      <c r="N474" s="161"/>
      <c r="O474" s="159">
        <v>0.72664462588967482</v>
      </c>
      <c r="P474" s="160">
        <v>0.27335537411032512</v>
      </c>
      <c r="Q474" s="161">
        <v>1</v>
      </c>
      <c r="R474" s="159"/>
      <c r="S474" s="160"/>
      <c r="T474" s="161"/>
      <c r="U474" s="159">
        <v>0.99337955309927384</v>
      </c>
      <c r="V474" s="161">
        <v>1</v>
      </c>
      <c r="W474" s="159">
        <v>0.70899025460482679</v>
      </c>
      <c r="X474" s="160">
        <v>0.29100974539517321</v>
      </c>
      <c r="Y474" s="161">
        <v>1</v>
      </c>
    </row>
    <row r="475" spans="2:25" s="4" customFormat="1" ht="15" hidden="1" customHeight="1" outlineLevel="1" x14ac:dyDescent="0.25">
      <c r="B475" s="78" t="s">
        <v>98</v>
      </c>
      <c r="C475" s="156">
        <v>0.68027105660516329</v>
      </c>
      <c r="D475" s="157">
        <v>0.31972894339483665</v>
      </c>
      <c r="E475" s="158">
        <v>1</v>
      </c>
      <c r="F475" s="156">
        <v>0.46096626343076114</v>
      </c>
      <c r="G475" s="157">
        <v>0.53903373656923881</v>
      </c>
      <c r="H475" s="158">
        <v>1</v>
      </c>
      <c r="I475" s="156"/>
      <c r="J475" s="157"/>
      <c r="K475" s="158"/>
      <c r="L475" s="156"/>
      <c r="M475" s="157"/>
      <c r="N475" s="158"/>
      <c r="O475" s="156">
        <v>0.73433646103853734</v>
      </c>
      <c r="P475" s="157">
        <v>0.26566353896146266</v>
      </c>
      <c r="Q475" s="158">
        <v>1</v>
      </c>
      <c r="R475" s="156"/>
      <c r="S475" s="157"/>
      <c r="T475" s="158"/>
      <c r="U475" s="156">
        <v>0.97776223776223781</v>
      </c>
      <c r="V475" s="158">
        <v>1</v>
      </c>
      <c r="W475" s="156">
        <v>0.75341071064956222</v>
      </c>
      <c r="X475" s="157">
        <v>0.24658928935043778</v>
      </c>
      <c r="Y475" s="158">
        <v>1</v>
      </c>
    </row>
    <row r="476" spans="2:25" s="4" customFormat="1" ht="15" hidden="1" customHeight="1" outlineLevel="1" x14ac:dyDescent="0.25">
      <c r="B476" s="78" t="s">
        <v>99</v>
      </c>
      <c r="C476" s="156">
        <v>0.68541844660955176</v>
      </c>
      <c r="D476" s="157">
        <v>0.3145815533904483</v>
      </c>
      <c r="E476" s="158">
        <v>1</v>
      </c>
      <c r="F476" s="156">
        <v>0.44767487504252479</v>
      </c>
      <c r="G476" s="157">
        <v>0.55232512495747521</v>
      </c>
      <c r="H476" s="158">
        <v>1</v>
      </c>
      <c r="I476" s="156"/>
      <c r="J476" s="157"/>
      <c r="K476" s="158"/>
      <c r="L476" s="156"/>
      <c r="M476" s="157"/>
      <c r="N476" s="158"/>
      <c r="O476" s="156">
        <v>0.75536705562478756</v>
      </c>
      <c r="P476" s="157">
        <v>0.24463294437521241</v>
      </c>
      <c r="Q476" s="158">
        <v>1</v>
      </c>
      <c r="R476" s="156"/>
      <c r="S476" s="157"/>
      <c r="T476" s="158"/>
      <c r="U476" s="156">
        <v>0.97618525823654034</v>
      </c>
      <c r="V476" s="158">
        <v>1</v>
      </c>
      <c r="W476" s="156">
        <v>0.71803991306065995</v>
      </c>
      <c r="X476" s="157">
        <v>0.28196008693934005</v>
      </c>
      <c r="Y476" s="158">
        <v>1</v>
      </c>
    </row>
    <row r="477" spans="2:25" s="4" customFormat="1" ht="15" hidden="1" customHeight="1" outlineLevel="1" x14ac:dyDescent="0.25">
      <c r="B477" s="78" t="s">
        <v>100</v>
      </c>
      <c r="C477" s="156">
        <v>0.67054099594880434</v>
      </c>
      <c r="D477" s="157">
        <v>0.32945900405119566</v>
      </c>
      <c r="E477" s="158">
        <v>1</v>
      </c>
      <c r="F477" s="156">
        <v>0.47139764253067118</v>
      </c>
      <c r="G477" s="157">
        <v>0.52860235746932882</v>
      </c>
      <c r="H477" s="158">
        <v>1</v>
      </c>
      <c r="I477" s="156"/>
      <c r="J477" s="157"/>
      <c r="K477" s="158"/>
      <c r="L477" s="156"/>
      <c r="M477" s="157"/>
      <c r="N477" s="158"/>
      <c r="O477" s="156">
        <v>0.73013621610570167</v>
      </c>
      <c r="P477" s="157">
        <v>0.26986378389429833</v>
      </c>
      <c r="Q477" s="158">
        <v>1</v>
      </c>
      <c r="R477" s="156"/>
      <c r="S477" s="157"/>
      <c r="T477" s="158"/>
      <c r="U477" s="156">
        <v>0.97535083254562638</v>
      </c>
      <c r="V477" s="158">
        <v>1</v>
      </c>
      <c r="W477" s="156">
        <v>0.5723997280761387</v>
      </c>
      <c r="X477" s="157">
        <v>0.4276002719238613</v>
      </c>
      <c r="Y477" s="158">
        <v>1</v>
      </c>
    </row>
    <row r="478" spans="2:25" s="4" customFormat="1" ht="15" hidden="1" customHeight="1" outlineLevel="1" x14ac:dyDescent="0.25">
      <c r="B478" s="78" t="s">
        <v>101</v>
      </c>
      <c r="C478" s="156">
        <v>0.72548591967058662</v>
      </c>
      <c r="D478" s="157">
        <v>0.27451408032941338</v>
      </c>
      <c r="E478" s="158">
        <v>1</v>
      </c>
      <c r="F478" s="156">
        <v>0.56170058139534884</v>
      </c>
      <c r="G478" s="157">
        <v>0.43829941860465116</v>
      </c>
      <c r="H478" s="158">
        <v>1</v>
      </c>
      <c r="I478" s="156"/>
      <c r="J478" s="157"/>
      <c r="K478" s="158"/>
      <c r="L478" s="156"/>
      <c r="M478" s="157"/>
      <c r="N478" s="158"/>
      <c r="O478" s="156">
        <v>0.75178851360980481</v>
      </c>
      <c r="P478" s="157">
        <v>0.24821148639019525</v>
      </c>
      <c r="Q478" s="158">
        <v>1</v>
      </c>
      <c r="R478" s="156"/>
      <c r="S478" s="157"/>
      <c r="T478" s="158"/>
      <c r="U478" s="156">
        <v>0.97301021235208296</v>
      </c>
      <c r="V478" s="158">
        <v>1</v>
      </c>
      <c r="W478" s="156">
        <v>0.64021739130434785</v>
      </c>
      <c r="X478" s="157">
        <v>0.35978260869565215</v>
      </c>
      <c r="Y478" s="158">
        <v>1</v>
      </c>
    </row>
    <row r="479" spans="2:25" s="4" customFormat="1" ht="15" hidden="1" customHeight="1" outlineLevel="1" x14ac:dyDescent="0.25">
      <c r="B479" s="78" t="s">
        <v>121</v>
      </c>
      <c r="C479" s="156">
        <v>0.74880939330824225</v>
      </c>
      <c r="D479" s="157">
        <v>0.25119060669175769</v>
      </c>
      <c r="E479" s="158">
        <v>1</v>
      </c>
      <c r="F479" s="156">
        <v>0.6609991719569418</v>
      </c>
      <c r="G479" s="157">
        <v>0.33900082804305826</v>
      </c>
      <c r="H479" s="158">
        <v>1</v>
      </c>
      <c r="I479" s="156"/>
      <c r="J479" s="157"/>
      <c r="K479" s="158"/>
      <c r="L479" s="156"/>
      <c r="M479" s="157"/>
      <c r="N479" s="158"/>
      <c r="O479" s="156">
        <v>0.73978102904596821</v>
      </c>
      <c r="P479" s="157">
        <v>0.26021897095403179</v>
      </c>
      <c r="Q479" s="158">
        <v>1</v>
      </c>
      <c r="R479" s="156"/>
      <c r="S479" s="157"/>
      <c r="T479" s="158"/>
      <c r="U479" s="156">
        <v>0.96876859012492567</v>
      </c>
      <c r="V479" s="158">
        <v>1</v>
      </c>
      <c r="W479" s="156">
        <v>0.69011607456911717</v>
      </c>
      <c r="X479" s="157">
        <v>0.30988392543088289</v>
      </c>
      <c r="Y479" s="158">
        <v>1</v>
      </c>
    </row>
    <row r="480" spans="2:25" s="4" customFormat="1" ht="15" hidden="1" customHeight="1" outlineLevel="1" x14ac:dyDescent="0.25">
      <c r="B480" s="78" t="s">
        <v>104</v>
      </c>
      <c r="C480" s="156">
        <v>0.71168446957796627</v>
      </c>
      <c r="D480" s="157">
        <v>0.28831553042203373</v>
      </c>
      <c r="E480" s="158">
        <v>1</v>
      </c>
      <c r="F480" s="156">
        <v>0.59616862768284751</v>
      </c>
      <c r="G480" s="157">
        <v>0.40383137231715249</v>
      </c>
      <c r="H480" s="158">
        <v>1</v>
      </c>
      <c r="I480" s="156"/>
      <c r="J480" s="157"/>
      <c r="K480" s="158"/>
      <c r="L480" s="156"/>
      <c r="M480" s="157"/>
      <c r="N480" s="158"/>
      <c r="O480" s="156">
        <v>0.68709087302461924</v>
      </c>
      <c r="P480" s="157">
        <v>0.31290912697538076</v>
      </c>
      <c r="Q480" s="158">
        <v>1</v>
      </c>
      <c r="R480" s="156"/>
      <c r="S480" s="157"/>
      <c r="T480" s="158"/>
      <c r="U480" s="156">
        <v>0.97037240873234265</v>
      </c>
      <c r="V480" s="158">
        <v>1</v>
      </c>
      <c r="W480" s="156">
        <v>0.78945726762320645</v>
      </c>
      <c r="X480" s="157">
        <v>0.21054273237679352</v>
      </c>
      <c r="Y480" s="158">
        <v>1</v>
      </c>
    </row>
    <row r="481" spans="2:25" s="4" customFormat="1" ht="15" hidden="1" customHeight="1" outlineLevel="1" x14ac:dyDescent="0.25">
      <c r="B481" s="78" t="s">
        <v>105</v>
      </c>
      <c r="C481" s="156">
        <v>0.69140731161029734</v>
      </c>
      <c r="D481" s="157">
        <v>0.30859268838970266</v>
      </c>
      <c r="E481" s="158">
        <v>1</v>
      </c>
      <c r="F481" s="156">
        <v>0.59190457567461874</v>
      </c>
      <c r="G481" s="157">
        <v>0.40809542432538132</v>
      </c>
      <c r="H481" s="158">
        <v>1</v>
      </c>
      <c r="I481" s="156"/>
      <c r="J481" s="157"/>
      <c r="K481" s="158"/>
      <c r="L481" s="156"/>
      <c r="M481" s="157"/>
      <c r="N481" s="158"/>
      <c r="O481" s="156">
        <v>0.67982556107641579</v>
      </c>
      <c r="P481" s="157">
        <v>0.32017443892358421</v>
      </c>
      <c r="Q481" s="158">
        <v>1</v>
      </c>
      <c r="R481" s="156"/>
      <c r="S481" s="157"/>
      <c r="T481" s="158"/>
      <c r="U481" s="156">
        <v>0.97206410368683771</v>
      </c>
      <c r="V481" s="158">
        <v>1</v>
      </c>
      <c r="W481" s="156">
        <v>0.71743025339134892</v>
      </c>
      <c r="X481" s="157">
        <v>0.28256974660865114</v>
      </c>
      <c r="Y481" s="158">
        <v>1</v>
      </c>
    </row>
    <row r="482" spans="2:25" s="4" customFormat="1" ht="15" hidden="1" customHeight="1" outlineLevel="1" x14ac:dyDescent="0.25">
      <c r="B482" s="78" t="s">
        <v>106</v>
      </c>
      <c r="C482" s="156">
        <v>0.70627853483428016</v>
      </c>
      <c r="D482" s="157">
        <v>0.29372146516571984</v>
      </c>
      <c r="E482" s="158">
        <v>1</v>
      </c>
      <c r="F482" s="156">
        <v>0.56315161774323852</v>
      </c>
      <c r="G482" s="157">
        <v>0.43684838225676142</v>
      </c>
      <c r="H482" s="158">
        <v>1</v>
      </c>
      <c r="I482" s="156"/>
      <c r="J482" s="157"/>
      <c r="K482" s="158"/>
      <c r="L482" s="156"/>
      <c r="M482" s="157"/>
      <c r="N482" s="158"/>
      <c r="O482" s="156">
        <v>0.71645597389420568</v>
      </c>
      <c r="P482" s="157">
        <v>0.28354402610579427</v>
      </c>
      <c r="Q482" s="158">
        <v>1</v>
      </c>
      <c r="R482" s="156"/>
      <c r="S482" s="157"/>
      <c r="T482" s="158"/>
      <c r="U482" s="156">
        <v>0.96921540138031237</v>
      </c>
      <c r="V482" s="158">
        <v>1</v>
      </c>
      <c r="W482" s="156">
        <v>0.72336023174011999</v>
      </c>
      <c r="X482" s="157">
        <v>0.27663976825988001</v>
      </c>
      <c r="Y482" s="158">
        <v>1</v>
      </c>
    </row>
    <row r="483" spans="2:25" s="4" customFormat="1" ht="15" hidden="1" customHeight="1" outlineLevel="1" x14ac:dyDescent="0.25">
      <c r="B483" s="78" t="s">
        <v>107</v>
      </c>
      <c r="C483" s="156">
        <v>0.70884045664685347</v>
      </c>
      <c r="D483" s="157">
        <v>0.29115954335314653</v>
      </c>
      <c r="E483" s="158">
        <v>1</v>
      </c>
      <c r="F483" s="156">
        <v>0.56852324559568146</v>
      </c>
      <c r="G483" s="157">
        <v>0.43147675440431854</v>
      </c>
      <c r="H483" s="158">
        <v>1</v>
      </c>
      <c r="I483" s="156"/>
      <c r="J483" s="157"/>
      <c r="K483" s="158"/>
      <c r="L483" s="156"/>
      <c r="M483" s="157"/>
      <c r="N483" s="158"/>
      <c r="O483" s="156">
        <v>0.71147302998684392</v>
      </c>
      <c r="P483" s="157">
        <v>0.28852697001315608</v>
      </c>
      <c r="Q483" s="158">
        <v>1</v>
      </c>
      <c r="R483" s="156"/>
      <c r="S483" s="157"/>
      <c r="T483" s="158"/>
      <c r="U483" s="156">
        <v>0.9718955883579351</v>
      </c>
      <c r="V483" s="158">
        <v>1</v>
      </c>
      <c r="W483" s="156">
        <v>0.71507676818525046</v>
      </c>
      <c r="X483" s="157">
        <v>0.28492323181474954</v>
      </c>
      <c r="Y483" s="158">
        <v>1</v>
      </c>
    </row>
    <row r="484" spans="2:25" s="4" customFormat="1" ht="15" hidden="1" customHeight="1" outlineLevel="1" x14ac:dyDescent="0.25">
      <c r="B484" s="78" t="s">
        <v>122</v>
      </c>
      <c r="C484" s="156">
        <v>0.71136269881285241</v>
      </c>
      <c r="D484" s="157">
        <v>0.28863730118714764</v>
      </c>
      <c r="E484" s="158">
        <v>1</v>
      </c>
      <c r="F484" s="156">
        <v>0.55658634228962967</v>
      </c>
      <c r="G484" s="157">
        <v>0.44341365771037033</v>
      </c>
      <c r="H484" s="158">
        <v>1</v>
      </c>
      <c r="I484" s="156"/>
      <c r="J484" s="157"/>
      <c r="K484" s="158"/>
      <c r="L484" s="156"/>
      <c r="M484" s="157"/>
      <c r="N484" s="158"/>
      <c r="O484" s="156">
        <v>0.72159236340093647</v>
      </c>
      <c r="P484" s="157">
        <v>0.27840763659906348</v>
      </c>
      <c r="Q484" s="158">
        <v>1</v>
      </c>
      <c r="R484" s="156"/>
      <c r="S484" s="157"/>
      <c r="T484" s="158"/>
      <c r="U484" s="156">
        <v>0.97447741329366633</v>
      </c>
      <c r="V484" s="158">
        <v>1</v>
      </c>
      <c r="W484" s="156">
        <v>0.70640796527955063</v>
      </c>
      <c r="X484" s="157">
        <v>0.29359203472044931</v>
      </c>
      <c r="Y484" s="158">
        <v>1</v>
      </c>
    </row>
    <row r="485" spans="2:25" s="4" customFormat="1" ht="15" hidden="1" customHeight="1" outlineLevel="1" x14ac:dyDescent="0.25">
      <c r="B485" s="78" t="s">
        <v>96</v>
      </c>
      <c r="C485" s="156">
        <v>0.67631594208501677</v>
      </c>
      <c r="D485" s="157">
        <v>0.32368405791498328</v>
      </c>
      <c r="E485" s="158">
        <v>1</v>
      </c>
      <c r="F485" s="156">
        <v>0.47904549313044298</v>
      </c>
      <c r="G485" s="157">
        <v>0.52095450686955702</v>
      </c>
      <c r="H485" s="158">
        <v>1</v>
      </c>
      <c r="I485" s="156"/>
      <c r="J485" s="157"/>
      <c r="K485" s="158"/>
      <c r="L485" s="156"/>
      <c r="M485" s="157"/>
      <c r="N485" s="158"/>
      <c r="O485" s="156">
        <v>0.72237391728901823</v>
      </c>
      <c r="P485" s="157">
        <v>0.27762608271098171</v>
      </c>
      <c r="Q485" s="158">
        <v>1</v>
      </c>
      <c r="R485" s="156"/>
      <c r="S485" s="157"/>
      <c r="T485" s="158"/>
      <c r="U485" s="156">
        <v>0.97311420143278549</v>
      </c>
      <c r="V485" s="158">
        <v>1</v>
      </c>
      <c r="W485" s="156">
        <v>0.72220984629093343</v>
      </c>
      <c r="X485" s="157">
        <v>0.27779015370906662</v>
      </c>
      <c r="Y485" s="158">
        <v>1</v>
      </c>
    </row>
    <row r="486" spans="2:25" s="4" customFormat="1" ht="15" hidden="1" customHeight="1" outlineLevel="1" x14ac:dyDescent="0.25">
      <c r="B486" s="78" t="s">
        <v>97</v>
      </c>
      <c r="C486" s="156">
        <v>0.63103399897114532</v>
      </c>
      <c r="D486" s="157">
        <v>0.36896600102885468</v>
      </c>
      <c r="E486" s="158">
        <v>1</v>
      </c>
      <c r="F486" s="156">
        <v>0.42311041204392891</v>
      </c>
      <c r="G486" s="157">
        <v>0.57688958795607115</v>
      </c>
      <c r="H486" s="158">
        <v>1</v>
      </c>
      <c r="I486" s="156"/>
      <c r="J486" s="157"/>
      <c r="K486" s="158"/>
      <c r="L486" s="156"/>
      <c r="M486" s="157"/>
      <c r="N486" s="158"/>
      <c r="O486" s="156">
        <v>0.69675671847891518</v>
      </c>
      <c r="P486" s="157">
        <v>0.30324328152108487</v>
      </c>
      <c r="Q486" s="158">
        <v>1</v>
      </c>
      <c r="R486" s="156"/>
      <c r="S486" s="157"/>
      <c r="T486" s="158"/>
      <c r="U486" s="156">
        <v>0.96966595328929006</v>
      </c>
      <c r="V486" s="158">
        <v>1</v>
      </c>
      <c r="W486" s="156">
        <v>0.64354008335376323</v>
      </c>
      <c r="X486" s="157">
        <v>0.35645991664623683</v>
      </c>
      <c r="Y486" s="158">
        <v>1</v>
      </c>
    </row>
    <row r="487" spans="2:25" s="4" customFormat="1" ht="15.75" collapsed="1" x14ac:dyDescent="0.25">
      <c r="B487" s="103">
        <v>1979</v>
      </c>
      <c r="C487" s="159">
        <v>0.69344625021071749</v>
      </c>
      <c r="D487" s="160">
        <v>0.30655374978928246</v>
      </c>
      <c r="E487" s="161">
        <v>1</v>
      </c>
      <c r="F487" s="159">
        <v>0.51477901260587966</v>
      </c>
      <c r="G487" s="160">
        <v>0.48522098739412028</v>
      </c>
      <c r="H487" s="161">
        <v>1</v>
      </c>
      <c r="I487" s="159"/>
      <c r="J487" s="160"/>
      <c r="K487" s="161"/>
      <c r="L487" s="159"/>
      <c r="M487" s="160"/>
      <c r="N487" s="161"/>
      <c r="O487" s="159">
        <v>0.72205702697577456</v>
      </c>
      <c r="P487" s="160">
        <v>0.27794297302422544</v>
      </c>
      <c r="Q487" s="161">
        <v>1</v>
      </c>
      <c r="R487" s="159"/>
      <c r="S487" s="160"/>
      <c r="T487" s="161"/>
      <c r="U487" s="159">
        <v>0.97294219154443484</v>
      </c>
      <c r="V487" s="161">
        <v>1</v>
      </c>
      <c r="W487" s="159">
        <v>0.69462120186449527</v>
      </c>
      <c r="X487" s="160">
        <v>0.30537879813550473</v>
      </c>
      <c r="Y487" s="161">
        <v>1</v>
      </c>
    </row>
    <row r="488" spans="2:25" s="4" customFormat="1" ht="15" hidden="1" customHeight="1" outlineLevel="1" x14ac:dyDescent="0.25">
      <c r="B488" s="78" t="s">
        <v>98</v>
      </c>
      <c r="C488" s="156">
        <v>0.67976558130486586</v>
      </c>
      <c r="D488" s="157">
        <v>0.32023441869513414</v>
      </c>
      <c r="E488" s="158">
        <v>1</v>
      </c>
      <c r="F488" s="156">
        <v>0.40118482817481238</v>
      </c>
      <c r="G488" s="157">
        <v>0.59881517182518762</v>
      </c>
      <c r="H488" s="158">
        <v>1</v>
      </c>
      <c r="I488" s="156"/>
      <c r="J488" s="157"/>
      <c r="K488" s="158"/>
      <c r="L488" s="156"/>
      <c r="M488" s="157"/>
      <c r="N488" s="158"/>
      <c r="O488" s="156">
        <v>0.78335201374878582</v>
      </c>
      <c r="P488" s="157">
        <v>0.21664798625121423</v>
      </c>
      <c r="Q488" s="158">
        <v>1</v>
      </c>
      <c r="R488" s="156"/>
      <c r="S488" s="157"/>
      <c r="T488" s="158"/>
      <c r="U488" s="156">
        <v>0.97759735378138624</v>
      </c>
      <c r="V488" s="158">
        <v>1</v>
      </c>
      <c r="W488" s="156">
        <v>0.74147812971342386</v>
      </c>
      <c r="X488" s="157">
        <v>0.25852187028657619</v>
      </c>
      <c r="Y488" s="158">
        <v>1</v>
      </c>
    </row>
    <row r="489" spans="2:25" s="4" customFormat="1" ht="15" hidden="1" customHeight="1" outlineLevel="1" x14ac:dyDescent="0.25">
      <c r="B489" s="78" t="s">
        <v>99</v>
      </c>
      <c r="C489" s="156">
        <v>0.70081200895404472</v>
      </c>
      <c r="D489" s="157">
        <v>0.29918799104595534</v>
      </c>
      <c r="E489" s="158">
        <v>1</v>
      </c>
      <c r="F489" s="156">
        <v>0.39878013360441478</v>
      </c>
      <c r="G489" s="157">
        <v>0.60121986639558522</v>
      </c>
      <c r="H489" s="158">
        <v>1</v>
      </c>
      <c r="I489" s="156"/>
      <c r="J489" s="157"/>
      <c r="K489" s="158"/>
      <c r="L489" s="156"/>
      <c r="M489" s="157"/>
      <c r="N489" s="158"/>
      <c r="O489" s="156">
        <v>0.79789992840665025</v>
      </c>
      <c r="P489" s="157">
        <v>0.20210007159334978</v>
      </c>
      <c r="Q489" s="158">
        <v>1</v>
      </c>
      <c r="R489" s="156"/>
      <c r="S489" s="157"/>
      <c r="T489" s="158"/>
      <c r="U489" s="156">
        <v>0.99897383273473572</v>
      </c>
      <c r="V489" s="158">
        <v>1</v>
      </c>
      <c r="W489" s="156">
        <v>0.7773685972547707</v>
      </c>
      <c r="X489" s="157">
        <v>0.22263140274522933</v>
      </c>
      <c r="Y489" s="158">
        <v>1</v>
      </c>
    </row>
    <row r="490" spans="2:25" s="4" customFormat="1" ht="15" hidden="1" customHeight="1" outlineLevel="1" x14ac:dyDescent="0.25">
      <c r="B490" s="78" t="s">
        <v>100</v>
      </c>
      <c r="C490" s="156">
        <v>0.68816428186173417</v>
      </c>
      <c r="D490" s="157">
        <v>0.31183571813826583</v>
      </c>
      <c r="E490" s="158">
        <v>1</v>
      </c>
      <c r="F490" s="156">
        <v>0.42007126470444672</v>
      </c>
      <c r="G490" s="157">
        <v>0.57992873529555333</v>
      </c>
      <c r="H490" s="158">
        <v>1</v>
      </c>
      <c r="I490" s="156"/>
      <c r="J490" s="157"/>
      <c r="K490" s="158"/>
      <c r="L490" s="156"/>
      <c r="M490" s="157"/>
      <c r="N490" s="158"/>
      <c r="O490" s="156">
        <v>0.78866638895501073</v>
      </c>
      <c r="P490" s="157">
        <v>0.21133361104498929</v>
      </c>
      <c r="Q490" s="158">
        <v>1</v>
      </c>
      <c r="R490" s="156"/>
      <c r="S490" s="157"/>
      <c r="T490" s="158"/>
      <c r="U490" s="156">
        <v>0.97942849118865405</v>
      </c>
      <c r="V490" s="158">
        <v>1</v>
      </c>
      <c r="W490" s="156">
        <v>0.71040351358770248</v>
      </c>
      <c r="X490" s="157">
        <v>0.28959648641229757</v>
      </c>
      <c r="Y490" s="158">
        <v>1</v>
      </c>
    </row>
    <row r="491" spans="2:25" s="4" customFormat="1" ht="15" hidden="1" customHeight="1" outlineLevel="1" x14ac:dyDescent="0.25">
      <c r="B491" s="78" t="s">
        <v>101</v>
      </c>
      <c r="C491" s="156">
        <v>0.76043136790166022</v>
      </c>
      <c r="D491" s="157">
        <v>0.23956863209833981</v>
      </c>
      <c r="E491" s="158">
        <v>1</v>
      </c>
      <c r="F491" s="156">
        <v>0.45609042763417912</v>
      </c>
      <c r="G491" s="157">
        <v>0.54390957236582094</v>
      </c>
      <c r="H491" s="158">
        <v>1</v>
      </c>
      <c r="I491" s="156"/>
      <c r="J491" s="157"/>
      <c r="K491" s="158"/>
      <c r="L491" s="156"/>
      <c r="M491" s="157"/>
      <c r="N491" s="158"/>
      <c r="O491" s="156">
        <v>0.85448424918233457</v>
      </c>
      <c r="P491" s="157">
        <v>0.14551575081766541</v>
      </c>
      <c r="Q491" s="158">
        <v>1</v>
      </c>
      <c r="R491" s="156"/>
      <c r="S491" s="157"/>
      <c r="T491" s="158"/>
      <c r="U491" s="156">
        <v>0.97696552827321448</v>
      </c>
      <c r="V491" s="158">
        <v>1</v>
      </c>
      <c r="W491" s="156">
        <v>0.78814489571899016</v>
      </c>
      <c r="X491" s="157">
        <v>0.21185510428100987</v>
      </c>
      <c r="Y491" s="158">
        <v>1</v>
      </c>
    </row>
    <row r="492" spans="2:25" s="4" customFormat="1" ht="15" hidden="1" customHeight="1" outlineLevel="1" x14ac:dyDescent="0.25">
      <c r="B492" s="78" t="s">
        <v>121</v>
      </c>
      <c r="C492" s="156">
        <v>0.78966946806778471</v>
      </c>
      <c r="D492" s="157">
        <v>0.21033053193221526</v>
      </c>
      <c r="E492" s="158">
        <v>1</v>
      </c>
      <c r="F492" s="156">
        <v>0.53450513153238177</v>
      </c>
      <c r="G492" s="157">
        <v>0.46549486846761828</v>
      </c>
      <c r="H492" s="158">
        <v>1</v>
      </c>
      <c r="I492" s="156"/>
      <c r="J492" s="157"/>
      <c r="K492" s="158"/>
      <c r="L492" s="156"/>
      <c r="M492" s="157"/>
      <c r="N492" s="158"/>
      <c r="O492" s="156">
        <v>0.83256834963081217</v>
      </c>
      <c r="P492" s="157">
        <v>0.16743165036918778</v>
      </c>
      <c r="Q492" s="158">
        <v>1</v>
      </c>
      <c r="R492" s="156"/>
      <c r="S492" s="157"/>
      <c r="T492" s="158"/>
      <c r="U492" s="156">
        <v>0.97443977591036413</v>
      </c>
      <c r="V492" s="158">
        <v>1</v>
      </c>
      <c r="W492" s="156">
        <v>0.83813747228381374</v>
      </c>
      <c r="X492" s="157">
        <v>0.16186252771618626</v>
      </c>
      <c r="Y492" s="158">
        <v>1</v>
      </c>
    </row>
    <row r="493" spans="2:25" s="4" customFormat="1" ht="15" hidden="1" customHeight="1" outlineLevel="1" x14ac:dyDescent="0.25">
      <c r="B493" s="78" t="s">
        <v>104</v>
      </c>
      <c r="C493" s="156">
        <v>0.7432061700916196</v>
      </c>
      <c r="D493" s="157">
        <v>0.25679382990838034</v>
      </c>
      <c r="E493" s="158">
        <v>1</v>
      </c>
      <c r="F493" s="156">
        <v>0.49917460317460316</v>
      </c>
      <c r="G493" s="157">
        <v>0.50082539682539684</v>
      </c>
      <c r="H493" s="158">
        <v>1</v>
      </c>
      <c r="I493" s="156"/>
      <c r="J493" s="157"/>
      <c r="K493" s="158"/>
      <c r="L493" s="156"/>
      <c r="M493" s="157"/>
      <c r="N493" s="158"/>
      <c r="O493" s="156">
        <v>0.75982633018139312</v>
      </c>
      <c r="P493" s="157">
        <v>0.24017366981860688</v>
      </c>
      <c r="Q493" s="158">
        <v>1</v>
      </c>
      <c r="R493" s="156"/>
      <c r="S493" s="157"/>
      <c r="T493" s="158"/>
      <c r="U493" s="156">
        <v>0.97695252056356385</v>
      </c>
      <c r="V493" s="158">
        <v>1</v>
      </c>
      <c r="W493" s="156">
        <v>0.87537313432835817</v>
      </c>
      <c r="X493" s="157">
        <v>0.12462686567164179</v>
      </c>
      <c r="Y493" s="158">
        <v>1</v>
      </c>
    </row>
    <row r="494" spans="2:25" s="4" customFormat="1" ht="15" hidden="1" customHeight="1" outlineLevel="1" x14ac:dyDescent="0.25">
      <c r="B494" s="78" t="s">
        <v>105</v>
      </c>
      <c r="C494" s="156">
        <v>0.6845124445236459</v>
      </c>
      <c r="D494" s="157">
        <v>0.31548755547635415</v>
      </c>
      <c r="E494" s="158">
        <v>1</v>
      </c>
      <c r="F494" s="156">
        <v>0.42949000819517114</v>
      </c>
      <c r="G494" s="157">
        <v>0.57050999180482886</v>
      </c>
      <c r="H494" s="158">
        <v>1</v>
      </c>
      <c r="I494" s="156"/>
      <c r="J494" s="157"/>
      <c r="K494" s="158"/>
      <c r="L494" s="156"/>
      <c r="M494" s="157"/>
      <c r="N494" s="158"/>
      <c r="O494" s="156">
        <v>0.74180533100596624</v>
      </c>
      <c r="P494" s="157">
        <v>0.25819466899403376</v>
      </c>
      <c r="Q494" s="158">
        <v>1</v>
      </c>
      <c r="R494" s="156"/>
      <c r="S494" s="157"/>
      <c r="T494" s="158"/>
      <c r="U494" s="156">
        <v>0.9763662118839932</v>
      </c>
      <c r="V494" s="158">
        <v>1</v>
      </c>
      <c r="W494" s="156">
        <v>0.74564212024190679</v>
      </c>
      <c r="X494" s="157">
        <v>0.25435787975809321</v>
      </c>
      <c r="Y494" s="158">
        <v>1</v>
      </c>
    </row>
    <row r="495" spans="2:25" s="4" customFormat="1" ht="15" hidden="1" customHeight="1" outlineLevel="1" x14ac:dyDescent="0.25">
      <c r="B495" s="78" t="s">
        <v>106</v>
      </c>
      <c r="C495" s="156">
        <v>0.70238086080233852</v>
      </c>
      <c r="D495" s="157">
        <v>0.29761913919766148</v>
      </c>
      <c r="E495" s="158">
        <v>1</v>
      </c>
      <c r="F495" s="156">
        <v>0.45774647887323944</v>
      </c>
      <c r="G495" s="157">
        <v>0.54225352112676062</v>
      </c>
      <c r="H495" s="158">
        <v>1</v>
      </c>
      <c r="I495" s="156"/>
      <c r="J495" s="157"/>
      <c r="K495" s="158"/>
      <c r="L495" s="156"/>
      <c r="M495" s="157"/>
      <c r="N495" s="158"/>
      <c r="O495" s="156">
        <v>0.75057817998994469</v>
      </c>
      <c r="P495" s="157">
        <v>0.24942182001005531</v>
      </c>
      <c r="Q495" s="158">
        <v>1</v>
      </c>
      <c r="R495" s="156"/>
      <c r="S495" s="157"/>
      <c r="T495" s="158"/>
      <c r="U495" s="156">
        <v>0.97879708813343702</v>
      </c>
      <c r="V495" s="158">
        <v>1</v>
      </c>
      <c r="W495" s="156">
        <v>0.7579617834394905</v>
      </c>
      <c r="X495" s="157">
        <v>0.24203821656050956</v>
      </c>
      <c r="Y495" s="158">
        <v>1</v>
      </c>
    </row>
    <row r="496" spans="2:25" s="4" customFormat="1" ht="15" hidden="1" customHeight="1" outlineLevel="1" x14ac:dyDescent="0.25">
      <c r="B496" s="78" t="s">
        <v>107</v>
      </c>
      <c r="C496" s="156">
        <v>0.69933863753889702</v>
      </c>
      <c r="D496" s="157">
        <v>0.30066136246110298</v>
      </c>
      <c r="E496" s="158">
        <v>1</v>
      </c>
      <c r="F496" s="156">
        <v>0.43629297695998731</v>
      </c>
      <c r="G496" s="157">
        <v>0.56370702304001274</v>
      </c>
      <c r="H496" s="158">
        <v>1</v>
      </c>
      <c r="I496" s="156"/>
      <c r="J496" s="157"/>
      <c r="K496" s="158"/>
      <c r="L496" s="156"/>
      <c r="M496" s="157"/>
      <c r="N496" s="158"/>
      <c r="O496" s="156">
        <v>0.73601439182915507</v>
      </c>
      <c r="P496" s="157">
        <v>0.26398560817084493</v>
      </c>
      <c r="Q496" s="158">
        <v>1</v>
      </c>
      <c r="R496" s="156"/>
      <c r="S496" s="157"/>
      <c r="T496" s="158"/>
      <c r="U496" s="156">
        <v>0.97922495803021825</v>
      </c>
      <c r="V496" s="158">
        <v>1</v>
      </c>
      <c r="W496" s="156">
        <v>0.75755879059350506</v>
      </c>
      <c r="X496" s="157">
        <v>0.24244120940649497</v>
      </c>
      <c r="Y496" s="158">
        <v>1</v>
      </c>
    </row>
    <row r="497" spans="2:25" s="4" customFormat="1" ht="15" hidden="1" customHeight="1" outlineLevel="1" x14ac:dyDescent="0.25">
      <c r="B497" s="78" t="s">
        <v>122</v>
      </c>
      <c r="C497" s="156">
        <v>0.70565482585913353</v>
      </c>
      <c r="D497" s="157">
        <v>0.29434517414086647</v>
      </c>
      <c r="E497" s="158">
        <v>1</v>
      </c>
      <c r="F497" s="156">
        <v>0.44660225033373596</v>
      </c>
      <c r="G497" s="157">
        <v>0.55339774966626409</v>
      </c>
      <c r="H497" s="158">
        <v>1</v>
      </c>
      <c r="I497" s="156"/>
      <c r="J497" s="157"/>
      <c r="K497" s="158"/>
      <c r="L497" s="156"/>
      <c r="M497" s="157"/>
      <c r="N497" s="158"/>
      <c r="O497" s="156">
        <v>0.76258162072994706</v>
      </c>
      <c r="P497" s="157">
        <v>0.23741837927005294</v>
      </c>
      <c r="Q497" s="158">
        <v>1</v>
      </c>
      <c r="R497" s="156"/>
      <c r="S497" s="157"/>
      <c r="T497" s="158"/>
      <c r="U497" s="156">
        <v>0.97819403732036891</v>
      </c>
      <c r="V497" s="158">
        <v>1</v>
      </c>
      <c r="W497" s="156">
        <v>0.77607142857142852</v>
      </c>
      <c r="X497" s="157">
        <v>0.22392857142857142</v>
      </c>
      <c r="Y497" s="158">
        <v>1</v>
      </c>
    </row>
    <row r="498" spans="2:25" s="4" customFormat="1" ht="15" hidden="1" customHeight="1" outlineLevel="1" x14ac:dyDescent="0.25">
      <c r="B498" s="78" t="s">
        <v>96</v>
      </c>
      <c r="C498" s="156">
        <v>0.66900915748068224</v>
      </c>
      <c r="D498" s="157">
        <v>0.33099084251931776</v>
      </c>
      <c r="E498" s="158">
        <v>1</v>
      </c>
      <c r="F498" s="156">
        <v>0.44204228161148784</v>
      </c>
      <c r="G498" s="157">
        <v>0.55795771838851216</v>
      </c>
      <c r="H498" s="158">
        <v>1</v>
      </c>
      <c r="I498" s="156"/>
      <c r="J498" s="157"/>
      <c r="K498" s="158"/>
      <c r="L498" s="156"/>
      <c r="M498" s="157"/>
      <c r="N498" s="158"/>
      <c r="O498" s="156">
        <v>0.72477546018878847</v>
      </c>
      <c r="P498" s="157">
        <v>0.27522453981121153</v>
      </c>
      <c r="Q498" s="158">
        <v>1</v>
      </c>
      <c r="R498" s="156"/>
      <c r="S498" s="157"/>
      <c r="T498" s="158"/>
      <c r="U498" s="156">
        <v>0.97502371166613977</v>
      </c>
      <c r="V498" s="158">
        <v>1</v>
      </c>
      <c r="W498" s="156">
        <v>0.79577464788732399</v>
      </c>
      <c r="X498" s="157">
        <v>0.20422535211267606</v>
      </c>
      <c r="Y498" s="158">
        <v>1</v>
      </c>
    </row>
    <row r="499" spans="2:25" s="4" customFormat="1" ht="15" hidden="1" customHeight="1" outlineLevel="1" x14ac:dyDescent="0.25">
      <c r="B499" s="78" t="s">
        <v>97</v>
      </c>
      <c r="C499" s="156">
        <v>0.65069943581420508</v>
      </c>
      <c r="D499" s="157">
        <v>0.34930056418579486</v>
      </c>
      <c r="E499" s="158">
        <v>1</v>
      </c>
      <c r="F499" s="156">
        <v>0.40195690847993676</v>
      </c>
      <c r="G499" s="157">
        <v>0.5980430915200633</v>
      </c>
      <c r="H499" s="158">
        <v>1</v>
      </c>
      <c r="I499" s="156"/>
      <c r="J499" s="157"/>
      <c r="K499" s="158"/>
      <c r="L499" s="156"/>
      <c r="M499" s="157"/>
      <c r="N499" s="158"/>
      <c r="O499" s="156">
        <v>0.72278459537408812</v>
      </c>
      <c r="P499" s="157">
        <v>0.27721540462591188</v>
      </c>
      <c r="Q499" s="158">
        <v>1</v>
      </c>
      <c r="R499" s="156"/>
      <c r="S499" s="157"/>
      <c r="T499" s="158"/>
      <c r="U499" s="156">
        <v>0.97648359749354963</v>
      </c>
      <c r="V499" s="158">
        <v>1</v>
      </c>
      <c r="W499" s="156">
        <v>0.76953040467431288</v>
      </c>
      <c r="X499" s="157">
        <v>0.23046959532568709</v>
      </c>
      <c r="Y499" s="158">
        <v>1</v>
      </c>
    </row>
    <row r="500" spans="2:25" s="4" customFormat="1" ht="15.75" collapsed="1" x14ac:dyDescent="0.25">
      <c r="B500" s="103">
        <v>1978</v>
      </c>
      <c r="C500" s="159">
        <v>0.7006972085738512</v>
      </c>
      <c r="D500" s="160">
        <v>0.29930279142614885</v>
      </c>
      <c r="E500" s="161">
        <v>1</v>
      </c>
      <c r="F500" s="159">
        <v>0.43477314793671945</v>
      </c>
      <c r="G500" s="160">
        <v>0.5652268520632806</v>
      </c>
      <c r="H500" s="161">
        <v>1</v>
      </c>
      <c r="I500" s="159"/>
      <c r="J500" s="160"/>
      <c r="K500" s="161"/>
      <c r="L500" s="159"/>
      <c r="M500" s="160"/>
      <c r="N500" s="161"/>
      <c r="O500" s="159">
        <v>0.76728188540567033</v>
      </c>
      <c r="P500" s="160">
        <v>0.23271811459432964</v>
      </c>
      <c r="Q500" s="161">
        <v>1</v>
      </c>
      <c r="R500" s="159"/>
      <c r="S500" s="160"/>
      <c r="T500" s="161"/>
      <c r="U500" s="159">
        <v>0.97916666666666663</v>
      </c>
      <c r="V500" s="161">
        <v>1</v>
      </c>
      <c r="W500" s="159">
        <v>0.76938341601700921</v>
      </c>
      <c r="X500" s="160">
        <v>0.23061658398299079</v>
      </c>
      <c r="Y500" s="161">
        <v>1</v>
      </c>
    </row>
    <row r="501" spans="2:25" s="118" customFormat="1" ht="6" customHeight="1" x14ac:dyDescent="0.25">
      <c r="B501" s="115"/>
      <c r="C501" s="116"/>
      <c r="D501" s="116"/>
      <c r="E501" s="116"/>
      <c r="F501" s="116"/>
      <c r="G501" s="116"/>
      <c r="H501" s="116"/>
      <c r="I501" s="116"/>
      <c r="J501" s="116"/>
      <c r="K501" s="116"/>
      <c r="L501" s="116"/>
      <c r="M501" s="116"/>
      <c r="N501" s="116"/>
      <c r="O501" s="116"/>
      <c r="P501" s="116"/>
      <c r="Q501" s="116"/>
      <c r="R501" s="116"/>
      <c r="S501" s="116"/>
      <c r="T501" s="116"/>
      <c r="U501" s="115"/>
      <c r="V501" s="116"/>
      <c r="W501" s="116"/>
      <c r="X501" s="116"/>
      <c r="Y501" s="116"/>
    </row>
    <row r="502" spans="2:25" s="118" customFormat="1" x14ac:dyDescent="0.25">
      <c r="B502" s="119" t="s">
        <v>80</v>
      </c>
      <c r="C502" s="119"/>
      <c r="D502" s="119"/>
      <c r="E502" s="119"/>
      <c r="F502" s="119"/>
      <c r="G502" s="119"/>
      <c r="H502" s="119"/>
      <c r="I502" s="119"/>
      <c r="J502" s="119"/>
      <c r="K502" s="119"/>
      <c r="L502" s="119"/>
      <c r="M502" s="119"/>
      <c r="N502" s="119"/>
      <c r="O502" s="119"/>
      <c r="P502" s="119"/>
      <c r="Q502" s="119"/>
      <c r="R502" s="119"/>
      <c r="S502" s="119"/>
      <c r="T502" s="119"/>
      <c r="U502" s="119"/>
      <c r="V502" s="119"/>
      <c r="W502" s="119"/>
      <c r="X502" s="119"/>
      <c r="Y502" s="119"/>
    </row>
    <row r="503" spans="2:25" s="122" customFormat="1" x14ac:dyDescent="0.25">
      <c r="B503" s="120"/>
      <c r="C503" s="121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0"/>
      <c r="V503" s="121"/>
      <c r="W503" s="121"/>
      <c r="X503" s="121"/>
      <c r="Y503" s="121"/>
    </row>
    <row r="504" spans="2:25" s="122" customFormat="1" x14ac:dyDescent="0.25">
      <c r="B504" s="120"/>
      <c r="C504" s="121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0"/>
      <c r="V504" s="121"/>
      <c r="W504" s="121"/>
      <c r="X504" s="121"/>
      <c r="Y504" s="121"/>
    </row>
    <row r="505" spans="2:25" s="122" customFormat="1" x14ac:dyDescent="0.25">
      <c r="B505" s="120"/>
      <c r="C505" s="121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0"/>
      <c r="V505" s="121"/>
      <c r="W505" s="121"/>
      <c r="X505" s="121"/>
      <c r="Y505" s="121"/>
    </row>
    <row r="506" spans="2:25" s="122" customFormat="1" x14ac:dyDescent="0.25">
      <c r="B506" s="120"/>
      <c r="C506" s="121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0"/>
      <c r="V506" s="121"/>
      <c r="W506" s="121"/>
      <c r="X506" s="121"/>
      <c r="Y506" s="121"/>
    </row>
    <row r="507" spans="2:25" s="122" customFormat="1" x14ac:dyDescent="0.25">
      <c r="B507" s="120"/>
      <c r="C507" s="121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0"/>
      <c r="V507" s="121"/>
      <c r="W507" s="121"/>
      <c r="X507" s="121"/>
      <c r="Y507" s="121"/>
    </row>
    <row r="508" spans="2:25" s="122" customFormat="1" x14ac:dyDescent="0.25">
      <c r="B508" s="120"/>
      <c r="C508" s="121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0"/>
      <c r="V508" s="121"/>
      <c r="W508" s="121"/>
      <c r="X508" s="121"/>
      <c r="Y508" s="121"/>
    </row>
    <row r="509" spans="2:25" s="122" customFormat="1" x14ac:dyDescent="0.25">
      <c r="B509" s="120"/>
      <c r="C509" s="121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0"/>
      <c r="V509" s="121"/>
      <c r="W509" s="121"/>
      <c r="X509" s="121"/>
      <c r="Y509" s="121"/>
    </row>
    <row r="510" spans="2:25" s="122" customFormat="1" x14ac:dyDescent="0.25">
      <c r="B510" s="120"/>
      <c r="C510" s="121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0"/>
      <c r="V510" s="121"/>
      <c r="W510" s="121"/>
      <c r="X510" s="121"/>
      <c r="Y510" s="121"/>
    </row>
    <row r="511" spans="2:25" s="122" customFormat="1" x14ac:dyDescent="0.25">
      <c r="B511" s="120"/>
      <c r="C511" s="121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0"/>
      <c r="V511" s="121"/>
      <c r="W511" s="121"/>
      <c r="X511" s="121"/>
      <c r="Y511" s="121"/>
    </row>
    <row r="512" spans="2:25" s="122" customFormat="1" x14ac:dyDescent="0.25">
      <c r="B512" s="120"/>
      <c r="C512" s="121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0"/>
      <c r="V512" s="121"/>
      <c r="W512" s="121"/>
      <c r="X512" s="121"/>
      <c r="Y512" s="121"/>
    </row>
    <row r="513" spans="2:25" s="122" customFormat="1" ht="15.75" x14ac:dyDescent="0.25">
      <c r="B513" s="123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3"/>
      <c r="V513" s="124"/>
      <c r="W513" s="124"/>
      <c r="X513" s="124"/>
      <c r="Y513" s="124"/>
    </row>
    <row r="514" spans="2:25" s="122" customFormat="1" x14ac:dyDescent="0.25">
      <c r="B514" s="120"/>
      <c r="C514" s="121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0"/>
      <c r="V514" s="121"/>
      <c r="W514" s="121"/>
      <c r="X514" s="121"/>
      <c r="Y514" s="121"/>
    </row>
    <row r="515" spans="2:25" s="122" customFormat="1" x14ac:dyDescent="0.25">
      <c r="B515" s="120"/>
      <c r="C515" s="121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0"/>
      <c r="V515" s="121"/>
      <c r="W515" s="121"/>
      <c r="X515" s="121"/>
      <c r="Y515" s="121"/>
    </row>
    <row r="516" spans="2:25" s="122" customFormat="1" x14ac:dyDescent="0.25">
      <c r="B516" s="120"/>
      <c r="C516" s="121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0"/>
      <c r="V516" s="121"/>
      <c r="W516" s="121"/>
      <c r="X516" s="121"/>
      <c r="Y516" s="121"/>
    </row>
    <row r="517" spans="2:25" s="122" customFormat="1" x14ac:dyDescent="0.25">
      <c r="B517" s="120"/>
      <c r="C517" s="121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0"/>
      <c r="V517" s="121"/>
      <c r="W517" s="121"/>
      <c r="X517" s="121"/>
      <c r="Y517" s="121"/>
    </row>
    <row r="518" spans="2:25" s="122" customFormat="1" x14ac:dyDescent="0.25">
      <c r="B518" s="120"/>
      <c r="C518" s="121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0"/>
      <c r="V518" s="121"/>
      <c r="W518" s="121"/>
      <c r="X518" s="121"/>
      <c r="Y518" s="121"/>
    </row>
    <row r="519" spans="2:25" s="122" customFormat="1" x14ac:dyDescent="0.25">
      <c r="B519" s="120"/>
      <c r="C519" s="121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0"/>
      <c r="V519" s="121"/>
      <c r="W519" s="121"/>
      <c r="X519" s="121"/>
      <c r="Y519" s="121"/>
    </row>
    <row r="520" spans="2:25" s="122" customFormat="1" x14ac:dyDescent="0.25">
      <c r="B520" s="120"/>
      <c r="C520" s="121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0"/>
      <c r="V520" s="121"/>
      <c r="W520" s="121"/>
      <c r="X520" s="121"/>
      <c r="Y520" s="121"/>
    </row>
    <row r="521" spans="2:25" s="122" customFormat="1" x14ac:dyDescent="0.25">
      <c r="B521" s="120"/>
      <c r="C521" s="121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0"/>
      <c r="V521" s="121"/>
      <c r="W521" s="121"/>
      <c r="X521" s="121"/>
      <c r="Y521" s="121"/>
    </row>
    <row r="522" spans="2:25" s="122" customFormat="1" x14ac:dyDescent="0.25">
      <c r="B522" s="120"/>
      <c r="C522" s="121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0"/>
      <c r="V522" s="121"/>
      <c r="W522" s="121"/>
      <c r="X522" s="121"/>
      <c r="Y522" s="121"/>
    </row>
    <row r="523" spans="2:25" s="122" customFormat="1" x14ac:dyDescent="0.25">
      <c r="B523" s="120"/>
      <c r="C523" s="121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0"/>
      <c r="V523" s="121"/>
      <c r="W523" s="121"/>
      <c r="X523" s="121"/>
      <c r="Y523" s="121"/>
    </row>
    <row r="524" spans="2:25" s="122" customFormat="1" x14ac:dyDescent="0.25">
      <c r="B524" s="120"/>
      <c r="C524" s="121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0"/>
      <c r="V524" s="121"/>
      <c r="W524" s="121"/>
      <c r="X524" s="121"/>
      <c r="Y524" s="121"/>
    </row>
    <row r="525" spans="2:25" s="122" customFormat="1" x14ac:dyDescent="0.25">
      <c r="B525" s="120"/>
      <c r="C525" s="121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0"/>
      <c r="V525" s="121"/>
      <c r="W525" s="121"/>
      <c r="X525" s="121"/>
      <c r="Y525" s="121"/>
    </row>
    <row r="526" spans="2:25" s="122" customFormat="1" ht="15.75" x14ac:dyDescent="0.25">
      <c r="B526" s="123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3"/>
      <c r="V526" s="124"/>
      <c r="W526" s="124"/>
      <c r="X526" s="124"/>
      <c r="Y526" s="124"/>
    </row>
    <row r="527" spans="2:25" s="122" customFormat="1" x14ac:dyDescent="0.25">
      <c r="B527" s="120"/>
      <c r="C527" s="121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0"/>
      <c r="V527" s="121"/>
      <c r="W527" s="121"/>
      <c r="X527" s="121"/>
      <c r="Y527" s="121"/>
    </row>
    <row r="528" spans="2:25" s="122" customFormat="1" x14ac:dyDescent="0.25">
      <c r="B528" s="120"/>
      <c r="C528" s="121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0"/>
      <c r="V528" s="121"/>
      <c r="W528" s="121"/>
      <c r="X528" s="121"/>
      <c r="Y528" s="121"/>
    </row>
    <row r="529" spans="2:25" s="122" customFormat="1" x14ac:dyDescent="0.25">
      <c r="B529" s="120"/>
      <c r="C529" s="121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0"/>
      <c r="V529" s="121"/>
      <c r="W529" s="121"/>
      <c r="X529" s="121"/>
      <c r="Y529" s="121"/>
    </row>
    <row r="530" spans="2:25" s="122" customFormat="1" x14ac:dyDescent="0.25">
      <c r="B530" s="120"/>
      <c r="C530" s="121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0"/>
      <c r="V530" s="121"/>
      <c r="W530" s="121"/>
      <c r="X530" s="121"/>
      <c r="Y530" s="121"/>
    </row>
    <row r="531" spans="2:25" s="122" customFormat="1" x14ac:dyDescent="0.25">
      <c r="B531" s="120"/>
      <c r="C531" s="121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0"/>
      <c r="V531" s="121"/>
      <c r="W531" s="121"/>
      <c r="X531" s="121"/>
      <c r="Y531" s="121"/>
    </row>
    <row r="532" spans="2:25" s="122" customFormat="1" x14ac:dyDescent="0.25">
      <c r="B532" s="120"/>
      <c r="C532" s="121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0"/>
      <c r="V532" s="121"/>
      <c r="W532" s="121"/>
      <c r="X532" s="121"/>
      <c r="Y532" s="121"/>
    </row>
    <row r="533" spans="2:25" s="122" customFormat="1" x14ac:dyDescent="0.25">
      <c r="B533" s="120"/>
      <c r="C533" s="121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0"/>
      <c r="V533" s="121"/>
      <c r="W533" s="121"/>
      <c r="X533" s="121"/>
      <c r="Y533" s="121"/>
    </row>
    <row r="534" spans="2:25" s="122" customFormat="1" x14ac:dyDescent="0.25">
      <c r="B534" s="120"/>
      <c r="C534" s="121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0"/>
      <c r="V534" s="121"/>
      <c r="W534" s="121"/>
      <c r="X534" s="121"/>
      <c r="Y534" s="121"/>
    </row>
    <row r="535" spans="2:25" s="122" customFormat="1" x14ac:dyDescent="0.25">
      <c r="B535" s="120"/>
      <c r="C535" s="121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0"/>
      <c r="V535" s="121"/>
      <c r="W535" s="121"/>
      <c r="X535" s="121"/>
      <c r="Y535" s="121"/>
    </row>
    <row r="536" spans="2:25" s="122" customFormat="1" x14ac:dyDescent="0.25">
      <c r="B536" s="120"/>
      <c r="C536" s="121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0"/>
      <c r="V536" s="121"/>
      <c r="W536" s="121"/>
      <c r="X536" s="121"/>
      <c r="Y536" s="121"/>
    </row>
    <row r="537" spans="2:25" s="122" customFormat="1" x14ac:dyDescent="0.25">
      <c r="B537" s="120"/>
      <c r="C537" s="121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0"/>
      <c r="V537" s="121"/>
      <c r="W537" s="121"/>
      <c r="X537" s="121"/>
      <c r="Y537" s="121"/>
    </row>
    <row r="538" spans="2:25" s="122" customFormat="1" x14ac:dyDescent="0.25">
      <c r="B538" s="120"/>
      <c r="C538" s="121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0"/>
      <c r="V538" s="121"/>
      <c r="W538" s="121"/>
      <c r="X538" s="121"/>
      <c r="Y538" s="121"/>
    </row>
    <row r="539" spans="2:25" s="122" customFormat="1" ht="15.75" x14ac:dyDescent="0.25">
      <c r="B539" s="123"/>
      <c r="C539" s="124"/>
      <c r="D539" s="124"/>
      <c r="E539" s="124"/>
      <c r="F539" s="124"/>
      <c r="G539" s="124"/>
      <c r="H539" s="124"/>
      <c r="I539" s="124"/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3"/>
      <c r="V539" s="124"/>
      <c r="W539" s="124"/>
      <c r="X539" s="124"/>
      <c r="Y539" s="124"/>
    </row>
    <row r="540" spans="2:25" s="122" customFormat="1" x14ac:dyDescent="0.25">
      <c r="B540" s="120"/>
      <c r="C540" s="121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0"/>
      <c r="V540" s="121"/>
      <c r="W540" s="121"/>
      <c r="X540" s="121"/>
      <c r="Y540" s="121"/>
    </row>
    <row r="541" spans="2:25" s="122" customFormat="1" x14ac:dyDescent="0.25">
      <c r="B541" s="120"/>
      <c r="C541" s="121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0"/>
      <c r="V541" s="121"/>
      <c r="W541" s="121"/>
      <c r="X541" s="121"/>
      <c r="Y541" s="121"/>
    </row>
    <row r="542" spans="2:25" s="122" customFormat="1" x14ac:dyDescent="0.25">
      <c r="B542" s="120"/>
      <c r="C542" s="121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0"/>
      <c r="V542" s="121"/>
      <c r="W542" s="121"/>
      <c r="X542" s="121"/>
      <c r="Y542" s="121"/>
    </row>
    <row r="543" spans="2:25" s="122" customFormat="1" x14ac:dyDescent="0.25">
      <c r="B543" s="120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0"/>
      <c r="V543" s="121"/>
      <c r="W543" s="121"/>
      <c r="X543" s="121"/>
      <c r="Y543" s="121"/>
    </row>
    <row r="544" spans="2:25" s="122" customFormat="1" x14ac:dyDescent="0.25">
      <c r="B544" s="120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0"/>
      <c r="V544" s="121"/>
      <c r="W544" s="121"/>
      <c r="X544" s="121"/>
      <c r="Y544" s="121"/>
    </row>
    <row r="545" spans="2:25" s="122" customFormat="1" x14ac:dyDescent="0.25">
      <c r="B545" s="120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0"/>
      <c r="V545" s="121"/>
      <c r="W545" s="121"/>
      <c r="X545" s="121"/>
      <c r="Y545" s="121"/>
    </row>
    <row r="546" spans="2:25" s="122" customFormat="1" x14ac:dyDescent="0.25">
      <c r="B546" s="120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0"/>
      <c r="V546" s="121"/>
      <c r="W546" s="121"/>
      <c r="X546" s="121"/>
      <c r="Y546" s="121"/>
    </row>
    <row r="547" spans="2:25" s="122" customFormat="1" x14ac:dyDescent="0.25">
      <c r="B547" s="120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0"/>
      <c r="V547" s="121"/>
      <c r="W547" s="121"/>
      <c r="X547" s="121"/>
      <c r="Y547" s="121"/>
    </row>
    <row r="548" spans="2:25" s="122" customFormat="1" x14ac:dyDescent="0.25">
      <c r="B548" s="120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0"/>
      <c r="V548" s="121"/>
      <c r="W548" s="121"/>
      <c r="X548" s="121"/>
      <c r="Y548" s="121"/>
    </row>
    <row r="549" spans="2:25" s="122" customFormat="1" x14ac:dyDescent="0.25">
      <c r="B549" s="120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0"/>
      <c r="V549" s="121"/>
      <c r="W549" s="121"/>
      <c r="X549" s="121"/>
      <c r="Y549" s="121"/>
    </row>
    <row r="550" spans="2:25" s="122" customFormat="1" x14ac:dyDescent="0.25">
      <c r="B550" s="120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0"/>
      <c r="V550" s="121"/>
      <c r="W550" s="121"/>
      <c r="X550" s="121"/>
      <c r="Y550" s="121"/>
    </row>
    <row r="551" spans="2:25" s="122" customFormat="1" x14ac:dyDescent="0.25">
      <c r="B551" s="120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0"/>
      <c r="V551" s="121"/>
      <c r="W551" s="121"/>
      <c r="X551" s="121"/>
      <c r="Y551" s="121"/>
    </row>
    <row r="552" spans="2:25" s="122" customFormat="1" ht="15.75" x14ac:dyDescent="0.25">
      <c r="B552" s="123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3"/>
      <c r="V552" s="124"/>
      <c r="W552" s="124"/>
      <c r="X552" s="124"/>
      <c r="Y552" s="124"/>
    </row>
    <row r="553" spans="2:25" s="122" customFormat="1" x14ac:dyDescent="0.25">
      <c r="B553" s="120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0"/>
      <c r="V553" s="121"/>
      <c r="W553" s="121"/>
      <c r="X553" s="121"/>
      <c r="Y553" s="121"/>
    </row>
    <row r="554" spans="2:25" s="122" customFormat="1" x14ac:dyDescent="0.25">
      <c r="B554" s="120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0"/>
      <c r="V554" s="121"/>
      <c r="W554" s="121"/>
      <c r="X554" s="121"/>
      <c r="Y554" s="121"/>
    </row>
    <row r="555" spans="2:25" s="122" customFormat="1" x14ac:dyDescent="0.25">
      <c r="B555" s="120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0"/>
      <c r="V555" s="121"/>
      <c r="W555" s="121"/>
      <c r="X555" s="121"/>
      <c r="Y555" s="121"/>
    </row>
    <row r="556" spans="2:25" s="122" customFormat="1" x14ac:dyDescent="0.25">
      <c r="B556" s="120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0"/>
      <c r="V556" s="121"/>
      <c r="W556" s="121"/>
      <c r="X556" s="121"/>
      <c r="Y556" s="121"/>
    </row>
    <row r="557" spans="2:25" s="122" customFormat="1" x14ac:dyDescent="0.25">
      <c r="B557" s="120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0"/>
      <c r="V557" s="121"/>
      <c r="W557" s="121"/>
      <c r="X557" s="121"/>
      <c r="Y557" s="121"/>
    </row>
    <row r="558" spans="2:25" s="122" customFormat="1" x14ac:dyDescent="0.25">
      <c r="B558" s="120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0"/>
      <c r="V558" s="121"/>
      <c r="W558" s="121"/>
      <c r="X558" s="121"/>
      <c r="Y558" s="121"/>
    </row>
    <row r="559" spans="2:25" s="122" customFormat="1" x14ac:dyDescent="0.25">
      <c r="B559" s="120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0"/>
      <c r="V559" s="121"/>
      <c r="W559" s="121"/>
      <c r="X559" s="121"/>
      <c r="Y559" s="121"/>
    </row>
    <row r="560" spans="2:25" s="122" customFormat="1" x14ac:dyDescent="0.25">
      <c r="B560" s="120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0"/>
      <c r="V560" s="121"/>
      <c r="W560" s="121"/>
      <c r="X560" s="121"/>
      <c r="Y560" s="121"/>
    </row>
    <row r="561" spans="2:25" s="122" customFormat="1" x14ac:dyDescent="0.25">
      <c r="B561" s="120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0"/>
      <c r="V561" s="121"/>
      <c r="W561" s="121"/>
      <c r="X561" s="121"/>
      <c r="Y561" s="121"/>
    </row>
    <row r="562" spans="2:25" s="122" customFormat="1" x14ac:dyDescent="0.25">
      <c r="B562" s="120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0"/>
      <c r="V562" s="121"/>
      <c r="W562" s="121"/>
      <c r="X562" s="121"/>
      <c r="Y562" s="121"/>
    </row>
    <row r="563" spans="2:25" s="122" customFormat="1" x14ac:dyDescent="0.25">
      <c r="B563" s="120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0"/>
      <c r="V563" s="121"/>
      <c r="W563" s="121"/>
      <c r="X563" s="121"/>
      <c r="Y563" s="121"/>
    </row>
    <row r="564" spans="2:25" s="122" customFormat="1" x14ac:dyDescent="0.25">
      <c r="B564" s="120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0"/>
      <c r="V564" s="121"/>
      <c r="W564" s="121"/>
      <c r="X564" s="121"/>
      <c r="Y564" s="121"/>
    </row>
    <row r="565" spans="2:25" s="122" customFormat="1" ht="15.75" x14ac:dyDescent="0.25">
      <c r="B565" s="123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3"/>
      <c r="V565" s="124"/>
      <c r="W565" s="124"/>
      <c r="X565" s="124"/>
      <c r="Y565" s="124"/>
    </row>
    <row r="566" spans="2:25" s="122" customFormat="1" x14ac:dyDescent="0.25">
      <c r="B566" s="120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0"/>
      <c r="V566" s="121"/>
      <c r="W566" s="121"/>
      <c r="X566" s="121"/>
      <c r="Y566" s="121"/>
    </row>
    <row r="567" spans="2:25" s="122" customFormat="1" x14ac:dyDescent="0.25">
      <c r="B567" s="120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0"/>
      <c r="V567" s="121"/>
      <c r="W567" s="121"/>
      <c r="X567" s="121"/>
      <c r="Y567" s="121"/>
    </row>
    <row r="568" spans="2:25" s="122" customFormat="1" x14ac:dyDescent="0.25">
      <c r="B568" s="120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0"/>
      <c r="V568" s="121"/>
      <c r="W568" s="121"/>
      <c r="X568" s="121"/>
      <c r="Y568" s="121"/>
    </row>
    <row r="569" spans="2:25" s="122" customFormat="1" x14ac:dyDescent="0.25">
      <c r="B569" s="120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0"/>
      <c r="V569" s="121"/>
      <c r="W569" s="121"/>
      <c r="X569" s="121"/>
      <c r="Y569" s="121"/>
    </row>
    <row r="570" spans="2:25" s="122" customFormat="1" x14ac:dyDescent="0.25">
      <c r="B570" s="120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0"/>
      <c r="V570" s="121"/>
      <c r="W570" s="121"/>
      <c r="X570" s="121"/>
      <c r="Y570" s="121"/>
    </row>
    <row r="571" spans="2:25" s="122" customFormat="1" x14ac:dyDescent="0.25">
      <c r="B571" s="120"/>
      <c r="C571" s="121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0"/>
      <c r="V571" s="121"/>
      <c r="W571" s="121"/>
      <c r="X571" s="121"/>
      <c r="Y571" s="121"/>
    </row>
    <row r="572" spans="2:25" s="122" customFormat="1" x14ac:dyDescent="0.25">
      <c r="B572" s="120"/>
      <c r="C572" s="121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0"/>
      <c r="V572" s="121"/>
      <c r="W572" s="121"/>
      <c r="X572" s="121"/>
      <c r="Y572" s="121"/>
    </row>
    <row r="573" spans="2:25" s="122" customFormat="1" x14ac:dyDescent="0.25">
      <c r="B573" s="120"/>
      <c r="C573" s="121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0"/>
      <c r="V573" s="121"/>
      <c r="W573" s="121"/>
      <c r="X573" s="121"/>
      <c r="Y573" s="121"/>
    </row>
    <row r="574" spans="2:25" s="122" customFormat="1" x14ac:dyDescent="0.25">
      <c r="B574" s="120"/>
      <c r="C574" s="121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0"/>
      <c r="V574" s="121"/>
      <c r="W574" s="121"/>
      <c r="X574" s="121"/>
      <c r="Y574" s="121"/>
    </row>
    <row r="575" spans="2:25" s="122" customFormat="1" x14ac:dyDescent="0.25">
      <c r="B575" s="120"/>
      <c r="C575" s="121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0"/>
      <c r="V575" s="121"/>
      <c r="W575" s="121"/>
      <c r="X575" s="121"/>
      <c r="Y575" s="121"/>
    </row>
    <row r="576" spans="2:25" s="122" customFormat="1" x14ac:dyDescent="0.25">
      <c r="B576" s="120"/>
      <c r="C576" s="121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0"/>
      <c r="V576" s="121"/>
      <c r="W576" s="121"/>
      <c r="X576" s="121"/>
      <c r="Y576" s="121"/>
    </row>
    <row r="577" spans="2:25" s="122" customFormat="1" x14ac:dyDescent="0.25">
      <c r="B577" s="120"/>
      <c r="C577" s="121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0"/>
      <c r="V577" s="121"/>
      <c r="W577" s="121"/>
      <c r="X577" s="121"/>
      <c r="Y577" s="121"/>
    </row>
    <row r="578" spans="2:25" s="122" customFormat="1" ht="15.75" x14ac:dyDescent="0.25">
      <c r="B578" s="123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3"/>
      <c r="V578" s="124"/>
      <c r="W578" s="124"/>
      <c r="X578" s="124"/>
      <c r="Y578" s="124"/>
    </row>
    <row r="579" spans="2:25" s="122" customFormat="1" x14ac:dyDescent="0.25">
      <c r="B579" s="120"/>
      <c r="C579" s="121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0"/>
      <c r="V579" s="121"/>
      <c r="W579" s="121"/>
      <c r="X579" s="121"/>
      <c r="Y579" s="121"/>
    </row>
    <row r="580" spans="2:25" s="122" customFormat="1" x14ac:dyDescent="0.25">
      <c r="B580" s="120"/>
      <c r="C580" s="121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0"/>
      <c r="V580" s="121"/>
      <c r="W580" s="121"/>
      <c r="X580" s="121"/>
      <c r="Y580" s="121"/>
    </row>
    <row r="581" spans="2:25" s="122" customFormat="1" x14ac:dyDescent="0.25">
      <c r="B581" s="120"/>
      <c r="C581" s="121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0"/>
      <c r="V581" s="121"/>
      <c r="W581" s="121"/>
      <c r="X581" s="121"/>
      <c r="Y581" s="121"/>
    </row>
    <row r="582" spans="2:25" s="122" customFormat="1" x14ac:dyDescent="0.25">
      <c r="B582" s="120"/>
      <c r="C582" s="121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0"/>
      <c r="V582" s="121"/>
      <c r="W582" s="121"/>
      <c r="X582" s="121"/>
      <c r="Y582" s="121"/>
    </row>
    <row r="583" spans="2:25" s="122" customFormat="1" x14ac:dyDescent="0.25">
      <c r="B583" s="120"/>
      <c r="C583" s="121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0"/>
      <c r="V583" s="121"/>
      <c r="W583" s="121"/>
      <c r="X583" s="121"/>
      <c r="Y583" s="121"/>
    </row>
    <row r="584" spans="2:25" s="122" customFormat="1" x14ac:dyDescent="0.25">
      <c r="B584" s="120"/>
      <c r="C584" s="121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0"/>
      <c r="V584" s="121"/>
      <c r="W584" s="121"/>
      <c r="X584" s="121"/>
      <c r="Y584" s="121"/>
    </row>
    <row r="585" spans="2:25" s="122" customFormat="1" x14ac:dyDescent="0.25">
      <c r="B585" s="120"/>
      <c r="C585" s="121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0"/>
      <c r="V585" s="121"/>
      <c r="W585" s="121"/>
      <c r="X585" s="121"/>
      <c r="Y585" s="121"/>
    </row>
    <row r="586" spans="2:25" s="122" customFormat="1" x14ac:dyDescent="0.25">
      <c r="B586" s="120"/>
      <c r="C586" s="121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0"/>
      <c r="V586" s="121"/>
      <c r="W586" s="121"/>
      <c r="X586" s="121"/>
      <c r="Y586" s="121"/>
    </row>
    <row r="587" spans="2:25" s="122" customFormat="1" x14ac:dyDescent="0.25">
      <c r="B587" s="120"/>
      <c r="C587" s="121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0"/>
      <c r="V587" s="121"/>
      <c r="W587" s="121"/>
      <c r="X587" s="121"/>
      <c r="Y587" s="121"/>
    </row>
    <row r="588" spans="2:25" s="122" customFormat="1" x14ac:dyDescent="0.25">
      <c r="B588" s="120"/>
      <c r="C588" s="121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0"/>
      <c r="V588" s="121"/>
      <c r="W588" s="121"/>
      <c r="X588" s="121"/>
      <c r="Y588" s="121"/>
    </row>
    <row r="589" spans="2:25" s="122" customFormat="1" x14ac:dyDescent="0.25">
      <c r="B589" s="120"/>
      <c r="C589" s="121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0"/>
      <c r="V589" s="121"/>
      <c r="W589" s="121"/>
      <c r="X589" s="121"/>
      <c r="Y589" s="121"/>
    </row>
    <row r="590" spans="2:25" s="122" customFormat="1" x14ac:dyDescent="0.25">
      <c r="B590" s="120"/>
      <c r="C590" s="121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0"/>
      <c r="V590" s="121"/>
      <c r="W590" s="121"/>
      <c r="X590" s="121"/>
      <c r="Y590" s="121"/>
    </row>
    <row r="591" spans="2:25" s="122" customFormat="1" ht="15.75" x14ac:dyDescent="0.25">
      <c r="B591" s="123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3"/>
      <c r="V591" s="124"/>
      <c r="W591" s="124"/>
      <c r="X591" s="124"/>
      <c r="Y591" s="124"/>
    </row>
    <row r="592" spans="2:25" s="122" customFormat="1" x14ac:dyDescent="0.25">
      <c r="B592" s="126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  <c r="S592" s="126"/>
      <c r="T592" s="126"/>
      <c r="U592" s="126"/>
      <c r="V592" s="126"/>
      <c r="W592" s="126"/>
      <c r="X592" s="126"/>
      <c r="Y592" s="126"/>
    </row>
    <row r="593" spans="2:25" s="122" customFormat="1" x14ac:dyDescent="0.25"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T593" s="126"/>
      <c r="U593" s="126"/>
      <c r="V593" s="126"/>
      <c r="W593" s="126"/>
      <c r="X593" s="126"/>
      <c r="Y593" s="126"/>
    </row>
    <row r="594" spans="2:25" s="122" customFormat="1" x14ac:dyDescent="0.25">
      <c r="B594" s="126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T594" s="126"/>
      <c r="U594" s="126"/>
      <c r="V594" s="126"/>
      <c r="W594" s="126"/>
      <c r="X594" s="126"/>
      <c r="Y594" s="126"/>
    </row>
    <row r="595" spans="2:25" s="122" customFormat="1" x14ac:dyDescent="0.25">
      <c r="B595" s="126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6"/>
      <c r="V595" s="126"/>
      <c r="W595" s="126"/>
      <c r="X595" s="126"/>
      <c r="Y595" s="126"/>
    </row>
    <row r="596" spans="2:25" s="122" customFormat="1" x14ac:dyDescent="0.25">
      <c r="B596" s="126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T596" s="126"/>
      <c r="U596" s="126"/>
      <c r="V596" s="126"/>
      <c r="W596" s="126"/>
      <c r="X596" s="126"/>
      <c r="Y596" s="126"/>
    </row>
    <row r="597" spans="2:25" s="122" customFormat="1" x14ac:dyDescent="0.25">
      <c r="B597" s="126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T597" s="126"/>
      <c r="U597" s="126"/>
      <c r="V597" s="126"/>
      <c r="W597" s="126"/>
      <c r="X597" s="126"/>
      <c r="Y597" s="126"/>
    </row>
    <row r="598" spans="2:25" s="122" customFormat="1" x14ac:dyDescent="0.25">
      <c r="B598" s="126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  <c r="S598" s="126"/>
      <c r="T598" s="126"/>
      <c r="U598" s="126"/>
      <c r="V598" s="126"/>
      <c r="W598" s="126"/>
      <c r="X598" s="126"/>
      <c r="Y598" s="126"/>
    </row>
    <row r="599" spans="2:25" s="122" customFormat="1" x14ac:dyDescent="0.25">
      <c r="B599" s="126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  <c r="S599" s="126"/>
      <c r="T599" s="126"/>
      <c r="U599" s="126"/>
      <c r="V599" s="126"/>
      <c r="W599" s="126"/>
      <c r="X599" s="126"/>
      <c r="Y599" s="126"/>
    </row>
    <row r="600" spans="2:25" s="122" customFormat="1" x14ac:dyDescent="0.25">
      <c r="B600" s="126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6"/>
      <c r="V600" s="126"/>
      <c r="W600" s="126"/>
      <c r="X600" s="126"/>
      <c r="Y600" s="126"/>
    </row>
    <row r="601" spans="2:25" s="122" customFormat="1" x14ac:dyDescent="0.25"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6"/>
      <c r="V601" s="126"/>
      <c r="W601" s="126"/>
      <c r="X601" s="126"/>
      <c r="Y601" s="126"/>
    </row>
    <row r="602" spans="2:25" s="122" customFormat="1" x14ac:dyDescent="0.25">
      <c r="B602" s="126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6"/>
      <c r="V602" s="126"/>
      <c r="W602" s="126"/>
      <c r="X602" s="126"/>
      <c r="Y602" s="126"/>
    </row>
    <row r="603" spans="2:25" s="122" customFormat="1" x14ac:dyDescent="0.25">
      <c r="B603" s="126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6"/>
      <c r="V603" s="126"/>
      <c r="W603" s="126"/>
      <c r="X603" s="126"/>
      <c r="Y603" s="126"/>
    </row>
    <row r="604" spans="2:25" s="122" customFormat="1" x14ac:dyDescent="0.25">
      <c r="B604" s="126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  <c r="S604" s="126"/>
      <c r="T604" s="126"/>
      <c r="U604" s="126"/>
      <c r="V604" s="126"/>
      <c r="W604" s="126"/>
      <c r="X604" s="126"/>
      <c r="Y604" s="126"/>
    </row>
    <row r="605" spans="2:25" s="122" customFormat="1" x14ac:dyDescent="0.25">
      <c r="B605" s="126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  <c r="S605" s="126"/>
      <c r="T605" s="126"/>
      <c r="U605" s="126"/>
      <c r="V605" s="126"/>
      <c r="W605" s="126"/>
      <c r="X605" s="126"/>
      <c r="Y605" s="126"/>
    </row>
    <row r="606" spans="2:25" s="122" customFormat="1" x14ac:dyDescent="0.25">
      <c r="B606" s="126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  <c r="S606" s="126"/>
      <c r="T606" s="126"/>
      <c r="U606" s="126"/>
      <c r="V606" s="126"/>
      <c r="W606" s="126"/>
      <c r="X606" s="126"/>
      <c r="Y606" s="126"/>
    </row>
    <row r="607" spans="2:25" s="122" customFormat="1" x14ac:dyDescent="0.25">
      <c r="B607" s="126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T607" s="126"/>
      <c r="U607" s="126"/>
      <c r="V607" s="126"/>
      <c r="W607" s="126"/>
      <c r="X607" s="126"/>
      <c r="Y607" s="126"/>
    </row>
    <row r="608" spans="2:25" s="122" customFormat="1" x14ac:dyDescent="0.25">
      <c r="B608" s="126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  <c r="U608" s="126"/>
      <c r="V608" s="126"/>
      <c r="W608" s="126"/>
      <c r="X608" s="126"/>
      <c r="Y608" s="126"/>
    </row>
    <row r="609" spans="2:25" s="122" customFormat="1" x14ac:dyDescent="0.25">
      <c r="B609" s="126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T609" s="126"/>
      <c r="U609" s="126"/>
      <c r="V609" s="126"/>
      <c r="W609" s="126"/>
      <c r="X609" s="126"/>
      <c r="Y609" s="126"/>
    </row>
    <row r="610" spans="2:25" s="122" customFormat="1" x14ac:dyDescent="0.25">
      <c r="B610" s="126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T610" s="126"/>
      <c r="U610" s="126"/>
      <c r="V610" s="126"/>
      <c r="W610" s="126"/>
      <c r="X610" s="126"/>
      <c r="Y610" s="126"/>
    </row>
    <row r="611" spans="2:25" s="122" customFormat="1" x14ac:dyDescent="0.25">
      <c r="B611" s="126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  <c r="U611" s="126"/>
      <c r="V611" s="126"/>
      <c r="W611" s="126"/>
      <c r="X611" s="126"/>
      <c r="Y611" s="126"/>
    </row>
    <row r="612" spans="2:25" s="122" customFormat="1" x14ac:dyDescent="0.25">
      <c r="B612" s="126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  <c r="U612" s="126"/>
      <c r="V612" s="126"/>
      <c r="W612" s="126"/>
      <c r="X612" s="126"/>
      <c r="Y612" s="126"/>
    </row>
    <row r="613" spans="2:25" s="122" customFormat="1" x14ac:dyDescent="0.25">
      <c r="B613" s="126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6"/>
      <c r="V613" s="126"/>
      <c r="W613" s="126"/>
      <c r="X613" s="126"/>
      <c r="Y613" s="126"/>
    </row>
    <row r="614" spans="2:25" s="122" customFormat="1" x14ac:dyDescent="0.25">
      <c r="B614" s="126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6"/>
      <c r="V614" s="126"/>
      <c r="W614" s="126"/>
      <c r="X614" s="126"/>
      <c r="Y614" s="126"/>
    </row>
    <row r="615" spans="2:25" s="122" customFormat="1" x14ac:dyDescent="0.25">
      <c r="B615" s="126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6"/>
      <c r="V615" s="126"/>
      <c r="W615" s="126"/>
      <c r="X615" s="126"/>
      <c r="Y615" s="126"/>
    </row>
    <row r="616" spans="2:25" s="122" customFormat="1" x14ac:dyDescent="0.25">
      <c r="B616" s="126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6"/>
      <c r="V616" s="126"/>
      <c r="W616" s="126"/>
      <c r="X616" s="126"/>
      <c r="Y616" s="126"/>
    </row>
    <row r="617" spans="2:25" s="122" customFormat="1" x14ac:dyDescent="0.25">
      <c r="B617" s="126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  <c r="S617" s="126"/>
      <c r="T617" s="126"/>
      <c r="U617" s="126"/>
      <c r="V617" s="126"/>
      <c r="W617" s="126"/>
      <c r="X617" s="126"/>
      <c r="Y617" s="126"/>
    </row>
    <row r="618" spans="2:25" s="122" customFormat="1" x14ac:dyDescent="0.25">
      <c r="B618" s="126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6"/>
      <c r="V618" s="126"/>
      <c r="W618" s="126"/>
      <c r="X618" s="126"/>
      <c r="Y618" s="126"/>
    </row>
    <row r="619" spans="2:25" s="122" customFormat="1" x14ac:dyDescent="0.25">
      <c r="B619" s="126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6"/>
      <c r="V619" s="126"/>
      <c r="W619" s="126"/>
      <c r="X619" s="126"/>
      <c r="Y619" s="126"/>
    </row>
    <row r="620" spans="2:25" s="122" customFormat="1" x14ac:dyDescent="0.25">
      <c r="B620" s="126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  <c r="U620" s="126"/>
      <c r="V620" s="126"/>
      <c r="W620" s="126"/>
      <c r="X620" s="126"/>
      <c r="Y620" s="126"/>
    </row>
    <row r="621" spans="2:25" s="122" customFormat="1" x14ac:dyDescent="0.25">
      <c r="B621" s="126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26"/>
      <c r="V621" s="126"/>
      <c r="W621" s="126"/>
      <c r="X621" s="126"/>
      <c r="Y621" s="126"/>
    </row>
    <row r="622" spans="2:25" s="122" customFormat="1" x14ac:dyDescent="0.25">
      <c r="B622" s="126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6"/>
      <c r="V622" s="126"/>
      <c r="W622" s="126"/>
      <c r="X622" s="126"/>
      <c r="Y622" s="126"/>
    </row>
    <row r="623" spans="2:25" s="122" customFormat="1" x14ac:dyDescent="0.25">
      <c r="B623" s="126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  <c r="U623" s="126"/>
      <c r="V623" s="126"/>
      <c r="W623" s="126"/>
      <c r="X623" s="126"/>
      <c r="Y623" s="126"/>
    </row>
    <row r="624" spans="2:25" s="122" customFormat="1" x14ac:dyDescent="0.25">
      <c r="B624" s="126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6"/>
      <c r="V624" s="126"/>
      <c r="W624" s="126"/>
      <c r="X624" s="126"/>
      <c r="Y624" s="126"/>
    </row>
    <row r="625" spans="2:25" s="122" customFormat="1" x14ac:dyDescent="0.25">
      <c r="B625" s="126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6"/>
      <c r="V625" s="126"/>
      <c r="W625" s="126"/>
      <c r="X625" s="126"/>
      <c r="Y625" s="126"/>
    </row>
    <row r="626" spans="2:25" s="122" customFormat="1" x14ac:dyDescent="0.25">
      <c r="B626" s="126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6"/>
      <c r="V626" s="126"/>
      <c r="W626" s="126"/>
      <c r="X626" s="126"/>
      <c r="Y626" s="126"/>
    </row>
    <row r="627" spans="2:25" s="122" customFormat="1" x14ac:dyDescent="0.25">
      <c r="B627" s="126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6"/>
      <c r="V627" s="126"/>
      <c r="W627" s="126"/>
      <c r="X627" s="126"/>
      <c r="Y627" s="126"/>
    </row>
    <row r="628" spans="2:25" s="122" customFormat="1" x14ac:dyDescent="0.25"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6"/>
      <c r="V628" s="126"/>
      <c r="W628" s="126"/>
      <c r="X628" s="126"/>
      <c r="Y628" s="126"/>
    </row>
    <row r="629" spans="2:25" s="122" customFormat="1" x14ac:dyDescent="0.25">
      <c r="B629" s="126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6"/>
      <c r="V629" s="126"/>
      <c r="W629" s="126"/>
      <c r="X629" s="126"/>
      <c r="Y629" s="126"/>
    </row>
    <row r="630" spans="2:25" s="122" customFormat="1" x14ac:dyDescent="0.25"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  <c r="S630" s="126"/>
      <c r="T630" s="126"/>
      <c r="U630" s="126"/>
      <c r="V630" s="126"/>
      <c r="W630" s="126"/>
      <c r="X630" s="126"/>
      <c r="Y630" s="126"/>
    </row>
    <row r="631" spans="2:25" s="122" customFormat="1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</row>
    <row r="632" spans="2:25" s="122" customFormat="1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</row>
    <row r="633" spans="2:25" s="122" customFormat="1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</row>
    <row r="634" spans="2:25" s="122" customFormat="1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</row>
    <row r="635" spans="2:25" s="122" customFormat="1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</row>
    <row r="636" spans="2:25" s="122" customFormat="1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</row>
    <row r="637" spans="2:25" s="122" customFormat="1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</row>
    <row r="638" spans="2:25" s="122" customFormat="1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</row>
    <row r="639" spans="2:25" s="122" customFormat="1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</row>
    <row r="640" spans="2:25" s="122" customFormat="1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</row>
    <row r="641" spans="2:25" s="122" customFormat="1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</row>
    <row r="642" spans="2:25" s="122" customFormat="1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</row>
    <row r="643" spans="2:25" s="122" customFormat="1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</row>
    <row r="644" spans="2:25" s="122" customFormat="1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</row>
    <row r="645" spans="2:25" s="122" customFormat="1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</row>
    <row r="646" spans="2:25" s="122" customFormat="1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</row>
    <row r="647" spans="2:25" s="122" customFormat="1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</row>
    <row r="648" spans="2:25" s="122" customFormat="1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</row>
    <row r="649" spans="2:25" s="122" customFormat="1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</row>
    <row r="650" spans="2:25" s="122" customFormat="1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</row>
    <row r="651" spans="2:25" s="122" customFormat="1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</row>
    <row r="652" spans="2:25" s="122" customFormat="1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</row>
    <row r="653" spans="2:25" s="122" customFormat="1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</row>
    <row r="654" spans="2:25" s="122" customFormat="1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</row>
    <row r="655" spans="2:25" s="122" customFormat="1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</row>
    <row r="656" spans="2:25" s="122" customFormat="1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</row>
    <row r="657" spans="2:25" s="122" customFormat="1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</row>
    <row r="658" spans="2:25" s="122" customFormat="1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</row>
    <row r="659" spans="2:25" s="122" customFormat="1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</row>
    <row r="660" spans="2:25" s="122" customFormat="1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</row>
    <row r="661" spans="2:25" s="122" customFormat="1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</row>
    <row r="662" spans="2:25" s="122" customFormat="1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</row>
    <row r="663" spans="2:25" s="122" customFormat="1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</row>
    <row r="664" spans="2:25" s="122" customFormat="1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</row>
    <row r="665" spans="2:25" s="122" customFormat="1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</row>
    <row r="666" spans="2:25" s="122" customFormat="1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</row>
    <row r="667" spans="2:25" s="122" customFormat="1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</row>
    <row r="668" spans="2:25" s="122" customFormat="1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</row>
    <row r="669" spans="2:25" s="122" customFormat="1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</row>
    <row r="670" spans="2:25" s="122" customFormat="1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</row>
    <row r="671" spans="2:25" s="122" customFormat="1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</row>
    <row r="672" spans="2:25" s="122" customFormat="1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</row>
    <row r="673" spans="2:25" s="122" customFormat="1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</row>
    <row r="674" spans="2:25" s="122" customFormat="1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</row>
    <row r="675" spans="2:25" s="122" customFormat="1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</row>
    <row r="676" spans="2:25" s="122" customFormat="1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</row>
    <row r="677" spans="2:25" s="122" customFormat="1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</row>
    <row r="678" spans="2:25" s="122" customFormat="1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</row>
    <row r="679" spans="2:25" s="122" customFormat="1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</row>
    <row r="680" spans="2:25" s="122" customFormat="1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</row>
    <row r="681" spans="2:25" s="122" customFormat="1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</row>
    <row r="682" spans="2:25" s="122" customFormat="1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</row>
    <row r="683" spans="2:25" s="122" customFormat="1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</row>
    <row r="684" spans="2:25" s="122" customFormat="1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</row>
    <row r="685" spans="2:25" s="122" customFormat="1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</row>
    <row r="686" spans="2:25" s="122" customFormat="1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</row>
    <row r="687" spans="2:25" s="122" customFormat="1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</row>
    <row r="688" spans="2:25" s="122" customFormat="1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</row>
    <row r="689" spans="2:25" s="122" customFormat="1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</row>
    <row r="690" spans="2:25" s="122" customFormat="1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</row>
    <row r="691" spans="2:25" s="122" customFormat="1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</row>
    <row r="692" spans="2:25" s="122" customFormat="1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</row>
    <row r="693" spans="2:25" s="122" customFormat="1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</row>
    <row r="694" spans="2:25" s="122" customFormat="1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</row>
    <row r="695" spans="2:25" s="122" customFormat="1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</row>
    <row r="696" spans="2:25" s="122" customFormat="1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</row>
    <row r="697" spans="2:25" s="122" customFormat="1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</row>
    <row r="698" spans="2:25" s="122" customFormat="1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</row>
    <row r="699" spans="2:25" s="122" customFormat="1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</row>
    <row r="700" spans="2:25" s="122" customFormat="1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</row>
    <row r="701" spans="2:25" s="122" customFormat="1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</row>
    <row r="702" spans="2:25" s="122" customFormat="1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</row>
    <row r="703" spans="2:25" s="122" customFormat="1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</row>
    <row r="704" spans="2:25" s="122" customFormat="1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</row>
    <row r="705" spans="2:25" s="122" customFormat="1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</row>
    <row r="706" spans="2:25" s="122" customFormat="1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</row>
    <row r="707" spans="2:25" s="122" customFormat="1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</row>
    <row r="708" spans="2:25" s="122" customFormat="1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14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11" width="11.7109375" style="59" customWidth="1"/>
    <col min="12" max="40" width="11.7109375" customWidth="1"/>
  </cols>
  <sheetData>
    <row r="1" spans="2:46" ht="30" customHeight="1" x14ac:dyDescent="0.25"/>
    <row r="3" spans="2:46" s="4" customFormat="1" ht="21.75" thickBot="1" x14ac:dyDescent="0.3">
      <c r="B3" s="79" t="s">
        <v>279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601"/>
      <c r="P3" s="601"/>
      <c r="Q3" s="601"/>
      <c r="R3" s="162"/>
      <c r="S3" s="162"/>
      <c r="T3" s="162"/>
      <c r="U3" s="162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  <c r="AH3" s="162"/>
      <c r="AI3" s="162"/>
      <c r="AJ3" s="162"/>
      <c r="AK3" s="162"/>
      <c r="AL3" s="162"/>
      <c r="AM3" s="162"/>
      <c r="AN3" s="162"/>
      <c r="AO3" s="162"/>
      <c r="AP3" s="162"/>
      <c r="AQ3" s="162"/>
      <c r="AR3" s="162"/>
      <c r="AS3" s="162"/>
      <c r="AT3" s="162"/>
    </row>
    <row r="4" spans="2:46" s="4" customFormat="1" ht="6" customHeight="1" x14ac:dyDescent="0.25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5"/>
      <c r="AL4" s="165"/>
      <c r="AM4" s="165"/>
      <c r="AN4" s="165"/>
      <c r="AO4" s="165"/>
      <c r="AP4" s="165"/>
      <c r="AQ4" s="165"/>
      <c r="AR4" s="165"/>
      <c r="AS4" s="165"/>
      <c r="AT4" s="165"/>
    </row>
    <row r="5" spans="2:46" s="4" customFormat="1" ht="30.75" thickBot="1" x14ac:dyDescent="0.3">
      <c r="B5" s="82"/>
      <c r="C5" s="89" t="s">
        <v>123</v>
      </c>
      <c r="D5" s="181" t="s">
        <v>120</v>
      </c>
      <c r="E5" s="89" t="s">
        <v>130</v>
      </c>
      <c r="F5" s="181" t="s">
        <v>120</v>
      </c>
      <c r="G5" s="89" t="s">
        <v>131</v>
      </c>
      <c r="H5" s="181" t="s">
        <v>120</v>
      </c>
      <c r="I5" s="89" t="s">
        <v>132</v>
      </c>
      <c r="J5" s="181" t="s">
        <v>120</v>
      </c>
      <c r="K5" s="89" t="s">
        <v>133</v>
      </c>
      <c r="L5" s="181" t="s">
        <v>120</v>
      </c>
      <c r="M5" s="89" t="s">
        <v>134</v>
      </c>
      <c r="N5" s="181" t="s">
        <v>120</v>
      </c>
      <c r="O5" s="89" t="s">
        <v>135</v>
      </c>
      <c r="P5" s="181" t="s">
        <v>120</v>
      </c>
      <c r="Q5" s="89" t="s">
        <v>136</v>
      </c>
      <c r="R5" s="181" t="s">
        <v>120</v>
      </c>
      <c r="S5" s="89" t="s">
        <v>137</v>
      </c>
      <c r="T5" s="181" t="s">
        <v>120</v>
      </c>
      <c r="U5" s="89" t="s">
        <v>138</v>
      </c>
      <c r="V5" s="181" t="s">
        <v>120</v>
      </c>
      <c r="W5" s="89" t="s">
        <v>139</v>
      </c>
      <c r="X5" s="181" t="s">
        <v>120</v>
      </c>
      <c r="Y5" s="89" t="s">
        <v>140</v>
      </c>
      <c r="Z5" s="181" t="s">
        <v>120</v>
      </c>
      <c r="AA5" s="89" t="s">
        <v>141</v>
      </c>
      <c r="AB5" s="181" t="s">
        <v>120</v>
      </c>
      <c r="AC5" s="89" t="s">
        <v>142</v>
      </c>
      <c r="AD5" s="181" t="s">
        <v>120</v>
      </c>
      <c r="AE5" s="89" t="s">
        <v>143</v>
      </c>
      <c r="AF5" s="181" t="s">
        <v>120</v>
      </c>
      <c r="AG5" s="89" t="s">
        <v>144</v>
      </c>
      <c r="AH5" s="181" t="s">
        <v>120</v>
      </c>
      <c r="AI5" s="89" t="s">
        <v>145</v>
      </c>
      <c r="AJ5" s="181" t="s">
        <v>120</v>
      </c>
      <c r="AK5" s="89" t="s">
        <v>146</v>
      </c>
      <c r="AL5" s="181" t="s">
        <v>120</v>
      </c>
      <c r="AM5" s="89" t="s">
        <v>147</v>
      </c>
      <c r="AN5" s="181" t="s">
        <v>120</v>
      </c>
      <c r="AO5" s="89" t="s">
        <v>148</v>
      </c>
      <c r="AP5" s="181" t="s">
        <v>120</v>
      </c>
      <c r="AQ5" s="89" t="s">
        <v>149</v>
      </c>
      <c r="AR5" s="181" t="s">
        <v>120</v>
      </c>
      <c r="AS5" s="89" t="s">
        <v>150</v>
      </c>
      <c r="AT5" s="181" t="s">
        <v>120</v>
      </c>
    </row>
    <row r="6" spans="2:46" s="4" customFormat="1" x14ac:dyDescent="0.25">
      <c r="B6" s="78" t="s">
        <v>98</v>
      </c>
      <c r="C6" s="182">
        <v>137343</v>
      </c>
      <c r="D6" s="183">
        <v>-3.0871166683131279E-2</v>
      </c>
      <c r="E6" s="182">
        <v>127269</v>
      </c>
      <c r="F6" s="183">
        <v>-2.7686736494694109E-2</v>
      </c>
      <c r="G6" s="182">
        <v>10074</v>
      </c>
      <c r="H6" s="183">
        <v>-6.9376443418013856E-2</v>
      </c>
      <c r="I6" s="182">
        <v>44620</v>
      </c>
      <c r="J6" s="183">
        <v>-1.3246644109776828E-2</v>
      </c>
      <c r="K6" s="182">
        <v>19484</v>
      </c>
      <c r="L6" s="183">
        <v>-2.7841532781159528E-2</v>
      </c>
      <c r="M6" s="182">
        <v>5520</v>
      </c>
      <c r="N6" s="183">
        <v>6.8938807126258661E-2</v>
      </c>
      <c r="O6" s="182">
        <v>6872</v>
      </c>
      <c r="P6" s="183">
        <v>2.2314787265694802E-2</v>
      </c>
      <c r="Q6" s="182">
        <v>5274</v>
      </c>
      <c r="R6" s="183">
        <v>0.18463611859838269</v>
      </c>
      <c r="S6" s="182">
        <v>1707</v>
      </c>
      <c r="T6" s="183">
        <v>-0.20678438661710041</v>
      </c>
      <c r="U6" s="182">
        <v>5611</v>
      </c>
      <c r="V6" s="183">
        <v>0.50308063219930355</v>
      </c>
      <c r="W6" s="182">
        <v>8354</v>
      </c>
      <c r="X6" s="183">
        <v>-0.11504237288135588</v>
      </c>
      <c r="Y6" s="182">
        <v>3730</v>
      </c>
      <c r="Z6" s="183">
        <v>-0.2870795107033639</v>
      </c>
      <c r="AA6" s="182">
        <v>3605</v>
      </c>
      <c r="AB6" s="183">
        <v>-0.19603033006244419</v>
      </c>
      <c r="AC6" s="182">
        <v>5712</v>
      </c>
      <c r="AD6" s="183">
        <v>0.12751677852348986</v>
      </c>
      <c r="AE6" s="182">
        <v>1472</v>
      </c>
      <c r="AF6" s="183">
        <v>-0.1073377804730139</v>
      </c>
      <c r="AG6" s="182">
        <v>1875</v>
      </c>
      <c r="AH6" s="183">
        <v>0.1645962732919255</v>
      </c>
      <c r="AI6" s="182">
        <v>4884</v>
      </c>
      <c r="AJ6" s="183">
        <v>-0.41099855282199715</v>
      </c>
      <c r="AK6" s="182">
        <v>3777</v>
      </c>
      <c r="AL6" s="183">
        <v>-3.7216416008157061E-2</v>
      </c>
      <c r="AM6" s="182">
        <v>3899</v>
      </c>
      <c r="AN6" s="183">
        <v>0.31367924528301883</v>
      </c>
      <c r="AO6" s="182">
        <v>180</v>
      </c>
      <c r="AP6" s="183">
        <v>-0.28286852589641431</v>
      </c>
      <c r="AQ6" s="182">
        <v>228</v>
      </c>
      <c r="AR6" s="183">
        <v>0.74045801526717558</v>
      </c>
      <c r="AS6" s="182">
        <v>465</v>
      </c>
      <c r="AT6" s="183">
        <v>0.28099173553719003</v>
      </c>
    </row>
    <row r="7" spans="2:46" s="4" customFormat="1" x14ac:dyDescent="0.25">
      <c r="B7" s="78" t="s">
        <v>99</v>
      </c>
      <c r="C7" s="93">
        <v>135044</v>
      </c>
      <c r="D7" s="184">
        <v>-2.511375051704734E-3</v>
      </c>
      <c r="E7" s="93">
        <v>125759</v>
      </c>
      <c r="F7" s="184">
        <v>-1.793864348930474E-3</v>
      </c>
      <c r="G7" s="93">
        <v>9285</v>
      </c>
      <c r="H7" s="184">
        <v>-1.2128949888285945E-2</v>
      </c>
      <c r="I7" s="93">
        <v>48392</v>
      </c>
      <c r="J7" s="184">
        <v>4.4642086175632478E-2</v>
      </c>
      <c r="K7" s="93">
        <v>18428</v>
      </c>
      <c r="L7" s="184">
        <v>9.9747889948482715E-3</v>
      </c>
      <c r="M7" s="93">
        <v>5750</v>
      </c>
      <c r="N7" s="184">
        <v>-8.8169996828417418E-2</v>
      </c>
      <c r="O7" s="93">
        <v>6580</v>
      </c>
      <c r="P7" s="184">
        <v>0.12267531138031051</v>
      </c>
      <c r="Q7" s="93">
        <v>6794</v>
      </c>
      <c r="R7" s="184">
        <v>0.38483489604565846</v>
      </c>
      <c r="S7" s="93">
        <v>1659</v>
      </c>
      <c r="T7" s="184">
        <v>-0.11093247588424437</v>
      </c>
      <c r="U7" s="93">
        <v>3386</v>
      </c>
      <c r="V7" s="184">
        <v>0.2554690396737116</v>
      </c>
      <c r="W7" s="93">
        <v>7619</v>
      </c>
      <c r="X7" s="184">
        <v>-0.11581756991992576</v>
      </c>
      <c r="Y7" s="93">
        <v>3995</v>
      </c>
      <c r="Z7" s="184">
        <v>-0.33338895377940936</v>
      </c>
      <c r="AA7" s="93">
        <v>4320</v>
      </c>
      <c r="AB7" s="184">
        <v>-0.12727272727272732</v>
      </c>
      <c r="AC7" s="93">
        <v>6065</v>
      </c>
      <c r="AD7" s="184">
        <v>0.12774265526217921</v>
      </c>
      <c r="AE7" s="93">
        <v>2004</v>
      </c>
      <c r="AF7" s="184">
        <v>-9.9700897308074854E-4</v>
      </c>
      <c r="AG7" s="93">
        <v>1498</v>
      </c>
      <c r="AH7" s="184">
        <v>-0.15367231638418077</v>
      </c>
      <c r="AI7" s="93">
        <v>1607</v>
      </c>
      <c r="AJ7" s="184">
        <v>-0.60900243309002433</v>
      </c>
      <c r="AK7" s="93">
        <v>3516</v>
      </c>
      <c r="AL7" s="184">
        <v>0.11230623220499836</v>
      </c>
      <c r="AM7" s="93">
        <v>3320</v>
      </c>
      <c r="AN7" s="184">
        <v>9.4625783053082779E-2</v>
      </c>
      <c r="AO7" s="93">
        <v>276</v>
      </c>
      <c r="AP7" s="184">
        <v>3.3707865168539408E-2</v>
      </c>
      <c r="AQ7" s="93">
        <v>170</v>
      </c>
      <c r="AR7" s="184">
        <v>0.1258278145695364</v>
      </c>
      <c r="AS7" s="93">
        <v>380</v>
      </c>
      <c r="AT7" s="184">
        <v>0.10787172011661816</v>
      </c>
    </row>
    <row r="8" spans="2:46" s="4" customFormat="1" x14ac:dyDescent="0.25">
      <c r="B8" s="78" t="s">
        <v>100</v>
      </c>
      <c r="C8" s="93">
        <v>149928</v>
      </c>
      <c r="D8" s="184">
        <v>-2.8384788863830779E-2</v>
      </c>
      <c r="E8" s="93">
        <v>138679</v>
      </c>
      <c r="F8" s="184">
        <v>-3.0372737252050364E-2</v>
      </c>
      <c r="G8" s="93">
        <v>11249</v>
      </c>
      <c r="H8" s="184">
        <v>-3.1900753212228405E-3</v>
      </c>
      <c r="I8" s="93">
        <v>57048</v>
      </c>
      <c r="J8" s="184">
        <v>0.10955946708159092</v>
      </c>
      <c r="K8" s="93">
        <v>20735</v>
      </c>
      <c r="L8" s="184">
        <v>-1.6851227732306295E-3</v>
      </c>
      <c r="M8" s="93">
        <v>4862</v>
      </c>
      <c r="N8" s="184">
        <v>-0.28034339846062761</v>
      </c>
      <c r="O8" s="93">
        <v>6203</v>
      </c>
      <c r="P8" s="184">
        <v>-0.18957407891298672</v>
      </c>
      <c r="Q8" s="93">
        <v>4784</v>
      </c>
      <c r="R8" s="184">
        <v>-0.17814808452155984</v>
      </c>
      <c r="S8" s="93">
        <v>1960</v>
      </c>
      <c r="T8" s="184">
        <v>-1.6064257028112428E-2</v>
      </c>
      <c r="U8" s="93">
        <v>4915</v>
      </c>
      <c r="V8" s="184">
        <v>0.27961468367612596</v>
      </c>
      <c r="W8" s="93">
        <v>9079</v>
      </c>
      <c r="X8" s="184">
        <v>-0.12701923076923072</v>
      </c>
      <c r="Y8" s="93">
        <v>4336</v>
      </c>
      <c r="Z8" s="184">
        <v>-0.33476526541884011</v>
      </c>
      <c r="AA8" s="93">
        <v>4575</v>
      </c>
      <c r="AB8" s="184">
        <v>-0.13072392171765157</v>
      </c>
      <c r="AC8" s="93">
        <v>6024</v>
      </c>
      <c r="AD8" s="184">
        <v>3.1153714481342076E-2</v>
      </c>
      <c r="AE8" s="93">
        <v>1688</v>
      </c>
      <c r="AF8" s="184">
        <v>-0.17497556207233622</v>
      </c>
      <c r="AG8" s="93">
        <v>1339</v>
      </c>
      <c r="AH8" s="184">
        <v>5.5161544523246731E-2</v>
      </c>
      <c r="AI8" s="93">
        <v>2343</v>
      </c>
      <c r="AJ8" s="184">
        <v>-0.56586992773763201</v>
      </c>
      <c r="AK8" s="93">
        <v>3551</v>
      </c>
      <c r="AL8" s="184">
        <v>-2.0683949255377865E-2</v>
      </c>
      <c r="AM8" s="93">
        <v>4057</v>
      </c>
      <c r="AN8" s="184">
        <v>0.15124858115777529</v>
      </c>
      <c r="AO8" s="93">
        <v>306</v>
      </c>
      <c r="AP8" s="184">
        <v>0.65405405405405403</v>
      </c>
      <c r="AQ8" s="93">
        <v>269</v>
      </c>
      <c r="AR8" s="184">
        <v>0.49444444444444446</v>
      </c>
      <c r="AS8" s="93">
        <v>605</v>
      </c>
      <c r="AT8" s="184">
        <v>0.15458015267175562</v>
      </c>
    </row>
    <row r="9" spans="2:46" s="4" customFormat="1" x14ac:dyDescent="0.25">
      <c r="B9" s="78" t="s">
        <v>101</v>
      </c>
      <c r="C9" s="93">
        <v>147383</v>
      </c>
      <c r="D9" s="184">
        <v>-3.7486203901438753E-2</v>
      </c>
      <c r="E9" s="93">
        <v>127454</v>
      </c>
      <c r="F9" s="184">
        <v>-1.7551703139573438E-2</v>
      </c>
      <c r="G9" s="93">
        <v>19929</v>
      </c>
      <c r="H9" s="184">
        <v>-0.14804206566347466</v>
      </c>
      <c r="I9" s="93">
        <v>53234</v>
      </c>
      <c r="J9" s="184">
        <v>-3.2619164440567672E-2</v>
      </c>
      <c r="K9" s="93">
        <v>19732</v>
      </c>
      <c r="L9" s="184">
        <v>5.9891497018853768E-2</v>
      </c>
      <c r="M9" s="93">
        <v>6626</v>
      </c>
      <c r="N9" s="184">
        <v>0.13168232280102488</v>
      </c>
      <c r="O9" s="93">
        <v>8604</v>
      </c>
      <c r="P9" s="184">
        <v>0.20184383293756114</v>
      </c>
      <c r="Q9" s="93">
        <v>6498</v>
      </c>
      <c r="R9" s="184">
        <v>0.13880126182965302</v>
      </c>
      <c r="S9" s="93">
        <v>1846</v>
      </c>
      <c r="T9" s="184">
        <v>-0.11377820451272203</v>
      </c>
      <c r="U9" s="93">
        <v>4677</v>
      </c>
      <c r="V9" s="184">
        <v>0.59244126659856988</v>
      </c>
      <c r="W9" s="93">
        <v>4307</v>
      </c>
      <c r="X9" s="184">
        <v>-0.15895332942784612</v>
      </c>
      <c r="Y9" s="93">
        <v>1157</v>
      </c>
      <c r="Z9" s="184">
        <v>-0.63730407523510979</v>
      </c>
      <c r="AA9" s="93">
        <v>1372</v>
      </c>
      <c r="AB9" s="184">
        <v>-0.29856850715746419</v>
      </c>
      <c r="AC9" s="93">
        <v>2440</v>
      </c>
      <c r="AD9" s="184">
        <v>-0.27853341218214078</v>
      </c>
      <c r="AE9" s="93">
        <v>2472</v>
      </c>
      <c r="AF9" s="184">
        <v>2.6578073089700949E-2</v>
      </c>
      <c r="AG9" s="93">
        <v>1004</v>
      </c>
      <c r="AH9" s="184">
        <v>-9.2224231464737794E-2</v>
      </c>
      <c r="AI9" s="93">
        <v>3329</v>
      </c>
      <c r="AJ9" s="184">
        <v>-0.48973022685469036</v>
      </c>
      <c r="AK9" s="93">
        <v>4076</v>
      </c>
      <c r="AL9" s="184">
        <v>0.143658810325477</v>
      </c>
      <c r="AM9" s="93">
        <v>4694</v>
      </c>
      <c r="AN9" s="184">
        <v>0.28849849025528407</v>
      </c>
      <c r="AO9" s="93">
        <v>378</v>
      </c>
      <c r="AP9" s="184">
        <v>0.2558139534883721</v>
      </c>
      <c r="AQ9" s="93">
        <v>376</v>
      </c>
      <c r="AR9" s="184">
        <v>0.35251798561151082</v>
      </c>
      <c r="AS9" s="93">
        <v>632</v>
      </c>
      <c r="AT9" s="184">
        <v>-0.27522935779816515</v>
      </c>
    </row>
    <row r="10" spans="2:46" s="4" customFormat="1" x14ac:dyDescent="0.25">
      <c r="B10" s="78" t="s">
        <v>121</v>
      </c>
      <c r="C10" s="93">
        <v>150647</v>
      </c>
      <c r="D10" s="184">
        <v>2.6003037547078556E-2</v>
      </c>
      <c r="E10" s="93">
        <v>126283</v>
      </c>
      <c r="F10" s="184">
        <v>7.7803477088258743E-2</v>
      </c>
      <c r="G10" s="93">
        <v>24364</v>
      </c>
      <c r="H10" s="184">
        <v>-0.17861236599015573</v>
      </c>
      <c r="I10" s="93">
        <v>62959</v>
      </c>
      <c r="J10" s="184">
        <v>8.6043021510755269E-2</v>
      </c>
      <c r="K10" s="93">
        <v>19676</v>
      </c>
      <c r="L10" s="184">
        <v>0.15775228008237718</v>
      </c>
      <c r="M10" s="93">
        <v>6160</v>
      </c>
      <c r="N10" s="184">
        <v>0.44804889515749879</v>
      </c>
      <c r="O10" s="93">
        <v>5099</v>
      </c>
      <c r="P10" s="184">
        <v>0.23852319650230758</v>
      </c>
      <c r="Q10" s="93">
        <v>5867</v>
      </c>
      <c r="R10" s="184">
        <v>0.35653179190751438</v>
      </c>
      <c r="S10" s="93">
        <v>2234</v>
      </c>
      <c r="T10" s="184">
        <v>-2.9117774880486724E-2</v>
      </c>
      <c r="U10" s="93">
        <v>4257</v>
      </c>
      <c r="V10" s="184">
        <v>0.34205548549810838</v>
      </c>
      <c r="W10" s="93">
        <v>493</v>
      </c>
      <c r="X10" s="184">
        <v>3.5714285714285809E-2</v>
      </c>
      <c r="Y10" s="93">
        <v>175</v>
      </c>
      <c r="Z10" s="184">
        <v>-0.26778242677824271</v>
      </c>
      <c r="AA10" s="93">
        <v>528</v>
      </c>
      <c r="AB10" s="184">
        <v>7.5356415478615046E-2</v>
      </c>
      <c r="AC10" s="93">
        <v>718</v>
      </c>
      <c r="AD10" s="184">
        <v>-0.2361702127659574</v>
      </c>
      <c r="AE10" s="93">
        <v>1698</v>
      </c>
      <c r="AF10" s="184">
        <v>4.7337278106509562E-3</v>
      </c>
      <c r="AG10" s="93">
        <v>806</v>
      </c>
      <c r="AH10" s="184">
        <v>-3.125E-2</v>
      </c>
      <c r="AI10" s="93">
        <v>4620</v>
      </c>
      <c r="AJ10" s="184">
        <v>-0.52702702702702697</v>
      </c>
      <c r="AK10" s="93">
        <v>4208</v>
      </c>
      <c r="AL10" s="184">
        <v>-4.7748359357320691E-2</v>
      </c>
      <c r="AM10" s="93">
        <v>4439</v>
      </c>
      <c r="AN10" s="184">
        <v>0.26359237119271284</v>
      </c>
      <c r="AO10" s="93">
        <v>524</v>
      </c>
      <c r="AP10" s="184">
        <v>1.3083700440528636</v>
      </c>
      <c r="AQ10" s="93">
        <v>494</v>
      </c>
      <c r="AR10" s="184">
        <v>0.33153638814016162</v>
      </c>
      <c r="AS10" s="93">
        <v>1328</v>
      </c>
      <c r="AT10" s="184">
        <v>0.24577861163227022</v>
      </c>
    </row>
    <row r="11" spans="2:46" s="4" customFormat="1" x14ac:dyDescent="0.25">
      <c r="B11" s="78" t="s">
        <v>104</v>
      </c>
      <c r="C11" s="93">
        <v>152141</v>
      </c>
      <c r="D11" s="184">
        <v>6.2489088153750538E-2</v>
      </c>
      <c r="E11" s="93">
        <v>124254</v>
      </c>
      <c r="F11" s="184">
        <v>0.11269913762995998</v>
      </c>
      <c r="G11" s="93">
        <v>27887</v>
      </c>
      <c r="H11" s="184">
        <v>-0.11537241466818937</v>
      </c>
      <c r="I11" s="93">
        <v>60635</v>
      </c>
      <c r="J11" s="184">
        <v>0.18436987264630056</v>
      </c>
      <c r="K11" s="93">
        <v>18179</v>
      </c>
      <c r="L11" s="184">
        <v>2.2604476789060968E-3</v>
      </c>
      <c r="M11" s="93">
        <v>4243</v>
      </c>
      <c r="N11" s="184">
        <v>0.4115103127079176</v>
      </c>
      <c r="O11" s="93">
        <v>5219</v>
      </c>
      <c r="P11" s="184">
        <v>0.24202760590195149</v>
      </c>
      <c r="Q11" s="93">
        <v>2886</v>
      </c>
      <c r="R11" s="184">
        <v>-6.9632495164410058E-2</v>
      </c>
      <c r="S11" s="93">
        <v>2901</v>
      </c>
      <c r="T11" s="184">
        <v>9.5130237825594488E-2</v>
      </c>
      <c r="U11" s="93">
        <v>4207</v>
      </c>
      <c r="V11" s="184">
        <v>0.37214611872146119</v>
      </c>
      <c r="W11" s="93">
        <v>1075</v>
      </c>
      <c r="X11" s="184">
        <v>0.33209417596034707</v>
      </c>
      <c r="Y11" s="93">
        <v>603</v>
      </c>
      <c r="Z11" s="184">
        <v>0.22064777327935214</v>
      </c>
      <c r="AA11" s="93">
        <v>195</v>
      </c>
      <c r="AB11" s="184">
        <v>0.41304347826086962</v>
      </c>
      <c r="AC11" s="93">
        <v>925</v>
      </c>
      <c r="AD11" s="184">
        <v>-0.12735849056603776</v>
      </c>
      <c r="AE11" s="93">
        <v>1700</v>
      </c>
      <c r="AF11" s="184">
        <v>0.14401076716016159</v>
      </c>
      <c r="AG11" s="93">
        <v>828</v>
      </c>
      <c r="AH11" s="184">
        <v>-9.5693779904306719E-3</v>
      </c>
      <c r="AI11" s="93">
        <v>4312</v>
      </c>
      <c r="AJ11" s="184">
        <v>-0.62274715660542435</v>
      </c>
      <c r="AK11" s="93">
        <v>4845</v>
      </c>
      <c r="AL11" s="184">
        <v>0.11047444418977759</v>
      </c>
      <c r="AM11" s="93">
        <v>5747</v>
      </c>
      <c r="AN11" s="184">
        <v>0.25070729053318819</v>
      </c>
      <c r="AO11" s="93">
        <v>458</v>
      </c>
      <c r="AP11" s="184">
        <v>0.8693877551020408</v>
      </c>
      <c r="AQ11" s="93">
        <v>501</v>
      </c>
      <c r="AR11" s="184">
        <v>0.2249388753056234</v>
      </c>
      <c r="AS11" s="93">
        <v>4795</v>
      </c>
      <c r="AT11" s="184">
        <v>9.7270693512304245</v>
      </c>
    </row>
    <row r="12" spans="2:46" s="4" customFormat="1" x14ac:dyDescent="0.25">
      <c r="B12" s="78" t="s">
        <v>105</v>
      </c>
      <c r="C12" s="93">
        <v>163840</v>
      </c>
      <c r="D12" s="184">
        <v>4.7650714888610279E-2</v>
      </c>
      <c r="E12" s="93">
        <v>129870</v>
      </c>
      <c r="F12" s="184">
        <v>4.7964107612607609E-2</v>
      </c>
      <c r="G12" s="93">
        <v>33970</v>
      </c>
      <c r="H12" s="184">
        <v>4.6454315815414926E-2</v>
      </c>
      <c r="I12" s="93">
        <v>62368</v>
      </c>
      <c r="J12" s="184">
        <v>0.10660042583392482</v>
      </c>
      <c r="K12" s="93">
        <v>19261</v>
      </c>
      <c r="L12" s="184">
        <v>0.11444772319620444</v>
      </c>
      <c r="M12" s="93">
        <v>6873</v>
      </c>
      <c r="N12" s="184">
        <v>0.26318691417018925</v>
      </c>
      <c r="O12" s="93">
        <v>6376</v>
      </c>
      <c r="P12" s="184">
        <v>0.21749092992171093</v>
      </c>
      <c r="Q12" s="93">
        <v>4516</v>
      </c>
      <c r="R12" s="184">
        <v>6.484319735911348E-2</v>
      </c>
      <c r="S12" s="93">
        <v>2519</v>
      </c>
      <c r="T12" s="184">
        <v>0.24211045364891515</v>
      </c>
      <c r="U12" s="93">
        <v>3236</v>
      </c>
      <c r="V12" s="184">
        <v>1.8570978910922298E-2</v>
      </c>
      <c r="W12" s="93">
        <v>505</v>
      </c>
      <c r="X12" s="184">
        <v>-0.43888888888888888</v>
      </c>
      <c r="Y12" s="93">
        <v>797</v>
      </c>
      <c r="Z12" s="184">
        <v>-0.32628909551986474</v>
      </c>
      <c r="AA12" s="93">
        <v>46</v>
      </c>
      <c r="AB12" s="184">
        <v>-0.56190476190476191</v>
      </c>
      <c r="AC12" s="93">
        <v>1055</v>
      </c>
      <c r="AD12" s="184">
        <v>-0.36099333737129013</v>
      </c>
      <c r="AE12" s="93">
        <v>2415</v>
      </c>
      <c r="AF12" s="184">
        <v>-5.3312426499412036E-2</v>
      </c>
      <c r="AG12" s="93">
        <v>1514</v>
      </c>
      <c r="AH12" s="184">
        <v>0.17912772585669789</v>
      </c>
      <c r="AI12" s="93">
        <v>4568</v>
      </c>
      <c r="AJ12" s="184">
        <v>-0.58191469888339742</v>
      </c>
      <c r="AK12" s="93">
        <v>4754</v>
      </c>
      <c r="AL12" s="184">
        <v>-0.12384813859196464</v>
      </c>
      <c r="AM12" s="93">
        <v>6799</v>
      </c>
      <c r="AN12" s="184">
        <v>0.40272333402104388</v>
      </c>
      <c r="AO12" s="93">
        <v>426</v>
      </c>
      <c r="AP12" s="184">
        <v>0.52142857142857135</v>
      </c>
      <c r="AQ12" s="93">
        <v>557</v>
      </c>
      <c r="AR12" s="184">
        <v>0.70336391437308876</v>
      </c>
      <c r="AS12" s="93">
        <v>1285</v>
      </c>
      <c r="AT12" s="184">
        <v>0.89248895434462439</v>
      </c>
    </row>
    <row r="13" spans="2:46" s="4" customFormat="1" x14ac:dyDescent="0.25">
      <c r="B13" s="78" t="s">
        <v>106</v>
      </c>
      <c r="C13" s="93">
        <v>171916</v>
      </c>
      <c r="D13" s="184">
        <v>1.5905105364040217E-3</v>
      </c>
      <c r="E13" s="93">
        <v>132972</v>
      </c>
      <c r="F13" s="184">
        <v>-1.2219853361759681E-2</v>
      </c>
      <c r="G13" s="93">
        <v>38944</v>
      </c>
      <c r="H13" s="184">
        <v>5.1801436828174729E-2</v>
      </c>
      <c r="I13" s="93">
        <v>63572</v>
      </c>
      <c r="J13" s="184">
        <v>4.5643699524647641E-2</v>
      </c>
      <c r="K13" s="93">
        <v>20102</v>
      </c>
      <c r="L13" s="184">
        <v>-0.13987420307218346</v>
      </c>
      <c r="M13" s="93">
        <v>6686</v>
      </c>
      <c r="N13" s="184">
        <v>0.18210749646393221</v>
      </c>
      <c r="O13" s="93">
        <v>5600</v>
      </c>
      <c r="P13" s="184">
        <v>0.18820284319966052</v>
      </c>
      <c r="Q13" s="93">
        <v>6051</v>
      </c>
      <c r="R13" s="184">
        <v>-1.4655593551538892E-2</v>
      </c>
      <c r="S13" s="93">
        <v>1985</v>
      </c>
      <c r="T13" s="184">
        <v>-7.5454122030740534E-2</v>
      </c>
      <c r="U13" s="93">
        <v>7289</v>
      </c>
      <c r="V13" s="184">
        <v>0.34038249356381023</v>
      </c>
      <c r="W13" s="93">
        <v>578</v>
      </c>
      <c r="X13" s="184">
        <v>-0.28641975308641976</v>
      </c>
      <c r="Y13" s="93">
        <v>406</v>
      </c>
      <c r="Z13" s="184">
        <v>-7.9365079365079416E-2</v>
      </c>
      <c r="AA13" s="93">
        <v>44</v>
      </c>
      <c r="AB13" s="184">
        <v>-0.67407407407407405</v>
      </c>
      <c r="AC13" s="93">
        <v>916</v>
      </c>
      <c r="AD13" s="184">
        <v>-9.3069306930693041E-2</v>
      </c>
      <c r="AE13" s="93">
        <v>1406</v>
      </c>
      <c r="AF13" s="184">
        <v>-6.2041360907271526E-2</v>
      </c>
      <c r="AG13" s="93">
        <v>1302</v>
      </c>
      <c r="AH13" s="184">
        <v>1.8779342723004744E-2</v>
      </c>
      <c r="AI13" s="93">
        <v>4165</v>
      </c>
      <c r="AJ13" s="184">
        <v>-0.60792619787254076</v>
      </c>
      <c r="AK13" s="93">
        <v>4032</v>
      </c>
      <c r="AL13" s="184">
        <v>-0.12252448313384112</v>
      </c>
      <c r="AM13" s="93">
        <v>6900</v>
      </c>
      <c r="AN13" s="184">
        <v>0.41480418289932341</v>
      </c>
      <c r="AO13" s="93">
        <v>291</v>
      </c>
      <c r="AP13" s="184">
        <v>0.29910714285714279</v>
      </c>
      <c r="AQ13" s="93">
        <v>430</v>
      </c>
      <c r="AR13" s="184">
        <v>0.49305555555555558</v>
      </c>
      <c r="AS13" s="93">
        <v>1217</v>
      </c>
      <c r="AT13" s="184">
        <v>1.1202090592334493</v>
      </c>
    </row>
    <row r="14" spans="2:46" s="4" customFormat="1" x14ac:dyDescent="0.25">
      <c r="B14" s="78" t="s">
        <v>107</v>
      </c>
      <c r="C14" s="93">
        <v>142415</v>
      </c>
      <c r="D14" s="184">
        <v>-6.5259494203828705E-4</v>
      </c>
      <c r="E14" s="93">
        <v>117240</v>
      </c>
      <c r="F14" s="184">
        <v>-1.2524531067069855E-2</v>
      </c>
      <c r="G14" s="93">
        <v>25175</v>
      </c>
      <c r="H14" s="184">
        <v>5.8618224633110394E-2</v>
      </c>
      <c r="I14" s="93">
        <v>59959</v>
      </c>
      <c r="J14" s="184">
        <v>8.5132567188489716E-2</v>
      </c>
      <c r="K14" s="93">
        <v>18048</v>
      </c>
      <c r="L14" s="184">
        <v>-3.9079970184218937E-2</v>
      </c>
      <c r="M14" s="93">
        <v>5047</v>
      </c>
      <c r="N14" s="184">
        <v>0.13876353790613716</v>
      </c>
      <c r="O14" s="93">
        <v>4368</v>
      </c>
      <c r="P14" s="184">
        <v>-0.21452976083438235</v>
      </c>
      <c r="Q14" s="93">
        <v>3677</v>
      </c>
      <c r="R14" s="184">
        <v>7.9248605811564454E-2</v>
      </c>
      <c r="S14" s="93">
        <v>2058</v>
      </c>
      <c r="T14" s="184">
        <v>5.5384615384615365E-2</v>
      </c>
      <c r="U14" s="93">
        <v>3614</v>
      </c>
      <c r="V14" s="184">
        <v>-2.4034566567647908E-2</v>
      </c>
      <c r="W14" s="93">
        <v>826</v>
      </c>
      <c r="X14" s="184">
        <v>-0.38587360594795539</v>
      </c>
      <c r="Y14" s="93">
        <v>875</v>
      </c>
      <c r="Z14" s="184">
        <v>0.37147335423197503</v>
      </c>
      <c r="AA14" s="93">
        <v>264</v>
      </c>
      <c r="AB14" s="184">
        <v>-0.21893491124260356</v>
      </c>
      <c r="AC14" s="93">
        <v>984</v>
      </c>
      <c r="AD14" s="184">
        <v>-1.0152284263958977E-3</v>
      </c>
      <c r="AE14" s="93">
        <v>2146</v>
      </c>
      <c r="AF14" s="184">
        <v>-0.12193126022913259</v>
      </c>
      <c r="AG14" s="93">
        <v>982</v>
      </c>
      <c r="AH14" s="184">
        <v>7.0883315158124294E-2</v>
      </c>
      <c r="AI14" s="93">
        <v>3828</v>
      </c>
      <c r="AJ14" s="184">
        <v>-0.57920193470374848</v>
      </c>
      <c r="AK14" s="93">
        <v>3840</v>
      </c>
      <c r="AL14" s="184">
        <v>-0.16212088151865589</v>
      </c>
      <c r="AM14" s="93">
        <v>5085</v>
      </c>
      <c r="AN14" s="184">
        <v>0.1995753715498938</v>
      </c>
      <c r="AO14" s="93">
        <v>283</v>
      </c>
      <c r="AP14" s="184">
        <v>0.55494505494505497</v>
      </c>
      <c r="AQ14" s="93">
        <v>437</v>
      </c>
      <c r="AR14" s="184">
        <v>0.53333333333333344</v>
      </c>
      <c r="AS14" s="93">
        <v>919</v>
      </c>
      <c r="AT14" s="184">
        <v>0.57363013698630128</v>
      </c>
    </row>
    <row r="15" spans="2:46" s="4" customFormat="1" x14ac:dyDescent="0.25">
      <c r="B15" s="78" t="s">
        <v>122</v>
      </c>
      <c r="C15" s="93">
        <v>173541</v>
      </c>
      <c r="D15" s="184">
        <v>3.3775935093017795E-2</v>
      </c>
      <c r="E15" s="93">
        <v>156538</v>
      </c>
      <c r="F15" s="184">
        <v>3.4148339488270452E-2</v>
      </c>
      <c r="G15" s="93">
        <v>17003</v>
      </c>
      <c r="H15" s="184">
        <v>3.0359956368924967E-2</v>
      </c>
      <c r="I15" s="93">
        <v>74197</v>
      </c>
      <c r="J15" s="184">
        <v>0.1223264256542127</v>
      </c>
      <c r="K15" s="93">
        <v>22403</v>
      </c>
      <c r="L15" s="184">
        <v>-3.4644719265738755E-2</v>
      </c>
      <c r="M15" s="93">
        <v>7237</v>
      </c>
      <c r="N15" s="184">
        <v>0.21446551434804495</v>
      </c>
      <c r="O15" s="93">
        <v>5401</v>
      </c>
      <c r="P15" s="184">
        <v>-0.17830518788985239</v>
      </c>
      <c r="Q15" s="93">
        <v>6079</v>
      </c>
      <c r="R15" s="184">
        <v>4.9913644214162334E-2</v>
      </c>
      <c r="S15" s="93">
        <v>2136</v>
      </c>
      <c r="T15" s="184">
        <v>0.15210355987055024</v>
      </c>
      <c r="U15" s="93">
        <v>4632</v>
      </c>
      <c r="V15" s="184">
        <v>0.21511017838405033</v>
      </c>
      <c r="W15" s="93">
        <v>4709</v>
      </c>
      <c r="X15" s="184">
        <v>-3.1069958847736667E-2</v>
      </c>
      <c r="Y15" s="93">
        <v>2198</v>
      </c>
      <c r="Z15" s="184">
        <v>-0.23707046164526202</v>
      </c>
      <c r="AA15" s="93">
        <v>2577</v>
      </c>
      <c r="AB15" s="184">
        <v>-0.20609981515711651</v>
      </c>
      <c r="AC15" s="93">
        <v>3354</v>
      </c>
      <c r="AD15" s="184">
        <v>0.25336322869955152</v>
      </c>
      <c r="AE15" s="93">
        <v>3375</v>
      </c>
      <c r="AF15" s="184">
        <v>-0.12745604963805579</v>
      </c>
      <c r="AG15" s="93">
        <v>1277</v>
      </c>
      <c r="AH15" s="184">
        <v>8.7734241908006716E-2</v>
      </c>
      <c r="AI15" s="93">
        <v>5029</v>
      </c>
      <c r="AJ15" s="184">
        <v>-0.43954084475649169</v>
      </c>
      <c r="AK15" s="93">
        <v>4585</v>
      </c>
      <c r="AL15" s="184">
        <v>-4.895249948143543E-2</v>
      </c>
      <c r="AM15" s="93">
        <v>5842</v>
      </c>
      <c r="AN15" s="184">
        <v>0.38206766027915773</v>
      </c>
      <c r="AO15" s="93">
        <v>249</v>
      </c>
      <c r="AP15" s="184">
        <v>-0.33599999999999997</v>
      </c>
      <c r="AQ15" s="93">
        <v>567</v>
      </c>
      <c r="AR15" s="184">
        <v>0.75541795665634681</v>
      </c>
      <c r="AS15" s="93">
        <v>691</v>
      </c>
      <c r="AT15" s="184">
        <v>7.9687499999999911E-2</v>
      </c>
    </row>
    <row r="16" spans="2:46" s="4" customFormat="1" x14ac:dyDescent="0.25">
      <c r="B16" s="78" t="s">
        <v>96</v>
      </c>
      <c r="C16" s="93">
        <v>143671</v>
      </c>
      <c r="D16" s="184">
        <v>1.1432835610748482E-2</v>
      </c>
      <c r="E16" s="93">
        <v>135632</v>
      </c>
      <c r="F16" s="184">
        <v>4.0960896427338023E-2</v>
      </c>
      <c r="G16" s="93">
        <v>8039</v>
      </c>
      <c r="H16" s="184">
        <v>-0.31594622191967325</v>
      </c>
      <c r="I16" s="93">
        <v>54018</v>
      </c>
      <c r="J16" s="184">
        <v>0.1873392680514343</v>
      </c>
      <c r="K16" s="93">
        <v>24367</v>
      </c>
      <c r="L16" s="184">
        <v>4.5165994681307442E-2</v>
      </c>
      <c r="M16" s="93">
        <v>5127</v>
      </c>
      <c r="N16" s="184">
        <v>-3.7725225225225256E-2</v>
      </c>
      <c r="O16" s="93">
        <v>7640</v>
      </c>
      <c r="P16" s="184">
        <v>0.13809027260539253</v>
      </c>
      <c r="Q16" s="93">
        <v>3161</v>
      </c>
      <c r="R16" s="184">
        <v>-0.15975544922913343</v>
      </c>
      <c r="S16" s="93">
        <v>1817</v>
      </c>
      <c r="T16" s="184">
        <v>0.46887631366208571</v>
      </c>
      <c r="U16" s="93">
        <v>4576</v>
      </c>
      <c r="V16" s="184">
        <v>0.1343579573624194</v>
      </c>
      <c r="W16" s="93">
        <v>7632</v>
      </c>
      <c r="X16" s="184">
        <v>-0.17944307063756582</v>
      </c>
      <c r="Y16" s="93">
        <v>3720</v>
      </c>
      <c r="Z16" s="184">
        <v>-0.23848515864892528</v>
      </c>
      <c r="AA16" s="93">
        <v>3126</v>
      </c>
      <c r="AB16" s="184">
        <v>-0.23550990462215704</v>
      </c>
      <c r="AC16" s="93">
        <v>3806</v>
      </c>
      <c r="AD16" s="184">
        <v>-9.7034400948991739E-2</v>
      </c>
      <c r="AE16" s="93">
        <v>2208</v>
      </c>
      <c r="AF16" s="184">
        <v>-0.23039386545834784</v>
      </c>
      <c r="AG16" s="93">
        <v>1609</v>
      </c>
      <c r="AH16" s="184">
        <v>-0.14687168610816548</v>
      </c>
      <c r="AI16" s="93">
        <v>3119</v>
      </c>
      <c r="AJ16" s="184">
        <v>-0.33297690333618479</v>
      </c>
      <c r="AK16" s="93">
        <v>3862</v>
      </c>
      <c r="AL16" s="184">
        <v>-0.10952271155176385</v>
      </c>
      <c r="AM16" s="93">
        <v>4642</v>
      </c>
      <c r="AN16" s="184">
        <v>0.41610738255033564</v>
      </c>
      <c r="AO16" s="93">
        <v>336</v>
      </c>
      <c r="AP16" s="184">
        <v>0.60000000000000009</v>
      </c>
      <c r="AQ16" s="93">
        <v>319</v>
      </c>
      <c r="AR16" s="184">
        <v>0.34599156118143459</v>
      </c>
      <c r="AS16" s="93">
        <v>547</v>
      </c>
      <c r="AT16" s="184">
        <v>0.27505827505827507</v>
      </c>
    </row>
    <row r="17" spans="2:46" s="4" customFormat="1" x14ac:dyDescent="0.25">
      <c r="B17" s="78" t="s">
        <v>97</v>
      </c>
      <c r="C17" s="93">
        <v>144224</v>
      </c>
      <c r="D17" s="184">
        <v>3.6449350350695742E-2</v>
      </c>
      <c r="E17" s="93">
        <v>133169</v>
      </c>
      <c r="F17" s="184">
        <v>7.0137655595824633E-2</v>
      </c>
      <c r="G17" s="93">
        <v>11055</v>
      </c>
      <c r="H17" s="184">
        <v>-0.24852151451294946</v>
      </c>
      <c r="I17" s="93">
        <v>57702</v>
      </c>
      <c r="J17" s="184">
        <v>0.23959698382349792</v>
      </c>
      <c r="K17" s="93">
        <v>19424</v>
      </c>
      <c r="L17" s="184">
        <v>3.5615269780336911E-2</v>
      </c>
      <c r="M17" s="93">
        <v>5653</v>
      </c>
      <c r="N17" s="184">
        <v>1.4901256732495538E-2</v>
      </c>
      <c r="O17" s="93">
        <v>7117</v>
      </c>
      <c r="P17" s="184">
        <v>1.4251104460595743E-2</v>
      </c>
      <c r="Q17" s="93">
        <v>3791</v>
      </c>
      <c r="R17" s="184">
        <v>-0.17712177121771222</v>
      </c>
      <c r="S17" s="93">
        <v>1824</v>
      </c>
      <c r="T17" s="184">
        <v>0.24420190995907221</v>
      </c>
      <c r="U17" s="93">
        <v>5052</v>
      </c>
      <c r="V17" s="184">
        <v>0.12466607301869992</v>
      </c>
      <c r="W17" s="93">
        <v>7257</v>
      </c>
      <c r="X17" s="184">
        <v>-0.14391883921198534</v>
      </c>
      <c r="Y17" s="93">
        <v>2633</v>
      </c>
      <c r="Z17" s="184">
        <v>-0.27063711911357335</v>
      </c>
      <c r="AA17" s="93">
        <v>3572</v>
      </c>
      <c r="AB17" s="184">
        <v>-0.1270772238514174</v>
      </c>
      <c r="AC17" s="93">
        <v>3903</v>
      </c>
      <c r="AD17" s="184">
        <v>2.2262964903090543E-2</v>
      </c>
      <c r="AE17" s="93">
        <v>1710</v>
      </c>
      <c r="AF17" s="184">
        <v>-5.2631578947368474E-2</v>
      </c>
      <c r="AG17" s="93">
        <v>1165</v>
      </c>
      <c r="AH17" s="184">
        <v>-0.32541980312680951</v>
      </c>
      <c r="AI17" s="93">
        <v>2789</v>
      </c>
      <c r="AJ17" s="184">
        <v>-0.23210352422907488</v>
      </c>
      <c r="AK17" s="93">
        <v>2880</v>
      </c>
      <c r="AL17" s="184">
        <v>-0.28553708757132223</v>
      </c>
      <c r="AM17" s="93">
        <v>4933</v>
      </c>
      <c r="AN17" s="184">
        <v>0.35002736726874661</v>
      </c>
      <c r="AO17" s="93">
        <v>396</v>
      </c>
      <c r="AP17" s="184">
        <v>0.41935483870967749</v>
      </c>
      <c r="AQ17" s="93">
        <v>407</v>
      </c>
      <c r="AR17" s="184">
        <v>0.8669724770642202</v>
      </c>
      <c r="AS17" s="93">
        <v>961</v>
      </c>
      <c r="AT17" s="184">
        <v>0.49921996879875197</v>
      </c>
    </row>
    <row r="18" spans="2:46" s="55" customFormat="1" ht="34.5" customHeight="1" x14ac:dyDescent="0.25">
      <c r="B18" s="95">
        <v>2015</v>
      </c>
      <c r="C18" s="98">
        <v>1812093</v>
      </c>
      <c r="D18" s="185">
        <v>9.9929549361150727E-3</v>
      </c>
      <c r="E18" s="98">
        <v>1575119</v>
      </c>
      <c r="F18" s="185">
        <v>2.1581963922396863E-2</v>
      </c>
      <c r="G18" s="98">
        <v>236974</v>
      </c>
      <c r="H18" s="185">
        <v>-6.0823316331181321E-2</v>
      </c>
      <c r="I18" s="98">
        <v>698704</v>
      </c>
      <c r="J18" s="185">
        <v>9.5628175374772528E-2</v>
      </c>
      <c r="K18" s="98">
        <v>239839</v>
      </c>
      <c r="L18" s="185">
        <v>9.7591370868259641E-3</v>
      </c>
      <c r="M18" s="98">
        <v>69784</v>
      </c>
      <c r="N18" s="185">
        <v>9.504605583190795E-2</v>
      </c>
      <c r="O18" s="98">
        <v>75079</v>
      </c>
      <c r="P18" s="185">
        <v>4.9630219910805407E-2</v>
      </c>
      <c r="Q18" s="98">
        <v>59378</v>
      </c>
      <c r="R18" s="185">
        <v>5.5421258442943433E-2</v>
      </c>
      <c r="S18" s="98">
        <v>24646</v>
      </c>
      <c r="T18" s="185">
        <v>3.8819810326659709E-2</v>
      </c>
      <c r="U18" s="98">
        <v>55452</v>
      </c>
      <c r="V18" s="185">
        <v>0.25735794295043313</v>
      </c>
      <c r="W18" s="98">
        <v>52434</v>
      </c>
      <c r="X18" s="185">
        <v>-0.13409518776629126</v>
      </c>
      <c r="Y18" s="98">
        <v>24625</v>
      </c>
      <c r="Z18" s="185">
        <v>-0.30248697031497851</v>
      </c>
      <c r="AA18" s="98">
        <v>24224</v>
      </c>
      <c r="AB18" s="185">
        <v>-0.17287533718031889</v>
      </c>
      <c r="AC18" s="98">
        <v>35902</v>
      </c>
      <c r="AD18" s="185">
        <v>-3.3589651056269432E-3</v>
      </c>
      <c r="AE18" s="98">
        <v>24294</v>
      </c>
      <c r="AF18" s="185">
        <v>-7.701075187112949E-2</v>
      </c>
      <c r="AG18" s="98">
        <v>15199</v>
      </c>
      <c r="AH18" s="185">
        <v>-3.1232073427241991E-2</v>
      </c>
      <c r="AI18" s="98">
        <v>44593</v>
      </c>
      <c r="AJ18" s="185">
        <v>-0.52280412635904461</v>
      </c>
      <c r="AK18" s="98">
        <v>47926</v>
      </c>
      <c r="AL18" s="185">
        <v>-5.7483922987669356E-2</v>
      </c>
      <c r="AM18" s="98">
        <v>60357</v>
      </c>
      <c r="AN18" s="185">
        <v>0.30085348506401144</v>
      </c>
      <c r="AO18" s="98">
        <v>4103</v>
      </c>
      <c r="AP18" s="185">
        <v>0.3559153998678124</v>
      </c>
      <c r="AQ18" s="98">
        <v>4755</v>
      </c>
      <c r="AR18" s="185">
        <v>0.4868667917448406</v>
      </c>
      <c r="AS18" s="98">
        <v>13825</v>
      </c>
      <c r="AT18" s="185">
        <v>0.93032672437866526</v>
      </c>
    </row>
    <row r="19" spans="2:46" s="4" customFormat="1" ht="15" hidden="1" customHeight="1" outlineLevel="1" x14ac:dyDescent="0.25">
      <c r="B19" s="78" t="s">
        <v>98</v>
      </c>
      <c r="C19" s="102">
        <v>141718</v>
      </c>
      <c r="D19" s="184">
        <v>5.0385413578416749E-2</v>
      </c>
      <c r="E19" s="102">
        <v>130893</v>
      </c>
      <c r="F19" s="184">
        <v>6.534867821330903E-2</v>
      </c>
      <c r="G19" s="102">
        <v>10825</v>
      </c>
      <c r="H19" s="184">
        <v>-0.1021068347710683</v>
      </c>
      <c r="I19" s="102">
        <v>45219</v>
      </c>
      <c r="J19" s="184">
        <v>3.3742541663809078E-2</v>
      </c>
      <c r="K19" s="102">
        <v>20042</v>
      </c>
      <c r="L19" s="184">
        <v>0.17211532838177668</v>
      </c>
      <c r="M19" s="102">
        <v>5164</v>
      </c>
      <c r="N19" s="184">
        <v>-0.17521162753553743</v>
      </c>
      <c r="O19" s="102">
        <v>6722</v>
      </c>
      <c r="P19" s="184">
        <v>9.5501955671447147E-2</v>
      </c>
      <c r="Q19" s="102">
        <v>4452</v>
      </c>
      <c r="R19" s="184">
        <v>-0.11173184357541899</v>
      </c>
      <c r="S19" s="102">
        <v>2152</v>
      </c>
      <c r="T19" s="184">
        <v>0.4965229485396383</v>
      </c>
      <c r="U19" s="102">
        <v>3733</v>
      </c>
      <c r="V19" s="184">
        <v>-0.16356710732691015</v>
      </c>
      <c r="W19" s="102">
        <v>9440</v>
      </c>
      <c r="X19" s="184">
        <v>6.4621630765760774E-2</v>
      </c>
      <c r="Y19" s="102">
        <v>5232</v>
      </c>
      <c r="Z19" s="184">
        <v>0.1577782695286567</v>
      </c>
      <c r="AA19" s="102">
        <v>4484</v>
      </c>
      <c r="AB19" s="184">
        <v>3.1041618762934098E-2</v>
      </c>
      <c r="AC19" s="102">
        <v>5066</v>
      </c>
      <c r="AD19" s="184">
        <v>0.16272664677530413</v>
      </c>
      <c r="AE19" s="102">
        <v>1649</v>
      </c>
      <c r="AF19" s="184">
        <v>9.4226940942269355E-2</v>
      </c>
      <c r="AG19" s="102">
        <v>1610</v>
      </c>
      <c r="AH19" s="184">
        <v>0.24516627996906415</v>
      </c>
      <c r="AI19" s="102">
        <v>8292</v>
      </c>
      <c r="AJ19" s="184">
        <v>0.28458559256390403</v>
      </c>
      <c r="AK19" s="102">
        <v>3923</v>
      </c>
      <c r="AL19" s="184">
        <v>3.1825355076275708E-2</v>
      </c>
      <c r="AM19" s="102">
        <v>2968</v>
      </c>
      <c r="AN19" s="184">
        <v>0.22543352601156075</v>
      </c>
      <c r="AO19" s="102">
        <v>251</v>
      </c>
      <c r="AP19" s="184">
        <v>3.292181069958855E-2</v>
      </c>
      <c r="AQ19" s="102">
        <v>131</v>
      </c>
      <c r="AR19" s="184">
        <v>-0.33163265306122447</v>
      </c>
      <c r="AS19" s="102">
        <v>363</v>
      </c>
      <c r="AT19" s="184">
        <v>-0.48290598290598286</v>
      </c>
    </row>
    <row r="20" spans="2:46" s="4" customFormat="1" ht="15" hidden="1" customHeight="1" outlineLevel="1" x14ac:dyDescent="0.25">
      <c r="B20" s="78" t="s">
        <v>99</v>
      </c>
      <c r="C20" s="102">
        <v>135384</v>
      </c>
      <c r="D20" s="184">
        <v>2.074914047891907E-2</v>
      </c>
      <c r="E20" s="102">
        <v>125985</v>
      </c>
      <c r="F20" s="184">
        <v>4.75180843103018E-2</v>
      </c>
      <c r="G20" s="102">
        <v>9399</v>
      </c>
      <c r="H20" s="184">
        <v>-0.23968613492962298</v>
      </c>
      <c r="I20" s="102">
        <v>46324</v>
      </c>
      <c r="J20" s="184">
        <v>8.2969023962594868E-2</v>
      </c>
      <c r="K20" s="102">
        <v>18246</v>
      </c>
      <c r="L20" s="184">
        <v>3.4999149129275597E-2</v>
      </c>
      <c r="M20" s="102">
        <v>6306</v>
      </c>
      <c r="N20" s="184">
        <v>-0.1305666620708672</v>
      </c>
      <c r="O20" s="102">
        <v>5861</v>
      </c>
      <c r="P20" s="184">
        <v>1.8241834607366281E-2</v>
      </c>
      <c r="Q20" s="102">
        <v>4906</v>
      </c>
      <c r="R20" s="184">
        <v>8.1092992507712625E-2</v>
      </c>
      <c r="S20" s="102">
        <v>1866</v>
      </c>
      <c r="T20" s="184">
        <v>0.10741839762611272</v>
      </c>
      <c r="U20" s="102">
        <v>2697</v>
      </c>
      <c r="V20" s="184">
        <v>-5.831005586592175E-2</v>
      </c>
      <c r="W20" s="102">
        <v>8617</v>
      </c>
      <c r="X20" s="184">
        <v>-3.4942322768507061E-2</v>
      </c>
      <c r="Y20" s="102">
        <v>5993</v>
      </c>
      <c r="Z20" s="184">
        <v>0.17073647196718111</v>
      </c>
      <c r="AA20" s="102">
        <v>4950</v>
      </c>
      <c r="AB20" s="184">
        <v>-4.9904030710172798E-2</v>
      </c>
      <c r="AC20" s="102">
        <v>5378</v>
      </c>
      <c r="AD20" s="184">
        <v>0.10047063638223852</v>
      </c>
      <c r="AE20" s="102">
        <v>2006</v>
      </c>
      <c r="AF20" s="184">
        <v>0.13014084507042245</v>
      </c>
      <c r="AG20" s="102">
        <v>1770</v>
      </c>
      <c r="AH20" s="184">
        <v>0.13316261203585156</v>
      </c>
      <c r="AI20" s="102">
        <v>4110</v>
      </c>
      <c r="AJ20" s="184">
        <v>5.1150895140664954E-2</v>
      </c>
      <c r="AK20" s="102">
        <v>3161</v>
      </c>
      <c r="AL20" s="184">
        <v>3.7754432042022223E-2</v>
      </c>
      <c r="AM20" s="102">
        <v>3033</v>
      </c>
      <c r="AN20" s="184">
        <v>0.2701005025125629</v>
      </c>
      <c r="AO20" s="102">
        <v>267</v>
      </c>
      <c r="AP20" s="184">
        <v>-7.4349442379182396E-3</v>
      </c>
      <c r="AQ20" s="102">
        <v>151</v>
      </c>
      <c r="AR20" s="184">
        <v>-0.28436018957345977</v>
      </c>
      <c r="AS20" s="102">
        <v>343</v>
      </c>
      <c r="AT20" s="184">
        <v>-0.26077586206896552</v>
      </c>
    </row>
    <row r="21" spans="2:46" s="4" customFormat="1" ht="15" hidden="1" customHeight="1" outlineLevel="1" x14ac:dyDescent="0.25">
      <c r="B21" s="78" t="s">
        <v>100</v>
      </c>
      <c r="C21" s="102">
        <v>154308</v>
      </c>
      <c r="D21" s="184">
        <v>-8.4404834661460981E-2</v>
      </c>
      <c r="E21" s="102">
        <v>143023</v>
      </c>
      <c r="F21" s="184">
        <v>4.8945572523440006E-5</v>
      </c>
      <c r="G21" s="102">
        <v>11285</v>
      </c>
      <c r="H21" s="184">
        <v>-0.55774581651448052</v>
      </c>
      <c r="I21" s="102">
        <v>51415</v>
      </c>
      <c r="J21" s="184">
        <v>-2.8315975252612979E-3</v>
      </c>
      <c r="K21" s="102">
        <v>20770</v>
      </c>
      <c r="L21" s="184">
        <v>-3.6105439019862628E-2</v>
      </c>
      <c r="M21" s="102">
        <v>6756</v>
      </c>
      <c r="N21" s="184">
        <v>-4.1273584905660021E-3</v>
      </c>
      <c r="O21" s="102">
        <v>7654</v>
      </c>
      <c r="P21" s="184">
        <v>0.17844495765973822</v>
      </c>
      <c r="Q21" s="102">
        <v>5821</v>
      </c>
      <c r="R21" s="184">
        <v>-2.9024186822351972E-2</v>
      </c>
      <c r="S21" s="102">
        <v>1992</v>
      </c>
      <c r="T21" s="184">
        <v>3.5264483627204246E-3</v>
      </c>
      <c r="U21" s="102">
        <v>3841</v>
      </c>
      <c r="V21" s="184">
        <v>0.44398496240601504</v>
      </c>
      <c r="W21" s="102">
        <v>10400</v>
      </c>
      <c r="X21" s="184">
        <v>-3.8446751249521238E-4</v>
      </c>
      <c r="Y21" s="102">
        <v>6518</v>
      </c>
      <c r="Z21" s="184">
        <v>0.19224437534296679</v>
      </c>
      <c r="AA21" s="102">
        <v>5263</v>
      </c>
      <c r="AB21" s="184">
        <v>3.5412158174306541E-2</v>
      </c>
      <c r="AC21" s="102">
        <v>5842</v>
      </c>
      <c r="AD21" s="184">
        <v>0.15797819623389486</v>
      </c>
      <c r="AE21" s="102">
        <v>2046</v>
      </c>
      <c r="AF21" s="184">
        <v>0.22149253731343288</v>
      </c>
      <c r="AG21" s="102">
        <v>1269</v>
      </c>
      <c r="AH21" s="184">
        <v>-0.13555858310626701</v>
      </c>
      <c r="AI21" s="102">
        <v>5397</v>
      </c>
      <c r="AJ21" s="184">
        <v>-0.2260146278502797</v>
      </c>
      <c r="AK21" s="102">
        <v>3626</v>
      </c>
      <c r="AL21" s="184">
        <v>-0.30616150019135091</v>
      </c>
      <c r="AM21" s="102">
        <v>3524</v>
      </c>
      <c r="AN21" s="184">
        <v>-1.6997167138810276E-3</v>
      </c>
      <c r="AO21" s="102">
        <v>185</v>
      </c>
      <c r="AP21" s="184">
        <v>-0.52685421994884907</v>
      </c>
      <c r="AQ21" s="102">
        <v>180</v>
      </c>
      <c r="AR21" s="184">
        <v>-8.1632653061224469E-2</v>
      </c>
      <c r="AS21" s="102">
        <v>524</v>
      </c>
      <c r="AT21" s="184">
        <v>-1.132075471698113E-2</v>
      </c>
    </row>
    <row r="22" spans="2:46" s="4" customFormat="1" ht="15" hidden="1" customHeight="1" outlineLevel="1" x14ac:dyDescent="0.25">
      <c r="B22" s="78" t="s">
        <v>101</v>
      </c>
      <c r="C22" s="102">
        <v>153123</v>
      </c>
      <c r="D22" s="184">
        <v>9.8222738617781191E-2</v>
      </c>
      <c r="E22" s="102">
        <v>129731</v>
      </c>
      <c r="F22" s="184">
        <v>6.514992282176757E-2</v>
      </c>
      <c r="G22" s="102">
        <v>23392</v>
      </c>
      <c r="H22" s="184">
        <v>0.32667876588021771</v>
      </c>
      <c r="I22" s="102">
        <v>55029</v>
      </c>
      <c r="J22" s="184">
        <v>7.5961989676208264E-2</v>
      </c>
      <c r="K22" s="102">
        <v>18617</v>
      </c>
      <c r="L22" s="184">
        <v>0.15741373950885929</v>
      </c>
      <c r="M22" s="102">
        <v>5855</v>
      </c>
      <c r="N22" s="184">
        <v>-0.15500072160484923</v>
      </c>
      <c r="O22" s="102">
        <v>7159</v>
      </c>
      <c r="P22" s="184">
        <v>0.10751856435643559</v>
      </c>
      <c r="Q22" s="102">
        <v>5706</v>
      </c>
      <c r="R22" s="184">
        <v>-6.6732090284592704E-2</v>
      </c>
      <c r="S22" s="102">
        <v>2083</v>
      </c>
      <c r="T22" s="184">
        <v>0.21386946386946382</v>
      </c>
      <c r="U22" s="102">
        <v>2937</v>
      </c>
      <c r="V22" s="184">
        <v>0.14058252427184459</v>
      </c>
      <c r="W22" s="102">
        <v>5121</v>
      </c>
      <c r="X22" s="184">
        <v>0.19342810533675125</v>
      </c>
      <c r="Y22" s="102">
        <v>3190</v>
      </c>
      <c r="Z22" s="184">
        <v>0.68248945147679319</v>
      </c>
      <c r="AA22" s="102">
        <v>1956</v>
      </c>
      <c r="AB22" s="184">
        <v>-6.5009560229445484E-2</v>
      </c>
      <c r="AC22" s="102">
        <v>3382</v>
      </c>
      <c r="AD22" s="184">
        <v>0.66437007874015741</v>
      </c>
      <c r="AE22" s="102">
        <v>2408</v>
      </c>
      <c r="AF22" s="184">
        <v>0.15325670498084287</v>
      </c>
      <c r="AG22" s="102">
        <v>1106</v>
      </c>
      <c r="AH22" s="184">
        <v>0.17409766454352438</v>
      </c>
      <c r="AI22" s="102">
        <v>6524</v>
      </c>
      <c r="AJ22" s="184">
        <v>-0.2225002979382672</v>
      </c>
      <c r="AK22" s="102">
        <v>3564</v>
      </c>
      <c r="AL22" s="184">
        <v>-0.32944496707431792</v>
      </c>
      <c r="AM22" s="102">
        <v>3643</v>
      </c>
      <c r="AN22" s="184">
        <v>0.30060692609782214</v>
      </c>
      <c r="AO22" s="102">
        <v>301</v>
      </c>
      <c r="AP22" s="184">
        <v>-1.9543973941368087E-2</v>
      </c>
      <c r="AQ22" s="102">
        <v>278</v>
      </c>
      <c r="AR22" s="184">
        <v>0.26363636363636367</v>
      </c>
      <c r="AS22" s="102">
        <v>872</v>
      </c>
      <c r="AT22" s="184">
        <v>1.2131979695431472</v>
      </c>
    </row>
    <row r="23" spans="2:46" s="4" customFormat="1" ht="15" hidden="1" customHeight="1" outlineLevel="1" x14ac:dyDescent="0.25">
      <c r="B23" s="78" t="s">
        <v>121</v>
      </c>
      <c r="C23" s="102">
        <v>146829</v>
      </c>
      <c r="D23" s="184">
        <v>7.8142553988266084E-2</v>
      </c>
      <c r="E23" s="102">
        <v>117167</v>
      </c>
      <c r="F23" s="184">
        <v>4.3655247358951099E-2</v>
      </c>
      <c r="G23" s="102">
        <v>29662</v>
      </c>
      <c r="H23" s="184">
        <v>0.23999832782910424</v>
      </c>
      <c r="I23" s="102">
        <v>57971</v>
      </c>
      <c r="J23" s="184">
        <v>8.7024189011813302E-2</v>
      </c>
      <c r="K23" s="102">
        <v>16995</v>
      </c>
      <c r="L23" s="184">
        <v>3.4073623364770267E-2</v>
      </c>
      <c r="M23" s="102">
        <v>4254</v>
      </c>
      <c r="N23" s="184">
        <v>-0.14320241691842905</v>
      </c>
      <c r="O23" s="102">
        <v>4117</v>
      </c>
      <c r="P23" s="184">
        <v>-0.14850051706308165</v>
      </c>
      <c r="Q23" s="102">
        <v>4325</v>
      </c>
      <c r="R23" s="184">
        <v>-5.9169023276049559E-2</v>
      </c>
      <c r="S23" s="102">
        <v>2301</v>
      </c>
      <c r="T23" s="184">
        <v>0.23976293103448265</v>
      </c>
      <c r="U23" s="102">
        <v>3172</v>
      </c>
      <c r="V23" s="184">
        <v>0.52353506243996151</v>
      </c>
      <c r="W23" s="102">
        <v>476</v>
      </c>
      <c r="X23" s="184">
        <v>0.33707865168539319</v>
      </c>
      <c r="Y23" s="102">
        <v>239</v>
      </c>
      <c r="Z23" s="184">
        <v>-0.20598006644518274</v>
      </c>
      <c r="AA23" s="102">
        <v>491</v>
      </c>
      <c r="AB23" s="184">
        <v>6.7391304347826031E-2</v>
      </c>
      <c r="AC23" s="102">
        <v>940</v>
      </c>
      <c r="AD23" s="184">
        <v>0.13801452784503643</v>
      </c>
      <c r="AE23" s="102">
        <v>1690</v>
      </c>
      <c r="AF23" s="184">
        <v>0.33702531645569622</v>
      </c>
      <c r="AG23" s="102">
        <v>832</v>
      </c>
      <c r="AH23" s="184">
        <v>0.17348377997179121</v>
      </c>
      <c r="AI23" s="102">
        <v>9768</v>
      </c>
      <c r="AJ23" s="184">
        <v>-4.6373132871229128E-2</v>
      </c>
      <c r="AK23" s="102">
        <v>4419</v>
      </c>
      <c r="AL23" s="184">
        <v>-0.17755443886097155</v>
      </c>
      <c r="AM23" s="102">
        <v>3513</v>
      </c>
      <c r="AN23" s="184">
        <v>3.0809859154929509E-2</v>
      </c>
      <c r="AO23" s="102">
        <v>227</v>
      </c>
      <c r="AP23" s="184">
        <v>-0.2483443708609272</v>
      </c>
      <c r="AQ23" s="102">
        <v>371</v>
      </c>
      <c r="AR23" s="184">
        <v>1.3661202185792254E-2</v>
      </c>
      <c r="AS23" s="102">
        <v>1066</v>
      </c>
      <c r="AT23" s="184">
        <v>0.91039426523297484</v>
      </c>
    </row>
    <row r="24" spans="2:46" s="4" customFormat="1" ht="15" hidden="1" customHeight="1" outlineLevel="1" x14ac:dyDescent="0.25">
      <c r="B24" s="78" t="s">
        <v>104</v>
      </c>
      <c r="C24" s="102">
        <v>143193</v>
      </c>
      <c r="D24" s="184">
        <v>1.8427902874781354E-2</v>
      </c>
      <c r="E24" s="102">
        <v>111669</v>
      </c>
      <c r="F24" s="184">
        <v>7.4792493684590067E-3</v>
      </c>
      <c r="G24" s="102">
        <v>31524</v>
      </c>
      <c r="H24" s="184">
        <v>5.9203010550366253E-2</v>
      </c>
      <c r="I24" s="102">
        <v>51196</v>
      </c>
      <c r="J24" s="184">
        <v>9.1659931797125616E-3</v>
      </c>
      <c r="K24" s="102">
        <v>18138</v>
      </c>
      <c r="L24" s="184">
        <v>0.11536096421104425</v>
      </c>
      <c r="M24" s="102">
        <v>3006</v>
      </c>
      <c r="N24" s="184">
        <v>-0.18514502575223635</v>
      </c>
      <c r="O24" s="102">
        <v>4202</v>
      </c>
      <c r="P24" s="184">
        <v>-0.16043956043956042</v>
      </c>
      <c r="Q24" s="102">
        <v>3102</v>
      </c>
      <c r="R24" s="184">
        <v>-5.800182204676585E-2</v>
      </c>
      <c r="S24" s="102">
        <v>2649</v>
      </c>
      <c r="T24" s="184">
        <v>1.6500383729854073E-2</v>
      </c>
      <c r="U24" s="102">
        <v>3066</v>
      </c>
      <c r="V24" s="184">
        <v>0.28986116954143881</v>
      </c>
      <c r="W24" s="102">
        <v>807</v>
      </c>
      <c r="X24" s="184">
        <v>1.6372795969773257E-2</v>
      </c>
      <c r="Y24" s="102">
        <v>494</v>
      </c>
      <c r="Z24" s="184">
        <v>-0.32880434782608692</v>
      </c>
      <c r="AA24" s="102">
        <v>138</v>
      </c>
      <c r="AB24" s="184">
        <v>-0.29949238578680204</v>
      </c>
      <c r="AC24" s="102">
        <v>1060</v>
      </c>
      <c r="AD24" s="184">
        <v>0.53623188405797095</v>
      </c>
      <c r="AE24" s="102">
        <v>1486</v>
      </c>
      <c r="AF24" s="184">
        <v>1.0197144799456215E-2</v>
      </c>
      <c r="AG24" s="102">
        <v>836</v>
      </c>
      <c r="AH24" s="184">
        <v>-0.17063492063492058</v>
      </c>
      <c r="AI24" s="102">
        <v>11430</v>
      </c>
      <c r="AJ24" s="184">
        <v>3.0751194877806753E-2</v>
      </c>
      <c r="AK24" s="102">
        <v>4363</v>
      </c>
      <c r="AL24" s="184">
        <v>-0.29344129554655873</v>
      </c>
      <c r="AM24" s="102">
        <v>4595</v>
      </c>
      <c r="AN24" s="184">
        <v>0.23058382431708613</v>
      </c>
      <c r="AO24" s="102">
        <v>245</v>
      </c>
      <c r="AP24" s="184">
        <v>4.7008547008547064E-2</v>
      </c>
      <c r="AQ24" s="102">
        <v>409</v>
      </c>
      <c r="AR24" s="184">
        <v>0.45035460992907805</v>
      </c>
      <c r="AS24" s="102">
        <v>447</v>
      </c>
      <c r="AT24" s="184">
        <v>-4.2826552462526757E-2</v>
      </c>
    </row>
    <row r="25" spans="2:46" s="4" customFormat="1" ht="15" hidden="1" customHeight="1" outlineLevel="1" x14ac:dyDescent="0.25">
      <c r="B25" s="78" t="s">
        <v>105</v>
      </c>
      <c r="C25" s="102">
        <v>156388</v>
      </c>
      <c r="D25" s="184">
        <v>6.9919544633572306E-2</v>
      </c>
      <c r="E25" s="102">
        <v>123926</v>
      </c>
      <c r="F25" s="184">
        <v>6.3669447591581774E-2</v>
      </c>
      <c r="G25" s="102">
        <v>32462</v>
      </c>
      <c r="H25" s="184">
        <v>9.4470667565745181E-2</v>
      </c>
      <c r="I25" s="102">
        <v>56360</v>
      </c>
      <c r="J25" s="184">
        <v>0.15121433094348102</v>
      </c>
      <c r="K25" s="102">
        <v>17283</v>
      </c>
      <c r="L25" s="184">
        <v>-1.6166676154152682E-2</v>
      </c>
      <c r="M25" s="102">
        <v>5441</v>
      </c>
      <c r="N25" s="184">
        <v>-0.11915169175975393</v>
      </c>
      <c r="O25" s="102">
        <v>5237</v>
      </c>
      <c r="P25" s="184">
        <v>0.16923420406340695</v>
      </c>
      <c r="Q25" s="102">
        <v>4241</v>
      </c>
      <c r="R25" s="184">
        <v>0.10875816993464049</v>
      </c>
      <c r="S25" s="102">
        <v>2028</v>
      </c>
      <c r="T25" s="184">
        <v>-4.7440112728980743E-2</v>
      </c>
      <c r="U25" s="102">
        <v>3177</v>
      </c>
      <c r="V25" s="184">
        <v>0.69711538461538458</v>
      </c>
      <c r="W25" s="102">
        <v>900</v>
      </c>
      <c r="X25" s="184">
        <v>-0.29022082018927442</v>
      </c>
      <c r="Y25" s="102">
        <v>1183</v>
      </c>
      <c r="Z25" s="184">
        <v>-0.29958555358200123</v>
      </c>
      <c r="AA25" s="102">
        <v>105</v>
      </c>
      <c r="AB25" s="184">
        <v>0.69354838709677424</v>
      </c>
      <c r="AC25" s="102">
        <v>1651</v>
      </c>
      <c r="AD25" s="184">
        <v>8.2622950819672081E-2</v>
      </c>
      <c r="AE25" s="102">
        <v>2551</v>
      </c>
      <c r="AF25" s="184">
        <v>-0.12427051150017165</v>
      </c>
      <c r="AG25" s="102">
        <v>1284</v>
      </c>
      <c r="AH25" s="184">
        <v>-9.3860268172194727E-2</v>
      </c>
      <c r="AI25" s="102">
        <v>10926</v>
      </c>
      <c r="AJ25" s="184">
        <v>-2.7449903925336194E-4</v>
      </c>
      <c r="AK25" s="102">
        <v>5426</v>
      </c>
      <c r="AL25" s="184">
        <v>-6.4160055191445298E-2</v>
      </c>
      <c r="AM25" s="102">
        <v>4847</v>
      </c>
      <c r="AN25" s="184">
        <v>3.039965986394555E-2</v>
      </c>
      <c r="AO25" s="102">
        <v>280</v>
      </c>
      <c r="AP25" s="184">
        <v>-0.29113924050632911</v>
      </c>
      <c r="AQ25" s="102">
        <v>327</v>
      </c>
      <c r="AR25" s="184">
        <v>0.3027888446215139</v>
      </c>
      <c r="AS25" s="102">
        <v>679</v>
      </c>
      <c r="AT25" s="184">
        <v>0.23230490018148831</v>
      </c>
    </row>
    <row r="26" spans="2:46" s="4" customFormat="1" ht="15" hidden="1" customHeight="1" outlineLevel="1" x14ac:dyDescent="0.25">
      <c r="B26" s="78" t="s">
        <v>106</v>
      </c>
      <c r="C26" s="102">
        <v>171643</v>
      </c>
      <c r="D26" s="184">
        <v>3.6773277762677026E-2</v>
      </c>
      <c r="E26" s="102">
        <v>134617</v>
      </c>
      <c r="F26" s="184">
        <v>6.2167621392163364E-2</v>
      </c>
      <c r="G26" s="102">
        <v>37026</v>
      </c>
      <c r="H26" s="184">
        <v>-4.6139578019939731E-2</v>
      </c>
      <c r="I26" s="102">
        <v>60797</v>
      </c>
      <c r="J26" s="184">
        <v>8.5060056040406229E-2</v>
      </c>
      <c r="K26" s="102">
        <v>23371</v>
      </c>
      <c r="L26" s="184">
        <v>0.28376819555067279</v>
      </c>
      <c r="M26" s="102">
        <v>5656</v>
      </c>
      <c r="N26" s="184">
        <v>-3.8585755566887592E-2</v>
      </c>
      <c r="O26" s="102">
        <v>4713</v>
      </c>
      <c r="P26" s="184">
        <v>1.8586557164469442E-2</v>
      </c>
      <c r="Q26" s="102">
        <v>6141</v>
      </c>
      <c r="R26" s="184">
        <v>4.7594677584442246E-2</v>
      </c>
      <c r="S26" s="102">
        <v>2147</v>
      </c>
      <c r="T26" s="184">
        <v>2.3355576739752193E-2</v>
      </c>
      <c r="U26" s="102">
        <v>5438</v>
      </c>
      <c r="V26" s="184">
        <v>9.9252071962805832E-2</v>
      </c>
      <c r="W26" s="102">
        <v>810</v>
      </c>
      <c r="X26" s="184">
        <v>-0.13646055437100213</v>
      </c>
      <c r="Y26" s="102">
        <v>441</v>
      </c>
      <c r="Z26" s="184">
        <v>-0.44458438287153657</v>
      </c>
      <c r="AA26" s="102">
        <v>135</v>
      </c>
      <c r="AB26" s="184">
        <v>0.84931506849315075</v>
      </c>
      <c r="AC26" s="102">
        <v>1010</v>
      </c>
      <c r="AD26" s="184">
        <v>0.2768647281921619</v>
      </c>
      <c r="AE26" s="102">
        <v>1499</v>
      </c>
      <c r="AF26" s="184">
        <v>-5.2465233881163087E-2</v>
      </c>
      <c r="AG26" s="102">
        <v>1278</v>
      </c>
      <c r="AH26" s="184">
        <v>-5.6826568265682664E-2</v>
      </c>
      <c r="AI26" s="102">
        <v>10623</v>
      </c>
      <c r="AJ26" s="184">
        <v>-9.0574437120109597E-2</v>
      </c>
      <c r="AK26" s="102">
        <v>4595</v>
      </c>
      <c r="AL26" s="184">
        <v>-0.22499578343734183</v>
      </c>
      <c r="AM26" s="102">
        <v>4877</v>
      </c>
      <c r="AN26" s="184">
        <v>1.2245745122457352E-2</v>
      </c>
      <c r="AO26" s="102">
        <v>224</v>
      </c>
      <c r="AP26" s="184">
        <v>-0.17343173431734316</v>
      </c>
      <c r="AQ26" s="102">
        <v>288</v>
      </c>
      <c r="AR26" s="184">
        <v>8.679245283018866E-2</v>
      </c>
      <c r="AS26" s="102">
        <v>574</v>
      </c>
      <c r="AT26" s="184">
        <v>-2.3809523809523836E-2</v>
      </c>
    </row>
    <row r="27" spans="2:46" s="4" customFormat="1" ht="15" hidden="1" customHeight="1" outlineLevel="1" x14ac:dyDescent="0.25">
      <c r="B27" s="78" t="s">
        <v>107</v>
      </c>
      <c r="C27" s="102">
        <v>142508</v>
      </c>
      <c r="D27" s="184">
        <v>5.7165323956617886E-2</v>
      </c>
      <c r="E27" s="102">
        <v>118727</v>
      </c>
      <c r="F27" s="184">
        <v>6.897700466389356E-2</v>
      </c>
      <c r="G27" s="102">
        <v>23781</v>
      </c>
      <c r="H27" s="184">
        <v>1.8958543983822462E-3</v>
      </c>
      <c r="I27" s="102">
        <v>55255</v>
      </c>
      <c r="J27" s="184">
        <v>0.12439461153392206</v>
      </c>
      <c r="K27" s="102">
        <v>18782</v>
      </c>
      <c r="L27" s="184">
        <v>1.4749581284780433E-2</v>
      </c>
      <c r="M27" s="102">
        <v>4432</v>
      </c>
      <c r="N27" s="184">
        <v>1.5116811726981316E-2</v>
      </c>
      <c r="O27" s="102">
        <v>5561</v>
      </c>
      <c r="P27" s="184">
        <v>0.16485127775450348</v>
      </c>
      <c r="Q27" s="102">
        <v>3407</v>
      </c>
      <c r="R27" s="184">
        <v>7.1046840616158402E-2</v>
      </c>
      <c r="S27" s="102">
        <v>1950</v>
      </c>
      <c r="T27" s="184">
        <v>0.28797886393659189</v>
      </c>
      <c r="U27" s="102">
        <v>3703</v>
      </c>
      <c r="V27" s="184">
        <v>7.3644534647723914E-2</v>
      </c>
      <c r="W27" s="102">
        <v>1345</v>
      </c>
      <c r="X27" s="184">
        <v>0.58421672555948168</v>
      </c>
      <c r="Y27" s="102">
        <v>638</v>
      </c>
      <c r="Z27" s="184">
        <v>-0.24941176470588233</v>
      </c>
      <c r="AA27" s="102">
        <v>338</v>
      </c>
      <c r="AB27" s="184">
        <v>0.80748663101604268</v>
      </c>
      <c r="AC27" s="102">
        <v>985</v>
      </c>
      <c r="AD27" s="184">
        <v>0.17541766109785195</v>
      </c>
      <c r="AE27" s="102">
        <v>2444</v>
      </c>
      <c r="AF27" s="184">
        <v>5.5267702936096619E-2</v>
      </c>
      <c r="AG27" s="102">
        <v>917</v>
      </c>
      <c r="AH27" s="184">
        <v>-0.20743301642178047</v>
      </c>
      <c r="AI27" s="102">
        <v>9097</v>
      </c>
      <c r="AJ27" s="184">
        <v>-7.2586400244673221E-2</v>
      </c>
      <c r="AK27" s="102">
        <v>4583</v>
      </c>
      <c r="AL27" s="184">
        <v>-0.10680179302280257</v>
      </c>
      <c r="AM27" s="102">
        <v>4239</v>
      </c>
      <c r="AN27" s="184">
        <v>9.6198603568657948E-2</v>
      </c>
      <c r="AO27" s="102">
        <v>182</v>
      </c>
      <c r="AP27" s="184">
        <v>-0.40522875816993464</v>
      </c>
      <c r="AQ27" s="102">
        <v>285</v>
      </c>
      <c r="AR27" s="184">
        <v>8.365019011406849E-2</v>
      </c>
      <c r="AS27" s="102">
        <v>584</v>
      </c>
      <c r="AT27" s="184">
        <v>4.6594982078853153E-2</v>
      </c>
    </row>
    <row r="28" spans="2:46" s="4" customFormat="1" ht="15" hidden="1" customHeight="1" outlineLevel="1" x14ac:dyDescent="0.25">
      <c r="B28" s="78" t="s">
        <v>122</v>
      </c>
      <c r="C28" s="102">
        <v>167871</v>
      </c>
      <c r="D28" s="184">
        <v>6.9432765079122438E-2</v>
      </c>
      <c r="E28" s="102">
        <v>151369</v>
      </c>
      <c r="F28" s="184">
        <v>7.0290182990638383E-2</v>
      </c>
      <c r="G28" s="102">
        <v>16502</v>
      </c>
      <c r="H28" s="184">
        <v>6.1631497683993786E-2</v>
      </c>
      <c r="I28" s="102">
        <v>66110</v>
      </c>
      <c r="J28" s="184">
        <v>0.13184611960485548</v>
      </c>
      <c r="K28" s="102">
        <v>23207</v>
      </c>
      <c r="L28" s="184">
        <v>0.10017066464397462</v>
      </c>
      <c r="M28" s="102">
        <v>5959</v>
      </c>
      <c r="N28" s="184">
        <v>-5.3225293930727724E-2</v>
      </c>
      <c r="O28" s="102">
        <v>6573</v>
      </c>
      <c r="P28" s="184">
        <v>0.19574313261779142</v>
      </c>
      <c r="Q28" s="102">
        <v>5790</v>
      </c>
      <c r="R28" s="184">
        <v>0.19850962533636918</v>
      </c>
      <c r="S28" s="102">
        <v>1854</v>
      </c>
      <c r="T28" s="184">
        <v>-2.5236593059936863E-2</v>
      </c>
      <c r="U28" s="102">
        <v>3812</v>
      </c>
      <c r="V28" s="184">
        <v>0.54645030425963492</v>
      </c>
      <c r="W28" s="102">
        <v>4860</v>
      </c>
      <c r="X28" s="184">
        <v>-0.21612903225806457</v>
      </c>
      <c r="Y28" s="102">
        <v>2881</v>
      </c>
      <c r="Z28" s="184">
        <v>-0.25976361767728673</v>
      </c>
      <c r="AA28" s="102">
        <v>3246</v>
      </c>
      <c r="AB28" s="184">
        <v>0.28199052132701419</v>
      </c>
      <c r="AC28" s="102">
        <v>2676</v>
      </c>
      <c r="AD28" s="184">
        <v>-0.20617027588252745</v>
      </c>
      <c r="AE28" s="102">
        <v>3868</v>
      </c>
      <c r="AF28" s="184">
        <v>9.1312288025044985E-3</v>
      </c>
      <c r="AG28" s="102">
        <v>1174</v>
      </c>
      <c r="AH28" s="184">
        <v>-3.770491803278686E-2</v>
      </c>
      <c r="AI28" s="102">
        <v>8973</v>
      </c>
      <c r="AJ28" s="184">
        <v>-0.10822898032200357</v>
      </c>
      <c r="AK28" s="102">
        <v>4821</v>
      </c>
      <c r="AL28" s="184">
        <v>-7.5551294343240705E-2</v>
      </c>
      <c r="AM28" s="102">
        <v>4227</v>
      </c>
      <c r="AN28" s="184">
        <v>7.5572519083969558E-2</v>
      </c>
      <c r="AO28" s="102">
        <v>375</v>
      </c>
      <c r="AP28" s="184">
        <v>1.1676300578034682</v>
      </c>
      <c r="AQ28" s="102">
        <v>323</v>
      </c>
      <c r="AR28" s="184">
        <v>0.50232558139534889</v>
      </c>
      <c r="AS28" s="102">
        <v>640</v>
      </c>
      <c r="AT28" s="184">
        <v>1.1843003412969284</v>
      </c>
    </row>
    <row r="29" spans="2:46" s="4" customFormat="1" ht="15" hidden="1" customHeight="1" outlineLevel="1" x14ac:dyDescent="0.25">
      <c r="B29" s="78" t="s">
        <v>96</v>
      </c>
      <c r="C29" s="102">
        <v>142047</v>
      </c>
      <c r="D29" s="184">
        <v>-7.6729584275797569E-2</v>
      </c>
      <c r="E29" s="102">
        <v>130295</v>
      </c>
      <c r="F29" s="184">
        <v>-7.0350683172202166E-2</v>
      </c>
      <c r="G29" s="102">
        <v>11752</v>
      </c>
      <c r="H29" s="184">
        <v>-0.14200189822588893</v>
      </c>
      <c r="I29" s="102">
        <v>45495</v>
      </c>
      <c r="J29" s="184">
        <v>-7.2079789512329406E-2</v>
      </c>
      <c r="K29" s="102">
        <v>23314</v>
      </c>
      <c r="L29" s="184">
        <v>-3.2975237463187979E-2</v>
      </c>
      <c r="M29" s="102">
        <v>5328</v>
      </c>
      <c r="N29" s="184">
        <v>9.26989335520918E-2</v>
      </c>
      <c r="O29" s="102">
        <v>6713</v>
      </c>
      <c r="P29" s="184">
        <v>0.14771755855701829</v>
      </c>
      <c r="Q29" s="102">
        <v>3762</v>
      </c>
      <c r="R29" s="184">
        <v>0.31171548117154813</v>
      </c>
      <c r="S29" s="102">
        <v>1237</v>
      </c>
      <c r="T29" s="184">
        <v>-0.2530193236714976</v>
      </c>
      <c r="U29" s="102">
        <v>4034</v>
      </c>
      <c r="V29" s="184">
        <v>0.66076574722107861</v>
      </c>
      <c r="W29" s="102">
        <v>9301</v>
      </c>
      <c r="X29" s="184">
        <v>-6.766238973536487E-2</v>
      </c>
      <c r="Y29" s="102">
        <v>4885</v>
      </c>
      <c r="Z29" s="184">
        <v>-0.29944069984224864</v>
      </c>
      <c r="AA29" s="102">
        <v>4089</v>
      </c>
      <c r="AB29" s="184">
        <v>-0.19380914826498419</v>
      </c>
      <c r="AC29" s="102">
        <v>4215</v>
      </c>
      <c r="AD29" s="184">
        <v>-1.241799437675728E-2</v>
      </c>
      <c r="AE29" s="102">
        <v>2869</v>
      </c>
      <c r="AF29" s="184">
        <v>5.6081317910969819E-3</v>
      </c>
      <c r="AG29" s="102">
        <v>1886</v>
      </c>
      <c r="AH29" s="184">
        <v>-5.7471264367816133E-2</v>
      </c>
      <c r="AI29" s="102">
        <v>4676</v>
      </c>
      <c r="AJ29" s="184">
        <v>-0.47537305060024682</v>
      </c>
      <c r="AK29" s="102">
        <v>4337</v>
      </c>
      <c r="AL29" s="184">
        <v>-0.13639984070091593</v>
      </c>
      <c r="AM29" s="102">
        <v>3278</v>
      </c>
      <c r="AN29" s="184">
        <v>-5.424120023081358E-2</v>
      </c>
      <c r="AO29" s="102">
        <v>210</v>
      </c>
      <c r="AP29" s="184">
        <v>1.9417475728155331E-2</v>
      </c>
      <c r="AQ29" s="102">
        <v>237</v>
      </c>
      <c r="AR29" s="184">
        <v>9.2165898617511566E-2</v>
      </c>
      <c r="AS29" s="102">
        <v>429</v>
      </c>
      <c r="AT29" s="184">
        <v>0.15322580645161299</v>
      </c>
    </row>
    <row r="30" spans="2:46" s="4" customFormat="1" ht="15" hidden="1" customHeight="1" outlineLevel="1" x14ac:dyDescent="0.25">
      <c r="B30" s="78" t="s">
        <v>97</v>
      </c>
      <c r="C30" s="102">
        <v>139152</v>
      </c>
      <c r="D30" s="184">
        <v>-4.9566625002561371E-2</v>
      </c>
      <c r="E30" s="102">
        <v>124441</v>
      </c>
      <c r="F30" s="184">
        <v>-5.9210874479296627E-2</v>
      </c>
      <c r="G30" s="102">
        <v>14711</v>
      </c>
      <c r="H30" s="184">
        <v>4.0676287492925844E-2</v>
      </c>
      <c r="I30" s="102">
        <v>46549</v>
      </c>
      <c r="J30" s="184">
        <v>-3.8680764941555479E-2</v>
      </c>
      <c r="K30" s="102">
        <v>18756</v>
      </c>
      <c r="L30" s="184">
        <v>2.834585229453368E-2</v>
      </c>
      <c r="M30" s="102">
        <v>5570</v>
      </c>
      <c r="N30" s="184">
        <v>-1.7921146953404632E-3</v>
      </c>
      <c r="O30" s="102">
        <v>7017</v>
      </c>
      <c r="P30" s="184">
        <v>1.4310494362532511E-2</v>
      </c>
      <c r="Q30" s="102">
        <v>4607</v>
      </c>
      <c r="R30" s="184">
        <v>0.28939266722642043</v>
      </c>
      <c r="S30" s="102">
        <v>1466</v>
      </c>
      <c r="T30" s="184">
        <v>-0.12162971839424808</v>
      </c>
      <c r="U30" s="102">
        <v>4492</v>
      </c>
      <c r="V30" s="184">
        <v>0.26144341477113175</v>
      </c>
      <c r="W30" s="102">
        <v>8477</v>
      </c>
      <c r="X30" s="184">
        <v>-0.19004395184406653</v>
      </c>
      <c r="Y30" s="102">
        <v>3610</v>
      </c>
      <c r="Z30" s="184">
        <v>-0.36788653475748556</v>
      </c>
      <c r="AA30" s="102">
        <v>4092</v>
      </c>
      <c r="AB30" s="184">
        <v>-0.23926380368098155</v>
      </c>
      <c r="AC30" s="102">
        <v>3818</v>
      </c>
      <c r="AD30" s="184">
        <v>-0.20771944386802244</v>
      </c>
      <c r="AE30" s="102">
        <v>1805</v>
      </c>
      <c r="AF30" s="184">
        <v>1.3475575519371175E-2</v>
      </c>
      <c r="AG30" s="102">
        <v>1727</v>
      </c>
      <c r="AH30" s="184">
        <v>0.26520146520146515</v>
      </c>
      <c r="AI30" s="102">
        <v>3632</v>
      </c>
      <c r="AJ30" s="184">
        <v>-0.44071450569756698</v>
      </c>
      <c r="AK30" s="102">
        <v>4031</v>
      </c>
      <c r="AL30" s="184">
        <v>-6.2558139534883761E-2</v>
      </c>
      <c r="AM30" s="102">
        <v>3654</v>
      </c>
      <c r="AN30" s="184">
        <v>0.23738570944801896</v>
      </c>
      <c r="AO30" s="102">
        <v>279</v>
      </c>
      <c r="AP30" s="184">
        <v>0.16736401673640167</v>
      </c>
      <c r="AQ30" s="102">
        <v>218</v>
      </c>
      <c r="AR30" s="184">
        <v>-8.4033613445378186E-2</v>
      </c>
      <c r="AS30" s="102">
        <v>641</v>
      </c>
      <c r="AT30" s="184">
        <v>0.13250883392226154</v>
      </c>
    </row>
    <row r="31" spans="2:46" s="4" customFormat="1" ht="15.75" collapsed="1" x14ac:dyDescent="0.25">
      <c r="B31" s="103">
        <v>2014</v>
      </c>
      <c r="C31" s="106">
        <v>1794164</v>
      </c>
      <c r="D31" s="186">
        <v>2.1698575219525562E-2</v>
      </c>
      <c r="E31" s="106">
        <v>1541843</v>
      </c>
      <c r="F31" s="186">
        <v>2.8430116994170307E-2</v>
      </c>
      <c r="G31" s="106">
        <v>252321</v>
      </c>
      <c r="H31" s="186">
        <v>-1.7594611431241192E-2</v>
      </c>
      <c r="I31" s="106">
        <v>637720</v>
      </c>
      <c r="J31" s="186">
        <v>5.7098432884559847E-2</v>
      </c>
      <c r="K31" s="106">
        <v>237521</v>
      </c>
      <c r="L31" s="186">
        <v>6.6163631548471269E-2</v>
      </c>
      <c r="M31" s="106">
        <v>63727</v>
      </c>
      <c r="N31" s="186">
        <v>-7.7182617258206965E-2</v>
      </c>
      <c r="O31" s="106">
        <v>71529</v>
      </c>
      <c r="P31" s="186">
        <v>7.0232662527119016E-2</v>
      </c>
      <c r="Q31" s="106">
        <v>56260</v>
      </c>
      <c r="R31" s="186">
        <v>4.7886904207565806E-2</v>
      </c>
      <c r="S31" s="106">
        <v>23725</v>
      </c>
      <c r="T31" s="186">
        <v>6.6100476318863954E-2</v>
      </c>
      <c r="U31" s="106">
        <v>44102</v>
      </c>
      <c r="V31" s="186">
        <v>0.23382945389435994</v>
      </c>
      <c r="W31" s="106">
        <v>60554</v>
      </c>
      <c r="X31" s="186">
        <v>-4.3954655972717749E-2</v>
      </c>
      <c r="Y31" s="106">
        <v>35304</v>
      </c>
      <c r="Z31" s="186">
        <v>-6.9649774685745958E-2</v>
      </c>
      <c r="AA31" s="106">
        <v>29287</v>
      </c>
      <c r="AB31" s="186">
        <v>-4.5901746155850964E-2</v>
      </c>
      <c r="AC31" s="106">
        <v>36023</v>
      </c>
      <c r="AD31" s="186">
        <v>7.6952973183054718E-2</v>
      </c>
      <c r="AE31" s="106">
        <v>26321</v>
      </c>
      <c r="AF31" s="186">
        <v>5.040306488945645E-2</v>
      </c>
      <c r="AG31" s="106">
        <v>15689</v>
      </c>
      <c r="AH31" s="186">
        <v>1.238949474091755E-2</v>
      </c>
      <c r="AI31" s="106">
        <v>93448</v>
      </c>
      <c r="AJ31" s="186">
        <v>-0.10958656109157783</v>
      </c>
      <c r="AK31" s="106">
        <v>50849</v>
      </c>
      <c r="AL31" s="186">
        <v>-0.15718026917721939</v>
      </c>
      <c r="AM31" s="106">
        <v>46398</v>
      </c>
      <c r="AN31" s="186">
        <v>0.10416220461197967</v>
      </c>
      <c r="AO31" s="106">
        <v>3026</v>
      </c>
      <c r="AP31" s="186">
        <v>-9.292565947242204E-2</v>
      </c>
      <c r="AQ31" s="106">
        <v>3198</v>
      </c>
      <c r="AR31" s="186">
        <v>9.5205479452054709E-2</v>
      </c>
      <c r="AS31" s="106">
        <v>7162</v>
      </c>
      <c r="AT31" s="186">
        <v>0.18517292735396329</v>
      </c>
    </row>
    <row r="32" spans="2:46" s="4" customFormat="1" ht="15" hidden="1" customHeight="1" outlineLevel="1" x14ac:dyDescent="0.25">
      <c r="B32" s="78" t="s">
        <v>98</v>
      </c>
      <c r="C32" s="102">
        <v>134920</v>
      </c>
      <c r="D32" s="184">
        <v>-7.3606152156001081E-2</v>
      </c>
      <c r="E32" s="102">
        <v>122864</v>
      </c>
      <c r="F32" s="184">
        <v>-4.4543984073659337E-2</v>
      </c>
      <c r="G32" s="102">
        <v>12056</v>
      </c>
      <c r="H32" s="184">
        <v>-0.29282027217268891</v>
      </c>
      <c r="I32" s="102">
        <v>43743</v>
      </c>
      <c r="J32" s="184">
        <v>-1.2863042448040041E-2</v>
      </c>
      <c r="K32" s="102">
        <v>17099</v>
      </c>
      <c r="L32" s="184">
        <v>-0.18638180433955087</v>
      </c>
      <c r="M32" s="102">
        <v>6261</v>
      </c>
      <c r="N32" s="184">
        <v>0.26077325815545715</v>
      </c>
      <c r="O32" s="102">
        <v>6136</v>
      </c>
      <c r="P32" s="184">
        <v>-6.6342057212416261E-2</v>
      </c>
      <c r="Q32" s="102">
        <v>5012</v>
      </c>
      <c r="R32" s="184">
        <v>0.20019157088122608</v>
      </c>
      <c r="S32" s="102">
        <v>1438</v>
      </c>
      <c r="T32" s="184">
        <v>-0.33364226135310471</v>
      </c>
      <c r="U32" s="102">
        <v>4463</v>
      </c>
      <c r="V32" s="184">
        <v>-7.1175858480749254E-2</v>
      </c>
      <c r="W32" s="102">
        <v>8867</v>
      </c>
      <c r="X32" s="184">
        <v>-2.0762009939260029E-2</v>
      </c>
      <c r="Y32" s="102">
        <v>4519</v>
      </c>
      <c r="Z32" s="184">
        <v>5.8809746954076925E-2</v>
      </c>
      <c r="AA32" s="102">
        <v>4349</v>
      </c>
      <c r="AB32" s="184">
        <v>7.1792496526168481E-3</v>
      </c>
      <c r="AC32" s="102">
        <v>4357</v>
      </c>
      <c r="AD32" s="184">
        <v>-0.17885412740294004</v>
      </c>
      <c r="AE32" s="102">
        <v>1507</v>
      </c>
      <c r="AF32" s="184">
        <v>0.28364565587734236</v>
      </c>
      <c r="AG32" s="102">
        <v>1293</v>
      </c>
      <c r="AH32" s="184">
        <v>-3.7230081906180157E-2</v>
      </c>
      <c r="AI32" s="102">
        <v>6455</v>
      </c>
      <c r="AJ32" s="184">
        <v>9.7229304776474512E-2</v>
      </c>
      <c r="AK32" s="102">
        <v>3802</v>
      </c>
      <c r="AL32" s="184">
        <v>-0.26545595054095827</v>
      </c>
      <c r="AM32" s="102">
        <v>2422</v>
      </c>
      <c r="AN32" s="184">
        <v>-0.10857563489142441</v>
      </c>
      <c r="AO32" s="102">
        <v>243</v>
      </c>
      <c r="AP32" s="184">
        <v>-2.8000000000000025E-2</v>
      </c>
      <c r="AQ32" s="102">
        <v>196</v>
      </c>
      <c r="AR32" s="184">
        <v>-0.33333333333333337</v>
      </c>
      <c r="AS32" s="102">
        <v>702</v>
      </c>
      <c r="AT32" s="184">
        <v>-0.12468827930174564</v>
      </c>
    </row>
    <row r="33" spans="2:46" s="4" customFormat="1" ht="15" hidden="1" customHeight="1" outlineLevel="1" x14ac:dyDescent="0.25">
      <c r="B33" s="78" t="s">
        <v>99</v>
      </c>
      <c r="C33" s="102">
        <v>132632</v>
      </c>
      <c r="D33" s="184">
        <v>-5.4276831807421377E-2</v>
      </c>
      <c r="E33" s="102">
        <v>120270</v>
      </c>
      <c r="F33" s="184">
        <v>-4.3958664546899895E-2</v>
      </c>
      <c r="G33" s="102">
        <v>12362</v>
      </c>
      <c r="H33" s="184">
        <v>-0.14414289670451397</v>
      </c>
      <c r="I33" s="102">
        <v>42775</v>
      </c>
      <c r="J33" s="184">
        <v>-7.3211422628591261E-2</v>
      </c>
      <c r="K33" s="102">
        <v>17629</v>
      </c>
      <c r="L33" s="184">
        <v>-0.11607501002807863</v>
      </c>
      <c r="M33" s="102">
        <v>7253</v>
      </c>
      <c r="N33" s="184">
        <v>0.13736866865297159</v>
      </c>
      <c r="O33" s="102">
        <v>5756</v>
      </c>
      <c r="P33" s="184">
        <v>-0.21994850250711484</v>
      </c>
      <c r="Q33" s="102">
        <v>4538</v>
      </c>
      <c r="R33" s="184">
        <v>-0.25103152335368872</v>
      </c>
      <c r="S33" s="102">
        <v>1685</v>
      </c>
      <c r="T33" s="184">
        <v>5.4443053817271547E-2</v>
      </c>
      <c r="U33" s="102">
        <v>2864</v>
      </c>
      <c r="V33" s="184">
        <v>-0.1466030989272944</v>
      </c>
      <c r="W33" s="102">
        <v>8929</v>
      </c>
      <c r="X33" s="184">
        <v>0.36278998778998783</v>
      </c>
      <c r="Y33" s="102">
        <v>5119</v>
      </c>
      <c r="Z33" s="184">
        <v>0.16103424812882738</v>
      </c>
      <c r="AA33" s="102">
        <v>5210</v>
      </c>
      <c r="AB33" s="184">
        <v>4.4297454399679248E-2</v>
      </c>
      <c r="AC33" s="102">
        <v>4887</v>
      </c>
      <c r="AD33" s="184">
        <v>-0.17351598173515981</v>
      </c>
      <c r="AE33" s="102">
        <v>1775</v>
      </c>
      <c r="AF33" s="184">
        <v>0.38455538221528851</v>
      </c>
      <c r="AG33" s="102">
        <v>1562</v>
      </c>
      <c r="AH33" s="184">
        <v>8.7743732590529255E-2</v>
      </c>
      <c r="AI33" s="102">
        <v>3910</v>
      </c>
      <c r="AJ33" s="184">
        <v>0.24641377111890339</v>
      </c>
      <c r="AK33" s="102">
        <v>3046</v>
      </c>
      <c r="AL33" s="184">
        <v>-8.9931281744846103E-2</v>
      </c>
      <c r="AM33" s="102">
        <v>2388</v>
      </c>
      <c r="AN33" s="184">
        <v>-0.10795666791184166</v>
      </c>
      <c r="AO33" s="102">
        <v>269</v>
      </c>
      <c r="AP33" s="184">
        <v>5.078125E-2</v>
      </c>
      <c r="AQ33" s="102">
        <v>211</v>
      </c>
      <c r="AR33" s="184">
        <v>4.4554455445544594E-2</v>
      </c>
      <c r="AS33" s="102">
        <v>464</v>
      </c>
      <c r="AT33" s="184">
        <v>-0.36698499317871758</v>
      </c>
    </row>
    <row r="34" spans="2:46" s="4" customFormat="1" ht="15" hidden="1" customHeight="1" outlineLevel="1" x14ac:dyDescent="0.25">
      <c r="B34" s="78" t="s">
        <v>100</v>
      </c>
      <c r="C34" s="102">
        <v>168533</v>
      </c>
      <c r="D34" s="184">
        <v>7.8514565094967459E-2</v>
      </c>
      <c r="E34" s="102">
        <v>143016</v>
      </c>
      <c r="F34" s="184">
        <v>2.9684721332248643E-2</v>
      </c>
      <c r="G34" s="102">
        <v>25517</v>
      </c>
      <c r="H34" s="184">
        <v>0.46894249035749236</v>
      </c>
      <c r="I34" s="102">
        <v>51561</v>
      </c>
      <c r="J34" s="184">
        <v>-3.3841137781775221E-2</v>
      </c>
      <c r="K34" s="102">
        <v>21548</v>
      </c>
      <c r="L34" s="184">
        <v>-2.3563530904477048E-2</v>
      </c>
      <c r="M34" s="102">
        <v>6784</v>
      </c>
      <c r="N34" s="184">
        <v>0.21511732043704113</v>
      </c>
      <c r="O34" s="102">
        <v>6495</v>
      </c>
      <c r="P34" s="184">
        <v>2.251259445843834E-2</v>
      </c>
      <c r="Q34" s="102">
        <v>5995</v>
      </c>
      <c r="R34" s="184">
        <v>-1.3168724279835398E-2</v>
      </c>
      <c r="S34" s="102">
        <v>1985</v>
      </c>
      <c r="T34" s="184">
        <v>0.18295589988081051</v>
      </c>
      <c r="U34" s="102">
        <v>2660</v>
      </c>
      <c r="V34" s="184">
        <v>-3.6231884057971064E-2</v>
      </c>
      <c r="W34" s="102">
        <v>10404</v>
      </c>
      <c r="X34" s="184">
        <v>0.22112676056338021</v>
      </c>
      <c r="Y34" s="102">
        <v>5467</v>
      </c>
      <c r="Z34" s="184">
        <v>0.22140303842716702</v>
      </c>
      <c r="AA34" s="102">
        <v>5083</v>
      </c>
      <c r="AB34" s="184">
        <v>-7.1937191893372332E-2</v>
      </c>
      <c r="AC34" s="102">
        <v>5045</v>
      </c>
      <c r="AD34" s="184">
        <v>-0.11116983791402391</v>
      </c>
      <c r="AE34" s="102">
        <v>1675</v>
      </c>
      <c r="AF34" s="184">
        <v>0.42918088737201354</v>
      </c>
      <c r="AG34" s="102">
        <v>1468</v>
      </c>
      <c r="AH34" s="184">
        <v>1.0323468685478288E-2</v>
      </c>
      <c r="AI34" s="102">
        <v>6973</v>
      </c>
      <c r="AJ34" s="184">
        <v>0.27128532360984514</v>
      </c>
      <c r="AK34" s="102">
        <v>5226</v>
      </c>
      <c r="AL34" s="184">
        <v>0.20637119113573399</v>
      </c>
      <c r="AM34" s="102">
        <v>3530</v>
      </c>
      <c r="AN34" s="184">
        <v>7.2948328267477214E-2</v>
      </c>
      <c r="AO34" s="102">
        <v>391</v>
      </c>
      <c r="AP34" s="184">
        <v>0.40143369175627241</v>
      </c>
      <c r="AQ34" s="102">
        <v>196</v>
      </c>
      <c r="AR34" s="184">
        <v>-0.31468531468531469</v>
      </c>
      <c r="AS34" s="102">
        <v>530</v>
      </c>
      <c r="AT34" s="184">
        <v>-6.0283687943262443E-2</v>
      </c>
    </row>
    <row r="35" spans="2:46" s="4" customFormat="1" ht="15" hidden="1" customHeight="1" outlineLevel="1" x14ac:dyDescent="0.25">
      <c r="B35" s="78" t="s">
        <v>101</v>
      </c>
      <c r="C35" s="102">
        <v>139428</v>
      </c>
      <c r="D35" s="184">
        <v>-9.4011540260955484E-2</v>
      </c>
      <c r="E35" s="102">
        <v>121796</v>
      </c>
      <c r="F35" s="184">
        <v>-9.8127687942570763E-3</v>
      </c>
      <c r="G35" s="102">
        <v>17632</v>
      </c>
      <c r="H35" s="184">
        <v>-0.42925581847020355</v>
      </c>
      <c r="I35" s="102">
        <v>51144</v>
      </c>
      <c r="J35" s="184">
        <v>4.7861006392394767E-2</v>
      </c>
      <c r="K35" s="102">
        <v>16085</v>
      </c>
      <c r="L35" s="184">
        <v>-0.21031960331876876</v>
      </c>
      <c r="M35" s="102">
        <v>6929</v>
      </c>
      <c r="N35" s="184">
        <v>0.19733886296872294</v>
      </c>
      <c r="O35" s="102">
        <v>6464</v>
      </c>
      <c r="P35" s="184">
        <v>2.9463290332855552E-2</v>
      </c>
      <c r="Q35" s="102">
        <v>6114</v>
      </c>
      <c r="R35" s="184">
        <v>-0.26585014409221897</v>
      </c>
      <c r="S35" s="102">
        <v>1716</v>
      </c>
      <c r="T35" s="184">
        <v>0.10000000000000009</v>
      </c>
      <c r="U35" s="102">
        <v>2575</v>
      </c>
      <c r="V35" s="184">
        <v>-0.14904163912756119</v>
      </c>
      <c r="W35" s="102">
        <v>4291</v>
      </c>
      <c r="X35" s="184">
        <v>0.15753978958726744</v>
      </c>
      <c r="Y35" s="102">
        <v>1896</v>
      </c>
      <c r="Z35" s="184">
        <v>-0.22390503479328694</v>
      </c>
      <c r="AA35" s="102">
        <v>2092</v>
      </c>
      <c r="AB35" s="184">
        <v>0.32909783989834818</v>
      </c>
      <c r="AC35" s="102">
        <v>2032</v>
      </c>
      <c r="AD35" s="184">
        <v>-0.10445130013221682</v>
      </c>
      <c r="AE35" s="102">
        <v>2088</v>
      </c>
      <c r="AF35" s="184">
        <v>0.16323119777158768</v>
      </c>
      <c r="AG35" s="102">
        <v>942</v>
      </c>
      <c r="AH35" s="184">
        <v>-7.1921182266009853E-2</v>
      </c>
      <c r="AI35" s="102">
        <v>8391</v>
      </c>
      <c r="AJ35" s="184">
        <v>0.28145998778252901</v>
      </c>
      <c r="AK35" s="102">
        <v>5315</v>
      </c>
      <c r="AL35" s="184">
        <v>8.9139344262294973E-2</v>
      </c>
      <c r="AM35" s="102">
        <v>2801</v>
      </c>
      <c r="AN35" s="184">
        <v>1.4120202751629174E-2</v>
      </c>
      <c r="AO35" s="102">
        <v>307</v>
      </c>
      <c r="AP35" s="184">
        <v>-0.48918469217970051</v>
      </c>
      <c r="AQ35" s="102">
        <v>220</v>
      </c>
      <c r="AR35" s="184">
        <v>-0.24137931034482762</v>
      </c>
      <c r="AS35" s="102">
        <v>394</v>
      </c>
      <c r="AT35" s="184">
        <v>-0.59043659043659047</v>
      </c>
    </row>
    <row r="36" spans="2:46" s="4" customFormat="1" ht="15" hidden="1" customHeight="1" outlineLevel="1" x14ac:dyDescent="0.25">
      <c r="B36" s="78" t="s">
        <v>121</v>
      </c>
      <c r="C36" s="102">
        <v>136187</v>
      </c>
      <c r="D36" s="184">
        <v>4.2891274715513239E-2</v>
      </c>
      <c r="E36" s="102">
        <v>112266</v>
      </c>
      <c r="F36" s="184">
        <v>6.2511238773057309E-2</v>
      </c>
      <c r="G36" s="102">
        <v>23921</v>
      </c>
      <c r="H36" s="184">
        <v>-4.0280842527582794E-2</v>
      </c>
      <c r="I36" s="102">
        <v>53330</v>
      </c>
      <c r="J36" s="184">
        <v>0.15208468351695825</v>
      </c>
      <c r="K36" s="102">
        <v>16435</v>
      </c>
      <c r="L36" s="184">
        <v>-5.0439103304830146E-2</v>
      </c>
      <c r="M36" s="102">
        <v>4965</v>
      </c>
      <c r="N36" s="184">
        <v>0.25252270433905144</v>
      </c>
      <c r="O36" s="102">
        <v>4835</v>
      </c>
      <c r="P36" s="184">
        <v>0.15504061156235061</v>
      </c>
      <c r="Q36" s="102">
        <v>4597</v>
      </c>
      <c r="R36" s="184">
        <v>0.1556058320764202</v>
      </c>
      <c r="S36" s="102">
        <v>1856</v>
      </c>
      <c r="T36" s="184">
        <v>0.12145015105740176</v>
      </c>
      <c r="U36" s="102">
        <v>2082</v>
      </c>
      <c r="V36" s="184">
        <v>-0.16619943932719261</v>
      </c>
      <c r="W36" s="102">
        <v>356</v>
      </c>
      <c r="X36" s="184">
        <v>-0.33082706766917291</v>
      </c>
      <c r="Y36" s="102">
        <v>301</v>
      </c>
      <c r="Z36" s="184">
        <v>-0.19518716577540107</v>
      </c>
      <c r="AA36" s="102">
        <v>460</v>
      </c>
      <c r="AB36" s="184">
        <v>0.39817629179331315</v>
      </c>
      <c r="AC36" s="102">
        <v>826</v>
      </c>
      <c r="AD36" s="184">
        <v>-0.10702702702702704</v>
      </c>
      <c r="AE36" s="102">
        <v>1264</v>
      </c>
      <c r="AF36" s="184">
        <v>-0.116701607267645</v>
      </c>
      <c r="AG36" s="102">
        <v>709</v>
      </c>
      <c r="AH36" s="184">
        <v>-7.1989528795811553E-2</v>
      </c>
      <c r="AI36" s="102">
        <v>10243</v>
      </c>
      <c r="AJ36" s="184">
        <v>0.72586352148272959</v>
      </c>
      <c r="AK36" s="102">
        <v>5373</v>
      </c>
      <c r="AL36" s="184">
        <v>-0.48593570608495984</v>
      </c>
      <c r="AM36" s="102">
        <v>3408</v>
      </c>
      <c r="AN36" s="184">
        <v>0.15643026806922289</v>
      </c>
      <c r="AO36" s="102">
        <v>302</v>
      </c>
      <c r="AP36" s="184">
        <v>0.2326530612244897</v>
      </c>
      <c r="AQ36" s="102">
        <v>366</v>
      </c>
      <c r="AR36" s="184">
        <v>1.0220994475138121</v>
      </c>
      <c r="AS36" s="102">
        <v>558</v>
      </c>
      <c r="AT36" s="184">
        <v>-0.66546762589928066</v>
      </c>
    </row>
    <row r="37" spans="2:46" s="4" customFormat="1" ht="15" hidden="1" customHeight="1" outlineLevel="1" x14ac:dyDescent="0.25">
      <c r="B37" s="78" t="s">
        <v>104</v>
      </c>
      <c r="C37" s="102">
        <v>140602</v>
      </c>
      <c r="D37" s="184">
        <v>3.5688284250046109E-3</v>
      </c>
      <c r="E37" s="102">
        <v>110840</v>
      </c>
      <c r="F37" s="184">
        <v>2.1745743494252512E-2</v>
      </c>
      <c r="G37" s="102">
        <v>29762</v>
      </c>
      <c r="H37" s="184">
        <v>-5.8790044590620205E-2</v>
      </c>
      <c r="I37" s="102">
        <v>50731</v>
      </c>
      <c r="J37" s="184">
        <v>-7.7454182721458098E-3</v>
      </c>
      <c r="K37" s="102">
        <v>16262</v>
      </c>
      <c r="L37" s="184">
        <v>-5.0227777128840079E-2</v>
      </c>
      <c r="M37" s="102">
        <v>3689</v>
      </c>
      <c r="N37" s="184">
        <v>2.9009762900976233E-2</v>
      </c>
      <c r="O37" s="102">
        <v>5005</v>
      </c>
      <c r="P37" s="184">
        <v>9.518599562363228E-2</v>
      </c>
      <c r="Q37" s="102">
        <v>3293</v>
      </c>
      <c r="R37" s="184">
        <v>0.20888399412628478</v>
      </c>
      <c r="S37" s="102">
        <v>2606</v>
      </c>
      <c r="T37" s="184">
        <v>0.32083122149011656</v>
      </c>
      <c r="U37" s="102">
        <v>2377</v>
      </c>
      <c r="V37" s="184">
        <v>-4.9200000000000021E-2</v>
      </c>
      <c r="W37" s="102">
        <v>794</v>
      </c>
      <c r="X37" s="184">
        <v>0.41281138790035588</v>
      </c>
      <c r="Y37" s="102">
        <v>736</v>
      </c>
      <c r="Z37" s="184">
        <v>0.47199999999999998</v>
      </c>
      <c r="AA37" s="102">
        <v>197</v>
      </c>
      <c r="AB37" s="184">
        <v>1.1888888888888891</v>
      </c>
      <c r="AC37" s="102">
        <v>690</v>
      </c>
      <c r="AD37" s="184">
        <v>-8.9709762532981574E-2</v>
      </c>
      <c r="AE37" s="102">
        <v>1471</v>
      </c>
      <c r="AF37" s="184">
        <v>-6.7216233354470467E-2</v>
      </c>
      <c r="AG37" s="102">
        <v>1008</v>
      </c>
      <c r="AH37" s="184">
        <v>-0.18380566801619436</v>
      </c>
      <c r="AI37" s="102">
        <v>11089</v>
      </c>
      <c r="AJ37" s="184">
        <v>0.16603575184016828</v>
      </c>
      <c r="AK37" s="102">
        <v>6175</v>
      </c>
      <c r="AL37" s="184">
        <v>9.1375044185224352E-2</v>
      </c>
      <c r="AM37" s="102">
        <v>3734</v>
      </c>
      <c r="AN37" s="184">
        <v>2.3013698630137025E-2</v>
      </c>
      <c r="AO37" s="102">
        <v>234</v>
      </c>
      <c r="AP37" s="184">
        <v>-0.35359116022099446</v>
      </c>
      <c r="AQ37" s="102">
        <v>282</v>
      </c>
      <c r="AR37" s="184">
        <v>-0.20338983050847459</v>
      </c>
      <c r="AS37" s="102">
        <v>467</v>
      </c>
      <c r="AT37" s="184">
        <v>-0.2516025641025641</v>
      </c>
    </row>
    <row r="38" spans="2:46" s="4" customFormat="1" ht="15" hidden="1" customHeight="1" outlineLevel="1" x14ac:dyDescent="0.25">
      <c r="B38" s="78" t="s">
        <v>105</v>
      </c>
      <c r="C38" s="102">
        <v>146168</v>
      </c>
      <c r="D38" s="184">
        <v>-5.3689928201940962E-2</v>
      </c>
      <c r="E38" s="102">
        <v>116508</v>
      </c>
      <c r="F38" s="184">
        <v>-1.8218589365467275E-2</v>
      </c>
      <c r="G38" s="102">
        <v>29660</v>
      </c>
      <c r="H38" s="184">
        <v>-0.17130004749797434</v>
      </c>
      <c r="I38" s="102">
        <v>48957</v>
      </c>
      <c r="J38" s="184">
        <v>-3.2948148148148171E-2</v>
      </c>
      <c r="K38" s="102">
        <v>17567</v>
      </c>
      <c r="L38" s="184">
        <v>-1.4197530864197505E-2</v>
      </c>
      <c r="M38" s="102">
        <v>6177</v>
      </c>
      <c r="N38" s="184">
        <v>-0.30084889643463497</v>
      </c>
      <c r="O38" s="102">
        <v>4479</v>
      </c>
      <c r="P38" s="184">
        <v>-0.20879703232644409</v>
      </c>
      <c r="Q38" s="102">
        <v>3825</v>
      </c>
      <c r="R38" s="184">
        <v>-0.14582402858418941</v>
      </c>
      <c r="S38" s="102">
        <v>2129</v>
      </c>
      <c r="T38" s="184">
        <v>2.7013989387361326E-2</v>
      </c>
      <c r="U38" s="102">
        <v>1872</v>
      </c>
      <c r="V38" s="184">
        <v>-0.49144254278728605</v>
      </c>
      <c r="W38" s="102">
        <v>1268</v>
      </c>
      <c r="X38" s="184">
        <v>0.92705167173252279</v>
      </c>
      <c r="Y38" s="102">
        <v>1689</v>
      </c>
      <c r="Z38" s="184">
        <v>1.310533515731874</v>
      </c>
      <c r="AA38" s="102">
        <v>62</v>
      </c>
      <c r="AB38" s="184">
        <v>2.1</v>
      </c>
      <c r="AC38" s="102">
        <v>1525</v>
      </c>
      <c r="AD38" s="184">
        <v>0.56570841889117052</v>
      </c>
      <c r="AE38" s="102">
        <v>2913</v>
      </c>
      <c r="AF38" s="184">
        <v>0.24434002563007251</v>
      </c>
      <c r="AG38" s="102">
        <v>1417</v>
      </c>
      <c r="AH38" s="184">
        <v>0.13359999999999994</v>
      </c>
      <c r="AI38" s="102">
        <v>10929</v>
      </c>
      <c r="AJ38" s="184">
        <v>0.40656370656370666</v>
      </c>
      <c r="AK38" s="102">
        <v>5798</v>
      </c>
      <c r="AL38" s="184">
        <v>-6.7245817245817241E-2</v>
      </c>
      <c r="AM38" s="102">
        <v>4704</v>
      </c>
      <c r="AN38" s="184">
        <v>0.11021949492565497</v>
      </c>
      <c r="AO38" s="102">
        <v>395</v>
      </c>
      <c r="AP38" s="184">
        <v>0.32550335570469802</v>
      </c>
      <c r="AQ38" s="102">
        <v>251</v>
      </c>
      <c r="AR38" s="184">
        <v>-0.22769230769230764</v>
      </c>
      <c r="AS38" s="102">
        <v>551</v>
      </c>
      <c r="AT38" s="184">
        <v>-0.18611521418020682</v>
      </c>
    </row>
    <row r="39" spans="2:46" s="4" customFormat="1" ht="15" hidden="1" customHeight="1" outlineLevel="1" x14ac:dyDescent="0.25">
      <c r="B39" s="78" t="s">
        <v>106</v>
      </c>
      <c r="C39" s="102">
        <v>165555</v>
      </c>
      <c r="D39" s="184">
        <v>4.9410893463073258E-3</v>
      </c>
      <c r="E39" s="102">
        <v>126738</v>
      </c>
      <c r="F39" s="184">
        <v>6.5831300983937524E-2</v>
      </c>
      <c r="G39" s="102">
        <v>38817</v>
      </c>
      <c r="H39" s="184">
        <v>-0.15304051842639266</v>
      </c>
      <c r="I39" s="102">
        <v>56031</v>
      </c>
      <c r="J39" s="184">
        <v>0.16619489655746578</v>
      </c>
      <c r="K39" s="102">
        <v>18205</v>
      </c>
      <c r="L39" s="184">
        <v>5.4323275612439881E-2</v>
      </c>
      <c r="M39" s="102">
        <v>5883</v>
      </c>
      <c r="N39" s="184">
        <v>-0.11119504456866591</v>
      </c>
      <c r="O39" s="102">
        <v>4627</v>
      </c>
      <c r="P39" s="184">
        <v>-0.13627030054134781</v>
      </c>
      <c r="Q39" s="102">
        <v>5862</v>
      </c>
      <c r="R39" s="184">
        <v>5.9844512746338729E-2</v>
      </c>
      <c r="S39" s="102">
        <v>2098</v>
      </c>
      <c r="T39" s="184">
        <v>0.34919614147909961</v>
      </c>
      <c r="U39" s="102">
        <v>4947</v>
      </c>
      <c r="V39" s="184">
        <v>-0.14603832211289491</v>
      </c>
      <c r="W39" s="102">
        <v>938</v>
      </c>
      <c r="X39" s="184">
        <v>-0.15419296663660953</v>
      </c>
      <c r="Y39" s="102">
        <v>794</v>
      </c>
      <c r="Z39" s="184">
        <v>0.30377668308702788</v>
      </c>
      <c r="AA39" s="102">
        <v>73</v>
      </c>
      <c r="AB39" s="184">
        <v>-0.46715328467153283</v>
      </c>
      <c r="AC39" s="102">
        <v>791</v>
      </c>
      <c r="AD39" s="184">
        <v>-2.1039603960396058E-2</v>
      </c>
      <c r="AE39" s="102">
        <v>1582</v>
      </c>
      <c r="AF39" s="184">
        <v>-2.5862068965517238E-2</v>
      </c>
      <c r="AG39" s="102">
        <v>1355</v>
      </c>
      <c r="AH39" s="184">
        <v>8.6607858861267095E-2</v>
      </c>
      <c r="AI39" s="102">
        <v>11681</v>
      </c>
      <c r="AJ39" s="184">
        <v>0.20858768753233314</v>
      </c>
      <c r="AK39" s="102">
        <v>5929</v>
      </c>
      <c r="AL39" s="184">
        <v>2.3653314917126966E-2</v>
      </c>
      <c r="AM39" s="102">
        <v>4818</v>
      </c>
      <c r="AN39" s="184">
        <v>-0.22177354223873369</v>
      </c>
      <c r="AO39" s="102">
        <v>271</v>
      </c>
      <c r="AP39" s="184">
        <v>-0.11726384364820852</v>
      </c>
      <c r="AQ39" s="102">
        <v>265</v>
      </c>
      <c r="AR39" s="184">
        <v>-0.16139240506329111</v>
      </c>
      <c r="AS39" s="102">
        <v>588</v>
      </c>
      <c r="AT39" s="184">
        <v>-0.37246531483457845</v>
      </c>
    </row>
    <row r="40" spans="2:46" s="4" customFormat="1" ht="15" hidden="1" customHeight="1" outlineLevel="1" x14ac:dyDescent="0.25">
      <c r="B40" s="78" t="s">
        <v>107</v>
      </c>
      <c r="C40" s="102">
        <v>134802</v>
      </c>
      <c r="D40" s="184">
        <v>-1.2692716153367312E-2</v>
      </c>
      <c r="E40" s="102">
        <v>111066</v>
      </c>
      <c r="F40" s="184">
        <v>2.517099105585241E-2</v>
      </c>
      <c r="G40" s="102">
        <v>23736</v>
      </c>
      <c r="H40" s="184">
        <v>-0.15817846503050081</v>
      </c>
      <c r="I40" s="102">
        <v>49142</v>
      </c>
      <c r="J40" s="184">
        <v>-1.6845390524968029E-2</v>
      </c>
      <c r="K40" s="102">
        <v>18509</v>
      </c>
      <c r="L40" s="184">
        <v>5.4824186470621816E-2</v>
      </c>
      <c r="M40" s="102">
        <v>4366</v>
      </c>
      <c r="N40" s="184">
        <v>-2.2899015342336959E-4</v>
      </c>
      <c r="O40" s="102">
        <v>4774</v>
      </c>
      <c r="P40" s="184">
        <v>-7.8556263269639048E-2</v>
      </c>
      <c r="Q40" s="102">
        <v>3181</v>
      </c>
      <c r="R40" s="184">
        <v>0.16179693206720236</v>
      </c>
      <c r="S40" s="102">
        <v>1514</v>
      </c>
      <c r="T40" s="184">
        <v>-3.1349968010236706E-2</v>
      </c>
      <c r="U40" s="102">
        <v>3449</v>
      </c>
      <c r="V40" s="184">
        <v>0.11186331399097349</v>
      </c>
      <c r="W40" s="102">
        <v>849</v>
      </c>
      <c r="X40" s="184">
        <v>-0.10443037974683544</v>
      </c>
      <c r="Y40" s="102">
        <v>850</v>
      </c>
      <c r="Z40" s="184">
        <v>0.18384401114206139</v>
      </c>
      <c r="AA40" s="102">
        <v>187</v>
      </c>
      <c r="AB40" s="184">
        <v>0.18354430379746844</v>
      </c>
      <c r="AC40" s="102">
        <v>838</v>
      </c>
      <c r="AD40" s="184">
        <v>-1.4117647058823568E-2</v>
      </c>
      <c r="AE40" s="102">
        <v>2316</v>
      </c>
      <c r="AF40" s="184">
        <v>4.7963800904977427E-2</v>
      </c>
      <c r="AG40" s="102">
        <v>1157</v>
      </c>
      <c r="AH40" s="184">
        <v>0.21151832460732978</v>
      </c>
      <c r="AI40" s="102">
        <v>9809</v>
      </c>
      <c r="AJ40" s="184">
        <v>0.44292438952633129</v>
      </c>
      <c r="AK40" s="102">
        <v>5131</v>
      </c>
      <c r="AL40" s="184">
        <v>-0.24809495896834699</v>
      </c>
      <c r="AM40" s="102">
        <v>3867</v>
      </c>
      <c r="AN40" s="184">
        <v>0.14070796460176993</v>
      </c>
      <c r="AO40" s="102">
        <v>306</v>
      </c>
      <c r="AP40" s="184">
        <v>0.39090909090909087</v>
      </c>
      <c r="AQ40" s="102">
        <v>263</v>
      </c>
      <c r="AR40" s="184">
        <v>0.24056603773584895</v>
      </c>
      <c r="AS40" s="102">
        <v>558</v>
      </c>
      <c r="AT40" s="184">
        <v>-2.7874564459930307E-2</v>
      </c>
    </row>
    <row r="41" spans="2:46" s="4" customFormat="1" ht="15" hidden="1" customHeight="1" outlineLevel="1" x14ac:dyDescent="0.25">
      <c r="B41" s="78" t="s">
        <v>122</v>
      </c>
      <c r="C41" s="102">
        <v>156972</v>
      </c>
      <c r="D41" s="184">
        <v>1.2768318569225778E-2</v>
      </c>
      <c r="E41" s="102">
        <v>141428</v>
      </c>
      <c r="F41" s="184">
        <v>3.4412644544078219E-2</v>
      </c>
      <c r="G41" s="102">
        <v>15544</v>
      </c>
      <c r="H41" s="184">
        <v>-0.14920634920634923</v>
      </c>
      <c r="I41" s="102">
        <v>58409</v>
      </c>
      <c r="J41" s="184">
        <v>1.6639688092875859E-2</v>
      </c>
      <c r="K41" s="102">
        <v>21094</v>
      </c>
      <c r="L41" s="184">
        <v>1.9950598517954887E-3</v>
      </c>
      <c r="M41" s="102">
        <v>6294</v>
      </c>
      <c r="N41" s="184">
        <v>-7.318509792372252E-2</v>
      </c>
      <c r="O41" s="102">
        <v>5497</v>
      </c>
      <c r="P41" s="184">
        <v>-8.3986002332944509E-2</v>
      </c>
      <c r="Q41" s="102">
        <v>4831</v>
      </c>
      <c r="R41" s="184">
        <v>0.17886774036115183</v>
      </c>
      <c r="S41" s="102">
        <v>1902</v>
      </c>
      <c r="T41" s="184">
        <v>9.0596330275229286E-2</v>
      </c>
      <c r="U41" s="102">
        <v>2465</v>
      </c>
      <c r="V41" s="184">
        <v>-0.2061191626409018</v>
      </c>
      <c r="W41" s="102">
        <v>6200</v>
      </c>
      <c r="X41" s="184">
        <v>0.29355309826830789</v>
      </c>
      <c r="Y41" s="102">
        <v>3892</v>
      </c>
      <c r="Z41" s="184">
        <v>0.16947115384615374</v>
      </c>
      <c r="AA41" s="102">
        <v>2532</v>
      </c>
      <c r="AB41" s="184">
        <v>-0.2935267857142857</v>
      </c>
      <c r="AC41" s="102">
        <v>3371</v>
      </c>
      <c r="AD41" s="184">
        <v>4.5271317829457258E-2</v>
      </c>
      <c r="AE41" s="102">
        <v>3833</v>
      </c>
      <c r="AF41" s="184">
        <v>0.26794574925570624</v>
      </c>
      <c r="AG41" s="102">
        <v>1220</v>
      </c>
      <c r="AH41" s="184">
        <v>-5.2059052059052036E-2</v>
      </c>
      <c r="AI41" s="102">
        <v>10062</v>
      </c>
      <c r="AJ41" s="184">
        <v>0.40963855421686746</v>
      </c>
      <c r="AK41" s="102">
        <v>5215</v>
      </c>
      <c r="AL41" s="184">
        <v>-9.461805555555558E-2</v>
      </c>
      <c r="AM41" s="102">
        <v>3930</v>
      </c>
      <c r="AN41" s="184">
        <v>0.20515179392824279</v>
      </c>
      <c r="AO41" s="102">
        <v>173</v>
      </c>
      <c r="AP41" s="184">
        <v>-0.35447761194029848</v>
      </c>
      <c r="AQ41" s="102">
        <v>215</v>
      </c>
      <c r="AR41" s="184">
        <v>-1.8264840182648401E-2</v>
      </c>
      <c r="AS41" s="102">
        <v>293</v>
      </c>
      <c r="AT41" s="184">
        <v>-0.50590219224283306</v>
      </c>
    </row>
    <row r="42" spans="2:46" s="4" customFormat="1" ht="15" hidden="1" customHeight="1" outlineLevel="1" x14ac:dyDescent="0.25">
      <c r="B42" s="78" t="s">
        <v>96</v>
      </c>
      <c r="C42" s="102">
        <v>153852</v>
      </c>
      <c r="D42" s="184">
        <v>7.4295450101946825E-2</v>
      </c>
      <c r="E42" s="102">
        <v>140155</v>
      </c>
      <c r="F42" s="184">
        <v>5.6179351921627818E-2</v>
      </c>
      <c r="G42" s="102">
        <v>13697</v>
      </c>
      <c r="H42" s="184">
        <v>0.30298706240487072</v>
      </c>
      <c r="I42" s="102">
        <v>49029</v>
      </c>
      <c r="J42" s="184">
        <v>-3.2977653300723886E-2</v>
      </c>
      <c r="K42" s="102">
        <v>24109</v>
      </c>
      <c r="L42" s="184">
        <v>0.16059307755259233</v>
      </c>
      <c r="M42" s="102">
        <v>4876</v>
      </c>
      <c r="N42" s="184">
        <v>-0.12049062049062054</v>
      </c>
      <c r="O42" s="102">
        <v>5849</v>
      </c>
      <c r="P42" s="184">
        <v>-3.5136918508743009E-2</v>
      </c>
      <c r="Q42" s="102">
        <v>2868</v>
      </c>
      <c r="R42" s="184">
        <v>-0.24842767295597479</v>
      </c>
      <c r="S42" s="102">
        <v>1656</v>
      </c>
      <c r="T42" s="184">
        <v>0.13892709766162303</v>
      </c>
      <c r="U42" s="102">
        <v>2429</v>
      </c>
      <c r="V42" s="184">
        <v>0.24372759856630832</v>
      </c>
      <c r="W42" s="102">
        <v>9976</v>
      </c>
      <c r="X42" s="184">
        <v>0.19073764621628064</v>
      </c>
      <c r="Y42" s="102">
        <v>6973</v>
      </c>
      <c r="Z42" s="184">
        <v>0.22354799087559218</v>
      </c>
      <c r="AA42" s="102">
        <v>5072</v>
      </c>
      <c r="AB42" s="184">
        <v>5.3518334985134253E-3</v>
      </c>
      <c r="AC42" s="102">
        <v>4268</v>
      </c>
      <c r="AD42" s="184">
        <v>8.050632911392408E-2</v>
      </c>
      <c r="AE42" s="102">
        <v>2853</v>
      </c>
      <c r="AF42" s="184">
        <v>0.40196560196560194</v>
      </c>
      <c r="AG42" s="102">
        <v>2001</v>
      </c>
      <c r="AH42" s="184">
        <v>0.3876560332871013</v>
      </c>
      <c r="AI42" s="102">
        <v>8913</v>
      </c>
      <c r="AJ42" s="184">
        <v>0.19109982627288513</v>
      </c>
      <c r="AK42" s="102">
        <v>5022</v>
      </c>
      <c r="AL42" s="184">
        <v>1.0462776659959649E-2</v>
      </c>
      <c r="AM42" s="102">
        <v>3466</v>
      </c>
      <c r="AN42" s="184">
        <v>0.3947686116700202</v>
      </c>
      <c r="AO42" s="102">
        <v>206</v>
      </c>
      <c r="AP42" s="184">
        <v>6.1855670103092786E-2</v>
      </c>
      <c r="AQ42" s="102">
        <v>217</v>
      </c>
      <c r="AR42" s="184">
        <v>1.1485148514851486</v>
      </c>
      <c r="AS42" s="102">
        <v>372</v>
      </c>
      <c r="AT42" s="184">
        <v>-0.39512195121951221</v>
      </c>
    </row>
    <row r="43" spans="2:46" s="4" customFormat="1" ht="15" hidden="1" customHeight="1" outlineLevel="1" x14ac:dyDescent="0.25">
      <c r="B43" s="78" t="s">
        <v>97</v>
      </c>
      <c r="C43" s="102">
        <v>146409</v>
      </c>
      <c r="D43" s="184">
        <v>6.1180853531253687E-2</v>
      </c>
      <c r="E43" s="102">
        <v>132273</v>
      </c>
      <c r="F43" s="184">
        <v>6.4879965221311675E-2</v>
      </c>
      <c r="G43" s="102">
        <v>14136</v>
      </c>
      <c r="H43" s="184">
        <v>2.7773738548785731E-2</v>
      </c>
      <c r="I43" s="102">
        <v>48422</v>
      </c>
      <c r="J43" s="184">
        <v>2.8613913967073801E-2</v>
      </c>
      <c r="K43" s="102">
        <v>18239</v>
      </c>
      <c r="L43" s="184">
        <v>2.6566105701581577E-2</v>
      </c>
      <c r="M43" s="102">
        <v>5580</v>
      </c>
      <c r="N43" s="184">
        <v>-4.370179948586117E-2</v>
      </c>
      <c r="O43" s="102">
        <v>6918</v>
      </c>
      <c r="P43" s="184">
        <v>5.7313159101329614E-2</v>
      </c>
      <c r="Q43" s="102">
        <v>3573</v>
      </c>
      <c r="R43" s="184">
        <v>-3.1444835998915677E-2</v>
      </c>
      <c r="S43" s="102">
        <v>1669</v>
      </c>
      <c r="T43" s="184">
        <v>0.16468946266573625</v>
      </c>
      <c r="U43" s="102">
        <v>3561</v>
      </c>
      <c r="V43" s="184">
        <v>5.6363097003856444E-2</v>
      </c>
      <c r="W43" s="102">
        <v>10466</v>
      </c>
      <c r="X43" s="184">
        <v>0.20437284234752595</v>
      </c>
      <c r="Y43" s="102">
        <v>5711</v>
      </c>
      <c r="Z43" s="184">
        <v>0.35976190476190473</v>
      </c>
      <c r="AA43" s="102">
        <v>5379</v>
      </c>
      <c r="AB43" s="184">
        <v>0.14837745516652423</v>
      </c>
      <c r="AC43" s="102">
        <v>4819</v>
      </c>
      <c r="AD43" s="184">
        <v>0.34948193783254</v>
      </c>
      <c r="AE43" s="102">
        <v>1781</v>
      </c>
      <c r="AF43" s="184">
        <v>0.11173533083645437</v>
      </c>
      <c r="AG43" s="102">
        <v>1365</v>
      </c>
      <c r="AH43" s="184">
        <v>2.3238380809595283E-2</v>
      </c>
      <c r="AI43" s="102">
        <v>6494</v>
      </c>
      <c r="AJ43" s="184">
        <v>0.12625737079431154</v>
      </c>
      <c r="AK43" s="102">
        <v>4300</v>
      </c>
      <c r="AL43" s="184">
        <v>-8.4522035341707435E-2</v>
      </c>
      <c r="AM43" s="102">
        <v>2953</v>
      </c>
      <c r="AN43" s="184">
        <v>0.20925470925470924</v>
      </c>
      <c r="AO43" s="102">
        <v>239</v>
      </c>
      <c r="AP43" s="184">
        <v>-0.18150684931506844</v>
      </c>
      <c r="AQ43" s="102">
        <v>238</v>
      </c>
      <c r="AR43" s="184">
        <v>0.20202020202020199</v>
      </c>
      <c r="AS43" s="102">
        <v>566</v>
      </c>
      <c r="AT43" s="184">
        <v>-0.44780487804878044</v>
      </c>
    </row>
    <row r="44" spans="2:46" s="4" customFormat="1" ht="15.75" collapsed="1" x14ac:dyDescent="0.25">
      <c r="B44" s="103">
        <v>2013</v>
      </c>
      <c r="C44" s="106">
        <v>1756060</v>
      </c>
      <c r="D44" s="186">
        <v>-1.4681782875650695E-3</v>
      </c>
      <c r="E44" s="106">
        <v>1499220</v>
      </c>
      <c r="F44" s="186">
        <v>1.9887264232448576E-2</v>
      </c>
      <c r="G44" s="106">
        <v>256840</v>
      </c>
      <c r="H44" s="186">
        <v>-0.11022116290671247</v>
      </c>
      <c r="I44" s="106">
        <v>603274</v>
      </c>
      <c r="J44" s="186">
        <v>1.5710261759124933E-2</v>
      </c>
      <c r="K44" s="106">
        <v>222781</v>
      </c>
      <c r="L44" s="186">
        <v>-3.1610107236158647E-2</v>
      </c>
      <c r="M44" s="106">
        <v>69057</v>
      </c>
      <c r="N44" s="186">
        <v>1.1779701991121216E-2</v>
      </c>
      <c r="O44" s="106">
        <v>66835</v>
      </c>
      <c r="P44" s="186">
        <v>-4.7160800079836918E-2</v>
      </c>
      <c r="Q44" s="106">
        <v>53689</v>
      </c>
      <c r="R44" s="186">
        <v>-3.5931046866582883E-2</v>
      </c>
      <c r="S44" s="106">
        <v>22254</v>
      </c>
      <c r="T44" s="186">
        <v>8.8534533359420964E-2</v>
      </c>
      <c r="U44" s="106">
        <v>35744</v>
      </c>
      <c r="V44" s="186">
        <v>-0.10525920548699597</v>
      </c>
      <c r="W44" s="106">
        <v>63338</v>
      </c>
      <c r="X44" s="186">
        <v>0.18379934210526305</v>
      </c>
      <c r="Y44" s="106">
        <v>37947</v>
      </c>
      <c r="Z44" s="186">
        <v>0.19499291450165335</v>
      </c>
      <c r="AA44" s="106">
        <v>30696</v>
      </c>
      <c r="AB44" s="186">
        <v>9.5707942772569332E-3</v>
      </c>
      <c r="AC44" s="106">
        <v>33449</v>
      </c>
      <c r="AD44" s="186">
        <v>-2.2673484295105961E-2</v>
      </c>
      <c r="AE44" s="106">
        <v>25058</v>
      </c>
      <c r="AF44" s="186">
        <v>0.17831279977428749</v>
      </c>
      <c r="AG44" s="106">
        <v>15497</v>
      </c>
      <c r="AH44" s="186">
        <v>4.9861120520289903E-2</v>
      </c>
      <c r="AI44" s="106">
        <v>104949</v>
      </c>
      <c r="AJ44" s="186">
        <v>0.29378189797578846</v>
      </c>
      <c r="AK44" s="106">
        <v>60332</v>
      </c>
      <c r="AL44" s="186">
        <v>-0.11411958181604609</v>
      </c>
      <c r="AM44" s="106">
        <v>42021</v>
      </c>
      <c r="AN44" s="186">
        <v>4.9239681390296886E-2</v>
      </c>
      <c r="AO44" s="106">
        <v>3336</v>
      </c>
      <c r="AP44" s="186">
        <v>-6.6069428891377346E-2</v>
      </c>
      <c r="AQ44" s="106">
        <v>2920</v>
      </c>
      <c r="AR44" s="186">
        <v>-1.9476158495634666E-2</v>
      </c>
      <c r="AS44" s="106">
        <v>6043</v>
      </c>
      <c r="AT44" s="186">
        <v>-0.38172703089830162</v>
      </c>
    </row>
    <row r="45" spans="2:46" s="4" customFormat="1" ht="15" hidden="1" customHeight="1" outlineLevel="1" x14ac:dyDescent="0.25">
      <c r="B45" s="78" t="s">
        <v>98</v>
      </c>
      <c r="C45" s="102">
        <v>145640</v>
      </c>
      <c r="D45" s="184">
        <v>7.9390489742677595E-2</v>
      </c>
      <c r="E45" s="102">
        <v>128592</v>
      </c>
      <c r="F45" s="184">
        <v>7.547169811320753E-2</v>
      </c>
      <c r="G45" s="102">
        <v>17048</v>
      </c>
      <c r="H45" s="184">
        <v>0.1098958333333333</v>
      </c>
      <c r="I45" s="102">
        <v>44313</v>
      </c>
      <c r="J45" s="184">
        <v>0.13260063897763574</v>
      </c>
      <c r="K45" s="102">
        <v>21016</v>
      </c>
      <c r="L45" s="184">
        <v>9.3170684852559305E-3</v>
      </c>
      <c r="M45" s="102">
        <v>4966</v>
      </c>
      <c r="N45" s="184">
        <v>6.179174684626898E-2</v>
      </c>
      <c r="O45" s="102">
        <v>6572</v>
      </c>
      <c r="P45" s="184">
        <v>-3.2533490357721129E-2</v>
      </c>
      <c r="Q45" s="102">
        <v>4176</v>
      </c>
      <c r="R45" s="184">
        <v>-0.13144758735440931</v>
      </c>
      <c r="S45" s="102">
        <v>2158</v>
      </c>
      <c r="T45" s="184">
        <v>0.14604354753053639</v>
      </c>
      <c r="U45" s="102">
        <v>4805</v>
      </c>
      <c r="V45" s="184">
        <v>-0.21806346623270956</v>
      </c>
      <c r="W45" s="102">
        <v>9055</v>
      </c>
      <c r="X45" s="184">
        <v>0.12708488922081163</v>
      </c>
      <c r="Y45" s="102">
        <v>4268</v>
      </c>
      <c r="Z45" s="184">
        <v>0.23316960416064725</v>
      </c>
      <c r="AA45" s="102">
        <v>4318</v>
      </c>
      <c r="AB45" s="184">
        <v>-0.22975383517659653</v>
      </c>
      <c r="AC45" s="102">
        <v>5306</v>
      </c>
      <c r="AD45" s="184">
        <v>0.24058919803600665</v>
      </c>
      <c r="AE45" s="102">
        <v>1174</v>
      </c>
      <c r="AF45" s="184">
        <v>9.9250936329587924E-2</v>
      </c>
      <c r="AG45" s="102">
        <v>1343</v>
      </c>
      <c r="AH45" s="184">
        <v>-9.1954022988505746E-2</v>
      </c>
      <c r="AI45" s="102">
        <v>5883</v>
      </c>
      <c r="AJ45" s="184">
        <v>0.29382010116560364</v>
      </c>
      <c r="AK45" s="102">
        <v>5176</v>
      </c>
      <c r="AL45" s="184">
        <v>0.42158747596814061</v>
      </c>
      <c r="AM45" s="102">
        <v>2717</v>
      </c>
      <c r="AN45" s="184">
        <v>0.2355616189176899</v>
      </c>
      <c r="AO45" s="102">
        <v>250</v>
      </c>
      <c r="AP45" s="184">
        <v>-0.11971830985915488</v>
      </c>
      <c r="AQ45" s="102">
        <v>294</v>
      </c>
      <c r="AR45" s="184">
        <v>0.7192982456140351</v>
      </c>
      <c r="AS45" s="102">
        <v>802</v>
      </c>
      <c r="AT45" s="184">
        <v>0.46350364963503643</v>
      </c>
    </row>
    <row r="46" spans="2:46" s="4" customFormat="1" ht="15" hidden="1" customHeight="1" outlineLevel="1" x14ac:dyDescent="0.25">
      <c r="B46" s="78" t="s">
        <v>99</v>
      </c>
      <c r="C46" s="102">
        <v>140244</v>
      </c>
      <c r="D46" s="184">
        <v>-3.6415104710602941E-2</v>
      </c>
      <c r="E46" s="102">
        <v>125800</v>
      </c>
      <c r="F46" s="184">
        <v>-4.0009767786146511E-2</v>
      </c>
      <c r="G46" s="102">
        <v>14444</v>
      </c>
      <c r="H46" s="184">
        <v>-3.9307633956279231E-3</v>
      </c>
      <c r="I46" s="102">
        <v>46154</v>
      </c>
      <c r="J46" s="184">
        <v>-3.8518425931712619E-2</v>
      </c>
      <c r="K46" s="102">
        <v>19944</v>
      </c>
      <c r="L46" s="184">
        <v>4.1842971321109479E-2</v>
      </c>
      <c r="M46" s="102">
        <v>6377</v>
      </c>
      <c r="N46" s="184">
        <v>-0.13602492887142659</v>
      </c>
      <c r="O46" s="102">
        <v>7379</v>
      </c>
      <c r="P46" s="184">
        <v>0.19208400646203549</v>
      </c>
      <c r="Q46" s="102">
        <v>6059</v>
      </c>
      <c r="R46" s="184">
        <v>-0.19331646917853818</v>
      </c>
      <c r="S46" s="102">
        <v>1598</v>
      </c>
      <c r="T46" s="184">
        <v>-0.18135245901639341</v>
      </c>
      <c r="U46" s="102">
        <v>3356</v>
      </c>
      <c r="V46" s="184">
        <v>-0.43358649789029535</v>
      </c>
      <c r="W46" s="102">
        <v>6552</v>
      </c>
      <c r="X46" s="184">
        <v>-0.12429831595829988</v>
      </c>
      <c r="Y46" s="102">
        <v>4409</v>
      </c>
      <c r="Z46" s="184">
        <v>0.11875158589190571</v>
      </c>
      <c r="AA46" s="102">
        <v>4989</v>
      </c>
      <c r="AB46" s="184">
        <v>-0.1654399464703914</v>
      </c>
      <c r="AC46" s="102">
        <v>5913</v>
      </c>
      <c r="AD46" s="184">
        <v>0.1589572716581733</v>
      </c>
      <c r="AE46" s="102">
        <v>1282</v>
      </c>
      <c r="AF46" s="184">
        <v>0.16228467815049874</v>
      </c>
      <c r="AG46" s="102">
        <v>1436</v>
      </c>
      <c r="AH46" s="184">
        <v>-1.0337698139214369E-2</v>
      </c>
      <c r="AI46" s="102">
        <v>3137</v>
      </c>
      <c r="AJ46" s="184">
        <v>0.37406920718353054</v>
      </c>
      <c r="AK46" s="102">
        <v>3347</v>
      </c>
      <c r="AL46" s="184">
        <v>0.19237620235126474</v>
      </c>
      <c r="AM46" s="102">
        <v>2677</v>
      </c>
      <c r="AN46" s="184">
        <v>-0.27921378567582122</v>
      </c>
      <c r="AO46" s="102">
        <v>256</v>
      </c>
      <c r="AP46" s="184">
        <v>-0.20743034055727549</v>
      </c>
      <c r="AQ46" s="102">
        <v>202</v>
      </c>
      <c r="AR46" s="184">
        <v>0.22424242424242413</v>
      </c>
      <c r="AS46" s="102">
        <v>733</v>
      </c>
      <c r="AT46" s="184">
        <v>0.24448217317487275</v>
      </c>
    </row>
    <row r="47" spans="2:46" s="4" customFormat="1" ht="15" hidden="1" customHeight="1" outlineLevel="1" x14ac:dyDescent="0.25">
      <c r="B47" s="78" t="s">
        <v>100</v>
      </c>
      <c r="C47" s="102">
        <v>156264</v>
      </c>
      <c r="D47" s="184">
        <v>-2.4891889699412806E-2</v>
      </c>
      <c r="E47" s="102">
        <v>138893</v>
      </c>
      <c r="F47" s="184">
        <v>-3.0943011832998413E-2</v>
      </c>
      <c r="G47" s="102">
        <v>17371</v>
      </c>
      <c r="H47" s="184">
        <v>2.6351550960118209E-2</v>
      </c>
      <c r="I47" s="102">
        <v>53367</v>
      </c>
      <c r="J47" s="184">
        <v>4.0638934356831413E-3</v>
      </c>
      <c r="K47" s="102">
        <v>22068</v>
      </c>
      <c r="L47" s="184">
        <v>4.2812588602211488E-2</v>
      </c>
      <c r="M47" s="102">
        <v>5583</v>
      </c>
      <c r="N47" s="184">
        <v>-0.29382747280546417</v>
      </c>
      <c r="O47" s="102">
        <v>6352</v>
      </c>
      <c r="P47" s="184">
        <v>-6.4230995875073638E-2</v>
      </c>
      <c r="Q47" s="102">
        <v>6075</v>
      </c>
      <c r="R47" s="184">
        <v>-7.8568178370999497E-2</v>
      </c>
      <c r="S47" s="102">
        <v>1678</v>
      </c>
      <c r="T47" s="184">
        <v>-6.7777777777777826E-2</v>
      </c>
      <c r="U47" s="102">
        <v>2760</v>
      </c>
      <c r="V47" s="184">
        <v>-0.42404006677796324</v>
      </c>
      <c r="W47" s="102">
        <v>8520</v>
      </c>
      <c r="X47" s="184">
        <v>-5.9810196424630369E-2</v>
      </c>
      <c r="Y47" s="102">
        <v>4476</v>
      </c>
      <c r="Z47" s="184">
        <v>4.0204508482454049E-2</v>
      </c>
      <c r="AA47" s="102">
        <v>5477</v>
      </c>
      <c r="AB47" s="184">
        <v>-8.8533865867864825E-2</v>
      </c>
      <c r="AC47" s="102">
        <v>5676</v>
      </c>
      <c r="AD47" s="184">
        <v>3.2939035486806212E-2</v>
      </c>
      <c r="AE47" s="102">
        <v>1172</v>
      </c>
      <c r="AF47" s="184">
        <v>-0.11813393528969152</v>
      </c>
      <c r="AG47" s="102">
        <v>1453</v>
      </c>
      <c r="AH47" s="184">
        <v>0.32694063926940631</v>
      </c>
      <c r="AI47" s="102">
        <v>5485</v>
      </c>
      <c r="AJ47" s="184">
        <v>0.27885287945908144</v>
      </c>
      <c r="AK47" s="102">
        <v>4332</v>
      </c>
      <c r="AL47" s="184">
        <v>5.8133854421104081E-2</v>
      </c>
      <c r="AM47" s="102">
        <v>3290</v>
      </c>
      <c r="AN47" s="184">
        <v>-0.19144753010567706</v>
      </c>
      <c r="AO47" s="102">
        <v>279</v>
      </c>
      <c r="AP47" s="184">
        <v>-0.4</v>
      </c>
      <c r="AQ47" s="102">
        <v>286</v>
      </c>
      <c r="AR47" s="184">
        <v>5.5350553505534972E-2</v>
      </c>
      <c r="AS47" s="102">
        <v>564</v>
      </c>
      <c r="AT47" s="184">
        <v>-0.13893129770992363</v>
      </c>
    </row>
    <row r="48" spans="2:46" s="4" customFormat="1" ht="15" hidden="1" customHeight="1" outlineLevel="1" x14ac:dyDescent="0.25">
      <c r="B48" s="78" t="s">
        <v>101</v>
      </c>
      <c r="C48" s="102">
        <v>153896</v>
      </c>
      <c r="D48" s="184">
        <v>-0.10844364626480896</v>
      </c>
      <c r="E48" s="102">
        <v>123003</v>
      </c>
      <c r="F48" s="184">
        <v>-0.13639682651126872</v>
      </c>
      <c r="G48" s="102">
        <v>30893</v>
      </c>
      <c r="H48" s="184">
        <v>2.3455358621832012E-2</v>
      </c>
      <c r="I48" s="102">
        <v>48808</v>
      </c>
      <c r="J48" s="184">
        <v>-0.14044696476057972</v>
      </c>
      <c r="K48" s="102">
        <v>20369</v>
      </c>
      <c r="L48" s="184">
        <v>-9.5876425939899645E-2</v>
      </c>
      <c r="M48" s="102">
        <v>5787</v>
      </c>
      <c r="N48" s="184">
        <v>-0.12145134355548803</v>
      </c>
      <c r="O48" s="102">
        <v>6279</v>
      </c>
      <c r="P48" s="184">
        <v>-0.12585270778226365</v>
      </c>
      <c r="Q48" s="102">
        <v>8328</v>
      </c>
      <c r="R48" s="184">
        <v>-3.5999536983447156E-2</v>
      </c>
      <c r="S48" s="102">
        <v>1560</v>
      </c>
      <c r="T48" s="184">
        <v>-0.11914172783737997</v>
      </c>
      <c r="U48" s="102">
        <v>3026</v>
      </c>
      <c r="V48" s="184">
        <v>-0.3928571428571429</v>
      </c>
      <c r="W48" s="102">
        <v>3707</v>
      </c>
      <c r="X48" s="184">
        <v>-0.24083555191480643</v>
      </c>
      <c r="Y48" s="102">
        <v>2443</v>
      </c>
      <c r="Z48" s="184">
        <v>1.0757136946627943E-2</v>
      </c>
      <c r="AA48" s="102">
        <v>1574</v>
      </c>
      <c r="AB48" s="184">
        <v>-0.31085814360770581</v>
      </c>
      <c r="AC48" s="102">
        <v>2269</v>
      </c>
      <c r="AD48" s="184">
        <v>-0.40555410007859571</v>
      </c>
      <c r="AE48" s="102">
        <v>1795</v>
      </c>
      <c r="AF48" s="184">
        <v>-7.7390823659480024E-3</v>
      </c>
      <c r="AG48" s="102">
        <v>1015</v>
      </c>
      <c r="AH48" s="184">
        <v>-0.29317548746518107</v>
      </c>
      <c r="AI48" s="102">
        <v>6548</v>
      </c>
      <c r="AJ48" s="184">
        <v>0.24795121021536115</v>
      </c>
      <c r="AK48" s="102">
        <v>4880</v>
      </c>
      <c r="AL48" s="184">
        <v>-0.27488855869242201</v>
      </c>
      <c r="AM48" s="102">
        <v>2762</v>
      </c>
      <c r="AN48" s="184">
        <v>-0.24823081110506262</v>
      </c>
      <c r="AO48" s="102">
        <v>601</v>
      </c>
      <c r="AP48" s="184">
        <v>0.10073260073260082</v>
      </c>
      <c r="AQ48" s="102">
        <v>290</v>
      </c>
      <c r="AR48" s="184">
        <v>0.10687022900763354</v>
      </c>
      <c r="AS48" s="102">
        <v>962</v>
      </c>
      <c r="AT48" s="184">
        <v>0.13309776207302715</v>
      </c>
    </row>
    <row r="49" spans="2:46" s="4" customFormat="1" ht="15" hidden="1" customHeight="1" outlineLevel="1" x14ac:dyDescent="0.25">
      <c r="B49" s="78" t="s">
        <v>121</v>
      </c>
      <c r="C49" s="102">
        <v>130586</v>
      </c>
      <c r="D49" s="184">
        <v>8.5808071056188151E-3</v>
      </c>
      <c r="E49" s="102">
        <v>105661</v>
      </c>
      <c r="F49" s="184">
        <v>5.5375211003126257E-2</v>
      </c>
      <c r="G49" s="102">
        <v>24925</v>
      </c>
      <c r="H49" s="184">
        <v>-0.15099802438858234</v>
      </c>
      <c r="I49" s="102">
        <v>46290</v>
      </c>
      <c r="J49" s="184">
        <v>-5.5807122751193261E-2</v>
      </c>
      <c r="K49" s="102">
        <v>17308</v>
      </c>
      <c r="L49" s="184">
        <v>2.3173327027666168E-2</v>
      </c>
      <c r="M49" s="102">
        <v>3964</v>
      </c>
      <c r="N49" s="184">
        <v>-0.13675958188153314</v>
      </c>
      <c r="O49" s="102">
        <v>4186</v>
      </c>
      <c r="P49" s="184">
        <v>6.5682281059063152E-2</v>
      </c>
      <c r="Q49" s="102">
        <v>3978</v>
      </c>
      <c r="R49" s="184">
        <v>3.3783783783783772E-2</v>
      </c>
      <c r="S49" s="102">
        <v>1655</v>
      </c>
      <c r="T49" s="184">
        <v>-0.21860245514636445</v>
      </c>
      <c r="U49" s="102">
        <v>2497</v>
      </c>
      <c r="V49" s="184">
        <v>-0.29383484162895923</v>
      </c>
      <c r="W49" s="102">
        <v>532</v>
      </c>
      <c r="X49" s="184">
        <v>1.3436123348017621</v>
      </c>
      <c r="Y49" s="102">
        <v>374</v>
      </c>
      <c r="Z49" s="184">
        <v>-0.17256637168141598</v>
      </c>
      <c r="AA49" s="102">
        <v>329</v>
      </c>
      <c r="AB49" s="184">
        <v>1.4736842105263159</v>
      </c>
      <c r="AC49" s="102">
        <v>925</v>
      </c>
      <c r="AD49" s="184">
        <v>0.17534942820838628</v>
      </c>
      <c r="AE49" s="102">
        <v>1431</v>
      </c>
      <c r="AF49" s="184">
        <v>-0.13743218806509949</v>
      </c>
      <c r="AG49" s="102">
        <v>764</v>
      </c>
      <c r="AH49" s="184">
        <v>-0.19999999999999996</v>
      </c>
      <c r="AI49" s="102">
        <v>5935</v>
      </c>
      <c r="AJ49" s="184">
        <v>0.26088803909071601</v>
      </c>
      <c r="AK49" s="102">
        <v>10452</v>
      </c>
      <c r="AL49" s="184">
        <v>1.993127147766323</v>
      </c>
      <c r="AM49" s="102">
        <v>2947</v>
      </c>
      <c r="AN49" s="184">
        <v>0.34259681093394079</v>
      </c>
      <c r="AO49" s="102">
        <v>245</v>
      </c>
      <c r="AP49" s="184">
        <v>-0.16382252559726962</v>
      </c>
      <c r="AQ49" s="102">
        <v>181</v>
      </c>
      <c r="AR49" s="184">
        <v>-0.15420560747663548</v>
      </c>
      <c r="AS49" s="102">
        <v>1668</v>
      </c>
      <c r="AT49" s="184">
        <v>0.60538979788257929</v>
      </c>
    </row>
    <row r="50" spans="2:46" s="4" customFormat="1" ht="15" hidden="1" customHeight="1" outlineLevel="1" x14ac:dyDescent="0.25">
      <c r="B50" s="78" t="s">
        <v>104</v>
      </c>
      <c r="C50" s="102">
        <v>140102</v>
      </c>
      <c r="D50" s="184">
        <v>-2.8549812284950349E-5</v>
      </c>
      <c r="E50" s="102">
        <v>108481</v>
      </c>
      <c r="F50" s="184">
        <v>6.522666963573176E-3</v>
      </c>
      <c r="G50" s="102">
        <v>31621</v>
      </c>
      <c r="H50" s="184">
        <v>-2.1869586735956403E-2</v>
      </c>
      <c r="I50" s="102">
        <v>51127</v>
      </c>
      <c r="J50" s="184">
        <v>-4.4533732012707938E-2</v>
      </c>
      <c r="K50" s="102">
        <v>17122</v>
      </c>
      <c r="L50" s="184">
        <v>-0.15225033420805067</v>
      </c>
      <c r="M50" s="102">
        <v>3585</v>
      </c>
      <c r="N50" s="184">
        <v>7.5284943011397765E-2</v>
      </c>
      <c r="O50" s="102">
        <v>4570</v>
      </c>
      <c r="P50" s="184">
        <v>4.0765201548622176E-2</v>
      </c>
      <c r="Q50" s="102">
        <v>2724</v>
      </c>
      <c r="R50" s="184">
        <v>0.124226165910029</v>
      </c>
      <c r="S50" s="102">
        <v>1973</v>
      </c>
      <c r="T50" s="184">
        <v>-0.15249140893470792</v>
      </c>
      <c r="U50" s="102">
        <v>2500</v>
      </c>
      <c r="V50" s="184">
        <v>-0.18220477592410855</v>
      </c>
      <c r="W50" s="102">
        <v>562</v>
      </c>
      <c r="X50" s="184">
        <v>2.7972972972972974</v>
      </c>
      <c r="Y50" s="102">
        <v>500</v>
      </c>
      <c r="Z50" s="184">
        <v>9.6491228070175517E-2</v>
      </c>
      <c r="AA50" s="102">
        <v>90</v>
      </c>
      <c r="AB50" s="184">
        <v>1.5714285714285716</v>
      </c>
      <c r="AC50" s="102">
        <v>758</v>
      </c>
      <c r="AD50" s="184">
        <v>0.54378818737270884</v>
      </c>
      <c r="AE50" s="102">
        <v>1577</v>
      </c>
      <c r="AF50" s="184">
        <v>0.2883986928104576</v>
      </c>
      <c r="AG50" s="102">
        <v>1235</v>
      </c>
      <c r="AH50" s="184">
        <v>0.6401062416998673</v>
      </c>
      <c r="AI50" s="102">
        <v>9510</v>
      </c>
      <c r="AJ50" s="184">
        <v>0.72563962983124664</v>
      </c>
      <c r="AK50" s="102">
        <v>5658</v>
      </c>
      <c r="AL50" s="184">
        <v>0.29740885118092186</v>
      </c>
      <c r="AM50" s="102">
        <v>3650</v>
      </c>
      <c r="AN50" s="184">
        <v>-4.9231570721542051E-2</v>
      </c>
      <c r="AO50" s="102">
        <v>362</v>
      </c>
      <c r="AP50" s="184">
        <v>0.23129251700680276</v>
      </c>
      <c r="AQ50" s="102">
        <v>354</v>
      </c>
      <c r="AR50" s="184">
        <v>0.24210526315789482</v>
      </c>
      <c r="AS50" s="102">
        <v>624</v>
      </c>
      <c r="AT50" s="184">
        <v>-0.45311130587204207</v>
      </c>
    </row>
    <row r="51" spans="2:46" s="4" customFormat="1" ht="15" hidden="1" customHeight="1" outlineLevel="1" x14ac:dyDescent="0.25">
      <c r="B51" s="78" t="s">
        <v>105</v>
      </c>
      <c r="C51" s="102">
        <v>154461</v>
      </c>
      <c r="D51" s="184">
        <v>-0.13450256352786261</v>
      </c>
      <c r="E51" s="102">
        <v>118670</v>
      </c>
      <c r="F51" s="184">
        <v>-8.9507120058924583E-2</v>
      </c>
      <c r="G51" s="102">
        <v>35791</v>
      </c>
      <c r="H51" s="184">
        <v>-0.25635271873506615</v>
      </c>
      <c r="I51" s="102">
        <v>50625</v>
      </c>
      <c r="J51" s="184">
        <v>-0.14548308689487544</v>
      </c>
      <c r="K51" s="102">
        <v>17820</v>
      </c>
      <c r="L51" s="184">
        <v>-0.11615911119928579</v>
      </c>
      <c r="M51" s="102">
        <v>8835</v>
      </c>
      <c r="N51" s="184">
        <v>0.26684829366217389</v>
      </c>
      <c r="O51" s="102">
        <v>5661</v>
      </c>
      <c r="P51" s="184">
        <v>-0.21309424520433695</v>
      </c>
      <c r="Q51" s="102">
        <v>4478</v>
      </c>
      <c r="R51" s="184">
        <v>2.8479559026182821E-2</v>
      </c>
      <c r="S51" s="102">
        <v>2073</v>
      </c>
      <c r="T51" s="184">
        <v>-0.18417945690672965</v>
      </c>
      <c r="U51" s="102">
        <v>3681</v>
      </c>
      <c r="V51" s="184">
        <v>-0.14712696941612602</v>
      </c>
      <c r="W51" s="102">
        <v>658</v>
      </c>
      <c r="X51" s="184">
        <v>0.35670103092783512</v>
      </c>
      <c r="Y51" s="102">
        <v>731</v>
      </c>
      <c r="Z51" s="184">
        <v>0.23063973063973053</v>
      </c>
      <c r="AA51" s="102">
        <v>20</v>
      </c>
      <c r="AB51" s="184">
        <v>0.66666666666666674</v>
      </c>
      <c r="AC51" s="102">
        <v>974</v>
      </c>
      <c r="AD51" s="184">
        <v>-0.10560146923783287</v>
      </c>
      <c r="AE51" s="102">
        <v>2341</v>
      </c>
      <c r="AF51" s="184">
        <v>-4.2698548249364698E-4</v>
      </c>
      <c r="AG51" s="102">
        <v>1250</v>
      </c>
      <c r="AH51" s="184">
        <v>-0.15824915824915819</v>
      </c>
      <c r="AI51" s="102">
        <v>7770</v>
      </c>
      <c r="AJ51" s="184">
        <v>0.13034623217922614</v>
      </c>
      <c r="AK51" s="102">
        <v>6216</v>
      </c>
      <c r="AL51" s="184">
        <v>0.14432989690721643</v>
      </c>
      <c r="AM51" s="102">
        <v>4237</v>
      </c>
      <c r="AN51" s="184">
        <v>-0.11433946488294311</v>
      </c>
      <c r="AO51" s="102">
        <v>298</v>
      </c>
      <c r="AP51" s="184">
        <v>-8.8685015290519864E-2</v>
      </c>
      <c r="AQ51" s="102">
        <v>325</v>
      </c>
      <c r="AR51" s="184">
        <v>-0.10220994475138123</v>
      </c>
      <c r="AS51" s="102">
        <v>677</v>
      </c>
      <c r="AT51" s="184">
        <v>-0.61643059490084984</v>
      </c>
    </row>
    <row r="52" spans="2:46" s="4" customFormat="1" ht="15" hidden="1" customHeight="1" outlineLevel="1" x14ac:dyDescent="0.25">
      <c r="B52" s="78" t="s">
        <v>106</v>
      </c>
      <c r="C52" s="102">
        <v>164741</v>
      </c>
      <c r="D52" s="184">
        <v>-2.4987719204796366E-2</v>
      </c>
      <c r="E52" s="102">
        <v>118910</v>
      </c>
      <c r="F52" s="184">
        <v>-3.3108419596831196E-3</v>
      </c>
      <c r="G52" s="102">
        <v>45831</v>
      </c>
      <c r="H52" s="184">
        <v>-7.7067139232349313E-2</v>
      </c>
      <c r="I52" s="102">
        <v>48046</v>
      </c>
      <c r="J52" s="184">
        <v>-0.13525674483900574</v>
      </c>
      <c r="K52" s="102">
        <v>17267</v>
      </c>
      <c r="L52" s="184">
        <v>-0.14043209876543206</v>
      </c>
      <c r="M52" s="102">
        <v>6619</v>
      </c>
      <c r="N52" s="184">
        <v>0.19433417538794662</v>
      </c>
      <c r="O52" s="102">
        <v>5357</v>
      </c>
      <c r="P52" s="184">
        <v>-1.706422018348619E-2</v>
      </c>
      <c r="Q52" s="102">
        <v>5531</v>
      </c>
      <c r="R52" s="184">
        <v>0.36298669295219321</v>
      </c>
      <c r="S52" s="102">
        <v>1555</v>
      </c>
      <c r="T52" s="184">
        <v>-0.2658168083097262</v>
      </c>
      <c r="U52" s="102">
        <v>5793</v>
      </c>
      <c r="V52" s="184">
        <v>-2.2938100860178778E-2</v>
      </c>
      <c r="W52" s="102">
        <v>1109</v>
      </c>
      <c r="X52" s="184">
        <v>1.1873767258382641</v>
      </c>
      <c r="Y52" s="102">
        <v>609</v>
      </c>
      <c r="Z52" s="184">
        <v>-0.10964912280701755</v>
      </c>
      <c r="AA52" s="102">
        <v>137</v>
      </c>
      <c r="AB52" s="184">
        <v>21.833333333333332</v>
      </c>
      <c r="AC52" s="102">
        <v>808</v>
      </c>
      <c r="AD52" s="184">
        <v>-0.13024757804090414</v>
      </c>
      <c r="AE52" s="102">
        <v>1624</v>
      </c>
      <c r="AF52" s="184">
        <v>7.8353253652058363E-2</v>
      </c>
      <c r="AG52" s="102">
        <v>1247</v>
      </c>
      <c r="AH52" s="184">
        <v>0.28028747433264889</v>
      </c>
      <c r="AI52" s="102">
        <v>9665</v>
      </c>
      <c r="AJ52" s="184">
        <v>0.81775437276659768</v>
      </c>
      <c r="AK52" s="102">
        <v>5792</v>
      </c>
      <c r="AL52" s="184">
        <v>0.46781550937658389</v>
      </c>
      <c r="AM52" s="102">
        <v>6191</v>
      </c>
      <c r="AN52" s="184">
        <v>0.32654810370687803</v>
      </c>
      <c r="AO52" s="102">
        <v>307</v>
      </c>
      <c r="AP52" s="184">
        <v>0.27916666666666656</v>
      </c>
      <c r="AQ52" s="102">
        <v>316</v>
      </c>
      <c r="AR52" s="184">
        <v>-3.3639143730886834E-2</v>
      </c>
      <c r="AS52" s="102">
        <v>937</v>
      </c>
      <c r="AT52" s="184">
        <v>-0.35645604395604391</v>
      </c>
    </row>
    <row r="53" spans="2:46" s="4" customFormat="1" ht="15" hidden="1" customHeight="1" outlineLevel="1" x14ac:dyDescent="0.25">
      <c r="B53" s="78" t="s">
        <v>107</v>
      </c>
      <c r="C53" s="102">
        <v>136535</v>
      </c>
      <c r="D53" s="184">
        <v>-9.5603041704202196E-2</v>
      </c>
      <c r="E53" s="102">
        <v>108339</v>
      </c>
      <c r="F53" s="184">
        <v>-8.078228406584087E-2</v>
      </c>
      <c r="G53" s="102">
        <v>28196</v>
      </c>
      <c r="H53" s="184">
        <v>-0.14836293342998674</v>
      </c>
      <c r="I53" s="102">
        <v>49984</v>
      </c>
      <c r="J53" s="184">
        <v>-0.11942638690696405</v>
      </c>
      <c r="K53" s="102">
        <v>17547</v>
      </c>
      <c r="L53" s="184">
        <v>-0.12965626705024558</v>
      </c>
      <c r="M53" s="102">
        <v>4367</v>
      </c>
      <c r="N53" s="184">
        <v>-6.3879957127545572E-2</v>
      </c>
      <c r="O53" s="102">
        <v>5181</v>
      </c>
      <c r="P53" s="184">
        <v>-4.5504789977892424E-2</v>
      </c>
      <c r="Q53" s="102">
        <v>2738</v>
      </c>
      <c r="R53" s="184">
        <v>-1.5107913669064721E-2</v>
      </c>
      <c r="S53" s="102">
        <v>1563</v>
      </c>
      <c r="T53" s="184">
        <v>-0.15422077922077926</v>
      </c>
      <c r="U53" s="102">
        <v>3102</v>
      </c>
      <c r="V53" s="184">
        <v>-0.2142857142857143</v>
      </c>
      <c r="W53" s="102">
        <v>948</v>
      </c>
      <c r="X53" s="184">
        <v>0.86247544204322191</v>
      </c>
      <c r="Y53" s="102">
        <v>718</v>
      </c>
      <c r="Z53" s="184">
        <v>2.7932960893854997E-3</v>
      </c>
      <c r="AA53" s="102">
        <v>158</v>
      </c>
      <c r="AB53" s="184">
        <v>-0.24038461538461542</v>
      </c>
      <c r="AC53" s="102">
        <v>850</v>
      </c>
      <c r="AD53" s="184">
        <v>-4.8152295632698738E-2</v>
      </c>
      <c r="AE53" s="102">
        <v>2210</v>
      </c>
      <c r="AF53" s="184">
        <v>0.43599740090968164</v>
      </c>
      <c r="AG53" s="102">
        <v>955</v>
      </c>
      <c r="AH53" s="184">
        <v>6.1111111111111116E-2</v>
      </c>
      <c r="AI53" s="102">
        <v>6798</v>
      </c>
      <c r="AJ53" s="184">
        <v>0.22134387351778662</v>
      </c>
      <c r="AK53" s="102">
        <v>6824</v>
      </c>
      <c r="AL53" s="184">
        <v>0.2532598714416896</v>
      </c>
      <c r="AM53" s="102">
        <v>3390</v>
      </c>
      <c r="AN53" s="184">
        <v>-0.22567382366377342</v>
      </c>
      <c r="AO53" s="102">
        <v>220</v>
      </c>
      <c r="AP53" s="184">
        <v>9.4527363184079505E-2</v>
      </c>
      <c r="AQ53" s="102">
        <v>212</v>
      </c>
      <c r="AR53" s="184">
        <v>-0.23741007194244601</v>
      </c>
      <c r="AS53" s="102">
        <v>574</v>
      </c>
      <c r="AT53" s="184">
        <v>-0.64871481028151767</v>
      </c>
    </row>
    <row r="54" spans="2:46" s="4" customFormat="1" ht="15" hidden="1" customHeight="1" outlineLevel="1" x14ac:dyDescent="0.25">
      <c r="B54" s="78" t="s">
        <v>122</v>
      </c>
      <c r="C54" s="102">
        <v>154993</v>
      </c>
      <c r="D54" s="184">
        <v>-8.7836485834343669E-2</v>
      </c>
      <c r="E54" s="102">
        <v>136723</v>
      </c>
      <c r="F54" s="184">
        <v>-6.5710439459064185E-2</v>
      </c>
      <c r="G54" s="102">
        <v>18270</v>
      </c>
      <c r="H54" s="184">
        <v>-0.22515797955808137</v>
      </c>
      <c r="I54" s="102">
        <v>57453</v>
      </c>
      <c r="J54" s="184">
        <v>-7.4711718095728963E-2</v>
      </c>
      <c r="K54" s="102">
        <v>21052</v>
      </c>
      <c r="L54" s="184">
        <v>-0.17720628468693822</v>
      </c>
      <c r="M54" s="102">
        <v>6791</v>
      </c>
      <c r="N54" s="184">
        <v>-5.33872316699191E-2</v>
      </c>
      <c r="O54" s="102">
        <v>6001</v>
      </c>
      <c r="P54" s="184">
        <v>2.668947818648415E-2</v>
      </c>
      <c r="Q54" s="102">
        <v>4098</v>
      </c>
      <c r="R54" s="184">
        <v>-8.9737894269213636E-2</v>
      </c>
      <c r="S54" s="102">
        <v>1744</v>
      </c>
      <c r="T54" s="184">
        <v>-0.23809523809523814</v>
      </c>
      <c r="U54" s="102">
        <v>3105</v>
      </c>
      <c r="V54" s="184">
        <v>8.9856089856089838E-2</v>
      </c>
      <c r="W54" s="102">
        <v>4793</v>
      </c>
      <c r="X54" s="184">
        <v>0.12090739008419082</v>
      </c>
      <c r="Y54" s="102">
        <v>3328</v>
      </c>
      <c r="Z54" s="184">
        <v>-0.11111111111111116</v>
      </c>
      <c r="AA54" s="102">
        <v>3584</v>
      </c>
      <c r="AB54" s="184">
        <v>-9.4492167761495716E-2</v>
      </c>
      <c r="AC54" s="102">
        <v>3225</v>
      </c>
      <c r="AD54" s="184">
        <v>0.23138602520045826</v>
      </c>
      <c r="AE54" s="102">
        <v>3023</v>
      </c>
      <c r="AF54" s="184">
        <v>-6.4086687306501577E-2</v>
      </c>
      <c r="AG54" s="102">
        <v>1287</v>
      </c>
      <c r="AH54" s="184">
        <v>8.9754445385266779E-2</v>
      </c>
      <c r="AI54" s="102">
        <v>7138</v>
      </c>
      <c r="AJ54" s="184">
        <v>0.31503316138540893</v>
      </c>
      <c r="AK54" s="102">
        <v>5760</v>
      </c>
      <c r="AL54" s="184">
        <v>-7.3209975864843124E-2</v>
      </c>
      <c r="AM54" s="102">
        <v>3261</v>
      </c>
      <c r="AN54" s="184">
        <v>-0.1294714361986119</v>
      </c>
      <c r="AO54" s="102">
        <v>268</v>
      </c>
      <c r="AP54" s="184">
        <v>1.9011406844106515E-2</v>
      </c>
      <c r="AQ54" s="102">
        <v>219</v>
      </c>
      <c r="AR54" s="184">
        <v>-0.1097560975609756</v>
      </c>
      <c r="AS54" s="102">
        <v>593</v>
      </c>
      <c r="AT54" s="184">
        <v>-0.45894160583941601</v>
      </c>
    </row>
    <row r="55" spans="2:46" s="4" customFormat="1" ht="15" hidden="1" customHeight="1" outlineLevel="1" x14ac:dyDescent="0.25">
      <c r="B55" s="78" t="s">
        <v>96</v>
      </c>
      <c r="C55" s="102">
        <v>143212</v>
      </c>
      <c r="D55" s="184">
        <v>-8.0828929414942241E-3</v>
      </c>
      <c r="E55" s="102">
        <v>132700</v>
      </c>
      <c r="F55" s="184">
        <v>3.5747736497033999E-2</v>
      </c>
      <c r="G55" s="102">
        <v>10512</v>
      </c>
      <c r="H55" s="184">
        <v>-0.35346577280275537</v>
      </c>
      <c r="I55" s="102">
        <v>50701</v>
      </c>
      <c r="J55" s="184">
        <v>4.626591551620951E-2</v>
      </c>
      <c r="K55" s="102">
        <v>20773</v>
      </c>
      <c r="L55" s="184">
        <v>-9.3317620357033726E-2</v>
      </c>
      <c r="M55" s="102">
        <v>5544</v>
      </c>
      <c r="N55" s="184">
        <v>5.439330543933063E-2</v>
      </c>
      <c r="O55" s="102">
        <v>6062</v>
      </c>
      <c r="P55" s="184">
        <v>1.3712374581939857E-2</v>
      </c>
      <c r="Q55" s="102">
        <v>3816</v>
      </c>
      <c r="R55" s="184">
        <v>0.16768665850673203</v>
      </c>
      <c r="S55" s="102">
        <v>1454</v>
      </c>
      <c r="T55" s="184">
        <v>-0.15268065268065267</v>
      </c>
      <c r="U55" s="102">
        <v>1953</v>
      </c>
      <c r="V55" s="184">
        <v>-0.15013054830287209</v>
      </c>
      <c r="W55" s="102">
        <v>8378</v>
      </c>
      <c r="X55" s="184">
        <v>9.7458737228189651E-2</v>
      </c>
      <c r="Y55" s="102">
        <v>5699</v>
      </c>
      <c r="Z55" s="184">
        <v>0.33247603460369413</v>
      </c>
      <c r="AA55" s="102">
        <v>5045</v>
      </c>
      <c r="AB55" s="184">
        <v>1.6932070147147815E-2</v>
      </c>
      <c r="AC55" s="102">
        <v>3950</v>
      </c>
      <c r="AD55" s="184">
        <v>-1.6679113766492448E-2</v>
      </c>
      <c r="AE55" s="102">
        <v>2035</v>
      </c>
      <c r="AF55" s="184">
        <v>0.20699881376037954</v>
      </c>
      <c r="AG55" s="102">
        <v>1442</v>
      </c>
      <c r="AH55" s="184">
        <v>-9.9875156054931358E-2</v>
      </c>
      <c r="AI55" s="102">
        <v>7483</v>
      </c>
      <c r="AJ55" s="184">
        <v>0.51692681937968787</v>
      </c>
      <c r="AK55" s="102">
        <v>4970</v>
      </c>
      <c r="AL55" s="184">
        <v>9.5679012345678993E-2</v>
      </c>
      <c r="AM55" s="102">
        <v>2485</v>
      </c>
      <c r="AN55" s="184">
        <v>-0.2597557342865654</v>
      </c>
      <c r="AO55" s="102">
        <v>194</v>
      </c>
      <c r="AP55" s="184">
        <v>-0.18487394957983194</v>
      </c>
      <c r="AQ55" s="102">
        <v>101</v>
      </c>
      <c r="AR55" s="184">
        <v>-0.47395833333333337</v>
      </c>
      <c r="AS55" s="102">
        <v>615</v>
      </c>
      <c r="AT55" s="184">
        <v>-0.22835633626097862</v>
      </c>
    </row>
    <row r="56" spans="2:46" s="4" customFormat="1" ht="15" hidden="1" customHeight="1" outlineLevel="1" x14ac:dyDescent="0.25">
      <c r="B56" s="78" t="s">
        <v>97</v>
      </c>
      <c r="C56" s="102">
        <v>137968</v>
      </c>
      <c r="D56" s="184">
        <v>-9.1987232222185633E-2</v>
      </c>
      <c r="E56" s="102">
        <v>124214</v>
      </c>
      <c r="F56" s="184">
        <v>-3.9758188578894016E-2</v>
      </c>
      <c r="G56" s="102">
        <v>13754</v>
      </c>
      <c r="H56" s="184">
        <v>-0.39109261554807861</v>
      </c>
      <c r="I56" s="102">
        <v>47075</v>
      </c>
      <c r="J56" s="184">
        <v>-0.10182782568877358</v>
      </c>
      <c r="K56" s="102">
        <v>17767</v>
      </c>
      <c r="L56" s="184">
        <v>-3.1718349773829591E-2</v>
      </c>
      <c r="M56" s="102">
        <v>5835</v>
      </c>
      <c r="N56" s="184">
        <v>0.20932642487046627</v>
      </c>
      <c r="O56" s="102">
        <v>6543</v>
      </c>
      <c r="P56" s="184">
        <v>7.8457227624855852E-2</v>
      </c>
      <c r="Q56" s="102">
        <v>3689</v>
      </c>
      <c r="R56" s="184">
        <v>-0.20904802744425388</v>
      </c>
      <c r="S56" s="102">
        <v>1433</v>
      </c>
      <c r="T56" s="184">
        <v>-9.5328282828282873E-2</v>
      </c>
      <c r="U56" s="102">
        <v>3371</v>
      </c>
      <c r="V56" s="184">
        <v>-1.5478971962616828E-2</v>
      </c>
      <c r="W56" s="102">
        <v>8690</v>
      </c>
      <c r="X56" s="184">
        <v>0.22809496890898817</v>
      </c>
      <c r="Y56" s="102">
        <v>4200</v>
      </c>
      <c r="Z56" s="184">
        <v>0.33715377268385871</v>
      </c>
      <c r="AA56" s="102">
        <v>4684</v>
      </c>
      <c r="AB56" s="184">
        <v>-4.6222765220932605E-2</v>
      </c>
      <c r="AC56" s="102">
        <v>3571</v>
      </c>
      <c r="AD56" s="184">
        <v>-0.13472255875938943</v>
      </c>
      <c r="AE56" s="102">
        <v>1602</v>
      </c>
      <c r="AF56" s="184">
        <v>0.31960461285008246</v>
      </c>
      <c r="AG56" s="102">
        <v>1334</v>
      </c>
      <c r="AH56" s="184">
        <v>0.15999999999999992</v>
      </c>
      <c r="AI56" s="102">
        <v>5766</v>
      </c>
      <c r="AJ56" s="184">
        <v>-8.9818468823993691E-2</v>
      </c>
      <c r="AK56" s="102">
        <v>4697</v>
      </c>
      <c r="AL56" s="184">
        <v>-6.5831344470962616E-2</v>
      </c>
      <c r="AM56" s="102">
        <v>2442</v>
      </c>
      <c r="AN56" s="184">
        <v>-0.25548780487804879</v>
      </c>
      <c r="AO56" s="102">
        <v>292</v>
      </c>
      <c r="AP56" s="184">
        <v>-7.0063694267515908E-2</v>
      </c>
      <c r="AQ56" s="102">
        <v>198</v>
      </c>
      <c r="AR56" s="184">
        <v>-0.49230769230769234</v>
      </c>
      <c r="AS56" s="102">
        <v>1025</v>
      </c>
      <c r="AT56" s="184">
        <v>-3.8461538461538436E-2</v>
      </c>
    </row>
    <row r="57" spans="2:46" s="4" customFormat="1" ht="15.75" collapsed="1" x14ac:dyDescent="0.25">
      <c r="B57" s="103">
        <v>2012</v>
      </c>
      <c r="C57" s="106">
        <v>1758642</v>
      </c>
      <c r="D57" s="186">
        <v>-4.8126744531568399E-2</v>
      </c>
      <c r="E57" s="106">
        <v>1469986</v>
      </c>
      <c r="F57" s="186">
        <v>-3.0084172340508308E-2</v>
      </c>
      <c r="G57" s="106">
        <v>288656</v>
      </c>
      <c r="H57" s="186">
        <v>-0.13049659917223433</v>
      </c>
      <c r="I57" s="106">
        <v>593943</v>
      </c>
      <c r="J57" s="186">
        <v>-6.3371963748701021E-2</v>
      </c>
      <c r="K57" s="106">
        <v>230053</v>
      </c>
      <c r="L57" s="186">
        <v>-7.2464177142718911E-2</v>
      </c>
      <c r="M57" s="106">
        <v>68253</v>
      </c>
      <c r="N57" s="186">
        <v>-9.6060364216788985E-3</v>
      </c>
      <c r="O57" s="106">
        <v>70143</v>
      </c>
      <c r="P57" s="186">
        <v>-1.5357187978157438E-2</v>
      </c>
      <c r="Q57" s="106">
        <v>55690</v>
      </c>
      <c r="R57" s="186">
        <v>-3.0601587522629203E-2</v>
      </c>
      <c r="S57" s="106">
        <v>20444</v>
      </c>
      <c r="T57" s="186">
        <v>-0.14631702021045601</v>
      </c>
      <c r="U57" s="106">
        <v>39949</v>
      </c>
      <c r="V57" s="186">
        <v>-0.21979180907368712</v>
      </c>
      <c r="W57" s="106">
        <v>53504</v>
      </c>
      <c r="X57" s="186">
        <v>6.3211652723406786E-2</v>
      </c>
      <c r="Y57" s="106">
        <v>31755</v>
      </c>
      <c r="Z57" s="186">
        <v>0.12662314624281557</v>
      </c>
      <c r="AA57" s="106">
        <v>30405</v>
      </c>
      <c r="AB57" s="186">
        <v>-0.10838391836016537</v>
      </c>
      <c r="AC57" s="106">
        <v>34225</v>
      </c>
      <c r="AD57" s="186">
        <v>1.7299289599619572E-2</v>
      </c>
      <c r="AE57" s="106">
        <v>21266</v>
      </c>
      <c r="AF57" s="186">
        <v>7.899944187934449E-2</v>
      </c>
      <c r="AG57" s="106">
        <v>14761</v>
      </c>
      <c r="AH57" s="186">
        <v>2.0745453288154359E-2</v>
      </c>
      <c r="AI57" s="106">
        <v>81118</v>
      </c>
      <c r="AJ57" s="186">
        <v>0.32899716565361992</v>
      </c>
      <c r="AK57" s="106">
        <v>68104</v>
      </c>
      <c r="AL57" s="186">
        <v>0.22210059755594247</v>
      </c>
      <c r="AM57" s="106">
        <v>40049</v>
      </c>
      <c r="AN57" s="186">
        <v>-8.7763655414331954E-2</v>
      </c>
      <c r="AO57" s="106">
        <v>3572</v>
      </c>
      <c r="AP57" s="186">
        <v>-5.7022175290390664E-2</v>
      </c>
      <c r="AQ57" s="106">
        <v>2978</v>
      </c>
      <c r="AR57" s="186">
        <v>-5.8488776478027193E-2</v>
      </c>
      <c r="AS57" s="106">
        <v>9774</v>
      </c>
      <c r="AT57" s="186">
        <v>-0.22643450732093395</v>
      </c>
    </row>
    <row r="58" spans="2:46" s="4" customFormat="1" ht="15" hidden="1" customHeight="1" outlineLevel="1" x14ac:dyDescent="0.25">
      <c r="B58" s="78" t="s">
        <v>98</v>
      </c>
      <c r="C58" s="102">
        <v>134928</v>
      </c>
      <c r="D58" s="184">
        <v>2.5779818606171734E-2</v>
      </c>
      <c r="E58" s="102">
        <v>119568</v>
      </c>
      <c r="F58" s="184">
        <v>5.2646406310525862E-2</v>
      </c>
      <c r="G58" s="102">
        <v>15360</v>
      </c>
      <c r="H58" s="184">
        <v>-0.14424201905398626</v>
      </c>
      <c r="I58" s="102">
        <v>39125</v>
      </c>
      <c r="J58" s="184">
        <v>-6.4241467556384713E-2</v>
      </c>
      <c r="K58" s="102">
        <v>20822</v>
      </c>
      <c r="L58" s="184">
        <v>3.8659150995161262E-2</v>
      </c>
      <c r="M58" s="102">
        <v>4677</v>
      </c>
      <c r="N58" s="184">
        <v>0.11970313622216899</v>
      </c>
      <c r="O58" s="102">
        <v>6793</v>
      </c>
      <c r="P58" s="184">
        <v>9.972478549457664E-2</v>
      </c>
      <c r="Q58" s="102">
        <v>4808</v>
      </c>
      <c r="R58" s="184">
        <v>0.27838340866790756</v>
      </c>
      <c r="S58" s="102">
        <v>1883</v>
      </c>
      <c r="T58" s="184">
        <v>-0.24498797113071369</v>
      </c>
      <c r="U58" s="102">
        <v>6145</v>
      </c>
      <c r="V58" s="184">
        <v>0.20372184133202742</v>
      </c>
      <c r="W58" s="102">
        <v>8034</v>
      </c>
      <c r="X58" s="184">
        <v>0.33899999999999997</v>
      </c>
      <c r="Y58" s="102">
        <v>3461</v>
      </c>
      <c r="Z58" s="184">
        <v>0.14036243822075778</v>
      </c>
      <c r="AA58" s="102">
        <v>5606</v>
      </c>
      <c r="AB58" s="184">
        <v>0.57649043869516303</v>
      </c>
      <c r="AC58" s="102">
        <v>4277</v>
      </c>
      <c r="AD58" s="184">
        <v>-8.2188841201716767E-2</v>
      </c>
      <c r="AE58" s="102">
        <v>1068</v>
      </c>
      <c r="AF58" s="184">
        <v>0.13015873015873014</v>
      </c>
      <c r="AG58" s="102">
        <v>1479</v>
      </c>
      <c r="AH58" s="184">
        <v>-3.7735849056603765E-2</v>
      </c>
      <c r="AI58" s="102">
        <v>4547</v>
      </c>
      <c r="AJ58" s="184">
        <v>0.25503726193762066</v>
      </c>
      <c r="AK58" s="102">
        <v>3641</v>
      </c>
      <c r="AL58" s="184">
        <v>9.9335748792270584E-2</v>
      </c>
      <c r="AM58" s="102">
        <v>2199</v>
      </c>
      <c r="AN58" s="184">
        <v>-9.8770491803278682E-2</v>
      </c>
      <c r="AO58" s="102">
        <v>284</v>
      </c>
      <c r="AP58" s="184">
        <v>0.54347826086956519</v>
      </c>
      <c r="AQ58" s="102">
        <v>171</v>
      </c>
      <c r="AR58" s="184">
        <v>-0.25974025974025972</v>
      </c>
      <c r="AS58" s="102">
        <v>548</v>
      </c>
      <c r="AT58" s="184">
        <v>0.11156186612576069</v>
      </c>
    </row>
    <row r="59" spans="2:46" s="4" customFormat="1" ht="15" hidden="1" customHeight="1" outlineLevel="1" x14ac:dyDescent="0.25">
      <c r="B59" s="78" t="s">
        <v>99</v>
      </c>
      <c r="C59" s="102">
        <v>145544</v>
      </c>
      <c r="D59" s="184">
        <v>0.16046213093709882</v>
      </c>
      <c r="E59" s="102">
        <v>131043</v>
      </c>
      <c r="F59" s="184">
        <v>0.21468827051778794</v>
      </c>
      <c r="G59" s="102">
        <v>14501</v>
      </c>
      <c r="H59" s="184">
        <v>-0.17311968979871128</v>
      </c>
      <c r="I59" s="102">
        <v>48003</v>
      </c>
      <c r="J59" s="184">
        <v>0.13859108159392797</v>
      </c>
      <c r="K59" s="102">
        <v>19143</v>
      </c>
      <c r="L59" s="184">
        <v>6.6462395543175568E-2</v>
      </c>
      <c r="M59" s="102">
        <v>7381</v>
      </c>
      <c r="N59" s="184">
        <v>0.35804967801287946</v>
      </c>
      <c r="O59" s="102">
        <v>6190</v>
      </c>
      <c r="P59" s="184">
        <v>0.17725370863446188</v>
      </c>
      <c r="Q59" s="102">
        <v>7511</v>
      </c>
      <c r="R59" s="184">
        <v>0.72270642201834856</v>
      </c>
      <c r="S59" s="102">
        <v>1952</v>
      </c>
      <c r="T59" s="184">
        <v>-0.11393554244212434</v>
      </c>
      <c r="U59" s="102">
        <v>5925</v>
      </c>
      <c r="V59" s="184">
        <v>0.52040030792917635</v>
      </c>
      <c r="W59" s="102">
        <v>7482</v>
      </c>
      <c r="X59" s="184">
        <v>0.6382745784979198</v>
      </c>
      <c r="Y59" s="102">
        <v>3941</v>
      </c>
      <c r="Z59" s="184">
        <v>0.34919548099965758</v>
      </c>
      <c r="AA59" s="102">
        <v>5978</v>
      </c>
      <c r="AB59" s="184">
        <v>0.83374233128834363</v>
      </c>
      <c r="AC59" s="102">
        <v>5102</v>
      </c>
      <c r="AD59" s="184">
        <v>0.10600476913071755</v>
      </c>
      <c r="AE59" s="102">
        <v>1103</v>
      </c>
      <c r="AF59" s="184">
        <v>0.15497382198952869</v>
      </c>
      <c r="AG59" s="102">
        <v>1451</v>
      </c>
      <c r="AH59" s="184">
        <v>0.21219715956558072</v>
      </c>
      <c r="AI59" s="102">
        <v>2283</v>
      </c>
      <c r="AJ59" s="184">
        <v>-3.0567685589519833E-3</v>
      </c>
      <c r="AK59" s="102">
        <v>2807</v>
      </c>
      <c r="AL59" s="184">
        <v>-0.13816395455941055</v>
      </c>
      <c r="AM59" s="102">
        <v>3714</v>
      </c>
      <c r="AN59" s="184">
        <v>0.47556615017878423</v>
      </c>
      <c r="AO59" s="102">
        <v>323</v>
      </c>
      <c r="AP59" s="184">
        <v>0.73655913978494625</v>
      </c>
      <c r="AQ59" s="102">
        <v>165</v>
      </c>
      <c r="AR59" s="184">
        <v>-2.3668639053254448E-2</v>
      </c>
      <c r="AS59" s="102">
        <v>589</v>
      </c>
      <c r="AT59" s="184">
        <v>-0.14264919941775833</v>
      </c>
    </row>
    <row r="60" spans="2:46" s="4" customFormat="1" ht="15" hidden="1" customHeight="1" outlineLevel="1" x14ac:dyDescent="0.25">
      <c r="B60" s="78" t="s">
        <v>100</v>
      </c>
      <c r="C60" s="102">
        <v>160253</v>
      </c>
      <c r="D60" s="184">
        <v>0.14198063123089311</v>
      </c>
      <c r="E60" s="102">
        <v>143328</v>
      </c>
      <c r="F60" s="184">
        <v>0.24364847980008331</v>
      </c>
      <c r="G60" s="102">
        <v>16925</v>
      </c>
      <c r="H60" s="184">
        <v>-0.3251863960767114</v>
      </c>
      <c r="I60" s="102">
        <v>53151</v>
      </c>
      <c r="J60" s="184">
        <v>0.14819295327385462</v>
      </c>
      <c r="K60" s="102">
        <v>21162</v>
      </c>
      <c r="L60" s="184">
        <v>9.4447624499141014E-3</v>
      </c>
      <c r="M60" s="102">
        <v>7906</v>
      </c>
      <c r="N60" s="184">
        <v>0.58309971966359631</v>
      </c>
      <c r="O60" s="102">
        <v>6788</v>
      </c>
      <c r="P60" s="184">
        <v>0.44456267290912965</v>
      </c>
      <c r="Q60" s="102">
        <v>6593</v>
      </c>
      <c r="R60" s="184">
        <v>1.0481515998757378</v>
      </c>
      <c r="S60" s="102">
        <v>1800</v>
      </c>
      <c r="T60" s="184">
        <v>-0.26888708367181158</v>
      </c>
      <c r="U60" s="102">
        <v>4792</v>
      </c>
      <c r="V60" s="184">
        <v>0.46723821187997561</v>
      </c>
      <c r="W60" s="102">
        <v>9062</v>
      </c>
      <c r="X60" s="184">
        <v>0.8105894105894107</v>
      </c>
      <c r="Y60" s="102">
        <v>4303</v>
      </c>
      <c r="Z60" s="184">
        <v>0.47363013698630141</v>
      </c>
      <c r="AA60" s="102">
        <v>6009</v>
      </c>
      <c r="AB60" s="184">
        <v>0.56321540062434972</v>
      </c>
      <c r="AC60" s="102">
        <v>5495</v>
      </c>
      <c r="AD60" s="184">
        <v>0.21436464088397789</v>
      </c>
      <c r="AE60" s="102">
        <v>1329</v>
      </c>
      <c r="AF60" s="184">
        <v>0.18872987477638636</v>
      </c>
      <c r="AG60" s="102">
        <v>1095</v>
      </c>
      <c r="AH60" s="184">
        <v>-7.3604060913705638E-2</v>
      </c>
      <c r="AI60" s="102">
        <v>4289</v>
      </c>
      <c r="AJ60" s="184">
        <v>0.42161087172688094</v>
      </c>
      <c r="AK60" s="102">
        <v>4094</v>
      </c>
      <c r="AL60" s="184">
        <v>0.16604955853033321</v>
      </c>
      <c r="AM60" s="102">
        <v>4069</v>
      </c>
      <c r="AN60" s="184">
        <v>0.34735099337748343</v>
      </c>
      <c r="AO60" s="102">
        <v>465</v>
      </c>
      <c r="AP60" s="184">
        <v>0.35568513119533529</v>
      </c>
      <c r="AQ60" s="102">
        <v>271</v>
      </c>
      <c r="AR60" s="184">
        <v>0.25462962962962954</v>
      </c>
      <c r="AS60" s="102">
        <v>655</v>
      </c>
      <c r="AT60" s="184">
        <v>4.6012269938651151E-3</v>
      </c>
    </row>
    <row r="61" spans="2:46" s="4" customFormat="1" ht="15" hidden="1" customHeight="1" outlineLevel="1" x14ac:dyDescent="0.25">
      <c r="B61" s="78" t="s">
        <v>101</v>
      </c>
      <c r="C61" s="102">
        <v>172615</v>
      </c>
      <c r="D61" s="184">
        <v>0.10218950137602079</v>
      </c>
      <c r="E61" s="102">
        <v>142430</v>
      </c>
      <c r="F61" s="184">
        <v>0.17868551283536638</v>
      </c>
      <c r="G61" s="102">
        <v>30185</v>
      </c>
      <c r="H61" s="184">
        <v>-0.1562071953708104</v>
      </c>
      <c r="I61" s="102">
        <v>56783</v>
      </c>
      <c r="J61" s="184">
        <v>1.0535495008097362E-2</v>
      </c>
      <c r="K61" s="102">
        <v>22529</v>
      </c>
      <c r="L61" s="184">
        <v>0.15332241220436171</v>
      </c>
      <c r="M61" s="102">
        <v>6587</v>
      </c>
      <c r="N61" s="184">
        <v>0.26648721399730824</v>
      </c>
      <c r="O61" s="102">
        <v>7183</v>
      </c>
      <c r="P61" s="184">
        <v>-3.6097691894793393E-2</v>
      </c>
      <c r="Q61" s="102">
        <v>8639</v>
      </c>
      <c r="R61" s="184">
        <v>0.67682453416149069</v>
      </c>
      <c r="S61" s="102">
        <v>1771</v>
      </c>
      <c r="T61" s="184">
        <v>-0.23729543496985361</v>
      </c>
      <c r="U61" s="102">
        <v>4984</v>
      </c>
      <c r="V61" s="184">
        <v>0.96375098502758072</v>
      </c>
      <c r="W61" s="102">
        <v>4883</v>
      </c>
      <c r="X61" s="184">
        <v>0.67226027397260268</v>
      </c>
      <c r="Y61" s="102">
        <v>2417</v>
      </c>
      <c r="Z61" s="184">
        <v>2.0364321608040199</v>
      </c>
      <c r="AA61" s="102">
        <v>2284</v>
      </c>
      <c r="AB61" s="184">
        <v>0.71987951807228923</v>
      </c>
      <c r="AC61" s="102">
        <v>3817</v>
      </c>
      <c r="AD61" s="184">
        <v>0.87844488188976388</v>
      </c>
      <c r="AE61" s="102">
        <v>1809</v>
      </c>
      <c r="AF61" s="184">
        <v>0.55145797598627788</v>
      </c>
      <c r="AG61" s="102">
        <v>1436</v>
      </c>
      <c r="AH61" s="184">
        <v>0.13787638668779723</v>
      </c>
      <c r="AI61" s="102">
        <v>5247</v>
      </c>
      <c r="AJ61" s="184">
        <v>0.14040425994349048</v>
      </c>
      <c r="AK61" s="102">
        <v>6730</v>
      </c>
      <c r="AL61" s="184">
        <v>0.93057946069994268</v>
      </c>
      <c r="AM61" s="102">
        <v>3674</v>
      </c>
      <c r="AN61" s="184">
        <v>0.10996978851963757</v>
      </c>
      <c r="AO61" s="102">
        <v>546</v>
      </c>
      <c r="AP61" s="184">
        <v>0.4255874673629243</v>
      </c>
      <c r="AQ61" s="102">
        <v>262</v>
      </c>
      <c r="AR61" s="184">
        <v>-0.20121951219512191</v>
      </c>
      <c r="AS61" s="102">
        <v>849</v>
      </c>
      <c r="AT61" s="184">
        <v>1.5550239234449759E-2</v>
      </c>
    </row>
    <row r="62" spans="2:46" s="4" customFormat="1" ht="15" hidden="1" customHeight="1" outlineLevel="1" x14ac:dyDescent="0.25">
      <c r="B62" s="78" t="s">
        <v>121</v>
      </c>
      <c r="C62" s="102">
        <v>129475</v>
      </c>
      <c r="D62" s="184">
        <v>-2.2970291052603731E-2</v>
      </c>
      <c r="E62" s="102">
        <v>100117</v>
      </c>
      <c r="F62" s="184">
        <v>8.9329430837694623E-2</v>
      </c>
      <c r="G62" s="102">
        <v>29358</v>
      </c>
      <c r="H62" s="184">
        <v>-0.27711021372993205</v>
      </c>
      <c r="I62" s="102">
        <v>49026</v>
      </c>
      <c r="J62" s="184">
        <v>0.14019256709614392</v>
      </c>
      <c r="K62" s="102">
        <v>16916</v>
      </c>
      <c r="L62" s="184">
        <v>-5.1421521897605516E-2</v>
      </c>
      <c r="M62" s="102">
        <v>4592</v>
      </c>
      <c r="N62" s="184">
        <v>-0.20936639118457301</v>
      </c>
      <c r="O62" s="102">
        <v>3928</v>
      </c>
      <c r="P62" s="184">
        <v>-5.9386973180076574E-2</v>
      </c>
      <c r="Q62" s="102">
        <v>3848</v>
      </c>
      <c r="R62" s="184">
        <v>0.64655541292255037</v>
      </c>
      <c r="S62" s="102">
        <v>2118</v>
      </c>
      <c r="T62" s="184">
        <v>2.2694350555287235E-2</v>
      </c>
      <c r="U62" s="102">
        <v>3536</v>
      </c>
      <c r="V62" s="184">
        <v>0.5441048034934497</v>
      </c>
      <c r="W62" s="102">
        <v>227</v>
      </c>
      <c r="X62" s="184">
        <v>-0.70131578947368423</v>
      </c>
      <c r="Y62" s="102">
        <v>452</v>
      </c>
      <c r="Z62" s="184">
        <v>-0.17818181818181822</v>
      </c>
      <c r="AA62" s="102">
        <v>133</v>
      </c>
      <c r="AB62" s="184">
        <v>1.0151515151515151</v>
      </c>
      <c r="AC62" s="102">
        <v>787</v>
      </c>
      <c r="AD62" s="184">
        <v>0.42314647377938508</v>
      </c>
      <c r="AE62" s="102">
        <v>1659</v>
      </c>
      <c r="AF62" s="184">
        <v>0.78387096774193554</v>
      </c>
      <c r="AG62" s="102">
        <v>955</v>
      </c>
      <c r="AH62" s="184">
        <v>0.4491654021244309</v>
      </c>
      <c r="AI62" s="102">
        <v>4707</v>
      </c>
      <c r="AJ62" s="184">
        <v>0.32741116751269028</v>
      </c>
      <c r="AK62" s="102">
        <v>3492</v>
      </c>
      <c r="AL62" s="184">
        <v>0.32072617246596069</v>
      </c>
      <c r="AM62" s="102">
        <v>2195</v>
      </c>
      <c r="AN62" s="184">
        <v>-0.25238419618528607</v>
      </c>
      <c r="AO62" s="102">
        <v>293</v>
      </c>
      <c r="AP62" s="184">
        <v>0.26293103448275867</v>
      </c>
      <c r="AQ62" s="102">
        <v>214</v>
      </c>
      <c r="AR62" s="184">
        <v>-0.13709677419354838</v>
      </c>
      <c r="AS62" s="102">
        <v>1039</v>
      </c>
      <c r="AT62" s="184">
        <v>-0.18188976377952759</v>
      </c>
    </row>
    <row r="63" spans="2:46" s="4" customFormat="1" ht="15" hidden="1" customHeight="1" outlineLevel="1" x14ac:dyDescent="0.25">
      <c r="B63" s="78" t="s">
        <v>104</v>
      </c>
      <c r="C63" s="102">
        <v>140106</v>
      </c>
      <c r="D63" s="184">
        <v>8.6960906770522151E-2</v>
      </c>
      <c r="E63" s="102">
        <v>107778</v>
      </c>
      <c r="F63" s="184">
        <v>0.12614805914006588</v>
      </c>
      <c r="G63" s="102">
        <v>32328</v>
      </c>
      <c r="H63" s="184">
        <v>-2.6030368763557465E-2</v>
      </c>
      <c r="I63" s="102">
        <v>53510</v>
      </c>
      <c r="J63" s="184">
        <v>0.16696471409255453</v>
      </c>
      <c r="K63" s="102">
        <v>20197</v>
      </c>
      <c r="L63" s="184">
        <v>0.1491238051888939</v>
      </c>
      <c r="M63" s="102">
        <v>3334</v>
      </c>
      <c r="N63" s="184">
        <v>0.31674565560821488</v>
      </c>
      <c r="O63" s="102">
        <v>4391</v>
      </c>
      <c r="P63" s="184">
        <v>5.5021624219125487E-2</v>
      </c>
      <c r="Q63" s="102">
        <v>2423</v>
      </c>
      <c r="R63" s="184">
        <v>0.26792255363683926</v>
      </c>
      <c r="S63" s="102">
        <v>2328</v>
      </c>
      <c r="T63" s="184">
        <v>0.18473282442748085</v>
      </c>
      <c r="U63" s="102">
        <v>3057</v>
      </c>
      <c r="V63" s="184">
        <v>0.12101210121012107</v>
      </c>
      <c r="W63" s="102">
        <v>148</v>
      </c>
      <c r="X63" s="184">
        <v>-0.867026055705301</v>
      </c>
      <c r="Y63" s="102">
        <v>456</v>
      </c>
      <c r="Z63" s="184">
        <v>-0.34104046242774566</v>
      </c>
      <c r="AA63" s="102">
        <v>35</v>
      </c>
      <c r="AB63" s="184">
        <v>-0.66019417475728148</v>
      </c>
      <c r="AC63" s="102">
        <v>491</v>
      </c>
      <c r="AD63" s="184">
        <v>-0.2985714285714286</v>
      </c>
      <c r="AE63" s="102">
        <v>1224</v>
      </c>
      <c r="AF63" s="184">
        <v>0.51861042183622819</v>
      </c>
      <c r="AG63" s="102">
        <v>753</v>
      </c>
      <c r="AH63" s="184">
        <v>-0.11929824561403513</v>
      </c>
      <c r="AI63" s="102">
        <v>5511</v>
      </c>
      <c r="AJ63" s="184">
        <v>0.32539682539682535</v>
      </c>
      <c r="AK63" s="102">
        <v>4361</v>
      </c>
      <c r="AL63" s="184">
        <v>-9.7288346098116318E-2</v>
      </c>
      <c r="AM63" s="102">
        <v>3839</v>
      </c>
      <c r="AN63" s="184">
        <v>-3.4942182001005517E-2</v>
      </c>
      <c r="AO63" s="102">
        <v>294</v>
      </c>
      <c r="AP63" s="184">
        <v>9.2936802973977661E-2</v>
      </c>
      <c r="AQ63" s="102">
        <v>285</v>
      </c>
      <c r="AR63" s="184">
        <v>0.45408163265306123</v>
      </c>
      <c r="AS63" s="102">
        <v>1141</v>
      </c>
      <c r="AT63" s="184">
        <v>-0.10649960845732187</v>
      </c>
    </row>
    <row r="64" spans="2:46" s="4" customFormat="1" ht="15" hidden="1" customHeight="1" outlineLevel="1" x14ac:dyDescent="0.25">
      <c r="B64" s="78" t="s">
        <v>105</v>
      </c>
      <c r="C64" s="102">
        <v>178465</v>
      </c>
      <c r="D64" s="184">
        <v>9.2390938416242685E-2</v>
      </c>
      <c r="E64" s="102">
        <v>130336</v>
      </c>
      <c r="F64" s="184">
        <v>0.12361526591204952</v>
      </c>
      <c r="G64" s="102">
        <v>48129</v>
      </c>
      <c r="H64" s="184">
        <v>1.5937011863047301E-2</v>
      </c>
      <c r="I64" s="102">
        <v>59244</v>
      </c>
      <c r="J64" s="184">
        <v>0.18782580800384951</v>
      </c>
      <c r="K64" s="102">
        <v>20162</v>
      </c>
      <c r="L64" s="184">
        <v>8.86609071274298E-2</v>
      </c>
      <c r="M64" s="102">
        <v>6974</v>
      </c>
      <c r="N64" s="184">
        <v>0.21371388792203261</v>
      </c>
      <c r="O64" s="102">
        <v>7194</v>
      </c>
      <c r="P64" s="184">
        <v>0.15269988783848731</v>
      </c>
      <c r="Q64" s="102">
        <v>4354</v>
      </c>
      <c r="R64" s="184">
        <v>8.9044522261130465E-2</v>
      </c>
      <c r="S64" s="102">
        <v>2541</v>
      </c>
      <c r="T64" s="184">
        <v>0.1840633737185462</v>
      </c>
      <c r="U64" s="102">
        <v>4316</v>
      </c>
      <c r="V64" s="184">
        <v>0.13668685804582559</v>
      </c>
      <c r="W64" s="102">
        <v>485</v>
      </c>
      <c r="X64" s="184">
        <v>-0.61477362986497219</v>
      </c>
      <c r="Y64" s="102">
        <v>594</v>
      </c>
      <c r="Z64" s="184">
        <v>-0.38124999999999998</v>
      </c>
      <c r="AA64" s="102">
        <v>12</v>
      </c>
      <c r="AB64" s="184">
        <v>-0.90082644628099173</v>
      </c>
      <c r="AC64" s="102">
        <v>1089</v>
      </c>
      <c r="AD64" s="184">
        <v>0.51249999999999996</v>
      </c>
      <c r="AE64" s="102">
        <v>2342</v>
      </c>
      <c r="AF64" s="184">
        <v>0.65162200282087457</v>
      </c>
      <c r="AG64" s="102">
        <v>1485</v>
      </c>
      <c r="AH64" s="184">
        <v>0.10903659447348768</v>
      </c>
      <c r="AI64" s="102">
        <v>6874</v>
      </c>
      <c r="AJ64" s="184">
        <v>7.4734208880550268E-2</v>
      </c>
      <c r="AK64" s="102">
        <v>5432</v>
      </c>
      <c r="AL64" s="184">
        <v>-5.084745762711862E-2</v>
      </c>
      <c r="AM64" s="102">
        <v>4784</v>
      </c>
      <c r="AN64" s="184">
        <v>-0.13817330210772838</v>
      </c>
      <c r="AO64" s="102">
        <v>327</v>
      </c>
      <c r="AP64" s="184">
        <v>1.2383900928792491E-2</v>
      </c>
      <c r="AQ64" s="102">
        <v>362</v>
      </c>
      <c r="AR64" s="184">
        <v>0.23129251700680276</v>
      </c>
      <c r="AS64" s="102">
        <v>1765</v>
      </c>
      <c r="AT64" s="184">
        <v>0.12492033142128744</v>
      </c>
    </row>
    <row r="65" spans="2:46" s="4" customFormat="1" ht="15" hidden="1" customHeight="1" outlineLevel="1" x14ac:dyDescent="0.25">
      <c r="B65" s="78" t="s">
        <v>106</v>
      </c>
      <c r="C65" s="102">
        <v>168963</v>
      </c>
      <c r="D65" s="184">
        <v>2.250611217351306E-2</v>
      </c>
      <c r="E65" s="102">
        <v>119305</v>
      </c>
      <c r="F65" s="184">
        <v>0.11334558926455074</v>
      </c>
      <c r="G65" s="102">
        <v>49658</v>
      </c>
      <c r="H65" s="184">
        <v>-0.14508048549539465</v>
      </c>
      <c r="I65" s="102">
        <v>55561</v>
      </c>
      <c r="J65" s="184">
        <v>0.22187280084447569</v>
      </c>
      <c r="K65" s="102">
        <v>20088</v>
      </c>
      <c r="L65" s="184">
        <v>0.16804279567391567</v>
      </c>
      <c r="M65" s="102">
        <v>5542</v>
      </c>
      <c r="N65" s="184">
        <v>-1.8767705382436217E-2</v>
      </c>
      <c r="O65" s="102">
        <v>5450</v>
      </c>
      <c r="P65" s="184">
        <v>2.3858726282171672E-2</v>
      </c>
      <c r="Q65" s="102">
        <v>4058</v>
      </c>
      <c r="R65" s="184">
        <v>0.10241782124422705</v>
      </c>
      <c r="S65" s="102">
        <v>2118</v>
      </c>
      <c r="T65" s="184">
        <v>0.12301166489925763</v>
      </c>
      <c r="U65" s="102">
        <v>5929</v>
      </c>
      <c r="V65" s="184">
        <v>7.6478585995920501E-3</v>
      </c>
      <c r="W65" s="102">
        <v>507</v>
      </c>
      <c r="X65" s="184">
        <v>-0.53992740471869327</v>
      </c>
      <c r="Y65" s="102">
        <v>684</v>
      </c>
      <c r="Z65" s="184">
        <v>-9.9999999999999978E-2</v>
      </c>
      <c r="AA65" s="102">
        <v>6</v>
      </c>
      <c r="AB65" s="184">
        <v>-0.97570850202429149</v>
      </c>
      <c r="AC65" s="102">
        <v>929</v>
      </c>
      <c r="AD65" s="184">
        <v>0.74624060150375948</v>
      </c>
      <c r="AE65" s="102">
        <v>1506</v>
      </c>
      <c r="AF65" s="184">
        <v>0.86848635235732008</v>
      </c>
      <c r="AG65" s="102">
        <v>974</v>
      </c>
      <c r="AH65" s="184">
        <v>0.12471131639722866</v>
      </c>
      <c r="AI65" s="102">
        <v>5317</v>
      </c>
      <c r="AJ65" s="184">
        <v>-2.0449521002210758E-2</v>
      </c>
      <c r="AK65" s="102">
        <v>3946</v>
      </c>
      <c r="AL65" s="184">
        <v>1.5962924819773461E-2</v>
      </c>
      <c r="AM65" s="102">
        <v>4667</v>
      </c>
      <c r="AN65" s="184">
        <v>-0.33820192853091324</v>
      </c>
      <c r="AO65" s="102">
        <v>240</v>
      </c>
      <c r="AP65" s="184">
        <v>0.17647058823529416</v>
      </c>
      <c r="AQ65" s="102">
        <v>327</v>
      </c>
      <c r="AR65" s="184">
        <v>-4.1055718475073277E-2</v>
      </c>
      <c r="AS65" s="102">
        <v>1456</v>
      </c>
      <c r="AT65" s="184">
        <v>0.72307692307692317</v>
      </c>
    </row>
    <row r="66" spans="2:46" s="4" customFormat="1" ht="15" hidden="1" customHeight="1" outlineLevel="1" x14ac:dyDescent="0.25">
      <c r="B66" s="78" t="s">
        <v>107</v>
      </c>
      <c r="C66" s="102">
        <v>150968</v>
      </c>
      <c r="D66" s="184">
        <v>0.14045703493862138</v>
      </c>
      <c r="E66" s="102">
        <v>117860</v>
      </c>
      <c r="F66" s="184">
        <v>0.22128387130200511</v>
      </c>
      <c r="G66" s="102">
        <v>33108</v>
      </c>
      <c r="H66" s="184">
        <v>-7.7000278784499554E-2</v>
      </c>
      <c r="I66" s="102">
        <v>56763</v>
      </c>
      <c r="J66" s="184">
        <v>0.34851400470386995</v>
      </c>
      <c r="K66" s="102">
        <v>20161</v>
      </c>
      <c r="L66" s="184">
        <v>4.0782613184657368E-2</v>
      </c>
      <c r="M66" s="102">
        <v>4665</v>
      </c>
      <c r="N66" s="184">
        <v>0.25403225806451624</v>
      </c>
      <c r="O66" s="102">
        <v>5428</v>
      </c>
      <c r="P66" s="184">
        <v>0.14394099051633291</v>
      </c>
      <c r="Q66" s="102">
        <v>2780</v>
      </c>
      <c r="R66" s="184">
        <v>0.33782483156881615</v>
      </c>
      <c r="S66" s="102">
        <v>1848</v>
      </c>
      <c r="T66" s="184">
        <v>0.10000000000000009</v>
      </c>
      <c r="U66" s="102">
        <v>3948</v>
      </c>
      <c r="V66" s="184">
        <v>0.35670103092783512</v>
      </c>
      <c r="W66" s="102">
        <v>509</v>
      </c>
      <c r="X66" s="184">
        <v>-0.60419906687402802</v>
      </c>
      <c r="Y66" s="102">
        <v>716</v>
      </c>
      <c r="Z66" s="184">
        <v>0.45824847250509171</v>
      </c>
      <c r="AA66" s="102">
        <v>208</v>
      </c>
      <c r="AB66" s="184">
        <v>1.7733333333333334</v>
      </c>
      <c r="AC66" s="102">
        <v>893</v>
      </c>
      <c r="AD66" s="184">
        <v>0.76831683168316833</v>
      </c>
      <c r="AE66" s="102">
        <v>1539</v>
      </c>
      <c r="AF66" s="184">
        <v>0.35118525021949076</v>
      </c>
      <c r="AG66" s="102">
        <v>900</v>
      </c>
      <c r="AH66" s="184">
        <v>-0.14691943127962082</v>
      </c>
      <c r="AI66" s="102">
        <v>5566</v>
      </c>
      <c r="AJ66" s="184">
        <v>0.18149012948418597</v>
      </c>
      <c r="AK66" s="102">
        <v>5445</v>
      </c>
      <c r="AL66" s="184">
        <v>0.15019011406844096</v>
      </c>
      <c r="AM66" s="102">
        <v>4378</v>
      </c>
      <c r="AN66" s="184">
        <v>8.0987654320987756E-2</v>
      </c>
      <c r="AO66" s="102">
        <v>201</v>
      </c>
      <c r="AP66" s="184">
        <v>0</v>
      </c>
      <c r="AQ66" s="102">
        <v>278</v>
      </c>
      <c r="AR66" s="184">
        <v>0.13008130081300817</v>
      </c>
      <c r="AS66" s="102">
        <v>1634</v>
      </c>
      <c r="AT66" s="184">
        <v>0.15477031802120145</v>
      </c>
    </row>
    <row r="67" spans="2:46" s="4" customFormat="1" ht="15" hidden="1" customHeight="1" outlineLevel="1" x14ac:dyDescent="0.25">
      <c r="B67" s="78" t="s">
        <v>122</v>
      </c>
      <c r="C67" s="102">
        <v>169918</v>
      </c>
      <c r="D67" s="184">
        <v>9.4007739011183533E-2</v>
      </c>
      <c r="E67" s="102">
        <v>146339</v>
      </c>
      <c r="F67" s="184">
        <v>0.14468640978708103</v>
      </c>
      <c r="G67" s="102">
        <v>23579</v>
      </c>
      <c r="H67" s="184">
        <v>-0.14180163785259325</v>
      </c>
      <c r="I67" s="102">
        <v>62092</v>
      </c>
      <c r="J67" s="184">
        <v>6.4988079515633901E-2</v>
      </c>
      <c r="K67" s="102">
        <v>25586</v>
      </c>
      <c r="L67" s="184">
        <v>0.19343252950230894</v>
      </c>
      <c r="M67" s="102">
        <v>7174</v>
      </c>
      <c r="N67" s="184">
        <v>0.26816333745801657</v>
      </c>
      <c r="O67" s="102">
        <v>5845</v>
      </c>
      <c r="P67" s="184">
        <v>0.20565181518151809</v>
      </c>
      <c r="Q67" s="102">
        <v>4502</v>
      </c>
      <c r="R67" s="184">
        <v>9.6711327649208201E-2</v>
      </c>
      <c r="S67" s="102">
        <v>2289</v>
      </c>
      <c r="T67" s="184">
        <v>0.13092885375494068</v>
      </c>
      <c r="U67" s="102">
        <v>2849</v>
      </c>
      <c r="V67" s="184">
        <v>0.53089736700698542</v>
      </c>
      <c r="W67" s="102">
        <v>4276</v>
      </c>
      <c r="X67" s="184">
        <v>-3.4980816971338258E-2</v>
      </c>
      <c r="Y67" s="102">
        <v>3744</v>
      </c>
      <c r="Z67" s="184">
        <v>0.59726962457337884</v>
      </c>
      <c r="AA67" s="102">
        <v>3958</v>
      </c>
      <c r="AB67" s="184">
        <v>0.19109238639783332</v>
      </c>
      <c r="AC67" s="102">
        <v>2619</v>
      </c>
      <c r="AD67" s="184">
        <v>-9.7207859358841797E-2</v>
      </c>
      <c r="AE67" s="102">
        <v>3230</v>
      </c>
      <c r="AF67" s="184">
        <v>0.9306634787806336</v>
      </c>
      <c r="AG67" s="102">
        <v>1181</v>
      </c>
      <c r="AH67" s="184">
        <v>0.17512437810945269</v>
      </c>
      <c r="AI67" s="102">
        <v>5428</v>
      </c>
      <c r="AJ67" s="184">
        <v>3.5680213699675667E-2</v>
      </c>
      <c r="AK67" s="102">
        <v>6215</v>
      </c>
      <c r="AL67" s="184">
        <v>0.7757142857142858</v>
      </c>
      <c r="AM67" s="102">
        <v>3746</v>
      </c>
      <c r="AN67" s="184">
        <v>9.8533724340176043E-2</v>
      </c>
      <c r="AO67" s="102">
        <v>263</v>
      </c>
      <c r="AP67" s="184">
        <v>6.4777327935222617E-2</v>
      </c>
      <c r="AQ67" s="102">
        <v>246</v>
      </c>
      <c r="AR67" s="184">
        <v>0.15492957746478875</v>
      </c>
      <c r="AS67" s="102">
        <v>1096</v>
      </c>
      <c r="AT67" s="184">
        <v>-0.1678056188306758</v>
      </c>
    </row>
    <row r="68" spans="2:46" s="4" customFormat="1" ht="15" hidden="1" customHeight="1" outlineLevel="1" x14ac:dyDescent="0.25">
      <c r="B68" s="78" t="s">
        <v>96</v>
      </c>
      <c r="C68" s="102">
        <v>144379</v>
      </c>
      <c r="D68" s="184">
        <v>4.6679715818471745E-2</v>
      </c>
      <c r="E68" s="102">
        <v>128120</v>
      </c>
      <c r="F68" s="184">
        <v>2.7796718944286258E-2</v>
      </c>
      <c r="G68" s="102">
        <v>16259</v>
      </c>
      <c r="H68" s="184">
        <v>0.22386149792999621</v>
      </c>
      <c r="I68" s="102">
        <v>48459</v>
      </c>
      <c r="J68" s="184">
        <v>1.2515670706226389E-2</v>
      </c>
      <c r="K68" s="102">
        <v>22911</v>
      </c>
      <c r="L68" s="184">
        <v>-6.5044880967868313E-3</v>
      </c>
      <c r="M68" s="102">
        <v>5258</v>
      </c>
      <c r="N68" s="184">
        <v>7.0439739413680869E-2</v>
      </c>
      <c r="O68" s="102">
        <v>5980</v>
      </c>
      <c r="P68" s="184">
        <v>7.0730885820140532E-3</v>
      </c>
      <c r="Q68" s="102">
        <v>3268</v>
      </c>
      <c r="R68" s="184">
        <v>3.5159961989230215E-2</v>
      </c>
      <c r="S68" s="102">
        <v>1716</v>
      </c>
      <c r="T68" s="184">
        <v>-0.10531803962460895</v>
      </c>
      <c r="U68" s="102">
        <v>2298</v>
      </c>
      <c r="V68" s="184">
        <v>-7.1890145395799632E-2</v>
      </c>
      <c r="W68" s="102">
        <v>7634</v>
      </c>
      <c r="X68" s="184">
        <v>2.497314715359833E-2</v>
      </c>
      <c r="Y68" s="102">
        <v>4277</v>
      </c>
      <c r="Z68" s="184">
        <v>7.327478042659985E-2</v>
      </c>
      <c r="AA68" s="102">
        <v>4961</v>
      </c>
      <c r="AB68" s="184">
        <v>3.6564981195152502E-2</v>
      </c>
      <c r="AC68" s="102">
        <v>4017</v>
      </c>
      <c r="AD68" s="184">
        <v>0.18042903320599479</v>
      </c>
      <c r="AE68" s="102">
        <v>1686</v>
      </c>
      <c r="AF68" s="184">
        <v>0.13230355943586303</v>
      </c>
      <c r="AG68" s="102">
        <v>1602</v>
      </c>
      <c r="AH68" s="184">
        <v>-1.6574585635359074E-2</v>
      </c>
      <c r="AI68" s="102">
        <v>4933</v>
      </c>
      <c r="AJ68" s="184">
        <v>7.1226927252985961E-2</v>
      </c>
      <c r="AK68" s="102">
        <v>4536</v>
      </c>
      <c r="AL68" s="184">
        <v>0.25234676974047487</v>
      </c>
      <c r="AM68" s="102">
        <v>3357</v>
      </c>
      <c r="AN68" s="184">
        <v>-3.2564841498559094E-2</v>
      </c>
      <c r="AO68" s="102">
        <v>238</v>
      </c>
      <c r="AP68" s="184">
        <v>2.5862068965517349E-2</v>
      </c>
      <c r="AQ68" s="102">
        <v>192</v>
      </c>
      <c r="AR68" s="184">
        <v>0.34265734265734271</v>
      </c>
      <c r="AS68" s="102">
        <v>797</v>
      </c>
      <c r="AT68" s="184">
        <v>0.52975047984644918</v>
      </c>
    </row>
    <row r="69" spans="2:46" s="4" customFormat="1" ht="15" hidden="1" customHeight="1" outlineLevel="1" x14ac:dyDescent="0.25">
      <c r="B69" s="78" t="s">
        <v>97</v>
      </c>
      <c r="C69" s="102">
        <v>151945</v>
      </c>
      <c r="D69" s="184">
        <v>7.0910039186941498E-2</v>
      </c>
      <c r="E69" s="102">
        <v>129357</v>
      </c>
      <c r="F69" s="184">
        <v>8.6951407036442552E-2</v>
      </c>
      <c r="G69" s="102">
        <v>22588</v>
      </c>
      <c r="H69" s="184">
        <v>-1.2546448087431661E-2</v>
      </c>
      <c r="I69" s="102">
        <v>52412</v>
      </c>
      <c r="J69" s="184">
        <v>4.7611433140115844E-2</v>
      </c>
      <c r="K69" s="102">
        <v>18349</v>
      </c>
      <c r="L69" s="184">
        <v>-8.6478143980882161E-2</v>
      </c>
      <c r="M69" s="102">
        <v>4825</v>
      </c>
      <c r="N69" s="184">
        <v>-7.567049808429116E-2</v>
      </c>
      <c r="O69" s="102">
        <v>6067</v>
      </c>
      <c r="P69" s="184">
        <v>0.10570439219974492</v>
      </c>
      <c r="Q69" s="102">
        <v>4664</v>
      </c>
      <c r="R69" s="184">
        <v>0.20672703751617072</v>
      </c>
      <c r="S69" s="102">
        <v>1584</v>
      </c>
      <c r="T69" s="184">
        <v>3.8007863695937116E-2</v>
      </c>
      <c r="U69" s="102">
        <v>3424</v>
      </c>
      <c r="V69" s="184">
        <v>-4.4376221043817998E-2</v>
      </c>
      <c r="W69" s="102">
        <v>7076</v>
      </c>
      <c r="X69" s="184">
        <v>0.2532766560396742</v>
      </c>
      <c r="Y69" s="102">
        <v>3141</v>
      </c>
      <c r="Z69" s="184">
        <v>0.16247224278312355</v>
      </c>
      <c r="AA69" s="102">
        <v>4911</v>
      </c>
      <c r="AB69" s="184">
        <v>0.17151717557251911</v>
      </c>
      <c r="AC69" s="102">
        <v>4127</v>
      </c>
      <c r="AD69" s="184">
        <v>0.43948378095570284</v>
      </c>
      <c r="AE69" s="102">
        <v>1214</v>
      </c>
      <c r="AF69" s="184">
        <v>0.53670886075949364</v>
      </c>
      <c r="AG69" s="102">
        <v>1150</v>
      </c>
      <c r="AH69" s="184">
        <v>0.15577889447236171</v>
      </c>
      <c r="AI69" s="102">
        <v>6335</v>
      </c>
      <c r="AJ69" s="184">
        <v>0.56962338949454905</v>
      </c>
      <c r="AK69" s="102">
        <v>5028</v>
      </c>
      <c r="AL69" s="184">
        <v>0.67321131447587357</v>
      </c>
      <c r="AM69" s="102">
        <v>3280</v>
      </c>
      <c r="AN69" s="184">
        <v>-5.8553386911595839E-2</v>
      </c>
      <c r="AO69" s="102">
        <v>314</v>
      </c>
      <c r="AP69" s="184">
        <v>0.28688524590163933</v>
      </c>
      <c r="AQ69" s="102">
        <v>390</v>
      </c>
      <c r="AR69" s="184">
        <v>1.2033898305084745</v>
      </c>
      <c r="AS69" s="102">
        <v>1066</v>
      </c>
      <c r="AT69" s="184">
        <v>-7.4487895716945918E-3</v>
      </c>
    </row>
    <row r="70" spans="2:46" s="4" customFormat="1" ht="15.75" collapsed="1" x14ac:dyDescent="0.25">
      <c r="B70" s="103">
        <v>2011</v>
      </c>
      <c r="C70" s="106">
        <v>1847559</v>
      </c>
      <c r="D70" s="186">
        <v>7.9532885407226583E-2</v>
      </c>
      <c r="E70" s="106">
        <v>1515581</v>
      </c>
      <c r="F70" s="186">
        <v>0.13413253413253412</v>
      </c>
      <c r="G70" s="106">
        <v>331978</v>
      </c>
      <c r="H70" s="186">
        <v>-0.11498021903025257</v>
      </c>
      <c r="I70" s="106">
        <v>634129</v>
      </c>
      <c r="J70" s="186">
        <v>0.1145817038381971</v>
      </c>
      <c r="K70" s="106">
        <v>248026</v>
      </c>
      <c r="L70" s="186">
        <v>6.185059444556229E-2</v>
      </c>
      <c r="M70" s="106">
        <v>68915</v>
      </c>
      <c r="N70" s="186">
        <v>0.16706181202370862</v>
      </c>
      <c r="O70" s="106">
        <v>71237</v>
      </c>
      <c r="P70" s="186">
        <v>0.10434688246054624</v>
      </c>
      <c r="Q70" s="106">
        <v>57448</v>
      </c>
      <c r="R70" s="186">
        <v>0.38016528925619841</v>
      </c>
      <c r="S70" s="106">
        <v>23948</v>
      </c>
      <c r="T70" s="186">
        <v>-3.0327570150220695E-2</v>
      </c>
      <c r="U70" s="106">
        <v>51203</v>
      </c>
      <c r="V70" s="186">
        <v>0.26947488471264935</v>
      </c>
      <c r="W70" s="106">
        <v>50323</v>
      </c>
      <c r="X70" s="186">
        <v>0.21152225726460738</v>
      </c>
      <c r="Y70" s="106">
        <v>28186</v>
      </c>
      <c r="Z70" s="186">
        <v>0.27216103989889873</v>
      </c>
      <c r="AA70" s="106">
        <v>34101</v>
      </c>
      <c r="AB70" s="186">
        <v>0.36946307377213761</v>
      </c>
      <c r="AC70" s="106">
        <v>33643</v>
      </c>
      <c r="AD70" s="186">
        <v>0.20106386776623464</v>
      </c>
      <c r="AE70" s="106">
        <v>19709</v>
      </c>
      <c r="AF70" s="186">
        <v>0.48915753683415186</v>
      </c>
      <c r="AG70" s="106">
        <v>14461</v>
      </c>
      <c r="AH70" s="186">
        <v>6.4796406744716872E-2</v>
      </c>
      <c r="AI70" s="106">
        <v>61037</v>
      </c>
      <c r="AJ70" s="186">
        <v>0.18169673971966227</v>
      </c>
      <c r="AK70" s="106">
        <v>55727</v>
      </c>
      <c r="AL70" s="186">
        <v>0.22452701663407248</v>
      </c>
      <c r="AM70" s="106">
        <v>43902</v>
      </c>
      <c r="AN70" s="186">
        <v>-2.9103454376575688E-2</v>
      </c>
      <c r="AO70" s="106">
        <v>3788</v>
      </c>
      <c r="AP70" s="186">
        <v>0.24278215223097122</v>
      </c>
      <c r="AQ70" s="106">
        <v>3163</v>
      </c>
      <c r="AR70" s="186">
        <v>0.12883654532476796</v>
      </c>
      <c r="AS70" s="106">
        <v>12635</v>
      </c>
      <c r="AT70" s="186">
        <v>5.679156908665095E-2</v>
      </c>
    </row>
    <row r="71" spans="2:46" s="4" customFormat="1" ht="15" hidden="1" customHeight="1" outlineLevel="1" x14ac:dyDescent="0.25">
      <c r="B71" s="78" t="s">
        <v>98</v>
      </c>
      <c r="C71" s="102">
        <v>131537</v>
      </c>
      <c r="D71" s="184">
        <v>-3.5256410256410242E-2</v>
      </c>
      <c r="E71" s="102">
        <v>113588</v>
      </c>
      <c r="F71" s="184">
        <v>-4.8094731284621273E-2</v>
      </c>
      <c r="G71" s="102">
        <v>17949</v>
      </c>
      <c r="H71" s="184">
        <v>5.4768760651113579E-2</v>
      </c>
      <c r="I71" s="102">
        <v>41811</v>
      </c>
      <c r="J71" s="184">
        <v>-4.7997449850861851E-2</v>
      </c>
      <c r="K71" s="102">
        <v>20047</v>
      </c>
      <c r="L71" s="184">
        <v>1.5912430953225476E-2</v>
      </c>
      <c r="M71" s="102">
        <v>4177</v>
      </c>
      <c r="N71" s="184">
        <v>-8.6195580835703334E-2</v>
      </c>
      <c r="O71" s="102">
        <v>6177</v>
      </c>
      <c r="P71" s="184">
        <v>-5.3140096618357058E-3</v>
      </c>
      <c r="Q71" s="102">
        <v>3761</v>
      </c>
      <c r="R71" s="184">
        <v>3.2957978577313973E-2</v>
      </c>
      <c r="S71" s="102">
        <v>2494</v>
      </c>
      <c r="T71" s="184">
        <v>-0.35820895522388063</v>
      </c>
      <c r="U71" s="102">
        <v>5105</v>
      </c>
      <c r="V71" s="184">
        <v>4.0350519665783624E-2</v>
      </c>
      <c r="W71" s="102">
        <v>6000</v>
      </c>
      <c r="X71" s="184">
        <v>-2.2642124124450214E-2</v>
      </c>
      <c r="Y71" s="102">
        <v>3035</v>
      </c>
      <c r="Z71" s="184">
        <v>-1.4610389610389629E-2</v>
      </c>
      <c r="AA71" s="102">
        <v>3556</v>
      </c>
      <c r="AB71" s="184">
        <v>0.1102091788947861</v>
      </c>
      <c r="AC71" s="102">
        <v>4660</v>
      </c>
      <c r="AD71" s="184">
        <v>-0.22745358090185674</v>
      </c>
      <c r="AE71" s="102">
        <v>945</v>
      </c>
      <c r="AF71" s="184">
        <v>0.11438679245283012</v>
      </c>
      <c r="AG71" s="102">
        <v>1537</v>
      </c>
      <c r="AH71" s="184">
        <v>0.10974729241877257</v>
      </c>
      <c r="AI71" s="102">
        <v>3623</v>
      </c>
      <c r="AJ71" s="184">
        <v>-6.479091378420232E-2</v>
      </c>
      <c r="AK71" s="102">
        <v>3312</v>
      </c>
      <c r="AL71" s="184">
        <v>-0.17714285714285716</v>
      </c>
      <c r="AM71" s="102">
        <v>2440</v>
      </c>
      <c r="AN71" s="184">
        <v>-7.1537290715372959E-2</v>
      </c>
      <c r="AO71" s="102">
        <v>184</v>
      </c>
      <c r="AP71" s="184">
        <v>-1.6042780748663055E-2</v>
      </c>
      <c r="AQ71" s="102">
        <v>231</v>
      </c>
      <c r="AR71" s="184">
        <v>-0.12167300380228141</v>
      </c>
      <c r="AS71" s="102">
        <v>493</v>
      </c>
      <c r="AT71" s="184">
        <v>-0.3806532663316583</v>
      </c>
    </row>
    <row r="72" spans="2:46" s="4" customFormat="1" ht="15" hidden="1" customHeight="1" outlineLevel="1" x14ac:dyDescent="0.25">
      <c r="B72" s="78" t="s">
        <v>99</v>
      </c>
      <c r="C72" s="102">
        <v>125419</v>
      </c>
      <c r="D72" s="184">
        <v>-6.2582217172925114E-2</v>
      </c>
      <c r="E72" s="102">
        <v>107882</v>
      </c>
      <c r="F72" s="184">
        <v>-8.9787722317842822E-2</v>
      </c>
      <c r="G72" s="102">
        <v>17537</v>
      </c>
      <c r="H72" s="184">
        <v>0.1486114749803511</v>
      </c>
      <c r="I72" s="102">
        <v>42160</v>
      </c>
      <c r="J72" s="184">
        <v>-0.11075488810613565</v>
      </c>
      <c r="K72" s="102">
        <v>17950</v>
      </c>
      <c r="L72" s="184">
        <v>1.1837655016911031E-2</v>
      </c>
      <c r="M72" s="102">
        <v>5435</v>
      </c>
      <c r="N72" s="184">
        <v>-6.3415474754437318E-2</v>
      </c>
      <c r="O72" s="102">
        <v>5258</v>
      </c>
      <c r="P72" s="184">
        <v>0.10975094976783462</v>
      </c>
      <c r="Q72" s="102">
        <v>4360</v>
      </c>
      <c r="R72" s="184">
        <v>-4.616057755414571E-2</v>
      </c>
      <c r="S72" s="102">
        <v>2203</v>
      </c>
      <c r="T72" s="184">
        <v>-0.42148109243697474</v>
      </c>
      <c r="U72" s="102">
        <v>3897</v>
      </c>
      <c r="V72" s="184">
        <v>-2.6236881559220437E-2</v>
      </c>
      <c r="W72" s="102">
        <v>4567</v>
      </c>
      <c r="X72" s="184">
        <v>-0.20931440443213301</v>
      </c>
      <c r="Y72" s="102">
        <v>2921</v>
      </c>
      <c r="Z72" s="184">
        <v>-0.23232588699080159</v>
      </c>
      <c r="AA72" s="102">
        <v>3260</v>
      </c>
      <c r="AB72" s="184">
        <v>-1.599758527014794E-2</v>
      </c>
      <c r="AC72" s="102">
        <v>4613</v>
      </c>
      <c r="AD72" s="184">
        <v>-0.25740502253702513</v>
      </c>
      <c r="AE72" s="102">
        <v>955</v>
      </c>
      <c r="AF72" s="184">
        <v>-3.1440162271805239E-2</v>
      </c>
      <c r="AG72" s="102">
        <v>1197</v>
      </c>
      <c r="AH72" s="184">
        <v>0.11764705882352944</v>
      </c>
      <c r="AI72" s="102">
        <v>2290</v>
      </c>
      <c r="AJ72" s="184">
        <v>0.22854077253218885</v>
      </c>
      <c r="AK72" s="102">
        <v>3257</v>
      </c>
      <c r="AL72" s="184">
        <v>-9.477487493051695E-2</v>
      </c>
      <c r="AM72" s="102">
        <v>2517</v>
      </c>
      <c r="AN72" s="184">
        <v>-0.12023767913317018</v>
      </c>
      <c r="AO72" s="102">
        <v>186</v>
      </c>
      <c r="AP72" s="184">
        <v>-0.24081632653061225</v>
      </c>
      <c r="AQ72" s="102">
        <v>169</v>
      </c>
      <c r="AR72" s="184">
        <v>-0.22831050228310501</v>
      </c>
      <c r="AS72" s="102">
        <v>687</v>
      </c>
      <c r="AT72" s="184">
        <v>0.37125748502994016</v>
      </c>
    </row>
    <row r="73" spans="2:46" s="4" customFormat="1" ht="15" hidden="1" customHeight="1" outlineLevel="1" x14ac:dyDescent="0.25">
      <c r="B73" s="78" t="s">
        <v>100</v>
      </c>
      <c r="C73" s="102">
        <v>140329</v>
      </c>
      <c r="D73" s="184">
        <v>3.8927675074590384E-2</v>
      </c>
      <c r="E73" s="102">
        <v>115248</v>
      </c>
      <c r="F73" s="184">
        <v>-3.6105883828879692E-2</v>
      </c>
      <c r="G73" s="102">
        <v>25081</v>
      </c>
      <c r="H73" s="184">
        <v>0.61750290210241188</v>
      </c>
      <c r="I73" s="102">
        <v>46291</v>
      </c>
      <c r="J73" s="184">
        <v>-1.9964432400389587E-2</v>
      </c>
      <c r="K73" s="102">
        <v>20964</v>
      </c>
      <c r="L73" s="184">
        <v>0.10692222398225892</v>
      </c>
      <c r="M73" s="102">
        <v>4994</v>
      </c>
      <c r="N73" s="184">
        <v>3.2141422257934149E-3</v>
      </c>
      <c r="O73" s="102">
        <v>4699</v>
      </c>
      <c r="P73" s="184">
        <v>4.7247604189881942E-2</v>
      </c>
      <c r="Q73" s="102">
        <v>3219</v>
      </c>
      <c r="R73" s="184">
        <v>-0.16498054474708168</v>
      </c>
      <c r="S73" s="102">
        <v>2462</v>
      </c>
      <c r="T73" s="184">
        <v>-0.31515994436717665</v>
      </c>
      <c r="U73" s="102">
        <v>3266</v>
      </c>
      <c r="V73" s="184">
        <v>-4.5717768972873829E-3</v>
      </c>
      <c r="W73" s="102">
        <v>5005</v>
      </c>
      <c r="X73" s="184">
        <v>-0.22463206816421377</v>
      </c>
      <c r="Y73" s="102">
        <v>2920</v>
      </c>
      <c r="Z73" s="184">
        <v>-0.30343511450381677</v>
      </c>
      <c r="AA73" s="102">
        <v>3844</v>
      </c>
      <c r="AB73" s="184">
        <v>5.8661525750481891E-2</v>
      </c>
      <c r="AC73" s="102">
        <v>4525</v>
      </c>
      <c r="AD73" s="184">
        <v>-0.29296875</v>
      </c>
      <c r="AE73" s="102">
        <v>1118</v>
      </c>
      <c r="AF73" s="184">
        <v>5.3722902921771842E-2</v>
      </c>
      <c r="AG73" s="102">
        <v>1182</v>
      </c>
      <c r="AH73" s="184">
        <v>0.60379918588873815</v>
      </c>
      <c r="AI73" s="102">
        <v>3017</v>
      </c>
      <c r="AJ73" s="184">
        <v>7.3665480427046237E-2</v>
      </c>
      <c r="AK73" s="102">
        <v>3511</v>
      </c>
      <c r="AL73" s="184">
        <v>-0.13882756929114548</v>
      </c>
      <c r="AM73" s="102">
        <v>3020</v>
      </c>
      <c r="AN73" s="184">
        <v>8.8288288288288275E-2</v>
      </c>
      <c r="AO73" s="102">
        <v>343</v>
      </c>
      <c r="AP73" s="184">
        <v>0.55909090909090908</v>
      </c>
      <c r="AQ73" s="102">
        <v>216</v>
      </c>
      <c r="AR73" s="184">
        <v>0.34161490683229823</v>
      </c>
      <c r="AS73" s="102">
        <v>652</v>
      </c>
      <c r="AT73" s="184">
        <v>-3.6927621861152171E-2</v>
      </c>
    </row>
    <row r="74" spans="2:46" s="4" customFormat="1" ht="15" hidden="1" customHeight="1" outlineLevel="1" x14ac:dyDescent="0.25">
      <c r="B74" s="78" t="s">
        <v>101</v>
      </c>
      <c r="C74" s="102">
        <v>156611</v>
      </c>
      <c r="D74" s="184">
        <v>9.4975074636257428E-2</v>
      </c>
      <c r="E74" s="102">
        <v>120838</v>
      </c>
      <c r="F74" s="184">
        <v>5.7913029775089164E-2</v>
      </c>
      <c r="G74" s="102">
        <v>35773</v>
      </c>
      <c r="H74" s="184">
        <v>0.24194556311623394</v>
      </c>
      <c r="I74" s="102">
        <v>56191</v>
      </c>
      <c r="J74" s="184">
        <v>0.19068909984743176</v>
      </c>
      <c r="K74" s="102">
        <v>19534</v>
      </c>
      <c r="L74" s="184">
        <v>-4.1840388482856761E-2</v>
      </c>
      <c r="M74" s="102">
        <v>5201</v>
      </c>
      <c r="N74" s="184">
        <v>-0.17062669430712807</v>
      </c>
      <c r="O74" s="102">
        <v>7452</v>
      </c>
      <c r="P74" s="184">
        <v>9.3791281373844182E-2</v>
      </c>
      <c r="Q74" s="102">
        <v>5152</v>
      </c>
      <c r="R74" s="184">
        <v>-4.8744460856720795E-2</v>
      </c>
      <c r="S74" s="102">
        <v>2322</v>
      </c>
      <c r="T74" s="184">
        <v>-0.24043179587831209</v>
      </c>
      <c r="U74" s="102">
        <v>2538</v>
      </c>
      <c r="V74" s="184">
        <v>-9.8081023454157812E-2</v>
      </c>
      <c r="W74" s="102">
        <v>2920</v>
      </c>
      <c r="X74" s="184">
        <v>-0.12496254120467487</v>
      </c>
      <c r="Y74" s="102">
        <v>796</v>
      </c>
      <c r="Z74" s="184">
        <v>-0.42568542568542567</v>
      </c>
      <c r="AA74" s="102">
        <v>1328</v>
      </c>
      <c r="AB74" s="184">
        <v>-0.16267339218158894</v>
      </c>
      <c r="AC74" s="102">
        <v>2032</v>
      </c>
      <c r="AD74" s="184">
        <v>-0.11996535296665223</v>
      </c>
      <c r="AE74" s="102">
        <v>1166</v>
      </c>
      <c r="AF74" s="184">
        <v>9.8963242224316739E-2</v>
      </c>
      <c r="AG74" s="102">
        <v>1262</v>
      </c>
      <c r="AH74" s="184">
        <v>0.15462031107044827</v>
      </c>
      <c r="AI74" s="102">
        <v>4601</v>
      </c>
      <c r="AJ74" s="184">
        <v>0.5522941970310391</v>
      </c>
      <c r="AK74" s="102">
        <v>3486</v>
      </c>
      <c r="AL74" s="184">
        <v>-8.957952468007313E-2</v>
      </c>
      <c r="AM74" s="102">
        <v>3310</v>
      </c>
      <c r="AN74" s="184">
        <v>4.8795944233206656E-2</v>
      </c>
      <c r="AO74" s="102">
        <v>383</v>
      </c>
      <c r="AP74" s="184">
        <v>-9.2417061611374418E-2</v>
      </c>
      <c r="AQ74" s="102">
        <v>328</v>
      </c>
      <c r="AR74" s="184">
        <v>-0.44027303754266212</v>
      </c>
      <c r="AS74" s="102">
        <v>836</v>
      </c>
      <c r="AT74" s="184">
        <v>0.53676470588235303</v>
      </c>
    </row>
    <row r="75" spans="2:46" s="4" customFormat="1" ht="15" hidden="1" customHeight="1" outlineLevel="1" x14ac:dyDescent="0.25">
      <c r="B75" s="78" t="s">
        <v>121</v>
      </c>
      <c r="C75" s="102">
        <v>132519</v>
      </c>
      <c r="D75" s="184">
        <v>6.9693667514227009E-2</v>
      </c>
      <c r="E75" s="102">
        <v>91907</v>
      </c>
      <c r="F75" s="184">
        <v>3.9495560708024735E-2</v>
      </c>
      <c r="G75" s="102">
        <v>40612</v>
      </c>
      <c r="H75" s="184">
        <v>0.14496757823512829</v>
      </c>
      <c r="I75" s="102">
        <v>42998</v>
      </c>
      <c r="J75" s="184">
        <v>-2.5982557481028401E-2</v>
      </c>
      <c r="K75" s="102">
        <v>17833</v>
      </c>
      <c r="L75" s="184">
        <v>0.17237525474985205</v>
      </c>
      <c r="M75" s="102">
        <v>5808</v>
      </c>
      <c r="N75" s="184">
        <v>0.43762376237623757</v>
      </c>
      <c r="O75" s="102">
        <v>4176</v>
      </c>
      <c r="P75" s="184">
        <v>0.21927007299270063</v>
      </c>
      <c r="Q75" s="102">
        <v>2337</v>
      </c>
      <c r="R75" s="184">
        <v>-5.7281161758773735E-2</v>
      </c>
      <c r="S75" s="102">
        <v>2071</v>
      </c>
      <c r="T75" s="184">
        <v>-0.27587412587412585</v>
      </c>
      <c r="U75" s="102">
        <v>2290</v>
      </c>
      <c r="V75" s="184">
        <v>0.12254901960784315</v>
      </c>
      <c r="W75" s="102">
        <v>760</v>
      </c>
      <c r="X75" s="184">
        <v>-5.5900621118012417E-2</v>
      </c>
      <c r="Y75" s="102">
        <v>550</v>
      </c>
      <c r="Z75" s="184">
        <v>7.4615384615384617</v>
      </c>
      <c r="AA75" s="102">
        <v>66</v>
      </c>
      <c r="AB75" s="184">
        <v>-0.58227848101265822</v>
      </c>
      <c r="AC75" s="102">
        <v>553</v>
      </c>
      <c r="AD75" s="184">
        <v>-0.34244946492271111</v>
      </c>
      <c r="AE75" s="102">
        <v>930</v>
      </c>
      <c r="AF75" s="184">
        <v>1.4176663031624903E-2</v>
      </c>
      <c r="AG75" s="102">
        <v>659</v>
      </c>
      <c r="AH75" s="184">
        <v>9.1883614088821286E-3</v>
      </c>
      <c r="AI75" s="102">
        <v>3546</v>
      </c>
      <c r="AJ75" s="184">
        <v>-0.21042084168336672</v>
      </c>
      <c r="AK75" s="102">
        <v>2644</v>
      </c>
      <c r="AL75" s="184">
        <v>-0.20433343364429735</v>
      </c>
      <c r="AM75" s="102">
        <v>2936</v>
      </c>
      <c r="AN75" s="184">
        <v>0.46433915211970067</v>
      </c>
      <c r="AO75" s="102">
        <v>232</v>
      </c>
      <c r="AP75" s="184">
        <v>-1.6949152542372836E-2</v>
      </c>
      <c r="AQ75" s="102">
        <v>248</v>
      </c>
      <c r="AR75" s="184">
        <v>0.21568627450980382</v>
      </c>
      <c r="AS75" s="102">
        <v>1270</v>
      </c>
      <c r="AT75" s="184">
        <v>1.4564796905222437</v>
      </c>
    </row>
    <row r="76" spans="2:46" s="4" customFormat="1" ht="15" hidden="1" customHeight="1" outlineLevel="1" x14ac:dyDescent="0.25">
      <c r="B76" s="78" t="s">
        <v>104</v>
      </c>
      <c r="C76" s="102">
        <v>128897</v>
      </c>
      <c r="D76" s="184">
        <v>6.1868239597320906E-2</v>
      </c>
      <c r="E76" s="102">
        <v>95705</v>
      </c>
      <c r="F76" s="184">
        <v>8.4525077623915035E-2</v>
      </c>
      <c r="G76" s="102">
        <v>33192</v>
      </c>
      <c r="H76" s="184">
        <v>1.5388793337558493E-3</v>
      </c>
      <c r="I76" s="102">
        <v>45854</v>
      </c>
      <c r="J76" s="184">
        <v>0.12483748313504228</v>
      </c>
      <c r="K76" s="102">
        <v>17576</v>
      </c>
      <c r="L76" s="184">
        <v>0.11430926266404606</v>
      </c>
      <c r="M76" s="102">
        <v>2532</v>
      </c>
      <c r="N76" s="184">
        <v>-0.18427835051546393</v>
      </c>
      <c r="O76" s="102">
        <v>4162</v>
      </c>
      <c r="P76" s="184">
        <v>0.24760191846522783</v>
      </c>
      <c r="Q76" s="102">
        <v>1911</v>
      </c>
      <c r="R76" s="184">
        <v>3.9717083786724672E-2</v>
      </c>
      <c r="S76" s="102">
        <v>1965</v>
      </c>
      <c r="T76" s="184">
        <v>-0.11685393258426968</v>
      </c>
      <c r="U76" s="102">
        <v>2727</v>
      </c>
      <c r="V76" s="184">
        <v>8.3863275039745666E-2</v>
      </c>
      <c r="W76" s="102">
        <v>1113</v>
      </c>
      <c r="X76" s="184">
        <v>6.4053537284894935E-2</v>
      </c>
      <c r="Y76" s="102">
        <v>692</v>
      </c>
      <c r="Z76" s="184">
        <v>0.69193154034229831</v>
      </c>
      <c r="AA76" s="102">
        <v>103</v>
      </c>
      <c r="AB76" s="184">
        <v>0.80701754385964919</v>
      </c>
      <c r="AC76" s="102">
        <v>700</v>
      </c>
      <c r="AD76" s="184">
        <v>-0.291497975708502</v>
      </c>
      <c r="AE76" s="102">
        <v>806</v>
      </c>
      <c r="AF76" s="184">
        <v>-0.24176857949200381</v>
      </c>
      <c r="AG76" s="102">
        <v>855</v>
      </c>
      <c r="AH76" s="184">
        <v>0.77754677754677748</v>
      </c>
      <c r="AI76" s="102">
        <v>4158</v>
      </c>
      <c r="AJ76" s="184">
        <v>0.14861878453038679</v>
      </c>
      <c r="AK76" s="102">
        <v>4831</v>
      </c>
      <c r="AL76" s="184">
        <v>-0.16692533195378512</v>
      </c>
      <c r="AM76" s="102">
        <v>3978</v>
      </c>
      <c r="AN76" s="184">
        <v>-8.6776859504132275E-2</v>
      </c>
      <c r="AO76" s="102">
        <v>269</v>
      </c>
      <c r="AP76" s="184">
        <v>-1.46520146520146E-2</v>
      </c>
      <c r="AQ76" s="102">
        <v>196</v>
      </c>
      <c r="AR76" s="184">
        <v>9.4972067039106101E-2</v>
      </c>
      <c r="AS76" s="102">
        <v>1277</v>
      </c>
      <c r="AT76" s="184">
        <v>2.0550239234449759</v>
      </c>
    </row>
    <row r="77" spans="2:46" s="4" customFormat="1" ht="15" hidden="1" customHeight="1" outlineLevel="1" x14ac:dyDescent="0.25">
      <c r="B77" s="78" t="s">
        <v>105</v>
      </c>
      <c r="C77" s="102">
        <v>163371</v>
      </c>
      <c r="D77" s="184">
        <v>7.2466717432975392E-2</v>
      </c>
      <c r="E77" s="102">
        <v>115997</v>
      </c>
      <c r="F77" s="184">
        <v>0.10990230693419822</v>
      </c>
      <c r="G77" s="102">
        <v>47374</v>
      </c>
      <c r="H77" s="184">
        <v>-9.3473578553354697E-3</v>
      </c>
      <c r="I77" s="102">
        <v>49876</v>
      </c>
      <c r="J77" s="184">
        <v>9.6778449697636049E-2</v>
      </c>
      <c r="K77" s="102">
        <v>18520</v>
      </c>
      <c r="L77" s="184">
        <v>4.638680151420993E-2</v>
      </c>
      <c r="M77" s="102">
        <v>5746</v>
      </c>
      <c r="N77" s="184">
        <v>-0.17192679060383342</v>
      </c>
      <c r="O77" s="102">
        <v>6241</v>
      </c>
      <c r="P77" s="184">
        <v>9.9929502996122688E-2</v>
      </c>
      <c r="Q77" s="102">
        <v>3998</v>
      </c>
      <c r="R77" s="184">
        <v>0.33891493636972547</v>
      </c>
      <c r="S77" s="102">
        <v>2146</v>
      </c>
      <c r="T77" s="184">
        <v>-5.5873295204575402E-2</v>
      </c>
      <c r="U77" s="102">
        <v>3797</v>
      </c>
      <c r="V77" s="184">
        <v>0.2954622995564653</v>
      </c>
      <c r="W77" s="102">
        <v>1259</v>
      </c>
      <c r="X77" s="184">
        <v>1.4504431909750259E-2</v>
      </c>
      <c r="Y77" s="102">
        <v>960</v>
      </c>
      <c r="Z77" s="184">
        <v>0.30434782608695654</v>
      </c>
      <c r="AA77" s="102">
        <v>121</v>
      </c>
      <c r="AB77" s="184">
        <v>-0.40099009900990101</v>
      </c>
      <c r="AC77" s="102">
        <v>720</v>
      </c>
      <c r="AD77" s="184">
        <v>-0.21311475409836067</v>
      </c>
      <c r="AE77" s="102">
        <v>1418</v>
      </c>
      <c r="AF77" s="184">
        <v>-2.4088093599449412E-2</v>
      </c>
      <c r="AG77" s="102">
        <v>1339</v>
      </c>
      <c r="AH77" s="184">
        <v>0.64294478527607368</v>
      </c>
      <c r="AI77" s="102">
        <v>6396</v>
      </c>
      <c r="AJ77" s="184">
        <v>0.52249464413234947</v>
      </c>
      <c r="AK77" s="102">
        <v>5723</v>
      </c>
      <c r="AL77" s="184">
        <v>0.13754720731464909</v>
      </c>
      <c r="AM77" s="102">
        <v>5551</v>
      </c>
      <c r="AN77" s="184">
        <v>0.14335736354273942</v>
      </c>
      <c r="AO77" s="102">
        <v>323</v>
      </c>
      <c r="AP77" s="184">
        <v>0.34583333333333344</v>
      </c>
      <c r="AQ77" s="102">
        <v>294</v>
      </c>
      <c r="AR77" s="184">
        <v>-0.13529411764705879</v>
      </c>
      <c r="AS77" s="102">
        <v>1569</v>
      </c>
      <c r="AT77" s="184">
        <v>2.106930693069307</v>
      </c>
    </row>
    <row r="78" spans="2:46" s="4" customFormat="1" ht="15" hidden="1" customHeight="1" outlineLevel="1" x14ac:dyDescent="0.25">
      <c r="B78" s="78" t="s">
        <v>106</v>
      </c>
      <c r="C78" s="102">
        <v>165244</v>
      </c>
      <c r="D78" s="184">
        <v>-2.9460824621167614E-2</v>
      </c>
      <c r="E78" s="102">
        <v>107159</v>
      </c>
      <c r="F78" s="184">
        <v>5.3045862363773955E-2</v>
      </c>
      <c r="G78" s="102">
        <v>58085</v>
      </c>
      <c r="H78" s="184">
        <v>-0.15203141651702945</v>
      </c>
      <c r="I78" s="102">
        <v>45472</v>
      </c>
      <c r="J78" s="184">
        <v>7.5267800137151397E-2</v>
      </c>
      <c r="K78" s="102">
        <v>17198</v>
      </c>
      <c r="L78" s="184">
        <v>3.9656631604400916E-2</v>
      </c>
      <c r="M78" s="102">
        <v>5648</v>
      </c>
      <c r="N78" s="184">
        <v>-4.5139475908706705E-2</v>
      </c>
      <c r="O78" s="102">
        <v>5323</v>
      </c>
      <c r="P78" s="184">
        <v>-6.7285789381461347E-2</v>
      </c>
      <c r="Q78" s="102">
        <v>3681</v>
      </c>
      <c r="R78" s="184">
        <v>-0.22029231095106971</v>
      </c>
      <c r="S78" s="102">
        <v>1886</v>
      </c>
      <c r="T78" s="184">
        <v>-0.24590163934426235</v>
      </c>
      <c r="U78" s="102">
        <v>5884</v>
      </c>
      <c r="V78" s="184">
        <v>-0.16301564722617357</v>
      </c>
      <c r="W78" s="102">
        <v>1102</v>
      </c>
      <c r="X78" s="184">
        <v>1.6363636363636362</v>
      </c>
      <c r="Y78" s="102">
        <v>760</v>
      </c>
      <c r="Z78" s="184">
        <v>3.0641711229946527</v>
      </c>
      <c r="AA78" s="102">
        <v>247</v>
      </c>
      <c r="AB78" s="184">
        <v>8.5</v>
      </c>
      <c r="AC78" s="102">
        <v>532</v>
      </c>
      <c r="AD78" s="184">
        <v>-0.21764705882352942</v>
      </c>
      <c r="AE78" s="102">
        <v>806</v>
      </c>
      <c r="AF78" s="184">
        <v>-0.14437367303609339</v>
      </c>
      <c r="AG78" s="102">
        <v>866</v>
      </c>
      <c r="AH78" s="184">
        <v>0.50871080139372826</v>
      </c>
      <c r="AI78" s="102">
        <v>5428</v>
      </c>
      <c r="AJ78" s="184">
        <v>0.47982551799345696</v>
      </c>
      <c r="AK78" s="102">
        <v>3884</v>
      </c>
      <c r="AL78" s="184">
        <v>8.0690038953811882E-2</v>
      </c>
      <c r="AM78" s="102">
        <v>7052</v>
      </c>
      <c r="AN78" s="184">
        <v>0.2833484986351229</v>
      </c>
      <c r="AO78" s="102">
        <v>204</v>
      </c>
      <c r="AP78" s="184">
        <v>-0.33980582524271841</v>
      </c>
      <c r="AQ78" s="102">
        <v>341</v>
      </c>
      <c r="AR78" s="184">
        <v>-4.748603351955305E-2</v>
      </c>
      <c r="AS78" s="102">
        <v>845</v>
      </c>
      <c r="AT78" s="184">
        <v>4.9689440993788914E-2</v>
      </c>
    </row>
    <row r="79" spans="2:46" s="4" customFormat="1" ht="15" hidden="1" customHeight="1" outlineLevel="1" x14ac:dyDescent="0.25">
      <c r="B79" s="78" t="s">
        <v>107</v>
      </c>
      <c r="C79" s="102">
        <v>132375</v>
      </c>
      <c r="D79" s="184">
        <v>6.244231309442605E-2</v>
      </c>
      <c r="E79" s="102">
        <v>96505</v>
      </c>
      <c r="F79" s="184">
        <v>7.7678142692827468E-2</v>
      </c>
      <c r="G79" s="102">
        <v>35870</v>
      </c>
      <c r="H79" s="184">
        <v>2.3511955715345589E-2</v>
      </c>
      <c r="I79" s="102">
        <v>42093</v>
      </c>
      <c r="J79" s="184">
        <v>1.4802671231225473E-2</v>
      </c>
      <c r="K79" s="102">
        <v>19371</v>
      </c>
      <c r="L79" s="184">
        <v>0.12380344607530303</v>
      </c>
      <c r="M79" s="102">
        <v>3720</v>
      </c>
      <c r="N79" s="184">
        <v>-5.5118110236220486E-2</v>
      </c>
      <c r="O79" s="102">
        <v>4745</v>
      </c>
      <c r="P79" s="184">
        <v>0.18329177057356616</v>
      </c>
      <c r="Q79" s="102">
        <v>2078</v>
      </c>
      <c r="R79" s="184">
        <v>8.1165452653485959E-2</v>
      </c>
      <c r="S79" s="102">
        <v>1680</v>
      </c>
      <c r="T79" s="184">
        <v>-7.7936333699231586E-2</v>
      </c>
      <c r="U79" s="102">
        <v>2910</v>
      </c>
      <c r="V79" s="184">
        <v>0.21757322175732208</v>
      </c>
      <c r="W79" s="102">
        <v>1286</v>
      </c>
      <c r="X79" s="184">
        <v>-0.1505944517833554</v>
      </c>
      <c r="Y79" s="102">
        <v>491</v>
      </c>
      <c r="Z79" s="184">
        <v>-1.8000000000000016E-2</v>
      </c>
      <c r="AA79" s="102">
        <v>75</v>
      </c>
      <c r="AB79" s="184">
        <v>-0.52229299363057324</v>
      </c>
      <c r="AC79" s="102">
        <v>505</v>
      </c>
      <c r="AD79" s="184">
        <v>-0.5111326234269119</v>
      </c>
      <c r="AE79" s="102">
        <v>1139</v>
      </c>
      <c r="AF79" s="184">
        <v>6.5481758652946587E-2</v>
      </c>
      <c r="AG79" s="102">
        <v>1055</v>
      </c>
      <c r="AH79" s="184">
        <v>0.80034129692832767</v>
      </c>
      <c r="AI79" s="102">
        <v>4711</v>
      </c>
      <c r="AJ79" s="184">
        <v>0.59316875211362863</v>
      </c>
      <c r="AK79" s="102">
        <v>4734</v>
      </c>
      <c r="AL79" s="184">
        <v>5.6696428571428648E-2</v>
      </c>
      <c r="AM79" s="102">
        <v>4050</v>
      </c>
      <c r="AN79" s="184">
        <v>0.11539520793169933</v>
      </c>
      <c r="AO79" s="102">
        <v>201</v>
      </c>
      <c r="AP79" s="184">
        <v>-5.1886792452830233E-2</v>
      </c>
      <c r="AQ79" s="102">
        <v>246</v>
      </c>
      <c r="AR79" s="184">
        <v>0.31550802139037426</v>
      </c>
      <c r="AS79" s="102">
        <v>1415</v>
      </c>
      <c r="AT79" s="184">
        <v>2.3215962441314555</v>
      </c>
    </row>
    <row r="80" spans="2:46" s="4" customFormat="1" ht="15" hidden="1" customHeight="1" outlineLevel="1" x14ac:dyDescent="0.25">
      <c r="B80" s="78" t="s">
        <v>122</v>
      </c>
      <c r="C80" s="102">
        <v>155317</v>
      </c>
      <c r="D80" s="184">
        <v>6.8513600902599059E-2</v>
      </c>
      <c r="E80" s="102">
        <v>127842</v>
      </c>
      <c r="F80" s="184">
        <v>8.9296365092619512E-2</v>
      </c>
      <c r="G80" s="102">
        <v>27475</v>
      </c>
      <c r="H80" s="184">
        <v>-1.8609801400200077E-2</v>
      </c>
      <c r="I80" s="102">
        <v>58303</v>
      </c>
      <c r="J80" s="184">
        <v>7.0781832540542489E-2</v>
      </c>
      <c r="K80" s="102">
        <v>21439</v>
      </c>
      <c r="L80" s="184">
        <v>6.5291925465838618E-2</v>
      </c>
      <c r="M80" s="102">
        <v>5657</v>
      </c>
      <c r="N80" s="184">
        <v>-3.3474277660323626E-3</v>
      </c>
      <c r="O80" s="102">
        <v>4848</v>
      </c>
      <c r="P80" s="184">
        <v>6.949040370615478E-2</v>
      </c>
      <c r="Q80" s="102">
        <v>4105</v>
      </c>
      <c r="R80" s="184">
        <v>0.20806356680400229</v>
      </c>
      <c r="S80" s="102">
        <v>2024</v>
      </c>
      <c r="T80" s="184">
        <v>1.7596782302664593E-2</v>
      </c>
      <c r="U80" s="102">
        <v>1861</v>
      </c>
      <c r="V80" s="184">
        <v>-0.2309917355371901</v>
      </c>
      <c r="W80" s="102">
        <v>4431</v>
      </c>
      <c r="X80" s="184">
        <v>-1.9907100199071048E-2</v>
      </c>
      <c r="Y80" s="102">
        <v>2344</v>
      </c>
      <c r="Z80" s="184">
        <v>0.46043613707165099</v>
      </c>
      <c r="AA80" s="102">
        <v>3323</v>
      </c>
      <c r="AB80" s="184">
        <v>0.36076986076986084</v>
      </c>
      <c r="AC80" s="102">
        <v>2901</v>
      </c>
      <c r="AD80" s="184">
        <v>0.28933333333333344</v>
      </c>
      <c r="AE80" s="102">
        <v>1673</v>
      </c>
      <c r="AF80" s="184">
        <v>2.38678090575275E-2</v>
      </c>
      <c r="AG80" s="102">
        <v>1005</v>
      </c>
      <c r="AH80" s="184">
        <v>0.22710622710622719</v>
      </c>
      <c r="AI80" s="102">
        <v>5241</v>
      </c>
      <c r="AJ80" s="184">
        <v>0.35636645962732927</v>
      </c>
      <c r="AK80" s="102">
        <v>3500</v>
      </c>
      <c r="AL80" s="184">
        <v>-0.14026037828543358</v>
      </c>
      <c r="AM80" s="102">
        <v>3410</v>
      </c>
      <c r="AN80" s="184">
        <v>0.24954195676071822</v>
      </c>
      <c r="AO80" s="102">
        <v>247</v>
      </c>
      <c r="AP80" s="184">
        <v>0.1026785714285714</v>
      </c>
      <c r="AQ80" s="102">
        <v>213</v>
      </c>
      <c r="AR80" s="184">
        <v>-5.3333333333333344E-2</v>
      </c>
      <c r="AS80" s="102">
        <v>1317</v>
      </c>
      <c r="AT80" s="184">
        <v>2.3943298969072164</v>
      </c>
    </row>
    <row r="81" spans="2:46" s="4" customFormat="1" ht="15" hidden="1" customHeight="1" outlineLevel="1" x14ac:dyDescent="0.25">
      <c r="B81" s="78" t="s">
        <v>96</v>
      </c>
      <c r="C81" s="102">
        <v>137940</v>
      </c>
      <c r="D81" s="184">
        <v>5.3725163665808484E-2</v>
      </c>
      <c r="E81" s="102">
        <v>124655</v>
      </c>
      <c r="F81" s="184">
        <v>0.10765061311533675</v>
      </c>
      <c r="G81" s="102">
        <v>13285</v>
      </c>
      <c r="H81" s="184">
        <v>-0.27669189306909125</v>
      </c>
      <c r="I81" s="102">
        <v>47860</v>
      </c>
      <c r="J81" s="184">
        <v>6.9903650548811758E-2</v>
      </c>
      <c r="K81" s="102">
        <v>23061</v>
      </c>
      <c r="L81" s="184">
        <v>7.2654542071724171E-2</v>
      </c>
      <c r="M81" s="102">
        <v>4912</v>
      </c>
      <c r="N81" s="184">
        <v>0.24448948568533058</v>
      </c>
      <c r="O81" s="102">
        <v>5938</v>
      </c>
      <c r="P81" s="184">
        <v>-1.7700578990901605E-2</v>
      </c>
      <c r="Q81" s="102">
        <v>3157</v>
      </c>
      <c r="R81" s="184">
        <v>0.12951699463327371</v>
      </c>
      <c r="S81" s="102">
        <v>1918</v>
      </c>
      <c r="T81" s="184">
        <v>-0.18763235916984333</v>
      </c>
      <c r="U81" s="102">
        <v>2476</v>
      </c>
      <c r="V81" s="184">
        <v>0.14259344716197497</v>
      </c>
      <c r="W81" s="102">
        <v>7448</v>
      </c>
      <c r="X81" s="184">
        <v>0.37594679475337145</v>
      </c>
      <c r="Y81" s="102">
        <v>3985</v>
      </c>
      <c r="Z81" s="184">
        <v>-1.4589515331355107E-2</v>
      </c>
      <c r="AA81" s="102">
        <v>4786</v>
      </c>
      <c r="AB81" s="184">
        <v>0.15464414957780459</v>
      </c>
      <c r="AC81" s="102">
        <v>3403</v>
      </c>
      <c r="AD81" s="184">
        <v>-6.3823933975240665E-2</v>
      </c>
      <c r="AE81" s="102">
        <v>1489</v>
      </c>
      <c r="AF81" s="184">
        <v>0.23159636062861866</v>
      </c>
      <c r="AG81" s="102">
        <v>1629</v>
      </c>
      <c r="AH81" s="184">
        <v>0.17702312138728327</v>
      </c>
      <c r="AI81" s="102">
        <v>4605</v>
      </c>
      <c r="AJ81" s="184">
        <v>0.65886167146974062</v>
      </c>
      <c r="AK81" s="102">
        <v>3622</v>
      </c>
      <c r="AL81" s="184">
        <v>0.26422338568935433</v>
      </c>
      <c r="AM81" s="102">
        <v>3470</v>
      </c>
      <c r="AN81" s="184">
        <v>0.21498599439775901</v>
      </c>
      <c r="AO81" s="102">
        <v>232</v>
      </c>
      <c r="AP81" s="184">
        <v>0.78461538461538471</v>
      </c>
      <c r="AQ81" s="102">
        <v>143</v>
      </c>
      <c r="AR81" s="184">
        <v>-0.13855421686746983</v>
      </c>
      <c r="AS81" s="102">
        <v>521</v>
      </c>
      <c r="AT81" s="184">
        <v>0.40810810810810816</v>
      </c>
    </row>
    <row r="82" spans="2:46" s="4" customFormat="1" ht="15" hidden="1" customHeight="1" outlineLevel="1" x14ac:dyDescent="0.25">
      <c r="B82" s="78" t="s">
        <v>97</v>
      </c>
      <c r="C82" s="102">
        <v>141884</v>
      </c>
      <c r="D82" s="184">
        <v>7.4284675898934616E-2</v>
      </c>
      <c r="E82" s="102">
        <v>119009</v>
      </c>
      <c r="F82" s="184">
        <v>0.10157819225251075</v>
      </c>
      <c r="G82" s="102">
        <v>22875</v>
      </c>
      <c r="H82" s="184">
        <v>-4.8381728929195456E-2</v>
      </c>
      <c r="I82" s="102">
        <v>50030</v>
      </c>
      <c r="J82" s="184">
        <v>9.2262684481704715E-2</v>
      </c>
      <c r="K82" s="102">
        <v>20086</v>
      </c>
      <c r="L82" s="184">
        <v>0.10563108933781029</v>
      </c>
      <c r="M82" s="102">
        <v>5220</v>
      </c>
      <c r="N82" s="184">
        <v>0.30174563591022441</v>
      </c>
      <c r="O82" s="102">
        <v>5487</v>
      </c>
      <c r="P82" s="184">
        <v>-8.7628865979381465E-2</v>
      </c>
      <c r="Q82" s="102">
        <v>3865</v>
      </c>
      <c r="R82" s="184">
        <v>0.33968804159445409</v>
      </c>
      <c r="S82" s="102">
        <v>1526</v>
      </c>
      <c r="T82" s="184">
        <v>-0.19002123142250527</v>
      </c>
      <c r="U82" s="102">
        <v>3583</v>
      </c>
      <c r="V82" s="184">
        <v>0.18172823218997358</v>
      </c>
      <c r="W82" s="102">
        <v>5646</v>
      </c>
      <c r="X82" s="184">
        <v>5.7303370786516927E-2</v>
      </c>
      <c r="Y82" s="102">
        <v>2702</v>
      </c>
      <c r="Z82" s="184">
        <v>5.7120500782472661E-2</v>
      </c>
      <c r="AA82" s="102">
        <v>4192</v>
      </c>
      <c r="AB82" s="184">
        <v>0.19124751349815283</v>
      </c>
      <c r="AC82" s="102">
        <v>2867</v>
      </c>
      <c r="AD82" s="184">
        <v>-0.10462211118051223</v>
      </c>
      <c r="AE82" s="102">
        <v>790</v>
      </c>
      <c r="AF82" s="184">
        <v>-9.9201824401368266E-2</v>
      </c>
      <c r="AG82" s="102">
        <v>995</v>
      </c>
      <c r="AH82" s="184">
        <v>-0.14298018949181734</v>
      </c>
      <c r="AI82" s="102">
        <v>4036</v>
      </c>
      <c r="AJ82" s="184">
        <v>0.49647756766777906</v>
      </c>
      <c r="AK82" s="102">
        <v>3005</v>
      </c>
      <c r="AL82" s="184">
        <v>-0.14093767867352769</v>
      </c>
      <c r="AM82" s="102">
        <v>3484</v>
      </c>
      <c r="AN82" s="184">
        <v>0.41856677524429964</v>
      </c>
      <c r="AO82" s="102">
        <v>244</v>
      </c>
      <c r="AP82" s="184">
        <v>-4.6875E-2</v>
      </c>
      <c r="AQ82" s="102">
        <v>177</v>
      </c>
      <c r="AR82" s="184">
        <v>-0.14903846153846156</v>
      </c>
      <c r="AS82" s="102">
        <v>1074</v>
      </c>
      <c r="AT82" s="184">
        <v>1.2899786780383797</v>
      </c>
    </row>
    <row r="83" spans="2:46" s="4" customFormat="1" ht="15.75" collapsed="1" x14ac:dyDescent="0.25">
      <c r="B83" s="103">
        <v>2010</v>
      </c>
      <c r="C83" s="106">
        <v>1711443</v>
      </c>
      <c r="D83" s="186">
        <v>3.7847681456564475E-2</v>
      </c>
      <c r="E83" s="106">
        <v>1336335</v>
      </c>
      <c r="F83" s="186">
        <v>4.2335838160208139E-2</v>
      </c>
      <c r="G83" s="106">
        <v>375108</v>
      </c>
      <c r="H83" s="186">
        <v>2.2167843410823229E-2</v>
      </c>
      <c r="I83" s="106">
        <v>568939</v>
      </c>
      <c r="J83" s="186">
        <v>4.4125932519109234E-2</v>
      </c>
      <c r="K83" s="106">
        <v>233579</v>
      </c>
      <c r="L83" s="186">
        <v>6.6317586691744479E-2</v>
      </c>
      <c r="M83" s="106">
        <v>59050</v>
      </c>
      <c r="N83" s="186">
        <v>-2.3821189032116052E-3</v>
      </c>
      <c r="O83" s="106">
        <v>64506</v>
      </c>
      <c r="P83" s="186">
        <v>5.7614113326337923E-2</v>
      </c>
      <c r="Q83" s="106">
        <v>41624</v>
      </c>
      <c r="R83" s="186">
        <v>2.7575480781099504E-2</v>
      </c>
      <c r="S83" s="106">
        <v>24697</v>
      </c>
      <c r="T83" s="186">
        <v>-0.2344626638975853</v>
      </c>
      <c r="U83" s="106">
        <v>40334</v>
      </c>
      <c r="V83" s="186">
        <v>2.0338983050847359E-2</v>
      </c>
      <c r="W83" s="106">
        <v>41537</v>
      </c>
      <c r="X83" s="186">
        <v>-1.1141530770146457E-2</v>
      </c>
      <c r="Y83" s="106">
        <v>22156</v>
      </c>
      <c r="Z83" s="186">
        <v>-1.8125415466430317E-2</v>
      </c>
      <c r="AA83" s="106">
        <v>24901</v>
      </c>
      <c r="AB83" s="186">
        <v>0.1097196844779178</v>
      </c>
      <c r="AC83" s="106">
        <v>28011</v>
      </c>
      <c r="AD83" s="186">
        <v>-0.18801634924776067</v>
      </c>
      <c r="AE83" s="106">
        <v>13235</v>
      </c>
      <c r="AF83" s="186">
        <v>8.7652439024390461E-3</v>
      </c>
      <c r="AG83" s="106">
        <v>13581</v>
      </c>
      <c r="AH83" s="186">
        <v>0.26229203457570405</v>
      </c>
      <c r="AI83" s="106">
        <v>51652</v>
      </c>
      <c r="AJ83" s="186">
        <v>0.29824561403508776</v>
      </c>
      <c r="AK83" s="106">
        <v>45509</v>
      </c>
      <c r="AL83" s="186">
        <v>-5.5633948952064749E-2</v>
      </c>
      <c r="AM83" s="106">
        <v>45218</v>
      </c>
      <c r="AN83" s="186">
        <v>0.13604502173203015</v>
      </c>
      <c r="AO83" s="106">
        <v>3048</v>
      </c>
      <c r="AP83" s="186">
        <v>3.1821259309410932E-2</v>
      </c>
      <c r="AQ83" s="106">
        <v>2802</v>
      </c>
      <c r="AR83" s="186">
        <v>-9.4961240310077466E-2</v>
      </c>
      <c r="AS83" s="106">
        <v>11956</v>
      </c>
      <c r="AT83" s="186">
        <v>0.86346633416458851</v>
      </c>
    </row>
    <row r="84" spans="2:46" s="4" customFormat="1" ht="15" hidden="1" customHeight="1" outlineLevel="1" x14ac:dyDescent="0.25">
      <c r="B84" s="78" t="s">
        <v>98</v>
      </c>
      <c r="C84" s="102">
        <v>136344</v>
      </c>
      <c r="D84" s="184">
        <v>-7.3315616695325936E-2</v>
      </c>
      <c r="E84" s="102">
        <v>119327</v>
      </c>
      <c r="F84" s="184">
        <v>-0.10138564650952631</v>
      </c>
      <c r="G84" s="102">
        <v>17017</v>
      </c>
      <c r="H84" s="184">
        <v>0.18659786625758312</v>
      </c>
      <c r="I84" s="102">
        <v>43919</v>
      </c>
      <c r="J84" s="184">
        <v>-0.20013477088948783</v>
      </c>
      <c r="K84" s="102">
        <v>19733</v>
      </c>
      <c r="L84" s="184">
        <v>-9.5687640346455272E-2</v>
      </c>
      <c r="M84" s="102">
        <v>4571</v>
      </c>
      <c r="N84" s="184">
        <v>-9.9310344827586161E-2</v>
      </c>
      <c r="O84" s="102">
        <v>6210</v>
      </c>
      <c r="P84" s="184">
        <v>0.11170784103114939</v>
      </c>
      <c r="Q84" s="102">
        <v>3641</v>
      </c>
      <c r="R84" s="184">
        <v>-0.12074378169524269</v>
      </c>
      <c r="S84" s="102">
        <v>3886</v>
      </c>
      <c r="T84" s="184">
        <v>0.55564451561249006</v>
      </c>
      <c r="U84" s="102">
        <v>4907</v>
      </c>
      <c r="V84" s="184">
        <v>4.5599829533347513E-2</v>
      </c>
      <c r="W84" s="102">
        <v>6139</v>
      </c>
      <c r="X84" s="184">
        <v>0.18972868217054262</v>
      </c>
      <c r="Y84" s="102">
        <v>3080</v>
      </c>
      <c r="Z84" s="184">
        <v>-6.0402684563758413E-2</v>
      </c>
      <c r="AA84" s="102">
        <v>3203</v>
      </c>
      <c r="AB84" s="184">
        <v>-1.6579674547129275E-2</v>
      </c>
      <c r="AC84" s="102">
        <v>6032</v>
      </c>
      <c r="AD84" s="184">
        <v>-3.3023404937480016E-2</v>
      </c>
      <c r="AE84" s="102">
        <v>848</v>
      </c>
      <c r="AF84" s="184">
        <v>0.41806020066889626</v>
      </c>
      <c r="AG84" s="102">
        <v>1385</v>
      </c>
      <c r="AH84" s="184">
        <v>8.2877247849882707E-2</v>
      </c>
      <c r="AI84" s="102">
        <v>3874</v>
      </c>
      <c r="AJ84" s="184">
        <v>-0.2048440065681445</v>
      </c>
      <c r="AK84" s="102">
        <v>4025</v>
      </c>
      <c r="AL84" s="184">
        <v>0.17415402567094507</v>
      </c>
      <c r="AM84" s="102">
        <v>2628</v>
      </c>
      <c r="AN84" s="184">
        <v>-0.47815726767275613</v>
      </c>
      <c r="AO84" s="102">
        <v>187</v>
      </c>
      <c r="AP84" s="184">
        <v>-2.604166666666663E-2</v>
      </c>
      <c r="AQ84" s="102">
        <v>263</v>
      </c>
      <c r="AR84" s="184">
        <v>0.28921568627450989</v>
      </c>
      <c r="AS84" s="102">
        <v>796</v>
      </c>
      <c r="AT84" s="184">
        <v>0.51330798479087458</v>
      </c>
    </row>
    <row r="85" spans="2:46" s="4" customFormat="1" ht="15" hidden="1" customHeight="1" outlineLevel="1" x14ac:dyDescent="0.25">
      <c r="B85" s="78" t="s">
        <v>99</v>
      </c>
      <c r="C85" s="102">
        <v>133792</v>
      </c>
      <c r="D85" s="184">
        <v>-0.20482128210919204</v>
      </c>
      <c r="E85" s="102">
        <v>118524</v>
      </c>
      <c r="F85" s="184">
        <v>-0.21777695648156703</v>
      </c>
      <c r="G85" s="102">
        <v>15268</v>
      </c>
      <c r="H85" s="184">
        <v>-8.7497011714080752E-2</v>
      </c>
      <c r="I85" s="102">
        <v>47411</v>
      </c>
      <c r="J85" s="184">
        <v>-0.31448359624643951</v>
      </c>
      <c r="K85" s="102">
        <v>17740</v>
      </c>
      <c r="L85" s="184">
        <v>-0.216223380754617</v>
      </c>
      <c r="M85" s="102">
        <v>5803</v>
      </c>
      <c r="N85" s="184">
        <v>-0.29515364994534188</v>
      </c>
      <c r="O85" s="102">
        <v>4738</v>
      </c>
      <c r="P85" s="184">
        <v>-0.20302775441547516</v>
      </c>
      <c r="Q85" s="102">
        <v>4571</v>
      </c>
      <c r="R85" s="184">
        <v>-0.18141117478510027</v>
      </c>
      <c r="S85" s="102">
        <v>3808</v>
      </c>
      <c r="T85" s="184">
        <v>0.61835954101147461</v>
      </c>
      <c r="U85" s="102">
        <v>4002</v>
      </c>
      <c r="V85" s="184">
        <v>0.11631799163179912</v>
      </c>
      <c r="W85" s="102">
        <v>5776</v>
      </c>
      <c r="X85" s="184">
        <v>0.17805425249847029</v>
      </c>
      <c r="Y85" s="102">
        <v>3805</v>
      </c>
      <c r="Z85" s="184">
        <v>5.1104972375690672E-2</v>
      </c>
      <c r="AA85" s="102">
        <v>3313</v>
      </c>
      <c r="AB85" s="184">
        <v>-0.12815789473684214</v>
      </c>
      <c r="AC85" s="102">
        <v>6212</v>
      </c>
      <c r="AD85" s="184">
        <v>-7.915801956715085E-2</v>
      </c>
      <c r="AE85" s="102">
        <v>986</v>
      </c>
      <c r="AF85" s="184">
        <v>0.2592592592592593</v>
      </c>
      <c r="AG85" s="102">
        <v>1071</v>
      </c>
      <c r="AH85" s="184">
        <v>-0.23988644428672823</v>
      </c>
      <c r="AI85" s="102">
        <v>1864</v>
      </c>
      <c r="AJ85" s="184">
        <v>-0.42646153846153845</v>
      </c>
      <c r="AK85" s="102">
        <v>3598</v>
      </c>
      <c r="AL85" s="184">
        <v>3.5991937805931462E-2</v>
      </c>
      <c r="AM85" s="102">
        <v>2861</v>
      </c>
      <c r="AN85" s="184">
        <v>-0.41814114297335769</v>
      </c>
      <c r="AO85" s="102">
        <v>245</v>
      </c>
      <c r="AP85" s="184">
        <v>6.5217391304347894E-2</v>
      </c>
      <c r="AQ85" s="102">
        <v>219</v>
      </c>
      <c r="AR85" s="184">
        <v>0.65909090909090917</v>
      </c>
      <c r="AS85" s="102">
        <v>501</v>
      </c>
      <c r="AT85" s="184">
        <v>-0.34424083769633507</v>
      </c>
    </row>
    <row r="86" spans="2:46" s="4" customFormat="1" ht="15" hidden="1" customHeight="1" outlineLevel="1" x14ac:dyDescent="0.25">
      <c r="B86" s="78" t="s">
        <v>100</v>
      </c>
      <c r="C86" s="102">
        <v>135071</v>
      </c>
      <c r="D86" s="184">
        <v>-0.2637055934411574</v>
      </c>
      <c r="E86" s="102">
        <v>119565</v>
      </c>
      <c r="F86" s="184">
        <v>-0.23510709076486092</v>
      </c>
      <c r="G86" s="102">
        <v>15506</v>
      </c>
      <c r="H86" s="184">
        <v>-0.42847665032619509</v>
      </c>
      <c r="I86" s="102">
        <v>47234</v>
      </c>
      <c r="J86" s="184">
        <v>-0.26603993473700571</v>
      </c>
      <c r="K86" s="102">
        <v>18939</v>
      </c>
      <c r="L86" s="184">
        <v>-0.37431035052363804</v>
      </c>
      <c r="M86" s="102">
        <v>4978</v>
      </c>
      <c r="N86" s="184">
        <v>-0.24689863842662629</v>
      </c>
      <c r="O86" s="102">
        <v>4487</v>
      </c>
      <c r="P86" s="184">
        <v>-0.34198562839125968</v>
      </c>
      <c r="Q86" s="102">
        <v>3855</v>
      </c>
      <c r="R86" s="184">
        <v>-0.10825815405968076</v>
      </c>
      <c r="S86" s="102">
        <v>3595</v>
      </c>
      <c r="T86" s="184">
        <v>0.19953286619953281</v>
      </c>
      <c r="U86" s="102">
        <v>3281</v>
      </c>
      <c r="V86" s="184">
        <v>7.2572736188296849E-2</v>
      </c>
      <c r="W86" s="102">
        <v>6455</v>
      </c>
      <c r="X86" s="184">
        <v>-6.1929091190582319E-4</v>
      </c>
      <c r="Y86" s="102">
        <v>4192</v>
      </c>
      <c r="Z86" s="184">
        <v>-4.0389641244951147E-3</v>
      </c>
      <c r="AA86" s="102">
        <v>3631</v>
      </c>
      <c r="AB86" s="184">
        <v>-5.6147647517546195E-2</v>
      </c>
      <c r="AC86" s="102">
        <v>6400</v>
      </c>
      <c r="AD86" s="184">
        <v>-0.21903599755948744</v>
      </c>
      <c r="AE86" s="102">
        <v>1061</v>
      </c>
      <c r="AF86" s="184">
        <v>0.34987277353689561</v>
      </c>
      <c r="AG86" s="102">
        <v>737</v>
      </c>
      <c r="AH86" s="184">
        <v>-0.39540607054963084</v>
      </c>
      <c r="AI86" s="102">
        <v>2810</v>
      </c>
      <c r="AJ86" s="184">
        <v>-0.18926716676283906</v>
      </c>
      <c r="AK86" s="102">
        <v>4077</v>
      </c>
      <c r="AL86" s="184">
        <v>0.15758091993185697</v>
      </c>
      <c r="AM86" s="102">
        <v>2775</v>
      </c>
      <c r="AN86" s="184">
        <v>-0.38168449197860965</v>
      </c>
      <c r="AO86" s="102">
        <v>220</v>
      </c>
      <c r="AP86" s="184">
        <v>-0.47242206235011985</v>
      </c>
      <c r="AQ86" s="102">
        <v>161</v>
      </c>
      <c r="AR86" s="184">
        <v>0.2384615384615385</v>
      </c>
      <c r="AS86" s="102">
        <v>677</v>
      </c>
      <c r="AT86" s="184">
        <v>-0.40924956369982546</v>
      </c>
    </row>
    <row r="87" spans="2:46" s="4" customFormat="1" ht="15" hidden="1" customHeight="1" outlineLevel="1" x14ac:dyDescent="0.25">
      <c r="B87" s="78" t="s">
        <v>101</v>
      </c>
      <c r="C87" s="102">
        <v>143027</v>
      </c>
      <c r="D87" s="184">
        <v>-7.1385905909545411E-2</v>
      </c>
      <c r="E87" s="102">
        <v>114223</v>
      </c>
      <c r="F87" s="184">
        <v>-0.11664578596507513</v>
      </c>
      <c r="G87" s="102">
        <v>28804</v>
      </c>
      <c r="H87" s="184">
        <v>0.16539893186599763</v>
      </c>
      <c r="I87" s="102">
        <v>47192</v>
      </c>
      <c r="J87" s="184">
        <v>-0.1888621519422482</v>
      </c>
      <c r="K87" s="102">
        <v>20387</v>
      </c>
      <c r="L87" s="184">
        <v>-0.19868721012499013</v>
      </c>
      <c r="M87" s="102">
        <v>6271</v>
      </c>
      <c r="N87" s="184">
        <v>-0.23978664080494605</v>
      </c>
      <c r="O87" s="102">
        <v>6813</v>
      </c>
      <c r="P87" s="184">
        <v>0.5375761679079214</v>
      </c>
      <c r="Q87" s="102">
        <v>5416</v>
      </c>
      <c r="R87" s="184">
        <v>4.5358038988612126E-2</v>
      </c>
      <c r="S87" s="102">
        <v>3057</v>
      </c>
      <c r="T87" s="184">
        <v>0.36351471900089205</v>
      </c>
      <c r="U87" s="102">
        <v>2814</v>
      </c>
      <c r="V87" s="184">
        <v>0.1083103584088223</v>
      </c>
      <c r="W87" s="102">
        <v>3337</v>
      </c>
      <c r="X87" s="184">
        <v>0.29592233009708746</v>
      </c>
      <c r="Y87" s="102">
        <v>1386</v>
      </c>
      <c r="Z87" s="184">
        <v>0.3859999999999999</v>
      </c>
      <c r="AA87" s="102">
        <v>1586</v>
      </c>
      <c r="AB87" s="184">
        <v>0.44972577696526517</v>
      </c>
      <c r="AC87" s="102">
        <v>2309</v>
      </c>
      <c r="AD87" s="184">
        <v>-0.14828476576908889</v>
      </c>
      <c r="AE87" s="102">
        <v>1061</v>
      </c>
      <c r="AF87" s="184">
        <v>0.12038014783526929</v>
      </c>
      <c r="AG87" s="102">
        <v>1093</v>
      </c>
      <c r="AH87" s="184">
        <v>6.73828125E-2</v>
      </c>
      <c r="AI87" s="102">
        <v>2964</v>
      </c>
      <c r="AJ87" s="184">
        <v>-0.35170603674540679</v>
      </c>
      <c r="AK87" s="102">
        <v>3829</v>
      </c>
      <c r="AL87" s="184">
        <v>-4.2510627656914268E-2</v>
      </c>
      <c r="AM87" s="102">
        <v>3156</v>
      </c>
      <c r="AN87" s="184">
        <v>-0.12624584717607978</v>
      </c>
      <c r="AO87" s="102">
        <v>422</v>
      </c>
      <c r="AP87" s="184">
        <v>0.18539325842696619</v>
      </c>
      <c r="AQ87" s="102">
        <v>586</v>
      </c>
      <c r="AR87" s="184">
        <v>3.0413793103448272</v>
      </c>
      <c r="AS87" s="102">
        <v>544</v>
      </c>
      <c r="AT87" s="184">
        <v>-0.45978152929493543</v>
      </c>
    </row>
    <row r="88" spans="2:46" s="4" customFormat="1" ht="15" hidden="1" customHeight="1" outlineLevel="1" x14ac:dyDescent="0.25">
      <c r="B88" s="78" t="s">
        <v>121</v>
      </c>
      <c r="C88" s="102">
        <v>123885</v>
      </c>
      <c r="D88" s="184">
        <v>-0.19295788410800951</v>
      </c>
      <c r="E88" s="102">
        <v>88415</v>
      </c>
      <c r="F88" s="184">
        <v>-0.23572632579850461</v>
      </c>
      <c r="G88" s="102">
        <v>35470</v>
      </c>
      <c r="H88" s="184">
        <v>-6.2136435748281316E-2</v>
      </c>
      <c r="I88" s="102">
        <v>44145</v>
      </c>
      <c r="J88" s="184">
        <v>-0.19914008925655813</v>
      </c>
      <c r="K88" s="102">
        <v>15211</v>
      </c>
      <c r="L88" s="184">
        <v>-0.33677785044691522</v>
      </c>
      <c r="M88" s="102">
        <v>4040</v>
      </c>
      <c r="N88" s="184">
        <v>-0.28609294928432583</v>
      </c>
      <c r="O88" s="102">
        <v>3425</v>
      </c>
      <c r="P88" s="184">
        <v>0.12258275975090127</v>
      </c>
      <c r="Q88" s="102">
        <v>2479</v>
      </c>
      <c r="R88" s="184">
        <v>-0.13230661533076649</v>
      </c>
      <c r="S88" s="102">
        <v>2860</v>
      </c>
      <c r="T88" s="184">
        <v>0.10169491525423724</v>
      </c>
      <c r="U88" s="102">
        <v>2040</v>
      </c>
      <c r="V88" s="184">
        <v>-0.13302167445813851</v>
      </c>
      <c r="W88" s="102">
        <v>805</v>
      </c>
      <c r="X88" s="184">
        <v>1.9166666666666665</v>
      </c>
      <c r="Y88" s="102">
        <v>65</v>
      </c>
      <c r="Z88" s="184">
        <v>-0.81690140845070425</v>
      </c>
      <c r="AA88" s="102">
        <v>158</v>
      </c>
      <c r="AB88" s="184">
        <v>-0.37301587301587302</v>
      </c>
      <c r="AC88" s="102">
        <v>841</v>
      </c>
      <c r="AD88" s="184">
        <v>0.11538461538461542</v>
      </c>
      <c r="AE88" s="102">
        <v>917</v>
      </c>
      <c r="AF88" s="184">
        <v>-0.13653483992467041</v>
      </c>
      <c r="AG88" s="102">
        <v>653</v>
      </c>
      <c r="AH88" s="184">
        <v>-0.51086142322097383</v>
      </c>
      <c r="AI88" s="102">
        <v>4491</v>
      </c>
      <c r="AJ88" s="184">
        <v>-0.21677711893965823</v>
      </c>
      <c r="AK88" s="102">
        <v>3323</v>
      </c>
      <c r="AL88" s="184">
        <v>-0.50557952685612262</v>
      </c>
      <c r="AM88" s="102">
        <v>2005</v>
      </c>
      <c r="AN88" s="184">
        <v>-0.42351926394479589</v>
      </c>
      <c r="AO88" s="102">
        <v>236</v>
      </c>
      <c r="AP88" s="184">
        <v>-7.086614173228345E-2</v>
      </c>
      <c r="AQ88" s="102">
        <v>204</v>
      </c>
      <c r="AR88" s="184">
        <v>-0.28671328671328666</v>
      </c>
      <c r="AS88" s="102">
        <v>517</v>
      </c>
      <c r="AT88" s="184">
        <v>-0.1454545454545455</v>
      </c>
    </row>
    <row r="89" spans="2:46" s="4" customFormat="1" ht="15" hidden="1" customHeight="1" outlineLevel="1" x14ac:dyDescent="0.25">
      <c r="B89" s="78" t="s">
        <v>104</v>
      </c>
      <c r="C89" s="102">
        <v>121387</v>
      </c>
      <c r="D89" s="184">
        <v>-0.17064422019226166</v>
      </c>
      <c r="E89" s="102">
        <v>88246</v>
      </c>
      <c r="F89" s="184">
        <v>-0.16929304339640405</v>
      </c>
      <c r="G89" s="102">
        <v>33141</v>
      </c>
      <c r="H89" s="184">
        <v>-0.17422071611890466</v>
      </c>
      <c r="I89" s="102">
        <v>40765</v>
      </c>
      <c r="J89" s="184">
        <v>-0.19089772343846134</v>
      </c>
      <c r="K89" s="102">
        <v>15773</v>
      </c>
      <c r="L89" s="184">
        <v>-0.26235794790253941</v>
      </c>
      <c r="M89" s="102">
        <v>3104</v>
      </c>
      <c r="N89" s="184">
        <v>-0.303411131059246</v>
      </c>
      <c r="O89" s="102">
        <v>3336</v>
      </c>
      <c r="P89" s="184">
        <v>-7.8453038674033193E-2</v>
      </c>
      <c r="Q89" s="102">
        <v>1838</v>
      </c>
      <c r="R89" s="184">
        <v>-0.21115879828326178</v>
      </c>
      <c r="S89" s="102">
        <v>2225</v>
      </c>
      <c r="T89" s="184">
        <v>-0.28086619263089851</v>
      </c>
      <c r="U89" s="102">
        <v>2516</v>
      </c>
      <c r="V89" s="184">
        <v>-0.34101623886851751</v>
      </c>
      <c r="W89" s="102">
        <v>1046</v>
      </c>
      <c r="X89" s="184">
        <v>1.5144230769230771</v>
      </c>
      <c r="Y89" s="102">
        <v>409</v>
      </c>
      <c r="Z89" s="184">
        <v>0.12983425414364635</v>
      </c>
      <c r="AA89" s="102">
        <v>57</v>
      </c>
      <c r="AB89" s="184">
        <v>1.375</v>
      </c>
      <c r="AC89" s="102">
        <v>988</v>
      </c>
      <c r="AD89" s="184">
        <v>6.580366774541524E-2</v>
      </c>
      <c r="AE89" s="102">
        <v>1063</v>
      </c>
      <c r="AF89" s="184">
        <v>0.19304152637485972</v>
      </c>
      <c r="AG89" s="102">
        <v>481</v>
      </c>
      <c r="AH89" s="184">
        <v>-0.40099626400996269</v>
      </c>
      <c r="AI89" s="102">
        <v>3620</v>
      </c>
      <c r="AJ89" s="184">
        <v>-0.29186228482003129</v>
      </c>
      <c r="AK89" s="102">
        <v>5799</v>
      </c>
      <c r="AL89" s="184">
        <v>1.2812745869394178</v>
      </c>
      <c r="AM89" s="102">
        <v>4356</v>
      </c>
      <c r="AN89" s="184">
        <v>-0.11463414634146341</v>
      </c>
      <c r="AO89" s="102">
        <v>273</v>
      </c>
      <c r="AP89" s="184">
        <v>0.14225941422594146</v>
      </c>
      <c r="AQ89" s="102">
        <v>179</v>
      </c>
      <c r="AR89" s="184">
        <v>-6.770833333333337E-2</v>
      </c>
      <c r="AS89" s="102">
        <v>418</v>
      </c>
      <c r="AT89" s="184">
        <v>-0.4178272980501393</v>
      </c>
    </row>
    <row r="90" spans="2:46" s="4" customFormat="1" ht="15" hidden="1" customHeight="1" outlineLevel="1" x14ac:dyDescent="0.25">
      <c r="B90" s="78" t="s">
        <v>105</v>
      </c>
      <c r="C90" s="102">
        <v>152332</v>
      </c>
      <c r="D90" s="184">
        <v>-5.5440154272568876E-2</v>
      </c>
      <c r="E90" s="102">
        <v>104511</v>
      </c>
      <c r="F90" s="184">
        <v>-9.569092324997841E-2</v>
      </c>
      <c r="G90" s="102">
        <v>47821</v>
      </c>
      <c r="H90" s="184">
        <v>4.6342690851804091E-2</v>
      </c>
      <c r="I90" s="102">
        <v>45475</v>
      </c>
      <c r="J90" s="184">
        <v>-0.16108620657848616</v>
      </c>
      <c r="K90" s="102">
        <v>17699</v>
      </c>
      <c r="L90" s="184">
        <v>-9.6298187388307421E-2</v>
      </c>
      <c r="M90" s="102">
        <v>6939</v>
      </c>
      <c r="N90" s="184">
        <v>-7.9708222811671114E-2</v>
      </c>
      <c r="O90" s="102">
        <v>5674</v>
      </c>
      <c r="P90" s="184">
        <v>0.28691313222953041</v>
      </c>
      <c r="Q90" s="102">
        <v>2986</v>
      </c>
      <c r="R90" s="184">
        <v>-0.21524310118265444</v>
      </c>
      <c r="S90" s="102">
        <v>2273</v>
      </c>
      <c r="T90" s="184">
        <v>-0.17465504720406677</v>
      </c>
      <c r="U90" s="102">
        <v>2931</v>
      </c>
      <c r="V90" s="184">
        <v>-8.7200249143568942E-2</v>
      </c>
      <c r="W90" s="102">
        <v>1241</v>
      </c>
      <c r="X90" s="184">
        <v>1.4623015873015874</v>
      </c>
      <c r="Y90" s="102">
        <v>736</v>
      </c>
      <c r="Z90" s="184">
        <v>0.21052631578947367</v>
      </c>
      <c r="AA90" s="102">
        <v>202</v>
      </c>
      <c r="AB90" s="184">
        <v>4.3157894736842106</v>
      </c>
      <c r="AC90" s="102">
        <v>915</v>
      </c>
      <c r="AD90" s="184">
        <v>-0.33887283236994215</v>
      </c>
      <c r="AE90" s="102">
        <v>1453</v>
      </c>
      <c r="AF90" s="184">
        <v>0.15869218500797455</v>
      </c>
      <c r="AG90" s="102">
        <v>815</v>
      </c>
      <c r="AH90" s="184">
        <v>-0.31165540540540537</v>
      </c>
      <c r="AI90" s="102">
        <v>4201</v>
      </c>
      <c r="AJ90" s="184">
        <v>-0.16063936063936068</v>
      </c>
      <c r="AK90" s="102">
        <v>5031</v>
      </c>
      <c r="AL90" s="184">
        <v>0.34375</v>
      </c>
      <c r="AM90" s="102">
        <v>4855</v>
      </c>
      <c r="AN90" s="184">
        <v>-8.5859536810393489E-2</v>
      </c>
      <c r="AO90" s="102">
        <v>240</v>
      </c>
      <c r="AP90" s="184">
        <v>-8.3969465648854991E-2</v>
      </c>
      <c r="AQ90" s="102">
        <v>340</v>
      </c>
      <c r="AR90" s="184">
        <v>0.7</v>
      </c>
      <c r="AS90" s="102">
        <v>505</v>
      </c>
      <c r="AT90" s="184">
        <v>-0.10619469026548678</v>
      </c>
    </row>
    <row r="91" spans="2:46" s="4" customFormat="1" ht="15" hidden="1" customHeight="1" outlineLevel="1" x14ac:dyDescent="0.25">
      <c r="B91" s="78" t="s">
        <v>106</v>
      </c>
      <c r="C91" s="102">
        <v>170260</v>
      </c>
      <c r="D91" s="184">
        <v>-9.4352067575186993E-2</v>
      </c>
      <c r="E91" s="102">
        <v>101761</v>
      </c>
      <c r="F91" s="184">
        <v>-0.18147230578658646</v>
      </c>
      <c r="G91" s="102">
        <v>68499</v>
      </c>
      <c r="H91" s="184">
        <v>7.5742823041648366E-2</v>
      </c>
      <c r="I91" s="102">
        <v>42289</v>
      </c>
      <c r="J91" s="184">
        <v>-0.25383325981473315</v>
      </c>
      <c r="K91" s="102">
        <v>16542</v>
      </c>
      <c r="L91" s="184">
        <v>-0.20198755366877319</v>
      </c>
      <c r="M91" s="102">
        <v>5915</v>
      </c>
      <c r="N91" s="184">
        <v>4.9875754348597701E-2</v>
      </c>
      <c r="O91" s="102">
        <v>5707</v>
      </c>
      <c r="P91" s="184">
        <v>0.11443077523921108</v>
      </c>
      <c r="Q91" s="102">
        <v>4721</v>
      </c>
      <c r="R91" s="184">
        <v>-0.21824805431362804</v>
      </c>
      <c r="S91" s="102">
        <v>2501</v>
      </c>
      <c r="T91" s="184">
        <v>-0.19530244530244534</v>
      </c>
      <c r="U91" s="102">
        <v>7030</v>
      </c>
      <c r="V91" s="184">
        <v>2.7777777777777679E-2</v>
      </c>
      <c r="W91" s="102">
        <v>418</v>
      </c>
      <c r="X91" s="184">
        <v>0.10582010582010581</v>
      </c>
      <c r="Y91" s="102">
        <v>187</v>
      </c>
      <c r="Z91" s="184">
        <v>-0.4281345565749235</v>
      </c>
      <c r="AA91" s="102">
        <v>26</v>
      </c>
      <c r="AB91" s="184">
        <v>-0.31578947368421051</v>
      </c>
      <c r="AC91" s="102">
        <v>680</v>
      </c>
      <c r="AD91" s="184">
        <v>-0.31104356636271535</v>
      </c>
      <c r="AE91" s="102">
        <v>942</v>
      </c>
      <c r="AF91" s="184">
        <v>-4.2283298097252064E-3</v>
      </c>
      <c r="AG91" s="102">
        <v>574</v>
      </c>
      <c r="AH91" s="184">
        <v>-0.38740661686232658</v>
      </c>
      <c r="AI91" s="102">
        <v>3668</v>
      </c>
      <c r="AJ91" s="184">
        <v>-0.33029030491144784</v>
      </c>
      <c r="AK91" s="102">
        <v>3594</v>
      </c>
      <c r="AL91" s="184">
        <v>-1.2637362637362592E-2</v>
      </c>
      <c r="AM91" s="102">
        <v>5495</v>
      </c>
      <c r="AN91" s="184">
        <v>-0.10621340273259594</v>
      </c>
      <c r="AO91" s="102">
        <v>309</v>
      </c>
      <c r="AP91" s="184">
        <v>3.0000000000000027E-2</v>
      </c>
      <c r="AQ91" s="102">
        <v>358</v>
      </c>
      <c r="AR91" s="184">
        <v>0.35094339622641502</v>
      </c>
      <c r="AS91" s="102">
        <v>805</v>
      </c>
      <c r="AT91" s="184">
        <v>9.8226466575716209E-2</v>
      </c>
    </row>
    <row r="92" spans="2:46" s="4" customFormat="1" ht="15" hidden="1" customHeight="1" outlineLevel="1" x14ac:dyDescent="0.25">
      <c r="B92" s="78" t="s">
        <v>107</v>
      </c>
      <c r="C92" s="102">
        <v>124595</v>
      </c>
      <c r="D92" s="184">
        <v>-9.3458963911525084E-2</v>
      </c>
      <c r="E92" s="102">
        <v>89549</v>
      </c>
      <c r="F92" s="184">
        <v>-0.10560116657677632</v>
      </c>
      <c r="G92" s="102">
        <v>35046</v>
      </c>
      <c r="H92" s="184">
        <v>-6.0882148025081739E-2</v>
      </c>
      <c r="I92" s="102">
        <v>41479</v>
      </c>
      <c r="J92" s="184">
        <v>-0.1080552210562532</v>
      </c>
      <c r="K92" s="102">
        <v>17237</v>
      </c>
      <c r="L92" s="184">
        <v>-0.10130344108446299</v>
      </c>
      <c r="M92" s="102">
        <v>3937</v>
      </c>
      <c r="N92" s="184">
        <v>-0.17962075432381741</v>
      </c>
      <c r="O92" s="102">
        <v>4010</v>
      </c>
      <c r="P92" s="184">
        <v>0.10957387935805207</v>
      </c>
      <c r="Q92" s="102">
        <v>1922</v>
      </c>
      <c r="R92" s="184">
        <v>-0.21294021294021293</v>
      </c>
      <c r="S92" s="102">
        <v>1822</v>
      </c>
      <c r="T92" s="184">
        <v>-0.44332416743049186</v>
      </c>
      <c r="U92" s="102">
        <v>2390</v>
      </c>
      <c r="V92" s="184">
        <v>3.3585222502099388E-3</v>
      </c>
      <c r="W92" s="102">
        <v>1514</v>
      </c>
      <c r="X92" s="184">
        <v>1.30441400304414</v>
      </c>
      <c r="Y92" s="102">
        <v>500</v>
      </c>
      <c r="Z92" s="184">
        <v>-0.2503748125937032</v>
      </c>
      <c r="AA92" s="102">
        <v>157</v>
      </c>
      <c r="AB92" s="184">
        <v>4.4137931034482758</v>
      </c>
      <c r="AC92" s="102">
        <v>1033</v>
      </c>
      <c r="AD92" s="184">
        <v>-7.1043165467625902E-2</v>
      </c>
      <c r="AE92" s="102">
        <v>1069</v>
      </c>
      <c r="AF92" s="184">
        <v>3.3849129593810368E-2</v>
      </c>
      <c r="AG92" s="102">
        <v>586</v>
      </c>
      <c r="AH92" s="184">
        <v>-0.1769662921348315</v>
      </c>
      <c r="AI92" s="102">
        <v>2957</v>
      </c>
      <c r="AJ92" s="184">
        <v>-0.2700567761046655</v>
      </c>
      <c r="AK92" s="102">
        <v>4480</v>
      </c>
      <c r="AL92" s="184">
        <v>-1.3433164501211237E-2</v>
      </c>
      <c r="AM92" s="102">
        <v>3631</v>
      </c>
      <c r="AN92" s="184">
        <v>-0.18422826331161535</v>
      </c>
      <c r="AO92" s="102">
        <v>212</v>
      </c>
      <c r="AP92" s="184">
        <v>0.20454545454545459</v>
      </c>
      <c r="AQ92" s="102">
        <v>187</v>
      </c>
      <c r="AR92" s="184">
        <v>0.19871794871794868</v>
      </c>
      <c r="AS92" s="102">
        <v>426</v>
      </c>
      <c r="AT92" s="184">
        <v>0.2456140350877194</v>
      </c>
    </row>
    <row r="93" spans="2:46" s="4" customFormat="1" ht="15" hidden="1" customHeight="1" outlineLevel="1" x14ac:dyDescent="0.25">
      <c r="B93" s="78" t="s">
        <v>122</v>
      </c>
      <c r="C93" s="102">
        <v>145358</v>
      </c>
      <c r="D93" s="184">
        <v>-9.402092955130481E-2</v>
      </c>
      <c r="E93" s="102">
        <v>117362</v>
      </c>
      <c r="F93" s="184">
        <v>-0.13537844966037516</v>
      </c>
      <c r="G93" s="102">
        <v>27996</v>
      </c>
      <c r="H93" s="184">
        <v>0.13321190042501518</v>
      </c>
      <c r="I93" s="102">
        <v>54449</v>
      </c>
      <c r="J93" s="184">
        <v>-0.10064087740741967</v>
      </c>
      <c r="K93" s="102">
        <v>20125</v>
      </c>
      <c r="L93" s="184">
        <v>-7.2794287030638061E-2</v>
      </c>
      <c r="M93" s="102">
        <v>5676</v>
      </c>
      <c r="N93" s="184">
        <v>-0.29621822690638566</v>
      </c>
      <c r="O93" s="102">
        <v>4533</v>
      </c>
      <c r="P93" s="184">
        <v>-8.2202875075926274E-2</v>
      </c>
      <c r="Q93" s="102">
        <v>3398</v>
      </c>
      <c r="R93" s="184">
        <v>-7.8133478024959291E-2</v>
      </c>
      <c r="S93" s="102">
        <v>1989</v>
      </c>
      <c r="T93" s="184">
        <v>-0.42163419598720553</v>
      </c>
      <c r="U93" s="102">
        <v>2420</v>
      </c>
      <c r="V93" s="184">
        <v>7.2695035460992985E-2</v>
      </c>
      <c r="W93" s="102">
        <v>4521</v>
      </c>
      <c r="X93" s="184">
        <v>0.21958456973293772</v>
      </c>
      <c r="Y93" s="102">
        <v>1605</v>
      </c>
      <c r="Z93" s="184">
        <v>-0.4022346368715084</v>
      </c>
      <c r="AA93" s="102">
        <v>2442</v>
      </c>
      <c r="AB93" s="184">
        <v>0.19005847953216382</v>
      </c>
      <c r="AC93" s="102">
        <v>2250</v>
      </c>
      <c r="AD93" s="184">
        <v>-0.34094903339191562</v>
      </c>
      <c r="AE93" s="102">
        <v>1634</v>
      </c>
      <c r="AF93" s="184">
        <v>0.35041322314049594</v>
      </c>
      <c r="AG93" s="102">
        <v>819</v>
      </c>
      <c r="AH93" s="184">
        <v>5.4054054054053946E-2</v>
      </c>
      <c r="AI93" s="102">
        <v>3864</v>
      </c>
      <c r="AJ93" s="184">
        <v>-0.6068376068376069</v>
      </c>
      <c r="AK93" s="102">
        <v>4071</v>
      </c>
      <c r="AL93" s="184">
        <v>0.35835835835835828</v>
      </c>
      <c r="AM93" s="102">
        <v>2729</v>
      </c>
      <c r="AN93" s="184">
        <v>-0.19284235433303754</v>
      </c>
      <c r="AO93" s="102">
        <v>224</v>
      </c>
      <c r="AP93" s="184">
        <v>-0.37777777777777777</v>
      </c>
      <c r="AQ93" s="102">
        <v>225</v>
      </c>
      <c r="AR93" s="184">
        <v>8.9686098654708779E-3</v>
      </c>
      <c r="AS93" s="102">
        <v>388</v>
      </c>
      <c r="AT93" s="184">
        <v>-0.17796610169491522</v>
      </c>
    </row>
    <row r="94" spans="2:46" s="4" customFormat="1" ht="15" hidden="1" customHeight="1" outlineLevel="1" x14ac:dyDescent="0.25">
      <c r="B94" s="78" t="s">
        <v>96</v>
      </c>
      <c r="C94" s="102">
        <v>130907</v>
      </c>
      <c r="D94" s="184">
        <v>-0.12197166849998664</v>
      </c>
      <c r="E94" s="102">
        <v>112540</v>
      </c>
      <c r="F94" s="184">
        <v>-0.10661268556005399</v>
      </c>
      <c r="G94" s="102">
        <v>18367</v>
      </c>
      <c r="H94" s="184">
        <v>-0.20564830032004155</v>
      </c>
      <c r="I94" s="102">
        <v>44733</v>
      </c>
      <c r="J94" s="184">
        <v>-8.2851519252060579E-2</v>
      </c>
      <c r="K94" s="102">
        <v>21499</v>
      </c>
      <c r="L94" s="184">
        <v>-0.13022898292742136</v>
      </c>
      <c r="M94" s="102">
        <v>3947</v>
      </c>
      <c r="N94" s="184">
        <v>-0.20901803607214431</v>
      </c>
      <c r="O94" s="102">
        <v>6045</v>
      </c>
      <c r="P94" s="184">
        <v>0.19845360824742264</v>
      </c>
      <c r="Q94" s="102">
        <v>2795</v>
      </c>
      <c r="R94" s="184">
        <v>-6.1135371179039333E-2</v>
      </c>
      <c r="S94" s="102">
        <v>2361</v>
      </c>
      <c r="T94" s="184">
        <v>-8.3462732919254656E-2</v>
      </c>
      <c r="U94" s="102">
        <v>2167</v>
      </c>
      <c r="V94" s="184">
        <v>-0.15942591155934838</v>
      </c>
      <c r="W94" s="102">
        <v>5413</v>
      </c>
      <c r="X94" s="184">
        <v>-0.14418972332015811</v>
      </c>
      <c r="Y94" s="102">
        <v>4044</v>
      </c>
      <c r="Z94" s="184">
        <v>-0.17553516819571868</v>
      </c>
      <c r="AA94" s="102">
        <v>4145</v>
      </c>
      <c r="AB94" s="184">
        <v>0.60534469403563129</v>
      </c>
      <c r="AC94" s="102">
        <v>3635</v>
      </c>
      <c r="AD94" s="184">
        <v>-0.45899687453490101</v>
      </c>
      <c r="AE94" s="102">
        <v>1209</v>
      </c>
      <c r="AF94" s="184">
        <v>-5.7565789473684736E-3</v>
      </c>
      <c r="AG94" s="102">
        <v>1384</v>
      </c>
      <c r="AH94" s="184">
        <v>0.13815789473684204</v>
      </c>
      <c r="AI94" s="102">
        <v>2776</v>
      </c>
      <c r="AJ94" s="184">
        <v>-0.29863567458312279</v>
      </c>
      <c r="AK94" s="102">
        <v>2865</v>
      </c>
      <c r="AL94" s="184">
        <v>-0.11135235732009929</v>
      </c>
      <c r="AM94" s="102">
        <v>2856</v>
      </c>
      <c r="AN94" s="184">
        <v>-0.15602836879432624</v>
      </c>
      <c r="AO94" s="102">
        <v>130</v>
      </c>
      <c r="AP94" s="184">
        <v>-0.59501557632398749</v>
      </c>
      <c r="AQ94" s="102">
        <v>166</v>
      </c>
      <c r="AR94" s="184">
        <v>5.7324840764331197E-2</v>
      </c>
      <c r="AS94" s="102">
        <v>370</v>
      </c>
      <c r="AT94" s="184">
        <v>0.20915032679738554</v>
      </c>
    </row>
    <row r="95" spans="2:46" s="4" customFormat="1" ht="15" hidden="1" customHeight="1" outlineLevel="1" x14ac:dyDescent="0.25">
      <c r="B95" s="78" t="s">
        <v>97</v>
      </c>
      <c r="C95" s="102">
        <v>132073</v>
      </c>
      <c r="D95" s="184">
        <v>-6.8806757290315268E-2</v>
      </c>
      <c r="E95" s="102">
        <v>108035</v>
      </c>
      <c r="F95" s="184">
        <v>-9.8649246197615503E-2</v>
      </c>
      <c r="G95" s="102">
        <v>24038</v>
      </c>
      <c r="H95" s="184">
        <v>9.3978974195603637E-2</v>
      </c>
      <c r="I95" s="102">
        <v>45804</v>
      </c>
      <c r="J95" s="184">
        <v>-0.12669450323171083</v>
      </c>
      <c r="K95" s="102">
        <v>18167</v>
      </c>
      <c r="L95" s="184">
        <v>-3.750993377483447E-2</v>
      </c>
      <c r="M95" s="102">
        <v>4010</v>
      </c>
      <c r="N95" s="184">
        <v>-0.23165357348150983</v>
      </c>
      <c r="O95" s="102">
        <v>6014</v>
      </c>
      <c r="P95" s="184">
        <v>4.3915986807845808E-2</v>
      </c>
      <c r="Q95" s="102">
        <v>2885</v>
      </c>
      <c r="R95" s="184">
        <v>6.6543438077633965E-2</v>
      </c>
      <c r="S95" s="102">
        <v>1884</v>
      </c>
      <c r="T95" s="184">
        <v>-0.13059529303184125</v>
      </c>
      <c r="U95" s="102">
        <v>3032</v>
      </c>
      <c r="V95" s="184">
        <v>-0.12395261485119913</v>
      </c>
      <c r="W95" s="102">
        <v>5340</v>
      </c>
      <c r="X95" s="184">
        <v>-3.3594624860022737E-3</v>
      </c>
      <c r="Y95" s="102">
        <v>2556</v>
      </c>
      <c r="Z95" s="184">
        <v>-0.10971786833855801</v>
      </c>
      <c r="AA95" s="102">
        <v>3519</v>
      </c>
      <c r="AB95" s="184">
        <v>-5.0890585241730735E-3</v>
      </c>
      <c r="AC95" s="102">
        <v>3202</v>
      </c>
      <c r="AD95" s="184">
        <v>-0.38221107466718118</v>
      </c>
      <c r="AE95" s="102">
        <v>877</v>
      </c>
      <c r="AF95" s="184">
        <v>3.664302600472813E-2</v>
      </c>
      <c r="AG95" s="102">
        <v>1161</v>
      </c>
      <c r="AH95" s="184">
        <v>0.26058631921824094</v>
      </c>
      <c r="AI95" s="102">
        <v>2697</v>
      </c>
      <c r="AJ95" s="184">
        <v>-0.19612518628912068</v>
      </c>
      <c r="AK95" s="102">
        <v>3498</v>
      </c>
      <c r="AL95" s="184">
        <v>0.16135458167330685</v>
      </c>
      <c r="AM95" s="102">
        <v>2456</v>
      </c>
      <c r="AN95" s="184">
        <v>-0.21130378933847138</v>
      </c>
      <c r="AO95" s="102">
        <v>256</v>
      </c>
      <c r="AP95" s="184">
        <v>-0.21712538226299694</v>
      </c>
      <c r="AQ95" s="102">
        <v>208</v>
      </c>
      <c r="AR95" s="184">
        <v>9.473684210526323E-2</v>
      </c>
      <c r="AS95" s="102">
        <v>469</v>
      </c>
      <c r="AT95" s="184">
        <v>-7.6771653543307061E-2</v>
      </c>
    </row>
    <row r="96" spans="2:46" s="4" customFormat="1" ht="15.75" collapsed="1" x14ac:dyDescent="0.25">
      <c r="B96" s="103">
        <v>2009</v>
      </c>
      <c r="C96" s="106">
        <v>1649031</v>
      </c>
      <c r="D96" s="186">
        <v>-0.12786598265284532</v>
      </c>
      <c r="E96" s="106">
        <v>1282058</v>
      </c>
      <c r="F96" s="186">
        <v>-0.15287922137132215</v>
      </c>
      <c r="G96" s="106">
        <v>366973</v>
      </c>
      <c r="H96" s="186">
        <v>-2.7551209688104539E-2</v>
      </c>
      <c r="I96" s="106">
        <v>544895</v>
      </c>
      <c r="J96" s="186">
        <v>-0.18825045436939492</v>
      </c>
      <c r="K96" s="106">
        <v>219052</v>
      </c>
      <c r="L96" s="186">
        <v>-0.18651495120248374</v>
      </c>
      <c r="M96" s="106">
        <v>59191</v>
      </c>
      <c r="N96" s="186">
        <v>-0.20579908491996401</v>
      </c>
      <c r="O96" s="106">
        <v>60992</v>
      </c>
      <c r="P96" s="186">
        <v>4.5457661981487929E-2</v>
      </c>
      <c r="Q96" s="106">
        <v>40507</v>
      </c>
      <c r="R96" s="186">
        <v>-0.12075103103972218</v>
      </c>
      <c r="S96" s="106">
        <v>32261</v>
      </c>
      <c r="T96" s="186">
        <v>-2.5259086926307517E-2</v>
      </c>
      <c r="U96" s="106">
        <v>39530</v>
      </c>
      <c r="V96" s="186">
        <v>-3.0533415082771298E-2</v>
      </c>
      <c r="W96" s="106">
        <v>42005</v>
      </c>
      <c r="X96" s="186">
        <v>0.14398932403725695</v>
      </c>
      <c r="Y96" s="106">
        <v>22565</v>
      </c>
      <c r="Z96" s="186">
        <v>-9.3301723791537783E-2</v>
      </c>
      <c r="AA96" s="106">
        <v>22439</v>
      </c>
      <c r="AB96" s="186">
        <v>9.1922141119221479E-2</v>
      </c>
      <c r="AC96" s="106">
        <v>34497</v>
      </c>
      <c r="AD96" s="186">
        <v>-0.22251521298174437</v>
      </c>
      <c r="AE96" s="106">
        <v>13120</v>
      </c>
      <c r="AF96" s="186">
        <v>0.13367320487341217</v>
      </c>
      <c r="AG96" s="106">
        <v>10759</v>
      </c>
      <c r="AH96" s="186">
        <v>-0.16050249687890139</v>
      </c>
      <c r="AI96" s="106">
        <v>39786</v>
      </c>
      <c r="AJ96" s="186">
        <v>-0.32198364008179958</v>
      </c>
      <c r="AK96" s="106">
        <v>48190</v>
      </c>
      <c r="AL96" s="186">
        <v>7.463818210200035E-2</v>
      </c>
      <c r="AM96" s="106">
        <v>39803</v>
      </c>
      <c r="AN96" s="186">
        <v>-0.23807427258805514</v>
      </c>
      <c r="AO96" s="106">
        <v>2954</v>
      </c>
      <c r="AP96" s="186">
        <v>-0.13977868375072799</v>
      </c>
      <c r="AQ96" s="106">
        <v>3096</v>
      </c>
      <c r="AR96" s="186">
        <v>0.35789473684210527</v>
      </c>
      <c r="AS96" s="106">
        <v>6416</v>
      </c>
      <c r="AT96" s="186">
        <v>-0.1658866354654186</v>
      </c>
    </row>
    <row r="97" spans="2:46" s="4" customFormat="1" ht="15" hidden="1" customHeight="1" outlineLevel="1" x14ac:dyDescent="0.25">
      <c r="B97" s="78" t="s">
        <v>98</v>
      </c>
      <c r="C97" s="102">
        <v>147131</v>
      </c>
      <c r="D97" s="184">
        <v>6.0652060939252461E-3</v>
      </c>
      <c r="E97" s="102">
        <v>132790</v>
      </c>
      <c r="F97" s="184">
        <v>4.440141297852529E-3</v>
      </c>
      <c r="G97" s="102">
        <v>14341</v>
      </c>
      <c r="H97" s="184">
        <v>2.1365999572680039E-2</v>
      </c>
      <c r="I97" s="102">
        <v>54908</v>
      </c>
      <c r="J97" s="184">
        <v>-6.1946902654867242E-2</v>
      </c>
      <c r="K97" s="102">
        <v>21821</v>
      </c>
      <c r="L97" s="184">
        <v>8.3196823033010681E-2</v>
      </c>
      <c r="M97" s="102">
        <v>5075</v>
      </c>
      <c r="N97" s="184">
        <v>0.10614646904969494</v>
      </c>
      <c r="O97" s="102">
        <v>5586</v>
      </c>
      <c r="P97" s="184">
        <v>3.5932446999640266E-3</v>
      </c>
      <c r="Q97" s="102">
        <v>4141</v>
      </c>
      <c r="R97" s="184">
        <v>0.23648850403105404</v>
      </c>
      <c r="S97" s="102">
        <v>2498</v>
      </c>
      <c r="T97" s="184">
        <v>1.0886287625418061</v>
      </c>
      <c r="U97" s="102">
        <v>4693</v>
      </c>
      <c r="V97" s="184">
        <v>-0.35358126721763083</v>
      </c>
      <c r="W97" s="102">
        <v>5160</v>
      </c>
      <c r="X97" s="184">
        <v>-9.1229306093694951E-2</v>
      </c>
      <c r="Y97" s="102">
        <v>3278</v>
      </c>
      <c r="Z97" s="184">
        <v>0.11953551912568305</v>
      </c>
      <c r="AA97" s="102">
        <v>3257</v>
      </c>
      <c r="AB97" s="184">
        <v>-0.14379600420609884</v>
      </c>
      <c r="AC97" s="102">
        <v>6238</v>
      </c>
      <c r="AD97" s="184">
        <v>-1.4378258808658506E-2</v>
      </c>
      <c r="AE97" s="102">
        <v>598</v>
      </c>
      <c r="AF97" s="184">
        <v>-0.24399494310998737</v>
      </c>
      <c r="AG97" s="102">
        <v>1279</v>
      </c>
      <c r="AH97" s="184">
        <v>-0.1629581151832461</v>
      </c>
      <c r="AI97" s="102">
        <v>4872</v>
      </c>
      <c r="AJ97" s="184">
        <v>0.36165455561766358</v>
      </c>
      <c r="AK97" s="102">
        <v>3428</v>
      </c>
      <c r="AL97" s="184">
        <v>5.5743763473975916E-2</v>
      </c>
      <c r="AM97" s="102">
        <v>5036</v>
      </c>
      <c r="AN97" s="184">
        <v>1.028191703584374</v>
      </c>
      <c r="AO97" s="102">
        <v>192</v>
      </c>
      <c r="AP97" s="184">
        <v>-0.2992700729927007</v>
      </c>
      <c r="AQ97" s="102">
        <v>204</v>
      </c>
      <c r="AR97" s="184">
        <v>4.6153846153846212E-2</v>
      </c>
      <c r="AS97" s="102">
        <v>526</v>
      </c>
      <c r="AT97" s="184">
        <v>-0.27945205479452051</v>
      </c>
    </row>
    <row r="98" spans="2:46" s="4" customFormat="1" ht="15" hidden="1" customHeight="1" outlineLevel="1" x14ac:dyDescent="0.25">
      <c r="B98" s="78" t="s">
        <v>99</v>
      </c>
      <c r="C98" s="102">
        <v>168254</v>
      </c>
      <c r="D98" s="184">
        <v>0.11124026655923291</v>
      </c>
      <c r="E98" s="102">
        <v>151522</v>
      </c>
      <c r="F98" s="184">
        <v>0.12484317582866256</v>
      </c>
      <c r="G98" s="102">
        <v>16732</v>
      </c>
      <c r="H98" s="184">
        <v>1.5563270681191455E-3</v>
      </c>
      <c r="I98" s="102">
        <v>69161</v>
      </c>
      <c r="J98" s="184">
        <v>0.10687707056319318</v>
      </c>
      <c r="K98" s="102">
        <v>22634</v>
      </c>
      <c r="L98" s="184">
        <v>9.9538498906971196E-2</v>
      </c>
      <c r="M98" s="102">
        <v>8233</v>
      </c>
      <c r="N98" s="184">
        <v>0.44743319268635728</v>
      </c>
      <c r="O98" s="102">
        <v>5945</v>
      </c>
      <c r="P98" s="184">
        <v>7.3492235464066358E-2</v>
      </c>
      <c r="Q98" s="102">
        <v>5584</v>
      </c>
      <c r="R98" s="184">
        <v>0.26851431167651074</v>
      </c>
      <c r="S98" s="102">
        <v>2353</v>
      </c>
      <c r="T98" s="184">
        <v>0.81979891724671305</v>
      </c>
      <c r="U98" s="102">
        <v>3585</v>
      </c>
      <c r="V98" s="184">
        <v>-0.26717089125102211</v>
      </c>
      <c r="W98" s="102">
        <v>4903</v>
      </c>
      <c r="X98" s="184">
        <v>-0.20341186027619818</v>
      </c>
      <c r="Y98" s="102">
        <v>3620</v>
      </c>
      <c r="Z98" s="184">
        <v>7.5460487225193162E-2</v>
      </c>
      <c r="AA98" s="102">
        <v>3800</v>
      </c>
      <c r="AB98" s="184">
        <v>-5.7561486132914341E-3</v>
      </c>
      <c r="AC98" s="102">
        <v>6746</v>
      </c>
      <c r="AD98" s="184">
        <v>8.334671591456555E-2</v>
      </c>
      <c r="AE98" s="102">
        <v>783</v>
      </c>
      <c r="AF98" s="184">
        <v>6.3858695652173836E-2</v>
      </c>
      <c r="AG98" s="102">
        <v>1409</v>
      </c>
      <c r="AH98" s="184">
        <v>0.15302782324058928</v>
      </c>
      <c r="AI98" s="102">
        <v>3250</v>
      </c>
      <c r="AJ98" s="184">
        <v>0.50812064965197212</v>
      </c>
      <c r="AK98" s="102">
        <v>3473</v>
      </c>
      <c r="AL98" s="184">
        <v>0.41466395112016285</v>
      </c>
      <c r="AM98" s="102">
        <v>4917</v>
      </c>
      <c r="AN98" s="184">
        <v>1.0668348045397225</v>
      </c>
      <c r="AO98" s="102">
        <v>230</v>
      </c>
      <c r="AP98" s="184">
        <v>-0.22818791946308725</v>
      </c>
      <c r="AQ98" s="102">
        <v>132</v>
      </c>
      <c r="AR98" s="184">
        <v>-0.37142857142857144</v>
      </c>
      <c r="AS98" s="102">
        <v>764</v>
      </c>
      <c r="AT98" s="184">
        <v>-4.3804755944931162E-2</v>
      </c>
    </row>
    <row r="99" spans="2:46" s="4" customFormat="1" ht="15" hidden="1" customHeight="1" outlineLevel="1" x14ac:dyDescent="0.25">
      <c r="B99" s="78" t="s">
        <v>100</v>
      </c>
      <c r="C99" s="102">
        <v>183447</v>
      </c>
      <c r="D99" s="184">
        <v>5.2170621332828571E-2</v>
      </c>
      <c r="E99" s="102">
        <v>156316</v>
      </c>
      <c r="F99" s="184">
        <v>-5.8447546665818528E-3</v>
      </c>
      <c r="G99" s="102">
        <v>27131</v>
      </c>
      <c r="H99" s="184">
        <v>0.58512502921243281</v>
      </c>
      <c r="I99" s="102">
        <v>64355</v>
      </c>
      <c r="J99" s="184">
        <v>-0.14807852689268075</v>
      </c>
      <c r="K99" s="102">
        <v>30269</v>
      </c>
      <c r="L99" s="184">
        <v>0.10543422686436354</v>
      </c>
      <c r="M99" s="102">
        <v>6610</v>
      </c>
      <c r="N99" s="184">
        <v>0.11410753413113106</v>
      </c>
      <c r="O99" s="102">
        <v>6819</v>
      </c>
      <c r="P99" s="184">
        <v>0.25234159779614318</v>
      </c>
      <c r="Q99" s="102">
        <v>4323</v>
      </c>
      <c r="R99" s="184">
        <v>-8.0212765957446863E-2</v>
      </c>
      <c r="S99" s="102">
        <v>2997</v>
      </c>
      <c r="T99" s="184">
        <v>0.94232015554115356</v>
      </c>
      <c r="U99" s="102">
        <v>3059</v>
      </c>
      <c r="V99" s="184">
        <v>-0.30477272727272731</v>
      </c>
      <c r="W99" s="102">
        <v>6459</v>
      </c>
      <c r="X99" s="184">
        <v>2.9815051020408267E-2</v>
      </c>
      <c r="Y99" s="102">
        <v>4209</v>
      </c>
      <c r="Z99" s="184">
        <v>0.14999999999999991</v>
      </c>
      <c r="AA99" s="102">
        <v>3847</v>
      </c>
      <c r="AB99" s="184">
        <v>4.4528916644040129E-2</v>
      </c>
      <c r="AC99" s="102">
        <v>8195</v>
      </c>
      <c r="AD99" s="184">
        <v>0.33035714285714279</v>
      </c>
      <c r="AE99" s="102">
        <v>786</v>
      </c>
      <c r="AF99" s="184">
        <v>-8.8272383354350836E-3</v>
      </c>
      <c r="AG99" s="102">
        <v>1219</v>
      </c>
      <c r="AH99" s="184">
        <v>-8.8938714499252614E-2</v>
      </c>
      <c r="AI99" s="102">
        <v>3466</v>
      </c>
      <c r="AJ99" s="184">
        <v>9.8573692551505498E-2</v>
      </c>
      <c r="AK99" s="102">
        <v>3522</v>
      </c>
      <c r="AL99" s="184">
        <v>0.2673623605613531</v>
      </c>
      <c r="AM99" s="102">
        <v>4488</v>
      </c>
      <c r="AN99" s="184">
        <v>0.75862068965517238</v>
      </c>
      <c r="AO99" s="102">
        <v>417</v>
      </c>
      <c r="AP99" s="184">
        <v>-0.22920517560073939</v>
      </c>
      <c r="AQ99" s="102">
        <v>130</v>
      </c>
      <c r="AR99" s="184">
        <v>-0.48207171314741037</v>
      </c>
      <c r="AS99" s="102">
        <v>1146</v>
      </c>
      <c r="AT99" s="184">
        <v>3.5230352303523116E-2</v>
      </c>
    </row>
    <row r="100" spans="2:46" s="4" customFormat="1" ht="15" hidden="1" customHeight="1" outlineLevel="1" x14ac:dyDescent="0.25">
      <c r="B100" s="78" t="s">
        <v>101</v>
      </c>
      <c r="C100" s="102">
        <v>154022</v>
      </c>
      <c r="D100" s="184">
        <v>-4.3288134119298549E-2</v>
      </c>
      <c r="E100" s="102">
        <v>129306</v>
      </c>
      <c r="F100" s="184">
        <v>8.6114101184069369E-3</v>
      </c>
      <c r="G100" s="102">
        <v>24716</v>
      </c>
      <c r="H100" s="184">
        <v>-0.24621061941504774</v>
      </c>
      <c r="I100" s="102">
        <v>58180</v>
      </c>
      <c r="J100" s="184">
        <v>-1.6182762060977018E-2</v>
      </c>
      <c r="K100" s="102">
        <v>25442</v>
      </c>
      <c r="L100" s="184">
        <v>-1.5719562996152625E-4</v>
      </c>
      <c r="M100" s="102">
        <v>8249</v>
      </c>
      <c r="N100" s="184">
        <v>0.30233659614777397</v>
      </c>
      <c r="O100" s="102">
        <v>4431</v>
      </c>
      <c r="P100" s="184">
        <v>-0.28416801292407112</v>
      </c>
      <c r="Q100" s="102">
        <v>5181</v>
      </c>
      <c r="R100" s="184">
        <v>0.13320209973753272</v>
      </c>
      <c r="S100" s="102">
        <v>2242</v>
      </c>
      <c r="T100" s="184">
        <v>0.65217391304347827</v>
      </c>
      <c r="U100" s="102">
        <v>2539</v>
      </c>
      <c r="V100" s="184">
        <v>-0.37277667984189722</v>
      </c>
      <c r="W100" s="102">
        <v>2575</v>
      </c>
      <c r="X100" s="184">
        <v>-0.24663545933294329</v>
      </c>
      <c r="Y100" s="102">
        <v>1000</v>
      </c>
      <c r="Z100" s="184">
        <v>-0.34340118187787261</v>
      </c>
      <c r="AA100" s="102">
        <v>1094</v>
      </c>
      <c r="AB100" s="184">
        <v>-0.22576079263977356</v>
      </c>
      <c r="AC100" s="102">
        <v>2711</v>
      </c>
      <c r="AD100" s="184">
        <v>1.5355805243445708E-2</v>
      </c>
      <c r="AE100" s="102">
        <v>947</v>
      </c>
      <c r="AF100" s="184">
        <v>7.9817559863169851E-2</v>
      </c>
      <c r="AG100" s="102">
        <v>1024</v>
      </c>
      <c r="AH100" s="184">
        <v>-6.0550458715596278E-2</v>
      </c>
      <c r="AI100" s="102">
        <v>4572</v>
      </c>
      <c r="AJ100" s="184">
        <v>0.29116068907088399</v>
      </c>
      <c r="AK100" s="102">
        <v>3999</v>
      </c>
      <c r="AL100" s="184">
        <v>0.55482115085536554</v>
      </c>
      <c r="AM100" s="102">
        <v>3612</v>
      </c>
      <c r="AN100" s="184">
        <v>0.36870026525198929</v>
      </c>
      <c r="AO100" s="102">
        <v>356</v>
      </c>
      <c r="AP100" s="184">
        <v>3.488372093023262E-2</v>
      </c>
      <c r="AQ100" s="102">
        <v>145</v>
      </c>
      <c r="AR100" s="184">
        <v>-0.36403508771929827</v>
      </c>
      <c r="AS100" s="102">
        <v>1007</v>
      </c>
      <c r="AT100" s="184">
        <v>0.25404732254047313</v>
      </c>
    </row>
    <row r="101" spans="2:46" s="4" customFormat="1" ht="15" hidden="1" customHeight="1" outlineLevel="1" x14ac:dyDescent="0.25">
      <c r="B101" s="78" t="s">
        <v>121</v>
      </c>
      <c r="C101" s="102">
        <v>153505</v>
      </c>
      <c r="D101" s="184">
        <v>0.32186036098098647</v>
      </c>
      <c r="E101" s="102">
        <v>115685</v>
      </c>
      <c r="F101" s="184">
        <v>0.29271426975081005</v>
      </c>
      <c r="G101" s="102">
        <v>37820</v>
      </c>
      <c r="H101" s="184">
        <v>0.41977625947893982</v>
      </c>
      <c r="I101" s="102">
        <v>55122</v>
      </c>
      <c r="J101" s="184">
        <v>0.16372157831401601</v>
      </c>
      <c r="K101" s="102">
        <v>22935</v>
      </c>
      <c r="L101" s="184">
        <v>0.27615179167594039</v>
      </c>
      <c r="M101" s="102">
        <v>5659</v>
      </c>
      <c r="N101" s="184">
        <v>0.20970500213766563</v>
      </c>
      <c r="O101" s="102">
        <v>3051</v>
      </c>
      <c r="P101" s="184">
        <v>-0.14249578414839803</v>
      </c>
      <c r="Q101" s="102">
        <v>2857</v>
      </c>
      <c r="R101" s="184">
        <v>0.47420020639834881</v>
      </c>
      <c r="S101" s="102">
        <v>2596</v>
      </c>
      <c r="T101" s="184">
        <v>0.94602698650674655</v>
      </c>
      <c r="U101" s="102">
        <v>2353</v>
      </c>
      <c r="V101" s="184">
        <v>-0.11006051437216335</v>
      </c>
      <c r="W101" s="102">
        <v>276</v>
      </c>
      <c r="X101" s="184">
        <v>1.4642857142857144</v>
      </c>
      <c r="Y101" s="102">
        <v>355</v>
      </c>
      <c r="Z101" s="184">
        <v>12.653846153846153</v>
      </c>
      <c r="AA101" s="102">
        <v>252</v>
      </c>
      <c r="AB101" s="184">
        <v>6.6363636363636367</v>
      </c>
      <c r="AC101" s="102">
        <v>754</v>
      </c>
      <c r="AD101" s="184">
        <v>1.4166666666666665</v>
      </c>
      <c r="AE101" s="102">
        <v>1062</v>
      </c>
      <c r="AF101" s="184">
        <v>0.33249686323713923</v>
      </c>
      <c r="AG101" s="102">
        <v>1335</v>
      </c>
      <c r="AH101" s="184">
        <v>0.83631361760660239</v>
      </c>
      <c r="AI101" s="102">
        <v>5734</v>
      </c>
      <c r="AJ101" s="184">
        <v>0.92158176943699721</v>
      </c>
      <c r="AK101" s="102">
        <v>6721</v>
      </c>
      <c r="AL101" s="184">
        <v>3.5845839017735335</v>
      </c>
      <c r="AM101" s="102">
        <v>3478</v>
      </c>
      <c r="AN101" s="184">
        <v>0.4743535396354388</v>
      </c>
      <c r="AO101" s="102">
        <v>254</v>
      </c>
      <c r="AP101" s="184">
        <v>-0.36020151133501255</v>
      </c>
      <c r="AQ101" s="102">
        <v>286</v>
      </c>
      <c r="AR101" s="184">
        <v>0</v>
      </c>
      <c r="AS101" s="102">
        <v>605</v>
      </c>
      <c r="AT101" s="184">
        <v>0.20999999999999996</v>
      </c>
    </row>
    <row r="102" spans="2:46" s="4" customFormat="1" ht="15" hidden="1" customHeight="1" outlineLevel="1" x14ac:dyDescent="0.25">
      <c r="B102" s="78" t="s">
        <v>104</v>
      </c>
      <c r="C102" s="102">
        <v>146363</v>
      </c>
      <c r="D102" s="184">
        <v>1.2850677480519934E-2</v>
      </c>
      <c r="E102" s="102">
        <v>106230</v>
      </c>
      <c r="F102" s="184">
        <v>1.154087870650744E-2</v>
      </c>
      <c r="G102" s="102">
        <v>40133</v>
      </c>
      <c r="H102" s="184">
        <v>1.6334076175040568E-2</v>
      </c>
      <c r="I102" s="102">
        <v>50383</v>
      </c>
      <c r="J102" s="184">
        <v>-5.2505876821814734E-2</v>
      </c>
      <c r="K102" s="102">
        <v>21383</v>
      </c>
      <c r="L102" s="184">
        <v>3.0953184513764942E-2</v>
      </c>
      <c r="M102" s="102">
        <v>4456</v>
      </c>
      <c r="N102" s="184">
        <v>0.22182615848642717</v>
      </c>
      <c r="O102" s="102">
        <v>3620</v>
      </c>
      <c r="P102" s="184">
        <v>-8.2615306639635122E-2</v>
      </c>
      <c r="Q102" s="102">
        <v>2330</v>
      </c>
      <c r="R102" s="184">
        <v>6.3926940639269514E-2</v>
      </c>
      <c r="S102" s="102">
        <v>3094</v>
      </c>
      <c r="T102" s="184">
        <v>1.1912181303116149</v>
      </c>
      <c r="U102" s="102">
        <v>3818</v>
      </c>
      <c r="V102" s="184">
        <v>8.0973952434881147E-2</v>
      </c>
      <c r="W102" s="102">
        <v>416</v>
      </c>
      <c r="X102" s="184">
        <v>2.6814159292035398</v>
      </c>
      <c r="Y102" s="102">
        <v>362</v>
      </c>
      <c r="Z102" s="184">
        <v>5.8301886792452828</v>
      </c>
      <c r="AA102" s="102">
        <v>24</v>
      </c>
      <c r="AB102" s="184">
        <v>-0.35135135135135132</v>
      </c>
      <c r="AC102" s="102">
        <v>927</v>
      </c>
      <c r="AD102" s="184">
        <v>1.3953488372093021</v>
      </c>
      <c r="AE102" s="102">
        <v>891</v>
      </c>
      <c r="AF102" s="184">
        <v>2.2497187851517886E-3</v>
      </c>
      <c r="AG102" s="102">
        <v>803</v>
      </c>
      <c r="AH102" s="184">
        <v>-0.27527075812274371</v>
      </c>
      <c r="AI102" s="102">
        <v>5112</v>
      </c>
      <c r="AJ102" s="184">
        <v>0.15708465368945235</v>
      </c>
      <c r="AK102" s="102">
        <v>2542</v>
      </c>
      <c r="AL102" s="184">
        <v>-0.28895104895104895</v>
      </c>
      <c r="AM102" s="102">
        <v>4920</v>
      </c>
      <c r="AN102" s="184">
        <v>0.13181504485852313</v>
      </c>
      <c r="AO102" s="102">
        <v>239</v>
      </c>
      <c r="AP102" s="184">
        <v>-0.30523255813953487</v>
      </c>
      <c r="AQ102" s="102">
        <v>192</v>
      </c>
      <c r="AR102" s="184">
        <v>-0.19999999999999996</v>
      </c>
      <c r="AS102" s="102">
        <v>718</v>
      </c>
      <c r="AT102" s="184">
        <v>-0.16898148148148151</v>
      </c>
    </row>
    <row r="103" spans="2:46" s="4" customFormat="1" ht="15" hidden="1" customHeight="1" outlineLevel="1" x14ac:dyDescent="0.25">
      <c r="B103" s="78" t="s">
        <v>105</v>
      </c>
      <c r="C103" s="102">
        <v>161273</v>
      </c>
      <c r="D103" s="184">
        <v>5.9506359196352943E-3</v>
      </c>
      <c r="E103" s="102">
        <v>115570</v>
      </c>
      <c r="F103" s="184">
        <v>3.9672544080604499E-2</v>
      </c>
      <c r="G103" s="102">
        <v>45703</v>
      </c>
      <c r="H103" s="184">
        <v>-7.0302487845562367E-2</v>
      </c>
      <c r="I103" s="102">
        <v>54207</v>
      </c>
      <c r="J103" s="184">
        <v>0.11743970315398888</v>
      </c>
      <c r="K103" s="102">
        <v>19585</v>
      </c>
      <c r="L103" s="184">
        <v>2.3784631468896977E-2</v>
      </c>
      <c r="M103" s="102">
        <v>7540</v>
      </c>
      <c r="N103" s="184">
        <v>-6.8330656122575051E-2</v>
      </c>
      <c r="O103" s="102">
        <v>4409</v>
      </c>
      <c r="P103" s="184">
        <v>-0.32418761496014714</v>
      </c>
      <c r="Q103" s="102">
        <v>3805</v>
      </c>
      <c r="R103" s="184">
        <v>0.19541313226515866</v>
      </c>
      <c r="S103" s="102">
        <v>2754</v>
      </c>
      <c r="T103" s="184">
        <v>0.92452830188679247</v>
      </c>
      <c r="U103" s="102">
        <v>3211</v>
      </c>
      <c r="V103" s="184">
        <v>-0.41060939794419971</v>
      </c>
      <c r="W103" s="102">
        <v>504</v>
      </c>
      <c r="X103" s="184">
        <v>0.8</v>
      </c>
      <c r="Y103" s="102">
        <v>608</v>
      </c>
      <c r="Z103" s="184">
        <v>0.76744186046511631</v>
      </c>
      <c r="AA103" s="102">
        <v>38</v>
      </c>
      <c r="AB103" s="184">
        <v>0.31034482758620685</v>
      </c>
      <c r="AC103" s="102">
        <v>1384</v>
      </c>
      <c r="AD103" s="184">
        <v>1.3378378378378377</v>
      </c>
      <c r="AE103" s="102">
        <v>1254</v>
      </c>
      <c r="AF103" s="184">
        <v>8.3837510803802973E-2</v>
      </c>
      <c r="AG103" s="102">
        <v>1184</v>
      </c>
      <c r="AH103" s="184">
        <v>-5.2041633306645352E-2</v>
      </c>
      <c r="AI103" s="102">
        <v>5005</v>
      </c>
      <c r="AJ103" s="184">
        <v>9.9033816425120769E-2</v>
      </c>
      <c r="AK103" s="102">
        <v>3744</v>
      </c>
      <c r="AL103" s="184">
        <v>1.8498367791077275E-2</v>
      </c>
      <c r="AM103" s="102">
        <v>5311</v>
      </c>
      <c r="AN103" s="184">
        <v>-1.024972046216921E-2</v>
      </c>
      <c r="AO103" s="102">
        <v>262</v>
      </c>
      <c r="AP103" s="184">
        <v>-0.17350157728706628</v>
      </c>
      <c r="AQ103" s="102">
        <v>200</v>
      </c>
      <c r="AR103" s="184">
        <v>-0.31972789115646261</v>
      </c>
      <c r="AS103" s="102">
        <v>565</v>
      </c>
      <c r="AT103" s="184">
        <v>-0.42522889114954221</v>
      </c>
    </row>
    <row r="104" spans="2:46" s="4" customFormat="1" ht="15" hidden="1" customHeight="1" outlineLevel="1" x14ac:dyDescent="0.25">
      <c r="B104" s="78" t="s">
        <v>106</v>
      </c>
      <c r="C104" s="102">
        <v>187998</v>
      </c>
      <c r="D104" s="184">
        <v>1.26910936102822E-2</v>
      </c>
      <c r="E104" s="102">
        <v>124322</v>
      </c>
      <c r="F104" s="184">
        <v>-1.3013720638797022E-3</v>
      </c>
      <c r="G104" s="102">
        <v>63676</v>
      </c>
      <c r="H104" s="184">
        <v>4.1172046175479871E-2</v>
      </c>
      <c r="I104" s="102">
        <v>56675</v>
      </c>
      <c r="J104" s="184">
        <v>1.5353470206743269E-2</v>
      </c>
      <c r="K104" s="102">
        <v>20729</v>
      </c>
      <c r="L104" s="184">
        <v>-3.289166744424743E-2</v>
      </c>
      <c r="M104" s="102">
        <v>5634</v>
      </c>
      <c r="N104" s="184">
        <v>6.6641423703142744E-2</v>
      </c>
      <c r="O104" s="102">
        <v>5121</v>
      </c>
      <c r="P104" s="184">
        <v>-0.31792754395311662</v>
      </c>
      <c r="Q104" s="102">
        <v>6039</v>
      </c>
      <c r="R104" s="184">
        <v>0.31769583242417632</v>
      </c>
      <c r="S104" s="102">
        <v>3108</v>
      </c>
      <c r="T104" s="184">
        <v>1.1568355308813323</v>
      </c>
      <c r="U104" s="102">
        <v>6840</v>
      </c>
      <c r="V104" s="184">
        <v>-0.26782273603082851</v>
      </c>
      <c r="W104" s="102">
        <v>378</v>
      </c>
      <c r="X104" s="184">
        <v>0.37454545454545451</v>
      </c>
      <c r="Y104" s="102">
        <v>327</v>
      </c>
      <c r="Z104" s="184">
        <v>0.3292682926829269</v>
      </c>
      <c r="AA104" s="102">
        <v>38</v>
      </c>
      <c r="AB104" s="184">
        <v>0.22580645161290325</v>
      </c>
      <c r="AC104" s="102">
        <v>987</v>
      </c>
      <c r="AD104" s="184">
        <v>1.5703125</v>
      </c>
      <c r="AE104" s="102">
        <v>946</v>
      </c>
      <c r="AF104" s="184">
        <v>0.26133333333333342</v>
      </c>
      <c r="AG104" s="102">
        <v>937</v>
      </c>
      <c r="AH104" s="184">
        <v>-0.22561983471074376</v>
      </c>
      <c r="AI104" s="102">
        <v>5477</v>
      </c>
      <c r="AJ104" s="184">
        <v>7.8786685050226568E-2</v>
      </c>
      <c r="AK104" s="102">
        <v>3640</v>
      </c>
      <c r="AL104" s="184">
        <v>-6.1855670103092786E-2</v>
      </c>
      <c r="AM104" s="102">
        <v>6148</v>
      </c>
      <c r="AN104" s="184">
        <v>5.1479391140755837E-2</v>
      </c>
      <c r="AO104" s="102">
        <v>300</v>
      </c>
      <c r="AP104" s="184">
        <v>0.13207547169811318</v>
      </c>
      <c r="AQ104" s="102">
        <v>265</v>
      </c>
      <c r="AR104" s="184">
        <v>7.7235772357723498E-2</v>
      </c>
      <c r="AS104" s="102">
        <v>733</v>
      </c>
      <c r="AT104" s="184">
        <v>-0.1526011560693642</v>
      </c>
    </row>
    <row r="105" spans="2:46" s="4" customFormat="1" ht="15" hidden="1" customHeight="1" outlineLevel="1" x14ac:dyDescent="0.25">
      <c r="B105" s="78" t="s">
        <v>107</v>
      </c>
      <c r="C105" s="102">
        <v>137440</v>
      </c>
      <c r="D105" s="184">
        <v>-3.4648423507266157E-2</v>
      </c>
      <c r="E105" s="102">
        <v>100122</v>
      </c>
      <c r="F105" s="184">
        <v>-3.8268687683706948E-2</v>
      </c>
      <c r="G105" s="102">
        <v>37318</v>
      </c>
      <c r="H105" s="184">
        <v>-2.4799435544986537E-2</v>
      </c>
      <c r="I105" s="102">
        <v>46504</v>
      </c>
      <c r="J105" s="184">
        <v>-3.6086641102704986E-2</v>
      </c>
      <c r="K105" s="102">
        <v>19180</v>
      </c>
      <c r="L105" s="184">
        <v>-9.4428706326723288E-2</v>
      </c>
      <c r="M105" s="102">
        <v>4799</v>
      </c>
      <c r="N105" s="184">
        <v>5.7980599647266207E-2</v>
      </c>
      <c r="O105" s="102">
        <v>3614</v>
      </c>
      <c r="P105" s="184">
        <v>-5.3678973553286213E-2</v>
      </c>
      <c r="Q105" s="102">
        <v>2442</v>
      </c>
      <c r="R105" s="184">
        <v>-9.2193308550185926E-2</v>
      </c>
      <c r="S105" s="102">
        <v>3273</v>
      </c>
      <c r="T105" s="184">
        <v>0.98966565349544067</v>
      </c>
      <c r="U105" s="102">
        <v>2382</v>
      </c>
      <c r="V105" s="184">
        <v>-0.35166031573217205</v>
      </c>
      <c r="W105" s="102">
        <v>657</v>
      </c>
      <c r="X105" s="184">
        <v>1.4243542435424352</v>
      </c>
      <c r="Y105" s="102">
        <v>667</v>
      </c>
      <c r="Z105" s="184">
        <v>0.88418079096045199</v>
      </c>
      <c r="AA105" s="102">
        <v>29</v>
      </c>
      <c r="AB105" s="184">
        <v>-0.17142857142857137</v>
      </c>
      <c r="AC105" s="102">
        <v>1112</v>
      </c>
      <c r="AD105" s="184">
        <v>-3.2201914708442136E-2</v>
      </c>
      <c r="AE105" s="102">
        <v>1034</v>
      </c>
      <c r="AF105" s="184">
        <v>0.10117145899893498</v>
      </c>
      <c r="AG105" s="102">
        <v>712</v>
      </c>
      <c r="AH105" s="184">
        <v>-0.3473877176901925</v>
      </c>
      <c r="AI105" s="102">
        <v>4051</v>
      </c>
      <c r="AJ105" s="184">
        <v>-0.24463919448070115</v>
      </c>
      <c r="AK105" s="102">
        <v>4541</v>
      </c>
      <c r="AL105" s="184">
        <v>0.15723751274209996</v>
      </c>
      <c r="AM105" s="102">
        <v>4451</v>
      </c>
      <c r="AN105" s="184">
        <v>0.10501489572989087</v>
      </c>
      <c r="AO105" s="102">
        <v>176</v>
      </c>
      <c r="AP105" s="184">
        <v>-4.3478260869565188E-2</v>
      </c>
      <c r="AQ105" s="102">
        <v>156</v>
      </c>
      <c r="AR105" s="184">
        <v>-0.38095238095238093</v>
      </c>
      <c r="AS105" s="102">
        <v>342</v>
      </c>
      <c r="AT105" s="184">
        <v>-0.52957359009628613</v>
      </c>
    </row>
    <row r="106" spans="2:46" s="4" customFormat="1" ht="15" hidden="1" customHeight="1" outlineLevel="1" x14ac:dyDescent="0.25">
      <c r="B106" s="78" t="s">
        <v>122</v>
      </c>
      <c r="C106" s="102">
        <v>160443</v>
      </c>
      <c r="D106" s="184">
        <v>-6.0896591687299217E-2</v>
      </c>
      <c r="E106" s="102">
        <v>135738</v>
      </c>
      <c r="F106" s="184">
        <v>-3.6218661024290166E-2</v>
      </c>
      <c r="G106" s="102">
        <v>24705</v>
      </c>
      <c r="H106" s="184">
        <v>-0.17671954145561186</v>
      </c>
      <c r="I106" s="102">
        <v>60542</v>
      </c>
      <c r="J106" s="184">
        <v>-8.5854925409192484E-2</v>
      </c>
      <c r="K106" s="102">
        <v>21705</v>
      </c>
      <c r="L106" s="184">
        <v>-3.691706970759201E-2</v>
      </c>
      <c r="M106" s="102">
        <v>8065</v>
      </c>
      <c r="N106" s="184">
        <v>4.1451446280991844E-2</v>
      </c>
      <c r="O106" s="102">
        <v>4939</v>
      </c>
      <c r="P106" s="184">
        <v>-9.723999268872241E-2</v>
      </c>
      <c r="Q106" s="102">
        <v>3686</v>
      </c>
      <c r="R106" s="184">
        <v>0.19056847545219635</v>
      </c>
      <c r="S106" s="102">
        <v>3439</v>
      </c>
      <c r="T106" s="184">
        <v>1.0531343283582091</v>
      </c>
      <c r="U106" s="102">
        <v>2256</v>
      </c>
      <c r="V106" s="184">
        <v>-0.18290474465773265</v>
      </c>
      <c r="W106" s="102">
        <v>3707</v>
      </c>
      <c r="X106" s="184">
        <v>-0.28889315173604446</v>
      </c>
      <c r="Y106" s="102">
        <v>2685</v>
      </c>
      <c r="Z106" s="184">
        <v>-3.4867002156721782E-2</v>
      </c>
      <c r="AA106" s="102">
        <v>2052</v>
      </c>
      <c r="AB106" s="184">
        <v>-0.31917717319177175</v>
      </c>
      <c r="AC106" s="102">
        <v>3414</v>
      </c>
      <c r="AD106" s="184">
        <v>-2.2336769759450203E-2</v>
      </c>
      <c r="AE106" s="102">
        <v>1210</v>
      </c>
      <c r="AF106" s="184">
        <v>-0.15087719298245617</v>
      </c>
      <c r="AG106" s="102">
        <v>777</v>
      </c>
      <c r="AH106" s="184">
        <v>-0.3589108910891089</v>
      </c>
      <c r="AI106" s="102">
        <v>9828</v>
      </c>
      <c r="AJ106" s="184">
        <v>0.98907103825136611</v>
      </c>
      <c r="AK106" s="102">
        <v>2997</v>
      </c>
      <c r="AL106" s="184">
        <v>-0.22538123546135957</v>
      </c>
      <c r="AM106" s="102">
        <v>3381</v>
      </c>
      <c r="AN106" s="184">
        <v>-0.18274111675126903</v>
      </c>
      <c r="AO106" s="102">
        <v>360</v>
      </c>
      <c r="AP106" s="184">
        <v>0.6901408450704225</v>
      </c>
      <c r="AQ106" s="102">
        <v>223</v>
      </c>
      <c r="AR106" s="184">
        <v>0.27428571428571424</v>
      </c>
      <c r="AS106" s="102">
        <v>472</v>
      </c>
      <c r="AT106" s="184">
        <v>-0.4473067915690867</v>
      </c>
    </row>
    <row r="107" spans="2:46" s="4" customFormat="1" ht="15" hidden="1" customHeight="1" outlineLevel="1" x14ac:dyDescent="0.25">
      <c r="B107" s="78" t="s">
        <v>96</v>
      </c>
      <c r="C107" s="102">
        <v>149092</v>
      </c>
      <c r="D107" s="184">
        <v>-0.10064182993919502</v>
      </c>
      <c r="E107" s="102">
        <v>125970</v>
      </c>
      <c r="F107" s="184">
        <v>-0.15852827617533505</v>
      </c>
      <c r="G107" s="102">
        <v>23122</v>
      </c>
      <c r="H107" s="184">
        <v>0.43847206669155159</v>
      </c>
      <c r="I107" s="102">
        <v>48774</v>
      </c>
      <c r="J107" s="184">
        <v>-0.27691874342134526</v>
      </c>
      <c r="K107" s="102">
        <v>24718</v>
      </c>
      <c r="L107" s="184">
        <v>-7.8168121130752555E-2</v>
      </c>
      <c r="M107" s="102">
        <v>4990</v>
      </c>
      <c r="N107" s="184">
        <v>-7.7974870657797513E-2</v>
      </c>
      <c r="O107" s="102">
        <v>5044</v>
      </c>
      <c r="P107" s="184">
        <v>-3.5379613692866685E-2</v>
      </c>
      <c r="Q107" s="102">
        <v>2977</v>
      </c>
      <c r="R107" s="184">
        <v>0.13625954198473278</v>
      </c>
      <c r="S107" s="102">
        <v>2576</v>
      </c>
      <c r="T107" s="184">
        <v>0.5688185140073081</v>
      </c>
      <c r="U107" s="102">
        <v>2578</v>
      </c>
      <c r="V107" s="184">
        <v>-5.2554208011760362E-2</v>
      </c>
      <c r="W107" s="102">
        <v>6325</v>
      </c>
      <c r="X107" s="184">
        <v>-7.3802899399619259E-2</v>
      </c>
      <c r="Y107" s="102">
        <v>4905</v>
      </c>
      <c r="Z107" s="184">
        <v>4.5396419437340185E-2</v>
      </c>
      <c r="AA107" s="102">
        <v>2582</v>
      </c>
      <c r="AB107" s="184">
        <v>-0.41411390968913098</v>
      </c>
      <c r="AC107" s="102">
        <v>6719</v>
      </c>
      <c r="AD107" s="184">
        <v>0.2437985931136617</v>
      </c>
      <c r="AE107" s="102">
        <v>1216</v>
      </c>
      <c r="AF107" s="184">
        <v>0.2184368737474951</v>
      </c>
      <c r="AG107" s="102">
        <v>1216</v>
      </c>
      <c r="AH107" s="184">
        <v>-0.29507246376811591</v>
      </c>
      <c r="AI107" s="102">
        <v>3958</v>
      </c>
      <c r="AJ107" s="184">
        <v>-0.19273913930246789</v>
      </c>
      <c r="AK107" s="102">
        <v>3224</v>
      </c>
      <c r="AL107" s="184">
        <v>-0.14934036939313988</v>
      </c>
      <c r="AM107" s="102">
        <v>3384</v>
      </c>
      <c r="AN107" s="184">
        <v>-0.18634287088242363</v>
      </c>
      <c r="AO107" s="102">
        <v>321</v>
      </c>
      <c r="AP107" s="184">
        <v>0.63775510204081631</v>
      </c>
      <c r="AQ107" s="102">
        <v>157</v>
      </c>
      <c r="AR107" s="184">
        <v>6.8027210884353817E-2</v>
      </c>
      <c r="AS107" s="102">
        <v>306</v>
      </c>
      <c r="AT107" s="184">
        <v>-0.45648312611012432</v>
      </c>
    </row>
    <row r="108" spans="2:46" s="4" customFormat="1" ht="15" hidden="1" customHeight="1" outlineLevel="1" x14ac:dyDescent="0.25">
      <c r="B108" s="78" t="s">
        <v>97</v>
      </c>
      <c r="C108" s="102">
        <v>141832</v>
      </c>
      <c r="D108" s="184">
        <v>-5.1887107771702023E-2</v>
      </c>
      <c r="E108" s="102">
        <v>119859</v>
      </c>
      <c r="F108" s="184">
        <v>-0.12005550171791035</v>
      </c>
      <c r="G108" s="102">
        <v>21973</v>
      </c>
      <c r="H108" s="184">
        <v>0.64198176655208483</v>
      </c>
      <c r="I108" s="102">
        <v>52449</v>
      </c>
      <c r="J108" s="184">
        <v>-0.15159897122337074</v>
      </c>
      <c r="K108" s="102">
        <v>18875</v>
      </c>
      <c r="L108" s="184">
        <v>-8.8428474838211146E-2</v>
      </c>
      <c r="M108" s="102">
        <v>5219</v>
      </c>
      <c r="N108" s="184">
        <v>8.120986119743101E-2</v>
      </c>
      <c r="O108" s="102">
        <v>5761</v>
      </c>
      <c r="P108" s="184">
        <v>-6.6439799060119875E-2</v>
      </c>
      <c r="Q108" s="102">
        <v>2705</v>
      </c>
      <c r="R108" s="184">
        <v>-0.21297643293569979</v>
      </c>
      <c r="S108" s="102">
        <v>2167</v>
      </c>
      <c r="T108" s="184">
        <v>7.4900793650793718E-2</v>
      </c>
      <c r="U108" s="102">
        <v>3461</v>
      </c>
      <c r="V108" s="184">
        <v>-5.1520964647848722E-2</v>
      </c>
      <c r="W108" s="102">
        <v>5358</v>
      </c>
      <c r="X108" s="184">
        <v>-4.5260156806842478E-2</v>
      </c>
      <c r="Y108" s="102">
        <v>2871</v>
      </c>
      <c r="Z108" s="184">
        <v>-0.15334709525213797</v>
      </c>
      <c r="AA108" s="102">
        <v>3537</v>
      </c>
      <c r="AB108" s="184">
        <v>-9.0979182729375441E-2</v>
      </c>
      <c r="AC108" s="102">
        <v>5183</v>
      </c>
      <c r="AD108" s="184">
        <v>-0.22883499479244163</v>
      </c>
      <c r="AE108" s="102">
        <v>846</v>
      </c>
      <c r="AF108" s="184">
        <v>6.8181818181818121E-2</v>
      </c>
      <c r="AG108" s="102">
        <v>921</v>
      </c>
      <c r="AH108" s="184">
        <v>-6.2118126272912466E-2</v>
      </c>
      <c r="AI108" s="102">
        <v>3355</v>
      </c>
      <c r="AJ108" s="184">
        <v>-9.7402597402597157E-3</v>
      </c>
      <c r="AK108" s="102">
        <v>3012</v>
      </c>
      <c r="AL108" s="184">
        <v>-9.7933513027852692E-2</v>
      </c>
      <c r="AM108" s="102">
        <v>3114</v>
      </c>
      <c r="AN108" s="184">
        <v>-0.23601570166830221</v>
      </c>
      <c r="AO108" s="102">
        <v>327</v>
      </c>
      <c r="AP108" s="184">
        <v>0.4598214285714286</v>
      </c>
      <c r="AQ108" s="102">
        <v>190</v>
      </c>
      <c r="AR108" s="184">
        <v>-0.15555555555555556</v>
      </c>
      <c r="AS108" s="102">
        <v>508</v>
      </c>
      <c r="AT108" s="184">
        <v>-0.46186440677966101</v>
      </c>
    </row>
    <row r="109" spans="2:46" s="4" customFormat="1" ht="15.75" collapsed="1" x14ac:dyDescent="0.25">
      <c r="B109" s="103">
        <v>2008</v>
      </c>
      <c r="C109" s="106">
        <v>1890800</v>
      </c>
      <c r="D109" s="186">
        <v>1.2106957459176781E-2</v>
      </c>
      <c r="E109" s="106">
        <v>1513430</v>
      </c>
      <c r="F109" s="186">
        <v>4.8897946022030681E-5</v>
      </c>
      <c r="G109" s="106">
        <v>377370</v>
      </c>
      <c r="H109" s="186">
        <v>6.3535366630404821E-2</v>
      </c>
      <c r="I109" s="106">
        <v>671260</v>
      </c>
      <c r="J109" s="186">
        <v>-4.6928065970762933E-2</v>
      </c>
      <c r="K109" s="106">
        <v>269276</v>
      </c>
      <c r="L109" s="186">
        <v>1.9706746644854389E-2</v>
      </c>
      <c r="M109" s="106">
        <v>74529</v>
      </c>
      <c r="N109" s="186">
        <v>0.11633863575087622</v>
      </c>
      <c r="O109" s="106">
        <v>58340</v>
      </c>
      <c r="P109" s="186">
        <v>-0.10197798814746406</v>
      </c>
      <c r="Q109" s="106">
        <v>46070</v>
      </c>
      <c r="R109" s="186">
        <v>0.1302747791952894</v>
      </c>
      <c r="S109" s="106">
        <v>33097</v>
      </c>
      <c r="T109" s="186">
        <v>0.84025576869613561</v>
      </c>
      <c r="U109" s="106">
        <v>40775</v>
      </c>
      <c r="V109" s="186">
        <v>-0.250059774512148</v>
      </c>
      <c r="W109" s="106">
        <v>36718</v>
      </c>
      <c r="X109" s="186">
        <v>-8.7252659838918167E-2</v>
      </c>
      <c r="Y109" s="106">
        <v>24887</v>
      </c>
      <c r="Z109" s="186">
        <v>6.5140166916327846E-2</v>
      </c>
      <c r="AA109" s="106">
        <v>20550</v>
      </c>
      <c r="AB109" s="186">
        <v>-0.15079135501467</v>
      </c>
      <c r="AC109" s="106">
        <v>44370</v>
      </c>
      <c r="AD109" s="186">
        <v>0.11412429378531064</v>
      </c>
      <c r="AE109" s="106">
        <v>11573</v>
      </c>
      <c r="AF109" s="186">
        <v>5.7474415204678442E-2</v>
      </c>
      <c r="AG109" s="106">
        <v>12816</v>
      </c>
      <c r="AH109" s="186">
        <v>-0.11503935920452979</v>
      </c>
      <c r="AI109" s="106">
        <v>58680</v>
      </c>
      <c r="AJ109" s="186">
        <v>0.22105000312129341</v>
      </c>
      <c r="AK109" s="106">
        <v>44843</v>
      </c>
      <c r="AL109" s="186">
        <v>0.16257907290262374</v>
      </c>
      <c r="AM109" s="106">
        <v>52240</v>
      </c>
      <c r="AN109" s="186">
        <v>0.1773190300189309</v>
      </c>
      <c r="AO109" s="106">
        <v>3434</v>
      </c>
      <c r="AP109" s="186">
        <v>-4.5315540728384729E-2</v>
      </c>
      <c r="AQ109" s="106">
        <v>2280</v>
      </c>
      <c r="AR109" s="186">
        <v>-0.1706074936340487</v>
      </c>
      <c r="AS109" s="106">
        <v>7692</v>
      </c>
      <c r="AT109" s="186">
        <v>-0.2101858507033576</v>
      </c>
    </row>
    <row r="110" spans="2:46" s="4" customFormat="1" ht="15" hidden="1" customHeight="1" outlineLevel="1" x14ac:dyDescent="0.25">
      <c r="B110" s="78" t="s">
        <v>98</v>
      </c>
      <c r="C110" s="102">
        <v>146244</v>
      </c>
      <c r="D110" s="184">
        <v>-4.2078235124584085E-2</v>
      </c>
      <c r="E110" s="102">
        <v>132203</v>
      </c>
      <c r="F110" s="184">
        <v>-3.1231451287875966E-2</v>
      </c>
      <c r="G110" s="102">
        <v>14041</v>
      </c>
      <c r="H110" s="184">
        <v>-0.13343208047892363</v>
      </c>
      <c r="I110" s="102">
        <v>58534</v>
      </c>
      <c r="J110" s="184">
        <v>3.4626601855943351E-2</v>
      </c>
      <c r="K110" s="102">
        <v>20145</v>
      </c>
      <c r="L110" s="184">
        <v>-0.15929388197980132</v>
      </c>
      <c r="M110" s="102">
        <v>4588</v>
      </c>
      <c r="N110" s="184">
        <v>-0.20691443388072606</v>
      </c>
      <c r="O110" s="102">
        <v>5566</v>
      </c>
      <c r="P110" s="184">
        <v>-5.5008488964346403E-2</v>
      </c>
      <c r="Q110" s="102">
        <v>3349</v>
      </c>
      <c r="R110" s="184">
        <v>0.15125472671020979</v>
      </c>
      <c r="S110" s="102">
        <v>1196</v>
      </c>
      <c r="T110" s="184">
        <v>0.44969696969696971</v>
      </c>
      <c r="U110" s="102">
        <v>7260</v>
      </c>
      <c r="V110" s="184">
        <v>-5.5302537410540031E-2</v>
      </c>
      <c r="W110" s="102">
        <v>5678</v>
      </c>
      <c r="X110" s="184">
        <v>-0.30185663346858482</v>
      </c>
      <c r="Y110" s="102">
        <v>2928</v>
      </c>
      <c r="Z110" s="184">
        <v>-0.11165048543689315</v>
      </c>
      <c r="AA110" s="102">
        <v>3804</v>
      </c>
      <c r="AB110" s="184">
        <v>-0.23104912067919947</v>
      </c>
      <c r="AC110" s="102">
        <v>6329</v>
      </c>
      <c r="AD110" s="184">
        <v>0.15492700729927011</v>
      </c>
      <c r="AE110" s="102">
        <v>791</v>
      </c>
      <c r="AF110" s="184">
        <v>-1.6169154228855676E-2</v>
      </c>
      <c r="AG110" s="102">
        <v>1528</v>
      </c>
      <c r="AH110" s="184">
        <v>0.38030713640469749</v>
      </c>
      <c r="AI110" s="102">
        <v>3578</v>
      </c>
      <c r="AJ110" s="184">
        <v>0.16623207301173393</v>
      </c>
      <c r="AK110" s="102">
        <v>3247</v>
      </c>
      <c r="AL110" s="184">
        <v>0.59479371316306473</v>
      </c>
      <c r="AM110" s="102">
        <v>2483</v>
      </c>
      <c r="AN110" s="184">
        <v>9.3495934959348936E-3</v>
      </c>
      <c r="AO110" s="102">
        <v>274</v>
      </c>
      <c r="AP110" s="184">
        <v>-0.27704485488126651</v>
      </c>
      <c r="AQ110" s="102">
        <v>195</v>
      </c>
      <c r="AR110" s="184">
        <v>0.40287769784172656</v>
      </c>
      <c r="AS110" s="102">
        <v>730</v>
      </c>
      <c r="AT110" s="184">
        <v>-0.25888324873096447</v>
      </c>
    </row>
    <row r="111" spans="2:46" s="4" customFormat="1" ht="15" hidden="1" customHeight="1" outlineLevel="1" x14ac:dyDescent="0.25">
      <c r="B111" s="78" t="s">
        <v>99</v>
      </c>
      <c r="C111" s="102">
        <v>151411</v>
      </c>
      <c r="D111" s="184">
        <v>4.4180569836478334E-3</v>
      </c>
      <c r="E111" s="102">
        <v>134705</v>
      </c>
      <c r="F111" s="184">
        <v>1.4794879038853015E-3</v>
      </c>
      <c r="G111" s="102">
        <v>16706</v>
      </c>
      <c r="H111" s="184">
        <v>2.8757928443869707E-2</v>
      </c>
      <c r="I111" s="102">
        <v>62483</v>
      </c>
      <c r="J111" s="184">
        <v>5.1813820385489429E-2</v>
      </c>
      <c r="K111" s="102">
        <v>20585</v>
      </c>
      <c r="L111" s="184">
        <v>-0.14691255698300876</v>
      </c>
      <c r="M111" s="102">
        <v>5688</v>
      </c>
      <c r="N111" s="184">
        <v>-9.4267515923566858E-2</v>
      </c>
      <c r="O111" s="102">
        <v>5538</v>
      </c>
      <c r="P111" s="184">
        <v>9.0366889571669162E-4</v>
      </c>
      <c r="Q111" s="102">
        <v>4402</v>
      </c>
      <c r="R111" s="184">
        <v>4.3127962085308003E-2</v>
      </c>
      <c r="S111" s="102">
        <v>1293</v>
      </c>
      <c r="T111" s="184">
        <v>0.32208588957055206</v>
      </c>
      <c r="U111" s="102">
        <v>4892</v>
      </c>
      <c r="V111" s="184">
        <v>-9.222490257932825E-2</v>
      </c>
      <c r="W111" s="102">
        <v>6155</v>
      </c>
      <c r="X111" s="184">
        <v>2.4808524808524801E-2</v>
      </c>
      <c r="Y111" s="102">
        <v>3366</v>
      </c>
      <c r="Z111" s="184">
        <v>6.9590085795996126E-2</v>
      </c>
      <c r="AA111" s="102">
        <v>3822</v>
      </c>
      <c r="AB111" s="184">
        <v>-0.20341809087119633</v>
      </c>
      <c r="AC111" s="102">
        <v>6227</v>
      </c>
      <c r="AD111" s="184">
        <v>0.11554998208527412</v>
      </c>
      <c r="AE111" s="102">
        <v>736</v>
      </c>
      <c r="AF111" s="184">
        <v>0.20458265139116194</v>
      </c>
      <c r="AG111" s="102">
        <v>1222</v>
      </c>
      <c r="AH111" s="184">
        <v>1.9182652210175233E-2</v>
      </c>
      <c r="AI111" s="102">
        <v>2155</v>
      </c>
      <c r="AJ111" s="184">
        <v>0.12473903966597066</v>
      </c>
      <c r="AK111" s="102">
        <v>2455</v>
      </c>
      <c r="AL111" s="184">
        <v>0.55972045743329102</v>
      </c>
      <c r="AM111" s="102">
        <v>2379</v>
      </c>
      <c r="AN111" s="184">
        <v>0.20273003033367032</v>
      </c>
      <c r="AO111" s="102">
        <v>298</v>
      </c>
      <c r="AP111" s="184">
        <v>-0.62749999999999995</v>
      </c>
      <c r="AQ111" s="102">
        <v>210</v>
      </c>
      <c r="AR111" s="184">
        <v>0.2068965517241379</v>
      </c>
      <c r="AS111" s="102">
        <v>799</v>
      </c>
      <c r="AT111" s="184">
        <v>1.653944020356235E-2</v>
      </c>
    </row>
    <row r="112" spans="2:46" s="4" customFormat="1" ht="15" hidden="1" customHeight="1" outlineLevel="1" x14ac:dyDescent="0.25">
      <c r="B112" s="78" t="s">
        <v>100</v>
      </c>
      <c r="C112" s="102">
        <v>174351</v>
      </c>
      <c r="D112" s="184">
        <v>3.9356419412336363E-2</v>
      </c>
      <c r="E112" s="102">
        <v>157235</v>
      </c>
      <c r="F112" s="184">
        <v>5.530386925735753E-2</v>
      </c>
      <c r="G112" s="102">
        <v>17116</v>
      </c>
      <c r="H112" s="184">
        <v>-8.7341367175002627E-2</v>
      </c>
      <c r="I112" s="102">
        <v>75541</v>
      </c>
      <c r="J112" s="184">
        <v>8.1815317637623952E-2</v>
      </c>
      <c r="K112" s="102">
        <v>27382</v>
      </c>
      <c r="L112" s="184">
        <v>2.3060873384823655E-3</v>
      </c>
      <c r="M112" s="102">
        <v>5933</v>
      </c>
      <c r="N112" s="184">
        <v>-3.1922043010752521E-3</v>
      </c>
      <c r="O112" s="102">
        <v>5445</v>
      </c>
      <c r="P112" s="184">
        <v>-1.5904572564612307E-2</v>
      </c>
      <c r="Q112" s="102">
        <v>4700</v>
      </c>
      <c r="R112" s="184">
        <v>0.35018672795173811</v>
      </c>
      <c r="S112" s="102">
        <v>1543</v>
      </c>
      <c r="T112" s="184">
        <v>0.69003285870755748</v>
      </c>
      <c r="U112" s="102">
        <v>4400</v>
      </c>
      <c r="V112" s="184">
        <v>3.0203699367829628E-2</v>
      </c>
      <c r="W112" s="102">
        <v>6272</v>
      </c>
      <c r="X112" s="184">
        <v>-8.0217040621792024E-2</v>
      </c>
      <c r="Y112" s="102">
        <v>3660</v>
      </c>
      <c r="Z112" s="184">
        <v>0.28286014721345953</v>
      </c>
      <c r="AA112" s="102">
        <v>3683</v>
      </c>
      <c r="AB112" s="184">
        <v>-0.28248587570621464</v>
      </c>
      <c r="AC112" s="102">
        <v>6160</v>
      </c>
      <c r="AD112" s="184">
        <v>9.8430813124108507E-2</v>
      </c>
      <c r="AE112" s="102">
        <v>793</v>
      </c>
      <c r="AF112" s="184">
        <v>-7.509386733416723E-3</v>
      </c>
      <c r="AG112" s="102">
        <v>1338</v>
      </c>
      <c r="AH112" s="184">
        <v>0.31822660098522171</v>
      </c>
      <c r="AI112" s="102">
        <v>3155</v>
      </c>
      <c r="AJ112" s="184">
        <v>7.8263841421736258E-2</v>
      </c>
      <c r="AK112" s="102">
        <v>2779</v>
      </c>
      <c r="AL112" s="184">
        <v>0.57808063600227144</v>
      </c>
      <c r="AM112" s="102">
        <v>2552</v>
      </c>
      <c r="AN112" s="184">
        <v>-5.094830792116023E-2</v>
      </c>
      <c r="AO112" s="102">
        <v>541</v>
      </c>
      <c r="AP112" s="184">
        <v>-0.12175324675324672</v>
      </c>
      <c r="AQ112" s="102">
        <v>251</v>
      </c>
      <c r="AR112" s="184">
        <v>-0.53518518518518521</v>
      </c>
      <c r="AS112" s="102">
        <v>1107</v>
      </c>
      <c r="AT112" s="184">
        <v>0.17891373801916943</v>
      </c>
    </row>
    <row r="113" spans="2:46" s="4" customFormat="1" ht="15" hidden="1" customHeight="1" outlineLevel="1" x14ac:dyDescent="0.25">
      <c r="B113" s="78" t="s">
        <v>101</v>
      </c>
      <c r="C113" s="102">
        <v>160991</v>
      </c>
      <c r="D113" s="184">
        <v>-7.4987646660001572E-2</v>
      </c>
      <c r="E113" s="102">
        <v>128202</v>
      </c>
      <c r="F113" s="184">
        <v>-4.964454888472114E-2</v>
      </c>
      <c r="G113" s="102">
        <v>32789</v>
      </c>
      <c r="H113" s="184">
        <v>-0.16232787471578569</v>
      </c>
      <c r="I113" s="102">
        <v>59137</v>
      </c>
      <c r="J113" s="184">
        <v>-2.2690464386051934E-2</v>
      </c>
      <c r="K113" s="102">
        <v>25446</v>
      </c>
      <c r="L113" s="184">
        <v>-0.12975376196990429</v>
      </c>
      <c r="M113" s="102">
        <v>6334</v>
      </c>
      <c r="N113" s="184">
        <v>5.9728961017232685E-2</v>
      </c>
      <c r="O113" s="102">
        <v>6190</v>
      </c>
      <c r="P113" s="184">
        <v>-8.5131540053207222E-2</v>
      </c>
      <c r="Q113" s="102">
        <v>4572</v>
      </c>
      <c r="R113" s="184">
        <v>-7.8225806451612923E-2</v>
      </c>
      <c r="S113" s="102">
        <v>1357</v>
      </c>
      <c r="T113" s="184">
        <v>0.30230326295585419</v>
      </c>
      <c r="U113" s="102">
        <v>4048</v>
      </c>
      <c r="V113" s="184">
        <v>9.1105121293800551E-2</v>
      </c>
      <c r="W113" s="102">
        <v>3418</v>
      </c>
      <c r="X113" s="184">
        <v>-0.112668743509865</v>
      </c>
      <c r="Y113" s="102">
        <v>1523</v>
      </c>
      <c r="Z113" s="184">
        <v>4.6016483516483575E-2</v>
      </c>
      <c r="AA113" s="102">
        <v>1413</v>
      </c>
      <c r="AB113" s="184">
        <v>-0.21412680756395996</v>
      </c>
      <c r="AC113" s="102">
        <v>2670</v>
      </c>
      <c r="AD113" s="184">
        <v>-0.2325380856567979</v>
      </c>
      <c r="AE113" s="102">
        <v>877</v>
      </c>
      <c r="AF113" s="184">
        <v>-6.0021436227224001E-2</v>
      </c>
      <c r="AG113" s="102">
        <v>1090</v>
      </c>
      <c r="AH113" s="184">
        <v>-0.19852941176470584</v>
      </c>
      <c r="AI113" s="102">
        <v>3541</v>
      </c>
      <c r="AJ113" s="184">
        <v>-8.5721662793699971E-2</v>
      </c>
      <c r="AK113" s="102">
        <v>2572</v>
      </c>
      <c r="AL113" s="184">
        <v>0.65614938828074698</v>
      </c>
      <c r="AM113" s="102">
        <v>2639</v>
      </c>
      <c r="AN113" s="184">
        <v>-5.4121863799283187E-2</v>
      </c>
      <c r="AO113" s="102">
        <v>344</v>
      </c>
      <c r="AP113" s="184">
        <v>-0.44065040650406506</v>
      </c>
      <c r="AQ113" s="102">
        <v>228</v>
      </c>
      <c r="AR113" s="184">
        <v>-0.21917808219178081</v>
      </c>
      <c r="AS113" s="102">
        <v>803</v>
      </c>
      <c r="AT113" s="184">
        <v>0.15873015873015883</v>
      </c>
    </row>
    <row r="114" spans="2:46" s="4" customFormat="1" ht="15" hidden="1" customHeight="1" outlineLevel="1" x14ac:dyDescent="0.25">
      <c r="B114" s="78" t="s">
        <v>121</v>
      </c>
      <c r="C114" s="102">
        <v>116128</v>
      </c>
      <c r="D114" s="184">
        <v>-0.12235674662555363</v>
      </c>
      <c r="E114" s="102">
        <v>89490</v>
      </c>
      <c r="F114" s="184">
        <v>-0.12880521022965119</v>
      </c>
      <c r="G114" s="102">
        <v>26638</v>
      </c>
      <c r="H114" s="184">
        <v>-9.9976348954285865E-2</v>
      </c>
      <c r="I114" s="102">
        <v>47367</v>
      </c>
      <c r="J114" s="184">
        <v>-0.13196378830083566</v>
      </c>
      <c r="K114" s="102">
        <v>17972</v>
      </c>
      <c r="L114" s="184">
        <v>-6.7939010476091743E-2</v>
      </c>
      <c r="M114" s="102">
        <v>4678</v>
      </c>
      <c r="N114" s="184">
        <v>-0.25969298939705654</v>
      </c>
      <c r="O114" s="102">
        <v>3558</v>
      </c>
      <c r="P114" s="184">
        <v>-0.10737581535373808</v>
      </c>
      <c r="Q114" s="102">
        <v>1938</v>
      </c>
      <c r="R114" s="184">
        <v>-0.33969335604770012</v>
      </c>
      <c r="S114" s="102">
        <v>1334</v>
      </c>
      <c r="T114" s="184">
        <v>1.5220700152207112E-2</v>
      </c>
      <c r="U114" s="102">
        <v>2644</v>
      </c>
      <c r="V114" s="184">
        <v>-0.27282728272827284</v>
      </c>
      <c r="W114" s="102">
        <v>112</v>
      </c>
      <c r="X114" s="184">
        <v>0.67164179104477606</v>
      </c>
      <c r="Y114" s="102">
        <v>26</v>
      </c>
      <c r="Z114" s="184">
        <v>0</v>
      </c>
      <c r="AA114" s="102">
        <v>33</v>
      </c>
      <c r="AB114" s="184">
        <v>-0.88172043010752688</v>
      </c>
      <c r="AC114" s="102">
        <v>312</v>
      </c>
      <c r="AD114" s="184">
        <v>-0.61811505507955933</v>
      </c>
      <c r="AE114" s="102">
        <v>797</v>
      </c>
      <c r="AF114" s="184">
        <v>0</v>
      </c>
      <c r="AG114" s="102">
        <v>727</v>
      </c>
      <c r="AH114" s="184">
        <v>-0.21405405405405409</v>
      </c>
      <c r="AI114" s="102">
        <v>2984</v>
      </c>
      <c r="AJ114" s="184">
        <v>-0.11820330969267134</v>
      </c>
      <c r="AK114" s="102">
        <v>1466</v>
      </c>
      <c r="AL114" s="184">
        <v>-2.7851458885941649E-2</v>
      </c>
      <c r="AM114" s="102">
        <v>2359</v>
      </c>
      <c r="AN114" s="184">
        <v>0.40249702734839476</v>
      </c>
      <c r="AO114" s="102">
        <v>397</v>
      </c>
      <c r="AP114" s="184">
        <v>6.149732620320858E-2</v>
      </c>
      <c r="AQ114" s="102">
        <v>286</v>
      </c>
      <c r="AR114" s="184">
        <v>0.22746781115879822</v>
      </c>
      <c r="AS114" s="102">
        <v>500</v>
      </c>
      <c r="AT114" s="184">
        <v>-0.15110356536502545</v>
      </c>
    </row>
    <row r="115" spans="2:46" s="4" customFormat="1" ht="15" hidden="1" customHeight="1" outlineLevel="1" x14ac:dyDescent="0.25">
      <c r="B115" s="78" t="s">
        <v>104</v>
      </c>
      <c r="C115" s="102">
        <v>144506</v>
      </c>
      <c r="D115" s="184">
        <v>-4.3272732087763721E-2</v>
      </c>
      <c r="E115" s="102">
        <v>105018</v>
      </c>
      <c r="F115" s="184">
        <v>-9.8550202147657973E-2</v>
      </c>
      <c r="G115" s="102">
        <v>39488</v>
      </c>
      <c r="H115" s="184">
        <v>0.14315490837506872</v>
      </c>
      <c r="I115" s="102">
        <v>53175</v>
      </c>
      <c r="J115" s="184">
        <v>-0.16839998123328592</v>
      </c>
      <c r="K115" s="102">
        <v>20741</v>
      </c>
      <c r="L115" s="184">
        <v>-3.2647730982696688E-2</v>
      </c>
      <c r="M115" s="102">
        <v>3647</v>
      </c>
      <c r="N115" s="184">
        <v>-0.19189009528030132</v>
      </c>
      <c r="O115" s="102">
        <v>3946</v>
      </c>
      <c r="P115" s="184">
        <v>-7.0435806831566583E-2</v>
      </c>
      <c r="Q115" s="102">
        <v>2190</v>
      </c>
      <c r="R115" s="184">
        <v>0.19803063457330405</v>
      </c>
      <c r="S115" s="102">
        <v>1412</v>
      </c>
      <c r="T115" s="184">
        <v>-4.6590141796083673E-2</v>
      </c>
      <c r="U115" s="102">
        <v>3532</v>
      </c>
      <c r="V115" s="184">
        <v>-2.2959889349930873E-2</v>
      </c>
      <c r="W115" s="102">
        <v>113</v>
      </c>
      <c r="X115" s="184">
        <v>9.7087378640776656E-2</v>
      </c>
      <c r="Y115" s="102">
        <v>53</v>
      </c>
      <c r="Z115" s="184">
        <v>0.17777777777777781</v>
      </c>
      <c r="AA115" s="102">
        <v>37</v>
      </c>
      <c r="AB115" s="184">
        <v>-0.88328075709779186</v>
      </c>
      <c r="AC115" s="102">
        <v>387</v>
      </c>
      <c r="AD115" s="184">
        <v>-0.41979010494752622</v>
      </c>
      <c r="AE115" s="102">
        <v>889</v>
      </c>
      <c r="AF115" s="184">
        <v>0.13248407643312099</v>
      </c>
      <c r="AG115" s="102">
        <v>1108</v>
      </c>
      <c r="AH115" s="184">
        <v>7.3643410852713087E-2</v>
      </c>
      <c r="AI115" s="102">
        <v>4418</v>
      </c>
      <c r="AJ115" s="184">
        <v>3.7332707208264759E-2</v>
      </c>
      <c r="AK115" s="102">
        <v>3575</v>
      </c>
      <c r="AL115" s="184">
        <v>8.9939024390243816E-2</v>
      </c>
      <c r="AM115" s="102">
        <v>4347</v>
      </c>
      <c r="AN115" s="184">
        <v>0.58476121035362749</v>
      </c>
      <c r="AO115" s="102">
        <v>344</v>
      </c>
      <c r="AP115" s="184">
        <v>-0.36414048059149717</v>
      </c>
      <c r="AQ115" s="102">
        <v>240</v>
      </c>
      <c r="AR115" s="184">
        <v>0.37142857142857144</v>
      </c>
      <c r="AS115" s="102">
        <v>864</v>
      </c>
      <c r="AT115" s="184">
        <v>-0.41857335127860029</v>
      </c>
    </row>
    <row r="116" spans="2:46" s="4" customFormat="1" ht="15" hidden="1" customHeight="1" outlineLevel="1" x14ac:dyDescent="0.25">
      <c r="B116" s="78" t="s">
        <v>105</v>
      </c>
      <c r="C116" s="102">
        <v>160319</v>
      </c>
      <c r="D116" s="184">
        <v>-4.5686155457932975E-2</v>
      </c>
      <c r="E116" s="102">
        <v>111160</v>
      </c>
      <c r="F116" s="184">
        <v>-9.10726258810447E-2</v>
      </c>
      <c r="G116" s="102">
        <v>49159</v>
      </c>
      <c r="H116" s="184">
        <v>7.5783438375350176E-2</v>
      </c>
      <c r="I116" s="102">
        <v>48510</v>
      </c>
      <c r="J116" s="184">
        <v>-0.18058816574044356</v>
      </c>
      <c r="K116" s="102">
        <v>19130</v>
      </c>
      <c r="L116" s="184">
        <v>-4.0862371521684593E-2</v>
      </c>
      <c r="M116" s="102">
        <v>8093</v>
      </c>
      <c r="N116" s="184">
        <v>1.1498562679665092E-2</v>
      </c>
      <c r="O116" s="102">
        <v>6524</v>
      </c>
      <c r="P116" s="184">
        <v>-7.3032111395282762E-2</v>
      </c>
      <c r="Q116" s="102">
        <v>3183</v>
      </c>
      <c r="R116" s="184">
        <v>4.0196078431372628E-2</v>
      </c>
      <c r="S116" s="102">
        <v>1431</v>
      </c>
      <c r="T116" s="184">
        <v>-0.20367278797996657</v>
      </c>
      <c r="U116" s="102">
        <v>5448</v>
      </c>
      <c r="V116" s="184">
        <v>4.9306625577812069E-2</v>
      </c>
      <c r="W116" s="102">
        <v>280</v>
      </c>
      <c r="X116" s="184">
        <v>-0.20679886685552407</v>
      </c>
      <c r="Y116" s="102">
        <v>344</v>
      </c>
      <c r="Z116" s="184">
        <v>-0.14640198511166258</v>
      </c>
      <c r="AA116" s="102">
        <v>29</v>
      </c>
      <c r="AB116" s="184">
        <v>-0.80794701986754969</v>
      </c>
      <c r="AC116" s="102">
        <v>592</v>
      </c>
      <c r="AD116" s="184">
        <v>-0.3318284424379232</v>
      </c>
      <c r="AE116" s="102">
        <v>1157</v>
      </c>
      <c r="AF116" s="184">
        <v>-0.11881188118811881</v>
      </c>
      <c r="AG116" s="102">
        <v>1249</v>
      </c>
      <c r="AH116" s="184">
        <v>-7.8908554572271417E-2</v>
      </c>
      <c r="AI116" s="102">
        <v>4554</v>
      </c>
      <c r="AJ116" s="184">
        <v>0.3123919308357348</v>
      </c>
      <c r="AK116" s="102">
        <v>3676</v>
      </c>
      <c r="AL116" s="184">
        <v>3.0013642564801213E-3</v>
      </c>
      <c r="AM116" s="102">
        <v>5366</v>
      </c>
      <c r="AN116" s="184">
        <v>0.24443413729128016</v>
      </c>
      <c r="AO116" s="102">
        <v>317</v>
      </c>
      <c r="AP116" s="184">
        <v>-0.36599999999999999</v>
      </c>
      <c r="AQ116" s="102">
        <v>294</v>
      </c>
      <c r="AR116" s="184">
        <v>-0.1502890173410405</v>
      </c>
      <c r="AS116" s="102">
        <v>983</v>
      </c>
      <c r="AT116" s="184">
        <v>-0.24904507257448438</v>
      </c>
    </row>
    <row r="117" spans="2:46" s="4" customFormat="1" ht="15" hidden="1" customHeight="1" outlineLevel="1" x14ac:dyDescent="0.25">
      <c r="B117" s="78" t="s">
        <v>106</v>
      </c>
      <c r="C117" s="102">
        <v>185642</v>
      </c>
      <c r="D117" s="184">
        <v>1.8695640244738909E-2</v>
      </c>
      <c r="E117" s="102">
        <v>124484</v>
      </c>
      <c r="F117" s="184">
        <v>1.7139960248166997E-3</v>
      </c>
      <c r="G117" s="102">
        <v>61158</v>
      </c>
      <c r="H117" s="184">
        <v>5.5103167483265381E-2</v>
      </c>
      <c r="I117" s="102">
        <v>55818</v>
      </c>
      <c r="J117" s="184">
        <v>-6.3644903710662337E-2</v>
      </c>
      <c r="K117" s="102">
        <v>21434</v>
      </c>
      <c r="L117" s="184">
        <v>1.6552051221247366E-2</v>
      </c>
      <c r="M117" s="102">
        <v>5282</v>
      </c>
      <c r="N117" s="184">
        <v>9.7495698719174406E-3</v>
      </c>
      <c r="O117" s="102">
        <v>7508</v>
      </c>
      <c r="P117" s="184">
        <v>0.2622730329522529</v>
      </c>
      <c r="Q117" s="102">
        <v>4583</v>
      </c>
      <c r="R117" s="184">
        <v>0.27023281596452331</v>
      </c>
      <c r="S117" s="102">
        <v>1441</v>
      </c>
      <c r="T117" s="184">
        <v>8.4273890142964714E-2</v>
      </c>
      <c r="U117" s="102">
        <v>9342</v>
      </c>
      <c r="V117" s="184">
        <v>-4.7706422018348627E-2</v>
      </c>
      <c r="W117" s="102">
        <v>275</v>
      </c>
      <c r="X117" s="184">
        <v>-0.38063063063063063</v>
      </c>
      <c r="Y117" s="102">
        <v>246</v>
      </c>
      <c r="Z117" s="184">
        <v>-0.1398601398601399</v>
      </c>
      <c r="AA117" s="102">
        <v>31</v>
      </c>
      <c r="AB117" s="184">
        <v>0.63157894736842102</v>
      </c>
      <c r="AC117" s="102">
        <v>384</v>
      </c>
      <c r="AD117" s="184">
        <v>-0.60935910478128186</v>
      </c>
      <c r="AE117" s="102">
        <v>750</v>
      </c>
      <c r="AF117" s="184">
        <v>-9.9639855942376898E-2</v>
      </c>
      <c r="AG117" s="102">
        <v>1210</v>
      </c>
      <c r="AH117" s="184">
        <v>4.0412725709372266E-2</v>
      </c>
      <c r="AI117" s="102">
        <v>5077</v>
      </c>
      <c r="AJ117" s="184">
        <v>0.29317371370351508</v>
      </c>
      <c r="AK117" s="102">
        <v>3880</v>
      </c>
      <c r="AL117" s="184">
        <v>7.8676675006950303E-2</v>
      </c>
      <c r="AM117" s="102">
        <v>5847</v>
      </c>
      <c r="AN117" s="184">
        <v>0.2504277159965782</v>
      </c>
      <c r="AO117" s="102">
        <v>265</v>
      </c>
      <c r="AP117" s="184">
        <v>0</v>
      </c>
      <c r="AQ117" s="102">
        <v>246</v>
      </c>
      <c r="AR117" s="184">
        <v>-0.57439446366781999</v>
      </c>
      <c r="AS117" s="102">
        <v>865</v>
      </c>
      <c r="AT117" s="184">
        <v>-1.4806378132118492E-2</v>
      </c>
    </row>
    <row r="118" spans="2:46" s="4" customFormat="1" ht="15" hidden="1" customHeight="1" outlineLevel="1" x14ac:dyDescent="0.25">
      <c r="B118" s="78" t="s">
        <v>107</v>
      </c>
      <c r="C118" s="102">
        <v>142373</v>
      </c>
      <c r="D118" s="184">
        <v>-0.12996211195306773</v>
      </c>
      <c r="E118" s="102">
        <v>104106</v>
      </c>
      <c r="F118" s="184">
        <v>-0.1487514104891331</v>
      </c>
      <c r="G118" s="102">
        <v>38267</v>
      </c>
      <c r="H118" s="184">
        <v>-7.437956557496006E-2</v>
      </c>
      <c r="I118" s="102">
        <v>48245</v>
      </c>
      <c r="J118" s="184">
        <v>-0.26265837294248906</v>
      </c>
      <c r="K118" s="102">
        <v>21180</v>
      </c>
      <c r="L118" s="184">
        <v>-0.10843576359656504</v>
      </c>
      <c r="M118" s="102">
        <v>4536</v>
      </c>
      <c r="N118" s="184">
        <v>-8.7874522421073853E-2</v>
      </c>
      <c r="O118" s="102">
        <v>3819</v>
      </c>
      <c r="P118" s="184">
        <v>-0.18397435897435899</v>
      </c>
      <c r="Q118" s="102">
        <v>2690</v>
      </c>
      <c r="R118" s="184">
        <v>0.25232774674115466</v>
      </c>
      <c r="S118" s="102">
        <v>1645</v>
      </c>
      <c r="T118" s="184">
        <v>0.16090331686661963</v>
      </c>
      <c r="U118" s="102">
        <v>3674</v>
      </c>
      <c r="V118" s="184">
        <v>0</v>
      </c>
      <c r="W118" s="102">
        <v>271</v>
      </c>
      <c r="X118" s="184">
        <v>-0.28496042216358841</v>
      </c>
      <c r="Y118" s="102">
        <v>354</v>
      </c>
      <c r="Z118" s="184">
        <v>-0.1428571428571429</v>
      </c>
      <c r="AA118" s="102">
        <v>35</v>
      </c>
      <c r="AB118" s="184">
        <v>-0.81958762886597936</v>
      </c>
      <c r="AC118" s="102">
        <v>1149</v>
      </c>
      <c r="AD118" s="184">
        <v>0.58046767537826693</v>
      </c>
      <c r="AE118" s="102">
        <v>939</v>
      </c>
      <c r="AF118" s="184">
        <v>-0.15860215053763438</v>
      </c>
      <c r="AG118" s="102">
        <v>1091</v>
      </c>
      <c r="AH118" s="184">
        <v>6.8560235063663155E-2</v>
      </c>
      <c r="AI118" s="102">
        <v>5363</v>
      </c>
      <c r="AJ118" s="184">
        <v>0.23315704759714873</v>
      </c>
      <c r="AK118" s="102">
        <v>3924</v>
      </c>
      <c r="AL118" s="184">
        <v>6.4568638090070518E-2</v>
      </c>
      <c r="AM118" s="102">
        <v>4028</v>
      </c>
      <c r="AN118" s="184">
        <v>0.39521995150675449</v>
      </c>
      <c r="AO118" s="102">
        <v>184</v>
      </c>
      <c r="AP118" s="184">
        <v>-0.31851851851851853</v>
      </c>
      <c r="AQ118" s="102">
        <v>252</v>
      </c>
      <c r="AR118" s="184">
        <v>8.1545064377682497E-2</v>
      </c>
      <c r="AS118" s="102">
        <v>727</v>
      </c>
      <c r="AT118" s="184">
        <v>-0.2298728813559322</v>
      </c>
    </row>
    <row r="119" spans="2:46" s="4" customFormat="1" ht="15" hidden="1" customHeight="1" outlineLevel="1" x14ac:dyDescent="0.25">
      <c r="B119" s="78" t="s">
        <v>122</v>
      </c>
      <c r="C119" s="102">
        <v>170847</v>
      </c>
      <c r="D119" s="184">
        <v>-3.4004104918551881E-2</v>
      </c>
      <c r="E119" s="102">
        <v>140839</v>
      </c>
      <c r="F119" s="184">
        <v>-5.0009106055189489E-2</v>
      </c>
      <c r="G119" s="102">
        <v>30008</v>
      </c>
      <c r="H119" s="184">
        <v>4.8937360178970879E-2</v>
      </c>
      <c r="I119" s="102">
        <v>66228</v>
      </c>
      <c r="J119" s="184">
        <v>-0.10501493263422479</v>
      </c>
      <c r="K119" s="102">
        <v>22537</v>
      </c>
      <c r="L119" s="184">
        <v>-6.5087530075499833E-2</v>
      </c>
      <c r="M119" s="102">
        <v>7744</v>
      </c>
      <c r="N119" s="184">
        <v>-0.1165868126853753</v>
      </c>
      <c r="O119" s="102">
        <v>5471</v>
      </c>
      <c r="P119" s="184">
        <v>-5.4605149472956582E-2</v>
      </c>
      <c r="Q119" s="102">
        <v>3096</v>
      </c>
      <c r="R119" s="184">
        <v>-0.11870196413321943</v>
      </c>
      <c r="S119" s="102">
        <v>1675</v>
      </c>
      <c r="T119" s="184">
        <v>-4.7754405912450282E-2</v>
      </c>
      <c r="U119" s="102">
        <v>2761</v>
      </c>
      <c r="V119" s="184">
        <v>-0.42226407198158611</v>
      </c>
      <c r="W119" s="102">
        <v>5213</v>
      </c>
      <c r="X119" s="184">
        <v>0.13474096647801481</v>
      </c>
      <c r="Y119" s="102">
        <v>2782</v>
      </c>
      <c r="Z119" s="184">
        <v>0.30794546309355897</v>
      </c>
      <c r="AA119" s="102">
        <v>3014</v>
      </c>
      <c r="AB119" s="184">
        <v>0.67351471404775132</v>
      </c>
      <c r="AC119" s="102">
        <v>3492</v>
      </c>
      <c r="AD119" s="184">
        <v>9.1591122225695543E-2</v>
      </c>
      <c r="AE119" s="102">
        <v>1425</v>
      </c>
      <c r="AF119" s="184">
        <v>-0.18988061398521883</v>
      </c>
      <c r="AG119" s="102">
        <v>1212</v>
      </c>
      <c r="AH119" s="184">
        <v>-0.1709986320109439</v>
      </c>
      <c r="AI119" s="102">
        <v>4941</v>
      </c>
      <c r="AJ119" s="184">
        <v>0.33576642335766427</v>
      </c>
      <c r="AK119" s="102">
        <v>3869</v>
      </c>
      <c r="AL119" s="184">
        <v>0.18753836709637817</v>
      </c>
      <c r="AM119" s="102">
        <v>4137</v>
      </c>
      <c r="AN119" s="184">
        <v>0.84358288770053469</v>
      </c>
      <c r="AO119" s="102">
        <v>213</v>
      </c>
      <c r="AP119" s="184">
        <v>-0.31290322580645158</v>
      </c>
      <c r="AQ119" s="102">
        <v>175</v>
      </c>
      <c r="AR119" s="184">
        <v>0.54867256637168138</v>
      </c>
      <c r="AS119" s="102">
        <v>854</v>
      </c>
      <c r="AT119" s="184">
        <v>-0.12678936605316971</v>
      </c>
    </row>
    <row r="120" spans="2:46" s="4" customFormat="1" ht="15" hidden="1" customHeight="1" outlineLevel="1" x14ac:dyDescent="0.25">
      <c r="B120" s="78" t="s">
        <v>96</v>
      </c>
      <c r="C120" s="102">
        <v>165776</v>
      </c>
      <c r="D120" s="184">
        <v>8.8654811001076972E-2</v>
      </c>
      <c r="E120" s="102">
        <v>149702</v>
      </c>
      <c r="F120" s="184">
        <v>0.10875586958775862</v>
      </c>
      <c r="G120" s="102">
        <v>16074</v>
      </c>
      <c r="H120" s="184">
        <v>-6.8605863947154955E-2</v>
      </c>
      <c r="I120" s="102">
        <v>67453</v>
      </c>
      <c r="J120" s="184">
        <v>5.944901677451786E-2</v>
      </c>
      <c r="K120" s="102">
        <v>26814</v>
      </c>
      <c r="L120" s="184">
        <v>5.3222828862091953E-2</v>
      </c>
      <c r="M120" s="102">
        <v>5412</v>
      </c>
      <c r="N120" s="184">
        <v>0.35775213246362259</v>
      </c>
      <c r="O120" s="102">
        <v>5229</v>
      </c>
      <c r="P120" s="184">
        <v>0.1233082706766917</v>
      </c>
      <c r="Q120" s="102">
        <v>2620</v>
      </c>
      <c r="R120" s="184">
        <v>6.20186461289014E-2</v>
      </c>
      <c r="S120" s="102">
        <v>1642</v>
      </c>
      <c r="T120" s="184">
        <v>0.40702656383890323</v>
      </c>
      <c r="U120" s="102">
        <v>2721</v>
      </c>
      <c r="V120" s="184">
        <v>-0.23352112676056336</v>
      </c>
      <c r="W120" s="102">
        <v>6829</v>
      </c>
      <c r="X120" s="184">
        <v>8.4829229547259688E-2</v>
      </c>
      <c r="Y120" s="102">
        <v>4692</v>
      </c>
      <c r="Z120" s="184">
        <v>0.36633663366336644</v>
      </c>
      <c r="AA120" s="102">
        <v>4407</v>
      </c>
      <c r="AB120" s="184">
        <v>0.52333218112685786</v>
      </c>
      <c r="AC120" s="102">
        <v>5402</v>
      </c>
      <c r="AD120" s="184">
        <v>0.4455445544554455</v>
      </c>
      <c r="AE120" s="102">
        <v>998</v>
      </c>
      <c r="AF120" s="184">
        <v>-0.1990369181380417</v>
      </c>
      <c r="AG120" s="102">
        <v>1725</v>
      </c>
      <c r="AH120" s="184">
        <v>9.6630642085187457E-2</v>
      </c>
      <c r="AI120" s="102">
        <v>4903</v>
      </c>
      <c r="AJ120" s="184">
        <v>0.37454443509952351</v>
      </c>
      <c r="AK120" s="102">
        <v>3790</v>
      </c>
      <c r="AL120" s="184">
        <v>-7.6735688185140094E-2</v>
      </c>
      <c r="AM120" s="102">
        <v>4159</v>
      </c>
      <c r="AN120" s="184">
        <v>1.0327468230694037</v>
      </c>
      <c r="AO120" s="102">
        <v>196</v>
      </c>
      <c r="AP120" s="184">
        <v>-0.36774193548387102</v>
      </c>
      <c r="AQ120" s="102">
        <v>147</v>
      </c>
      <c r="AR120" s="184">
        <v>0.12213740458015265</v>
      </c>
      <c r="AS120" s="102">
        <v>563</v>
      </c>
      <c r="AT120" s="184">
        <v>-0.22770919067215367</v>
      </c>
    </row>
    <row r="121" spans="2:46" s="4" customFormat="1" ht="15" hidden="1" customHeight="1" outlineLevel="1" x14ac:dyDescent="0.25">
      <c r="B121" s="78" t="s">
        <v>97</v>
      </c>
      <c r="C121" s="102">
        <v>149594</v>
      </c>
      <c r="D121" s="184">
        <v>-6.4154295616488111E-2</v>
      </c>
      <c r="E121" s="102">
        <v>136212</v>
      </c>
      <c r="F121" s="184">
        <v>-1.8871729860550857E-2</v>
      </c>
      <c r="G121" s="102">
        <v>13382</v>
      </c>
      <c r="H121" s="184">
        <v>-0.36327734690964453</v>
      </c>
      <c r="I121" s="102">
        <v>61821</v>
      </c>
      <c r="J121" s="184">
        <v>-0.11385528352732066</v>
      </c>
      <c r="K121" s="102">
        <v>20706</v>
      </c>
      <c r="L121" s="184">
        <v>9.3761555121229634E-2</v>
      </c>
      <c r="M121" s="102">
        <v>4827</v>
      </c>
      <c r="N121" s="184">
        <v>5.9714599341383012E-2</v>
      </c>
      <c r="O121" s="102">
        <v>6171</v>
      </c>
      <c r="P121" s="184">
        <v>4.8776342624065272E-2</v>
      </c>
      <c r="Q121" s="102">
        <v>3437</v>
      </c>
      <c r="R121" s="184">
        <v>0.15142378559463987</v>
      </c>
      <c r="S121" s="102">
        <v>2016</v>
      </c>
      <c r="T121" s="184">
        <v>0.58490566037735858</v>
      </c>
      <c r="U121" s="102">
        <v>3649</v>
      </c>
      <c r="V121" s="184">
        <v>-0.27742574257425745</v>
      </c>
      <c r="W121" s="102">
        <v>5612</v>
      </c>
      <c r="X121" s="184">
        <v>-4.035567715458277E-2</v>
      </c>
      <c r="Y121" s="102">
        <v>3391</v>
      </c>
      <c r="Z121" s="184">
        <v>0.35315243415802078</v>
      </c>
      <c r="AA121" s="102">
        <v>3891</v>
      </c>
      <c r="AB121" s="184">
        <v>7.6944367561583071E-2</v>
      </c>
      <c r="AC121" s="102">
        <v>6721</v>
      </c>
      <c r="AD121" s="184">
        <v>0.38434603501544795</v>
      </c>
      <c r="AE121" s="102">
        <v>792</v>
      </c>
      <c r="AF121" s="184">
        <v>-0.28065395095367851</v>
      </c>
      <c r="AG121" s="102">
        <v>982</v>
      </c>
      <c r="AH121" s="184">
        <v>-0.16354344122657583</v>
      </c>
      <c r="AI121" s="102">
        <v>3388</v>
      </c>
      <c r="AJ121" s="184">
        <v>-0.1728515625</v>
      </c>
      <c r="AK121" s="102">
        <v>3339</v>
      </c>
      <c r="AL121" s="184">
        <v>0.15496368038740926</v>
      </c>
      <c r="AM121" s="102">
        <v>4076</v>
      </c>
      <c r="AN121" s="184">
        <v>0.46618705035971231</v>
      </c>
      <c r="AO121" s="102">
        <v>224</v>
      </c>
      <c r="AP121" s="184">
        <v>-0.3107692307692308</v>
      </c>
      <c r="AQ121" s="102">
        <v>225</v>
      </c>
      <c r="AR121" s="184">
        <v>0.2931034482758621</v>
      </c>
      <c r="AS121" s="102">
        <v>944</v>
      </c>
      <c r="AT121" s="184">
        <v>-8.1712062256809381E-2</v>
      </c>
    </row>
    <row r="122" spans="2:46" s="4" customFormat="1" ht="15.75" collapsed="1" x14ac:dyDescent="0.25">
      <c r="B122" s="103">
        <v>2007</v>
      </c>
      <c r="C122" s="106">
        <v>1868182</v>
      </c>
      <c r="D122" s="186">
        <v>-3.2741212548908383E-2</v>
      </c>
      <c r="E122" s="106">
        <v>1513356</v>
      </c>
      <c r="F122" s="186">
        <v>-3.3033343876093801E-2</v>
      </c>
      <c r="G122" s="106">
        <v>354826</v>
      </c>
      <c r="H122" s="186">
        <v>-3.1493268989311152E-2</v>
      </c>
      <c r="I122" s="106">
        <v>704312</v>
      </c>
      <c r="J122" s="186">
        <v>-6.8991043008364783E-2</v>
      </c>
      <c r="K122" s="106">
        <v>264072</v>
      </c>
      <c r="L122" s="186">
        <v>-5.2336931557188771E-2</v>
      </c>
      <c r="M122" s="106">
        <v>66762</v>
      </c>
      <c r="N122" s="186">
        <v>-5.0840228610423921E-2</v>
      </c>
      <c r="O122" s="106">
        <v>64965</v>
      </c>
      <c r="P122" s="186">
        <v>-1.4860868905906433E-2</v>
      </c>
      <c r="Q122" s="106">
        <v>40760</v>
      </c>
      <c r="R122" s="186">
        <v>6.9423309020307578E-2</v>
      </c>
      <c r="S122" s="106">
        <v>17985</v>
      </c>
      <c r="T122" s="186">
        <v>0.17595135347194968</v>
      </c>
      <c r="U122" s="106">
        <v>54371</v>
      </c>
      <c r="V122" s="186">
        <v>-9.9236261824688143E-2</v>
      </c>
      <c r="W122" s="106">
        <v>40228</v>
      </c>
      <c r="X122" s="186">
        <v>-6.2131350103746485E-2</v>
      </c>
      <c r="Y122" s="106">
        <v>23365</v>
      </c>
      <c r="Z122" s="186">
        <v>0.16871748699479783</v>
      </c>
      <c r="AA122" s="106">
        <v>24199</v>
      </c>
      <c r="AB122" s="186">
        <v>-6.7224299425663991E-2</v>
      </c>
      <c r="AC122" s="106">
        <v>39825</v>
      </c>
      <c r="AD122" s="186">
        <v>0.10563575791227087</v>
      </c>
      <c r="AE122" s="106">
        <v>10944</v>
      </c>
      <c r="AF122" s="186">
        <v>-9.5312887492766785E-2</v>
      </c>
      <c r="AG122" s="106">
        <v>14482</v>
      </c>
      <c r="AH122" s="186">
        <v>6.603183429484849E-3</v>
      </c>
      <c r="AI122" s="106">
        <v>48057</v>
      </c>
      <c r="AJ122" s="186">
        <v>0.12987562598452973</v>
      </c>
      <c r="AK122" s="106">
        <v>38572</v>
      </c>
      <c r="AL122" s="186">
        <v>0.17190253387616217</v>
      </c>
      <c r="AM122" s="106">
        <v>44372</v>
      </c>
      <c r="AN122" s="186">
        <v>0.33301288791420069</v>
      </c>
      <c r="AO122" s="106">
        <v>3597</v>
      </c>
      <c r="AP122" s="186">
        <v>-0.32196041470311032</v>
      </c>
      <c r="AQ122" s="106">
        <v>2749</v>
      </c>
      <c r="AR122" s="186">
        <v>-0.12116368286445012</v>
      </c>
      <c r="AS122" s="106">
        <v>9739</v>
      </c>
      <c r="AT122" s="186">
        <v>-0.14148448519040902</v>
      </c>
    </row>
    <row r="123" spans="2:46" s="4" customFormat="1" ht="15" hidden="1" customHeight="1" outlineLevel="1" x14ac:dyDescent="0.25">
      <c r="B123" s="78" t="s">
        <v>98</v>
      </c>
      <c r="C123" s="102">
        <v>152668</v>
      </c>
      <c r="D123" s="184" t="s">
        <v>162</v>
      </c>
      <c r="E123" s="102">
        <v>136465</v>
      </c>
      <c r="F123" s="184" t="s">
        <v>162</v>
      </c>
      <c r="G123" s="102">
        <v>16203</v>
      </c>
      <c r="H123" s="184" t="s">
        <v>162</v>
      </c>
      <c r="I123" s="102">
        <v>56575</v>
      </c>
      <c r="J123" s="184" t="s">
        <v>162</v>
      </c>
      <c r="K123" s="102">
        <v>23962</v>
      </c>
      <c r="L123" s="184" t="s">
        <v>162</v>
      </c>
      <c r="M123" s="102">
        <v>5785</v>
      </c>
      <c r="N123" s="184" t="s">
        <v>162</v>
      </c>
      <c r="O123" s="102">
        <v>5890</v>
      </c>
      <c r="P123" s="184" t="s">
        <v>162</v>
      </c>
      <c r="Q123" s="102">
        <v>2909</v>
      </c>
      <c r="R123" s="184" t="s">
        <v>162</v>
      </c>
      <c r="S123" s="102">
        <v>825</v>
      </c>
      <c r="T123" s="184" t="s">
        <v>162</v>
      </c>
      <c r="U123" s="102">
        <v>7685</v>
      </c>
      <c r="V123" s="184" t="s">
        <v>162</v>
      </c>
      <c r="W123" s="102">
        <v>8133</v>
      </c>
      <c r="X123" s="184" t="s">
        <v>162</v>
      </c>
      <c r="Y123" s="102">
        <v>3296</v>
      </c>
      <c r="Z123" s="184" t="s">
        <v>162</v>
      </c>
      <c r="AA123" s="102">
        <v>4947</v>
      </c>
      <c r="AB123" s="184" t="s">
        <v>162</v>
      </c>
      <c r="AC123" s="102">
        <v>5480</v>
      </c>
      <c r="AD123" s="184" t="s">
        <v>162</v>
      </c>
      <c r="AE123" s="102">
        <v>804</v>
      </c>
      <c r="AF123" s="184" t="s">
        <v>162</v>
      </c>
      <c r="AG123" s="102">
        <v>1107</v>
      </c>
      <c r="AH123" s="184" t="s">
        <v>162</v>
      </c>
      <c r="AI123" s="102">
        <v>3068</v>
      </c>
      <c r="AJ123" s="184" t="s">
        <v>162</v>
      </c>
      <c r="AK123" s="102">
        <v>2036</v>
      </c>
      <c r="AL123" s="184" t="s">
        <v>162</v>
      </c>
      <c r="AM123" s="102">
        <v>2460</v>
      </c>
      <c r="AN123" s="184" t="s">
        <v>162</v>
      </c>
      <c r="AO123" s="102">
        <v>379</v>
      </c>
      <c r="AP123" s="184" t="s">
        <v>162</v>
      </c>
      <c r="AQ123" s="102">
        <v>139</v>
      </c>
      <c r="AR123" s="184" t="s">
        <v>162</v>
      </c>
      <c r="AS123" s="102">
        <v>985</v>
      </c>
      <c r="AT123" s="184" t="s">
        <v>162</v>
      </c>
    </row>
    <row r="124" spans="2:46" s="4" customFormat="1" ht="15" hidden="1" customHeight="1" outlineLevel="1" x14ac:dyDescent="0.25">
      <c r="B124" s="78" t="s">
        <v>99</v>
      </c>
      <c r="C124" s="102">
        <v>150745</v>
      </c>
      <c r="D124" s="184" t="s">
        <v>162</v>
      </c>
      <c r="E124" s="102">
        <v>134506</v>
      </c>
      <c r="F124" s="184" t="s">
        <v>162</v>
      </c>
      <c r="G124" s="102">
        <v>16239</v>
      </c>
      <c r="H124" s="184" t="s">
        <v>162</v>
      </c>
      <c r="I124" s="102">
        <v>59405</v>
      </c>
      <c r="J124" s="184" t="s">
        <v>162</v>
      </c>
      <c r="K124" s="102">
        <v>24130</v>
      </c>
      <c r="L124" s="184" t="s">
        <v>162</v>
      </c>
      <c r="M124" s="102">
        <v>6280</v>
      </c>
      <c r="N124" s="184" t="s">
        <v>162</v>
      </c>
      <c r="O124" s="102">
        <v>5533</v>
      </c>
      <c r="P124" s="184" t="s">
        <v>162</v>
      </c>
      <c r="Q124" s="102">
        <v>4220</v>
      </c>
      <c r="R124" s="184" t="s">
        <v>162</v>
      </c>
      <c r="S124" s="102">
        <v>978</v>
      </c>
      <c r="T124" s="184" t="s">
        <v>162</v>
      </c>
      <c r="U124" s="102">
        <v>5389</v>
      </c>
      <c r="V124" s="184" t="s">
        <v>162</v>
      </c>
      <c r="W124" s="102">
        <v>6006</v>
      </c>
      <c r="X124" s="184" t="s">
        <v>162</v>
      </c>
      <c r="Y124" s="102">
        <v>3147</v>
      </c>
      <c r="Z124" s="184" t="s">
        <v>162</v>
      </c>
      <c r="AA124" s="102">
        <v>4798</v>
      </c>
      <c r="AB124" s="184" t="s">
        <v>162</v>
      </c>
      <c r="AC124" s="102">
        <v>5582</v>
      </c>
      <c r="AD124" s="184" t="s">
        <v>162</v>
      </c>
      <c r="AE124" s="102">
        <v>611</v>
      </c>
      <c r="AF124" s="184" t="s">
        <v>162</v>
      </c>
      <c r="AG124" s="102">
        <v>1199</v>
      </c>
      <c r="AH124" s="184" t="s">
        <v>162</v>
      </c>
      <c r="AI124" s="102">
        <v>1916</v>
      </c>
      <c r="AJ124" s="184" t="s">
        <v>162</v>
      </c>
      <c r="AK124" s="102">
        <v>1574</v>
      </c>
      <c r="AL124" s="184" t="s">
        <v>162</v>
      </c>
      <c r="AM124" s="102">
        <v>1978</v>
      </c>
      <c r="AN124" s="184" t="s">
        <v>162</v>
      </c>
      <c r="AO124" s="102">
        <v>800</v>
      </c>
      <c r="AP124" s="184" t="s">
        <v>162</v>
      </c>
      <c r="AQ124" s="102">
        <v>174</v>
      </c>
      <c r="AR124" s="184" t="s">
        <v>162</v>
      </c>
      <c r="AS124" s="102">
        <v>786</v>
      </c>
      <c r="AT124" s="184" t="s">
        <v>162</v>
      </c>
    </row>
    <row r="125" spans="2:46" s="4" customFormat="1" ht="15" hidden="1" customHeight="1" outlineLevel="1" x14ac:dyDescent="0.25">
      <c r="B125" s="78" t="s">
        <v>100</v>
      </c>
      <c r="C125" s="102">
        <v>167749</v>
      </c>
      <c r="D125" s="184" t="s">
        <v>162</v>
      </c>
      <c r="E125" s="102">
        <v>148995</v>
      </c>
      <c r="F125" s="184" t="s">
        <v>162</v>
      </c>
      <c r="G125" s="102">
        <v>18754</v>
      </c>
      <c r="H125" s="184" t="s">
        <v>162</v>
      </c>
      <c r="I125" s="102">
        <v>69828</v>
      </c>
      <c r="J125" s="184" t="s">
        <v>162</v>
      </c>
      <c r="K125" s="102">
        <v>27319</v>
      </c>
      <c r="L125" s="184" t="s">
        <v>162</v>
      </c>
      <c r="M125" s="102">
        <v>5952</v>
      </c>
      <c r="N125" s="184" t="s">
        <v>162</v>
      </c>
      <c r="O125" s="102">
        <v>5533</v>
      </c>
      <c r="P125" s="184" t="s">
        <v>162</v>
      </c>
      <c r="Q125" s="102">
        <v>3481</v>
      </c>
      <c r="R125" s="184" t="s">
        <v>162</v>
      </c>
      <c r="S125" s="102">
        <v>913</v>
      </c>
      <c r="T125" s="184" t="s">
        <v>162</v>
      </c>
      <c r="U125" s="102">
        <v>4271</v>
      </c>
      <c r="V125" s="184" t="s">
        <v>162</v>
      </c>
      <c r="W125" s="102">
        <v>6819</v>
      </c>
      <c r="X125" s="184" t="s">
        <v>162</v>
      </c>
      <c r="Y125" s="102">
        <v>2853</v>
      </c>
      <c r="Z125" s="184" t="s">
        <v>162</v>
      </c>
      <c r="AA125" s="102">
        <v>5133</v>
      </c>
      <c r="AB125" s="184" t="s">
        <v>162</v>
      </c>
      <c r="AC125" s="102">
        <v>5608</v>
      </c>
      <c r="AD125" s="184" t="s">
        <v>162</v>
      </c>
      <c r="AE125" s="102">
        <v>799</v>
      </c>
      <c r="AF125" s="184" t="s">
        <v>162</v>
      </c>
      <c r="AG125" s="102">
        <v>1015</v>
      </c>
      <c r="AH125" s="184" t="s">
        <v>162</v>
      </c>
      <c r="AI125" s="102">
        <v>2926</v>
      </c>
      <c r="AJ125" s="184" t="s">
        <v>162</v>
      </c>
      <c r="AK125" s="102">
        <v>1761</v>
      </c>
      <c r="AL125" s="184" t="s">
        <v>162</v>
      </c>
      <c r="AM125" s="102">
        <v>2689</v>
      </c>
      <c r="AN125" s="184" t="s">
        <v>162</v>
      </c>
      <c r="AO125" s="102">
        <v>616</v>
      </c>
      <c r="AP125" s="184" t="s">
        <v>162</v>
      </c>
      <c r="AQ125" s="102">
        <v>540</v>
      </c>
      <c r="AR125" s="184" t="s">
        <v>162</v>
      </c>
      <c r="AS125" s="102">
        <v>939</v>
      </c>
      <c r="AT125" s="184" t="s">
        <v>162</v>
      </c>
    </row>
    <row r="126" spans="2:46" s="4" customFormat="1" ht="15" hidden="1" customHeight="1" outlineLevel="1" x14ac:dyDescent="0.25">
      <c r="B126" s="78" t="s">
        <v>101</v>
      </c>
      <c r="C126" s="102">
        <v>174042</v>
      </c>
      <c r="D126" s="184" t="s">
        <v>162</v>
      </c>
      <c r="E126" s="102">
        <v>134899</v>
      </c>
      <c r="F126" s="184" t="s">
        <v>162</v>
      </c>
      <c r="G126" s="102">
        <v>39143</v>
      </c>
      <c r="H126" s="184" t="s">
        <v>162</v>
      </c>
      <c r="I126" s="102">
        <v>60510</v>
      </c>
      <c r="J126" s="184" t="s">
        <v>162</v>
      </c>
      <c r="K126" s="102">
        <v>29240</v>
      </c>
      <c r="L126" s="184" t="s">
        <v>162</v>
      </c>
      <c r="M126" s="102">
        <v>5977</v>
      </c>
      <c r="N126" s="184" t="s">
        <v>162</v>
      </c>
      <c r="O126" s="102">
        <v>6766</v>
      </c>
      <c r="P126" s="184" t="s">
        <v>162</v>
      </c>
      <c r="Q126" s="102">
        <v>4960</v>
      </c>
      <c r="R126" s="184" t="s">
        <v>162</v>
      </c>
      <c r="S126" s="102">
        <v>1042</v>
      </c>
      <c r="T126" s="184" t="s">
        <v>162</v>
      </c>
      <c r="U126" s="102">
        <v>3710</v>
      </c>
      <c r="V126" s="184" t="s">
        <v>162</v>
      </c>
      <c r="W126" s="102">
        <v>3852</v>
      </c>
      <c r="X126" s="184" t="s">
        <v>162</v>
      </c>
      <c r="Y126" s="102">
        <v>1456</v>
      </c>
      <c r="Z126" s="184" t="s">
        <v>162</v>
      </c>
      <c r="AA126" s="102">
        <v>1798</v>
      </c>
      <c r="AB126" s="184" t="s">
        <v>162</v>
      </c>
      <c r="AC126" s="102">
        <v>3479</v>
      </c>
      <c r="AD126" s="184" t="s">
        <v>162</v>
      </c>
      <c r="AE126" s="102">
        <v>933</v>
      </c>
      <c r="AF126" s="184" t="s">
        <v>162</v>
      </c>
      <c r="AG126" s="102">
        <v>1360</v>
      </c>
      <c r="AH126" s="184" t="s">
        <v>162</v>
      </c>
      <c r="AI126" s="102">
        <v>3873</v>
      </c>
      <c r="AJ126" s="184" t="s">
        <v>162</v>
      </c>
      <c r="AK126" s="102">
        <v>1553</v>
      </c>
      <c r="AL126" s="184" t="s">
        <v>162</v>
      </c>
      <c r="AM126" s="102">
        <v>2790</v>
      </c>
      <c r="AN126" s="184" t="s">
        <v>162</v>
      </c>
      <c r="AO126" s="102">
        <v>615</v>
      </c>
      <c r="AP126" s="184" t="s">
        <v>162</v>
      </c>
      <c r="AQ126" s="102">
        <v>292</v>
      </c>
      <c r="AR126" s="184" t="s">
        <v>162</v>
      </c>
      <c r="AS126" s="102">
        <v>693</v>
      </c>
      <c r="AT126" s="184" t="s">
        <v>162</v>
      </c>
    </row>
    <row r="127" spans="2:46" s="4" customFormat="1" ht="15" hidden="1" customHeight="1" outlineLevel="1" x14ac:dyDescent="0.25">
      <c r="B127" s="78" t="s">
        <v>121</v>
      </c>
      <c r="C127" s="102">
        <v>132318</v>
      </c>
      <c r="D127" s="184" t="s">
        <v>162</v>
      </c>
      <c r="E127" s="102">
        <v>102721</v>
      </c>
      <c r="F127" s="184" t="s">
        <v>162</v>
      </c>
      <c r="G127" s="102">
        <v>29597</v>
      </c>
      <c r="H127" s="184" t="s">
        <v>162</v>
      </c>
      <c r="I127" s="102">
        <v>54568</v>
      </c>
      <c r="J127" s="184" t="s">
        <v>162</v>
      </c>
      <c r="K127" s="102">
        <v>19282</v>
      </c>
      <c r="L127" s="184" t="s">
        <v>162</v>
      </c>
      <c r="M127" s="102">
        <v>6319</v>
      </c>
      <c r="N127" s="184" t="s">
        <v>162</v>
      </c>
      <c r="O127" s="102">
        <v>3986</v>
      </c>
      <c r="P127" s="184" t="s">
        <v>162</v>
      </c>
      <c r="Q127" s="102">
        <v>2935</v>
      </c>
      <c r="R127" s="184" t="s">
        <v>162</v>
      </c>
      <c r="S127" s="102">
        <v>1314</v>
      </c>
      <c r="T127" s="184" t="s">
        <v>162</v>
      </c>
      <c r="U127" s="102">
        <v>3636</v>
      </c>
      <c r="V127" s="184" t="s">
        <v>162</v>
      </c>
      <c r="W127" s="102">
        <v>67</v>
      </c>
      <c r="X127" s="184" t="s">
        <v>162</v>
      </c>
      <c r="Y127" s="102">
        <v>26</v>
      </c>
      <c r="Z127" s="184" t="s">
        <v>162</v>
      </c>
      <c r="AA127" s="102">
        <v>279</v>
      </c>
      <c r="AB127" s="184" t="s">
        <v>162</v>
      </c>
      <c r="AC127" s="102">
        <v>817</v>
      </c>
      <c r="AD127" s="184" t="s">
        <v>162</v>
      </c>
      <c r="AE127" s="102">
        <v>797</v>
      </c>
      <c r="AF127" s="184" t="s">
        <v>162</v>
      </c>
      <c r="AG127" s="102">
        <v>925</v>
      </c>
      <c r="AH127" s="184" t="s">
        <v>162</v>
      </c>
      <c r="AI127" s="102">
        <v>3384</v>
      </c>
      <c r="AJ127" s="184" t="s">
        <v>162</v>
      </c>
      <c r="AK127" s="102">
        <v>1508</v>
      </c>
      <c r="AL127" s="184" t="s">
        <v>162</v>
      </c>
      <c r="AM127" s="102">
        <v>1682</v>
      </c>
      <c r="AN127" s="184" t="s">
        <v>162</v>
      </c>
      <c r="AO127" s="102">
        <v>374</v>
      </c>
      <c r="AP127" s="184" t="s">
        <v>162</v>
      </c>
      <c r="AQ127" s="102">
        <v>233</v>
      </c>
      <c r="AR127" s="184" t="s">
        <v>162</v>
      </c>
      <c r="AS127" s="102">
        <v>589</v>
      </c>
      <c r="AT127" s="184" t="s">
        <v>162</v>
      </c>
    </row>
    <row r="128" spans="2:46" s="4" customFormat="1" ht="15" hidden="1" customHeight="1" outlineLevel="1" x14ac:dyDescent="0.25">
      <c r="B128" s="78" t="s">
        <v>104</v>
      </c>
      <c r="C128" s="102">
        <v>151042</v>
      </c>
      <c r="D128" s="184" t="s">
        <v>162</v>
      </c>
      <c r="E128" s="102">
        <v>116499</v>
      </c>
      <c r="F128" s="184" t="s">
        <v>162</v>
      </c>
      <c r="G128" s="102">
        <v>34543</v>
      </c>
      <c r="H128" s="184" t="s">
        <v>162</v>
      </c>
      <c r="I128" s="102">
        <v>63943</v>
      </c>
      <c r="J128" s="184" t="s">
        <v>162</v>
      </c>
      <c r="K128" s="102">
        <v>21441</v>
      </c>
      <c r="L128" s="184" t="s">
        <v>162</v>
      </c>
      <c r="M128" s="102">
        <v>4513</v>
      </c>
      <c r="N128" s="184" t="s">
        <v>162</v>
      </c>
      <c r="O128" s="102">
        <v>4245</v>
      </c>
      <c r="P128" s="184" t="s">
        <v>162</v>
      </c>
      <c r="Q128" s="102">
        <v>1828</v>
      </c>
      <c r="R128" s="184" t="s">
        <v>162</v>
      </c>
      <c r="S128" s="102">
        <v>1481</v>
      </c>
      <c r="T128" s="184" t="s">
        <v>162</v>
      </c>
      <c r="U128" s="102">
        <v>3615</v>
      </c>
      <c r="V128" s="184" t="s">
        <v>162</v>
      </c>
      <c r="W128" s="102">
        <v>103</v>
      </c>
      <c r="X128" s="184" t="s">
        <v>162</v>
      </c>
      <c r="Y128" s="102">
        <v>45</v>
      </c>
      <c r="Z128" s="184" t="s">
        <v>162</v>
      </c>
      <c r="AA128" s="102">
        <v>317</v>
      </c>
      <c r="AB128" s="184" t="s">
        <v>162</v>
      </c>
      <c r="AC128" s="102">
        <v>667</v>
      </c>
      <c r="AD128" s="184" t="s">
        <v>162</v>
      </c>
      <c r="AE128" s="102">
        <v>785</v>
      </c>
      <c r="AF128" s="184" t="s">
        <v>162</v>
      </c>
      <c r="AG128" s="102">
        <v>1032</v>
      </c>
      <c r="AH128" s="184" t="s">
        <v>162</v>
      </c>
      <c r="AI128" s="102">
        <v>4259</v>
      </c>
      <c r="AJ128" s="184" t="s">
        <v>162</v>
      </c>
      <c r="AK128" s="102">
        <v>3280</v>
      </c>
      <c r="AL128" s="184" t="s">
        <v>162</v>
      </c>
      <c r="AM128" s="102">
        <v>2743</v>
      </c>
      <c r="AN128" s="184" t="s">
        <v>162</v>
      </c>
      <c r="AO128" s="102">
        <v>541</v>
      </c>
      <c r="AP128" s="184" t="s">
        <v>162</v>
      </c>
      <c r="AQ128" s="102">
        <v>175</v>
      </c>
      <c r="AR128" s="184" t="s">
        <v>162</v>
      </c>
      <c r="AS128" s="102">
        <v>1486</v>
      </c>
      <c r="AT128" s="184" t="s">
        <v>162</v>
      </c>
    </row>
    <row r="129" spans="2:46" s="4" customFormat="1" ht="15" hidden="1" customHeight="1" outlineLevel="1" x14ac:dyDescent="0.25">
      <c r="B129" s="78" t="s">
        <v>105</v>
      </c>
      <c r="C129" s="102">
        <v>167994</v>
      </c>
      <c r="D129" s="184" t="s">
        <v>162</v>
      </c>
      <c r="E129" s="102">
        <v>122298</v>
      </c>
      <c r="F129" s="184" t="s">
        <v>162</v>
      </c>
      <c r="G129" s="102">
        <v>45696</v>
      </c>
      <c r="H129" s="184" t="s">
        <v>162</v>
      </c>
      <c r="I129" s="102">
        <v>59201</v>
      </c>
      <c r="J129" s="184" t="s">
        <v>162</v>
      </c>
      <c r="K129" s="102">
        <v>19945</v>
      </c>
      <c r="L129" s="184" t="s">
        <v>162</v>
      </c>
      <c r="M129" s="102">
        <v>8001</v>
      </c>
      <c r="N129" s="184" t="s">
        <v>162</v>
      </c>
      <c r="O129" s="102">
        <v>7038</v>
      </c>
      <c r="P129" s="184" t="s">
        <v>162</v>
      </c>
      <c r="Q129" s="102">
        <v>3060</v>
      </c>
      <c r="R129" s="184" t="s">
        <v>162</v>
      </c>
      <c r="S129" s="102">
        <v>1797</v>
      </c>
      <c r="T129" s="184" t="s">
        <v>162</v>
      </c>
      <c r="U129" s="102">
        <v>5192</v>
      </c>
      <c r="V129" s="184" t="s">
        <v>162</v>
      </c>
      <c r="W129" s="102">
        <v>353</v>
      </c>
      <c r="X129" s="184" t="s">
        <v>162</v>
      </c>
      <c r="Y129" s="102">
        <v>403</v>
      </c>
      <c r="Z129" s="184" t="s">
        <v>162</v>
      </c>
      <c r="AA129" s="102">
        <v>151</v>
      </c>
      <c r="AB129" s="184" t="s">
        <v>162</v>
      </c>
      <c r="AC129" s="102">
        <v>886</v>
      </c>
      <c r="AD129" s="184" t="s">
        <v>162</v>
      </c>
      <c r="AE129" s="102">
        <v>1313</v>
      </c>
      <c r="AF129" s="184" t="s">
        <v>162</v>
      </c>
      <c r="AG129" s="102">
        <v>1356</v>
      </c>
      <c r="AH129" s="184" t="s">
        <v>162</v>
      </c>
      <c r="AI129" s="102">
        <v>3470</v>
      </c>
      <c r="AJ129" s="184" t="s">
        <v>162</v>
      </c>
      <c r="AK129" s="102">
        <v>3665</v>
      </c>
      <c r="AL129" s="184" t="s">
        <v>162</v>
      </c>
      <c r="AM129" s="102">
        <v>4312</v>
      </c>
      <c r="AN129" s="184" t="s">
        <v>162</v>
      </c>
      <c r="AO129" s="102">
        <v>500</v>
      </c>
      <c r="AP129" s="184" t="s">
        <v>162</v>
      </c>
      <c r="AQ129" s="102">
        <v>346</v>
      </c>
      <c r="AR129" s="184" t="s">
        <v>162</v>
      </c>
      <c r="AS129" s="102">
        <v>1309</v>
      </c>
      <c r="AT129" s="184" t="s">
        <v>162</v>
      </c>
    </row>
    <row r="130" spans="2:46" s="4" customFormat="1" ht="15" hidden="1" customHeight="1" outlineLevel="1" x14ac:dyDescent="0.25">
      <c r="B130" s="78" t="s">
        <v>106</v>
      </c>
      <c r="C130" s="102">
        <v>182235</v>
      </c>
      <c r="D130" s="184" t="s">
        <v>162</v>
      </c>
      <c r="E130" s="102">
        <v>124271</v>
      </c>
      <c r="F130" s="184" t="s">
        <v>162</v>
      </c>
      <c r="G130" s="102">
        <v>57964</v>
      </c>
      <c r="H130" s="184" t="s">
        <v>162</v>
      </c>
      <c r="I130" s="102">
        <v>59612</v>
      </c>
      <c r="J130" s="184" t="s">
        <v>162</v>
      </c>
      <c r="K130" s="102">
        <v>21085</v>
      </c>
      <c r="L130" s="184" t="s">
        <v>162</v>
      </c>
      <c r="M130" s="102">
        <v>5231</v>
      </c>
      <c r="N130" s="184" t="s">
        <v>162</v>
      </c>
      <c r="O130" s="102">
        <v>5948</v>
      </c>
      <c r="P130" s="184" t="s">
        <v>162</v>
      </c>
      <c r="Q130" s="102">
        <v>3608</v>
      </c>
      <c r="R130" s="184" t="s">
        <v>162</v>
      </c>
      <c r="S130" s="102">
        <v>1329</v>
      </c>
      <c r="T130" s="184" t="s">
        <v>162</v>
      </c>
      <c r="U130" s="102">
        <v>9810</v>
      </c>
      <c r="V130" s="184" t="s">
        <v>162</v>
      </c>
      <c r="W130" s="102">
        <v>444</v>
      </c>
      <c r="X130" s="184" t="s">
        <v>162</v>
      </c>
      <c r="Y130" s="102">
        <v>286</v>
      </c>
      <c r="Z130" s="184" t="s">
        <v>162</v>
      </c>
      <c r="AA130" s="102">
        <v>19</v>
      </c>
      <c r="AB130" s="184" t="s">
        <v>162</v>
      </c>
      <c r="AC130" s="102">
        <v>983</v>
      </c>
      <c r="AD130" s="184" t="s">
        <v>162</v>
      </c>
      <c r="AE130" s="102">
        <v>833</v>
      </c>
      <c r="AF130" s="184" t="s">
        <v>162</v>
      </c>
      <c r="AG130" s="102">
        <v>1163</v>
      </c>
      <c r="AH130" s="184" t="s">
        <v>162</v>
      </c>
      <c r="AI130" s="102">
        <v>3926</v>
      </c>
      <c r="AJ130" s="184" t="s">
        <v>162</v>
      </c>
      <c r="AK130" s="102">
        <v>3597</v>
      </c>
      <c r="AL130" s="184" t="s">
        <v>162</v>
      </c>
      <c r="AM130" s="102">
        <v>4676</v>
      </c>
      <c r="AN130" s="184" t="s">
        <v>162</v>
      </c>
      <c r="AO130" s="102">
        <v>265</v>
      </c>
      <c r="AP130" s="184" t="s">
        <v>162</v>
      </c>
      <c r="AQ130" s="102">
        <v>578</v>
      </c>
      <c r="AR130" s="184" t="s">
        <v>162</v>
      </c>
      <c r="AS130" s="102">
        <v>878</v>
      </c>
      <c r="AT130" s="184" t="s">
        <v>162</v>
      </c>
    </row>
    <row r="131" spans="2:46" s="4" customFormat="1" ht="15" hidden="1" customHeight="1" outlineLevel="1" x14ac:dyDescent="0.25">
      <c r="B131" s="78" t="s">
        <v>107</v>
      </c>
      <c r="C131" s="102">
        <v>163640</v>
      </c>
      <c r="D131" s="184" t="s">
        <v>162</v>
      </c>
      <c r="E131" s="102">
        <v>122298</v>
      </c>
      <c r="F131" s="184" t="s">
        <v>162</v>
      </c>
      <c r="G131" s="102">
        <v>41342</v>
      </c>
      <c r="H131" s="184" t="s">
        <v>162</v>
      </c>
      <c r="I131" s="102">
        <v>65431</v>
      </c>
      <c r="J131" s="184" t="s">
        <v>162</v>
      </c>
      <c r="K131" s="102">
        <v>23756</v>
      </c>
      <c r="L131" s="184" t="s">
        <v>162</v>
      </c>
      <c r="M131" s="102">
        <v>4973</v>
      </c>
      <c r="N131" s="184" t="s">
        <v>162</v>
      </c>
      <c r="O131" s="102">
        <v>4680</v>
      </c>
      <c r="P131" s="184" t="s">
        <v>162</v>
      </c>
      <c r="Q131" s="102">
        <v>2148</v>
      </c>
      <c r="R131" s="184" t="s">
        <v>162</v>
      </c>
      <c r="S131" s="102">
        <v>1417</v>
      </c>
      <c r="T131" s="184" t="s">
        <v>162</v>
      </c>
      <c r="U131" s="102">
        <v>3674</v>
      </c>
      <c r="V131" s="184" t="s">
        <v>162</v>
      </c>
      <c r="W131" s="102">
        <v>379</v>
      </c>
      <c r="X131" s="184" t="s">
        <v>162</v>
      </c>
      <c r="Y131" s="102">
        <v>413</v>
      </c>
      <c r="Z131" s="184" t="s">
        <v>162</v>
      </c>
      <c r="AA131" s="102">
        <v>194</v>
      </c>
      <c r="AB131" s="184" t="s">
        <v>162</v>
      </c>
      <c r="AC131" s="102">
        <v>727</v>
      </c>
      <c r="AD131" s="184" t="s">
        <v>162</v>
      </c>
      <c r="AE131" s="102">
        <v>1116</v>
      </c>
      <c r="AF131" s="184" t="s">
        <v>162</v>
      </c>
      <c r="AG131" s="102">
        <v>1021</v>
      </c>
      <c r="AH131" s="184" t="s">
        <v>162</v>
      </c>
      <c r="AI131" s="102">
        <v>4349</v>
      </c>
      <c r="AJ131" s="184" t="s">
        <v>162</v>
      </c>
      <c r="AK131" s="102">
        <v>3686</v>
      </c>
      <c r="AL131" s="184" t="s">
        <v>162</v>
      </c>
      <c r="AM131" s="102">
        <v>2887</v>
      </c>
      <c r="AN131" s="184" t="s">
        <v>162</v>
      </c>
      <c r="AO131" s="102">
        <v>270</v>
      </c>
      <c r="AP131" s="184" t="s">
        <v>162</v>
      </c>
      <c r="AQ131" s="102">
        <v>233</v>
      </c>
      <c r="AR131" s="184" t="s">
        <v>162</v>
      </c>
      <c r="AS131" s="102">
        <v>944</v>
      </c>
      <c r="AT131" s="184" t="s">
        <v>162</v>
      </c>
    </row>
    <row r="132" spans="2:46" s="4" customFormat="1" ht="15" hidden="1" customHeight="1" outlineLevel="1" x14ac:dyDescent="0.25">
      <c r="B132" s="78" t="s">
        <v>122</v>
      </c>
      <c r="C132" s="102">
        <v>176861</v>
      </c>
      <c r="D132" s="184" t="s">
        <v>162</v>
      </c>
      <c r="E132" s="102">
        <v>148253</v>
      </c>
      <c r="F132" s="184" t="s">
        <v>162</v>
      </c>
      <c r="G132" s="102">
        <v>28608</v>
      </c>
      <c r="H132" s="184" t="s">
        <v>162</v>
      </c>
      <c r="I132" s="102">
        <v>73999</v>
      </c>
      <c r="J132" s="184" t="s">
        <v>162</v>
      </c>
      <c r="K132" s="102">
        <v>24106</v>
      </c>
      <c r="L132" s="184" t="s">
        <v>162</v>
      </c>
      <c r="M132" s="102">
        <v>8766</v>
      </c>
      <c r="N132" s="184" t="s">
        <v>162</v>
      </c>
      <c r="O132" s="102">
        <v>5787</v>
      </c>
      <c r="P132" s="184" t="s">
        <v>162</v>
      </c>
      <c r="Q132" s="102">
        <v>3513</v>
      </c>
      <c r="R132" s="184" t="s">
        <v>162</v>
      </c>
      <c r="S132" s="102">
        <v>1759</v>
      </c>
      <c r="T132" s="184" t="s">
        <v>162</v>
      </c>
      <c r="U132" s="102">
        <v>4779</v>
      </c>
      <c r="V132" s="184" t="s">
        <v>162</v>
      </c>
      <c r="W132" s="102">
        <v>4594</v>
      </c>
      <c r="X132" s="184" t="s">
        <v>162</v>
      </c>
      <c r="Y132" s="102">
        <v>2127</v>
      </c>
      <c r="Z132" s="184" t="s">
        <v>162</v>
      </c>
      <c r="AA132" s="102">
        <v>1801</v>
      </c>
      <c r="AB132" s="184" t="s">
        <v>162</v>
      </c>
      <c r="AC132" s="102">
        <v>3199</v>
      </c>
      <c r="AD132" s="184" t="s">
        <v>162</v>
      </c>
      <c r="AE132" s="102">
        <v>1759</v>
      </c>
      <c r="AF132" s="184" t="s">
        <v>162</v>
      </c>
      <c r="AG132" s="102">
        <v>1462</v>
      </c>
      <c r="AH132" s="184" t="s">
        <v>162</v>
      </c>
      <c r="AI132" s="102">
        <v>3699</v>
      </c>
      <c r="AJ132" s="184" t="s">
        <v>162</v>
      </c>
      <c r="AK132" s="102">
        <v>3258</v>
      </c>
      <c r="AL132" s="184" t="s">
        <v>162</v>
      </c>
      <c r="AM132" s="102">
        <v>2244</v>
      </c>
      <c r="AN132" s="184" t="s">
        <v>162</v>
      </c>
      <c r="AO132" s="102">
        <v>310</v>
      </c>
      <c r="AP132" s="184" t="s">
        <v>162</v>
      </c>
      <c r="AQ132" s="102">
        <v>113</v>
      </c>
      <c r="AR132" s="184" t="s">
        <v>162</v>
      </c>
      <c r="AS132" s="102">
        <v>978</v>
      </c>
      <c r="AT132" s="184" t="s">
        <v>162</v>
      </c>
    </row>
    <row r="133" spans="2:46" s="4" customFormat="1" ht="15" hidden="1" customHeight="1" outlineLevel="1" x14ac:dyDescent="0.25">
      <c r="B133" s="78" t="s">
        <v>96</v>
      </c>
      <c r="C133" s="102">
        <v>152276</v>
      </c>
      <c r="D133" s="184" t="s">
        <v>162</v>
      </c>
      <c r="E133" s="102">
        <v>135018</v>
      </c>
      <c r="F133" s="184" t="s">
        <v>162</v>
      </c>
      <c r="G133" s="102">
        <v>17258</v>
      </c>
      <c r="H133" s="184" t="s">
        <v>162</v>
      </c>
      <c r="I133" s="102">
        <v>63668</v>
      </c>
      <c r="J133" s="184" t="s">
        <v>162</v>
      </c>
      <c r="K133" s="102">
        <v>25459</v>
      </c>
      <c r="L133" s="184" t="s">
        <v>162</v>
      </c>
      <c r="M133" s="102">
        <v>3986</v>
      </c>
      <c r="N133" s="184" t="s">
        <v>162</v>
      </c>
      <c r="O133" s="102">
        <v>4655</v>
      </c>
      <c r="P133" s="184" t="s">
        <v>162</v>
      </c>
      <c r="Q133" s="102">
        <v>2467</v>
      </c>
      <c r="R133" s="184" t="s">
        <v>162</v>
      </c>
      <c r="S133" s="102">
        <v>1167</v>
      </c>
      <c r="T133" s="184" t="s">
        <v>162</v>
      </c>
      <c r="U133" s="102">
        <v>3550</v>
      </c>
      <c r="V133" s="184" t="s">
        <v>162</v>
      </c>
      <c r="W133" s="102">
        <v>6295</v>
      </c>
      <c r="X133" s="184" t="s">
        <v>162</v>
      </c>
      <c r="Y133" s="102">
        <v>3434</v>
      </c>
      <c r="Z133" s="184" t="s">
        <v>162</v>
      </c>
      <c r="AA133" s="102">
        <v>2893</v>
      </c>
      <c r="AB133" s="184" t="s">
        <v>162</v>
      </c>
      <c r="AC133" s="102">
        <v>3737</v>
      </c>
      <c r="AD133" s="184" t="s">
        <v>162</v>
      </c>
      <c r="AE133" s="102">
        <v>1246</v>
      </c>
      <c r="AF133" s="184" t="s">
        <v>162</v>
      </c>
      <c r="AG133" s="102">
        <v>1573</v>
      </c>
      <c r="AH133" s="184" t="s">
        <v>162</v>
      </c>
      <c r="AI133" s="102">
        <v>3567</v>
      </c>
      <c r="AJ133" s="184" t="s">
        <v>162</v>
      </c>
      <c r="AK133" s="102">
        <v>4105</v>
      </c>
      <c r="AL133" s="184" t="s">
        <v>162</v>
      </c>
      <c r="AM133" s="102">
        <v>2046</v>
      </c>
      <c r="AN133" s="184" t="s">
        <v>162</v>
      </c>
      <c r="AO133" s="102">
        <v>310</v>
      </c>
      <c r="AP133" s="184" t="s">
        <v>162</v>
      </c>
      <c r="AQ133" s="102">
        <v>131</v>
      </c>
      <c r="AR133" s="184" t="s">
        <v>162</v>
      </c>
      <c r="AS133" s="102">
        <v>729</v>
      </c>
      <c r="AT133" s="184" t="s">
        <v>162</v>
      </c>
    </row>
    <row r="134" spans="2:46" s="4" customFormat="1" ht="15" hidden="1" customHeight="1" outlineLevel="1" x14ac:dyDescent="0.25">
      <c r="B134" s="78" t="s">
        <v>97</v>
      </c>
      <c r="C134" s="102">
        <v>159849</v>
      </c>
      <c r="D134" s="184" t="s">
        <v>162</v>
      </c>
      <c r="E134" s="102">
        <v>138832</v>
      </c>
      <c r="F134" s="184" t="s">
        <v>162</v>
      </c>
      <c r="G134" s="102">
        <v>21017</v>
      </c>
      <c r="H134" s="184" t="s">
        <v>162</v>
      </c>
      <c r="I134" s="102">
        <v>69764</v>
      </c>
      <c r="J134" s="184" t="s">
        <v>162</v>
      </c>
      <c r="K134" s="102">
        <v>18931</v>
      </c>
      <c r="L134" s="184" t="s">
        <v>162</v>
      </c>
      <c r="M134" s="102">
        <v>4555</v>
      </c>
      <c r="N134" s="184" t="s">
        <v>162</v>
      </c>
      <c r="O134" s="102">
        <v>5884</v>
      </c>
      <c r="P134" s="184" t="s">
        <v>162</v>
      </c>
      <c r="Q134" s="102">
        <v>2985</v>
      </c>
      <c r="R134" s="184" t="s">
        <v>162</v>
      </c>
      <c r="S134" s="102">
        <v>1272</v>
      </c>
      <c r="T134" s="184" t="s">
        <v>162</v>
      </c>
      <c r="U134" s="102">
        <v>5050</v>
      </c>
      <c r="V134" s="184" t="s">
        <v>162</v>
      </c>
      <c r="W134" s="102">
        <v>5848</v>
      </c>
      <c r="X134" s="184" t="s">
        <v>162</v>
      </c>
      <c r="Y134" s="102">
        <v>2506</v>
      </c>
      <c r="Z134" s="184" t="s">
        <v>162</v>
      </c>
      <c r="AA134" s="102">
        <v>3613</v>
      </c>
      <c r="AB134" s="184" t="s">
        <v>162</v>
      </c>
      <c r="AC134" s="102">
        <v>4855</v>
      </c>
      <c r="AD134" s="184" t="s">
        <v>162</v>
      </c>
      <c r="AE134" s="102">
        <v>1101</v>
      </c>
      <c r="AF134" s="184" t="s">
        <v>162</v>
      </c>
      <c r="AG134" s="102">
        <v>1174</v>
      </c>
      <c r="AH134" s="184" t="s">
        <v>162</v>
      </c>
      <c r="AI134" s="102">
        <v>4096</v>
      </c>
      <c r="AJ134" s="184" t="s">
        <v>162</v>
      </c>
      <c r="AK134" s="102">
        <v>2891</v>
      </c>
      <c r="AL134" s="184" t="s">
        <v>162</v>
      </c>
      <c r="AM134" s="102">
        <v>2780</v>
      </c>
      <c r="AN134" s="184" t="s">
        <v>162</v>
      </c>
      <c r="AO134" s="102">
        <v>325</v>
      </c>
      <c r="AP134" s="184" t="s">
        <v>162</v>
      </c>
      <c r="AQ134" s="102">
        <v>174</v>
      </c>
      <c r="AR134" s="184" t="s">
        <v>162</v>
      </c>
      <c r="AS134" s="102">
        <v>1028</v>
      </c>
      <c r="AT134" s="184" t="s">
        <v>162</v>
      </c>
    </row>
    <row r="135" spans="2:46" s="4" customFormat="1" ht="15.75" collapsed="1" x14ac:dyDescent="0.25">
      <c r="B135" s="103">
        <v>2006</v>
      </c>
      <c r="C135" s="106">
        <v>1931419</v>
      </c>
      <c r="D135" s="186" t="s">
        <v>162</v>
      </c>
      <c r="E135" s="106">
        <v>1565055</v>
      </c>
      <c r="F135" s="186" t="s">
        <v>162</v>
      </c>
      <c r="G135" s="106">
        <v>366364</v>
      </c>
      <c r="H135" s="186" t="s">
        <v>162</v>
      </c>
      <c r="I135" s="106">
        <v>756504</v>
      </c>
      <c r="J135" s="186" t="s">
        <v>162</v>
      </c>
      <c r="K135" s="106">
        <v>278656</v>
      </c>
      <c r="L135" s="186" t="s">
        <v>162</v>
      </c>
      <c r="M135" s="106">
        <v>70338</v>
      </c>
      <c r="N135" s="186" t="s">
        <v>162</v>
      </c>
      <c r="O135" s="106">
        <v>65945</v>
      </c>
      <c r="P135" s="186" t="s">
        <v>162</v>
      </c>
      <c r="Q135" s="106">
        <v>38114</v>
      </c>
      <c r="R135" s="186" t="s">
        <v>162</v>
      </c>
      <c r="S135" s="106">
        <v>15294</v>
      </c>
      <c r="T135" s="186" t="s">
        <v>162</v>
      </c>
      <c r="U135" s="106">
        <v>60361</v>
      </c>
      <c r="V135" s="186" t="s">
        <v>162</v>
      </c>
      <c r="W135" s="106">
        <v>42893</v>
      </c>
      <c r="X135" s="186" t="s">
        <v>162</v>
      </c>
      <c r="Y135" s="106">
        <v>19992</v>
      </c>
      <c r="Z135" s="186" t="s">
        <v>162</v>
      </c>
      <c r="AA135" s="106">
        <v>25943</v>
      </c>
      <c r="AB135" s="186" t="s">
        <v>162</v>
      </c>
      <c r="AC135" s="106">
        <v>36020</v>
      </c>
      <c r="AD135" s="186" t="s">
        <v>162</v>
      </c>
      <c r="AE135" s="106">
        <v>12097</v>
      </c>
      <c r="AF135" s="186" t="s">
        <v>162</v>
      </c>
      <c r="AG135" s="106">
        <v>14387</v>
      </c>
      <c r="AH135" s="186" t="s">
        <v>162</v>
      </c>
      <c r="AI135" s="106">
        <v>42533</v>
      </c>
      <c r="AJ135" s="186" t="s">
        <v>162</v>
      </c>
      <c r="AK135" s="106">
        <v>32914</v>
      </c>
      <c r="AL135" s="186" t="s">
        <v>162</v>
      </c>
      <c r="AM135" s="106">
        <v>33287</v>
      </c>
      <c r="AN135" s="186" t="s">
        <v>162</v>
      </c>
      <c r="AO135" s="106">
        <v>5305</v>
      </c>
      <c r="AP135" s="186" t="s">
        <v>162</v>
      </c>
      <c r="AQ135" s="106">
        <v>3128</v>
      </c>
      <c r="AR135" s="186" t="s">
        <v>162</v>
      </c>
      <c r="AS135" s="106">
        <v>11344</v>
      </c>
      <c r="AT135" s="186" t="s">
        <v>162</v>
      </c>
    </row>
    <row r="136" spans="2:46" s="4" customFormat="1" x14ac:dyDescent="0.25">
      <c r="B136" s="115"/>
      <c r="C136" s="116"/>
      <c r="D136" s="117"/>
      <c r="E136" s="116"/>
      <c r="F136" s="117"/>
      <c r="G136" s="116"/>
      <c r="H136" s="117"/>
      <c r="I136" s="116"/>
      <c r="J136" s="117"/>
      <c r="K136" s="116"/>
      <c r="L136" s="117"/>
      <c r="M136" s="116"/>
      <c r="N136" s="117"/>
      <c r="O136" s="116"/>
      <c r="P136" s="116"/>
      <c r="Q136" s="116"/>
      <c r="R136" s="118"/>
      <c r="S136" s="118"/>
      <c r="T136" s="118"/>
      <c r="U136" s="118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  <c r="AF136" s="118"/>
      <c r="AG136" s="118"/>
      <c r="AH136" s="118"/>
      <c r="AI136" s="118"/>
      <c r="AJ136" s="118"/>
      <c r="AK136" s="118"/>
      <c r="AL136" s="118"/>
      <c r="AM136" s="118"/>
      <c r="AN136" s="118"/>
      <c r="AO136" s="118"/>
      <c r="AP136" s="118"/>
      <c r="AQ136" s="118"/>
      <c r="AR136" s="118"/>
      <c r="AS136" s="118"/>
      <c r="AT136" s="118"/>
    </row>
    <row r="137" spans="2:46" s="4" customFormat="1" x14ac:dyDescent="0.25">
      <c r="B137" s="137" t="s">
        <v>80</v>
      </c>
      <c r="C137" s="137"/>
      <c r="D137" s="137"/>
      <c r="E137" s="137"/>
      <c r="F137" s="137"/>
      <c r="G137" s="137"/>
      <c r="H137" s="137"/>
      <c r="I137" s="137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</row>
    <row r="138" spans="2:46" s="4" customFormat="1" x14ac:dyDescent="0.25">
      <c r="B138" s="115"/>
      <c r="C138" s="116"/>
      <c r="D138" s="117"/>
      <c r="E138" s="116"/>
      <c r="F138" s="117"/>
      <c r="G138" s="116"/>
      <c r="H138" s="117"/>
      <c r="I138" s="116"/>
      <c r="J138" s="117"/>
      <c r="K138" s="116"/>
      <c r="L138" s="117"/>
      <c r="M138" s="116"/>
      <c r="N138" s="117"/>
      <c r="O138" s="116"/>
      <c r="P138" s="116"/>
      <c r="Q138" s="116"/>
      <c r="R138" s="118"/>
      <c r="S138" s="118"/>
      <c r="T138" s="118"/>
      <c r="U138" s="118"/>
      <c r="V138" s="118"/>
      <c r="W138" s="118"/>
      <c r="X138" s="118"/>
      <c r="Y138" s="118"/>
      <c r="Z138" s="118"/>
      <c r="AA138" s="118"/>
      <c r="AB138" s="118"/>
      <c r="AC138" s="118"/>
      <c r="AD138" s="118"/>
      <c r="AE138" s="118"/>
      <c r="AF138" s="118"/>
      <c r="AG138" s="118"/>
      <c r="AH138" s="118"/>
      <c r="AI138" s="118"/>
      <c r="AJ138" s="118"/>
      <c r="AK138" s="118"/>
      <c r="AL138" s="118"/>
      <c r="AM138" s="118"/>
      <c r="AN138" s="118"/>
      <c r="AO138" s="118"/>
      <c r="AP138" s="118"/>
      <c r="AQ138" s="118"/>
      <c r="AR138" s="118"/>
      <c r="AS138" s="118"/>
      <c r="AT138" s="118"/>
    </row>
    <row r="139" spans="2:46" s="4" customFormat="1" x14ac:dyDescent="0.25">
      <c r="B139" s="115"/>
      <c r="C139" s="116"/>
      <c r="D139" s="117"/>
      <c r="E139" s="116"/>
      <c r="F139" s="117"/>
      <c r="G139" s="116"/>
      <c r="H139" s="117"/>
      <c r="I139" s="116"/>
      <c r="J139" s="117"/>
      <c r="K139" s="116"/>
      <c r="L139" s="117"/>
      <c r="M139" s="116"/>
      <c r="N139" s="117"/>
      <c r="O139" s="116"/>
      <c r="P139" s="116"/>
      <c r="Q139" s="116"/>
      <c r="R139" s="118"/>
      <c r="S139" s="118"/>
      <c r="T139" s="118"/>
      <c r="U139" s="118"/>
      <c r="V139" s="118"/>
      <c r="W139" s="118"/>
      <c r="X139" s="118"/>
      <c r="Y139" s="118"/>
      <c r="Z139" s="118"/>
      <c r="AA139" s="118"/>
      <c r="AB139" s="118"/>
      <c r="AC139" s="118"/>
      <c r="AD139" s="118"/>
      <c r="AE139" s="118"/>
      <c r="AF139" s="118"/>
      <c r="AG139" s="118"/>
      <c r="AH139" s="118"/>
      <c r="AI139" s="118"/>
      <c r="AJ139" s="118"/>
      <c r="AK139" s="118"/>
      <c r="AL139" s="118"/>
      <c r="AM139" s="118"/>
      <c r="AN139" s="118"/>
      <c r="AO139" s="118"/>
      <c r="AP139" s="118"/>
      <c r="AQ139" s="118"/>
      <c r="AR139" s="118"/>
      <c r="AS139" s="118"/>
      <c r="AT139" s="118"/>
    </row>
    <row r="140" spans="2:46" s="4" customFormat="1" x14ac:dyDescent="0.25">
      <c r="B140" s="74"/>
      <c r="C140" s="74"/>
      <c r="D140" s="74"/>
      <c r="E140" s="74"/>
      <c r="F140" s="74"/>
      <c r="G140" s="74"/>
      <c r="H140" s="74"/>
      <c r="I140" s="74"/>
      <c r="J140" s="74"/>
      <c r="K140" s="74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Adeje por nacionalidad</oddHeader>
    <oddFooter>&amp;L&amp;G&amp;R&amp;K00-023&amp;P</oddFooter>
  </headerFooter>
  <colBreaks count="3" manualBreakCount="3">
    <brk id="8" min="3" max="246" man="1"/>
    <brk id="20" min="3" max="246" man="1"/>
    <brk id="32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679B8000-1109-4A29-917B-4A751A5B454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C5:AT135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34"/>
  <sheetViews>
    <sheetView showGridLines="0" workbookViewId="0"/>
  </sheetViews>
  <sheetFormatPr baseColWidth="10" defaultRowHeight="15" x14ac:dyDescent="0.25"/>
  <cols>
    <col min="1" max="1" width="17.7109375" customWidth="1"/>
    <col min="2" max="2" width="19.5703125" style="59" customWidth="1"/>
    <col min="3" max="5" width="15.42578125" style="59" customWidth="1"/>
    <col min="6" max="7" width="11.7109375" style="59" customWidth="1"/>
  </cols>
  <sheetData>
    <row r="1" spans="1:18" ht="30" customHeight="1" x14ac:dyDescent="0.25"/>
    <row r="3" spans="1:18" s="4" customFormat="1" ht="41.25" customHeight="1" thickBot="1" x14ac:dyDescent="0.4">
      <c r="B3" s="649" t="s">
        <v>280</v>
      </c>
      <c r="C3" s="649"/>
      <c r="D3" s="649"/>
      <c r="E3" s="649"/>
      <c r="F3" s="649"/>
      <c r="G3" s="649"/>
    </row>
    <row r="4" spans="1:18" s="4" customFormat="1" ht="6" customHeight="1" thickBot="1" x14ac:dyDescent="0.3">
      <c r="B4" s="81"/>
      <c r="C4" s="81"/>
      <c r="D4" s="81"/>
      <c r="E4" s="81"/>
      <c r="F4" s="81"/>
      <c r="G4" s="81"/>
    </row>
    <row r="5" spans="1:18" s="4" customFormat="1" ht="36" customHeight="1" x14ac:dyDescent="0.25">
      <c r="B5" s="187" t="s">
        <v>151</v>
      </c>
      <c r="C5" s="188">
        <v>2014</v>
      </c>
      <c r="D5" s="189">
        <v>2015</v>
      </c>
      <c r="E5" s="190" t="s">
        <v>152</v>
      </c>
      <c r="F5" s="191" t="s">
        <v>120</v>
      </c>
      <c r="G5" s="192" t="s">
        <v>153</v>
      </c>
      <c r="R5" s="52"/>
    </row>
    <row r="6" spans="1:18" ht="15" customHeight="1" x14ac:dyDescent="0.25">
      <c r="A6" s="116"/>
      <c r="B6" s="193" t="s">
        <v>123</v>
      </c>
      <c r="C6" s="194">
        <v>1794164</v>
      </c>
      <c r="D6" s="195">
        <v>1812093</v>
      </c>
      <c r="E6" s="195">
        <v>17929</v>
      </c>
      <c r="F6" s="196">
        <v>9.9929549361150727E-3</v>
      </c>
      <c r="G6" s="197">
        <v>1</v>
      </c>
    </row>
    <row r="7" spans="1:18" s="4" customFormat="1" ht="15" customHeight="1" collapsed="1" x14ac:dyDescent="0.25">
      <c r="A7" s="116"/>
      <c r="B7" s="198" t="s">
        <v>132</v>
      </c>
      <c r="C7" s="199">
        <v>637720</v>
      </c>
      <c r="D7" s="200">
        <v>698704</v>
      </c>
      <c r="E7" s="200">
        <v>60984</v>
      </c>
      <c r="F7" s="201">
        <v>9.5628175374772528E-2</v>
      </c>
      <c r="G7" s="202">
        <v>0.38557844437344002</v>
      </c>
    </row>
    <row r="8" spans="1:18" s="4" customFormat="1" ht="15" customHeight="1" x14ac:dyDescent="0.25">
      <c r="A8" s="116"/>
      <c r="B8" s="198" t="s">
        <v>133</v>
      </c>
      <c r="C8" s="199">
        <v>237521</v>
      </c>
      <c r="D8" s="200">
        <v>239839</v>
      </c>
      <c r="E8" s="200">
        <v>2318</v>
      </c>
      <c r="F8" s="201">
        <v>9.7591370868259641E-3</v>
      </c>
      <c r="G8" s="202">
        <v>0.13235468599017822</v>
      </c>
    </row>
    <row r="9" spans="1:18" s="4" customFormat="1" ht="15" customHeight="1" x14ac:dyDescent="0.25">
      <c r="A9" s="116"/>
      <c r="B9" s="198" t="s">
        <v>131</v>
      </c>
      <c r="C9" s="199">
        <v>252321</v>
      </c>
      <c r="D9" s="200">
        <v>236974</v>
      </c>
      <c r="E9" s="200">
        <v>-15347</v>
      </c>
      <c r="F9" s="201">
        <v>-6.0823316331181321E-2</v>
      </c>
      <c r="G9" s="202">
        <v>0.13077364130869662</v>
      </c>
    </row>
    <row r="10" spans="1:18" s="4" customFormat="1" ht="15" customHeight="1" x14ac:dyDescent="0.25">
      <c r="A10" s="116"/>
      <c r="B10" s="198" t="s">
        <v>135</v>
      </c>
      <c r="C10" s="199">
        <v>71529</v>
      </c>
      <c r="D10" s="200">
        <v>75079</v>
      </c>
      <c r="E10" s="200">
        <v>3550</v>
      </c>
      <c r="F10" s="201">
        <v>4.9630219910805407E-2</v>
      </c>
      <c r="G10" s="202">
        <v>4.1432200223719205E-2</v>
      </c>
    </row>
    <row r="11" spans="1:18" s="4" customFormat="1" ht="15" customHeight="1" x14ac:dyDescent="0.25">
      <c r="A11" s="116"/>
      <c r="B11" s="198" t="s">
        <v>134</v>
      </c>
      <c r="C11" s="199">
        <v>63727</v>
      </c>
      <c r="D11" s="200">
        <v>69784</v>
      </c>
      <c r="E11" s="200">
        <v>6057</v>
      </c>
      <c r="F11" s="201">
        <v>9.504605583190795E-2</v>
      </c>
      <c r="G11" s="202">
        <v>3.8510164765274191E-2</v>
      </c>
    </row>
    <row r="12" spans="1:18" s="4" customFormat="1" ht="15" customHeight="1" x14ac:dyDescent="0.25">
      <c r="A12" s="116"/>
      <c r="B12" s="198" t="s">
        <v>136</v>
      </c>
      <c r="C12" s="199">
        <v>56260</v>
      </c>
      <c r="D12" s="200">
        <v>59378</v>
      </c>
      <c r="E12" s="200">
        <v>3118</v>
      </c>
      <c r="F12" s="201">
        <v>5.5421258442943433E-2</v>
      </c>
      <c r="G12" s="202">
        <v>3.2767633890755057E-2</v>
      </c>
    </row>
    <row r="13" spans="1:18" s="4" customFormat="1" x14ac:dyDescent="0.25">
      <c r="A13" s="116"/>
      <c r="B13" s="198" t="s">
        <v>138</v>
      </c>
      <c r="C13" s="199">
        <v>44102</v>
      </c>
      <c r="D13" s="200">
        <v>55452</v>
      </c>
      <c r="E13" s="200">
        <v>11350</v>
      </c>
      <c r="F13" s="201">
        <v>0.25735794295043313</v>
      </c>
      <c r="G13" s="202">
        <v>3.0601078421471747E-2</v>
      </c>
    </row>
    <row r="14" spans="1:18" s="4" customFormat="1" ht="15" customHeight="1" x14ac:dyDescent="0.25">
      <c r="A14" s="116"/>
      <c r="B14" s="198" t="s">
        <v>139</v>
      </c>
      <c r="C14" s="199">
        <v>60554</v>
      </c>
      <c r="D14" s="200">
        <v>52434</v>
      </c>
      <c r="E14" s="200">
        <v>-8120</v>
      </c>
      <c r="F14" s="201">
        <v>-0.13409518776629126</v>
      </c>
      <c r="G14" s="202">
        <v>2.8935600987366542E-2</v>
      </c>
    </row>
    <row r="15" spans="1:18" s="4" customFormat="1" ht="15" customHeight="1" x14ac:dyDescent="0.25">
      <c r="A15" s="116"/>
      <c r="B15" s="198" t="s">
        <v>146</v>
      </c>
      <c r="C15" s="199">
        <v>50849</v>
      </c>
      <c r="D15" s="200">
        <v>47926</v>
      </c>
      <c r="E15" s="200">
        <v>-2923</v>
      </c>
      <c r="F15" s="201">
        <v>-5.7483922987669356E-2</v>
      </c>
      <c r="G15" s="202">
        <v>2.6447869949279647E-2</v>
      </c>
    </row>
    <row r="16" spans="1:18" s="4" customFormat="1" ht="15" customHeight="1" x14ac:dyDescent="0.25">
      <c r="A16" s="116"/>
      <c r="B16" s="198" t="s">
        <v>145</v>
      </c>
      <c r="C16" s="199">
        <v>93448</v>
      </c>
      <c r="D16" s="200">
        <v>44593</v>
      </c>
      <c r="E16" s="200">
        <v>-48855</v>
      </c>
      <c r="F16" s="201">
        <v>-0.52280412635904461</v>
      </c>
      <c r="G16" s="202">
        <v>2.4608560377419923E-2</v>
      </c>
    </row>
    <row r="17" spans="1:7" s="4" customFormat="1" ht="15" customHeight="1" x14ac:dyDescent="0.25">
      <c r="A17" s="116"/>
      <c r="B17" s="198" t="s">
        <v>142</v>
      </c>
      <c r="C17" s="199">
        <v>36023</v>
      </c>
      <c r="D17" s="200">
        <v>35902</v>
      </c>
      <c r="E17" s="200">
        <v>-121</v>
      </c>
      <c r="F17" s="201">
        <v>-3.3589651056269432E-3</v>
      </c>
      <c r="G17" s="202">
        <v>1.9812448919564282E-2</v>
      </c>
    </row>
    <row r="18" spans="1:7" s="4" customFormat="1" ht="15" customHeight="1" x14ac:dyDescent="0.25">
      <c r="A18" s="116"/>
      <c r="B18" s="198" t="s">
        <v>137</v>
      </c>
      <c r="C18" s="199">
        <v>23725</v>
      </c>
      <c r="D18" s="200">
        <v>24646</v>
      </c>
      <c r="E18" s="200">
        <v>921</v>
      </c>
      <c r="F18" s="201">
        <v>3.8819810326659709E-2</v>
      </c>
      <c r="G18" s="202">
        <v>1.360084719713613E-2</v>
      </c>
    </row>
    <row r="19" spans="1:7" s="4" customFormat="1" ht="15" customHeight="1" x14ac:dyDescent="0.25">
      <c r="A19" s="116"/>
      <c r="B19" s="198" t="s">
        <v>140</v>
      </c>
      <c r="C19" s="199">
        <v>35304</v>
      </c>
      <c r="D19" s="200">
        <v>24625</v>
      </c>
      <c r="E19" s="200">
        <v>-10679</v>
      </c>
      <c r="F19" s="201">
        <v>-0.30248697031497851</v>
      </c>
      <c r="G19" s="202">
        <v>1.3589258387952495E-2</v>
      </c>
    </row>
    <row r="20" spans="1:7" s="4" customFormat="1" ht="15" customHeight="1" x14ac:dyDescent="0.25">
      <c r="A20" s="116"/>
      <c r="B20" s="198" t="s">
        <v>143</v>
      </c>
      <c r="C20" s="199">
        <v>26321</v>
      </c>
      <c r="D20" s="200">
        <v>24294</v>
      </c>
      <c r="E20" s="200">
        <v>-2027</v>
      </c>
      <c r="F20" s="201">
        <v>-7.701075187112949E-2</v>
      </c>
      <c r="G20" s="202">
        <v>1.3406596681296158E-2</v>
      </c>
    </row>
    <row r="21" spans="1:7" s="4" customFormat="1" ht="15" customHeight="1" x14ac:dyDescent="0.25">
      <c r="A21" s="116"/>
      <c r="B21" s="198" t="s">
        <v>141</v>
      </c>
      <c r="C21" s="199">
        <v>29287</v>
      </c>
      <c r="D21" s="200">
        <v>24224</v>
      </c>
      <c r="E21" s="200">
        <v>-5063</v>
      </c>
      <c r="F21" s="201">
        <v>-0.17287533718031889</v>
      </c>
      <c r="G21" s="202">
        <v>1.336796731735071E-2</v>
      </c>
    </row>
    <row r="22" spans="1:7" s="4" customFormat="1" ht="15" customHeight="1" x14ac:dyDescent="0.25">
      <c r="A22" s="116"/>
      <c r="B22" s="198" t="s">
        <v>144</v>
      </c>
      <c r="C22" s="199">
        <v>15689</v>
      </c>
      <c r="D22" s="200">
        <v>15199</v>
      </c>
      <c r="E22" s="200">
        <v>-490</v>
      </c>
      <c r="F22" s="201">
        <v>-3.1232073427241991E-2</v>
      </c>
      <c r="G22" s="202">
        <v>8.3875386086696441E-3</v>
      </c>
    </row>
    <row r="23" spans="1:7" s="4" customFormat="1" ht="15" customHeight="1" x14ac:dyDescent="0.25">
      <c r="A23" s="116"/>
      <c r="B23" s="198" t="s">
        <v>147</v>
      </c>
      <c r="C23" s="199">
        <v>46398</v>
      </c>
      <c r="D23" s="200">
        <v>60357</v>
      </c>
      <c r="E23" s="200">
        <v>13959</v>
      </c>
      <c r="F23" s="201">
        <v>0.30085348506401144</v>
      </c>
      <c r="G23" s="202">
        <v>3.3307893137934974E-2</v>
      </c>
    </row>
    <row r="24" spans="1:7" s="4" customFormat="1" ht="15" customHeight="1" x14ac:dyDescent="0.25">
      <c r="A24" s="116"/>
      <c r="B24" s="198" t="s">
        <v>148</v>
      </c>
      <c r="C24" s="199">
        <v>3026</v>
      </c>
      <c r="D24" s="200">
        <v>4103</v>
      </c>
      <c r="E24" s="200">
        <v>1077</v>
      </c>
      <c r="F24" s="201">
        <v>0.3559153998678124</v>
      </c>
      <c r="G24" s="202">
        <v>2.2642325752596582E-3</v>
      </c>
    </row>
    <row r="25" spans="1:7" s="4" customFormat="1" ht="15" customHeight="1" x14ac:dyDescent="0.25">
      <c r="A25" s="116"/>
      <c r="B25" s="198" t="s">
        <v>149</v>
      </c>
      <c r="C25" s="199">
        <v>3198</v>
      </c>
      <c r="D25" s="200">
        <v>4755</v>
      </c>
      <c r="E25" s="200">
        <v>1557</v>
      </c>
      <c r="F25" s="201">
        <v>0.4868667917448406</v>
      </c>
      <c r="G25" s="202">
        <v>2.6240375080086951E-3</v>
      </c>
    </row>
    <row r="26" spans="1:7" s="4" customFormat="1" ht="15" customHeight="1" thickBot="1" x14ac:dyDescent="0.3">
      <c r="A26" s="116"/>
      <c r="B26" s="203" t="s">
        <v>150</v>
      </c>
      <c r="C26" s="204">
        <v>7162</v>
      </c>
      <c r="D26" s="205">
        <v>13825</v>
      </c>
      <c r="E26" s="205">
        <v>6663</v>
      </c>
      <c r="F26" s="206">
        <v>0.93032672437866526</v>
      </c>
      <c r="G26" s="207">
        <v>7.629299379226121E-3</v>
      </c>
    </row>
    <row r="27" spans="1:7" s="118" customFormat="1" ht="15" customHeight="1" x14ac:dyDescent="0.25">
      <c r="A27" s="116"/>
      <c r="B27" s="208" t="s">
        <v>130</v>
      </c>
      <c r="C27" s="209">
        <v>1541843</v>
      </c>
      <c r="D27" s="210">
        <v>1575119</v>
      </c>
      <c r="E27" s="210">
        <v>33276</v>
      </c>
      <c r="F27" s="211">
        <v>2.1581963922396863E-2</v>
      </c>
      <c r="G27" s="212">
        <v>0.86922635869130338</v>
      </c>
    </row>
    <row r="28" spans="1:7" s="118" customFormat="1" ht="7.5" customHeight="1" x14ac:dyDescent="0.25">
      <c r="B28" s="115"/>
      <c r="C28" s="116"/>
      <c r="D28" s="117"/>
      <c r="E28" s="117"/>
      <c r="F28" s="116"/>
      <c r="G28" s="116"/>
    </row>
    <row r="29" spans="1:7" s="118" customFormat="1" ht="25.5" customHeight="1" x14ac:dyDescent="0.25">
      <c r="B29" s="650" t="s">
        <v>80</v>
      </c>
      <c r="C29" s="650"/>
      <c r="D29" s="650"/>
      <c r="E29" s="650"/>
      <c r="F29" s="650"/>
      <c r="G29" s="650"/>
    </row>
    <row r="30" spans="1:7" s="118" customFormat="1" ht="25.5" customHeight="1" x14ac:dyDescent="0.25">
      <c r="B30" s="213"/>
      <c r="C30" s="213"/>
      <c r="D30" s="213"/>
      <c r="E30" s="213"/>
      <c r="F30" s="213"/>
      <c r="G30" s="213"/>
    </row>
    <row r="31" spans="1:7" s="122" customFormat="1" ht="25.5" customHeight="1" x14ac:dyDescent="0.25">
      <c r="B31" s="214"/>
      <c r="C31" s="214"/>
      <c r="D31" s="214"/>
      <c r="E31" s="214"/>
      <c r="F31" s="214"/>
      <c r="G31" s="214"/>
    </row>
    <row r="32" spans="1:7" s="122" customFormat="1" ht="25.5" customHeight="1" x14ac:dyDescent="0.25">
      <c r="B32" s="214"/>
      <c r="C32" s="214"/>
      <c r="D32" s="214"/>
      <c r="E32" s="214"/>
      <c r="F32" s="214"/>
      <c r="G32" s="214"/>
    </row>
    <row r="33" spans="2:7" s="122" customFormat="1" x14ac:dyDescent="0.25">
      <c r="B33" s="120"/>
      <c r="C33" s="121"/>
      <c r="D33" s="117"/>
      <c r="E33" s="117"/>
      <c r="F33" s="121"/>
      <c r="G33" s="121"/>
    </row>
    <row r="34" spans="2:7" s="122" customFormat="1" ht="21.75" customHeight="1" thickBot="1" x14ac:dyDescent="0.4">
      <c r="B34" s="651" t="s">
        <v>280</v>
      </c>
      <c r="C34" s="651"/>
      <c r="D34" s="651"/>
      <c r="E34" s="651"/>
      <c r="F34" s="651"/>
      <c r="G34" s="651"/>
    </row>
    <row r="35" spans="2:7" s="122" customFormat="1" ht="6" customHeight="1" thickBot="1" x14ac:dyDescent="0.3">
      <c r="B35" s="215"/>
      <c r="C35" s="215"/>
      <c r="D35" s="215"/>
      <c r="E35" s="215"/>
      <c r="F35" s="215"/>
      <c r="G35" s="215"/>
    </row>
    <row r="36" spans="2:7" s="122" customFormat="1" ht="30" x14ac:dyDescent="0.25">
      <c r="B36" s="187" t="s">
        <v>151</v>
      </c>
      <c r="C36" s="188">
        <v>2013</v>
      </c>
      <c r="D36" s="189">
        <v>2014</v>
      </c>
      <c r="E36" s="190" t="s">
        <v>152</v>
      </c>
      <c r="F36" s="191" t="s">
        <v>120</v>
      </c>
      <c r="G36" s="192" t="s">
        <v>153</v>
      </c>
    </row>
    <row r="37" spans="2:7" s="122" customFormat="1" ht="15.75" x14ac:dyDescent="0.25">
      <c r="B37" s="193" t="s">
        <v>123</v>
      </c>
      <c r="C37" s="194">
        <v>1756060</v>
      </c>
      <c r="D37" s="195">
        <v>1794164</v>
      </c>
      <c r="E37" s="195">
        <v>38104</v>
      </c>
      <c r="F37" s="196">
        <v>2.1698575219525562E-2</v>
      </c>
      <c r="G37" s="197">
        <v>1</v>
      </c>
    </row>
    <row r="38" spans="2:7" s="122" customFormat="1" x14ac:dyDescent="0.25">
      <c r="B38" s="198" t="s">
        <v>132</v>
      </c>
      <c r="C38" s="199">
        <v>603274</v>
      </c>
      <c r="D38" s="200">
        <v>637720</v>
      </c>
      <c r="E38" s="200">
        <v>34446</v>
      </c>
      <c r="F38" s="201">
        <v>5.7098432884559847E-2</v>
      </c>
      <c r="G38" s="202">
        <v>0.35544130859832213</v>
      </c>
    </row>
    <row r="39" spans="2:7" s="122" customFormat="1" x14ac:dyDescent="0.25">
      <c r="B39" s="198" t="s">
        <v>131</v>
      </c>
      <c r="C39" s="199">
        <v>256840</v>
      </c>
      <c r="D39" s="200">
        <v>252321</v>
      </c>
      <c r="E39" s="200">
        <v>-4519</v>
      </c>
      <c r="F39" s="201">
        <v>-1.7594611431241192E-2</v>
      </c>
      <c r="G39" s="202">
        <v>0.14063430098920723</v>
      </c>
    </row>
    <row r="40" spans="2:7" s="122" customFormat="1" x14ac:dyDescent="0.25">
      <c r="B40" s="198" t="s">
        <v>133</v>
      </c>
      <c r="C40" s="199">
        <v>222781</v>
      </c>
      <c r="D40" s="200">
        <v>237521</v>
      </c>
      <c r="E40" s="200">
        <v>14740</v>
      </c>
      <c r="F40" s="201">
        <v>6.6163631548471269E-2</v>
      </c>
      <c r="G40" s="202">
        <v>0.13238533378219605</v>
      </c>
    </row>
    <row r="41" spans="2:7" s="122" customFormat="1" x14ac:dyDescent="0.25">
      <c r="B41" s="198" t="s">
        <v>145</v>
      </c>
      <c r="C41" s="199">
        <v>104949</v>
      </c>
      <c r="D41" s="200">
        <v>93448</v>
      </c>
      <c r="E41" s="200">
        <v>-11501</v>
      </c>
      <c r="F41" s="201">
        <v>-0.10958656109157783</v>
      </c>
      <c r="G41" s="202">
        <v>5.2084424835187867E-2</v>
      </c>
    </row>
    <row r="42" spans="2:7" s="122" customFormat="1" x14ac:dyDescent="0.25">
      <c r="B42" s="198" t="s">
        <v>135</v>
      </c>
      <c r="C42" s="199">
        <v>66835</v>
      </c>
      <c r="D42" s="200">
        <v>71529</v>
      </c>
      <c r="E42" s="200">
        <v>4694</v>
      </c>
      <c r="F42" s="201">
        <v>7.0232662527119016E-2</v>
      </c>
      <c r="G42" s="202">
        <v>3.9867592929074491E-2</v>
      </c>
    </row>
    <row r="43" spans="2:7" s="122" customFormat="1" x14ac:dyDescent="0.25">
      <c r="B43" s="198" t="s">
        <v>134</v>
      </c>
      <c r="C43" s="199">
        <v>69057</v>
      </c>
      <c r="D43" s="200">
        <v>63727</v>
      </c>
      <c r="E43" s="200">
        <v>-5330</v>
      </c>
      <c r="F43" s="201">
        <v>-7.7182617258206965E-2</v>
      </c>
      <c r="G43" s="202">
        <v>3.5519049540621704E-2</v>
      </c>
    </row>
    <row r="44" spans="2:7" s="122" customFormat="1" x14ac:dyDescent="0.25">
      <c r="B44" s="198" t="s">
        <v>139</v>
      </c>
      <c r="C44" s="199">
        <v>63338</v>
      </c>
      <c r="D44" s="200">
        <v>60554</v>
      </c>
      <c r="E44" s="200">
        <v>-2784</v>
      </c>
      <c r="F44" s="201">
        <v>-4.3954655972717749E-2</v>
      </c>
      <c r="G44" s="202">
        <v>3.3750537854956401E-2</v>
      </c>
    </row>
    <row r="45" spans="2:7" s="122" customFormat="1" x14ac:dyDescent="0.25">
      <c r="B45" s="198" t="s">
        <v>136</v>
      </c>
      <c r="C45" s="199">
        <v>53689</v>
      </c>
      <c r="D45" s="200">
        <v>56260</v>
      </c>
      <c r="E45" s="200">
        <v>2571</v>
      </c>
      <c r="F45" s="201">
        <v>4.7886904207565806E-2</v>
      </c>
      <c r="G45" s="202">
        <v>3.135722263962492E-2</v>
      </c>
    </row>
    <row r="46" spans="2:7" s="122" customFormat="1" x14ac:dyDescent="0.25">
      <c r="B46" s="198" t="s">
        <v>146</v>
      </c>
      <c r="C46" s="199">
        <v>60332</v>
      </c>
      <c r="D46" s="200">
        <v>50849</v>
      </c>
      <c r="E46" s="200">
        <v>-9483</v>
      </c>
      <c r="F46" s="201">
        <v>-0.15718026917721939</v>
      </c>
      <c r="G46" s="202">
        <v>2.8341333345223735E-2</v>
      </c>
    </row>
    <row r="47" spans="2:7" s="122" customFormat="1" x14ac:dyDescent="0.25">
      <c r="B47" s="198" t="s">
        <v>138</v>
      </c>
      <c r="C47" s="199">
        <v>35744</v>
      </c>
      <c r="D47" s="200">
        <v>44102</v>
      </c>
      <c r="E47" s="200">
        <v>8358</v>
      </c>
      <c r="F47" s="201">
        <v>0.23382945389435994</v>
      </c>
      <c r="G47" s="202">
        <v>2.4580807551595061E-2</v>
      </c>
    </row>
    <row r="48" spans="2:7" s="122" customFormat="1" x14ac:dyDescent="0.25">
      <c r="B48" s="198" t="s">
        <v>142</v>
      </c>
      <c r="C48" s="199">
        <v>33449</v>
      </c>
      <c r="D48" s="200">
        <v>36023</v>
      </c>
      <c r="E48" s="200">
        <v>2574</v>
      </c>
      <c r="F48" s="201">
        <v>7.6952973183054718E-2</v>
      </c>
      <c r="G48" s="202">
        <v>2.0077874709335378E-2</v>
      </c>
    </row>
    <row r="49" spans="2:7" s="122" customFormat="1" x14ac:dyDescent="0.25">
      <c r="B49" s="198" t="s">
        <v>140</v>
      </c>
      <c r="C49" s="199">
        <v>37947</v>
      </c>
      <c r="D49" s="200">
        <v>35304</v>
      </c>
      <c r="E49" s="200">
        <v>-2643</v>
      </c>
      <c r="F49" s="201">
        <v>-6.9649774685745958E-2</v>
      </c>
      <c r="G49" s="202">
        <v>1.9677130964616391E-2</v>
      </c>
    </row>
    <row r="50" spans="2:7" s="122" customFormat="1" x14ac:dyDescent="0.25">
      <c r="B50" s="198" t="s">
        <v>141</v>
      </c>
      <c r="C50" s="199">
        <v>30696</v>
      </c>
      <c r="D50" s="200">
        <v>29287</v>
      </c>
      <c r="E50" s="200">
        <v>-1409</v>
      </c>
      <c r="F50" s="201">
        <v>-4.5901746155850964E-2</v>
      </c>
      <c r="G50" s="202">
        <v>1.632347990484705E-2</v>
      </c>
    </row>
    <row r="51" spans="2:7" s="122" customFormat="1" x14ac:dyDescent="0.25">
      <c r="B51" s="198" t="s">
        <v>143</v>
      </c>
      <c r="C51" s="199">
        <v>25058</v>
      </c>
      <c r="D51" s="200">
        <v>26321</v>
      </c>
      <c r="E51" s="200">
        <v>1263</v>
      </c>
      <c r="F51" s="201">
        <v>5.040306488945645E-2</v>
      </c>
      <c r="G51" s="202">
        <v>1.4670342287550079E-2</v>
      </c>
    </row>
    <row r="52" spans="2:7" s="122" customFormat="1" x14ac:dyDescent="0.25">
      <c r="B52" s="198" t="s">
        <v>137</v>
      </c>
      <c r="C52" s="199">
        <v>22254</v>
      </c>
      <c r="D52" s="200">
        <v>23725</v>
      </c>
      <c r="E52" s="200">
        <v>1471</v>
      </c>
      <c r="F52" s="201">
        <v>6.6100476318863954E-2</v>
      </c>
      <c r="G52" s="202">
        <v>1.322342885042839E-2</v>
      </c>
    </row>
    <row r="53" spans="2:7" s="122" customFormat="1" x14ac:dyDescent="0.25">
      <c r="B53" s="198" t="s">
        <v>144</v>
      </c>
      <c r="C53" s="199">
        <v>15497</v>
      </c>
      <c r="D53" s="200">
        <v>15689</v>
      </c>
      <c r="E53" s="200">
        <v>192</v>
      </c>
      <c r="F53" s="201">
        <v>1.238949474091755E-2</v>
      </c>
      <c r="G53" s="202">
        <v>8.7444626020809699E-3</v>
      </c>
    </row>
    <row r="54" spans="2:7" s="122" customFormat="1" x14ac:dyDescent="0.25">
      <c r="B54" s="198" t="s">
        <v>147</v>
      </c>
      <c r="C54" s="199">
        <v>42021</v>
      </c>
      <c r="D54" s="200">
        <v>46398</v>
      </c>
      <c r="E54" s="200">
        <v>4377</v>
      </c>
      <c r="F54" s="201">
        <v>0.10416220461197967</v>
      </c>
      <c r="G54" s="202">
        <v>2.5860512193980039E-2</v>
      </c>
    </row>
    <row r="55" spans="2:7" s="122" customFormat="1" x14ac:dyDescent="0.25">
      <c r="B55" s="198" t="s">
        <v>148</v>
      </c>
      <c r="C55" s="199">
        <v>3336</v>
      </c>
      <c r="D55" s="200">
        <v>3026</v>
      </c>
      <c r="E55" s="200">
        <v>-310</v>
      </c>
      <c r="F55" s="201">
        <v>-9.292565947242204E-2</v>
      </c>
      <c r="G55" s="202">
        <v>1.6865793762443121E-3</v>
      </c>
    </row>
    <row r="56" spans="2:7" s="122" customFormat="1" x14ac:dyDescent="0.25">
      <c r="B56" s="198" t="s">
        <v>149</v>
      </c>
      <c r="C56" s="199">
        <v>2920</v>
      </c>
      <c r="D56" s="200">
        <v>3198</v>
      </c>
      <c r="E56" s="200">
        <v>278</v>
      </c>
      <c r="F56" s="201">
        <v>9.5205479452054709E-2</v>
      </c>
      <c r="G56" s="202">
        <v>1.7824457518933608E-3</v>
      </c>
    </row>
    <row r="57" spans="2:7" s="122" customFormat="1" x14ac:dyDescent="0.25">
      <c r="B57" s="198" t="s">
        <v>150</v>
      </c>
      <c r="C57" s="199">
        <v>6043</v>
      </c>
      <c r="D57" s="200">
        <v>7162</v>
      </c>
      <c r="E57" s="200">
        <v>1119</v>
      </c>
      <c r="F57" s="201">
        <v>0.18517292735396329</v>
      </c>
      <c r="G57" s="202">
        <v>3.991831293014462E-3</v>
      </c>
    </row>
    <row r="58" spans="2:7" s="122" customFormat="1" ht="17.25" customHeight="1" x14ac:dyDescent="0.25">
      <c r="B58" s="208" t="s">
        <v>130</v>
      </c>
      <c r="C58" s="209">
        <v>1499220</v>
      </c>
      <c r="D58" s="210">
        <v>1541843</v>
      </c>
      <c r="E58" s="210">
        <v>42623</v>
      </c>
      <c r="F58" s="211">
        <v>2.8430116994170307E-2</v>
      </c>
      <c r="G58" s="212">
        <v>0.85936569901079274</v>
      </c>
    </row>
    <row r="59" spans="2:7" s="122" customFormat="1" ht="7.5" customHeight="1" x14ac:dyDescent="0.25">
      <c r="B59" s="120"/>
      <c r="C59" s="121"/>
      <c r="D59" s="117"/>
      <c r="E59" s="117"/>
      <c r="F59" s="121"/>
      <c r="G59" s="121"/>
    </row>
    <row r="60" spans="2:7" s="122" customFormat="1" ht="29.25" customHeight="1" x14ac:dyDescent="0.25">
      <c r="B60" s="652" t="s">
        <v>80</v>
      </c>
      <c r="C60" s="652"/>
      <c r="D60" s="652"/>
      <c r="E60" s="652"/>
      <c r="F60" s="652"/>
      <c r="G60" s="652"/>
    </row>
    <row r="61" spans="2:7" s="122" customFormat="1" x14ac:dyDescent="0.25">
      <c r="B61" s="120"/>
      <c r="C61" s="121"/>
      <c r="D61" s="117"/>
      <c r="E61" s="117"/>
      <c r="F61" s="121"/>
      <c r="G61" s="121"/>
    </row>
    <row r="62" spans="2:7" s="122" customFormat="1" x14ac:dyDescent="0.25">
      <c r="B62" s="120"/>
      <c r="C62" s="121"/>
      <c r="D62" s="117"/>
      <c r="E62" s="117"/>
      <c r="F62" s="121"/>
      <c r="G62" s="121"/>
    </row>
    <row r="63" spans="2:7" s="122" customFormat="1" x14ac:dyDescent="0.25">
      <c r="B63" s="120"/>
      <c r="C63" s="121"/>
      <c r="D63" s="117"/>
      <c r="E63" s="117"/>
      <c r="F63" s="121"/>
      <c r="G63" s="121"/>
    </row>
    <row r="64" spans="2:7" s="122" customFormat="1" x14ac:dyDescent="0.25">
      <c r="B64" s="120"/>
      <c r="C64" s="121"/>
      <c r="D64" s="117"/>
      <c r="E64" s="117"/>
      <c r="F64" s="121"/>
      <c r="G64" s="121"/>
    </row>
    <row r="65" spans="2:7" s="122" customFormat="1" ht="15.75" x14ac:dyDescent="0.25">
      <c r="B65" s="123"/>
      <c r="C65" s="124"/>
      <c r="D65" s="125"/>
      <c r="E65" s="125"/>
      <c r="F65" s="124"/>
      <c r="G65" s="124"/>
    </row>
    <row r="66" spans="2:7" s="122" customFormat="1" x14ac:dyDescent="0.25">
      <c r="B66" s="120"/>
      <c r="C66" s="121"/>
      <c r="D66" s="117"/>
      <c r="E66" s="117"/>
      <c r="F66" s="121"/>
      <c r="G66" s="121"/>
    </row>
    <row r="67" spans="2:7" s="122" customFormat="1" x14ac:dyDescent="0.25">
      <c r="B67" s="120"/>
      <c r="C67" s="121"/>
      <c r="D67" s="117"/>
      <c r="E67" s="117"/>
      <c r="F67" s="121"/>
      <c r="G67" s="121"/>
    </row>
    <row r="68" spans="2:7" s="122" customFormat="1" x14ac:dyDescent="0.25">
      <c r="B68" s="216"/>
      <c r="C68" s="217"/>
      <c r="D68" s="117"/>
      <c r="E68" s="117"/>
      <c r="F68" s="121"/>
      <c r="G68" s="121"/>
    </row>
    <row r="69" spans="2:7" s="122" customFormat="1" x14ac:dyDescent="0.25">
      <c r="B69" s="216"/>
      <c r="C69" s="217"/>
      <c r="D69" s="117"/>
      <c r="E69" s="117"/>
      <c r="F69" s="121"/>
      <c r="G69" s="121"/>
    </row>
    <row r="70" spans="2:7" s="122" customFormat="1" x14ac:dyDescent="0.25">
      <c r="B70" s="216"/>
      <c r="C70" s="217"/>
      <c r="D70" s="117"/>
      <c r="E70" s="117"/>
      <c r="F70" s="121"/>
      <c r="G70" s="121"/>
    </row>
    <row r="71" spans="2:7" s="122" customFormat="1" x14ac:dyDescent="0.25">
      <c r="B71" s="120"/>
      <c r="C71" s="217"/>
      <c r="D71" s="117"/>
      <c r="E71" s="117"/>
      <c r="F71" s="121"/>
      <c r="G71" s="121"/>
    </row>
    <row r="72" spans="2:7" s="122" customFormat="1" x14ac:dyDescent="0.25">
      <c r="B72" s="216"/>
      <c r="C72" s="217"/>
      <c r="D72" s="117"/>
      <c r="E72" s="117"/>
      <c r="F72" s="121"/>
      <c r="G72" s="121"/>
    </row>
    <row r="73" spans="2:7" s="122" customFormat="1" x14ac:dyDescent="0.25">
      <c r="B73" s="120"/>
      <c r="C73" s="217"/>
      <c r="D73" s="117"/>
      <c r="E73" s="117"/>
      <c r="F73" s="121"/>
      <c r="G73" s="121"/>
    </row>
    <row r="74" spans="2:7" s="122" customFormat="1" x14ac:dyDescent="0.25">
      <c r="B74" s="120"/>
      <c r="C74" s="217"/>
      <c r="D74" s="117"/>
      <c r="E74" s="117"/>
      <c r="F74" s="121"/>
      <c r="G74" s="121"/>
    </row>
    <row r="75" spans="2:7" s="122" customFormat="1" x14ac:dyDescent="0.25">
      <c r="B75" s="120"/>
      <c r="C75" s="217"/>
      <c r="D75" s="117"/>
      <c r="E75" s="117"/>
      <c r="F75" s="121"/>
      <c r="G75" s="121"/>
    </row>
    <row r="76" spans="2:7" s="122" customFormat="1" x14ac:dyDescent="0.25">
      <c r="B76" s="120"/>
      <c r="C76" s="121"/>
      <c r="D76" s="117"/>
      <c r="E76" s="117"/>
      <c r="F76" s="121"/>
      <c r="G76" s="121"/>
    </row>
    <row r="77" spans="2:7" s="122" customFormat="1" x14ac:dyDescent="0.25">
      <c r="B77" s="120"/>
      <c r="C77" s="121"/>
      <c r="D77" s="117"/>
      <c r="E77" s="117"/>
      <c r="F77" s="121"/>
      <c r="G77" s="121"/>
    </row>
    <row r="78" spans="2:7" s="122" customFormat="1" ht="15.75" x14ac:dyDescent="0.25">
      <c r="B78" s="123"/>
      <c r="C78" s="124"/>
      <c r="D78" s="125"/>
      <c r="E78" s="125"/>
      <c r="F78" s="124"/>
      <c r="G78" s="124"/>
    </row>
    <row r="79" spans="2:7" s="122" customFormat="1" x14ac:dyDescent="0.25">
      <c r="B79" s="120"/>
      <c r="C79" s="121"/>
      <c r="D79" s="117"/>
      <c r="E79" s="117"/>
      <c r="F79" s="121"/>
      <c r="G79" s="121"/>
    </row>
    <row r="80" spans="2:7" s="122" customFormat="1" x14ac:dyDescent="0.25">
      <c r="B80" s="120"/>
      <c r="C80" s="121"/>
      <c r="D80" s="117"/>
      <c r="E80" s="117"/>
      <c r="F80" s="121"/>
      <c r="G80" s="121"/>
    </row>
    <row r="81" spans="2:7" s="122" customFormat="1" x14ac:dyDescent="0.25">
      <c r="B81" s="120"/>
      <c r="C81" s="121"/>
      <c r="D81" s="117"/>
      <c r="E81" s="117"/>
      <c r="F81" s="121"/>
      <c r="G81" s="121"/>
    </row>
    <row r="82" spans="2:7" s="122" customFormat="1" x14ac:dyDescent="0.25">
      <c r="B82" s="120"/>
      <c r="C82" s="121"/>
      <c r="D82" s="117"/>
      <c r="E82" s="117"/>
      <c r="F82" s="121"/>
      <c r="G82" s="121"/>
    </row>
    <row r="83" spans="2:7" s="122" customFormat="1" x14ac:dyDescent="0.25">
      <c r="B83" s="120"/>
      <c r="C83" s="121"/>
      <c r="D83" s="117"/>
      <c r="E83" s="117"/>
      <c r="F83" s="121"/>
      <c r="G83" s="121"/>
    </row>
    <row r="84" spans="2:7" s="122" customFormat="1" x14ac:dyDescent="0.25">
      <c r="B84" s="120"/>
      <c r="C84" s="121"/>
      <c r="D84" s="117"/>
      <c r="E84" s="117"/>
      <c r="F84" s="121"/>
      <c r="G84" s="121"/>
    </row>
    <row r="85" spans="2:7" s="122" customFormat="1" x14ac:dyDescent="0.25">
      <c r="B85" s="120"/>
      <c r="C85" s="121"/>
      <c r="D85" s="117"/>
      <c r="E85" s="117"/>
      <c r="F85" s="121"/>
      <c r="G85" s="121"/>
    </row>
    <row r="86" spans="2:7" s="122" customFormat="1" x14ac:dyDescent="0.25">
      <c r="B86" s="120"/>
      <c r="C86" s="121"/>
      <c r="D86" s="117"/>
      <c r="E86" s="117"/>
      <c r="F86" s="121"/>
      <c r="G86" s="121"/>
    </row>
    <row r="87" spans="2:7" s="122" customFormat="1" x14ac:dyDescent="0.25">
      <c r="B87" s="120"/>
      <c r="C87" s="121"/>
      <c r="D87" s="117"/>
      <c r="E87" s="117"/>
      <c r="F87" s="121"/>
      <c r="G87" s="121"/>
    </row>
    <row r="88" spans="2:7" s="122" customFormat="1" x14ac:dyDescent="0.25">
      <c r="B88" s="120"/>
      <c r="C88" s="121"/>
      <c r="D88" s="117"/>
      <c r="E88" s="117"/>
      <c r="F88" s="121"/>
      <c r="G88" s="121"/>
    </row>
    <row r="89" spans="2:7" s="122" customFormat="1" x14ac:dyDescent="0.25">
      <c r="B89" s="120"/>
      <c r="C89" s="121"/>
      <c r="D89" s="117"/>
      <c r="E89" s="117"/>
      <c r="F89" s="121"/>
      <c r="G89" s="121"/>
    </row>
    <row r="90" spans="2:7" s="122" customFormat="1" x14ac:dyDescent="0.25">
      <c r="B90" s="120"/>
      <c r="C90" s="121"/>
      <c r="D90" s="117"/>
      <c r="E90" s="117"/>
      <c r="F90" s="121"/>
      <c r="G90" s="121"/>
    </row>
    <row r="91" spans="2:7" s="122" customFormat="1" ht="15.75" x14ac:dyDescent="0.25">
      <c r="B91" s="123"/>
      <c r="C91" s="124"/>
      <c r="D91" s="125"/>
      <c r="E91" s="125"/>
      <c r="F91" s="124"/>
      <c r="G91" s="124"/>
    </row>
    <row r="92" spans="2:7" s="122" customFormat="1" x14ac:dyDescent="0.25">
      <c r="B92" s="120"/>
      <c r="C92" s="121"/>
      <c r="D92" s="117"/>
      <c r="E92" s="117"/>
      <c r="F92" s="121"/>
      <c r="G92" s="121"/>
    </row>
    <row r="93" spans="2:7" s="122" customFormat="1" x14ac:dyDescent="0.25">
      <c r="B93" s="120"/>
      <c r="C93" s="121"/>
      <c r="D93" s="117"/>
      <c r="E93" s="117"/>
      <c r="F93" s="121"/>
      <c r="G93" s="121"/>
    </row>
    <row r="94" spans="2:7" s="122" customFormat="1" x14ac:dyDescent="0.25">
      <c r="B94" s="120"/>
      <c r="C94" s="121"/>
      <c r="D94" s="117"/>
      <c r="E94" s="117"/>
      <c r="F94" s="121"/>
      <c r="G94" s="121"/>
    </row>
    <row r="95" spans="2:7" s="122" customFormat="1" x14ac:dyDescent="0.25">
      <c r="B95" s="120"/>
      <c r="C95" s="121"/>
      <c r="D95" s="117"/>
      <c r="E95" s="117"/>
      <c r="F95" s="121"/>
      <c r="G95" s="121"/>
    </row>
    <row r="96" spans="2:7" s="122" customFormat="1" x14ac:dyDescent="0.25">
      <c r="B96" s="120"/>
      <c r="C96" s="121"/>
      <c r="D96" s="117"/>
      <c r="E96" s="117"/>
      <c r="F96" s="121"/>
      <c r="G96" s="121"/>
    </row>
    <row r="97" spans="2:7" s="122" customFormat="1" x14ac:dyDescent="0.25">
      <c r="B97" s="120"/>
      <c r="C97" s="121"/>
      <c r="D97" s="117"/>
      <c r="E97" s="117"/>
      <c r="F97" s="121"/>
      <c r="G97" s="121"/>
    </row>
    <row r="98" spans="2:7" s="122" customFormat="1" x14ac:dyDescent="0.25">
      <c r="B98" s="120"/>
      <c r="C98" s="121"/>
      <c r="D98" s="117"/>
      <c r="E98" s="117"/>
      <c r="F98" s="121"/>
      <c r="G98" s="121"/>
    </row>
    <row r="99" spans="2:7" s="122" customFormat="1" x14ac:dyDescent="0.25">
      <c r="B99" s="120"/>
      <c r="C99" s="121"/>
      <c r="D99" s="117"/>
      <c r="E99" s="117"/>
      <c r="F99" s="121"/>
      <c r="G99" s="121"/>
    </row>
    <row r="100" spans="2:7" s="122" customFormat="1" x14ac:dyDescent="0.25">
      <c r="B100" s="120"/>
      <c r="C100" s="121"/>
      <c r="D100" s="117"/>
      <c r="E100" s="117"/>
      <c r="F100" s="121"/>
      <c r="G100" s="121"/>
    </row>
    <row r="101" spans="2:7" s="122" customFormat="1" x14ac:dyDescent="0.25">
      <c r="B101" s="120"/>
      <c r="C101" s="121"/>
      <c r="D101" s="117"/>
      <c r="E101" s="117"/>
      <c r="F101" s="121"/>
      <c r="G101" s="121"/>
    </row>
    <row r="102" spans="2:7" s="122" customFormat="1" x14ac:dyDescent="0.25">
      <c r="B102" s="120"/>
      <c r="C102" s="121"/>
      <c r="D102" s="117"/>
      <c r="E102" s="117"/>
      <c r="F102" s="121"/>
      <c r="G102" s="121"/>
    </row>
    <row r="103" spans="2:7" s="122" customFormat="1" x14ac:dyDescent="0.25">
      <c r="B103" s="120"/>
      <c r="C103" s="121"/>
      <c r="D103" s="117"/>
      <c r="E103" s="117"/>
      <c r="F103" s="121"/>
      <c r="G103" s="121"/>
    </row>
    <row r="104" spans="2:7" s="122" customFormat="1" ht="15.75" x14ac:dyDescent="0.25">
      <c r="B104" s="123"/>
      <c r="C104" s="124"/>
      <c r="D104" s="125"/>
      <c r="E104" s="125"/>
      <c r="F104" s="124"/>
      <c r="G104" s="124"/>
    </row>
    <row r="105" spans="2:7" s="122" customFormat="1" x14ac:dyDescent="0.25">
      <c r="B105" s="120"/>
      <c r="C105" s="121"/>
      <c r="D105" s="117"/>
      <c r="E105" s="117"/>
      <c r="F105" s="121"/>
      <c r="G105" s="121"/>
    </row>
    <row r="106" spans="2:7" s="122" customFormat="1" x14ac:dyDescent="0.25">
      <c r="B106" s="120"/>
      <c r="C106" s="121"/>
      <c r="D106" s="117"/>
      <c r="E106" s="117"/>
      <c r="F106" s="121"/>
      <c r="G106" s="121"/>
    </row>
    <row r="107" spans="2:7" s="122" customFormat="1" x14ac:dyDescent="0.25">
      <c r="B107" s="120"/>
      <c r="C107" s="121"/>
      <c r="D107" s="117"/>
      <c r="E107" s="117"/>
      <c r="F107" s="121"/>
      <c r="G107" s="121"/>
    </row>
    <row r="108" spans="2:7" s="122" customFormat="1" x14ac:dyDescent="0.25">
      <c r="B108" s="120"/>
      <c r="C108" s="121"/>
      <c r="D108" s="117"/>
      <c r="E108" s="117"/>
      <c r="F108" s="121"/>
      <c r="G108" s="121"/>
    </row>
    <row r="109" spans="2:7" s="122" customFormat="1" x14ac:dyDescent="0.25">
      <c r="B109" s="120"/>
      <c r="C109" s="121"/>
      <c r="D109" s="117"/>
      <c r="E109" s="117"/>
      <c r="F109" s="121"/>
      <c r="G109" s="121"/>
    </row>
    <row r="110" spans="2:7" s="122" customFormat="1" x14ac:dyDescent="0.25">
      <c r="B110" s="120"/>
      <c r="C110" s="121"/>
      <c r="D110" s="117"/>
      <c r="E110" s="117"/>
      <c r="F110" s="121"/>
      <c r="G110" s="121"/>
    </row>
    <row r="111" spans="2:7" s="122" customFormat="1" x14ac:dyDescent="0.25">
      <c r="B111" s="120"/>
      <c r="C111" s="121"/>
      <c r="D111" s="117"/>
      <c r="E111" s="117"/>
      <c r="F111" s="121"/>
      <c r="G111" s="121"/>
    </row>
    <row r="112" spans="2:7" s="122" customFormat="1" x14ac:dyDescent="0.25">
      <c r="B112" s="120"/>
      <c r="C112" s="121"/>
      <c r="D112" s="117"/>
      <c r="E112" s="117"/>
      <c r="F112" s="121"/>
      <c r="G112" s="121"/>
    </row>
    <row r="113" spans="2:7" s="122" customFormat="1" x14ac:dyDescent="0.25">
      <c r="B113" s="120"/>
      <c r="C113" s="121"/>
      <c r="D113" s="117"/>
      <c r="E113" s="117"/>
      <c r="F113" s="121"/>
      <c r="G113" s="121"/>
    </row>
    <row r="114" spans="2:7" s="122" customFormat="1" x14ac:dyDescent="0.25">
      <c r="B114" s="120"/>
      <c r="C114" s="121"/>
      <c r="D114" s="117"/>
      <c r="E114" s="117"/>
      <c r="F114" s="121"/>
      <c r="G114" s="121"/>
    </row>
    <row r="115" spans="2:7" s="122" customFormat="1" x14ac:dyDescent="0.25">
      <c r="B115" s="120"/>
      <c r="C115" s="121"/>
      <c r="D115" s="117"/>
      <c r="E115" s="117"/>
      <c r="F115" s="121"/>
      <c r="G115" s="121"/>
    </row>
    <row r="116" spans="2:7" s="122" customFormat="1" x14ac:dyDescent="0.25">
      <c r="B116" s="120"/>
      <c r="C116" s="121"/>
      <c r="D116" s="117"/>
      <c r="E116" s="117"/>
      <c r="F116" s="121"/>
      <c r="G116" s="121"/>
    </row>
    <row r="117" spans="2:7" s="122" customFormat="1" ht="15.75" x14ac:dyDescent="0.25">
      <c r="B117" s="123"/>
      <c r="C117" s="124"/>
      <c r="D117" s="125"/>
      <c r="E117" s="125"/>
      <c r="F117" s="124"/>
      <c r="G117" s="124"/>
    </row>
    <row r="118" spans="2:7" s="122" customFormat="1" x14ac:dyDescent="0.25">
      <c r="B118" s="126"/>
      <c r="C118" s="126"/>
      <c r="D118" s="126"/>
      <c r="E118" s="126"/>
      <c r="F118" s="126"/>
      <c r="G118" s="126"/>
    </row>
    <row r="119" spans="2:7" s="122" customFormat="1" x14ac:dyDescent="0.25">
      <c r="B119" s="126"/>
      <c r="C119" s="126"/>
      <c r="D119" s="126"/>
      <c r="E119" s="126"/>
      <c r="F119" s="126"/>
      <c r="G119" s="126"/>
    </row>
    <row r="120" spans="2:7" s="122" customFormat="1" x14ac:dyDescent="0.25">
      <c r="B120" s="126"/>
      <c r="C120" s="126"/>
      <c r="D120" s="126"/>
      <c r="E120" s="126"/>
      <c r="F120" s="126"/>
      <c r="G120" s="126"/>
    </row>
    <row r="121" spans="2:7" s="122" customFormat="1" x14ac:dyDescent="0.25">
      <c r="B121" s="126"/>
      <c r="C121" s="126"/>
      <c r="D121" s="126"/>
      <c r="E121" s="126"/>
      <c r="F121" s="126"/>
      <c r="G121" s="126"/>
    </row>
    <row r="122" spans="2:7" s="122" customFormat="1" x14ac:dyDescent="0.25">
      <c r="B122" s="126"/>
      <c r="C122" s="126"/>
      <c r="D122" s="126"/>
      <c r="E122" s="126"/>
      <c r="F122" s="126"/>
      <c r="G122" s="126"/>
    </row>
    <row r="123" spans="2:7" s="122" customFormat="1" x14ac:dyDescent="0.25">
      <c r="B123" s="126"/>
      <c r="C123" s="126"/>
      <c r="D123" s="126"/>
      <c r="E123" s="126"/>
      <c r="F123" s="126"/>
      <c r="G123" s="126"/>
    </row>
    <row r="124" spans="2:7" s="122" customFormat="1" x14ac:dyDescent="0.25">
      <c r="B124" s="126"/>
      <c r="C124" s="126"/>
      <c r="D124" s="126"/>
      <c r="E124" s="126"/>
      <c r="F124" s="126"/>
      <c r="G124" s="126"/>
    </row>
    <row r="125" spans="2:7" s="122" customFormat="1" x14ac:dyDescent="0.25">
      <c r="B125" s="126"/>
      <c r="C125" s="126"/>
      <c r="D125" s="126"/>
      <c r="E125" s="126"/>
      <c r="F125" s="126"/>
      <c r="G125" s="126"/>
    </row>
    <row r="126" spans="2:7" s="122" customFormat="1" x14ac:dyDescent="0.25">
      <c r="B126" s="126"/>
      <c r="C126" s="126"/>
      <c r="D126" s="126"/>
      <c r="E126" s="126"/>
      <c r="F126" s="126"/>
      <c r="G126" s="126"/>
    </row>
    <row r="127" spans="2:7" s="122" customFormat="1" x14ac:dyDescent="0.25">
      <c r="B127" s="126"/>
      <c r="C127" s="126"/>
      <c r="D127" s="126"/>
      <c r="E127" s="126"/>
      <c r="F127" s="126"/>
      <c r="G127" s="126"/>
    </row>
    <row r="128" spans="2:7" s="122" customFormat="1" x14ac:dyDescent="0.25">
      <c r="B128" s="126"/>
      <c r="C128" s="126"/>
      <c r="D128" s="126"/>
      <c r="E128" s="126"/>
      <c r="F128" s="126"/>
      <c r="G128" s="126"/>
    </row>
    <row r="129" spans="2:7" s="122" customFormat="1" x14ac:dyDescent="0.25">
      <c r="B129" s="126"/>
      <c r="C129" s="126"/>
      <c r="D129" s="126"/>
      <c r="E129" s="126"/>
      <c r="F129" s="126"/>
      <c r="G129" s="126"/>
    </row>
    <row r="130" spans="2:7" s="122" customFormat="1" x14ac:dyDescent="0.25">
      <c r="B130" s="126"/>
      <c r="C130" s="126"/>
      <c r="D130" s="126"/>
      <c r="E130" s="126"/>
      <c r="F130" s="126"/>
      <c r="G130" s="126"/>
    </row>
    <row r="131" spans="2:7" s="122" customFormat="1" x14ac:dyDescent="0.25">
      <c r="B131" s="126"/>
      <c r="C131" s="126"/>
      <c r="D131" s="126"/>
      <c r="E131" s="126"/>
      <c r="F131" s="126"/>
      <c r="G131" s="126"/>
    </row>
    <row r="132" spans="2:7" s="122" customFormat="1" x14ac:dyDescent="0.25">
      <c r="B132" s="126"/>
      <c r="C132" s="126"/>
      <c r="D132" s="126"/>
      <c r="E132" s="126"/>
      <c r="F132" s="126"/>
      <c r="G132" s="126"/>
    </row>
    <row r="133" spans="2:7" s="122" customFormat="1" x14ac:dyDescent="0.25">
      <c r="B133" s="126"/>
      <c r="C133" s="126"/>
      <c r="D133" s="126"/>
      <c r="E133" s="126"/>
      <c r="F133" s="126"/>
      <c r="G133" s="126"/>
    </row>
    <row r="134" spans="2:7" s="122" customFormat="1" x14ac:dyDescent="0.25">
      <c r="B134" s="126"/>
      <c r="C134" s="126"/>
      <c r="D134" s="126"/>
      <c r="E134" s="126"/>
      <c r="F134" s="126"/>
      <c r="G134" s="126"/>
    </row>
    <row r="135" spans="2:7" s="122" customFormat="1" x14ac:dyDescent="0.25">
      <c r="B135" s="126"/>
      <c r="C135" s="126"/>
      <c r="D135" s="126"/>
      <c r="E135" s="126"/>
      <c r="F135" s="126"/>
      <c r="G135" s="126"/>
    </row>
    <row r="136" spans="2:7" s="122" customFormat="1" x14ac:dyDescent="0.25">
      <c r="B136" s="126"/>
      <c r="C136" s="126"/>
      <c r="D136" s="126"/>
      <c r="E136" s="126"/>
      <c r="F136" s="126"/>
      <c r="G136" s="126"/>
    </row>
    <row r="137" spans="2:7" s="122" customFormat="1" x14ac:dyDescent="0.25">
      <c r="B137" s="126"/>
      <c r="C137" s="126"/>
      <c r="D137" s="126"/>
      <c r="E137" s="126"/>
      <c r="F137" s="126"/>
      <c r="G137" s="126"/>
    </row>
    <row r="138" spans="2:7" s="122" customFormat="1" x14ac:dyDescent="0.25">
      <c r="B138" s="126"/>
      <c r="C138" s="126"/>
      <c r="D138" s="126"/>
      <c r="E138" s="126"/>
      <c r="F138" s="126"/>
      <c r="G138" s="126"/>
    </row>
    <row r="139" spans="2:7" s="122" customFormat="1" x14ac:dyDescent="0.25">
      <c r="B139" s="126"/>
      <c r="C139" s="126"/>
      <c r="D139" s="126"/>
      <c r="E139" s="126"/>
      <c r="F139" s="126"/>
      <c r="G139" s="126"/>
    </row>
    <row r="140" spans="2:7" s="122" customFormat="1" x14ac:dyDescent="0.25">
      <c r="B140" s="126"/>
      <c r="C140" s="126"/>
      <c r="D140" s="126"/>
      <c r="E140" s="126"/>
      <c r="F140" s="126"/>
      <c r="G140" s="126"/>
    </row>
    <row r="141" spans="2:7" s="122" customFormat="1" x14ac:dyDescent="0.25">
      <c r="B141" s="126"/>
      <c r="C141" s="126"/>
      <c r="D141" s="126"/>
      <c r="E141" s="126"/>
      <c r="F141" s="126"/>
      <c r="G141" s="126"/>
    </row>
    <row r="142" spans="2:7" s="122" customFormat="1" x14ac:dyDescent="0.25">
      <c r="B142" s="126"/>
      <c r="C142" s="126"/>
      <c r="D142" s="126"/>
      <c r="E142" s="126"/>
      <c r="F142" s="126"/>
      <c r="G142" s="126"/>
    </row>
    <row r="143" spans="2:7" s="122" customFormat="1" x14ac:dyDescent="0.25">
      <c r="B143" s="126"/>
      <c r="C143" s="126"/>
      <c r="D143" s="126"/>
      <c r="E143" s="126"/>
      <c r="F143" s="126"/>
      <c r="G143" s="126"/>
    </row>
    <row r="144" spans="2:7" s="122" customFormat="1" x14ac:dyDescent="0.25">
      <c r="B144" s="126"/>
      <c r="C144" s="126"/>
      <c r="D144" s="126"/>
      <c r="E144" s="126"/>
      <c r="F144" s="126"/>
      <c r="G144" s="126"/>
    </row>
    <row r="145" spans="2:7" s="122" customFormat="1" x14ac:dyDescent="0.25">
      <c r="B145" s="126"/>
      <c r="C145" s="126"/>
      <c r="D145" s="126"/>
      <c r="E145" s="126"/>
      <c r="F145" s="126"/>
      <c r="G145" s="126"/>
    </row>
    <row r="146" spans="2:7" s="122" customFormat="1" x14ac:dyDescent="0.25">
      <c r="B146" s="126"/>
      <c r="C146" s="126"/>
      <c r="D146" s="126"/>
      <c r="E146" s="126"/>
      <c r="F146" s="126"/>
      <c r="G146" s="126"/>
    </row>
    <row r="147" spans="2:7" s="122" customFormat="1" x14ac:dyDescent="0.25">
      <c r="B147" s="126"/>
      <c r="C147" s="126"/>
      <c r="D147" s="126"/>
      <c r="E147" s="126"/>
      <c r="F147" s="126"/>
      <c r="G147" s="126"/>
    </row>
    <row r="148" spans="2:7" s="122" customFormat="1" x14ac:dyDescent="0.25">
      <c r="B148" s="126"/>
      <c r="C148" s="126"/>
      <c r="D148" s="126"/>
      <c r="E148" s="126"/>
      <c r="F148" s="126"/>
      <c r="G148" s="126"/>
    </row>
    <row r="149" spans="2:7" s="122" customFormat="1" x14ac:dyDescent="0.25">
      <c r="B149" s="126"/>
      <c r="C149" s="126"/>
      <c r="D149" s="126"/>
      <c r="E149" s="126"/>
      <c r="F149" s="126"/>
      <c r="G149" s="126"/>
    </row>
    <row r="150" spans="2:7" s="122" customFormat="1" x14ac:dyDescent="0.25">
      <c r="B150" s="126"/>
      <c r="C150" s="126"/>
      <c r="D150" s="126"/>
      <c r="E150" s="126"/>
      <c r="F150" s="126"/>
      <c r="G150" s="126"/>
    </row>
    <row r="151" spans="2:7" s="122" customFormat="1" x14ac:dyDescent="0.25">
      <c r="B151" s="126"/>
      <c r="C151" s="126"/>
      <c r="D151" s="126"/>
      <c r="E151" s="126"/>
      <c r="F151" s="126"/>
      <c r="G151" s="126"/>
    </row>
    <row r="152" spans="2:7" s="122" customFormat="1" x14ac:dyDescent="0.25">
      <c r="B152" s="126"/>
      <c r="C152" s="126"/>
      <c r="D152" s="126"/>
      <c r="E152" s="126"/>
      <c r="F152" s="126"/>
      <c r="G152" s="126"/>
    </row>
    <row r="153" spans="2:7" s="122" customFormat="1" x14ac:dyDescent="0.25">
      <c r="B153" s="126"/>
      <c r="C153" s="126"/>
      <c r="D153" s="126"/>
      <c r="E153" s="126"/>
      <c r="F153" s="126"/>
      <c r="G153" s="126"/>
    </row>
    <row r="154" spans="2:7" s="122" customFormat="1" x14ac:dyDescent="0.25">
      <c r="B154" s="126"/>
      <c r="C154" s="126"/>
      <c r="D154" s="126"/>
      <c r="E154" s="126"/>
      <c r="F154" s="126"/>
      <c r="G154" s="126"/>
    </row>
    <row r="155" spans="2:7" s="122" customFormat="1" x14ac:dyDescent="0.25">
      <c r="B155" s="126"/>
      <c r="C155" s="126"/>
      <c r="D155" s="126"/>
      <c r="E155" s="126"/>
      <c r="F155" s="126"/>
      <c r="G155" s="126"/>
    </row>
    <row r="156" spans="2:7" s="122" customFormat="1" x14ac:dyDescent="0.25">
      <c r="B156" s="126"/>
      <c r="C156" s="126"/>
      <c r="D156" s="126"/>
      <c r="E156" s="126"/>
      <c r="F156" s="126"/>
      <c r="G156" s="126"/>
    </row>
    <row r="157" spans="2:7" s="122" customFormat="1" x14ac:dyDescent="0.25">
      <c r="B157" s="126"/>
      <c r="C157" s="126"/>
      <c r="D157" s="126"/>
      <c r="E157" s="126"/>
      <c r="F157" s="126"/>
      <c r="G157" s="126"/>
    </row>
    <row r="158" spans="2:7" s="122" customFormat="1" x14ac:dyDescent="0.25">
      <c r="B158" s="126"/>
      <c r="C158" s="126"/>
      <c r="D158" s="126"/>
      <c r="E158" s="126"/>
      <c r="F158" s="126"/>
      <c r="G158" s="126"/>
    </row>
    <row r="159" spans="2:7" s="122" customFormat="1" x14ac:dyDescent="0.25">
      <c r="B159" s="126"/>
      <c r="C159" s="126"/>
      <c r="D159" s="126"/>
      <c r="E159" s="126"/>
      <c r="F159" s="126"/>
      <c r="G159" s="126"/>
    </row>
    <row r="160" spans="2:7" s="122" customFormat="1" x14ac:dyDescent="0.25">
      <c r="B160" s="126"/>
      <c r="C160" s="126"/>
      <c r="D160" s="126"/>
      <c r="E160" s="126"/>
      <c r="F160" s="126"/>
      <c r="G160" s="126"/>
    </row>
    <row r="161" spans="2:7" s="122" customFormat="1" x14ac:dyDescent="0.25">
      <c r="B161" s="126"/>
      <c r="C161" s="126"/>
      <c r="D161" s="126"/>
      <c r="E161" s="126"/>
      <c r="F161" s="126"/>
      <c r="G161" s="126"/>
    </row>
    <row r="162" spans="2:7" s="122" customFormat="1" x14ac:dyDescent="0.25">
      <c r="B162" s="126"/>
      <c r="C162" s="126"/>
      <c r="D162" s="126"/>
      <c r="E162" s="126"/>
      <c r="F162" s="126"/>
      <c r="G162" s="126"/>
    </row>
    <row r="163" spans="2:7" s="122" customFormat="1" x14ac:dyDescent="0.25">
      <c r="B163" s="126"/>
      <c r="C163" s="126"/>
      <c r="D163" s="126"/>
      <c r="E163" s="126"/>
      <c r="F163" s="126"/>
      <c r="G163" s="126"/>
    </row>
    <row r="164" spans="2:7" s="122" customFormat="1" x14ac:dyDescent="0.25">
      <c r="B164" s="126"/>
      <c r="C164" s="126"/>
      <c r="D164" s="126"/>
      <c r="E164" s="126"/>
      <c r="F164" s="126"/>
      <c r="G164" s="126"/>
    </row>
    <row r="165" spans="2:7" s="122" customFormat="1" x14ac:dyDescent="0.25">
      <c r="B165" s="126"/>
      <c r="C165" s="126"/>
      <c r="D165" s="126"/>
      <c r="E165" s="126"/>
      <c r="F165" s="126"/>
      <c r="G165" s="126"/>
    </row>
    <row r="166" spans="2:7" s="122" customFormat="1" x14ac:dyDescent="0.25">
      <c r="B166" s="126"/>
      <c r="C166" s="126"/>
      <c r="D166" s="126"/>
      <c r="E166" s="126"/>
      <c r="F166" s="126"/>
      <c r="G166" s="126"/>
    </row>
    <row r="167" spans="2:7" s="122" customFormat="1" x14ac:dyDescent="0.25">
      <c r="B167" s="126"/>
      <c r="C167" s="126"/>
      <c r="D167" s="126"/>
      <c r="E167" s="126"/>
      <c r="F167" s="126"/>
      <c r="G167" s="126"/>
    </row>
    <row r="168" spans="2:7" s="122" customFormat="1" x14ac:dyDescent="0.25">
      <c r="B168" s="126"/>
      <c r="C168" s="126"/>
      <c r="D168" s="126"/>
      <c r="E168" s="126"/>
      <c r="F168" s="126"/>
      <c r="G168" s="126"/>
    </row>
    <row r="169" spans="2:7" s="122" customFormat="1" x14ac:dyDescent="0.25">
      <c r="B169" s="126"/>
      <c r="C169" s="126"/>
      <c r="D169" s="126"/>
      <c r="E169" s="126"/>
      <c r="F169" s="126"/>
      <c r="G169" s="126"/>
    </row>
    <row r="170" spans="2:7" s="122" customFormat="1" x14ac:dyDescent="0.25">
      <c r="B170" s="126"/>
      <c r="C170" s="126"/>
      <c r="D170" s="126"/>
      <c r="E170" s="126"/>
      <c r="F170" s="126"/>
      <c r="G170" s="126"/>
    </row>
    <row r="171" spans="2:7" s="122" customFormat="1" x14ac:dyDescent="0.25">
      <c r="B171" s="126"/>
      <c r="C171" s="126"/>
      <c r="D171" s="126"/>
      <c r="E171" s="126"/>
      <c r="F171" s="126"/>
      <c r="G171" s="126"/>
    </row>
    <row r="172" spans="2:7" s="122" customFormat="1" x14ac:dyDescent="0.25">
      <c r="B172" s="126"/>
      <c r="C172" s="126"/>
      <c r="D172" s="126"/>
      <c r="E172" s="126"/>
      <c r="F172" s="126"/>
      <c r="G172" s="126"/>
    </row>
    <row r="173" spans="2:7" s="122" customFormat="1" x14ac:dyDescent="0.25">
      <c r="B173" s="126"/>
      <c r="C173" s="126"/>
      <c r="D173" s="126"/>
      <c r="E173" s="126"/>
      <c r="F173" s="126"/>
      <c r="G173" s="126"/>
    </row>
    <row r="174" spans="2:7" s="122" customFormat="1" x14ac:dyDescent="0.25">
      <c r="B174" s="126"/>
      <c r="C174" s="126"/>
      <c r="D174" s="126"/>
      <c r="E174" s="126"/>
      <c r="F174" s="126"/>
      <c r="G174" s="126"/>
    </row>
    <row r="175" spans="2:7" s="122" customFormat="1" x14ac:dyDescent="0.25">
      <c r="B175" s="126"/>
      <c r="C175" s="126"/>
      <c r="D175" s="126"/>
      <c r="E175" s="126"/>
      <c r="F175" s="126"/>
      <c r="G175" s="126"/>
    </row>
    <row r="176" spans="2:7" s="122" customFormat="1" x14ac:dyDescent="0.25">
      <c r="B176" s="126"/>
      <c r="C176" s="126"/>
      <c r="D176" s="126"/>
      <c r="E176" s="126"/>
      <c r="F176" s="126"/>
      <c r="G176" s="126"/>
    </row>
    <row r="177" spans="2:7" s="122" customFormat="1" x14ac:dyDescent="0.25">
      <c r="B177" s="126"/>
      <c r="C177" s="126"/>
      <c r="D177" s="126"/>
      <c r="E177" s="126"/>
      <c r="F177" s="126"/>
      <c r="G177" s="126"/>
    </row>
    <row r="178" spans="2:7" s="122" customFormat="1" x14ac:dyDescent="0.25">
      <c r="B178" s="126"/>
      <c r="C178" s="126"/>
      <c r="D178" s="126"/>
      <c r="E178" s="126"/>
      <c r="F178" s="126"/>
      <c r="G178" s="126"/>
    </row>
    <row r="179" spans="2:7" s="122" customFormat="1" x14ac:dyDescent="0.25">
      <c r="B179" s="126"/>
      <c r="C179" s="126"/>
      <c r="D179" s="126"/>
      <c r="E179" s="126"/>
      <c r="F179" s="126"/>
      <c r="G179" s="126"/>
    </row>
    <row r="180" spans="2:7" s="122" customFormat="1" x14ac:dyDescent="0.25">
      <c r="B180" s="126"/>
      <c r="C180" s="126"/>
      <c r="D180" s="126"/>
      <c r="E180" s="126"/>
      <c r="F180" s="126"/>
      <c r="G180" s="126"/>
    </row>
    <row r="181" spans="2:7" s="122" customFormat="1" x14ac:dyDescent="0.25">
      <c r="B181" s="126"/>
      <c r="C181" s="126"/>
      <c r="D181" s="126"/>
      <c r="E181" s="126"/>
      <c r="F181" s="126"/>
      <c r="G181" s="126"/>
    </row>
    <row r="182" spans="2:7" s="122" customFormat="1" x14ac:dyDescent="0.25">
      <c r="B182" s="126"/>
      <c r="C182" s="126"/>
      <c r="D182" s="126"/>
      <c r="E182" s="126"/>
      <c r="F182" s="126"/>
      <c r="G182" s="126"/>
    </row>
    <row r="183" spans="2:7" s="122" customFormat="1" x14ac:dyDescent="0.25">
      <c r="B183" s="126"/>
      <c r="C183" s="126"/>
      <c r="D183" s="126"/>
      <c r="E183" s="126"/>
      <c r="F183" s="126"/>
      <c r="G183" s="126"/>
    </row>
    <row r="184" spans="2:7" s="122" customFormat="1" x14ac:dyDescent="0.25">
      <c r="B184" s="126"/>
      <c r="C184" s="126"/>
      <c r="D184" s="126"/>
      <c r="E184" s="126"/>
      <c r="F184" s="126"/>
      <c r="G184" s="126"/>
    </row>
    <row r="185" spans="2:7" s="122" customFormat="1" x14ac:dyDescent="0.25">
      <c r="B185" s="126"/>
      <c r="C185" s="126"/>
      <c r="D185" s="126"/>
      <c r="E185" s="126"/>
      <c r="F185" s="126"/>
      <c r="G185" s="126"/>
    </row>
    <row r="186" spans="2:7" s="122" customFormat="1" x14ac:dyDescent="0.25">
      <c r="B186" s="126"/>
      <c r="C186" s="126"/>
      <c r="D186" s="126"/>
      <c r="E186" s="126"/>
      <c r="F186" s="126"/>
      <c r="G186" s="126"/>
    </row>
    <row r="187" spans="2:7" s="122" customFormat="1" x14ac:dyDescent="0.25">
      <c r="B187" s="126"/>
      <c r="C187" s="126"/>
      <c r="D187" s="126"/>
      <c r="E187" s="126"/>
      <c r="F187" s="126"/>
      <c r="G187" s="126"/>
    </row>
    <row r="188" spans="2:7" s="122" customFormat="1" x14ac:dyDescent="0.25">
      <c r="B188" s="126"/>
      <c r="C188" s="126"/>
      <c r="D188" s="126"/>
      <c r="E188" s="126"/>
      <c r="F188" s="126"/>
      <c r="G188" s="126"/>
    </row>
    <row r="189" spans="2:7" s="122" customFormat="1" x14ac:dyDescent="0.25">
      <c r="B189" s="126"/>
      <c r="C189" s="126"/>
      <c r="D189" s="126"/>
      <c r="E189" s="126"/>
      <c r="F189" s="126"/>
      <c r="G189" s="126"/>
    </row>
    <row r="190" spans="2:7" s="122" customFormat="1" x14ac:dyDescent="0.25">
      <c r="B190" s="126"/>
      <c r="C190" s="126"/>
      <c r="D190" s="126"/>
      <c r="E190" s="126"/>
      <c r="F190" s="126"/>
      <c r="G190" s="126"/>
    </row>
    <row r="191" spans="2:7" s="122" customFormat="1" x14ac:dyDescent="0.25">
      <c r="B191" s="126"/>
      <c r="C191" s="126"/>
      <c r="D191" s="126"/>
      <c r="E191" s="126"/>
      <c r="F191" s="126"/>
      <c r="G191" s="126"/>
    </row>
    <row r="192" spans="2:7" s="122" customFormat="1" x14ac:dyDescent="0.25">
      <c r="B192" s="126"/>
      <c r="C192" s="126"/>
      <c r="D192" s="126"/>
      <c r="E192" s="126"/>
      <c r="F192" s="126"/>
      <c r="G192" s="126"/>
    </row>
    <row r="193" spans="2:7" s="122" customFormat="1" x14ac:dyDescent="0.25">
      <c r="B193" s="126"/>
      <c r="C193" s="126"/>
      <c r="D193" s="126"/>
      <c r="E193" s="126"/>
      <c r="F193" s="126"/>
      <c r="G193" s="126"/>
    </row>
    <row r="194" spans="2:7" s="122" customFormat="1" x14ac:dyDescent="0.25">
      <c r="B194" s="126"/>
      <c r="C194" s="126"/>
      <c r="D194" s="126"/>
      <c r="E194" s="126"/>
      <c r="F194" s="126"/>
      <c r="G194" s="126"/>
    </row>
    <row r="195" spans="2:7" s="122" customFormat="1" x14ac:dyDescent="0.25">
      <c r="B195" s="126"/>
      <c r="C195" s="126"/>
      <c r="D195" s="126"/>
      <c r="E195" s="126"/>
      <c r="F195" s="126"/>
      <c r="G195" s="126"/>
    </row>
    <row r="196" spans="2:7" s="122" customFormat="1" x14ac:dyDescent="0.25">
      <c r="B196" s="126"/>
      <c r="C196" s="126"/>
      <c r="D196" s="126"/>
      <c r="E196" s="126"/>
      <c r="F196" s="126"/>
      <c r="G196" s="126"/>
    </row>
    <row r="197" spans="2:7" s="122" customFormat="1" x14ac:dyDescent="0.25">
      <c r="B197" s="126"/>
      <c r="C197" s="126"/>
      <c r="D197" s="126"/>
      <c r="E197" s="126"/>
      <c r="F197" s="126"/>
      <c r="G197" s="126"/>
    </row>
    <row r="198" spans="2:7" s="122" customFormat="1" x14ac:dyDescent="0.25">
      <c r="B198" s="126"/>
      <c r="C198" s="126"/>
      <c r="D198" s="126"/>
      <c r="E198" s="126"/>
      <c r="F198" s="126"/>
      <c r="G198" s="126"/>
    </row>
    <row r="199" spans="2:7" s="122" customFormat="1" x14ac:dyDescent="0.25">
      <c r="B199" s="126"/>
      <c r="C199" s="126"/>
      <c r="D199" s="126"/>
      <c r="E199" s="126"/>
      <c r="F199" s="126"/>
      <c r="G199" s="126"/>
    </row>
    <row r="200" spans="2:7" s="122" customFormat="1" x14ac:dyDescent="0.25">
      <c r="B200" s="126"/>
      <c r="C200" s="126"/>
      <c r="D200" s="126"/>
      <c r="E200" s="126"/>
      <c r="F200" s="126"/>
      <c r="G200" s="126"/>
    </row>
    <row r="201" spans="2:7" s="122" customFormat="1" x14ac:dyDescent="0.25">
      <c r="B201" s="126"/>
      <c r="C201" s="126"/>
      <c r="D201" s="126"/>
      <c r="E201" s="126"/>
      <c r="F201" s="126"/>
      <c r="G201" s="126"/>
    </row>
    <row r="202" spans="2:7" s="122" customFormat="1" x14ac:dyDescent="0.25">
      <c r="B202" s="126"/>
      <c r="C202" s="126"/>
      <c r="D202" s="126"/>
      <c r="E202" s="126"/>
      <c r="F202" s="126"/>
      <c r="G202" s="126"/>
    </row>
    <row r="203" spans="2:7" s="122" customFormat="1" x14ac:dyDescent="0.25">
      <c r="B203" s="126"/>
      <c r="C203" s="126"/>
      <c r="D203" s="126"/>
      <c r="E203" s="126"/>
      <c r="F203" s="126"/>
      <c r="G203" s="126"/>
    </row>
    <row r="204" spans="2:7" s="122" customFormat="1" x14ac:dyDescent="0.25">
      <c r="B204" s="126"/>
      <c r="C204" s="126"/>
      <c r="D204" s="126"/>
      <c r="E204" s="126"/>
      <c r="F204" s="126"/>
      <c r="G204" s="126"/>
    </row>
    <row r="205" spans="2:7" s="122" customFormat="1" x14ac:dyDescent="0.25">
      <c r="B205" s="126"/>
      <c r="C205" s="126"/>
      <c r="D205" s="126"/>
      <c r="E205" s="126"/>
      <c r="F205" s="126"/>
      <c r="G205" s="126"/>
    </row>
    <row r="206" spans="2:7" s="122" customFormat="1" x14ac:dyDescent="0.25">
      <c r="B206" s="126"/>
      <c r="C206" s="126"/>
      <c r="D206" s="126"/>
      <c r="E206" s="126"/>
      <c r="F206" s="126"/>
      <c r="G206" s="126"/>
    </row>
    <row r="207" spans="2:7" s="122" customFormat="1" x14ac:dyDescent="0.25">
      <c r="B207" s="126"/>
      <c r="C207" s="126"/>
      <c r="D207" s="126"/>
      <c r="E207" s="126"/>
      <c r="F207" s="126"/>
      <c r="G207" s="126"/>
    </row>
    <row r="208" spans="2:7" s="122" customFormat="1" x14ac:dyDescent="0.25">
      <c r="B208" s="126"/>
      <c r="C208" s="126"/>
      <c r="D208" s="126"/>
      <c r="E208" s="126"/>
      <c r="F208" s="126"/>
      <c r="G208" s="126"/>
    </row>
    <row r="209" spans="2:7" s="122" customFormat="1" x14ac:dyDescent="0.25">
      <c r="B209" s="126"/>
      <c r="C209" s="126"/>
      <c r="D209" s="126"/>
      <c r="E209" s="126"/>
      <c r="F209" s="126"/>
      <c r="G209" s="126"/>
    </row>
    <row r="210" spans="2:7" s="122" customFormat="1" x14ac:dyDescent="0.25">
      <c r="B210" s="126"/>
      <c r="C210" s="126"/>
      <c r="D210" s="126"/>
      <c r="E210" s="126"/>
      <c r="F210" s="126"/>
      <c r="G210" s="126"/>
    </row>
    <row r="211" spans="2:7" s="122" customFormat="1" x14ac:dyDescent="0.25">
      <c r="B211" s="126"/>
      <c r="C211" s="126"/>
      <c r="D211" s="126"/>
      <c r="E211" s="126"/>
      <c r="F211" s="126"/>
      <c r="G211" s="126"/>
    </row>
    <row r="212" spans="2:7" s="122" customFormat="1" x14ac:dyDescent="0.25">
      <c r="B212" s="126"/>
      <c r="C212" s="126"/>
      <c r="D212" s="126"/>
      <c r="E212" s="126"/>
      <c r="F212" s="126"/>
      <c r="G212" s="126"/>
    </row>
    <row r="213" spans="2:7" s="122" customFormat="1" x14ac:dyDescent="0.25">
      <c r="B213" s="126"/>
      <c r="C213" s="126"/>
      <c r="D213" s="126"/>
      <c r="E213" s="126"/>
      <c r="F213" s="126"/>
      <c r="G213" s="126"/>
    </row>
    <row r="214" spans="2:7" s="122" customFormat="1" x14ac:dyDescent="0.25">
      <c r="B214" s="126"/>
      <c r="C214" s="126"/>
      <c r="D214" s="126"/>
      <c r="E214" s="126"/>
      <c r="F214" s="126"/>
      <c r="G214" s="126"/>
    </row>
    <row r="215" spans="2:7" s="122" customFormat="1" x14ac:dyDescent="0.25">
      <c r="B215" s="126"/>
      <c r="C215" s="126"/>
      <c r="D215" s="126"/>
      <c r="E215" s="126"/>
      <c r="F215" s="126"/>
      <c r="G215" s="126"/>
    </row>
    <row r="216" spans="2:7" s="122" customFormat="1" x14ac:dyDescent="0.25">
      <c r="B216" s="126"/>
      <c r="C216" s="126"/>
      <c r="D216" s="126"/>
      <c r="E216" s="126"/>
      <c r="F216" s="126"/>
      <c r="G216" s="126"/>
    </row>
    <row r="217" spans="2:7" s="122" customFormat="1" x14ac:dyDescent="0.25">
      <c r="B217" s="126"/>
      <c r="C217" s="126"/>
      <c r="D217" s="126"/>
      <c r="E217" s="126"/>
      <c r="F217" s="126"/>
      <c r="G217" s="126"/>
    </row>
    <row r="218" spans="2:7" s="122" customFormat="1" x14ac:dyDescent="0.25">
      <c r="B218" s="126"/>
      <c r="C218" s="126"/>
      <c r="D218" s="126"/>
      <c r="E218" s="126"/>
      <c r="F218" s="126"/>
      <c r="G218" s="126"/>
    </row>
    <row r="219" spans="2:7" s="122" customFormat="1" x14ac:dyDescent="0.25">
      <c r="B219" s="126"/>
      <c r="C219" s="126"/>
      <c r="D219" s="126"/>
      <c r="E219" s="126"/>
      <c r="F219" s="126"/>
      <c r="G219" s="126"/>
    </row>
    <row r="220" spans="2:7" s="122" customFormat="1" x14ac:dyDescent="0.25">
      <c r="B220" s="126"/>
      <c r="C220" s="126"/>
      <c r="D220" s="126"/>
      <c r="E220" s="126"/>
      <c r="F220" s="126"/>
      <c r="G220" s="126"/>
    </row>
    <row r="221" spans="2:7" s="122" customFormat="1" x14ac:dyDescent="0.25">
      <c r="B221" s="126"/>
      <c r="C221" s="126"/>
      <c r="D221" s="126"/>
      <c r="E221" s="126"/>
      <c r="F221" s="126"/>
      <c r="G221" s="126"/>
    </row>
    <row r="222" spans="2:7" s="122" customFormat="1" x14ac:dyDescent="0.25">
      <c r="B222" s="126"/>
      <c r="C222" s="126"/>
      <c r="D222" s="126"/>
      <c r="E222" s="126"/>
      <c r="F222" s="126"/>
      <c r="G222" s="126"/>
    </row>
    <row r="223" spans="2:7" s="122" customFormat="1" x14ac:dyDescent="0.25">
      <c r="B223" s="126"/>
      <c r="C223" s="126"/>
      <c r="D223" s="126"/>
      <c r="E223" s="126"/>
      <c r="F223" s="126"/>
      <c r="G223" s="126"/>
    </row>
    <row r="224" spans="2:7" s="122" customFormat="1" x14ac:dyDescent="0.25">
      <c r="B224" s="126"/>
      <c r="C224" s="126"/>
      <c r="D224" s="126"/>
      <c r="E224" s="126"/>
      <c r="F224" s="126"/>
      <c r="G224" s="126"/>
    </row>
    <row r="225" spans="2:7" s="122" customFormat="1" x14ac:dyDescent="0.25">
      <c r="B225" s="126"/>
      <c r="C225" s="126"/>
      <c r="D225" s="126"/>
      <c r="E225" s="126"/>
      <c r="F225" s="126"/>
      <c r="G225" s="126"/>
    </row>
    <row r="226" spans="2:7" s="122" customFormat="1" x14ac:dyDescent="0.25">
      <c r="B226" s="126"/>
      <c r="C226" s="126"/>
      <c r="D226" s="126"/>
      <c r="E226" s="126"/>
      <c r="F226" s="126"/>
      <c r="G226" s="126"/>
    </row>
    <row r="227" spans="2:7" s="122" customFormat="1" x14ac:dyDescent="0.25">
      <c r="B227" s="126"/>
      <c r="C227" s="126"/>
      <c r="D227" s="126"/>
      <c r="E227" s="126"/>
      <c r="F227" s="126"/>
      <c r="G227" s="126"/>
    </row>
    <row r="228" spans="2:7" s="122" customFormat="1" x14ac:dyDescent="0.25">
      <c r="B228" s="126"/>
      <c r="C228" s="126"/>
      <c r="D228" s="126"/>
      <c r="E228" s="126"/>
      <c r="F228" s="126"/>
      <c r="G228" s="126"/>
    </row>
    <row r="229" spans="2:7" s="122" customFormat="1" x14ac:dyDescent="0.25">
      <c r="B229" s="126"/>
      <c r="C229" s="126"/>
      <c r="D229" s="126"/>
      <c r="E229" s="126"/>
      <c r="F229" s="126"/>
      <c r="G229" s="126"/>
    </row>
    <row r="230" spans="2:7" s="122" customFormat="1" x14ac:dyDescent="0.25">
      <c r="B230" s="126"/>
      <c r="C230" s="126"/>
      <c r="D230" s="126"/>
      <c r="E230" s="126"/>
      <c r="F230" s="126"/>
      <c r="G230" s="126"/>
    </row>
    <row r="231" spans="2:7" s="122" customFormat="1" x14ac:dyDescent="0.25">
      <c r="B231" s="126"/>
      <c r="C231" s="126"/>
      <c r="D231" s="126"/>
      <c r="E231" s="126"/>
      <c r="F231" s="126"/>
      <c r="G231" s="126"/>
    </row>
    <row r="232" spans="2:7" s="122" customFormat="1" x14ac:dyDescent="0.25">
      <c r="B232" s="126"/>
      <c r="C232" s="126"/>
      <c r="D232" s="126"/>
      <c r="E232" s="126"/>
      <c r="F232" s="126"/>
      <c r="G232" s="126"/>
    </row>
    <row r="233" spans="2:7" s="122" customFormat="1" x14ac:dyDescent="0.25">
      <c r="B233" s="126"/>
      <c r="C233" s="126"/>
      <c r="D233" s="126"/>
      <c r="E233" s="126"/>
      <c r="F233" s="126"/>
      <c r="G233" s="126"/>
    </row>
    <row r="234" spans="2:7" s="122" customFormat="1" x14ac:dyDescent="0.25">
      <c r="B234" s="126"/>
      <c r="C234" s="126"/>
      <c r="D234" s="126"/>
      <c r="E234" s="126"/>
      <c r="F234" s="126"/>
      <c r="G234" s="126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11811023622047245" right="0.11811023622047245" top="0.74803149606299213" bottom="0.74803149606299213" header="0.31496062992125984" footer="0.31496062992125984"/>
  <pageSetup paperSize="9" scale="81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E0C600F-0BD8-47EF-891F-3F9053DD5A13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2" id="{B4FE3654-71CB-4BAE-BCFA-7ADE86B3884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B7:G26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 collapsed="1"/>
    <col min="4" max="4" width="10.7109375" style="59" customWidth="1"/>
    <col min="5" max="5" width="12.85546875" style="59" customWidth="1"/>
    <col min="6" max="6" width="10.7109375" style="59" customWidth="1"/>
    <col min="7" max="7" width="12.85546875" style="59" customWidth="1"/>
    <col min="8" max="8" width="10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customWidth="1" outlineLevel="1"/>
    <col min="16" max="16" width="10.7109375" style="59" customWidth="1" outlineLevel="1"/>
    <col min="17" max="17" width="12.85546875" style="59" customWidth="1" outlineLevel="1"/>
    <col min="18" max="18" width="10.7109375" style="59" customWidth="1" outlineLevel="1"/>
    <col min="19" max="19" width="12.85546875" style="59" customWidth="1" outlineLevel="1"/>
    <col min="20" max="20" width="10.7109375" style="59" customWidth="1" outlineLevel="1"/>
    <col min="21" max="21" width="11.140625" style="59" customWidth="1" outlineLevel="1"/>
    <col min="22" max="22" width="10.7109375" style="59" customWidth="1" outlineLevel="1"/>
    <col min="23" max="23" width="12.85546875" style="59" customWidth="1" outlineLevel="1"/>
    <col min="24" max="24" width="10.7109375" style="59" customWidth="1" outlineLevel="1"/>
    <col min="25" max="25" width="12.85546875" style="59" customWidth="1" outlineLevel="1"/>
    <col min="26" max="26" width="10.7109375" style="59" customWidth="1" outlineLevel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customWidth="1" outlineLevel="1"/>
    <col min="34" max="34" width="10.7109375" style="59" customWidth="1" outlineLevel="1"/>
    <col min="35" max="35" width="12.85546875" style="59" customWidth="1" outlineLevel="1"/>
    <col min="36" max="36" width="10.7109375" style="59" customWidth="1" outlineLevel="1"/>
    <col min="37" max="37" width="12.85546875" style="59" customWidth="1" outlineLevel="1"/>
    <col min="38" max="38" width="10.7109375" style="59" customWidth="1" outlineLevel="1"/>
    <col min="39" max="40" width="10.7109375" style="59" customWidth="1"/>
    <col min="41" max="41" width="11.140625" style="59" customWidth="1"/>
    <col min="42" max="42" width="10.7109375" style="59" customWidth="1"/>
    <col min="43" max="43" width="13.42578125" style="59" customWidth="1"/>
    <col min="44" max="46" width="10.7109375" style="59" customWidth="1"/>
  </cols>
  <sheetData>
    <row r="1" spans="2:46" ht="30" customHeight="1" x14ac:dyDescent="0.25"/>
    <row r="3" spans="2:46" s="4" customFormat="1" ht="21" x14ac:dyDescent="0.25">
      <c r="B3" s="81" t="s">
        <v>325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46" s="4" customFormat="1" ht="20.25" customHeight="1" thickBot="1" x14ac:dyDescent="0.3">
      <c r="B4" s="231">
        <v>2015</v>
      </c>
      <c r="C4" s="231"/>
      <c r="D4" s="231"/>
      <c r="E4" s="231"/>
      <c r="F4" s="231"/>
      <c r="G4" s="231"/>
      <c r="H4" s="231"/>
      <c r="AM4" s="231"/>
    </row>
    <row r="5" spans="2:46" s="4" customFormat="1" ht="6" customHeight="1" thickBot="1" x14ac:dyDescent="0.3">
      <c r="B5" s="80"/>
      <c r="C5" s="164"/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3"/>
      <c r="AN5" s="164"/>
      <c r="AO5" s="164"/>
      <c r="AP5" s="164"/>
      <c r="AQ5" s="164"/>
      <c r="AR5" s="164"/>
      <c r="AS5" s="164"/>
      <c r="AT5" s="164"/>
    </row>
    <row r="6" spans="2:46" s="4" customFormat="1" ht="21.75" thickBot="1" x14ac:dyDescent="0.3">
      <c r="B6" s="81"/>
      <c r="C6" s="656" t="s">
        <v>65</v>
      </c>
      <c r="D6" s="657"/>
      <c r="E6" s="657"/>
      <c r="F6" s="657"/>
      <c r="G6" s="657"/>
      <c r="H6" s="658"/>
      <c r="I6" s="654" t="s">
        <v>154</v>
      </c>
      <c r="J6" s="654"/>
      <c r="K6" s="654"/>
      <c r="L6" s="654"/>
      <c r="M6" s="654"/>
      <c r="N6" s="655"/>
      <c r="O6" s="656" t="s">
        <v>84</v>
      </c>
      <c r="P6" s="657"/>
      <c r="Q6" s="657"/>
      <c r="R6" s="657"/>
      <c r="S6" s="657"/>
      <c r="T6" s="659"/>
      <c r="U6" s="656" t="s">
        <v>86</v>
      </c>
      <c r="V6" s="657"/>
      <c r="W6" s="657"/>
      <c r="X6" s="657"/>
      <c r="Y6" s="657"/>
      <c r="Z6" s="659"/>
      <c r="AA6" s="656" t="s">
        <v>155</v>
      </c>
      <c r="AB6" s="657"/>
      <c r="AC6" s="657"/>
      <c r="AD6" s="657"/>
      <c r="AE6" s="657"/>
      <c r="AF6" s="659"/>
      <c r="AG6" s="656" t="s">
        <v>90</v>
      </c>
      <c r="AH6" s="657"/>
      <c r="AI6" s="657"/>
      <c r="AJ6" s="657"/>
      <c r="AK6" s="657"/>
      <c r="AL6" s="659"/>
      <c r="AM6" s="647" t="s">
        <v>92</v>
      </c>
      <c r="AN6" s="653"/>
      <c r="AO6" s="654" t="s">
        <v>94</v>
      </c>
      <c r="AP6" s="654"/>
      <c r="AQ6" s="654"/>
      <c r="AR6" s="654"/>
      <c r="AS6" s="654"/>
      <c r="AT6" s="655"/>
    </row>
    <row r="7" spans="2:46" s="4" customFormat="1" ht="30.75" thickBot="1" x14ac:dyDescent="0.3">
      <c r="B7" s="82"/>
      <c r="C7" s="219" t="s">
        <v>116</v>
      </c>
      <c r="D7" s="232" t="s">
        <v>120</v>
      </c>
      <c r="E7" s="219" t="s">
        <v>117</v>
      </c>
      <c r="F7" s="232" t="s">
        <v>120</v>
      </c>
      <c r="G7" s="219" t="s">
        <v>156</v>
      </c>
      <c r="H7" s="232" t="s">
        <v>120</v>
      </c>
      <c r="I7" s="233" t="s">
        <v>116</v>
      </c>
      <c r="J7" s="234" t="s">
        <v>120</v>
      </c>
      <c r="K7" s="233" t="s">
        <v>117</v>
      </c>
      <c r="L7" s="234" t="s">
        <v>120</v>
      </c>
      <c r="M7" s="233" t="s">
        <v>156</v>
      </c>
      <c r="N7" s="234" t="s">
        <v>120</v>
      </c>
      <c r="O7" s="235" t="s">
        <v>116</v>
      </c>
      <c r="P7" s="236" t="s">
        <v>120</v>
      </c>
      <c r="Q7" s="237" t="s">
        <v>117</v>
      </c>
      <c r="R7" s="236" t="s">
        <v>120</v>
      </c>
      <c r="S7" s="237" t="s">
        <v>156</v>
      </c>
      <c r="T7" s="238" t="s">
        <v>120</v>
      </c>
      <c r="U7" s="235" t="s">
        <v>116</v>
      </c>
      <c r="V7" s="236" t="s">
        <v>120</v>
      </c>
      <c r="W7" s="237" t="s">
        <v>117</v>
      </c>
      <c r="X7" s="236" t="s">
        <v>120</v>
      </c>
      <c r="Y7" s="237" t="s">
        <v>156</v>
      </c>
      <c r="Z7" s="238" t="s">
        <v>120</v>
      </c>
      <c r="AA7" s="219" t="s">
        <v>116</v>
      </c>
      <c r="AB7" s="232" t="s">
        <v>120</v>
      </c>
      <c r="AC7" s="219" t="s">
        <v>117</v>
      </c>
      <c r="AD7" s="232" t="s">
        <v>120</v>
      </c>
      <c r="AE7" s="219" t="s">
        <v>156</v>
      </c>
      <c r="AF7" s="232" t="s">
        <v>120</v>
      </c>
      <c r="AG7" s="235" t="s">
        <v>116</v>
      </c>
      <c r="AH7" s="236" t="s">
        <v>120</v>
      </c>
      <c r="AI7" s="237" t="s">
        <v>117</v>
      </c>
      <c r="AJ7" s="236" t="s">
        <v>120</v>
      </c>
      <c r="AK7" s="237" t="s">
        <v>156</v>
      </c>
      <c r="AL7" s="238" t="s">
        <v>120</v>
      </c>
      <c r="AM7" s="219" t="s">
        <v>123</v>
      </c>
      <c r="AN7" s="232" t="s">
        <v>120</v>
      </c>
      <c r="AO7" s="233" t="s">
        <v>116</v>
      </c>
      <c r="AP7" s="234" t="s">
        <v>120</v>
      </c>
      <c r="AQ7" s="233" t="s">
        <v>117</v>
      </c>
      <c r="AR7" s="234" t="s">
        <v>120</v>
      </c>
      <c r="AS7" s="233" t="s">
        <v>156</v>
      </c>
      <c r="AT7" s="234" t="s">
        <v>120</v>
      </c>
    </row>
    <row r="8" spans="2:46" ht="15.75" x14ac:dyDescent="0.25">
      <c r="B8" s="221" t="s">
        <v>123</v>
      </c>
      <c r="C8" s="224">
        <v>3457637</v>
      </c>
      <c r="D8" s="239">
        <v>1.8160675437077556E-2</v>
      </c>
      <c r="E8" s="240">
        <v>1728670</v>
      </c>
      <c r="F8" s="239">
        <v>-1.3591526109436369E-2</v>
      </c>
      <c r="G8" s="240">
        <v>5186307</v>
      </c>
      <c r="H8" s="241">
        <v>7.3524998674359132E-3</v>
      </c>
      <c r="I8" s="242">
        <v>2563978</v>
      </c>
      <c r="J8" s="243">
        <v>1.7128285810740218E-2</v>
      </c>
      <c r="K8" s="244">
        <v>1507564</v>
      </c>
      <c r="L8" s="243">
        <v>-9.1795697885879157E-3</v>
      </c>
      <c r="M8" s="244">
        <v>4071542</v>
      </c>
      <c r="N8" s="245">
        <v>7.2260269567170354E-3</v>
      </c>
      <c r="O8" s="246">
        <v>739006</v>
      </c>
      <c r="P8" s="247">
        <v>-1.0439179327318304E-2</v>
      </c>
      <c r="Q8" s="135">
        <v>725379</v>
      </c>
      <c r="R8" s="247">
        <v>-8.2511409406984537E-3</v>
      </c>
      <c r="S8" s="135">
        <v>1464385</v>
      </c>
      <c r="T8" s="248">
        <v>-9.3565487046548546E-3</v>
      </c>
      <c r="U8" s="246">
        <v>1322545</v>
      </c>
      <c r="V8" s="247">
        <v>1.6304894926486568E-2</v>
      </c>
      <c r="W8" s="135">
        <v>489548</v>
      </c>
      <c r="X8" s="247">
        <v>-6.6736060807123243E-3</v>
      </c>
      <c r="Y8" s="135">
        <v>1812093</v>
      </c>
      <c r="Z8" s="248">
        <v>9.9929549361150727E-3</v>
      </c>
      <c r="AA8" s="224">
        <v>646845</v>
      </c>
      <c r="AB8" s="239">
        <v>6.2896506233645066E-3</v>
      </c>
      <c r="AC8" s="240">
        <v>215324</v>
      </c>
      <c r="AD8" s="239">
        <v>-4.5287268664260583E-2</v>
      </c>
      <c r="AE8" s="240">
        <v>862169</v>
      </c>
      <c r="AF8" s="241">
        <v>-7.106663288573567E-3</v>
      </c>
      <c r="AG8" s="224">
        <v>565172</v>
      </c>
      <c r="AH8" s="239">
        <v>1.0298331638098013E-2</v>
      </c>
      <c r="AI8" s="240">
        <v>196740</v>
      </c>
      <c r="AJ8" s="239">
        <v>-5.1718320721068078E-2</v>
      </c>
      <c r="AK8" s="240">
        <v>761912</v>
      </c>
      <c r="AL8" s="241">
        <v>-6.4794929069829088E-3</v>
      </c>
      <c r="AM8" s="224">
        <v>215283</v>
      </c>
      <c r="AN8" s="241">
        <v>5.7511973474149602E-2</v>
      </c>
      <c r="AO8" s="242">
        <v>31531</v>
      </c>
      <c r="AP8" s="243">
        <v>9.5358854998957909E-2</v>
      </c>
      <c r="AQ8" s="244">
        <v>5782</v>
      </c>
      <c r="AR8" s="243">
        <v>6.6789667896679061E-2</v>
      </c>
      <c r="AS8" s="244">
        <v>37313</v>
      </c>
      <c r="AT8" s="245">
        <v>9.0832017774659324E-2</v>
      </c>
    </row>
    <row r="9" spans="2:46" s="118" customFormat="1" ht="15" customHeight="1" x14ac:dyDescent="0.25">
      <c r="B9" s="222" t="s">
        <v>131</v>
      </c>
      <c r="C9" s="171">
        <v>894586</v>
      </c>
      <c r="D9" s="249">
        <v>2.6862293155062611E-2</v>
      </c>
      <c r="E9" s="116">
        <v>302637</v>
      </c>
      <c r="F9" s="249">
        <v>6.6776409710496809E-2</v>
      </c>
      <c r="G9" s="116">
        <v>1197223</v>
      </c>
      <c r="H9" s="250">
        <v>3.6667108272136373E-2</v>
      </c>
      <c r="I9" s="251">
        <v>409616</v>
      </c>
      <c r="J9" s="252">
        <v>-3.5007480750751663E-3</v>
      </c>
      <c r="K9" s="17">
        <v>198098</v>
      </c>
      <c r="L9" s="252">
        <v>0.10761471839687786</v>
      </c>
      <c r="M9" s="17">
        <v>607714</v>
      </c>
      <c r="N9" s="253">
        <v>3.0187860438781744E-2</v>
      </c>
      <c r="O9" s="171">
        <v>97720</v>
      </c>
      <c r="P9" s="249">
        <v>5.3698511968945484E-2</v>
      </c>
      <c r="Q9" s="116">
        <v>78698</v>
      </c>
      <c r="R9" s="249">
        <v>0.28137160720973031</v>
      </c>
      <c r="S9" s="116">
        <v>176418</v>
      </c>
      <c r="T9" s="250">
        <v>0.14440473024254485</v>
      </c>
      <c r="U9" s="171">
        <v>176691</v>
      </c>
      <c r="V9" s="249">
        <v>-3.9487918240874165E-2</v>
      </c>
      <c r="W9" s="116">
        <v>60283</v>
      </c>
      <c r="X9" s="249">
        <v>-0.118231284556651</v>
      </c>
      <c r="Y9" s="116">
        <v>236974</v>
      </c>
      <c r="Z9" s="250">
        <v>-6.0823316331181321E-2</v>
      </c>
      <c r="AA9" s="171">
        <v>315019</v>
      </c>
      <c r="AB9" s="249">
        <v>4.2374087150453432E-2</v>
      </c>
      <c r="AC9" s="116">
        <v>103101</v>
      </c>
      <c r="AD9" s="249">
        <v>-6.4469499855449586E-3</v>
      </c>
      <c r="AE9" s="116">
        <v>418120</v>
      </c>
      <c r="AF9" s="250">
        <v>2.989534044528952E-2</v>
      </c>
      <c r="AG9" s="171">
        <v>279242</v>
      </c>
      <c r="AH9" s="249">
        <v>4.6073506329066483E-2</v>
      </c>
      <c r="AI9" s="116">
        <v>96186</v>
      </c>
      <c r="AJ9" s="249">
        <v>-9.565978479122661E-3</v>
      </c>
      <c r="AK9" s="116">
        <v>375428</v>
      </c>
      <c r="AL9" s="250">
        <v>3.1231287322349699E-2</v>
      </c>
      <c r="AM9" s="171">
        <v>151993</v>
      </c>
      <c r="AN9" s="250">
        <v>7.4740318052933352E-2</v>
      </c>
      <c r="AO9" s="251">
        <v>17958</v>
      </c>
      <c r="AP9" s="252">
        <v>8.8825562359789112E-2</v>
      </c>
      <c r="AQ9" s="17">
        <v>1438</v>
      </c>
      <c r="AR9" s="252">
        <v>0.34141791044776126</v>
      </c>
      <c r="AS9" s="17">
        <v>19396</v>
      </c>
      <c r="AT9" s="253">
        <v>0.10424138912610315</v>
      </c>
    </row>
    <row r="10" spans="2:46" s="118" customFormat="1" ht="15" customHeight="1" x14ac:dyDescent="0.25">
      <c r="B10" s="198" t="s">
        <v>134</v>
      </c>
      <c r="C10" s="171">
        <v>88382</v>
      </c>
      <c r="D10" s="249">
        <v>3.0261348005502064E-2</v>
      </c>
      <c r="E10" s="116">
        <v>57766</v>
      </c>
      <c r="F10" s="249">
        <v>0.11242489600985972</v>
      </c>
      <c r="G10" s="116">
        <v>146148</v>
      </c>
      <c r="H10" s="250">
        <v>6.1242865649098865E-2</v>
      </c>
      <c r="I10" s="251">
        <v>81711</v>
      </c>
      <c r="J10" s="252">
        <v>1.7533591522109981E-2</v>
      </c>
      <c r="K10" s="17">
        <v>54652</v>
      </c>
      <c r="L10" s="252">
        <v>0.10840245806883408</v>
      </c>
      <c r="M10" s="17">
        <v>136363</v>
      </c>
      <c r="N10" s="253">
        <v>5.21024612298433E-2</v>
      </c>
      <c r="O10" s="171">
        <v>26550</v>
      </c>
      <c r="P10" s="249">
        <v>-2.9463371837987973E-2</v>
      </c>
      <c r="Q10" s="116">
        <v>28787</v>
      </c>
      <c r="R10" s="249">
        <v>4.6191306875999372E-2</v>
      </c>
      <c r="S10" s="116">
        <v>55337</v>
      </c>
      <c r="T10" s="250">
        <v>8.4742673859163897E-3</v>
      </c>
      <c r="U10" s="171">
        <v>48837</v>
      </c>
      <c r="V10" s="249">
        <v>5.3384237090720932E-2</v>
      </c>
      <c r="W10" s="116">
        <v>20947</v>
      </c>
      <c r="X10" s="249">
        <v>0.20627699395335442</v>
      </c>
      <c r="Y10" s="116">
        <v>69784</v>
      </c>
      <c r="Z10" s="250">
        <v>9.504605583190795E-2</v>
      </c>
      <c r="AA10" s="171">
        <v>4543</v>
      </c>
      <c r="AB10" s="249">
        <v>0.2873335222442619</v>
      </c>
      <c r="AC10" s="116">
        <v>3051</v>
      </c>
      <c r="AD10" s="249">
        <v>0.18623639191290819</v>
      </c>
      <c r="AE10" s="116">
        <v>7594</v>
      </c>
      <c r="AF10" s="250">
        <v>0.2447139813145387</v>
      </c>
      <c r="AG10" s="171">
        <v>3282</v>
      </c>
      <c r="AH10" s="249">
        <v>0.41526520051746441</v>
      </c>
      <c r="AI10" s="116">
        <v>2647</v>
      </c>
      <c r="AJ10" s="249">
        <v>0.17227635075287862</v>
      </c>
      <c r="AK10" s="116">
        <v>5929</v>
      </c>
      <c r="AL10" s="250">
        <v>0.29538999344548822</v>
      </c>
      <c r="AM10" s="171">
        <v>1460</v>
      </c>
      <c r="AN10" s="250">
        <v>6.7251461988304007E-2</v>
      </c>
      <c r="AO10" s="251">
        <v>668</v>
      </c>
      <c r="AP10" s="252">
        <v>0.13993174061433455</v>
      </c>
      <c r="AQ10" s="17">
        <v>63</v>
      </c>
      <c r="AR10" s="252">
        <v>0.28571428571428581</v>
      </c>
      <c r="AS10" s="17">
        <v>731</v>
      </c>
      <c r="AT10" s="253">
        <v>0.15118110236220472</v>
      </c>
    </row>
    <row r="11" spans="2:46" s="118" customFormat="1" ht="15" customHeight="1" x14ac:dyDescent="0.25">
      <c r="B11" s="198" t="s">
        <v>135</v>
      </c>
      <c r="C11" s="171">
        <v>122979</v>
      </c>
      <c r="D11" s="249">
        <v>4.2018301982714723E-2</v>
      </c>
      <c r="E11" s="116">
        <v>23082</v>
      </c>
      <c r="F11" s="249">
        <v>4.0057675843734541E-2</v>
      </c>
      <c r="G11" s="116">
        <v>146061</v>
      </c>
      <c r="H11" s="250">
        <v>4.1707972869847953E-2</v>
      </c>
      <c r="I11" s="251">
        <v>118072</v>
      </c>
      <c r="J11" s="252">
        <v>3.9823866138265052E-2</v>
      </c>
      <c r="K11" s="17">
        <v>22152</v>
      </c>
      <c r="L11" s="252">
        <v>4.7326367547633641E-2</v>
      </c>
      <c r="M11" s="17">
        <v>140224</v>
      </c>
      <c r="N11" s="253">
        <v>4.1001922777113675E-2</v>
      </c>
      <c r="O11" s="171">
        <v>39670</v>
      </c>
      <c r="P11" s="249">
        <v>4.9907531730550847E-3</v>
      </c>
      <c r="Q11" s="116">
        <v>11248</v>
      </c>
      <c r="R11" s="249">
        <v>2.050444565414633E-2</v>
      </c>
      <c r="S11" s="116">
        <v>50918</v>
      </c>
      <c r="T11" s="250">
        <v>8.3770670363403354E-3</v>
      </c>
      <c r="U11" s="171">
        <v>67192</v>
      </c>
      <c r="V11" s="249">
        <v>4.6604361370716552E-2</v>
      </c>
      <c r="W11" s="116">
        <v>7887</v>
      </c>
      <c r="X11" s="249">
        <v>7.6135898485468756E-2</v>
      </c>
      <c r="Y11" s="116">
        <v>75079</v>
      </c>
      <c r="Z11" s="250">
        <v>4.9630219910805407E-2</v>
      </c>
      <c r="AA11" s="171">
        <v>3216</v>
      </c>
      <c r="AB11" s="249">
        <v>0.17415115005476456</v>
      </c>
      <c r="AC11" s="116">
        <v>872</v>
      </c>
      <c r="AD11" s="249">
        <v>-0.14088669950738919</v>
      </c>
      <c r="AE11" s="116">
        <v>4088</v>
      </c>
      <c r="AF11" s="250">
        <v>8.8971763452317498E-2</v>
      </c>
      <c r="AG11" s="171">
        <v>1937</v>
      </c>
      <c r="AH11" s="249">
        <v>0.14344746162927979</v>
      </c>
      <c r="AI11" s="116">
        <v>725</v>
      </c>
      <c r="AJ11" s="249">
        <v>-0.16857798165137616</v>
      </c>
      <c r="AK11" s="116">
        <v>2662</v>
      </c>
      <c r="AL11" s="250">
        <v>3.74123148869836E-2</v>
      </c>
      <c r="AM11" s="171">
        <v>1334</v>
      </c>
      <c r="AN11" s="250">
        <v>-3.95968322534197E-2</v>
      </c>
      <c r="AO11" s="251">
        <v>357</v>
      </c>
      <c r="AP11" s="252">
        <v>4.3859649122806932E-2</v>
      </c>
      <c r="AQ11" s="17">
        <v>58</v>
      </c>
      <c r="AR11" s="252">
        <v>1.1481481481481484</v>
      </c>
      <c r="AS11" s="17">
        <v>415</v>
      </c>
      <c r="AT11" s="253">
        <v>0.12466124661246614</v>
      </c>
    </row>
    <row r="12" spans="2:46" s="118" customFormat="1" ht="15" customHeight="1" x14ac:dyDescent="0.25">
      <c r="B12" s="198" t="s">
        <v>133</v>
      </c>
      <c r="C12" s="171">
        <v>464367</v>
      </c>
      <c r="D12" s="249">
        <v>-4.585717661320976E-2</v>
      </c>
      <c r="E12" s="116">
        <v>126248</v>
      </c>
      <c r="F12" s="249">
        <v>8.4511542455467659E-3</v>
      </c>
      <c r="G12" s="116">
        <v>590615</v>
      </c>
      <c r="H12" s="250">
        <v>-3.4745658835546478E-2</v>
      </c>
      <c r="I12" s="251">
        <v>284035</v>
      </c>
      <c r="J12" s="252">
        <v>-6.1267859326509688E-2</v>
      </c>
      <c r="K12" s="17">
        <v>83030</v>
      </c>
      <c r="L12" s="252">
        <v>1.6702177160629939E-2</v>
      </c>
      <c r="M12" s="17">
        <v>367065</v>
      </c>
      <c r="N12" s="253">
        <v>-4.469613964225394E-2</v>
      </c>
      <c r="O12" s="171">
        <v>50188</v>
      </c>
      <c r="P12" s="249">
        <v>-0.13181566565181291</v>
      </c>
      <c r="Q12" s="116">
        <v>22627</v>
      </c>
      <c r="R12" s="249">
        <v>-0.13910132024502531</v>
      </c>
      <c r="S12" s="116">
        <v>72815</v>
      </c>
      <c r="T12" s="250">
        <v>-0.13409282800775346</v>
      </c>
      <c r="U12" s="171">
        <v>193159</v>
      </c>
      <c r="V12" s="249">
        <v>-2.2400485866842068E-2</v>
      </c>
      <c r="W12" s="116">
        <v>46680</v>
      </c>
      <c r="X12" s="249">
        <v>0.16887019230769229</v>
      </c>
      <c r="Y12" s="116">
        <v>239839</v>
      </c>
      <c r="Z12" s="250">
        <v>9.7591370868259641E-3</v>
      </c>
      <c r="AA12" s="171">
        <v>166822</v>
      </c>
      <c r="AB12" s="249">
        <v>-2.725427998320662E-2</v>
      </c>
      <c r="AC12" s="116">
        <v>39771</v>
      </c>
      <c r="AD12" s="249">
        <v>-7.8086019359345782E-3</v>
      </c>
      <c r="AE12" s="116">
        <v>206593</v>
      </c>
      <c r="AF12" s="250">
        <v>-2.3570280744871885E-2</v>
      </c>
      <c r="AG12" s="171">
        <v>146736</v>
      </c>
      <c r="AH12" s="249">
        <v>-6.1230018965050537E-3</v>
      </c>
      <c r="AI12" s="116">
        <v>33250</v>
      </c>
      <c r="AJ12" s="249">
        <v>-1.3206707226591452E-2</v>
      </c>
      <c r="AK12" s="116">
        <v>179986</v>
      </c>
      <c r="AL12" s="250">
        <v>-7.4392698596520423E-3</v>
      </c>
      <c r="AM12" s="171">
        <v>9412</v>
      </c>
      <c r="AN12" s="250">
        <v>0.10612292866376771</v>
      </c>
      <c r="AO12" s="251">
        <v>4098</v>
      </c>
      <c r="AP12" s="252">
        <v>-2.1913805697589828E-3</v>
      </c>
      <c r="AQ12" s="17">
        <v>3447</v>
      </c>
      <c r="AR12" s="252">
        <v>2.0348837209303028E-3</v>
      </c>
      <c r="AS12" s="17">
        <v>7545</v>
      </c>
      <c r="AT12" s="253">
        <v>-2.650059626341239E-4</v>
      </c>
    </row>
    <row r="13" spans="2:46" s="118" customFormat="1" ht="15" customHeight="1" x14ac:dyDescent="0.25">
      <c r="B13" s="198" t="s">
        <v>136</v>
      </c>
      <c r="C13" s="171">
        <v>119979</v>
      </c>
      <c r="D13" s="249">
        <v>-8.4052365367449644E-3</v>
      </c>
      <c r="E13" s="116">
        <v>48861</v>
      </c>
      <c r="F13" s="249">
        <v>2.1619587262424966E-2</v>
      </c>
      <c r="G13" s="116">
        <v>168840</v>
      </c>
      <c r="H13" s="250">
        <v>1.0069717988669957E-4</v>
      </c>
      <c r="I13" s="251">
        <v>86485</v>
      </c>
      <c r="J13" s="252">
        <v>-2.0078699269551192E-3</v>
      </c>
      <c r="K13" s="17">
        <v>43756</v>
      </c>
      <c r="L13" s="252">
        <v>3.7437465917443236E-2</v>
      </c>
      <c r="M13" s="17">
        <v>130241</v>
      </c>
      <c r="N13" s="253">
        <v>1.0905337017603767E-2</v>
      </c>
      <c r="O13" s="171">
        <v>15421</v>
      </c>
      <c r="P13" s="249">
        <v>-0.22053174282248278</v>
      </c>
      <c r="Q13" s="116">
        <v>15425</v>
      </c>
      <c r="R13" s="249">
        <v>0.13904888495052425</v>
      </c>
      <c r="S13" s="116">
        <v>30846</v>
      </c>
      <c r="T13" s="250">
        <v>-7.4416371601752407E-2</v>
      </c>
      <c r="U13" s="171">
        <v>41747</v>
      </c>
      <c r="V13" s="249">
        <v>6.1103627074702072E-2</v>
      </c>
      <c r="W13" s="116">
        <v>17631</v>
      </c>
      <c r="X13" s="249">
        <v>4.2206064905125018E-2</v>
      </c>
      <c r="Y13" s="116">
        <v>59378</v>
      </c>
      <c r="Z13" s="250">
        <v>5.5421258442943433E-2</v>
      </c>
      <c r="AA13" s="171">
        <v>24910</v>
      </c>
      <c r="AB13" s="249">
        <v>-4.0668566587075405E-2</v>
      </c>
      <c r="AC13" s="116">
        <v>4830</v>
      </c>
      <c r="AD13" s="249">
        <v>-8.314350797266512E-2</v>
      </c>
      <c r="AE13" s="116">
        <v>29740</v>
      </c>
      <c r="AF13" s="250">
        <v>-4.7832490235000358E-2</v>
      </c>
      <c r="AG13" s="171">
        <v>17604</v>
      </c>
      <c r="AH13" s="249">
        <v>-0.11949182213774823</v>
      </c>
      <c r="AI13" s="116">
        <v>4153</v>
      </c>
      <c r="AJ13" s="249">
        <v>-0.12550010528532318</v>
      </c>
      <c r="AK13" s="116">
        <v>21757</v>
      </c>
      <c r="AL13" s="250">
        <v>-0.12064505698811734</v>
      </c>
      <c r="AM13" s="171">
        <v>5928</v>
      </c>
      <c r="AN13" s="250">
        <v>-9.606587374199449E-2</v>
      </c>
      <c r="AO13" s="251">
        <v>2656</v>
      </c>
      <c r="AP13" s="252">
        <v>0.4649751792608936</v>
      </c>
      <c r="AQ13" s="17">
        <v>275</v>
      </c>
      <c r="AR13" s="252">
        <v>-0.28010471204188481</v>
      </c>
      <c r="AS13" s="17">
        <v>2931</v>
      </c>
      <c r="AT13" s="253">
        <v>0.33530751708428252</v>
      </c>
    </row>
    <row r="14" spans="2:46" s="118" customFormat="1" ht="15" customHeight="1" x14ac:dyDescent="0.25">
      <c r="B14" s="198" t="s">
        <v>132</v>
      </c>
      <c r="C14" s="171">
        <v>1069790</v>
      </c>
      <c r="D14" s="249">
        <v>0.10255234286833259</v>
      </c>
      <c r="E14" s="116">
        <v>695426</v>
      </c>
      <c r="F14" s="249">
        <v>-2.5913049811885247E-2</v>
      </c>
      <c r="G14" s="116">
        <v>1765216</v>
      </c>
      <c r="H14" s="250">
        <v>4.8096705222801628E-2</v>
      </c>
      <c r="I14" s="251">
        <v>1008589</v>
      </c>
      <c r="J14" s="252">
        <v>0.10896960141091139</v>
      </c>
      <c r="K14" s="17">
        <v>682455</v>
      </c>
      <c r="L14" s="252">
        <v>-2.4366010530393889E-2</v>
      </c>
      <c r="M14" s="17">
        <v>1691044</v>
      </c>
      <c r="N14" s="253">
        <v>5.1002435080069297E-2</v>
      </c>
      <c r="O14" s="171">
        <v>324847</v>
      </c>
      <c r="P14" s="249">
        <v>3.5368924302788818E-2</v>
      </c>
      <c r="Q14" s="116">
        <v>337949</v>
      </c>
      <c r="R14" s="249">
        <v>-3.7132958385330261E-2</v>
      </c>
      <c r="S14" s="116">
        <v>662796</v>
      </c>
      <c r="T14" s="250">
        <v>-2.9124519355169243E-3</v>
      </c>
      <c r="U14" s="171">
        <v>494377</v>
      </c>
      <c r="V14" s="249">
        <v>0.12718082244252105</v>
      </c>
      <c r="W14" s="116">
        <v>204327</v>
      </c>
      <c r="X14" s="249">
        <v>2.6129446977762649E-2</v>
      </c>
      <c r="Y14" s="116">
        <v>698704</v>
      </c>
      <c r="Z14" s="250">
        <v>9.5628175374772528E-2</v>
      </c>
      <c r="AA14" s="171">
        <v>50608</v>
      </c>
      <c r="AB14" s="249">
        <v>-1.5197804977718943E-2</v>
      </c>
      <c r="AC14" s="116">
        <v>12861</v>
      </c>
      <c r="AD14" s="249">
        <v>-0.10563282336578583</v>
      </c>
      <c r="AE14" s="116">
        <v>63469</v>
      </c>
      <c r="AF14" s="250">
        <v>-3.4970882938770598E-2</v>
      </c>
      <c r="AG14" s="171">
        <v>45790</v>
      </c>
      <c r="AH14" s="249">
        <v>-2.8019528762470824E-2</v>
      </c>
      <c r="AI14" s="116">
        <v>11911</v>
      </c>
      <c r="AJ14" s="249">
        <v>-0.1192694469091985</v>
      </c>
      <c r="AK14" s="116">
        <v>57701</v>
      </c>
      <c r="AL14" s="250">
        <v>-4.8372200415608413E-2</v>
      </c>
      <c r="AM14" s="171">
        <v>9297</v>
      </c>
      <c r="AN14" s="250">
        <v>9.3507410021171466E-2</v>
      </c>
      <c r="AO14" s="251">
        <v>1296</v>
      </c>
      <c r="AP14" s="252">
        <v>0.42261251372118558</v>
      </c>
      <c r="AQ14" s="17">
        <v>110</v>
      </c>
      <c r="AR14" s="252">
        <v>1.3404255319148937</v>
      </c>
      <c r="AS14" s="17">
        <v>1406</v>
      </c>
      <c r="AT14" s="253">
        <v>0.46764091858037582</v>
      </c>
    </row>
    <row r="15" spans="2:46" s="118" customFormat="1" ht="15" customHeight="1" x14ac:dyDescent="0.25">
      <c r="B15" s="198" t="s">
        <v>137</v>
      </c>
      <c r="C15" s="171">
        <v>44228</v>
      </c>
      <c r="D15" s="249">
        <v>0.12838044698438611</v>
      </c>
      <c r="E15" s="116">
        <v>35100</v>
      </c>
      <c r="F15" s="249">
        <v>4.5887961859356396E-2</v>
      </c>
      <c r="G15" s="116">
        <v>79328</v>
      </c>
      <c r="H15" s="250">
        <v>9.0329319918632134E-2</v>
      </c>
      <c r="I15" s="251">
        <v>40831</v>
      </c>
      <c r="J15" s="252">
        <v>0.13608792431830818</v>
      </c>
      <c r="K15" s="17">
        <v>33876</v>
      </c>
      <c r="L15" s="252">
        <v>4.77221414653759E-2</v>
      </c>
      <c r="M15" s="17">
        <v>74707</v>
      </c>
      <c r="N15" s="253">
        <v>9.4239303970822919E-2</v>
      </c>
      <c r="O15" s="171">
        <v>22259</v>
      </c>
      <c r="P15" s="249">
        <v>0.11518036072144278</v>
      </c>
      <c r="Q15" s="116">
        <v>21391</v>
      </c>
      <c r="R15" s="249">
        <v>0.12094534402347645</v>
      </c>
      <c r="S15" s="116">
        <v>43650</v>
      </c>
      <c r="T15" s="250">
        <v>0.11799810465384319</v>
      </c>
      <c r="U15" s="171">
        <v>14276</v>
      </c>
      <c r="V15" s="249">
        <v>0.12746801453166956</v>
      </c>
      <c r="W15" s="116">
        <v>10370</v>
      </c>
      <c r="X15" s="249">
        <v>-6.264123655428E-2</v>
      </c>
      <c r="Y15" s="116">
        <v>24646</v>
      </c>
      <c r="Z15" s="250">
        <v>3.8819810326659709E-2</v>
      </c>
      <c r="AA15" s="171">
        <v>2381</v>
      </c>
      <c r="AB15" s="249">
        <v>5.0654284508231395E-3</v>
      </c>
      <c r="AC15" s="116">
        <v>1208</v>
      </c>
      <c r="AD15" s="249">
        <v>-1.3071895424836555E-2</v>
      </c>
      <c r="AE15" s="116">
        <v>3589</v>
      </c>
      <c r="AF15" s="250">
        <v>-1.1132758140829369E-3</v>
      </c>
      <c r="AG15" s="171">
        <v>2083</v>
      </c>
      <c r="AH15" s="249">
        <v>-1.916626736942928E-3</v>
      </c>
      <c r="AI15" s="116">
        <v>1137</v>
      </c>
      <c r="AJ15" s="249">
        <v>-2.9863481228668887E-2</v>
      </c>
      <c r="AK15" s="116">
        <v>3220</v>
      </c>
      <c r="AL15" s="250">
        <v>-1.1966861000306861E-2</v>
      </c>
      <c r="AM15" s="171">
        <v>863</v>
      </c>
      <c r="AN15" s="250">
        <v>9.7964376590330859E-2</v>
      </c>
      <c r="AO15" s="251">
        <v>153</v>
      </c>
      <c r="AP15" s="252">
        <v>0.51485148514851486</v>
      </c>
      <c r="AQ15" s="17">
        <v>16</v>
      </c>
      <c r="AR15" s="252">
        <v>4.333333333333333</v>
      </c>
      <c r="AS15" s="17">
        <v>169</v>
      </c>
      <c r="AT15" s="253">
        <v>0.625</v>
      </c>
    </row>
    <row r="16" spans="2:46" s="118" customFormat="1" ht="15" customHeight="1" x14ac:dyDescent="0.25">
      <c r="B16" s="198" t="s">
        <v>138</v>
      </c>
      <c r="C16" s="171">
        <v>104760</v>
      </c>
      <c r="D16" s="249">
        <v>0.25992206667628803</v>
      </c>
      <c r="E16" s="116">
        <v>47689</v>
      </c>
      <c r="F16" s="249">
        <v>0.34184018007878447</v>
      </c>
      <c r="G16" s="116">
        <v>152449</v>
      </c>
      <c r="H16" s="250">
        <v>0.28445167160959817</v>
      </c>
      <c r="I16" s="251">
        <v>88552</v>
      </c>
      <c r="J16" s="252">
        <v>0.27523041474654386</v>
      </c>
      <c r="K16" s="17">
        <v>42774</v>
      </c>
      <c r="L16" s="252">
        <v>0.38471997410165093</v>
      </c>
      <c r="M16" s="17">
        <v>131326</v>
      </c>
      <c r="N16" s="253">
        <v>0.30894049636200549</v>
      </c>
      <c r="O16" s="171">
        <v>42715</v>
      </c>
      <c r="P16" s="249">
        <v>0.29679103797929507</v>
      </c>
      <c r="Q16" s="116">
        <v>19298</v>
      </c>
      <c r="R16" s="249">
        <v>0.40430796099548827</v>
      </c>
      <c r="S16" s="116">
        <v>62013</v>
      </c>
      <c r="T16" s="250">
        <v>0.32844197853516421</v>
      </c>
      <c r="U16" s="171">
        <v>37941</v>
      </c>
      <c r="V16" s="249">
        <v>0.19356360890902224</v>
      </c>
      <c r="W16" s="116">
        <v>17511</v>
      </c>
      <c r="X16" s="249">
        <v>0.42203995452330689</v>
      </c>
      <c r="Y16" s="116">
        <v>55452</v>
      </c>
      <c r="Z16" s="250">
        <v>0.25735794295043313</v>
      </c>
      <c r="AA16" s="171">
        <v>7752</v>
      </c>
      <c r="AB16" s="249">
        <v>0.32399658411614007</v>
      </c>
      <c r="AC16" s="116">
        <v>4791</v>
      </c>
      <c r="AD16" s="249">
        <v>6.1129568106312204E-2</v>
      </c>
      <c r="AE16" s="116">
        <v>12543</v>
      </c>
      <c r="AF16" s="250">
        <v>0.20954676952748308</v>
      </c>
      <c r="AG16" s="171">
        <v>6415</v>
      </c>
      <c r="AH16" s="249">
        <v>0.33757297748123438</v>
      </c>
      <c r="AI16" s="116">
        <v>4466</v>
      </c>
      <c r="AJ16" s="249">
        <v>5.5791962174940979E-2</v>
      </c>
      <c r="AK16" s="116">
        <v>10881</v>
      </c>
      <c r="AL16" s="250">
        <v>0.20551739419454917</v>
      </c>
      <c r="AM16" s="171">
        <v>7189</v>
      </c>
      <c r="AN16" s="250">
        <v>0.10447073283146402</v>
      </c>
      <c r="AO16" s="251">
        <v>1267</v>
      </c>
      <c r="AP16" s="252">
        <v>-5.729166666666663E-2</v>
      </c>
      <c r="AQ16" s="17">
        <v>124</v>
      </c>
      <c r="AR16" s="252">
        <v>-8.1481481481481488E-2</v>
      </c>
      <c r="AS16" s="17">
        <v>1391</v>
      </c>
      <c r="AT16" s="253">
        <v>-5.9499661933739012E-2</v>
      </c>
    </row>
    <row r="17" spans="2:47" s="118" customFormat="1" ht="15" customHeight="1" x14ac:dyDescent="0.25">
      <c r="B17" s="198" t="s">
        <v>139</v>
      </c>
      <c r="C17" s="171">
        <v>79902</v>
      </c>
      <c r="D17" s="249">
        <v>-6.2095032397408212E-2</v>
      </c>
      <c r="E17" s="116">
        <v>76083</v>
      </c>
      <c r="F17" s="249">
        <v>-0.19436032105720158</v>
      </c>
      <c r="G17" s="116">
        <v>155985</v>
      </c>
      <c r="H17" s="250">
        <v>-0.13163168735734565</v>
      </c>
      <c r="I17" s="251">
        <v>69629</v>
      </c>
      <c r="J17" s="252">
        <v>-4.0870020386798211E-2</v>
      </c>
      <c r="K17" s="17">
        <v>70974</v>
      </c>
      <c r="L17" s="252">
        <v>-0.19738092007056585</v>
      </c>
      <c r="M17" s="17">
        <v>140603</v>
      </c>
      <c r="N17" s="253">
        <v>-0.12681960453100161</v>
      </c>
      <c r="O17" s="171">
        <v>17887</v>
      </c>
      <c r="P17" s="249">
        <v>-4.4957018527417403E-2</v>
      </c>
      <c r="Q17" s="116">
        <v>51632</v>
      </c>
      <c r="R17" s="249">
        <v>-0.12746937051119556</v>
      </c>
      <c r="S17" s="116">
        <v>69519</v>
      </c>
      <c r="T17" s="250">
        <v>-0.10763247073321014</v>
      </c>
      <c r="U17" s="171">
        <v>40497</v>
      </c>
      <c r="V17" s="249">
        <v>-3.3392209280122209E-2</v>
      </c>
      <c r="W17" s="116">
        <v>11937</v>
      </c>
      <c r="X17" s="249">
        <v>-0.3602208168078036</v>
      </c>
      <c r="Y17" s="116">
        <v>52434</v>
      </c>
      <c r="Z17" s="250">
        <v>-0.13409518776629126</v>
      </c>
      <c r="AA17" s="171">
        <v>6632</v>
      </c>
      <c r="AB17" s="249">
        <v>-0.23901319563970169</v>
      </c>
      <c r="AC17" s="116">
        <v>5103</v>
      </c>
      <c r="AD17" s="249">
        <v>-0.14822233350025038</v>
      </c>
      <c r="AE17" s="116">
        <v>11735</v>
      </c>
      <c r="AF17" s="250">
        <v>-0.20202638378892968</v>
      </c>
      <c r="AG17" s="171">
        <v>6073</v>
      </c>
      <c r="AH17" s="249">
        <v>-0.21374935266701189</v>
      </c>
      <c r="AI17" s="116">
        <v>4888</v>
      </c>
      <c r="AJ17" s="249">
        <v>-0.14917319408181029</v>
      </c>
      <c r="AK17" s="116">
        <v>10961</v>
      </c>
      <c r="AL17" s="250">
        <v>-0.18620536045734648</v>
      </c>
      <c r="AM17" s="171">
        <v>3524</v>
      </c>
      <c r="AN17" s="250">
        <v>-5.5227882037533482E-2</v>
      </c>
      <c r="AO17" s="251">
        <v>117</v>
      </c>
      <c r="AP17" s="252">
        <v>-0.22516556291390732</v>
      </c>
      <c r="AQ17" s="17">
        <v>6</v>
      </c>
      <c r="AR17" s="252">
        <v>-0.68421052631578949</v>
      </c>
      <c r="AS17" s="17">
        <v>123</v>
      </c>
      <c r="AT17" s="253">
        <v>-0.27647058823529413</v>
      </c>
    </row>
    <row r="18" spans="2:47" s="118" customFormat="1" ht="15" customHeight="1" x14ac:dyDescent="0.25">
      <c r="B18" s="198" t="s">
        <v>140</v>
      </c>
      <c r="C18" s="171">
        <v>39640</v>
      </c>
      <c r="D18" s="249">
        <v>-0.25221656291265804</v>
      </c>
      <c r="E18" s="116">
        <v>46684</v>
      </c>
      <c r="F18" s="249">
        <v>-0.27862164876767359</v>
      </c>
      <c r="G18" s="116">
        <v>86324</v>
      </c>
      <c r="H18" s="250">
        <v>-0.26673179018899984</v>
      </c>
      <c r="I18" s="251">
        <v>34556</v>
      </c>
      <c r="J18" s="252">
        <v>-0.24573274544898938</v>
      </c>
      <c r="K18" s="17">
        <v>44112</v>
      </c>
      <c r="L18" s="252">
        <v>-0.27303889255108771</v>
      </c>
      <c r="M18" s="17">
        <v>78668</v>
      </c>
      <c r="N18" s="253">
        <v>-0.26129171596521872</v>
      </c>
      <c r="O18" s="171">
        <v>14641</v>
      </c>
      <c r="P18" s="249">
        <v>-0.20584725536992843</v>
      </c>
      <c r="Q18" s="116">
        <v>32082</v>
      </c>
      <c r="R18" s="249">
        <v>-0.23369798882147808</v>
      </c>
      <c r="S18" s="116">
        <v>46723</v>
      </c>
      <c r="T18" s="250">
        <v>-0.2251832443368379</v>
      </c>
      <c r="U18" s="171">
        <v>16562</v>
      </c>
      <c r="V18" s="249">
        <v>-0.26427080094176181</v>
      </c>
      <c r="W18" s="116">
        <v>8063</v>
      </c>
      <c r="X18" s="249">
        <v>-0.36973344797936369</v>
      </c>
      <c r="Y18" s="116">
        <v>24625</v>
      </c>
      <c r="Z18" s="250">
        <v>-0.30248697031497851</v>
      </c>
      <c r="AA18" s="171">
        <v>2609</v>
      </c>
      <c r="AB18" s="249">
        <v>-0.44108826049700089</v>
      </c>
      <c r="AC18" s="116">
        <v>2568</v>
      </c>
      <c r="AD18" s="249">
        <v>-0.36151168572849324</v>
      </c>
      <c r="AE18" s="116">
        <v>5177</v>
      </c>
      <c r="AF18" s="250">
        <v>-0.40425776754890674</v>
      </c>
      <c r="AG18" s="171">
        <v>2378</v>
      </c>
      <c r="AH18" s="249">
        <v>-0.44374269005847955</v>
      </c>
      <c r="AI18" s="116">
        <v>2466</v>
      </c>
      <c r="AJ18" s="249">
        <v>-0.35914760914760913</v>
      </c>
      <c r="AK18" s="116">
        <v>4844</v>
      </c>
      <c r="AL18" s="250">
        <v>-0.40366859534654687</v>
      </c>
      <c r="AM18" s="171">
        <v>2410</v>
      </c>
      <c r="AN18" s="250">
        <v>-2.1121039805036546E-2</v>
      </c>
      <c r="AO18" s="251">
        <v>65</v>
      </c>
      <c r="AP18" s="252">
        <v>-1.5151515151515138E-2</v>
      </c>
      <c r="AQ18" s="17">
        <v>4</v>
      </c>
      <c r="AR18" s="252">
        <v>-0.69230769230769229</v>
      </c>
      <c r="AS18" s="17">
        <v>69</v>
      </c>
      <c r="AT18" s="253">
        <v>-0.12658227848101267</v>
      </c>
    </row>
    <row r="19" spans="2:47" s="118" customFormat="1" ht="15" customHeight="1" x14ac:dyDescent="0.25">
      <c r="B19" s="198" t="s">
        <v>142</v>
      </c>
      <c r="C19" s="171">
        <v>49252</v>
      </c>
      <c r="D19" s="249">
        <v>1.7855666694221783E-2</v>
      </c>
      <c r="E19" s="116">
        <v>46759</v>
      </c>
      <c r="F19" s="249">
        <v>-1.9624698605723911E-2</v>
      </c>
      <c r="G19" s="116">
        <v>96011</v>
      </c>
      <c r="H19" s="250">
        <v>-7.4935212264393147E-4</v>
      </c>
      <c r="I19" s="251">
        <v>41136</v>
      </c>
      <c r="J19" s="252">
        <v>1.7311306756355727E-2</v>
      </c>
      <c r="K19" s="17">
        <v>42880</v>
      </c>
      <c r="L19" s="252">
        <v>-1.5678442715148178E-2</v>
      </c>
      <c r="M19" s="17">
        <v>84016</v>
      </c>
      <c r="N19" s="253">
        <v>2.0238336170663729E-4</v>
      </c>
      <c r="O19" s="171">
        <v>11251</v>
      </c>
      <c r="P19" s="249">
        <v>4.9631495475324083E-2</v>
      </c>
      <c r="Q19" s="116">
        <v>27683</v>
      </c>
      <c r="R19" s="249">
        <v>-1.2344357629597957E-2</v>
      </c>
      <c r="S19" s="116">
        <v>38934</v>
      </c>
      <c r="T19" s="250">
        <v>4.800247754722875E-3</v>
      </c>
      <c r="U19" s="171">
        <v>24813</v>
      </c>
      <c r="V19" s="249">
        <v>3.2068879460943389E-2</v>
      </c>
      <c r="W19" s="116">
        <v>11089</v>
      </c>
      <c r="X19" s="249">
        <v>-7.4451214422836198E-2</v>
      </c>
      <c r="Y19" s="116">
        <v>35902</v>
      </c>
      <c r="Z19" s="250">
        <v>-3.3589651056269432E-3</v>
      </c>
      <c r="AA19" s="171">
        <v>6653</v>
      </c>
      <c r="AB19" s="249">
        <v>3.839550491649768E-2</v>
      </c>
      <c r="AC19" s="116">
        <v>3861</v>
      </c>
      <c r="AD19" s="249">
        <v>-6.5585672797676686E-2</v>
      </c>
      <c r="AE19" s="116">
        <v>10514</v>
      </c>
      <c r="AF19" s="250">
        <v>-2.3721415694089032E-3</v>
      </c>
      <c r="AG19" s="171">
        <v>5949</v>
      </c>
      <c r="AH19" s="249">
        <v>3.1558869429512804E-2</v>
      </c>
      <c r="AI19" s="116">
        <v>3685</v>
      </c>
      <c r="AJ19" s="249">
        <v>-6.7324727916983074E-2</v>
      </c>
      <c r="AK19" s="116">
        <v>9634</v>
      </c>
      <c r="AL19" s="250">
        <v>-8.6437538588186591E-3</v>
      </c>
      <c r="AM19" s="171">
        <v>1324</v>
      </c>
      <c r="AN19" s="250">
        <v>-4.953338119167261E-2</v>
      </c>
      <c r="AO19" s="251">
        <v>139</v>
      </c>
      <c r="AP19" s="252">
        <v>-8.5526315789473673E-2</v>
      </c>
      <c r="AQ19" s="17">
        <v>18</v>
      </c>
      <c r="AR19" s="252" t="s">
        <v>162</v>
      </c>
      <c r="AS19" s="17">
        <v>157</v>
      </c>
      <c r="AT19" s="253">
        <v>3.289473684210531E-2</v>
      </c>
    </row>
    <row r="20" spans="2:47" s="118" customFormat="1" ht="15" customHeight="1" x14ac:dyDescent="0.25">
      <c r="B20" s="198" t="s">
        <v>141</v>
      </c>
      <c r="C20" s="171">
        <v>39335</v>
      </c>
      <c r="D20" s="249">
        <v>-0.11203666079732721</v>
      </c>
      <c r="E20" s="116">
        <v>56555</v>
      </c>
      <c r="F20" s="249">
        <v>-0.11641096147236196</v>
      </c>
      <c r="G20" s="116">
        <v>95890</v>
      </c>
      <c r="H20" s="250">
        <v>-0.11462180528881671</v>
      </c>
      <c r="I20" s="251">
        <v>30295</v>
      </c>
      <c r="J20" s="252">
        <v>-0.1002376002376002</v>
      </c>
      <c r="K20" s="17">
        <v>42321</v>
      </c>
      <c r="L20" s="252">
        <v>-6.6359284343356362E-2</v>
      </c>
      <c r="M20" s="17">
        <v>72616</v>
      </c>
      <c r="N20" s="253">
        <v>-8.0798491120140814E-2</v>
      </c>
      <c r="O20" s="171">
        <v>11662</v>
      </c>
      <c r="P20" s="249">
        <v>-7.6277227722772234E-2</v>
      </c>
      <c r="Q20" s="116">
        <v>29774</v>
      </c>
      <c r="R20" s="249">
        <v>-1.7165115204330839E-2</v>
      </c>
      <c r="S20" s="116">
        <v>41436</v>
      </c>
      <c r="T20" s="250">
        <v>-3.4553461171043076E-2</v>
      </c>
      <c r="U20" s="171">
        <v>16043</v>
      </c>
      <c r="V20" s="249">
        <v>-0.15638639112373143</v>
      </c>
      <c r="W20" s="116">
        <v>8181</v>
      </c>
      <c r="X20" s="249">
        <v>-0.20340798442064267</v>
      </c>
      <c r="Y20" s="116">
        <v>24224</v>
      </c>
      <c r="Z20" s="250">
        <v>-0.17287533718031889</v>
      </c>
      <c r="AA20" s="171">
        <v>7062</v>
      </c>
      <c r="AB20" s="249">
        <v>-0.17960037174721188</v>
      </c>
      <c r="AC20" s="116">
        <v>14230</v>
      </c>
      <c r="AD20" s="249">
        <v>-0.23765134469088178</v>
      </c>
      <c r="AE20" s="116">
        <v>21292</v>
      </c>
      <c r="AF20" s="250">
        <v>-0.21932976461098486</v>
      </c>
      <c r="AG20" s="171">
        <v>6612</v>
      </c>
      <c r="AH20" s="249">
        <v>-0.17863354037267076</v>
      </c>
      <c r="AI20" s="116">
        <v>13638</v>
      </c>
      <c r="AJ20" s="249">
        <v>-0.23924806158308698</v>
      </c>
      <c r="AK20" s="116">
        <v>20250</v>
      </c>
      <c r="AL20" s="250">
        <v>-0.22046425684259152</v>
      </c>
      <c r="AM20" s="171">
        <v>1925</v>
      </c>
      <c r="AN20" s="250">
        <v>-1.8357980622131564E-2</v>
      </c>
      <c r="AO20" s="251">
        <v>53</v>
      </c>
      <c r="AP20" s="252">
        <v>-0.10169491525423724</v>
      </c>
      <c r="AQ20" s="17">
        <v>4</v>
      </c>
      <c r="AR20" s="252">
        <v>-0.63636363636363635</v>
      </c>
      <c r="AS20" s="17">
        <v>57</v>
      </c>
      <c r="AT20" s="253">
        <v>-0.18571428571428572</v>
      </c>
    </row>
    <row r="21" spans="2:47" s="118" customFormat="1" ht="15" customHeight="1" x14ac:dyDescent="0.25">
      <c r="B21" s="198" t="s">
        <v>143</v>
      </c>
      <c r="C21" s="171">
        <v>42398</v>
      </c>
      <c r="D21" s="249">
        <v>-3.0858553533875788E-2</v>
      </c>
      <c r="E21" s="116">
        <v>9808</v>
      </c>
      <c r="F21" s="249">
        <v>-2.9871414441147381E-2</v>
      </c>
      <c r="G21" s="116">
        <v>52206</v>
      </c>
      <c r="H21" s="250">
        <v>-3.0673251884585362E-2</v>
      </c>
      <c r="I21" s="251">
        <v>35006</v>
      </c>
      <c r="J21" s="252">
        <v>-4.7585362535709441E-2</v>
      </c>
      <c r="K21" s="17">
        <v>8397</v>
      </c>
      <c r="L21" s="252">
        <v>-3.1376167954781375E-2</v>
      </c>
      <c r="M21" s="17">
        <v>43403</v>
      </c>
      <c r="N21" s="253">
        <v>-4.4491898555829468E-2</v>
      </c>
      <c r="O21" s="171">
        <v>7975</v>
      </c>
      <c r="P21" s="249">
        <v>-3.227763620919788E-2</v>
      </c>
      <c r="Q21" s="116">
        <v>4299</v>
      </c>
      <c r="R21" s="249">
        <v>7.6634109691960939E-2</v>
      </c>
      <c r="S21" s="116">
        <v>12274</v>
      </c>
      <c r="T21" s="250">
        <v>3.2695765898316242E-3</v>
      </c>
      <c r="U21" s="171">
        <v>20988</v>
      </c>
      <c r="V21" s="249">
        <v>-7.3786407766990303E-2</v>
      </c>
      <c r="W21" s="116">
        <v>3306</v>
      </c>
      <c r="X21" s="249">
        <v>-9.6968041518710746E-2</v>
      </c>
      <c r="Y21" s="116">
        <v>24294</v>
      </c>
      <c r="Z21" s="250">
        <v>-7.701075187112949E-2</v>
      </c>
      <c r="AA21" s="171">
        <v>5340</v>
      </c>
      <c r="AB21" s="249">
        <v>5.2424122979897625E-2</v>
      </c>
      <c r="AC21" s="116">
        <v>1388</v>
      </c>
      <c r="AD21" s="249">
        <v>-7.8627591136526398E-3</v>
      </c>
      <c r="AE21" s="116">
        <v>6728</v>
      </c>
      <c r="AF21" s="250">
        <v>3.9394407539008247E-2</v>
      </c>
      <c r="AG21" s="171">
        <v>3614</v>
      </c>
      <c r="AH21" s="249">
        <v>0.1195786864931847</v>
      </c>
      <c r="AI21" s="116">
        <v>1139</v>
      </c>
      <c r="AJ21" s="249">
        <v>-1.0425716768027837E-2</v>
      </c>
      <c r="AK21" s="116">
        <v>4753</v>
      </c>
      <c r="AL21" s="250">
        <v>8.5407627312171774E-2</v>
      </c>
      <c r="AM21" s="171">
        <v>1357</v>
      </c>
      <c r="AN21" s="250">
        <v>3.1155015197568359E-2</v>
      </c>
      <c r="AO21" s="251">
        <v>695</v>
      </c>
      <c r="AP21" s="252">
        <v>0.15257048092868986</v>
      </c>
      <c r="AQ21" s="17">
        <v>23</v>
      </c>
      <c r="AR21" s="252">
        <v>-0.45238095238095233</v>
      </c>
      <c r="AS21" s="17">
        <v>718</v>
      </c>
      <c r="AT21" s="253">
        <v>0.11317829457364348</v>
      </c>
    </row>
    <row r="22" spans="2:47" s="118" customFormat="1" ht="15" customHeight="1" x14ac:dyDescent="0.25">
      <c r="B22" s="198" t="s">
        <v>144</v>
      </c>
      <c r="C22" s="171">
        <v>26164</v>
      </c>
      <c r="D22" s="249">
        <v>-5.9221171478911261E-2</v>
      </c>
      <c r="E22" s="116">
        <v>7644</v>
      </c>
      <c r="F22" s="249">
        <v>-3.3898305084745228E-3</v>
      </c>
      <c r="G22" s="116">
        <v>33808</v>
      </c>
      <c r="H22" s="250">
        <v>-4.7151996843381005E-2</v>
      </c>
      <c r="I22" s="251">
        <v>20314</v>
      </c>
      <c r="J22" s="252">
        <v>-6.0276634130545403E-2</v>
      </c>
      <c r="K22" s="17">
        <v>6238</v>
      </c>
      <c r="L22" s="252">
        <v>5.318291700241673E-3</v>
      </c>
      <c r="M22" s="17">
        <v>26552</v>
      </c>
      <c r="N22" s="253">
        <v>-4.5647329451513174E-2</v>
      </c>
      <c r="O22" s="171">
        <v>5460</v>
      </c>
      <c r="P22" s="249">
        <v>-0.14218381775333855</v>
      </c>
      <c r="Q22" s="116">
        <v>2770</v>
      </c>
      <c r="R22" s="249">
        <v>3.986951794128224E-3</v>
      </c>
      <c r="S22" s="116">
        <v>8230</v>
      </c>
      <c r="T22" s="250">
        <v>-9.7983340640070193E-2</v>
      </c>
      <c r="U22" s="171">
        <v>12313</v>
      </c>
      <c r="V22" s="249">
        <v>-4.0296180826188577E-2</v>
      </c>
      <c r="W22" s="116">
        <v>2886</v>
      </c>
      <c r="X22" s="249">
        <v>9.4438614900314022E-3</v>
      </c>
      <c r="Y22" s="116">
        <v>15199</v>
      </c>
      <c r="Z22" s="250">
        <v>-3.1232073427241991E-2</v>
      </c>
      <c r="AA22" s="171">
        <v>4836</v>
      </c>
      <c r="AB22" s="249">
        <v>-6.4422518862449207E-2</v>
      </c>
      <c r="AC22" s="116">
        <v>1390</v>
      </c>
      <c r="AD22" s="249">
        <v>-3.9391845196959263E-2</v>
      </c>
      <c r="AE22" s="116">
        <v>6226</v>
      </c>
      <c r="AF22" s="250">
        <v>-5.8948004836759327E-2</v>
      </c>
      <c r="AG22" s="171">
        <v>4220</v>
      </c>
      <c r="AH22" s="249">
        <v>-8.4598698481561874E-2</v>
      </c>
      <c r="AI22" s="116">
        <v>1217</v>
      </c>
      <c r="AJ22" s="249">
        <v>-3.0278884462151434E-2</v>
      </c>
      <c r="AK22" s="116">
        <v>5437</v>
      </c>
      <c r="AL22" s="250">
        <v>-7.2975277067348632E-2</v>
      </c>
      <c r="AM22" s="171">
        <v>731</v>
      </c>
      <c r="AN22" s="250">
        <v>3.2485875706214751E-2</v>
      </c>
      <c r="AO22" s="251">
        <v>283</v>
      </c>
      <c r="AP22" s="252">
        <v>-0.10725552050473186</v>
      </c>
      <c r="AQ22" s="17">
        <v>16</v>
      </c>
      <c r="AR22" s="252">
        <v>-0.11111111111111116</v>
      </c>
      <c r="AS22" s="17">
        <v>299</v>
      </c>
      <c r="AT22" s="253">
        <v>-0.10746268656716418</v>
      </c>
    </row>
    <row r="23" spans="2:47" s="118" customFormat="1" ht="15" customHeight="1" x14ac:dyDescent="0.25">
      <c r="B23" s="198" t="s">
        <v>145</v>
      </c>
      <c r="C23" s="171">
        <v>50865</v>
      </c>
      <c r="D23" s="249">
        <v>-0.51898889792521707</v>
      </c>
      <c r="E23" s="116">
        <v>39297</v>
      </c>
      <c r="F23" s="249">
        <v>-0.40722248201167544</v>
      </c>
      <c r="G23" s="116">
        <v>90162</v>
      </c>
      <c r="H23" s="250">
        <v>-0.47592115741198215</v>
      </c>
      <c r="I23" s="251">
        <v>44223</v>
      </c>
      <c r="J23" s="252">
        <v>-0.53914692733354874</v>
      </c>
      <c r="K23" s="17">
        <v>36739</v>
      </c>
      <c r="L23" s="252">
        <v>-0.40718688482266752</v>
      </c>
      <c r="M23" s="17">
        <v>80962</v>
      </c>
      <c r="N23" s="253">
        <v>-0.48736489524038673</v>
      </c>
      <c r="O23" s="171">
        <v>14442</v>
      </c>
      <c r="P23" s="249">
        <v>-0.46653368794326244</v>
      </c>
      <c r="Q23" s="116">
        <v>8078</v>
      </c>
      <c r="R23" s="249">
        <v>-0.42089038640762777</v>
      </c>
      <c r="S23" s="116">
        <v>22520</v>
      </c>
      <c r="T23" s="250">
        <v>-0.45101289583384119</v>
      </c>
      <c r="U23" s="171">
        <v>24302</v>
      </c>
      <c r="V23" s="249">
        <v>-0.59136385801483082</v>
      </c>
      <c r="W23" s="116">
        <v>20291</v>
      </c>
      <c r="X23" s="249">
        <v>-0.40280189539982925</v>
      </c>
      <c r="Y23" s="116">
        <v>44593</v>
      </c>
      <c r="Z23" s="250">
        <v>-0.52280412635904461</v>
      </c>
      <c r="AA23" s="171">
        <v>5054</v>
      </c>
      <c r="AB23" s="249">
        <v>-0.31191286589516676</v>
      </c>
      <c r="AC23" s="116">
        <v>2494</v>
      </c>
      <c r="AD23" s="249">
        <v>-0.41290018832391717</v>
      </c>
      <c r="AE23" s="116">
        <v>7548</v>
      </c>
      <c r="AF23" s="250">
        <v>-0.34891745018545672</v>
      </c>
      <c r="AG23" s="171">
        <v>4189</v>
      </c>
      <c r="AH23" s="249">
        <v>-0.32293518668175203</v>
      </c>
      <c r="AI23" s="116">
        <v>2333</v>
      </c>
      <c r="AJ23" s="249">
        <v>-0.42195242814667988</v>
      </c>
      <c r="AK23" s="116">
        <v>6522</v>
      </c>
      <c r="AL23" s="250">
        <v>-0.36202680230852002</v>
      </c>
      <c r="AM23" s="171">
        <v>1477</v>
      </c>
      <c r="AN23" s="250">
        <v>-0.35445804195804198</v>
      </c>
      <c r="AO23" s="251">
        <v>111</v>
      </c>
      <c r="AP23" s="252">
        <v>-0.27922077922077926</v>
      </c>
      <c r="AQ23" s="17">
        <v>64</v>
      </c>
      <c r="AR23" s="252">
        <v>-9.8591549295774628E-2</v>
      </c>
      <c r="AS23" s="17">
        <v>175</v>
      </c>
      <c r="AT23" s="253">
        <v>-0.22222222222222221</v>
      </c>
    </row>
    <row r="24" spans="2:47" s="118" customFormat="1" ht="15" customHeight="1" x14ac:dyDescent="0.25">
      <c r="B24" s="198" t="s">
        <v>146</v>
      </c>
      <c r="C24" s="171">
        <v>73184</v>
      </c>
      <c r="D24" s="249">
        <v>9.5749300034436713E-2</v>
      </c>
      <c r="E24" s="116">
        <v>42307</v>
      </c>
      <c r="F24" s="249">
        <v>0.11296135532580953</v>
      </c>
      <c r="G24" s="116">
        <v>115491</v>
      </c>
      <c r="H24" s="250">
        <v>0.10199232839067962</v>
      </c>
      <c r="I24" s="251">
        <v>61935</v>
      </c>
      <c r="J24" s="252">
        <v>0.10617967494195391</v>
      </c>
      <c r="K24" s="17">
        <v>39898</v>
      </c>
      <c r="L24" s="252">
        <v>0.11313227129425552</v>
      </c>
      <c r="M24" s="17">
        <v>101833</v>
      </c>
      <c r="N24" s="253">
        <v>0.10889331721712248</v>
      </c>
      <c r="O24" s="171">
        <v>12200</v>
      </c>
      <c r="P24" s="249">
        <v>0.27855795430727315</v>
      </c>
      <c r="Q24" s="116">
        <v>17075</v>
      </c>
      <c r="R24" s="249">
        <v>0.25542239541210199</v>
      </c>
      <c r="S24" s="116">
        <v>29275</v>
      </c>
      <c r="T24" s="250">
        <v>0.26496132739921352</v>
      </c>
      <c r="U24" s="171">
        <v>36002</v>
      </c>
      <c r="V24" s="249">
        <v>-4.0535138448418273E-2</v>
      </c>
      <c r="W24" s="116">
        <v>11924</v>
      </c>
      <c r="X24" s="249">
        <v>-0.10520786432537899</v>
      </c>
      <c r="Y24" s="116">
        <v>47926</v>
      </c>
      <c r="Z24" s="250">
        <v>-5.7483922987669356E-2</v>
      </c>
      <c r="AA24" s="171">
        <v>9463</v>
      </c>
      <c r="AB24" s="249">
        <v>9.5127878717740977E-2</v>
      </c>
      <c r="AC24" s="116">
        <v>2359</v>
      </c>
      <c r="AD24" s="249">
        <v>0.10699202252463635</v>
      </c>
      <c r="AE24" s="116">
        <v>11822</v>
      </c>
      <c r="AF24" s="250">
        <v>9.7474935016709896E-2</v>
      </c>
      <c r="AG24" s="171">
        <v>7493</v>
      </c>
      <c r="AH24" s="249">
        <v>0.15223742887897895</v>
      </c>
      <c r="AI24" s="116">
        <v>2193</v>
      </c>
      <c r="AJ24" s="249">
        <v>8.8337468982630174E-2</v>
      </c>
      <c r="AK24" s="116">
        <v>9686</v>
      </c>
      <c r="AL24" s="250">
        <v>0.137121389997652</v>
      </c>
      <c r="AM24" s="171">
        <v>1627</v>
      </c>
      <c r="AN24" s="250">
        <v>-0.15917312661498706</v>
      </c>
      <c r="AO24" s="251">
        <v>159</v>
      </c>
      <c r="AP24" s="252">
        <v>-0.28699551569506732</v>
      </c>
      <c r="AQ24" s="17">
        <v>50</v>
      </c>
      <c r="AR24" s="252">
        <v>0.28205128205128216</v>
      </c>
      <c r="AS24" s="17">
        <v>209</v>
      </c>
      <c r="AT24" s="253">
        <v>-0.20229007633587781</v>
      </c>
    </row>
    <row r="25" spans="2:47" s="118" customFormat="1" ht="15" customHeight="1" x14ac:dyDescent="0.25">
      <c r="B25" s="198" t="s">
        <v>147</v>
      </c>
      <c r="C25" s="171">
        <v>93687</v>
      </c>
      <c r="D25" s="249">
        <v>8.6238681028185882E-2</v>
      </c>
      <c r="E25" s="116">
        <v>41521</v>
      </c>
      <c r="F25" s="249">
        <v>0.47049865420031156</v>
      </c>
      <c r="G25" s="116">
        <v>135208</v>
      </c>
      <c r="H25" s="250">
        <v>0.18101061274402763</v>
      </c>
      <c r="I25" s="251">
        <v>73381</v>
      </c>
      <c r="J25" s="252">
        <v>6.4032480243601864E-2</v>
      </c>
      <c r="K25" s="17">
        <v>34612</v>
      </c>
      <c r="L25" s="252">
        <v>0.58096195130863748</v>
      </c>
      <c r="M25" s="17">
        <v>107993</v>
      </c>
      <c r="N25" s="253">
        <v>0.18859098813533204</v>
      </c>
      <c r="O25" s="171">
        <v>14667</v>
      </c>
      <c r="P25" s="249">
        <v>0.17289084366253493</v>
      </c>
      <c r="Q25" s="116">
        <v>11921</v>
      </c>
      <c r="R25" s="249">
        <v>0.34109573630329626</v>
      </c>
      <c r="S25" s="116">
        <v>26588</v>
      </c>
      <c r="T25" s="250">
        <v>0.24277834906983276</v>
      </c>
      <c r="U25" s="171">
        <v>44558</v>
      </c>
      <c r="V25" s="249">
        <v>0.19528944685873695</v>
      </c>
      <c r="W25" s="116">
        <v>15799</v>
      </c>
      <c r="X25" s="249">
        <v>0.73234649122807016</v>
      </c>
      <c r="Y25" s="116">
        <v>60357</v>
      </c>
      <c r="Z25" s="250">
        <v>0.30085348506401144</v>
      </c>
      <c r="AA25" s="171">
        <v>15610</v>
      </c>
      <c r="AB25" s="249">
        <v>0.17944843218738193</v>
      </c>
      <c r="AC25" s="116">
        <v>6898</v>
      </c>
      <c r="AD25" s="249">
        <v>8.8012618296529954E-2</v>
      </c>
      <c r="AE25" s="116">
        <v>22508</v>
      </c>
      <c r="AF25" s="250">
        <v>0.14983397190293735</v>
      </c>
      <c r="AG25" s="171">
        <v>15039</v>
      </c>
      <c r="AH25" s="249">
        <v>0.17299742609780822</v>
      </c>
      <c r="AI25" s="116">
        <v>6407</v>
      </c>
      <c r="AJ25" s="249">
        <v>9.4091530054644767E-2</v>
      </c>
      <c r="AK25" s="116">
        <v>21446</v>
      </c>
      <c r="AL25" s="250">
        <v>0.14825721475611719</v>
      </c>
      <c r="AM25" s="171">
        <v>4339</v>
      </c>
      <c r="AN25" s="250">
        <v>0.16639784946236569</v>
      </c>
      <c r="AO25" s="251">
        <v>357</v>
      </c>
      <c r="AP25" s="252">
        <v>8.5106382978723305E-2</v>
      </c>
      <c r="AQ25" s="17">
        <v>11</v>
      </c>
      <c r="AR25" s="252">
        <v>2.6666666666666665</v>
      </c>
      <c r="AS25" s="17">
        <v>368</v>
      </c>
      <c r="AT25" s="253">
        <v>0.10843373493975905</v>
      </c>
    </row>
    <row r="26" spans="2:47" s="118" customFormat="1" ht="15" customHeight="1" x14ac:dyDescent="0.25">
      <c r="B26" s="198" t="s">
        <v>148</v>
      </c>
      <c r="C26" s="171">
        <v>10799</v>
      </c>
      <c r="D26" s="249">
        <v>0.12948436356029713</v>
      </c>
      <c r="E26" s="116">
        <v>4062</v>
      </c>
      <c r="F26" s="249">
        <v>8.6968156275087027E-2</v>
      </c>
      <c r="G26" s="116">
        <v>14861</v>
      </c>
      <c r="H26" s="250">
        <v>0.11753647164987213</v>
      </c>
      <c r="I26" s="251">
        <v>7260</v>
      </c>
      <c r="J26" s="252">
        <v>0.20178778347955628</v>
      </c>
      <c r="K26" s="17">
        <v>3720</v>
      </c>
      <c r="L26" s="252">
        <v>0.18811881188118806</v>
      </c>
      <c r="M26" s="17">
        <v>10980</v>
      </c>
      <c r="N26" s="253">
        <v>0.1971216746620148</v>
      </c>
      <c r="O26" s="171">
        <v>1197</v>
      </c>
      <c r="P26" s="249">
        <v>4.3591979075850107E-2</v>
      </c>
      <c r="Q26" s="116">
        <v>818</v>
      </c>
      <c r="R26" s="249">
        <v>-0.18606965174129353</v>
      </c>
      <c r="S26" s="116">
        <v>2015</v>
      </c>
      <c r="T26" s="250">
        <v>-6.366171003717469E-2</v>
      </c>
      <c r="U26" s="171">
        <v>2427</v>
      </c>
      <c r="V26" s="249">
        <v>1.4632107023411445E-2</v>
      </c>
      <c r="W26" s="116">
        <v>1676</v>
      </c>
      <c r="X26" s="249">
        <v>1.6435331230283912</v>
      </c>
      <c r="Y26" s="116">
        <v>4103</v>
      </c>
      <c r="Z26" s="250">
        <v>0.3559153998678124</v>
      </c>
      <c r="AA26" s="171">
        <v>1588</v>
      </c>
      <c r="AB26" s="249">
        <v>2.8497409326424972E-2</v>
      </c>
      <c r="AC26" s="116">
        <v>338</v>
      </c>
      <c r="AD26" s="249">
        <v>-0.42222222222222228</v>
      </c>
      <c r="AE26" s="116">
        <v>1926</v>
      </c>
      <c r="AF26" s="250">
        <v>-9.5349929544387035E-2</v>
      </c>
      <c r="AG26" s="171">
        <v>1027</v>
      </c>
      <c r="AH26" s="249">
        <v>5.4414784394250404E-2</v>
      </c>
      <c r="AI26" s="116">
        <v>308</v>
      </c>
      <c r="AJ26" s="249">
        <v>-0.43068391866913125</v>
      </c>
      <c r="AK26" s="116">
        <v>1335</v>
      </c>
      <c r="AL26" s="250">
        <v>-0.11881188118811881</v>
      </c>
      <c r="AM26" s="171">
        <v>1581</v>
      </c>
      <c r="AN26" s="250">
        <v>-2.2263450834879461E-2</v>
      </c>
      <c r="AO26" s="251">
        <v>370</v>
      </c>
      <c r="AP26" s="252">
        <v>3.0640668523676862E-2</v>
      </c>
      <c r="AQ26" s="17">
        <v>4</v>
      </c>
      <c r="AR26" s="252">
        <v>-0.80952380952380953</v>
      </c>
      <c r="AS26" s="17">
        <v>374</v>
      </c>
      <c r="AT26" s="253">
        <v>-1.5789473684210575E-2</v>
      </c>
    </row>
    <row r="27" spans="2:47" s="118" customFormat="1" ht="15" customHeight="1" x14ac:dyDescent="0.25">
      <c r="B27" s="198" t="s">
        <v>149</v>
      </c>
      <c r="C27" s="171">
        <v>11972</v>
      </c>
      <c r="D27" s="249">
        <v>0.23473597359735976</v>
      </c>
      <c r="E27" s="116">
        <v>4808</v>
      </c>
      <c r="F27" s="249">
        <v>9.0496711272397334E-2</v>
      </c>
      <c r="G27" s="116">
        <v>16780</v>
      </c>
      <c r="H27" s="250">
        <v>0.18964906061680264</v>
      </c>
      <c r="I27" s="251">
        <v>6653</v>
      </c>
      <c r="J27" s="252">
        <v>0.38546438983756759</v>
      </c>
      <c r="K27" s="17">
        <v>3400</v>
      </c>
      <c r="L27" s="252">
        <v>0.29375951293759517</v>
      </c>
      <c r="M27" s="17">
        <v>10053</v>
      </c>
      <c r="N27" s="253">
        <v>0.35302826379542385</v>
      </c>
      <c r="O27" s="171">
        <v>2089</v>
      </c>
      <c r="P27" s="249">
        <v>0.5520059435364042</v>
      </c>
      <c r="Q27" s="116">
        <v>1384</v>
      </c>
      <c r="R27" s="249">
        <v>0.1591289782244556</v>
      </c>
      <c r="S27" s="116">
        <v>3473</v>
      </c>
      <c r="T27" s="250">
        <v>0.36732283464566939</v>
      </c>
      <c r="U27" s="171">
        <v>3315</v>
      </c>
      <c r="V27" s="249">
        <v>0.45267309377738818</v>
      </c>
      <c r="W27" s="116">
        <v>1440</v>
      </c>
      <c r="X27" s="249">
        <v>0.57205240174672478</v>
      </c>
      <c r="Y27" s="116">
        <v>4755</v>
      </c>
      <c r="Z27" s="250">
        <v>0.4868667917448406</v>
      </c>
      <c r="AA27" s="171">
        <v>2055</v>
      </c>
      <c r="AB27" s="249">
        <v>0.20175438596491224</v>
      </c>
      <c r="AC27" s="116">
        <v>1394</v>
      </c>
      <c r="AD27" s="249">
        <v>-0.21153846153846156</v>
      </c>
      <c r="AE27" s="116">
        <v>3449</v>
      </c>
      <c r="AF27" s="250">
        <v>-8.3381253594019267E-3</v>
      </c>
      <c r="AG27" s="171">
        <v>1804</v>
      </c>
      <c r="AH27" s="249">
        <v>0.30819434372733867</v>
      </c>
      <c r="AI27" s="116">
        <v>1324</v>
      </c>
      <c r="AJ27" s="249">
        <v>-0.21377672209026133</v>
      </c>
      <c r="AK27" s="116">
        <v>3128</v>
      </c>
      <c r="AL27" s="250">
        <v>2.1221025138752792E-2</v>
      </c>
      <c r="AM27" s="171">
        <v>2927</v>
      </c>
      <c r="AN27" s="250">
        <v>2.4501225061253074E-2</v>
      </c>
      <c r="AO27" s="251">
        <v>337</v>
      </c>
      <c r="AP27" s="252">
        <v>3.0581039755351647E-2</v>
      </c>
      <c r="AQ27" s="17">
        <v>14</v>
      </c>
      <c r="AR27" s="252">
        <v>7.6923076923076872E-2</v>
      </c>
      <c r="AS27" s="17">
        <v>351</v>
      </c>
      <c r="AT27" s="253">
        <v>3.2352941176470695E-2</v>
      </c>
    </row>
    <row r="28" spans="2:47" s="118" customFormat="1" ht="15" customHeight="1" thickBot="1" x14ac:dyDescent="0.3">
      <c r="B28" s="198" t="s">
        <v>150</v>
      </c>
      <c r="C28" s="171">
        <v>31368</v>
      </c>
      <c r="D28" s="249">
        <v>-0.2192353643966547</v>
      </c>
      <c r="E28" s="116">
        <v>16333</v>
      </c>
      <c r="F28" s="249">
        <v>0.75435016111707842</v>
      </c>
      <c r="G28" s="116">
        <v>47701</v>
      </c>
      <c r="H28" s="250">
        <v>-3.6070807905266178E-2</v>
      </c>
      <c r="I28" s="251">
        <v>21699</v>
      </c>
      <c r="J28" s="252">
        <v>-0.25568552121565535</v>
      </c>
      <c r="K28" s="17">
        <v>13480</v>
      </c>
      <c r="L28" s="252">
        <v>0.84304074377905391</v>
      </c>
      <c r="M28" s="17">
        <v>35179</v>
      </c>
      <c r="N28" s="253">
        <v>-3.5319604025557338E-2</v>
      </c>
      <c r="O28" s="171">
        <v>6165</v>
      </c>
      <c r="P28" s="249">
        <v>-0.62096526283430675</v>
      </c>
      <c r="Q28" s="116">
        <v>2440</v>
      </c>
      <c r="R28" s="249">
        <v>-0.20598763423364785</v>
      </c>
      <c r="S28" s="116">
        <v>8605</v>
      </c>
      <c r="T28" s="250">
        <v>-0.55502120177888092</v>
      </c>
      <c r="U28" s="171">
        <v>6505</v>
      </c>
      <c r="V28" s="249">
        <v>0.31840291852452363</v>
      </c>
      <c r="W28" s="116">
        <v>7320</v>
      </c>
      <c r="X28" s="249">
        <v>2.2854578096947935</v>
      </c>
      <c r="Y28" s="116">
        <v>13825</v>
      </c>
      <c r="Z28" s="250">
        <v>0.93032672437866526</v>
      </c>
      <c r="AA28" s="171">
        <v>4692</v>
      </c>
      <c r="AB28" s="249">
        <v>-0.23458401305057097</v>
      </c>
      <c r="AC28" s="116">
        <v>2816</v>
      </c>
      <c r="AD28" s="249">
        <v>0.42150429076224127</v>
      </c>
      <c r="AE28" s="116">
        <v>7508</v>
      </c>
      <c r="AF28" s="250">
        <v>-7.4343484157317175E-2</v>
      </c>
      <c r="AG28" s="171">
        <v>3685</v>
      </c>
      <c r="AH28" s="249">
        <v>-0.30615703257390325</v>
      </c>
      <c r="AI28" s="116">
        <v>2667</v>
      </c>
      <c r="AJ28" s="249">
        <v>0.44474539544962077</v>
      </c>
      <c r="AK28" s="116">
        <v>6352</v>
      </c>
      <c r="AL28" s="250">
        <v>-0.11247729495598713</v>
      </c>
      <c r="AM28" s="171">
        <v>4585</v>
      </c>
      <c r="AN28" s="250">
        <v>9.0228873239437402E-3</v>
      </c>
      <c r="AO28" s="251">
        <v>392</v>
      </c>
      <c r="AP28" s="252">
        <v>0.12320916905444124</v>
      </c>
      <c r="AQ28" s="17">
        <v>37</v>
      </c>
      <c r="AR28" s="252">
        <v>1.4666666666666668</v>
      </c>
      <c r="AS28" s="17">
        <v>429</v>
      </c>
      <c r="AT28" s="253">
        <v>0.1785714285714286</v>
      </c>
    </row>
    <row r="29" spans="2:47" s="118" customFormat="1" ht="15" customHeight="1" thickBot="1" x14ac:dyDescent="0.3">
      <c r="B29" s="230" t="s">
        <v>157</v>
      </c>
      <c r="C29" s="254">
        <v>2563051</v>
      </c>
      <c r="D29" s="255">
        <v>1.5158152393475843E-2</v>
      </c>
      <c r="E29" s="254">
        <v>1426033</v>
      </c>
      <c r="F29" s="255">
        <v>-2.9114322206759802E-2</v>
      </c>
      <c r="G29" s="254">
        <v>3989084</v>
      </c>
      <c r="H29" s="256">
        <v>-1.1248064391412571E-3</v>
      </c>
      <c r="I29" s="254">
        <v>2154362</v>
      </c>
      <c r="J29" s="257">
        <v>2.1147569423048962E-2</v>
      </c>
      <c r="K29" s="254">
        <v>1309466</v>
      </c>
      <c r="L29" s="257">
        <v>-2.4737092978222686E-2</v>
      </c>
      <c r="M29" s="254">
        <v>3463828</v>
      </c>
      <c r="N29" s="258">
        <v>3.3026051825586489E-3</v>
      </c>
      <c r="O29" s="254">
        <v>641286</v>
      </c>
      <c r="P29" s="255">
        <v>-1.9533316413428703E-2</v>
      </c>
      <c r="Q29" s="254">
        <v>646681</v>
      </c>
      <c r="R29" s="255">
        <v>-3.4800155821593237E-2</v>
      </c>
      <c r="S29" s="254">
        <v>1287967</v>
      </c>
      <c r="T29" s="256">
        <v>-2.7258604035016565E-2</v>
      </c>
      <c r="U29" s="254">
        <v>1145854</v>
      </c>
      <c r="V29" s="255">
        <v>2.5490168001345959E-2</v>
      </c>
      <c r="W29" s="254">
        <v>429265</v>
      </c>
      <c r="X29" s="255">
        <v>1.1294057780154576E-2</v>
      </c>
      <c r="Y29" s="254">
        <v>1575119</v>
      </c>
      <c r="Z29" s="256">
        <v>2.1581963922396863E-2</v>
      </c>
      <c r="AA29" s="254">
        <v>331826</v>
      </c>
      <c r="AB29" s="255">
        <v>-2.5728957776087857E-2</v>
      </c>
      <c r="AC29" s="254">
        <v>112223</v>
      </c>
      <c r="AD29" s="255">
        <v>-7.838676828066482E-2</v>
      </c>
      <c r="AE29" s="254">
        <v>444049</v>
      </c>
      <c r="AF29" s="256">
        <v>-3.9597107862539116E-2</v>
      </c>
      <c r="AG29" s="254">
        <v>285930</v>
      </c>
      <c r="AH29" s="255">
        <v>-2.2354582381662214E-2</v>
      </c>
      <c r="AI29" s="254">
        <v>100554</v>
      </c>
      <c r="AJ29" s="255">
        <v>-8.8813375016990603E-2</v>
      </c>
      <c r="AK29" s="254">
        <v>386484</v>
      </c>
      <c r="AL29" s="256">
        <v>-4.0561239055366793E-2</v>
      </c>
      <c r="AM29" s="254">
        <v>63290</v>
      </c>
      <c r="AN29" s="256">
        <v>1.8309949800489056E-2</v>
      </c>
      <c r="AO29" s="254">
        <v>13573</v>
      </c>
      <c r="AP29" s="257">
        <v>0.10412429838119253</v>
      </c>
      <c r="AQ29" s="254">
        <v>4344</v>
      </c>
      <c r="AR29" s="257">
        <v>-9.1996320147191835E-4</v>
      </c>
      <c r="AS29" s="254">
        <v>17917</v>
      </c>
      <c r="AT29" s="258">
        <v>7.6678084249744538E-2</v>
      </c>
      <c r="AU29" s="225"/>
    </row>
    <row r="30" spans="2:47" s="118" customFormat="1" ht="6" customHeight="1" x14ac:dyDescent="0.25">
      <c r="B30" s="115"/>
      <c r="C30" s="116"/>
      <c r="D30" s="117"/>
      <c r="E30" s="116"/>
      <c r="F30" s="117"/>
      <c r="G30" s="116"/>
      <c r="H30" s="117"/>
      <c r="I30" s="116"/>
      <c r="J30" s="117"/>
      <c r="K30" s="116"/>
      <c r="L30" s="117"/>
      <c r="M30" s="116"/>
      <c r="N30" s="117"/>
      <c r="O30" s="116"/>
      <c r="P30" s="117"/>
      <c r="Q30" s="116"/>
      <c r="R30" s="117"/>
      <c r="S30" s="116"/>
      <c r="T30" s="117"/>
      <c r="U30" s="116"/>
      <c r="V30" s="117"/>
      <c r="W30" s="116"/>
      <c r="X30" s="117"/>
      <c r="Y30" s="116"/>
      <c r="Z30" s="117"/>
      <c r="AA30" s="116"/>
      <c r="AB30" s="117"/>
      <c r="AC30" s="116"/>
      <c r="AD30" s="117"/>
      <c r="AE30" s="116"/>
      <c r="AF30" s="117"/>
      <c r="AG30" s="116"/>
      <c r="AH30" s="117"/>
      <c r="AI30" s="116"/>
      <c r="AJ30" s="117"/>
      <c r="AK30" s="116"/>
      <c r="AL30" s="117"/>
      <c r="AM30" s="116"/>
      <c r="AN30" s="117"/>
      <c r="AO30" s="116"/>
      <c r="AP30" s="117"/>
      <c r="AQ30" s="116"/>
      <c r="AR30" s="117"/>
      <c r="AS30" s="116"/>
      <c r="AT30" s="117"/>
    </row>
    <row r="31" spans="2:47" s="118" customFormat="1" x14ac:dyDescent="0.25">
      <c r="B31" s="137" t="s">
        <v>80</v>
      </c>
      <c r="C31" s="259"/>
      <c r="D31" s="259"/>
      <c r="E31" s="259"/>
      <c r="F31" s="259"/>
      <c r="G31" s="259"/>
      <c r="H31" s="259"/>
      <c r="I31" s="259"/>
      <c r="J31" s="259"/>
      <c r="K31" s="259"/>
      <c r="L31" s="259"/>
      <c r="M31" s="259"/>
      <c r="N31" s="259"/>
      <c r="O31" s="259"/>
      <c r="P31" s="259"/>
      <c r="Q31" s="259"/>
      <c r="R31" s="259"/>
      <c r="S31" s="259"/>
      <c r="T31" s="259"/>
      <c r="U31" s="259"/>
      <c r="V31" s="259"/>
      <c r="W31" s="259"/>
      <c r="X31" s="259"/>
      <c r="Y31" s="259"/>
      <c r="Z31" s="259"/>
      <c r="AA31" s="259"/>
      <c r="AB31" s="259"/>
      <c r="AC31" s="259"/>
      <c r="AD31" s="259"/>
      <c r="AE31" s="259"/>
      <c r="AF31" s="259"/>
      <c r="AG31" s="259"/>
      <c r="AH31" s="259"/>
      <c r="AI31" s="259"/>
      <c r="AJ31" s="259"/>
      <c r="AK31" s="259"/>
      <c r="AL31" s="259"/>
      <c r="AM31" s="137"/>
      <c r="AN31" s="137"/>
      <c r="AO31" s="259"/>
      <c r="AP31" s="259"/>
      <c r="AQ31" s="259"/>
      <c r="AR31" s="259"/>
      <c r="AS31" s="259"/>
      <c r="AT31" s="259"/>
    </row>
    <row r="32" spans="2:47" s="118" customFormat="1" x14ac:dyDescent="0.25">
      <c r="B32" s="115"/>
      <c r="C32" s="116"/>
      <c r="D32" s="117"/>
      <c r="E32" s="116"/>
      <c r="F32" s="117"/>
      <c r="G32" s="116"/>
      <c r="H32" s="117"/>
      <c r="I32" s="116"/>
      <c r="J32" s="117"/>
      <c r="K32" s="116"/>
      <c r="L32" s="117"/>
      <c r="M32" s="116"/>
      <c r="N32" s="117"/>
      <c r="O32" s="116"/>
      <c r="P32" s="117"/>
      <c r="Q32" s="116"/>
      <c r="R32" s="117"/>
      <c r="S32" s="116"/>
      <c r="T32" s="117"/>
      <c r="U32" s="116"/>
      <c r="V32" s="117"/>
      <c r="W32" s="116"/>
      <c r="X32" s="117"/>
      <c r="Y32" s="116"/>
      <c r="Z32" s="117"/>
      <c r="AA32" s="116"/>
      <c r="AB32" s="117"/>
      <c r="AC32" s="116"/>
      <c r="AD32" s="117"/>
      <c r="AE32" s="116"/>
      <c r="AF32" s="117"/>
      <c r="AG32" s="116"/>
      <c r="AH32" s="117"/>
      <c r="AI32" s="116"/>
      <c r="AJ32" s="117"/>
      <c r="AK32" s="116"/>
      <c r="AL32" s="117"/>
      <c r="AM32" s="116"/>
      <c r="AN32" s="117"/>
      <c r="AO32" s="116"/>
      <c r="AP32" s="117"/>
      <c r="AQ32" s="116"/>
      <c r="AR32" s="117"/>
      <c r="AS32" s="116"/>
      <c r="AT32" s="117"/>
    </row>
    <row r="33" spans="2:46" s="118" customFormat="1" x14ac:dyDescent="0.25">
      <c r="B33" s="115"/>
      <c r="C33" s="116"/>
      <c r="D33" s="117"/>
      <c r="E33" s="116"/>
      <c r="F33" s="117"/>
      <c r="G33" s="116"/>
      <c r="H33" s="117"/>
      <c r="I33" s="116"/>
      <c r="J33" s="117"/>
      <c r="K33" s="116"/>
      <c r="L33" s="117"/>
      <c r="M33" s="116"/>
      <c r="N33" s="117"/>
      <c r="O33" s="116"/>
      <c r="P33" s="117"/>
      <c r="Q33" s="116"/>
      <c r="R33" s="117"/>
      <c r="S33" s="116"/>
      <c r="T33" s="117"/>
      <c r="U33" s="116"/>
      <c r="V33" s="117"/>
      <c r="W33" s="116"/>
      <c r="X33" s="117"/>
      <c r="Y33" s="116"/>
      <c r="Z33" s="117"/>
      <c r="AA33" s="116"/>
      <c r="AB33" s="117"/>
      <c r="AC33" s="116"/>
      <c r="AD33" s="117"/>
      <c r="AE33" s="116"/>
      <c r="AF33" s="117"/>
      <c r="AG33" s="116"/>
      <c r="AH33" s="117"/>
      <c r="AI33" s="116"/>
      <c r="AJ33" s="117"/>
      <c r="AK33" s="116"/>
      <c r="AL33" s="117"/>
      <c r="AM33" s="116"/>
      <c r="AN33" s="117"/>
      <c r="AO33" s="116"/>
      <c r="AP33" s="117"/>
      <c r="AQ33" s="116"/>
      <c r="AR33" s="117"/>
      <c r="AS33" s="116"/>
      <c r="AT33" s="117"/>
    </row>
    <row r="34" spans="2:46" s="118" customFormat="1" x14ac:dyDescent="0.25">
      <c r="B34" s="115"/>
      <c r="C34" s="116"/>
      <c r="D34" s="117"/>
      <c r="E34" s="116"/>
      <c r="F34" s="117"/>
      <c r="G34" s="116"/>
      <c r="H34" s="117"/>
      <c r="I34" s="116"/>
      <c r="J34" s="117"/>
      <c r="K34" s="116"/>
      <c r="L34" s="117"/>
      <c r="M34" s="116"/>
      <c r="N34" s="117"/>
      <c r="O34" s="116"/>
      <c r="P34" s="117"/>
      <c r="Q34" s="116"/>
      <c r="R34" s="117"/>
      <c r="S34" s="116"/>
      <c r="T34" s="117"/>
      <c r="U34" s="116"/>
      <c r="V34" s="117"/>
      <c r="W34" s="116"/>
      <c r="X34" s="117"/>
      <c r="Y34" s="116"/>
      <c r="Z34" s="117"/>
      <c r="AA34" s="116"/>
      <c r="AB34" s="117"/>
      <c r="AC34" s="116"/>
      <c r="AD34" s="117"/>
      <c r="AE34" s="116"/>
      <c r="AF34" s="117"/>
      <c r="AG34" s="116"/>
      <c r="AH34" s="117"/>
      <c r="AI34" s="116"/>
      <c r="AJ34" s="117"/>
      <c r="AK34" s="116"/>
      <c r="AL34" s="117"/>
      <c r="AM34" s="116"/>
      <c r="AN34" s="117"/>
      <c r="AO34" s="116"/>
      <c r="AP34" s="117"/>
      <c r="AQ34" s="116"/>
      <c r="AR34" s="117"/>
      <c r="AS34" s="116"/>
      <c r="AT34" s="117"/>
    </row>
    <row r="35" spans="2:46" s="122" customFormat="1" x14ac:dyDescent="0.25">
      <c r="B35" s="120"/>
      <c r="C35" s="121"/>
      <c r="D35" s="117"/>
      <c r="E35" s="121"/>
      <c r="F35" s="117"/>
      <c r="G35" s="121"/>
      <c r="H35" s="117"/>
      <c r="I35" s="121"/>
      <c r="J35" s="117"/>
      <c r="K35" s="121"/>
      <c r="L35" s="117"/>
      <c r="M35" s="121"/>
      <c r="N35" s="117"/>
      <c r="O35" s="121"/>
      <c r="P35" s="117"/>
      <c r="Q35" s="121"/>
      <c r="R35" s="117"/>
      <c r="S35" s="121"/>
      <c r="T35" s="117"/>
      <c r="U35" s="121"/>
      <c r="V35" s="117"/>
      <c r="W35" s="121"/>
      <c r="X35" s="117"/>
      <c r="Y35" s="121"/>
      <c r="Z35" s="117"/>
      <c r="AA35" s="121"/>
      <c r="AB35" s="117"/>
      <c r="AC35" s="121"/>
      <c r="AD35" s="117"/>
      <c r="AE35" s="121"/>
      <c r="AF35" s="117"/>
      <c r="AG35" s="121"/>
      <c r="AH35" s="117"/>
      <c r="AI35" s="121"/>
      <c r="AJ35" s="117"/>
      <c r="AK35" s="121"/>
      <c r="AL35" s="117"/>
      <c r="AM35" s="121"/>
      <c r="AN35" s="117"/>
      <c r="AO35" s="121"/>
      <c r="AP35" s="117"/>
      <c r="AQ35" s="121"/>
      <c r="AR35" s="117"/>
      <c r="AS35" s="121"/>
      <c r="AT35" s="117"/>
    </row>
    <row r="36" spans="2:46" s="122" customFormat="1" x14ac:dyDescent="0.25">
      <c r="B36" s="120"/>
      <c r="C36" s="121"/>
      <c r="D36" s="117"/>
      <c r="E36" s="121"/>
      <c r="F36" s="117"/>
      <c r="G36" s="121"/>
      <c r="H36" s="117"/>
      <c r="I36" s="121"/>
      <c r="J36" s="117"/>
      <c r="K36" s="121"/>
      <c r="L36" s="117"/>
      <c r="M36" s="121"/>
      <c r="N36" s="117"/>
      <c r="O36" s="121"/>
      <c r="P36" s="117"/>
      <c r="Q36" s="121"/>
      <c r="R36" s="117"/>
      <c r="S36" s="121"/>
      <c r="T36" s="117"/>
      <c r="U36" s="121"/>
      <c r="V36" s="117"/>
      <c r="W36" s="121"/>
      <c r="X36" s="117"/>
      <c r="Y36" s="121"/>
      <c r="Z36" s="117"/>
      <c r="AA36" s="121"/>
      <c r="AB36" s="117"/>
      <c r="AC36" s="121"/>
      <c r="AD36" s="117"/>
      <c r="AE36" s="121"/>
      <c r="AF36" s="117"/>
      <c r="AG36" s="121"/>
      <c r="AH36" s="117"/>
      <c r="AI36" s="121"/>
      <c r="AJ36" s="117"/>
      <c r="AK36" s="121"/>
      <c r="AL36" s="117"/>
      <c r="AM36" s="121"/>
      <c r="AN36" s="117"/>
      <c r="AO36" s="121"/>
      <c r="AP36" s="117"/>
      <c r="AQ36" s="121"/>
      <c r="AR36" s="117"/>
      <c r="AS36" s="121"/>
      <c r="AT36" s="117"/>
    </row>
    <row r="37" spans="2:46" s="122" customFormat="1" x14ac:dyDescent="0.25">
      <c r="B37" s="120"/>
      <c r="C37" s="121"/>
      <c r="D37" s="117"/>
      <c r="E37" s="121"/>
      <c r="F37" s="117"/>
      <c r="G37" s="121"/>
      <c r="H37" s="117"/>
      <c r="I37" s="121"/>
      <c r="J37" s="117"/>
      <c r="K37" s="121"/>
      <c r="L37" s="117"/>
      <c r="M37" s="121"/>
      <c r="N37" s="117"/>
      <c r="O37" s="121"/>
      <c r="P37" s="117"/>
      <c r="Q37" s="121"/>
      <c r="R37" s="117"/>
      <c r="S37" s="121"/>
      <c r="T37" s="117"/>
      <c r="U37" s="121"/>
      <c r="V37" s="117"/>
      <c r="W37" s="121"/>
      <c r="X37" s="117"/>
      <c r="Y37" s="121"/>
      <c r="Z37" s="117"/>
      <c r="AA37" s="121"/>
      <c r="AB37" s="117"/>
      <c r="AC37" s="121"/>
      <c r="AD37" s="117"/>
      <c r="AE37" s="121"/>
      <c r="AF37" s="117"/>
      <c r="AG37" s="121"/>
      <c r="AH37" s="117"/>
      <c r="AI37" s="121"/>
      <c r="AJ37" s="117"/>
      <c r="AK37" s="121"/>
      <c r="AL37" s="117"/>
      <c r="AM37" s="121"/>
      <c r="AN37" s="117"/>
      <c r="AO37" s="121"/>
      <c r="AP37" s="117"/>
      <c r="AQ37" s="121"/>
      <c r="AR37" s="117"/>
      <c r="AS37" s="121"/>
      <c r="AT37" s="117"/>
    </row>
    <row r="38" spans="2:46" s="122" customFormat="1" x14ac:dyDescent="0.25">
      <c r="B38" s="120"/>
      <c r="C38" s="121"/>
      <c r="D38" s="117"/>
      <c r="E38" s="121"/>
      <c r="F38" s="117"/>
      <c r="G38" s="121"/>
      <c r="H38" s="117"/>
      <c r="I38" s="121"/>
      <c r="J38" s="117"/>
      <c r="K38" s="121"/>
      <c r="L38" s="117"/>
      <c r="M38" s="121"/>
      <c r="N38" s="117"/>
      <c r="O38" s="121"/>
      <c r="P38" s="117"/>
      <c r="Q38" s="121"/>
      <c r="R38" s="117"/>
      <c r="S38" s="121"/>
      <c r="T38" s="117"/>
      <c r="U38" s="121"/>
      <c r="V38" s="117"/>
      <c r="W38" s="121"/>
      <c r="X38" s="117"/>
      <c r="Y38" s="121"/>
      <c r="Z38" s="117"/>
      <c r="AA38" s="121"/>
      <c r="AB38" s="117"/>
      <c r="AC38" s="121"/>
      <c r="AD38" s="117"/>
      <c r="AE38" s="121"/>
      <c r="AF38" s="117"/>
      <c r="AG38" s="121"/>
      <c r="AH38" s="117"/>
      <c r="AI38" s="121"/>
      <c r="AJ38" s="117"/>
      <c r="AK38" s="121"/>
      <c r="AL38" s="117"/>
      <c r="AM38" s="121"/>
      <c r="AN38" s="117"/>
      <c r="AO38" s="121"/>
      <c r="AP38" s="117"/>
      <c r="AQ38" s="121"/>
      <c r="AR38" s="117"/>
      <c r="AS38" s="121"/>
      <c r="AT38" s="117"/>
    </row>
    <row r="39" spans="2:46" s="122" customFormat="1" x14ac:dyDescent="0.25">
      <c r="B39" s="120"/>
      <c r="C39" s="121"/>
      <c r="D39" s="117"/>
      <c r="E39" s="121"/>
      <c r="F39" s="117"/>
      <c r="G39" s="121"/>
      <c r="H39" s="117"/>
      <c r="I39" s="121"/>
      <c r="J39" s="117"/>
      <c r="K39" s="121"/>
      <c r="L39" s="117"/>
      <c r="M39" s="121"/>
      <c r="N39" s="117"/>
      <c r="O39" s="121"/>
      <c r="P39" s="117"/>
      <c r="Q39" s="121"/>
      <c r="R39" s="117"/>
      <c r="S39" s="121"/>
      <c r="T39" s="117"/>
      <c r="U39" s="121"/>
      <c r="V39" s="117"/>
      <c r="W39" s="121"/>
      <c r="X39" s="117"/>
      <c r="Y39" s="121"/>
      <c r="Z39" s="117"/>
      <c r="AA39" s="121"/>
      <c r="AB39" s="117"/>
      <c r="AC39" s="121"/>
      <c r="AD39" s="117"/>
      <c r="AE39" s="121"/>
      <c r="AF39" s="117"/>
      <c r="AG39" s="121"/>
      <c r="AH39" s="117"/>
      <c r="AI39" s="121"/>
      <c r="AJ39" s="117"/>
      <c r="AK39" s="121"/>
      <c r="AL39" s="117"/>
      <c r="AM39" s="121"/>
      <c r="AN39" s="117"/>
      <c r="AO39" s="121"/>
      <c r="AP39" s="117"/>
      <c r="AQ39" s="121"/>
      <c r="AR39" s="117"/>
      <c r="AS39" s="121"/>
      <c r="AT39" s="117"/>
    </row>
    <row r="40" spans="2:46" s="122" customFormat="1" x14ac:dyDescent="0.25">
      <c r="B40" s="120"/>
      <c r="C40" s="121"/>
      <c r="D40" s="117"/>
      <c r="E40" s="121"/>
      <c r="F40" s="117"/>
      <c r="G40" s="121"/>
      <c r="H40" s="117"/>
      <c r="I40" s="121"/>
      <c r="J40" s="117"/>
      <c r="K40" s="121"/>
      <c r="L40" s="117"/>
      <c r="M40" s="121"/>
      <c r="N40" s="117"/>
      <c r="O40" s="121"/>
      <c r="P40" s="117"/>
      <c r="Q40" s="121"/>
      <c r="R40" s="117"/>
      <c r="S40" s="121"/>
      <c r="T40" s="117"/>
      <c r="U40" s="121"/>
      <c r="V40" s="117"/>
      <c r="W40" s="121"/>
      <c r="X40" s="117"/>
      <c r="Y40" s="121"/>
      <c r="Z40" s="117"/>
      <c r="AA40" s="121"/>
      <c r="AB40" s="117"/>
      <c r="AC40" s="121"/>
      <c r="AD40" s="117"/>
      <c r="AE40" s="121"/>
      <c r="AF40" s="117"/>
      <c r="AG40" s="121"/>
      <c r="AH40" s="117"/>
      <c r="AI40" s="121"/>
      <c r="AJ40" s="117"/>
      <c r="AK40" s="121"/>
      <c r="AL40" s="117"/>
      <c r="AM40" s="121"/>
      <c r="AN40" s="117"/>
      <c r="AO40" s="121"/>
      <c r="AP40" s="117"/>
      <c r="AQ40" s="121"/>
      <c r="AR40" s="117"/>
      <c r="AS40" s="121"/>
      <c r="AT40" s="117"/>
    </row>
    <row r="41" spans="2:46" s="122" customFormat="1" x14ac:dyDescent="0.25">
      <c r="B41" s="120"/>
      <c r="C41" s="121"/>
      <c r="D41" s="117"/>
      <c r="E41" s="121"/>
      <c r="F41" s="117"/>
      <c r="G41" s="121"/>
      <c r="H41" s="117"/>
      <c r="I41" s="121"/>
      <c r="J41" s="117"/>
      <c r="K41" s="121"/>
      <c r="L41" s="117"/>
      <c r="M41" s="121"/>
      <c r="N41" s="117"/>
      <c r="O41" s="121"/>
      <c r="P41" s="117"/>
      <c r="Q41" s="121"/>
      <c r="R41" s="117"/>
      <c r="S41" s="121"/>
      <c r="T41" s="117"/>
      <c r="U41" s="121"/>
      <c r="V41" s="117"/>
      <c r="W41" s="121"/>
      <c r="X41" s="117"/>
      <c r="Y41" s="121"/>
      <c r="Z41" s="117"/>
      <c r="AA41" s="121"/>
      <c r="AB41" s="117"/>
      <c r="AC41" s="121"/>
      <c r="AD41" s="117"/>
      <c r="AE41" s="121"/>
      <c r="AF41" s="117"/>
      <c r="AG41" s="121"/>
      <c r="AH41" s="117"/>
      <c r="AI41" s="121"/>
      <c r="AJ41" s="117"/>
      <c r="AK41" s="121"/>
      <c r="AL41" s="117"/>
      <c r="AM41" s="121"/>
      <c r="AN41" s="117"/>
      <c r="AO41" s="121"/>
      <c r="AP41" s="117"/>
      <c r="AQ41" s="121"/>
      <c r="AR41" s="117"/>
      <c r="AS41" s="121"/>
      <c r="AT41" s="117"/>
    </row>
    <row r="42" spans="2:46" s="122" customFormat="1" ht="15.75" x14ac:dyDescent="0.25">
      <c r="B42" s="123"/>
      <c r="C42" s="124"/>
      <c r="D42" s="125"/>
      <c r="E42" s="124"/>
      <c r="F42" s="125"/>
      <c r="G42" s="124"/>
      <c r="H42" s="125"/>
      <c r="I42" s="124"/>
      <c r="J42" s="125"/>
      <c r="K42" s="124"/>
      <c r="L42" s="125"/>
      <c r="M42" s="124"/>
      <c r="N42" s="125"/>
      <c r="O42" s="124"/>
      <c r="P42" s="125"/>
      <c r="Q42" s="124"/>
      <c r="R42" s="125"/>
      <c r="S42" s="124"/>
      <c r="T42" s="125"/>
      <c r="U42" s="124"/>
      <c r="V42" s="125"/>
      <c r="W42" s="124"/>
      <c r="X42" s="125"/>
      <c r="Y42" s="124"/>
      <c r="Z42" s="125"/>
      <c r="AA42" s="124"/>
      <c r="AB42" s="125"/>
      <c r="AC42" s="124"/>
      <c r="AD42" s="125"/>
      <c r="AE42" s="124"/>
      <c r="AF42" s="125"/>
      <c r="AG42" s="124"/>
      <c r="AH42" s="125"/>
      <c r="AI42" s="124"/>
      <c r="AJ42" s="125"/>
      <c r="AK42" s="124"/>
      <c r="AL42" s="125"/>
      <c r="AM42" s="124"/>
      <c r="AN42" s="125"/>
      <c r="AO42" s="124"/>
      <c r="AP42" s="125"/>
      <c r="AQ42" s="124"/>
      <c r="AR42" s="125"/>
      <c r="AS42" s="124"/>
      <c r="AT42" s="125"/>
    </row>
    <row r="43" spans="2:46" s="122" customFormat="1" x14ac:dyDescent="0.25">
      <c r="B43" s="120"/>
      <c r="C43" s="121"/>
      <c r="D43" s="117"/>
      <c r="E43" s="121"/>
      <c r="F43" s="117"/>
      <c r="G43" s="121"/>
      <c r="H43" s="117"/>
      <c r="I43" s="121"/>
      <c r="J43" s="117"/>
      <c r="K43" s="121"/>
      <c r="L43" s="117"/>
      <c r="M43" s="121"/>
      <c r="N43" s="117"/>
      <c r="O43" s="121"/>
      <c r="P43" s="117"/>
      <c r="Q43" s="121"/>
      <c r="R43" s="117"/>
      <c r="S43" s="121"/>
      <c r="T43" s="117"/>
      <c r="U43" s="121"/>
      <c r="V43" s="117"/>
      <c r="W43" s="121"/>
      <c r="X43" s="117"/>
      <c r="Y43" s="121"/>
      <c r="Z43" s="117"/>
      <c r="AA43" s="121"/>
      <c r="AB43" s="117"/>
      <c r="AC43" s="121"/>
      <c r="AD43" s="117"/>
      <c r="AE43" s="121"/>
      <c r="AF43" s="117"/>
      <c r="AG43" s="121"/>
      <c r="AH43" s="117"/>
      <c r="AI43" s="121"/>
      <c r="AJ43" s="117"/>
      <c r="AK43" s="121"/>
      <c r="AL43" s="117"/>
      <c r="AM43" s="121"/>
      <c r="AN43" s="117"/>
      <c r="AO43" s="121"/>
      <c r="AP43" s="117"/>
      <c r="AQ43" s="121"/>
      <c r="AR43" s="117"/>
      <c r="AS43" s="121"/>
      <c r="AT43" s="117"/>
    </row>
    <row r="44" spans="2:46" s="122" customFormat="1" x14ac:dyDescent="0.25">
      <c r="B44" s="120"/>
      <c r="C44" s="121"/>
      <c r="D44" s="117"/>
      <c r="E44" s="121"/>
      <c r="F44" s="117"/>
      <c r="G44" s="121"/>
      <c r="H44" s="117"/>
      <c r="I44" s="121"/>
      <c r="J44" s="117"/>
      <c r="K44" s="121"/>
      <c r="L44" s="117"/>
      <c r="M44" s="121"/>
      <c r="N44" s="117"/>
      <c r="O44" s="121"/>
      <c r="P44" s="117"/>
      <c r="Q44" s="121"/>
      <c r="R44" s="117"/>
      <c r="S44" s="121"/>
      <c r="T44" s="117"/>
      <c r="U44" s="121"/>
      <c r="V44" s="117"/>
      <c r="W44" s="121"/>
      <c r="X44" s="117"/>
      <c r="Y44" s="121"/>
      <c r="Z44" s="117"/>
      <c r="AA44" s="121"/>
      <c r="AB44" s="117"/>
      <c r="AC44" s="121"/>
      <c r="AD44" s="117"/>
      <c r="AE44" s="121"/>
      <c r="AF44" s="117"/>
      <c r="AG44" s="121"/>
      <c r="AH44" s="117"/>
      <c r="AI44" s="121"/>
      <c r="AJ44" s="117"/>
      <c r="AK44" s="121"/>
      <c r="AL44" s="117"/>
      <c r="AM44" s="121"/>
      <c r="AN44" s="117"/>
      <c r="AO44" s="121"/>
      <c r="AP44" s="117"/>
      <c r="AQ44" s="121"/>
      <c r="AR44" s="117"/>
      <c r="AS44" s="121"/>
      <c r="AT44" s="117"/>
    </row>
    <row r="45" spans="2:46" s="122" customFormat="1" x14ac:dyDescent="0.25">
      <c r="B45" s="120"/>
      <c r="C45" s="121"/>
      <c r="D45" s="117"/>
      <c r="E45" s="121"/>
      <c r="F45" s="117"/>
      <c r="G45" s="121"/>
      <c r="H45" s="117"/>
      <c r="I45" s="121"/>
      <c r="J45" s="117"/>
      <c r="K45" s="121"/>
      <c r="L45" s="117"/>
      <c r="M45" s="121"/>
      <c r="N45" s="117"/>
      <c r="O45" s="121"/>
      <c r="P45" s="117"/>
      <c r="Q45" s="121"/>
      <c r="R45" s="117"/>
      <c r="S45" s="121"/>
      <c r="T45" s="117"/>
      <c r="U45" s="121"/>
      <c r="V45" s="117"/>
      <c r="W45" s="121"/>
      <c r="X45" s="117"/>
      <c r="Y45" s="121"/>
      <c r="Z45" s="117"/>
      <c r="AA45" s="121"/>
      <c r="AB45" s="117"/>
      <c r="AC45" s="121"/>
      <c r="AD45" s="117"/>
      <c r="AE45" s="121"/>
      <c r="AF45" s="117"/>
      <c r="AG45" s="121"/>
      <c r="AH45" s="117"/>
      <c r="AI45" s="121"/>
      <c r="AJ45" s="117"/>
      <c r="AK45" s="121"/>
      <c r="AL45" s="117"/>
      <c r="AM45" s="121"/>
      <c r="AN45" s="117"/>
      <c r="AO45" s="121"/>
      <c r="AP45" s="117"/>
      <c r="AQ45" s="121"/>
      <c r="AR45" s="117"/>
      <c r="AS45" s="121"/>
      <c r="AT45" s="117"/>
    </row>
    <row r="46" spans="2:46" s="122" customFormat="1" x14ac:dyDescent="0.25">
      <c r="B46" s="120"/>
      <c r="C46" s="121"/>
      <c r="D46" s="117"/>
      <c r="E46" s="121"/>
      <c r="F46" s="117"/>
      <c r="G46" s="121"/>
      <c r="H46" s="117"/>
      <c r="I46" s="121"/>
      <c r="J46" s="117"/>
      <c r="K46" s="121"/>
      <c r="L46" s="117"/>
      <c r="M46" s="121"/>
      <c r="N46" s="117"/>
      <c r="O46" s="121"/>
      <c r="P46" s="117"/>
      <c r="Q46" s="121"/>
      <c r="R46" s="117"/>
      <c r="S46" s="121"/>
      <c r="T46" s="117"/>
      <c r="U46" s="121"/>
      <c r="V46" s="117"/>
      <c r="W46" s="121"/>
      <c r="X46" s="117"/>
      <c r="Y46" s="121"/>
      <c r="Z46" s="117"/>
      <c r="AA46" s="121"/>
      <c r="AB46" s="117"/>
      <c r="AC46" s="121"/>
      <c r="AD46" s="117"/>
      <c r="AE46" s="121"/>
      <c r="AF46" s="117"/>
      <c r="AG46" s="121"/>
      <c r="AH46" s="117"/>
      <c r="AI46" s="121"/>
      <c r="AJ46" s="117"/>
      <c r="AK46" s="121"/>
      <c r="AL46" s="117"/>
      <c r="AM46" s="121"/>
      <c r="AN46" s="117"/>
      <c r="AO46" s="121"/>
      <c r="AP46" s="117"/>
      <c r="AQ46" s="121"/>
      <c r="AR46" s="117"/>
      <c r="AS46" s="121"/>
      <c r="AT46" s="117"/>
    </row>
    <row r="47" spans="2:46" s="122" customFormat="1" x14ac:dyDescent="0.25">
      <c r="B47" s="120"/>
      <c r="C47" s="121"/>
      <c r="D47" s="117"/>
      <c r="E47" s="121"/>
      <c r="F47" s="117"/>
      <c r="G47" s="121"/>
      <c r="H47" s="117"/>
      <c r="I47" s="121"/>
      <c r="J47" s="117"/>
      <c r="K47" s="121"/>
      <c r="L47" s="117"/>
      <c r="M47" s="121"/>
      <c r="N47" s="117"/>
      <c r="O47" s="121"/>
      <c r="P47" s="117"/>
      <c r="Q47" s="121"/>
      <c r="R47" s="117"/>
      <c r="S47" s="121"/>
      <c r="T47" s="117"/>
      <c r="U47" s="121"/>
      <c r="V47" s="117"/>
      <c r="W47" s="121"/>
      <c r="X47" s="117"/>
      <c r="Y47" s="121"/>
      <c r="Z47" s="117"/>
      <c r="AA47" s="121"/>
      <c r="AB47" s="117"/>
      <c r="AC47" s="121"/>
      <c r="AD47" s="117"/>
      <c r="AE47" s="121"/>
      <c r="AF47" s="117"/>
      <c r="AG47" s="121"/>
      <c r="AH47" s="117"/>
      <c r="AI47" s="121"/>
      <c r="AJ47" s="117"/>
      <c r="AK47" s="121"/>
      <c r="AL47" s="117"/>
      <c r="AM47" s="121"/>
      <c r="AN47" s="117"/>
      <c r="AO47" s="121"/>
      <c r="AP47" s="117"/>
      <c r="AQ47" s="121"/>
      <c r="AR47" s="117"/>
      <c r="AS47" s="121"/>
      <c r="AT47" s="117"/>
    </row>
    <row r="48" spans="2:46" s="122" customFormat="1" x14ac:dyDescent="0.25">
      <c r="B48" s="120"/>
      <c r="C48" s="121"/>
      <c r="D48" s="117"/>
      <c r="E48" s="121"/>
      <c r="F48" s="117"/>
      <c r="G48" s="121"/>
      <c r="H48" s="117"/>
      <c r="I48" s="121"/>
      <c r="J48" s="117"/>
      <c r="K48" s="121"/>
      <c r="L48" s="117"/>
      <c r="M48" s="121"/>
      <c r="N48" s="117"/>
      <c r="O48" s="121"/>
      <c r="P48" s="117"/>
      <c r="Q48" s="121"/>
      <c r="R48" s="117"/>
      <c r="S48" s="121"/>
      <c r="T48" s="117"/>
      <c r="U48" s="121"/>
      <c r="V48" s="117"/>
      <c r="W48" s="121"/>
      <c r="X48" s="117"/>
      <c r="Y48" s="121"/>
      <c r="Z48" s="117"/>
      <c r="AA48" s="121"/>
      <c r="AB48" s="117"/>
      <c r="AC48" s="121"/>
      <c r="AD48" s="117"/>
      <c r="AE48" s="121"/>
      <c r="AF48" s="117"/>
      <c r="AG48" s="121"/>
      <c r="AH48" s="117"/>
      <c r="AI48" s="121"/>
      <c r="AJ48" s="117"/>
      <c r="AK48" s="121"/>
      <c r="AL48" s="117"/>
      <c r="AM48" s="121"/>
      <c r="AN48" s="117"/>
      <c r="AO48" s="121"/>
      <c r="AP48" s="117"/>
      <c r="AQ48" s="121"/>
      <c r="AR48" s="117"/>
      <c r="AS48" s="121"/>
      <c r="AT48" s="117"/>
    </row>
    <row r="49" spans="2:46" s="122" customFormat="1" x14ac:dyDescent="0.25">
      <c r="B49" s="120"/>
      <c r="C49" s="121"/>
      <c r="D49" s="117"/>
      <c r="E49" s="121"/>
      <c r="F49" s="117"/>
      <c r="G49" s="121"/>
      <c r="H49" s="117"/>
      <c r="I49" s="121"/>
      <c r="J49" s="117"/>
      <c r="K49" s="121"/>
      <c r="L49" s="117"/>
      <c r="M49" s="121"/>
      <c r="N49" s="117"/>
      <c r="O49" s="121"/>
      <c r="P49" s="117"/>
      <c r="Q49" s="121"/>
      <c r="R49" s="117"/>
      <c r="S49" s="121"/>
      <c r="T49" s="117"/>
      <c r="U49" s="121"/>
      <c r="V49" s="117"/>
      <c r="W49" s="121"/>
      <c r="X49" s="117"/>
      <c r="Y49" s="121"/>
      <c r="Z49" s="117"/>
      <c r="AA49" s="121"/>
      <c r="AB49" s="117"/>
      <c r="AC49" s="121"/>
      <c r="AD49" s="117"/>
      <c r="AE49" s="121"/>
      <c r="AF49" s="117"/>
      <c r="AG49" s="121"/>
      <c r="AH49" s="117"/>
      <c r="AI49" s="121"/>
      <c r="AJ49" s="117"/>
      <c r="AK49" s="121"/>
      <c r="AL49" s="117"/>
      <c r="AM49" s="121"/>
      <c r="AN49" s="117"/>
      <c r="AO49" s="121"/>
      <c r="AP49" s="117"/>
      <c r="AQ49" s="121"/>
      <c r="AR49" s="117"/>
      <c r="AS49" s="121"/>
      <c r="AT49" s="117"/>
    </row>
    <row r="50" spans="2:46" s="122" customFormat="1" x14ac:dyDescent="0.25">
      <c r="B50" s="120"/>
      <c r="C50" s="121"/>
      <c r="D50" s="117"/>
      <c r="E50" s="121"/>
      <c r="F50" s="117"/>
      <c r="G50" s="121"/>
      <c r="H50" s="117"/>
      <c r="I50" s="121"/>
      <c r="J50" s="117"/>
      <c r="K50" s="121"/>
      <c r="L50" s="117"/>
      <c r="M50" s="121"/>
      <c r="N50" s="117"/>
      <c r="O50" s="121"/>
      <c r="P50" s="117"/>
      <c r="Q50" s="121"/>
      <c r="R50" s="117"/>
      <c r="S50" s="121"/>
      <c r="T50" s="117"/>
      <c r="U50" s="121"/>
      <c r="V50" s="117"/>
      <c r="W50" s="121"/>
      <c r="X50" s="117"/>
      <c r="Y50" s="121"/>
      <c r="Z50" s="117"/>
      <c r="AA50" s="121"/>
      <c r="AB50" s="117"/>
      <c r="AC50" s="121"/>
      <c r="AD50" s="117"/>
      <c r="AE50" s="121"/>
      <c r="AF50" s="117"/>
      <c r="AG50" s="121"/>
      <c r="AH50" s="117"/>
      <c r="AI50" s="121"/>
      <c r="AJ50" s="117"/>
      <c r="AK50" s="121"/>
      <c r="AL50" s="117"/>
      <c r="AM50" s="121"/>
      <c r="AN50" s="117"/>
      <c r="AO50" s="121"/>
      <c r="AP50" s="117"/>
      <c r="AQ50" s="121"/>
      <c r="AR50" s="117"/>
      <c r="AS50" s="121"/>
      <c r="AT50" s="117"/>
    </row>
    <row r="51" spans="2:46" s="122" customFormat="1" x14ac:dyDescent="0.25">
      <c r="B51" s="120"/>
      <c r="C51" s="121"/>
      <c r="D51" s="117"/>
      <c r="E51" s="121"/>
      <c r="F51" s="117"/>
      <c r="G51" s="121"/>
      <c r="H51" s="117"/>
      <c r="I51" s="121"/>
      <c r="J51" s="117"/>
      <c r="K51" s="121"/>
      <c r="L51" s="117"/>
      <c r="M51" s="121"/>
      <c r="N51" s="117"/>
      <c r="O51" s="121"/>
      <c r="P51" s="117"/>
      <c r="Q51" s="121"/>
      <c r="R51" s="117"/>
      <c r="S51" s="121"/>
      <c r="T51" s="117"/>
      <c r="U51" s="121"/>
      <c r="V51" s="117"/>
      <c r="W51" s="121"/>
      <c r="X51" s="117"/>
      <c r="Y51" s="121"/>
      <c r="Z51" s="117"/>
      <c r="AA51" s="121"/>
      <c r="AB51" s="117"/>
      <c r="AC51" s="121"/>
      <c r="AD51" s="117"/>
      <c r="AE51" s="121"/>
      <c r="AF51" s="117"/>
      <c r="AG51" s="121"/>
      <c r="AH51" s="117"/>
      <c r="AI51" s="121"/>
      <c r="AJ51" s="117"/>
      <c r="AK51" s="121"/>
      <c r="AL51" s="117"/>
      <c r="AM51" s="121"/>
      <c r="AN51" s="117"/>
      <c r="AO51" s="121"/>
      <c r="AP51" s="117"/>
      <c r="AQ51" s="121"/>
      <c r="AR51" s="117"/>
      <c r="AS51" s="121"/>
      <c r="AT51" s="117"/>
    </row>
    <row r="52" spans="2:46" s="122" customFormat="1" x14ac:dyDescent="0.25">
      <c r="B52" s="120"/>
      <c r="C52" s="121"/>
      <c r="D52" s="117"/>
      <c r="E52" s="121"/>
      <c r="F52" s="117"/>
      <c r="G52" s="121"/>
      <c r="H52" s="117"/>
      <c r="I52" s="121"/>
      <c r="J52" s="117"/>
      <c r="K52" s="121"/>
      <c r="L52" s="117"/>
      <c r="M52" s="121"/>
      <c r="N52" s="117"/>
      <c r="O52" s="121"/>
      <c r="P52" s="117"/>
      <c r="Q52" s="121"/>
      <c r="R52" s="117"/>
      <c r="S52" s="121"/>
      <c r="T52" s="117"/>
      <c r="U52" s="121"/>
      <c r="V52" s="117"/>
      <c r="W52" s="121"/>
      <c r="X52" s="117"/>
      <c r="Y52" s="121"/>
      <c r="Z52" s="117"/>
      <c r="AA52" s="121"/>
      <c r="AB52" s="117"/>
      <c r="AC52" s="121"/>
      <c r="AD52" s="117"/>
      <c r="AE52" s="121"/>
      <c r="AF52" s="117"/>
      <c r="AG52" s="121"/>
      <c r="AH52" s="117"/>
      <c r="AI52" s="121"/>
      <c r="AJ52" s="117"/>
      <c r="AK52" s="121"/>
      <c r="AL52" s="117"/>
      <c r="AM52" s="121"/>
      <c r="AN52" s="117"/>
      <c r="AO52" s="121"/>
      <c r="AP52" s="117"/>
      <c r="AQ52" s="121"/>
      <c r="AR52" s="117"/>
      <c r="AS52" s="121"/>
      <c r="AT52" s="117"/>
    </row>
    <row r="53" spans="2:46" s="122" customFormat="1" x14ac:dyDescent="0.25">
      <c r="B53" s="120"/>
      <c r="C53" s="121"/>
      <c r="D53" s="117"/>
      <c r="E53" s="121"/>
      <c r="F53" s="117"/>
      <c r="G53" s="121"/>
      <c r="H53" s="117"/>
      <c r="I53" s="121"/>
      <c r="J53" s="117"/>
      <c r="K53" s="121"/>
      <c r="L53" s="117"/>
      <c r="M53" s="121"/>
      <c r="N53" s="117"/>
      <c r="O53" s="121"/>
      <c r="P53" s="117"/>
      <c r="Q53" s="121"/>
      <c r="R53" s="117"/>
      <c r="S53" s="121"/>
      <c r="T53" s="117"/>
      <c r="U53" s="121"/>
      <c r="V53" s="117"/>
      <c r="W53" s="121"/>
      <c r="X53" s="117"/>
      <c r="Y53" s="121"/>
      <c r="Z53" s="117"/>
      <c r="AA53" s="121"/>
      <c r="AB53" s="117"/>
      <c r="AC53" s="121"/>
      <c r="AD53" s="117"/>
      <c r="AE53" s="121"/>
      <c r="AF53" s="117"/>
      <c r="AG53" s="121"/>
      <c r="AH53" s="117"/>
      <c r="AI53" s="121"/>
      <c r="AJ53" s="117"/>
      <c r="AK53" s="121"/>
      <c r="AL53" s="117"/>
      <c r="AM53" s="121"/>
      <c r="AN53" s="117"/>
      <c r="AO53" s="121"/>
      <c r="AP53" s="117"/>
      <c r="AQ53" s="121"/>
      <c r="AR53" s="117"/>
      <c r="AS53" s="121"/>
      <c r="AT53" s="117"/>
    </row>
    <row r="54" spans="2:46" s="122" customFormat="1" x14ac:dyDescent="0.25">
      <c r="B54" s="120"/>
      <c r="C54" s="121"/>
      <c r="D54" s="117"/>
      <c r="E54" s="121"/>
      <c r="F54" s="117"/>
      <c r="G54" s="121"/>
      <c r="H54" s="117"/>
      <c r="I54" s="121"/>
      <c r="J54" s="117"/>
      <c r="K54" s="121"/>
      <c r="L54" s="117"/>
      <c r="M54" s="121"/>
      <c r="N54" s="117"/>
      <c r="O54" s="121"/>
      <c r="P54" s="117"/>
      <c r="Q54" s="121"/>
      <c r="R54" s="117"/>
      <c r="S54" s="121"/>
      <c r="T54" s="117"/>
      <c r="U54" s="121"/>
      <c r="V54" s="117"/>
      <c r="W54" s="121"/>
      <c r="X54" s="117"/>
      <c r="Y54" s="121"/>
      <c r="Z54" s="117"/>
      <c r="AA54" s="121"/>
      <c r="AB54" s="117"/>
      <c r="AC54" s="121"/>
      <c r="AD54" s="117"/>
      <c r="AE54" s="121"/>
      <c r="AF54" s="117"/>
      <c r="AG54" s="121"/>
      <c r="AH54" s="117"/>
      <c r="AI54" s="121"/>
      <c r="AJ54" s="117"/>
      <c r="AK54" s="121"/>
      <c r="AL54" s="117"/>
      <c r="AM54" s="121"/>
      <c r="AN54" s="117"/>
      <c r="AO54" s="121"/>
      <c r="AP54" s="117"/>
      <c r="AQ54" s="121"/>
      <c r="AR54" s="117"/>
      <c r="AS54" s="121"/>
      <c r="AT54" s="117"/>
    </row>
    <row r="55" spans="2:46" s="122" customFormat="1" ht="15.75" x14ac:dyDescent="0.25">
      <c r="B55" s="123"/>
      <c r="C55" s="124"/>
      <c r="D55" s="125"/>
      <c r="E55" s="124"/>
      <c r="F55" s="125"/>
      <c r="G55" s="124"/>
      <c r="H55" s="125"/>
      <c r="I55" s="124"/>
      <c r="J55" s="125"/>
      <c r="K55" s="124"/>
      <c r="L55" s="125"/>
      <c r="M55" s="124"/>
      <c r="N55" s="125"/>
      <c r="O55" s="124"/>
      <c r="P55" s="125"/>
      <c r="Q55" s="124"/>
      <c r="R55" s="125"/>
      <c r="S55" s="124"/>
      <c r="T55" s="125"/>
      <c r="U55" s="124"/>
      <c r="V55" s="125"/>
      <c r="W55" s="124"/>
      <c r="X55" s="125"/>
      <c r="Y55" s="124"/>
      <c r="Z55" s="125"/>
      <c r="AA55" s="124"/>
      <c r="AB55" s="125"/>
      <c r="AC55" s="124"/>
      <c r="AD55" s="125"/>
      <c r="AE55" s="124"/>
      <c r="AF55" s="125"/>
      <c r="AG55" s="124"/>
      <c r="AH55" s="125"/>
      <c r="AI55" s="124"/>
      <c r="AJ55" s="125"/>
      <c r="AK55" s="124"/>
      <c r="AL55" s="125"/>
      <c r="AM55" s="124"/>
      <c r="AN55" s="125"/>
      <c r="AO55" s="124"/>
      <c r="AP55" s="125"/>
      <c r="AQ55" s="124"/>
      <c r="AR55" s="125"/>
      <c r="AS55" s="124"/>
      <c r="AT55" s="125"/>
    </row>
    <row r="56" spans="2:46" s="122" customFormat="1" x14ac:dyDescent="0.25">
      <c r="B56" s="120"/>
      <c r="C56" s="121"/>
      <c r="D56" s="117"/>
      <c r="E56" s="121"/>
      <c r="F56" s="117"/>
      <c r="G56" s="121"/>
      <c r="H56" s="117"/>
      <c r="I56" s="121"/>
      <c r="J56" s="117"/>
      <c r="K56" s="121"/>
      <c r="L56" s="117"/>
      <c r="M56" s="121"/>
      <c r="N56" s="117"/>
      <c r="O56" s="121"/>
      <c r="P56" s="117"/>
      <c r="Q56" s="121"/>
      <c r="R56" s="117"/>
      <c r="S56" s="121"/>
      <c r="T56" s="117"/>
      <c r="U56" s="121"/>
      <c r="V56" s="117"/>
      <c r="W56" s="121"/>
      <c r="X56" s="117"/>
      <c r="Y56" s="121"/>
      <c r="Z56" s="117"/>
      <c r="AA56" s="121"/>
      <c r="AB56" s="117"/>
      <c r="AC56" s="121"/>
      <c r="AD56" s="117"/>
      <c r="AE56" s="121"/>
      <c r="AF56" s="117"/>
      <c r="AG56" s="121"/>
      <c r="AH56" s="117"/>
      <c r="AI56" s="121"/>
      <c r="AJ56" s="117"/>
      <c r="AK56" s="121"/>
      <c r="AL56" s="117"/>
      <c r="AM56" s="121"/>
      <c r="AN56" s="117"/>
      <c r="AO56" s="121"/>
      <c r="AP56" s="117"/>
      <c r="AQ56" s="121"/>
      <c r="AR56" s="117"/>
      <c r="AS56" s="121"/>
      <c r="AT56" s="117"/>
    </row>
    <row r="57" spans="2:46" s="122" customFormat="1" x14ac:dyDescent="0.25">
      <c r="B57" s="120"/>
      <c r="C57" s="121"/>
      <c r="D57" s="117"/>
      <c r="E57" s="121"/>
      <c r="F57" s="117"/>
      <c r="G57" s="121"/>
      <c r="H57" s="117"/>
      <c r="I57" s="121"/>
      <c r="J57" s="117"/>
      <c r="K57" s="121"/>
      <c r="L57" s="117"/>
      <c r="M57" s="121"/>
      <c r="N57" s="117"/>
      <c r="O57" s="121"/>
      <c r="P57" s="117"/>
      <c r="Q57" s="121"/>
      <c r="R57" s="117"/>
      <c r="S57" s="121"/>
      <c r="T57" s="117"/>
      <c r="U57" s="121"/>
      <c r="V57" s="117"/>
      <c r="W57" s="121"/>
      <c r="X57" s="117"/>
      <c r="Y57" s="121"/>
      <c r="Z57" s="117"/>
      <c r="AA57" s="121"/>
      <c r="AB57" s="117"/>
      <c r="AC57" s="121"/>
      <c r="AD57" s="117"/>
      <c r="AE57" s="121"/>
      <c r="AF57" s="117"/>
      <c r="AG57" s="121"/>
      <c r="AH57" s="117"/>
      <c r="AI57" s="121"/>
      <c r="AJ57" s="117"/>
      <c r="AK57" s="121"/>
      <c r="AL57" s="117"/>
      <c r="AM57" s="121"/>
      <c r="AN57" s="117"/>
      <c r="AO57" s="121"/>
      <c r="AP57" s="117"/>
      <c r="AQ57" s="121"/>
      <c r="AR57" s="117"/>
      <c r="AS57" s="121"/>
      <c r="AT57" s="117"/>
    </row>
    <row r="58" spans="2:46" s="122" customFormat="1" x14ac:dyDescent="0.25">
      <c r="B58" s="120"/>
      <c r="C58" s="121"/>
      <c r="D58" s="117"/>
      <c r="E58" s="121"/>
      <c r="F58" s="117"/>
      <c r="G58" s="121"/>
      <c r="H58" s="117"/>
      <c r="I58" s="121"/>
      <c r="J58" s="117"/>
      <c r="K58" s="121"/>
      <c r="L58" s="117"/>
      <c r="M58" s="121"/>
      <c r="N58" s="117"/>
      <c r="O58" s="121"/>
      <c r="P58" s="117"/>
      <c r="Q58" s="121"/>
      <c r="R58" s="117"/>
      <c r="S58" s="121"/>
      <c r="T58" s="117"/>
      <c r="U58" s="121"/>
      <c r="V58" s="117"/>
      <c r="W58" s="121"/>
      <c r="X58" s="117"/>
      <c r="Y58" s="121"/>
      <c r="Z58" s="117"/>
      <c r="AA58" s="121"/>
      <c r="AB58" s="117"/>
      <c r="AC58" s="121"/>
      <c r="AD58" s="117"/>
      <c r="AE58" s="121"/>
      <c r="AF58" s="117"/>
      <c r="AG58" s="121"/>
      <c r="AH58" s="117"/>
      <c r="AI58" s="121"/>
      <c r="AJ58" s="117"/>
      <c r="AK58" s="121"/>
      <c r="AL58" s="117"/>
      <c r="AM58" s="121"/>
      <c r="AN58" s="117"/>
      <c r="AO58" s="121"/>
      <c r="AP58" s="117"/>
      <c r="AQ58" s="121"/>
      <c r="AR58" s="117"/>
      <c r="AS58" s="121"/>
      <c r="AT58" s="117"/>
    </row>
    <row r="59" spans="2:46" s="122" customFormat="1" x14ac:dyDescent="0.25">
      <c r="B59" s="120"/>
      <c r="C59" s="121"/>
      <c r="D59" s="117"/>
      <c r="E59" s="121"/>
      <c r="F59" s="117"/>
      <c r="G59" s="121"/>
      <c r="H59" s="117"/>
      <c r="I59" s="121"/>
      <c r="J59" s="117"/>
      <c r="K59" s="121"/>
      <c r="L59" s="117"/>
      <c r="M59" s="121"/>
      <c r="N59" s="117"/>
      <c r="O59" s="121"/>
      <c r="P59" s="117"/>
      <c r="Q59" s="121"/>
      <c r="R59" s="117"/>
      <c r="S59" s="121"/>
      <c r="T59" s="117"/>
      <c r="U59" s="121"/>
      <c r="V59" s="117"/>
      <c r="W59" s="121"/>
      <c r="X59" s="117"/>
      <c r="Y59" s="121"/>
      <c r="Z59" s="117"/>
      <c r="AA59" s="121"/>
      <c r="AB59" s="117"/>
      <c r="AC59" s="121"/>
      <c r="AD59" s="117"/>
      <c r="AE59" s="121"/>
      <c r="AF59" s="117"/>
      <c r="AG59" s="121"/>
      <c r="AH59" s="117"/>
      <c r="AI59" s="121"/>
      <c r="AJ59" s="117"/>
      <c r="AK59" s="121"/>
      <c r="AL59" s="117"/>
      <c r="AM59" s="121"/>
      <c r="AN59" s="117"/>
      <c r="AO59" s="121"/>
      <c r="AP59" s="117"/>
      <c r="AQ59" s="121"/>
      <c r="AR59" s="117"/>
      <c r="AS59" s="121"/>
      <c r="AT59" s="117"/>
    </row>
    <row r="60" spans="2:46" s="122" customFormat="1" x14ac:dyDescent="0.25">
      <c r="B60" s="120"/>
      <c r="C60" s="121"/>
      <c r="D60" s="117"/>
      <c r="E60" s="121"/>
      <c r="F60" s="117"/>
      <c r="G60" s="121"/>
      <c r="H60" s="117"/>
      <c r="I60" s="121"/>
      <c r="J60" s="117"/>
      <c r="K60" s="121"/>
      <c r="L60" s="117"/>
      <c r="M60" s="121"/>
      <c r="N60" s="117"/>
      <c r="O60" s="121"/>
      <c r="P60" s="117"/>
      <c r="Q60" s="121"/>
      <c r="R60" s="117"/>
      <c r="S60" s="121"/>
      <c r="T60" s="117"/>
      <c r="U60" s="121"/>
      <c r="V60" s="117"/>
      <c r="W60" s="121"/>
      <c r="X60" s="117"/>
      <c r="Y60" s="121"/>
      <c r="Z60" s="117"/>
      <c r="AA60" s="121"/>
      <c r="AB60" s="117"/>
      <c r="AC60" s="121"/>
      <c r="AD60" s="117"/>
      <c r="AE60" s="121"/>
      <c r="AF60" s="117"/>
      <c r="AG60" s="121"/>
      <c r="AH60" s="117"/>
      <c r="AI60" s="121"/>
      <c r="AJ60" s="117"/>
      <c r="AK60" s="121"/>
      <c r="AL60" s="117"/>
      <c r="AM60" s="121"/>
      <c r="AN60" s="117"/>
      <c r="AO60" s="121"/>
      <c r="AP60" s="117"/>
      <c r="AQ60" s="121"/>
      <c r="AR60" s="117"/>
      <c r="AS60" s="121"/>
      <c r="AT60" s="117"/>
    </row>
    <row r="61" spans="2:46" s="122" customFormat="1" x14ac:dyDescent="0.25">
      <c r="B61" s="120"/>
      <c r="C61" s="121"/>
      <c r="D61" s="117"/>
      <c r="E61" s="121"/>
      <c r="F61" s="117"/>
      <c r="G61" s="121"/>
      <c r="H61" s="117"/>
      <c r="I61" s="121"/>
      <c r="J61" s="117"/>
      <c r="K61" s="121"/>
      <c r="L61" s="117"/>
      <c r="M61" s="121"/>
      <c r="N61" s="117"/>
      <c r="O61" s="121"/>
      <c r="P61" s="117"/>
      <c r="Q61" s="121"/>
      <c r="R61" s="117"/>
      <c r="S61" s="121"/>
      <c r="T61" s="117"/>
      <c r="U61" s="121"/>
      <c r="V61" s="117"/>
      <c r="W61" s="121"/>
      <c r="X61" s="117"/>
      <c r="Y61" s="121"/>
      <c r="Z61" s="117"/>
      <c r="AA61" s="121"/>
      <c r="AB61" s="117"/>
      <c r="AC61" s="121"/>
      <c r="AD61" s="117"/>
      <c r="AE61" s="121"/>
      <c r="AF61" s="117"/>
      <c r="AG61" s="121"/>
      <c r="AH61" s="117"/>
      <c r="AI61" s="121"/>
      <c r="AJ61" s="117"/>
      <c r="AK61" s="121"/>
      <c r="AL61" s="117"/>
      <c r="AM61" s="121"/>
      <c r="AN61" s="117"/>
      <c r="AO61" s="121"/>
      <c r="AP61" s="117"/>
      <c r="AQ61" s="121"/>
      <c r="AR61" s="117"/>
      <c r="AS61" s="121"/>
      <c r="AT61" s="117"/>
    </row>
    <row r="62" spans="2:46" s="122" customFormat="1" x14ac:dyDescent="0.25">
      <c r="B62" s="120"/>
      <c r="C62" s="121"/>
      <c r="D62" s="117"/>
      <c r="E62" s="121"/>
      <c r="F62" s="117"/>
      <c r="G62" s="121"/>
      <c r="H62" s="117"/>
      <c r="I62" s="121"/>
      <c r="J62" s="117"/>
      <c r="K62" s="121"/>
      <c r="L62" s="117"/>
      <c r="M62" s="121"/>
      <c r="N62" s="117"/>
      <c r="O62" s="121"/>
      <c r="P62" s="117"/>
      <c r="Q62" s="121"/>
      <c r="R62" s="117"/>
      <c r="S62" s="121"/>
      <c r="T62" s="117"/>
      <c r="U62" s="121"/>
      <c r="V62" s="117"/>
      <c r="W62" s="121"/>
      <c r="X62" s="117"/>
      <c r="Y62" s="121"/>
      <c r="Z62" s="117"/>
      <c r="AA62" s="121"/>
      <c r="AB62" s="117"/>
      <c r="AC62" s="121"/>
      <c r="AD62" s="117"/>
      <c r="AE62" s="121"/>
      <c r="AF62" s="117"/>
      <c r="AG62" s="121"/>
      <c r="AH62" s="117"/>
      <c r="AI62" s="121"/>
      <c r="AJ62" s="117"/>
      <c r="AK62" s="121"/>
      <c r="AL62" s="117"/>
      <c r="AM62" s="121"/>
      <c r="AN62" s="117"/>
      <c r="AO62" s="121"/>
      <c r="AP62" s="117"/>
      <c r="AQ62" s="121"/>
      <c r="AR62" s="117"/>
      <c r="AS62" s="121"/>
      <c r="AT62" s="117"/>
    </row>
    <row r="63" spans="2:46" s="122" customFormat="1" x14ac:dyDescent="0.25">
      <c r="B63" s="120"/>
      <c r="C63" s="121"/>
      <c r="D63" s="117"/>
      <c r="E63" s="121"/>
      <c r="F63" s="117"/>
      <c r="G63" s="121"/>
      <c r="H63" s="117"/>
      <c r="I63" s="121"/>
      <c r="J63" s="117"/>
      <c r="K63" s="121"/>
      <c r="L63" s="117"/>
      <c r="M63" s="121"/>
      <c r="N63" s="117"/>
      <c r="O63" s="121"/>
      <c r="P63" s="117"/>
      <c r="Q63" s="121"/>
      <c r="R63" s="117"/>
      <c r="S63" s="121"/>
      <c r="T63" s="117"/>
      <c r="U63" s="121"/>
      <c r="V63" s="117"/>
      <c r="W63" s="121"/>
      <c r="X63" s="117"/>
      <c r="Y63" s="121"/>
      <c r="Z63" s="117"/>
      <c r="AA63" s="121"/>
      <c r="AB63" s="117"/>
      <c r="AC63" s="121"/>
      <c r="AD63" s="117"/>
      <c r="AE63" s="121"/>
      <c r="AF63" s="117"/>
      <c r="AG63" s="121"/>
      <c r="AH63" s="117"/>
      <c r="AI63" s="121"/>
      <c r="AJ63" s="117"/>
      <c r="AK63" s="121"/>
      <c r="AL63" s="117"/>
      <c r="AM63" s="121"/>
      <c r="AN63" s="117"/>
      <c r="AO63" s="121"/>
      <c r="AP63" s="117"/>
      <c r="AQ63" s="121"/>
      <c r="AR63" s="117"/>
      <c r="AS63" s="121"/>
      <c r="AT63" s="117"/>
    </row>
    <row r="64" spans="2:46" s="122" customFormat="1" x14ac:dyDescent="0.25">
      <c r="B64" s="120"/>
      <c r="C64" s="121"/>
      <c r="D64" s="117"/>
      <c r="E64" s="121"/>
      <c r="F64" s="117"/>
      <c r="G64" s="121"/>
      <c r="H64" s="117"/>
      <c r="I64" s="121"/>
      <c r="J64" s="117"/>
      <c r="K64" s="121"/>
      <c r="L64" s="117"/>
      <c r="M64" s="121"/>
      <c r="N64" s="117"/>
      <c r="O64" s="121"/>
      <c r="P64" s="117"/>
      <c r="Q64" s="121"/>
      <c r="R64" s="117"/>
      <c r="S64" s="121"/>
      <c r="T64" s="117"/>
      <c r="U64" s="121"/>
      <c r="V64" s="117"/>
      <c r="W64" s="121"/>
      <c r="X64" s="117"/>
      <c r="Y64" s="121"/>
      <c r="Z64" s="117"/>
      <c r="AA64" s="121"/>
      <c r="AB64" s="117"/>
      <c r="AC64" s="121"/>
      <c r="AD64" s="117"/>
      <c r="AE64" s="121"/>
      <c r="AF64" s="117"/>
      <c r="AG64" s="121"/>
      <c r="AH64" s="117"/>
      <c r="AI64" s="121"/>
      <c r="AJ64" s="117"/>
      <c r="AK64" s="121"/>
      <c r="AL64" s="117"/>
      <c r="AM64" s="121"/>
      <c r="AN64" s="117"/>
      <c r="AO64" s="121"/>
      <c r="AP64" s="117"/>
      <c r="AQ64" s="121"/>
      <c r="AR64" s="117"/>
      <c r="AS64" s="121"/>
      <c r="AT64" s="117"/>
    </row>
    <row r="65" spans="2:46" s="122" customFormat="1" x14ac:dyDescent="0.25">
      <c r="B65" s="120"/>
      <c r="C65" s="121"/>
      <c r="D65" s="117"/>
      <c r="E65" s="121"/>
      <c r="F65" s="117"/>
      <c r="G65" s="121"/>
      <c r="H65" s="117"/>
      <c r="I65" s="121"/>
      <c r="J65" s="117"/>
      <c r="K65" s="121"/>
      <c r="L65" s="117"/>
      <c r="M65" s="121"/>
      <c r="N65" s="117"/>
      <c r="O65" s="121"/>
      <c r="P65" s="117"/>
      <c r="Q65" s="121"/>
      <c r="R65" s="117"/>
      <c r="S65" s="121"/>
      <c r="T65" s="117"/>
      <c r="U65" s="121"/>
      <c r="V65" s="117"/>
      <c r="W65" s="121"/>
      <c r="X65" s="117"/>
      <c r="Y65" s="121"/>
      <c r="Z65" s="117"/>
      <c r="AA65" s="121"/>
      <c r="AB65" s="117"/>
      <c r="AC65" s="121"/>
      <c r="AD65" s="117"/>
      <c r="AE65" s="121"/>
      <c r="AF65" s="117"/>
      <c r="AG65" s="121"/>
      <c r="AH65" s="117"/>
      <c r="AI65" s="121"/>
      <c r="AJ65" s="117"/>
      <c r="AK65" s="121"/>
      <c r="AL65" s="117"/>
      <c r="AM65" s="121"/>
      <c r="AN65" s="117"/>
      <c r="AO65" s="121"/>
      <c r="AP65" s="117"/>
      <c r="AQ65" s="121"/>
      <c r="AR65" s="117"/>
      <c r="AS65" s="121"/>
      <c r="AT65" s="117"/>
    </row>
    <row r="66" spans="2:46" s="122" customFormat="1" x14ac:dyDescent="0.25">
      <c r="B66" s="120"/>
      <c r="C66" s="121"/>
      <c r="D66" s="117"/>
      <c r="E66" s="121"/>
      <c r="F66" s="117"/>
      <c r="G66" s="121"/>
      <c r="H66" s="117"/>
      <c r="I66" s="121"/>
      <c r="J66" s="117"/>
      <c r="K66" s="121"/>
      <c r="L66" s="117"/>
      <c r="M66" s="121"/>
      <c r="N66" s="117"/>
      <c r="O66" s="121"/>
      <c r="P66" s="117"/>
      <c r="Q66" s="121"/>
      <c r="R66" s="117"/>
      <c r="S66" s="121"/>
      <c r="T66" s="117"/>
      <c r="U66" s="121"/>
      <c r="V66" s="117"/>
      <c r="W66" s="121"/>
      <c r="X66" s="117"/>
      <c r="Y66" s="121"/>
      <c r="Z66" s="117"/>
      <c r="AA66" s="121"/>
      <c r="AB66" s="117"/>
      <c r="AC66" s="121"/>
      <c r="AD66" s="117"/>
      <c r="AE66" s="121"/>
      <c r="AF66" s="117"/>
      <c r="AG66" s="121"/>
      <c r="AH66" s="117"/>
      <c r="AI66" s="121"/>
      <c r="AJ66" s="117"/>
      <c r="AK66" s="121"/>
      <c r="AL66" s="117"/>
      <c r="AM66" s="121"/>
      <c r="AN66" s="117"/>
      <c r="AO66" s="121"/>
      <c r="AP66" s="117"/>
      <c r="AQ66" s="121"/>
      <c r="AR66" s="117"/>
      <c r="AS66" s="121"/>
      <c r="AT66" s="117"/>
    </row>
    <row r="67" spans="2:46" s="122" customFormat="1" x14ac:dyDescent="0.25">
      <c r="B67" s="120"/>
      <c r="C67" s="121"/>
      <c r="D67" s="117"/>
      <c r="E67" s="121"/>
      <c r="F67" s="117"/>
      <c r="G67" s="121"/>
      <c r="H67" s="117"/>
      <c r="I67" s="121"/>
      <c r="J67" s="117"/>
      <c r="K67" s="121"/>
      <c r="L67" s="117"/>
      <c r="M67" s="121"/>
      <c r="N67" s="117"/>
      <c r="O67" s="121"/>
      <c r="P67" s="117"/>
      <c r="Q67" s="121"/>
      <c r="R67" s="117"/>
      <c r="S67" s="121"/>
      <c r="T67" s="117"/>
      <c r="U67" s="121"/>
      <c r="V67" s="117"/>
      <c r="W67" s="121"/>
      <c r="X67" s="117"/>
      <c r="Y67" s="121"/>
      <c r="Z67" s="117"/>
      <c r="AA67" s="121"/>
      <c r="AB67" s="117"/>
      <c r="AC67" s="121"/>
      <c r="AD67" s="117"/>
      <c r="AE67" s="121"/>
      <c r="AF67" s="117"/>
      <c r="AG67" s="121"/>
      <c r="AH67" s="117"/>
      <c r="AI67" s="121"/>
      <c r="AJ67" s="117"/>
      <c r="AK67" s="121"/>
      <c r="AL67" s="117"/>
      <c r="AM67" s="121"/>
      <c r="AN67" s="117"/>
      <c r="AO67" s="121"/>
      <c r="AP67" s="117"/>
      <c r="AQ67" s="121"/>
      <c r="AR67" s="117"/>
      <c r="AS67" s="121"/>
      <c r="AT67" s="117"/>
    </row>
    <row r="68" spans="2:46" s="122" customFormat="1" ht="15.75" x14ac:dyDescent="0.25">
      <c r="B68" s="123"/>
      <c r="C68" s="124"/>
      <c r="D68" s="125"/>
      <c r="E68" s="124"/>
      <c r="F68" s="125"/>
      <c r="G68" s="124"/>
      <c r="H68" s="125"/>
      <c r="I68" s="124"/>
      <c r="J68" s="125"/>
      <c r="K68" s="124"/>
      <c r="L68" s="125"/>
      <c r="M68" s="124"/>
      <c r="N68" s="125"/>
      <c r="O68" s="124"/>
      <c r="P68" s="125"/>
      <c r="Q68" s="124"/>
      <c r="R68" s="125"/>
      <c r="S68" s="124"/>
      <c r="T68" s="125"/>
      <c r="U68" s="124"/>
      <c r="V68" s="125"/>
      <c r="W68" s="124"/>
      <c r="X68" s="125"/>
      <c r="Y68" s="124"/>
      <c r="Z68" s="125"/>
      <c r="AA68" s="124"/>
      <c r="AB68" s="125"/>
      <c r="AC68" s="124"/>
      <c r="AD68" s="125"/>
      <c r="AE68" s="124"/>
      <c r="AF68" s="125"/>
      <c r="AG68" s="124"/>
      <c r="AH68" s="125"/>
      <c r="AI68" s="124"/>
      <c r="AJ68" s="125"/>
      <c r="AK68" s="124"/>
      <c r="AL68" s="125"/>
      <c r="AM68" s="124"/>
      <c r="AN68" s="125"/>
      <c r="AO68" s="124"/>
      <c r="AP68" s="125"/>
      <c r="AQ68" s="124"/>
      <c r="AR68" s="125"/>
      <c r="AS68" s="124"/>
      <c r="AT68" s="125"/>
    </row>
    <row r="69" spans="2:46" s="122" customFormat="1" x14ac:dyDescent="0.25">
      <c r="B69" s="120"/>
      <c r="C69" s="121"/>
      <c r="D69" s="117"/>
      <c r="E69" s="121"/>
      <c r="F69" s="117"/>
      <c r="G69" s="121"/>
      <c r="H69" s="117"/>
      <c r="I69" s="121"/>
      <c r="J69" s="117"/>
      <c r="K69" s="121"/>
      <c r="L69" s="117"/>
      <c r="M69" s="121"/>
      <c r="N69" s="117"/>
      <c r="O69" s="121"/>
      <c r="P69" s="117"/>
      <c r="Q69" s="121"/>
      <c r="R69" s="117"/>
      <c r="S69" s="121"/>
      <c r="T69" s="117"/>
      <c r="U69" s="121"/>
      <c r="V69" s="117"/>
      <c r="W69" s="121"/>
      <c r="X69" s="117"/>
      <c r="Y69" s="121"/>
      <c r="Z69" s="117"/>
      <c r="AA69" s="121"/>
      <c r="AB69" s="117"/>
      <c r="AC69" s="121"/>
      <c r="AD69" s="117"/>
      <c r="AE69" s="121"/>
      <c r="AF69" s="117"/>
      <c r="AG69" s="121"/>
      <c r="AH69" s="117"/>
      <c r="AI69" s="121"/>
      <c r="AJ69" s="117"/>
      <c r="AK69" s="121"/>
      <c r="AL69" s="117"/>
      <c r="AM69" s="121"/>
      <c r="AN69" s="117"/>
      <c r="AO69" s="121"/>
      <c r="AP69" s="117"/>
      <c r="AQ69" s="121"/>
      <c r="AR69" s="117"/>
      <c r="AS69" s="121"/>
      <c r="AT69" s="117"/>
    </row>
    <row r="70" spans="2:46" s="122" customFormat="1" x14ac:dyDescent="0.25">
      <c r="B70" s="120"/>
      <c r="C70" s="121"/>
      <c r="D70" s="117"/>
      <c r="E70" s="121"/>
      <c r="F70" s="117"/>
      <c r="G70" s="121"/>
      <c r="H70" s="117"/>
      <c r="I70" s="121"/>
      <c r="J70" s="117"/>
      <c r="K70" s="121"/>
      <c r="L70" s="117"/>
      <c r="M70" s="121"/>
      <c r="N70" s="117"/>
      <c r="O70" s="121"/>
      <c r="P70" s="117"/>
      <c r="Q70" s="121"/>
      <c r="R70" s="117"/>
      <c r="S70" s="121"/>
      <c r="T70" s="117"/>
      <c r="U70" s="121"/>
      <c r="V70" s="117"/>
      <c r="W70" s="121"/>
      <c r="X70" s="117"/>
      <c r="Y70" s="121"/>
      <c r="Z70" s="117"/>
      <c r="AA70" s="121"/>
      <c r="AB70" s="117"/>
      <c r="AC70" s="121"/>
      <c r="AD70" s="117"/>
      <c r="AE70" s="121"/>
      <c r="AF70" s="117"/>
      <c r="AG70" s="121"/>
      <c r="AH70" s="117"/>
      <c r="AI70" s="121"/>
      <c r="AJ70" s="117"/>
      <c r="AK70" s="121"/>
      <c r="AL70" s="117"/>
      <c r="AM70" s="121"/>
      <c r="AN70" s="117"/>
      <c r="AO70" s="121"/>
      <c r="AP70" s="117"/>
      <c r="AQ70" s="121"/>
      <c r="AR70" s="117"/>
      <c r="AS70" s="121"/>
      <c r="AT70" s="117"/>
    </row>
    <row r="71" spans="2:46" s="122" customFormat="1" x14ac:dyDescent="0.25">
      <c r="B71" s="120"/>
      <c r="C71" s="121"/>
      <c r="D71" s="117"/>
      <c r="E71" s="121"/>
      <c r="F71" s="117"/>
      <c r="G71" s="121"/>
      <c r="H71" s="117"/>
      <c r="I71" s="121"/>
      <c r="J71" s="117"/>
      <c r="K71" s="121"/>
      <c r="L71" s="117"/>
      <c r="M71" s="121"/>
      <c r="N71" s="117"/>
      <c r="O71" s="121"/>
      <c r="P71" s="117"/>
      <c r="Q71" s="121"/>
      <c r="R71" s="117"/>
      <c r="S71" s="121"/>
      <c r="T71" s="117"/>
      <c r="U71" s="121"/>
      <c r="V71" s="117"/>
      <c r="W71" s="121"/>
      <c r="X71" s="117"/>
      <c r="Y71" s="121"/>
      <c r="Z71" s="117"/>
      <c r="AA71" s="121"/>
      <c r="AB71" s="117"/>
      <c r="AC71" s="121"/>
      <c r="AD71" s="117"/>
      <c r="AE71" s="121"/>
      <c r="AF71" s="117"/>
      <c r="AG71" s="121"/>
      <c r="AH71" s="117"/>
      <c r="AI71" s="121"/>
      <c r="AJ71" s="117"/>
      <c r="AK71" s="121"/>
      <c r="AL71" s="117"/>
      <c r="AM71" s="121"/>
      <c r="AN71" s="117"/>
      <c r="AO71" s="121"/>
      <c r="AP71" s="117"/>
      <c r="AQ71" s="121"/>
      <c r="AR71" s="117"/>
      <c r="AS71" s="121"/>
      <c r="AT71" s="117"/>
    </row>
    <row r="72" spans="2:46" s="122" customFormat="1" x14ac:dyDescent="0.25">
      <c r="B72" s="120"/>
      <c r="C72" s="121"/>
      <c r="D72" s="117"/>
      <c r="E72" s="121"/>
      <c r="F72" s="117"/>
      <c r="G72" s="121"/>
      <c r="H72" s="117"/>
      <c r="I72" s="121"/>
      <c r="J72" s="117"/>
      <c r="K72" s="121"/>
      <c r="L72" s="117"/>
      <c r="M72" s="121"/>
      <c r="N72" s="117"/>
      <c r="O72" s="121"/>
      <c r="P72" s="117"/>
      <c r="Q72" s="121"/>
      <c r="R72" s="117"/>
      <c r="S72" s="121"/>
      <c r="T72" s="117"/>
      <c r="U72" s="121"/>
      <c r="V72" s="117"/>
      <c r="W72" s="121"/>
      <c r="X72" s="117"/>
      <c r="Y72" s="121"/>
      <c r="Z72" s="117"/>
      <c r="AA72" s="121"/>
      <c r="AB72" s="117"/>
      <c r="AC72" s="121"/>
      <c r="AD72" s="117"/>
      <c r="AE72" s="121"/>
      <c r="AF72" s="117"/>
      <c r="AG72" s="121"/>
      <c r="AH72" s="117"/>
      <c r="AI72" s="121"/>
      <c r="AJ72" s="117"/>
      <c r="AK72" s="121"/>
      <c r="AL72" s="117"/>
      <c r="AM72" s="121"/>
      <c r="AN72" s="117"/>
      <c r="AO72" s="121"/>
      <c r="AP72" s="117"/>
      <c r="AQ72" s="121"/>
      <c r="AR72" s="117"/>
      <c r="AS72" s="121"/>
      <c r="AT72" s="117"/>
    </row>
    <row r="73" spans="2:46" s="122" customFormat="1" x14ac:dyDescent="0.25">
      <c r="B73" s="120"/>
      <c r="C73" s="121"/>
      <c r="D73" s="117"/>
      <c r="E73" s="121"/>
      <c r="F73" s="117"/>
      <c r="G73" s="121"/>
      <c r="H73" s="117"/>
      <c r="I73" s="121"/>
      <c r="J73" s="117"/>
      <c r="K73" s="121"/>
      <c r="L73" s="117"/>
      <c r="M73" s="121"/>
      <c r="N73" s="117"/>
      <c r="O73" s="121"/>
      <c r="P73" s="117"/>
      <c r="Q73" s="121"/>
      <c r="R73" s="117"/>
      <c r="S73" s="121"/>
      <c r="T73" s="117"/>
      <c r="U73" s="121"/>
      <c r="V73" s="117"/>
      <c r="W73" s="121"/>
      <c r="X73" s="117"/>
      <c r="Y73" s="121"/>
      <c r="Z73" s="117"/>
      <c r="AA73" s="121"/>
      <c r="AB73" s="117"/>
      <c r="AC73" s="121"/>
      <c r="AD73" s="117"/>
      <c r="AE73" s="121"/>
      <c r="AF73" s="117"/>
      <c r="AG73" s="121"/>
      <c r="AH73" s="117"/>
      <c r="AI73" s="121"/>
      <c r="AJ73" s="117"/>
      <c r="AK73" s="121"/>
      <c r="AL73" s="117"/>
      <c r="AM73" s="121"/>
      <c r="AN73" s="117"/>
      <c r="AO73" s="121"/>
      <c r="AP73" s="117"/>
      <c r="AQ73" s="121"/>
      <c r="AR73" s="117"/>
      <c r="AS73" s="121"/>
      <c r="AT73" s="117"/>
    </row>
    <row r="74" spans="2:46" s="122" customFormat="1" x14ac:dyDescent="0.25">
      <c r="B74" s="120"/>
      <c r="C74" s="121"/>
      <c r="D74" s="117"/>
      <c r="E74" s="121"/>
      <c r="F74" s="117"/>
      <c r="G74" s="121"/>
      <c r="H74" s="117"/>
      <c r="I74" s="121"/>
      <c r="J74" s="117"/>
      <c r="K74" s="121"/>
      <c r="L74" s="117"/>
      <c r="M74" s="121"/>
      <c r="N74" s="117"/>
      <c r="O74" s="121"/>
      <c r="P74" s="117"/>
      <c r="Q74" s="121"/>
      <c r="R74" s="117"/>
      <c r="S74" s="121"/>
      <c r="T74" s="117"/>
      <c r="U74" s="121"/>
      <c r="V74" s="117"/>
      <c r="W74" s="121"/>
      <c r="X74" s="117"/>
      <c r="Y74" s="121"/>
      <c r="Z74" s="117"/>
      <c r="AA74" s="121"/>
      <c r="AB74" s="117"/>
      <c r="AC74" s="121"/>
      <c r="AD74" s="117"/>
      <c r="AE74" s="121"/>
      <c r="AF74" s="117"/>
      <c r="AG74" s="121"/>
      <c r="AH74" s="117"/>
      <c r="AI74" s="121"/>
      <c r="AJ74" s="117"/>
      <c r="AK74" s="121"/>
      <c r="AL74" s="117"/>
      <c r="AM74" s="121"/>
      <c r="AN74" s="117"/>
      <c r="AO74" s="121"/>
      <c r="AP74" s="117"/>
      <c r="AQ74" s="121"/>
      <c r="AR74" s="117"/>
      <c r="AS74" s="121"/>
      <c r="AT74" s="117"/>
    </row>
    <row r="75" spans="2:46" s="122" customFormat="1" x14ac:dyDescent="0.25">
      <c r="B75" s="120"/>
      <c r="C75" s="121"/>
      <c r="D75" s="117"/>
      <c r="E75" s="121"/>
      <c r="F75" s="117"/>
      <c r="G75" s="121"/>
      <c r="H75" s="117"/>
      <c r="I75" s="121"/>
      <c r="J75" s="117"/>
      <c r="K75" s="121"/>
      <c r="L75" s="117"/>
      <c r="M75" s="121"/>
      <c r="N75" s="117"/>
      <c r="O75" s="121"/>
      <c r="P75" s="117"/>
      <c r="Q75" s="121"/>
      <c r="R75" s="117"/>
      <c r="S75" s="121"/>
      <c r="T75" s="117"/>
      <c r="U75" s="121"/>
      <c r="V75" s="117"/>
      <c r="W75" s="121"/>
      <c r="X75" s="117"/>
      <c r="Y75" s="121"/>
      <c r="Z75" s="117"/>
      <c r="AA75" s="121"/>
      <c r="AB75" s="117"/>
      <c r="AC75" s="121"/>
      <c r="AD75" s="117"/>
      <c r="AE75" s="121"/>
      <c r="AF75" s="117"/>
      <c r="AG75" s="121"/>
      <c r="AH75" s="117"/>
      <c r="AI75" s="121"/>
      <c r="AJ75" s="117"/>
      <c r="AK75" s="121"/>
      <c r="AL75" s="117"/>
      <c r="AM75" s="121"/>
      <c r="AN75" s="117"/>
      <c r="AO75" s="121"/>
      <c r="AP75" s="117"/>
      <c r="AQ75" s="121"/>
      <c r="AR75" s="117"/>
      <c r="AS75" s="121"/>
      <c r="AT75" s="117"/>
    </row>
    <row r="76" spans="2:46" s="122" customFormat="1" x14ac:dyDescent="0.25">
      <c r="B76" s="120"/>
      <c r="C76" s="121"/>
      <c r="D76" s="117"/>
      <c r="E76" s="121"/>
      <c r="F76" s="117"/>
      <c r="G76" s="121"/>
      <c r="H76" s="117"/>
      <c r="I76" s="121"/>
      <c r="J76" s="117"/>
      <c r="K76" s="121"/>
      <c r="L76" s="117"/>
      <c r="M76" s="121"/>
      <c r="N76" s="117"/>
      <c r="O76" s="121"/>
      <c r="P76" s="117"/>
      <c r="Q76" s="121"/>
      <c r="R76" s="117"/>
      <c r="S76" s="121"/>
      <c r="T76" s="117"/>
      <c r="U76" s="121"/>
      <c r="V76" s="117"/>
      <c r="W76" s="121"/>
      <c r="X76" s="117"/>
      <c r="Y76" s="121"/>
      <c r="Z76" s="117"/>
      <c r="AA76" s="121"/>
      <c r="AB76" s="117"/>
      <c r="AC76" s="121"/>
      <c r="AD76" s="117"/>
      <c r="AE76" s="121"/>
      <c r="AF76" s="117"/>
      <c r="AG76" s="121"/>
      <c r="AH76" s="117"/>
      <c r="AI76" s="121"/>
      <c r="AJ76" s="117"/>
      <c r="AK76" s="121"/>
      <c r="AL76" s="117"/>
      <c r="AM76" s="121"/>
      <c r="AN76" s="117"/>
      <c r="AO76" s="121"/>
      <c r="AP76" s="117"/>
      <c r="AQ76" s="121"/>
      <c r="AR76" s="117"/>
      <c r="AS76" s="121"/>
      <c r="AT76" s="117"/>
    </row>
    <row r="77" spans="2:46" s="122" customFormat="1" x14ac:dyDescent="0.25">
      <c r="B77" s="120"/>
      <c r="C77" s="121"/>
      <c r="D77" s="117"/>
      <c r="E77" s="121"/>
      <c r="F77" s="117"/>
      <c r="G77" s="121"/>
      <c r="H77" s="117"/>
      <c r="I77" s="121"/>
      <c r="J77" s="117"/>
      <c r="K77" s="121"/>
      <c r="L77" s="117"/>
      <c r="M77" s="121"/>
      <c r="N77" s="117"/>
      <c r="O77" s="121"/>
      <c r="P77" s="117"/>
      <c r="Q77" s="121"/>
      <c r="R77" s="117"/>
      <c r="S77" s="121"/>
      <c r="T77" s="117"/>
      <c r="U77" s="121"/>
      <c r="V77" s="117"/>
      <c r="W77" s="121"/>
      <c r="X77" s="117"/>
      <c r="Y77" s="121"/>
      <c r="Z77" s="117"/>
      <c r="AA77" s="121"/>
      <c r="AB77" s="117"/>
      <c r="AC77" s="121"/>
      <c r="AD77" s="117"/>
      <c r="AE77" s="121"/>
      <c r="AF77" s="117"/>
      <c r="AG77" s="121"/>
      <c r="AH77" s="117"/>
      <c r="AI77" s="121"/>
      <c r="AJ77" s="117"/>
      <c r="AK77" s="121"/>
      <c r="AL77" s="117"/>
      <c r="AM77" s="121"/>
      <c r="AN77" s="117"/>
      <c r="AO77" s="121"/>
      <c r="AP77" s="117"/>
      <c r="AQ77" s="121"/>
      <c r="AR77" s="117"/>
      <c r="AS77" s="121"/>
      <c r="AT77" s="117"/>
    </row>
    <row r="78" spans="2:46" s="122" customFormat="1" x14ac:dyDescent="0.25">
      <c r="B78" s="120"/>
      <c r="C78" s="121"/>
      <c r="D78" s="117"/>
      <c r="E78" s="121"/>
      <c r="F78" s="117"/>
      <c r="G78" s="121"/>
      <c r="H78" s="117"/>
      <c r="I78" s="121"/>
      <c r="J78" s="117"/>
      <c r="K78" s="121"/>
      <c r="L78" s="117"/>
      <c r="M78" s="121"/>
      <c r="N78" s="117"/>
      <c r="O78" s="121"/>
      <c r="P78" s="117"/>
      <c r="Q78" s="121"/>
      <c r="R78" s="117"/>
      <c r="S78" s="121"/>
      <c r="T78" s="117"/>
      <c r="U78" s="121"/>
      <c r="V78" s="117"/>
      <c r="W78" s="121"/>
      <c r="X78" s="117"/>
      <c r="Y78" s="121"/>
      <c r="Z78" s="117"/>
      <c r="AA78" s="121"/>
      <c r="AB78" s="117"/>
      <c r="AC78" s="121"/>
      <c r="AD78" s="117"/>
      <c r="AE78" s="121"/>
      <c r="AF78" s="117"/>
      <c r="AG78" s="121"/>
      <c r="AH78" s="117"/>
      <c r="AI78" s="121"/>
      <c r="AJ78" s="117"/>
      <c r="AK78" s="121"/>
      <c r="AL78" s="117"/>
      <c r="AM78" s="121"/>
      <c r="AN78" s="117"/>
      <c r="AO78" s="121"/>
      <c r="AP78" s="117"/>
      <c r="AQ78" s="121"/>
      <c r="AR78" s="117"/>
      <c r="AS78" s="121"/>
      <c r="AT78" s="117"/>
    </row>
    <row r="79" spans="2:46" s="122" customFormat="1" x14ac:dyDescent="0.25">
      <c r="B79" s="120"/>
      <c r="C79" s="121"/>
      <c r="D79" s="117"/>
      <c r="E79" s="121"/>
      <c r="F79" s="117"/>
      <c r="G79" s="121"/>
      <c r="H79" s="117"/>
      <c r="I79" s="121"/>
      <c r="J79" s="117"/>
      <c r="K79" s="121"/>
      <c r="L79" s="117"/>
      <c r="M79" s="121"/>
      <c r="N79" s="117"/>
      <c r="O79" s="121"/>
      <c r="P79" s="117"/>
      <c r="Q79" s="121"/>
      <c r="R79" s="117"/>
      <c r="S79" s="121"/>
      <c r="T79" s="117"/>
      <c r="U79" s="121"/>
      <c r="V79" s="117"/>
      <c r="W79" s="121"/>
      <c r="X79" s="117"/>
      <c r="Y79" s="121"/>
      <c r="Z79" s="117"/>
      <c r="AA79" s="121"/>
      <c r="AB79" s="117"/>
      <c r="AC79" s="121"/>
      <c r="AD79" s="117"/>
      <c r="AE79" s="121"/>
      <c r="AF79" s="117"/>
      <c r="AG79" s="121"/>
      <c r="AH79" s="117"/>
      <c r="AI79" s="121"/>
      <c r="AJ79" s="117"/>
      <c r="AK79" s="121"/>
      <c r="AL79" s="117"/>
      <c r="AM79" s="121"/>
      <c r="AN79" s="117"/>
      <c r="AO79" s="121"/>
      <c r="AP79" s="117"/>
      <c r="AQ79" s="121"/>
      <c r="AR79" s="117"/>
      <c r="AS79" s="121"/>
      <c r="AT79" s="117"/>
    </row>
    <row r="80" spans="2:46" s="122" customFormat="1" x14ac:dyDescent="0.25">
      <c r="B80" s="120"/>
      <c r="C80" s="121"/>
      <c r="D80" s="117"/>
      <c r="E80" s="121"/>
      <c r="F80" s="117"/>
      <c r="G80" s="121"/>
      <c r="H80" s="117"/>
      <c r="I80" s="121"/>
      <c r="J80" s="117"/>
      <c r="K80" s="121"/>
      <c r="L80" s="117"/>
      <c r="M80" s="121"/>
      <c r="N80" s="117"/>
      <c r="O80" s="121"/>
      <c r="P80" s="117"/>
      <c r="Q80" s="121"/>
      <c r="R80" s="117"/>
      <c r="S80" s="121"/>
      <c r="T80" s="117"/>
      <c r="U80" s="121"/>
      <c r="V80" s="117"/>
      <c r="W80" s="121"/>
      <c r="X80" s="117"/>
      <c r="Y80" s="121"/>
      <c r="Z80" s="117"/>
      <c r="AA80" s="121"/>
      <c r="AB80" s="117"/>
      <c r="AC80" s="121"/>
      <c r="AD80" s="117"/>
      <c r="AE80" s="121"/>
      <c r="AF80" s="117"/>
      <c r="AG80" s="121"/>
      <c r="AH80" s="117"/>
      <c r="AI80" s="121"/>
      <c r="AJ80" s="117"/>
      <c r="AK80" s="121"/>
      <c r="AL80" s="117"/>
      <c r="AM80" s="121"/>
      <c r="AN80" s="117"/>
      <c r="AO80" s="121"/>
      <c r="AP80" s="117"/>
      <c r="AQ80" s="121"/>
      <c r="AR80" s="117"/>
      <c r="AS80" s="121"/>
      <c r="AT80" s="117"/>
    </row>
    <row r="81" spans="2:46" s="122" customFormat="1" ht="15.75" x14ac:dyDescent="0.25">
      <c r="B81" s="123"/>
      <c r="C81" s="124"/>
      <c r="D81" s="125"/>
      <c r="E81" s="124"/>
      <c r="F81" s="125"/>
      <c r="G81" s="124"/>
      <c r="H81" s="125"/>
      <c r="I81" s="124"/>
      <c r="J81" s="125"/>
      <c r="K81" s="124"/>
      <c r="L81" s="125"/>
      <c r="M81" s="124"/>
      <c r="N81" s="125"/>
      <c r="O81" s="124"/>
      <c r="P81" s="125"/>
      <c r="Q81" s="124"/>
      <c r="R81" s="125"/>
      <c r="S81" s="124"/>
      <c r="T81" s="125"/>
      <c r="U81" s="124"/>
      <c r="V81" s="125"/>
      <c r="W81" s="124"/>
      <c r="X81" s="125"/>
      <c r="Y81" s="124"/>
      <c r="Z81" s="125"/>
      <c r="AA81" s="124"/>
      <c r="AB81" s="125"/>
      <c r="AC81" s="124"/>
      <c r="AD81" s="125"/>
      <c r="AE81" s="124"/>
      <c r="AF81" s="125"/>
      <c r="AG81" s="124"/>
      <c r="AH81" s="125"/>
      <c r="AI81" s="124"/>
      <c r="AJ81" s="125"/>
      <c r="AK81" s="124"/>
      <c r="AL81" s="125"/>
      <c r="AM81" s="124"/>
      <c r="AN81" s="125"/>
      <c r="AO81" s="124"/>
      <c r="AP81" s="125"/>
      <c r="AQ81" s="124"/>
      <c r="AR81" s="125"/>
      <c r="AS81" s="124"/>
      <c r="AT81" s="125"/>
    </row>
    <row r="82" spans="2:46" s="122" customFormat="1" x14ac:dyDescent="0.25">
      <c r="B82" s="120"/>
      <c r="C82" s="121"/>
      <c r="D82" s="117"/>
      <c r="E82" s="121"/>
      <c r="F82" s="117"/>
      <c r="G82" s="121"/>
      <c r="H82" s="117"/>
      <c r="I82" s="121"/>
      <c r="J82" s="117"/>
      <c r="K82" s="121"/>
      <c r="L82" s="117"/>
      <c r="M82" s="121"/>
      <c r="N82" s="117"/>
      <c r="O82" s="121"/>
      <c r="P82" s="117"/>
      <c r="Q82" s="121"/>
      <c r="R82" s="117"/>
      <c r="S82" s="121"/>
      <c r="T82" s="117"/>
      <c r="U82" s="121"/>
      <c r="V82" s="117"/>
      <c r="W82" s="121"/>
      <c r="X82" s="117"/>
      <c r="Y82" s="121"/>
      <c r="Z82" s="117"/>
      <c r="AA82" s="121"/>
      <c r="AB82" s="117"/>
      <c r="AC82" s="121"/>
      <c r="AD82" s="117"/>
      <c r="AE82" s="121"/>
      <c r="AF82" s="117"/>
      <c r="AG82" s="121"/>
      <c r="AH82" s="117"/>
      <c r="AI82" s="121"/>
      <c r="AJ82" s="117"/>
      <c r="AK82" s="121"/>
      <c r="AL82" s="117"/>
      <c r="AM82" s="121"/>
      <c r="AN82" s="117"/>
      <c r="AO82" s="121"/>
      <c r="AP82" s="117"/>
      <c r="AQ82" s="121"/>
      <c r="AR82" s="117"/>
      <c r="AS82" s="121"/>
      <c r="AT82" s="117"/>
    </row>
    <row r="83" spans="2:46" s="122" customFormat="1" x14ac:dyDescent="0.25">
      <c r="B83" s="120"/>
      <c r="C83" s="121"/>
      <c r="D83" s="117"/>
      <c r="E83" s="121"/>
      <c r="F83" s="117"/>
      <c r="G83" s="121"/>
      <c r="H83" s="117"/>
      <c r="I83" s="121"/>
      <c r="J83" s="117"/>
      <c r="K83" s="121"/>
      <c r="L83" s="117"/>
      <c r="M83" s="121"/>
      <c r="N83" s="117"/>
      <c r="O83" s="121"/>
      <c r="P83" s="117"/>
      <c r="Q83" s="121"/>
      <c r="R83" s="117"/>
      <c r="S83" s="121"/>
      <c r="T83" s="117"/>
      <c r="U83" s="121"/>
      <c r="V83" s="117"/>
      <c r="W83" s="121"/>
      <c r="X83" s="117"/>
      <c r="Y83" s="121"/>
      <c r="Z83" s="117"/>
      <c r="AA83" s="121"/>
      <c r="AB83" s="117"/>
      <c r="AC83" s="121"/>
      <c r="AD83" s="117"/>
      <c r="AE83" s="121"/>
      <c r="AF83" s="117"/>
      <c r="AG83" s="121"/>
      <c r="AH83" s="117"/>
      <c r="AI83" s="121"/>
      <c r="AJ83" s="117"/>
      <c r="AK83" s="121"/>
      <c r="AL83" s="117"/>
      <c r="AM83" s="121"/>
      <c r="AN83" s="117"/>
      <c r="AO83" s="121"/>
      <c r="AP83" s="117"/>
      <c r="AQ83" s="121"/>
      <c r="AR83" s="117"/>
      <c r="AS83" s="121"/>
      <c r="AT83" s="117"/>
    </row>
    <row r="84" spans="2:46" s="122" customFormat="1" x14ac:dyDescent="0.25">
      <c r="B84" s="120"/>
      <c r="C84" s="121"/>
      <c r="D84" s="117"/>
      <c r="E84" s="121"/>
      <c r="F84" s="117"/>
      <c r="G84" s="121"/>
      <c r="H84" s="117"/>
      <c r="I84" s="121"/>
      <c r="J84" s="117"/>
      <c r="K84" s="121"/>
      <c r="L84" s="117"/>
      <c r="M84" s="121"/>
      <c r="N84" s="117"/>
      <c r="O84" s="121"/>
      <c r="P84" s="117"/>
      <c r="Q84" s="121"/>
      <c r="R84" s="117"/>
      <c r="S84" s="121"/>
      <c r="T84" s="117"/>
      <c r="U84" s="121"/>
      <c r="V84" s="117"/>
      <c r="W84" s="121"/>
      <c r="X84" s="117"/>
      <c r="Y84" s="121"/>
      <c r="Z84" s="117"/>
      <c r="AA84" s="121"/>
      <c r="AB84" s="117"/>
      <c r="AC84" s="121"/>
      <c r="AD84" s="117"/>
      <c r="AE84" s="121"/>
      <c r="AF84" s="117"/>
      <c r="AG84" s="121"/>
      <c r="AH84" s="117"/>
      <c r="AI84" s="121"/>
      <c r="AJ84" s="117"/>
      <c r="AK84" s="121"/>
      <c r="AL84" s="117"/>
      <c r="AM84" s="121"/>
      <c r="AN84" s="117"/>
      <c r="AO84" s="121"/>
      <c r="AP84" s="117"/>
      <c r="AQ84" s="121"/>
      <c r="AR84" s="117"/>
      <c r="AS84" s="121"/>
      <c r="AT84" s="117"/>
    </row>
    <row r="85" spans="2:46" s="122" customFormat="1" x14ac:dyDescent="0.25">
      <c r="B85" s="120"/>
      <c r="C85" s="121"/>
      <c r="D85" s="117"/>
      <c r="E85" s="121"/>
      <c r="F85" s="117"/>
      <c r="G85" s="121"/>
      <c r="H85" s="117"/>
      <c r="I85" s="121"/>
      <c r="J85" s="117"/>
      <c r="K85" s="121"/>
      <c r="L85" s="117"/>
      <c r="M85" s="121"/>
      <c r="N85" s="117"/>
      <c r="O85" s="121"/>
      <c r="P85" s="117"/>
      <c r="Q85" s="121"/>
      <c r="R85" s="117"/>
      <c r="S85" s="121"/>
      <c r="T85" s="117"/>
      <c r="U85" s="121"/>
      <c r="V85" s="117"/>
      <c r="W85" s="121"/>
      <c r="X85" s="117"/>
      <c r="Y85" s="121"/>
      <c r="Z85" s="117"/>
      <c r="AA85" s="121"/>
      <c r="AB85" s="117"/>
      <c r="AC85" s="121"/>
      <c r="AD85" s="117"/>
      <c r="AE85" s="121"/>
      <c r="AF85" s="117"/>
      <c r="AG85" s="121"/>
      <c r="AH85" s="117"/>
      <c r="AI85" s="121"/>
      <c r="AJ85" s="117"/>
      <c r="AK85" s="121"/>
      <c r="AL85" s="117"/>
      <c r="AM85" s="121"/>
      <c r="AN85" s="117"/>
      <c r="AO85" s="121"/>
      <c r="AP85" s="117"/>
      <c r="AQ85" s="121"/>
      <c r="AR85" s="117"/>
      <c r="AS85" s="121"/>
      <c r="AT85" s="117"/>
    </row>
    <row r="86" spans="2:46" s="122" customFormat="1" x14ac:dyDescent="0.25">
      <c r="B86" s="120"/>
      <c r="C86" s="121"/>
      <c r="D86" s="117"/>
      <c r="E86" s="121"/>
      <c r="F86" s="117"/>
      <c r="G86" s="121"/>
      <c r="H86" s="117"/>
      <c r="I86" s="121"/>
      <c r="J86" s="117"/>
      <c r="K86" s="121"/>
      <c r="L86" s="117"/>
      <c r="M86" s="121"/>
      <c r="N86" s="117"/>
      <c r="O86" s="121"/>
      <c r="P86" s="117"/>
      <c r="Q86" s="121"/>
      <c r="R86" s="117"/>
      <c r="S86" s="121"/>
      <c r="T86" s="117"/>
      <c r="U86" s="121"/>
      <c r="V86" s="117"/>
      <c r="W86" s="121"/>
      <c r="X86" s="117"/>
      <c r="Y86" s="121"/>
      <c r="Z86" s="117"/>
      <c r="AA86" s="121"/>
      <c r="AB86" s="117"/>
      <c r="AC86" s="121"/>
      <c r="AD86" s="117"/>
      <c r="AE86" s="121"/>
      <c r="AF86" s="117"/>
      <c r="AG86" s="121"/>
      <c r="AH86" s="117"/>
      <c r="AI86" s="121"/>
      <c r="AJ86" s="117"/>
      <c r="AK86" s="121"/>
      <c r="AL86" s="117"/>
      <c r="AM86" s="121"/>
      <c r="AN86" s="117"/>
      <c r="AO86" s="121"/>
      <c r="AP86" s="117"/>
      <c r="AQ86" s="121"/>
      <c r="AR86" s="117"/>
      <c r="AS86" s="121"/>
      <c r="AT86" s="117"/>
    </row>
    <row r="87" spans="2:46" s="122" customFormat="1" x14ac:dyDescent="0.25">
      <c r="B87" s="120"/>
      <c r="C87" s="121"/>
      <c r="D87" s="117"/>
      <c r="E87" s="121"/>
      <c r="F87" s="117"/>
      <c r="G87" s="121"/>
      <c r="H87" s="117"/>
      <c r="I87" s="121"/>
      <c r="J87" s="117"/>
      <c r="K87" s="121"/>
      <c r="L87" s="117"/>
      <c r="M87" s="121"/>
      <c r="N87" s="117"/>
      <c r="O87" s="121"/>
      <c r="P87" s="117"/>
      <c r="Q87" s="121"/>
      <c r="R87" s="117"/>
      <c r="S87" s="121"/>
      <c r="T87" s="117"/>
      <c r="U87" s="121"/>
      <c r="V87" s="117"/>
      <c r="W87" s="121"/>
      <c r="X87" s="117"/>
      <c r="Y87" s="121"/>
      <c r="Z87" s="117"/>
      <c r="AA87" s="121"/>
      <c r="AB87" s="117"/>
      <c r="AC87" s="121"/>
      <c r="AD87" s="117"/>
      <c r="AE87" s="121"/>
      <c r="AF87" s="117"/>
      <c r="AG87" s="121"/>
      <c r="AH87" s="117"/>
      <c r="AI87" s="121"/>
      <c r="AJ87" s="117"/>
      <c r="AK87" s="121"/>
      <c r="AL87" s="117"/>
      <c r="AM87" s="121"/>
      <c r="AN87" s="117"/>
      <c r="AO87" s="121"/>
      <c r="AP87" s="117"/>
      <c r="AQ87" s="121"/>
      <c r="AR87" s="117"/>
      <c r="AS87" s="121"/>
      <c r="AT87" s="117"/>
    </row>
    <row r="88" spans="2:46" s="122" customFormat="1" x14ac:dyDescent="0.25">
      <c r="B88" s="120"/>
      <c r="C88" s="121"/>
      <c r="D88" s="117"/>
      <c r="E88" s="121"/>
      <c r="F88" s="117"/>
      <c r="G88" s="121"/>
      <c r="H88" s="117"/>
      <c r="I88" s="121"/>
      <c r="J88" s="117"/>
      <c r="K88" s="121"/>
      <c r="L88" s="117"/>
      <c r="M88" s="121"/>
      <c r="N88" s="117"/>
      <c r="O88" s="121"/>
      <c r="P88" s="117"/>
      <c r="Q88" s="121"/>
      <c r="R88" s="117"/>
      <c r="S88" s="121"/>
      <c r="T88" s="117"/>
      <c r="U88" s="121"/>
      <c r="V88" s="117"/>
      <c r="W88" s="121"/>
      <c r="X88" s="117"/>
      <c r="Y88" s="121"/>
      <c r="Z88" s="117"/>
      <c r="AA88" s="121"/>
      <c r="AB88" s="117"/>
      <c r="AC88" s="121"/>
      <c r="AD88" s="117"/>
      <c r="AE88" s="121"/>
      <c r="AF88" s="117"/>
      <c r="AG88" s="121"/>
      <c r="AH88" s="117"/>
      <c r="AI88" s="121"/>
      <c r="AJ88" s="117"/>
      <c r="AK88" s="121"/>
      <c r="AL88" s="117"/>
      <c r="AM88" s="121"/>
      <c r="AN88" s="117"/>
      <c r="AO88" s="121"/>
      <c r="AP88" s="117"/>
      <c r="AQ88" s="121"/>
      <c r="AR88" s="117"/>
      <c r="AS88" s="121"/>
      <c r="AT88" s="117"/>
    </row>
    <row r="89" spans="2:46" s="122" customFormat="1" x14ac:dyDescent="0.25">
      <c r="B89" s="120"/>
      <c r="C89" s="121"/>
      <c r="D89" s="117"/>
      <c r="E89" s="121"/>
      <c r="F89" s="117"/>
      <c r="G89" s="121"/>
      <c r="H89" s="117"/>
      <c r="I89" s="121"/>
      <c r="J89" s="117"/>
      <c r="K89" s="121"/>
      <c r="L89" s="117"/>
      <c r="M89" s="121"/>
      <c r="N89" s="117"/>
      <c r="O89" s="121"/>
      <c r="P89" s="117"/>
      <c r="Q89" s="121"/>
      <c r="R89" s="117"/>
      <c r="S89" s="121"/>
      <c r="T89" s="117"/>
      <c r="U89" s="121"/>
      <c r="V89" s="117"/>
      <c r="W89" s="121"/>
      <c r="X89" s="117"/>
      <c r="Y89" s="121"/>
      <c r="Z89" s="117"/>
      <c r="AA89" s="121"/>
      <c r="AB89" s="117"/>
      <c r="AC89" s="121"/>
      <c r="AD89" s="117"/>
      <c r="AE89" s="121"/>
      <c r="AF89" s="117"/>
      <c r="AG89" s="121"/>
      <c r="AH89" s="117"/>
      <c r="AI89" s="121"/>
      <c r="AJ89" s="117"/>
      <c r="AK89" s="121"/>
      <c r="AL89" s="117"/>
      <c r="AM89" s="121"/>
      <c r="AN89" s="117"/>
      <c r="AO89" s="121"/>
      <c r="AP89" s="117"/>
      <c r="AQ89" s="121"/>
      <c r="AR89" s="117"/>
      <c r="AS89" s="121"/>
      <c r="AT89" s="117"/>
    </row>
    <row r="90" spans="2:46" s="122" customFormat="1" x14ac:dyDescent="0.25">
      <c r="B90" s="120"/>
      <c r="C90" s="121"/>
      <c r="D90" s="117"/>
      <c r="E90" s="121"/>
      <c r="F90" s="117"/>
      <c r="G90" s="121"/>
      <c r="H90" s="117"/>
      <c r="I90" s="121"/>
      <c r="J90" s="117"/>
      <c r="K90" s="121"/>
      <c r="L90" s="117"/>
      <c r="M90" s="121"/>
      <c r="N90" s="117"/>
      <c r="O90" s="121"/>
      <c r="P90" s="117"/>
      <c r="Q90" s="121"/>
      <c r="R90" s="117"/>
      <c r="S90" s="121"/>
      <c r="T90" s="117"/>
      <c r="U90" s="121"/>
      <c r="V90" s="117"/>
      <c r="W90" s="121"/>
      <c r="X90" s="117"/>
      <c r="Y90" s="121"/>
      <c r="Z90" s="117"/>
      <c r="AA90" s="121"/>
      <c r="AB90" s="117"/>
      <c r="AC90" s="121"/>
      <c r="AD90" s="117"/>
      <c r="AE90" s="121"/>
      <c r="AF90" s="117"/>
      <c r="AG90" s="121"/>
      <c r="AH90" s="117"/>
      <c r="AI90" s="121"/>
      <c r="AJ90" s="117"/>
      <c r="AK90" s="121"/>
      <c r="AL90" s="117"/>
      <c r="AM90" s="121"/>
      <c r="AN90" s="117"/>
      <c r="AO90" s="121"/>
      <c r="AP90" s="117"/>
      <c r="AQ90" s="121"/>
      <c r="AR90" s="117"/>
      <c r="AS90" s="121"/>
      <c r="AT90" s="117"/>
    </row>
    <row r="91" spans="2:46" s="122" customFormat="1" x14ac:dyDescent="0.25">
      <c r="B91" s="120"/>
      <c r="C91" s="121"/>
      <c r="D91" s="117"/>
      <c r="E91" s="121"/>
      <c r="F91" s="117"/>
      <c r="G91" s="121"/>
      <c r="H91" s="117"/>
      <c r="I91" s="121"/>
      <c r="J91" s="117"/>
      <c r="K91" s="121"/>
      <c r="L91" s="117"/>
      <c r="M91" s="121"/>
      <c r="N91" s="117"/>
      <c r="O91" s="121"/>
      <c r="P91" s="117"/>
      <c r="Q91" s="121"/>
      <c r="R91" s="117"/>
      <c r="S91" s="121"/>
      <c r="T91" s="117"/>
      <c r="U91" s="121"/>
      <c r="V91" s="117"/>
      <c r="W91" s="121"/>
      <c r="X91" s="117"/>
      <c r="Y91" s="121"/>
      <c r="Z91" s="117"/>
      <c r="AA91" s="121"/>
      <c r="AB91" s="117"/>
      <c r="AC91" s="121"/>
      <c r="AD91" s="117"/>
      <c r="AE91" s="121"/>
      <c r="AF91" s="117"/>
      <c r="AG91" s="121"/>
      <c r="AH91" s="117"/>
      <c r="AI91" s="121"/>
      <c r="AJ91" s="117"/>
      <c r="AK91" s="121"/>
      <c r="AL91" s="117"/>
      <c r="AM91" s="121"/>
      <c r="AN91" s="117"/>
      <c r="AO91" s="121"/>
      <c r="AP91" s="117"/>
      <c r="AQ91" s="121"/>
      <c r="AR91" s="117"/>
      <c r="AS91" s="121"/>
      <c r="AT91" s="117"/>
    </row>
    <row r="92" spans="2:46" s="122" customFormat="1" x14ac:dyDescent="0.25">
      <c r="B92" s="120"/>
      <c r="C92" s="121"/>
      <c r="D92" s="117"/>
      <c r="E92" s="121"/>
      <c r="F92" s="117"/>
      <c r="G92" s="121"/>
      <c r="H92" s="117"/>
      <c r="I92" s="121"/>
      <c r="J92" s="117"/>
      <c r="K92" s="121"/>
      <c r="L92" s="117"/>
      <c r="M92" s="121"/>
      <c r="N92" s="117"/>
      <c r="O92" s="121"/>
      <c r="P92" s="117"/>
      <c r="Q92" s="121"/>
      <c r="R92" s="117"/>
      <c r="S92" s="121"/>
      <c r="T92" s="117"/>
      <c r="U92" s="121"/>
      <c r="V92" s="117"/>
      <c r="W92" s="121"/>
      <c r="X92" s="117"/>
      <c r="Y92" s="121"/>
      <c r="Z92" s="117"/>
      <c r="AA92" s="121"/>
      <c r="AB92" s="117"/>
      <c r="AC92" s="121"/>
      <c r="AD92" s="117"/>
      <c r="AE92" s="121"/>
      <c r="AF92" s="117"/>
      <c r="AG92" s="121"/>
      <c r="AH92" s="117"/>
      <c r="AI92" s="121"/>
      <c r="AJ92" s="117"/>
      <c r="AK92" s="121"/>
      <c r="AL92" s="117"/>
      <c r="AM92" s="121"/>
      <c r="AN92" s="117"/>
      <c r="AO92" s="121"/>
      <c r="AP92" s="117"/>
      <c r="AQ92" s="121"/>
      <c r="AR92" s="117"/>
      <c r="AS92" s="121"/>
      <c r="AT92" s="117"/>
    </row>
    <row r="93" spans="2:46" s="122" customFormat="1" x14ac:dyDescent="0.25">
      <c r="B93" s="120"/>
      <c r="C93" s="121"/>
      <c r="D93" s="117"/>
      <c r="E93" s="121"/>
      <c r="F93" s="117"/>
      <c r="G93" s="121"/>
      <c r="H93" s="117"/>
      <c r="I93" s="121"/>
      <c r="J93" s="117"/>
      <c r="K93" s="121"/>
      <c r="L93" s="117"/>
      <c r="M93" s="121"/>
      <c r="N93" s="117"/>
      <c r="O93" s="121"/>
      <c r="P93" s="117"/>
      <c r="Q93" s="121"/>
      <c r="R93" s="117"/>
      <c r="S93" s="121"/>
      <c r="T93" s="117"/>
      <c r="U93" s="121"/>
      <c r="V93" s="117"/>
      <c r="W93" s="121"/>
      <c r="X93" s="117"/>
      <c r="Y93" s="121"/>
      <c r="Z93" s="117"/>
      <c r="AA93" s="121"/>
      <c r="AB93" s="117"/>
      <c r="AC93" s="121"/>
      <c r="AD93" s="117"/>
      <c r="AE93" s="121"/>
      <c r="AF93" s="117"/>
      <c r="AG93" s="121"/>
      <c r="AH93" s="117"/>
      <c r="AI93" s="121"/>
      <c r="AJ93" s="117"/>
      <c r="AK93" s="121"/>
      <c r="AL93" s="117"/>
      <c r="AM93" s="121"/>
      <c r="AN93" s="117"/>
      <c r="AO93" s="121"/>
      <c r="AP93" s="117"/>
      <c r="AQ93" s="121"/>
      <c r="AR93" s="117"/>
      <c r="AS93" s="121"/>
      <c r="AT93" s="117"/>
    </row>
    <row r="94" spans="2:46" s="122" customFormat="1" ht="15.75" x14ac:dyDescent="0.25">
      <c r="B94" s="123"/>
      <c r="C94" s="124"/>
      <c r="D94" s="125"/>
      <c r="E94" s="124"/>
      <c r="F94" s="125"/>
      <c r="G94" s="124"/>
      <c r="H94" s="125"/>
      <c r="I94" s="124"/>
      <c r="J94" s="125"/>
      <c r="K94" s="124"/>
      <c r="L94" s="125"/>
      <c r="M94" s="124"/>
      <c r="N94" s="125"/>
      <c r="O94" s="124"/>
      <c r="P94" s="125"/>
      <c r="Q94" s="124"/>
      <c r="R94" s="125"/>
      <c r="S94" s="124"/>
      <c r="T94" s="125"/>
      <c r="U94" s="124"/>
      <c r="V94" s="125"/>
      <c r="W94" s="124"/>
      <c r="X94" s="125"/>
      <c r="Y94" s="124"/>
      <c r="Z94" s="125"/>
      <c r="AA94" s="124"/>
      <c r="AB94" s="125"/>
      <c r="AC94" s="124"/>
      <c r="AD94" s="125"/>
      <c r="AE94" s="124"/>
      <c r="AF94" s="125"/>
      <c r="AG94" s="124"/>
      <c r="AH94" s="125"/>
      <c r="AI94" s="124"/>
      <c r="AJ94" s="125"/>
      <c r="AK94" s="124"/>
      <c r="AL94" s="125"/>
      <c r="AM94" s="124"/>
      <c r="AN94" s="125"/>
      <c r="AO94" s="124"/>
      <c r="AP94" s="125"/>
      <c r="AQ94" s="124"/>
      <c r="AR94" s="125"/>
      <c r="AS94" s="124"/>
      <c r="AT94" s="125"/>
    </row>
    <row r="95" spans="2:46" s="122" customFormat="1" x14ac:dyDescent="0.25">
      <c r="B95" s="120"/>
      <c r="C95" s="121"/>
      <c r="D95" s="117"/>
      <c r="E95" s="121"/>
      <c r="F95" s="117"/>
      <c r="G95" s="121"/>
      <c r="H95" s="117"/>
      <c r="I95" s="121"/>
      <c r="J95" s="117"/>
      <c r="K95" s="121"/>
      <c r="L95" s="117"/>
      <c r="M95" s="121"/>
      <c r="N95" s="117"/>
      <c r="O95" s="121"/>
      <c r="P95" s="117"/>
      <c r="Q95" s="121"/>
      <c r="R95" s="117"/>
      <c r="S95" s="121"/>
      <c r="T95" s="117"/>
      <c r="U95" s="121"/>
      <c r="V95" s="117"/>
      <c r="W95" s="121"/>
      <c r="X95" s="117"/>
      <c r="Y95" s="121"/>
      <c r="Z95" s="117"/>
      <c r="AA95" s="121"/>
      <c r="AB95" s="117"/>
      <c r="AC95" s="121"/>
      <c r="AD95" s="117"/>
      <c r="AE95" s="121"/>
      <c r="AF95" s="117"/>
      <c r="AG95" s="121"/>
      <c r="AH95" s="117"/>
      <c r="AI95" s="121"/>
      <c r="AJ95" s="117"/>
      <c r="AK95" s="121"/>
      <c r="AL95" s="117"/>
      <c r="AM95" s="121"/>
      <c r="AN95" s="117"/>
      <c r="AO95" s="121"/>
      <c r="AP95" s="117"/>
      <c r="AQ95" s="121"/>
      <c r="AR95" s="117"/>
      <c r="AS95" s="121"/>
      <c r="AT95" s="117"/>
    </row>
    <row r="96" spans="2:46" s="122" customFormat="1" x14ac:dyDescent="0.25">
      <c r="B96" s="120"/>
      <c r="C96" s="121"/>
      <c r="D96" s="117"/>
      <c r="E96" s="121"/>
      <c r="F96" s="117"/>
      <c r="G96" s="121"/>
      <c r="H96" s="117"/>
      <c r="I96" s="121"/>
      <c r="J96" s="117"/>
      <c r="K96" s="121"/>
      <c r="L96" s="117"/>
      <c r="M96" s="121"/>
      <c r="N96" s="117"/>
      <c r="O96" s="121"/>
      <c r="P96" s="117"/>
      <c r="Q96" s="121"/>
      <c r="R96" s="117"/>
      <c r="S96" s="121"/>
      <c r="T96" s="117"/>
      <c r="U96" s="121"/>
      <c r="V96" s="117"/>
      <c r="W96" s="121"/>
      <c r="X96" s="117"/>
      <c r="Y96" s="121"/>
      <c r="Z96" s="117"/>
      <c r="AA96" s="121"/>
      <c r="AB96" s="117"/>
      <c r="AC96" s="121"/>
      <c r="AD96" s="117"/>
      <c r="AE96" s="121"/>
      <c r="AF96" s="117"/>
      <c r="AG96" s="121"/>
      <c r="AH96" s="117"/>
      <c r="AI96" s="121"/>
      <c r="AJ96" s="117"/>
      <c r="AK96" s="121"/>
      <c r="AL96" s="117"/>
      <c r="AM96" s="121"/>
      <c r="AN96" s="117"/>
      <c r="AO96" s="121"/>
      <c r="AP96" s="117"/>
      <c r="AQ96" s="121"/>
      <c r="AR96" s="117"/>
      <c r="AS96" s="121"/>
      <c r="AT96" s="117"/>
    </row>
    <row r="97" spans="2:46" s="122" customFormat="1" x14ac:dyDescent="0.25">
      <c r="B97" s="120"/>
      <c r="C97" s="121"/>
      <c r="D97" s="117"/>
      <c r="E97" s="121"/>
      <c r="F97" s="117"/>
      <c r="G97" s="121"/>
      <c r="H97" s="117"/>
      <c r="I97" s="121"/>
      <c r="J97" s="117"/>
      <c r="K97" s="121"/>
      <c r="L97" s="117"/>
      <c r="M97" s="121"/>
      <c r="N97" s="117"/>
      <c r="O97" s="121"/>
      <c r="P97" s="117"/>
      <c r="Q97" s="121"/>
      <c r="R97" s="117"/>
      <c r="S97" s="121"/>
      <c r="T97" s="117"/>
      <c r="U97" s="121"/>
      <c r="V97" s="117"/>
      <c r="W97" s="121"/>
      <c r="X97" s="117"/>
      <c r="Y97" s="121"/>
      <c r="Z97" s="117"/>
      <c r="AA97" s="121"/>
      <c r="AB97" s="117"/>
      <c r="AC97" s="121"/>
      <c r="AD97" s="117"/>
      <c r="AE97" s="121"/>
      <c r="AF97" s="117"/>
      <c r="AG97" s="121"/>
      <c r="AH97" s="117"/>
      <c r="AI97" s="121"/>
      <c r="AJ97" s="117"/>
      <c r="AK97" s="121"/>
      <c r="AL97" s="117"/>
      <c r="AM97" s="121"/>
      <c r="AN97" s="117"/>
      <c r="AO97" s="121"/>
      <c r="AP97" s="117"/>
      <c r="AQ97" s="121"/>
      <c r="AR97" s="117"/>
      <c r="AS97" s="121"/>
      <c r="AT97" s="117"/>
    </row>
    <row r="98" spans="2:46" s="122" customFormat="1" x14ac:dyDescent="0.25">
      <c r="B98" s="120"/>
      <c r="C98" s="121"/>
      <c r="D98" s="117"/>
      <c r="E98" s="121"/>
      <c r="F98" s="117"/>
      <c r="G98" s="121"/>
      <c r="H98" s="117"/>
      <c r="I98" s="121"/>
      <c r="J98" s="117"/>
      <c r="K98" s="121"/>
      <c r="L98" s="117"/>
      <c r="M98" s="121"/>
      <c r="N98" s="117"/>
      <c r="O98" s="121"/>
      <c r="P98" s="117"/>
      <c r="Q98" s="121"/>
      <c r="R98" s="117"/>
      <c r="S98" s="121"/>
      <c r="T98" s="117"/>
      <c r="U98" s="121"/>
      <c r="V98" s="117"/>
      <c r="W98" s="121"/>
      <c r="X98" s="117"/>
      <c r="Y98" s="121"/>
      <c r="Z98" s="117"/>
      <c r="AA98" s="121"/>
      <c r="AB98" s="117"/>
      <c r="AC98" s="121"/>
      <c r="AD98" s="117"/>
      <c r="AE98" s="121"/>
      <c r="AF98" s="117"/>
      <c r="AG98" s="121"/>
      <c r="AH98" s="117"/>
      <c r="AI98" s="121"/>
      <c r="AJ98" s="117"/>
      <c r="AK98" s="121"/>
      <c r="AL98" s="117"/>
      <c r="AM98" s="121"/>
      <c r="AN98" s="117"/>
      <c r="AO98" s="121"/>
      <c r="AP98" s="117"/>
      <c r="AQ98" s="121"/>
      <c r="AR98" s="117"/>
      <c r="AS98" s="121"/>
      <c r="AT98" s="117"/>
    </row>
    <row r="99" spans="2:46" s="122" customFormat="1" x14ac:dyDescent="0.25">
      <c r="B99" s="120"/>
      <c r="C99" s="121"/>
      <c r="D99" s="117"/>
      <c r="E99" s="121"/>
      <c r="F99" s="117"/>
      <c r="G99" s="121"/>
      <c r="H99" s="117"/>
      <c r="I99" s="121"/>
      <c r="J99" s="117"/>
      <c r="K99" s="121"/>
      <c r="L99" s="117"/>
      <c r="M99" s="121"/>
      <c r="N99" s="117"/>
      <c r="O99" s="121"/>
      <c r="P99" s="117"/>
      <c r="Q99" s="121"/>
      <c r="R99" s="117"/>
      <c r="S99" s="121"/>
      <c r="T99" s="117"/>
      <c r="U99" s="121"/>
      <c r="V99" s="117"/>
      <c r="W99" s="121"/>
      <c r="X99" s="117"/>
      <c r="Y99" s="121"/>
      <c r="Z99" s="117"/>
      <c r="AA99" s="121"/>
      <c r="AB99" s="117"/>
      <c r="AC99" s="121"/>
      <c r="AD99" s="117"/>
      <c r="AE99" s="121"/>
      <c r="AF99" s="117"/>
      <c r="AG99" s="121"/>
      <c r="AH99" s="117"/>
      <c r="AI99" s="121"/>
      <c r="AJ99" s="117"/>
      <c r="AK99" s="121"/>
      <c r="AL99" s="117"/>
      <c r="AM99" s="121"/>
      <c r="AN99" s="117"/>
      <c r="AO99" s="121"/>
      <c r="AP99" s="117"/>
      <c r="AQ99" s="121"/>
      <c r="AR99" s="117"/>
      <c r="AS99" s="121"/>
      <c r="AT99" s="117"/>
    </row>
    <row r="100" spans="2:46" s="122" customFormat="1" x14ac:dyDescent="0.25">
      <c r="B100" s="120"/>
      <c r="C100" s="121"/>
      <c r="D100" s="117"/>
      <c r="E100" s="121"/>
      <c r="F100" s="117"/>
      <c r="G100" s="121"/>
      <c r="H100" s="117"/>
      <c r="I100" s="121"/>
      <c r="J100" s="117"/>
      <c r="K100" s="121"/>
      <c r="L100" s="117"/>
      <c r="M100" s="121"/>
      <c r="N100" s="117"/>
      <c r="O100" s="121"/>
      <c r="P100" s="117"/>
      <c r="Q100" s="121"/>
      <c r="R100" s="117"/>
      <c r="S100" s="121"/>
      <c r="T100" s="117"/>
      <c r="U100" s="121"/>
      <c r="V100" s="117"/>
      <c r="W100" s="121"/>
      <c r="X100" s="117"/>
      <c r="Y100" s="121"/>
      <c r="Z100" s="117"/>
      <c r="AA100" s="121"/>
      <c r="AB100" s="117"/>
      <c r="AC100" s="121"/>
      <c r="AD100" s="117"/>
      <c r="AE100" s="121"/>
      <c r="AF100" s="117"/>
      <c r="AG100" s="121"/>
      <c r="AH100" s="117"/>
      <c r="AI100" s="121"/>
      <c r="AJ100" s="117"/>
      <c r="AK100" s="121"/>
      <c r="AL100" s="117"/>
      <c r="AM100" s="121"/>
      <c r="AN100" s="117"/>
      <c r="AO100" s="121"/>
      <c r="AP100" s="117"/>
      <c r="AQ100" s="121"/>
      <c r="AR100" s="117"/>
      <c r="AS100" s="121"/>
      <c r="AT100" s="117"/>
    </row>
    <row r="101" spans="2:46" s="122" customFormat="1" x14ac:dyDescent="0.25">
      <c r="B101" s="120"/>
      <c r="C101" s="121"/>
      <c r="D101" s="117"/>
      <c r="E101" s="121"/>
      <c r="F101" s="117"/>
      <c r="G101" s="121"/>
      <c r="H101" s="117"/>
      <c r="I101" s="121"/>
      <c r="J101" s="117"/>
      <c r="K101" s="121"/>
      <c r="L101" s="117"/>
      <c r="M101" s="121"/>
      <c r="N101" s="117"/>
      <c r="O101" s="121"/>
      <c r="P101" s="117"/>
      <c r="Q101" s="121"/>
      <c r="R101" s="117"/>
      <c r="S101" s="121"/>
      <c r="T101" s="117"/>
      <c r="U101" s="121"/>
      <c r="V101" s="117"/>
      <c r="W101" s="121"/>
      <c r="X101" s="117"/>
      <c r="Y101" s="121"/>
      <c r="Z101" s="117"/>
      <c r="AA101" s="121"/>
      <c r="AB101" s="117"/>
      <c r="AC101" s="121"/>
      <c r="AD101" s="117"/>
      <c r="AE101" s="121"/>
      <c r="AF101" s="117"/>
      <c r="AG101" s="121"/>
      <c r="AH101" s="117"/>
      <c r="AI101" s="121"/>
      <c r="AJ101" s="117"/>
      <c r="AK101" s="121"/>
      <c r="AL101" s="117"/>
      <c r="AM101" s="121"/>
      <c r="AN101" s="117"/>
      <c r="AO101" s="121"/>
      <c r="AP101" s="117"/>
      <c r="AQ101" s="121"/>
      <c r="AR101" s="117"/>
      <c r="AS101" s="121"/>
      <c r="AT101" s="117"/>
    </row>
    <row r="102" spans="2:46" s="122" customFormat="1" x14ac:dyDescent="0.25">
      <c r="B102" s="120"/>
      <c r="C102" s="121"/>
      <c r="D102" s="117"/>
      <c r="E102" s="121"/>
      <c r="F102" s="117"/>
      <c r="G102" s="121"/>
      <c r="H102" s="117"/>
      <c r="I102" s="121"/>
      <c r="J102" s="117"/>
      <c r="K102" s="121"/>
      <c r="L102" s="117"/>
      <c r="M102" s="121"/>
      <c r="N102" s="117"/>
      <c r="O102" s="121"/>
      <c r="P102" s="117"/>
      <c r="Q102" s="121"/>
      <c r="R102" s="117"/>
      <c r="S102" s="121"/>
      <c r="T102" s="117"/>
      <c r="U102" s="121"/>
      <c r="V102" s="117"/>
      <c r="W102" s="121"/>
      <c r="X102" s="117"/>
      <c r="Y102" s="121"/>
      <c r="Z102" s="117"/>
      <c r="AA102" s="121"/>
      <c r="AB102" s="117"/>
      <c r="AC102" s="121"/>
      <c r="AD102" s="117"/>
      <c r="AE102" s="121"/>
      <c r="AF102" s="117"/>
      <c r="AG102" s="121"/>
      <c r="AH102" s="117"/>
      <c r="AI102" s="121"/>
      <c r="AJ102" s="117"/>
      <c r="AK102" s="121"/>
      <c r="AL102" s="117"/>
      <c r="AM102" s="121"/>
      <c r="AN102" s="117"/>
      <c r="AO102" s="121"/>
      <c r="AP102" s="117"/>
      <c r="AQ102" s="121"/>
      <c r="AR102" s="117"/>
      <c r="AS102" s="121"/>
      <c r="AT102" s="117"/>
    </row>
    <row r="103" spans="2:46" s="122" customFormat="1" x14ac:dyDescent="0.25">
      <c r="B103" s="120"/>
      <c r="C103" s="121"/>
      <c r="D103" s="117"/>
      <c r="E103" s="121"/>
      <c r="F103" s="117"/>
      <c r="G103" s="121"/>
      <c r="H103" s="117"/>
      <c r="I103" s="121"/>
      <c r="J103" s="117"/>
      <c r="K103" s="121"/>
      <c r="L103" s="117"/>
      <c r="M103" s="121"/>
      <c r="N103" s="117"/>
      <c r="O103" s="121"/>
      <c r="P103" s="117"/>
      <c r="Q103" s="121"/>
      <c r="R103" s="117"/>
      <c r="S103" s="121"/>
      <c r="T103" s="117"/>
      <c r="U103" s="121"/>
      <c r="V103" s="117"/>
      <c r="W103" s="121"/>
      <c r="X103" s="117"/>
      <c r="Y103" s="121"/>
      <c r="Z103" s="117"/>
      <c r="AA103" s="121"/>
      <c r="AB103" s="117"/>
      <c r="AC103" s="121"/>
      <c r="AD103" s="117"/>
      <c r="AE103" s="121"/>
      <c r="AF103" s="117"/>
      <c r="AG103" s="121"/>
      <c r="AH103" s="117"/>
      <c r="AI103" s="121"/>
      <c r="AJ103" s="117"/>
      <c r="AK103" s="121"/>
      <c r="AL103" s="117"/>
      <c r="AM103" s="121"/>
      <c r="AN103" s="117"/>
      <c r="AO103" s="121"/>
      <c r="AP103" s="117"/>
      <c r="AQ103" s="121"/>
      <c r="AR103" s="117"/>
      <c r="AS103" s="121"/>
      <c r="AT103" s="117"/>
    </row>
    <row r="104" spans="2:46" s="122" customFormat="1" x14ac:dyDescent="0.25">
      <c r="B104" s="120"/>
      <c r="C104" s="121"/>
      <c r="D104" s="117"/>
      <c r="E104" s="121"/>
      <c r="F104" s="117"/>
      <c r="G104" s="121"/>
      <c r="H104" s="117"/>
      <c r="I104" s="121"/>
      <c r="J104" s="117"/>
      <c r="K104" s="121"/>
      <c r="L104" s="117"/>
      <c r="M104" s="121"/>
      <c r="N104" s="117"/>
      <c r="O104" s="121"/>
      <c r="P104" s="117"/>
      <c r="Q104" s="121"/>
      <c r="R104" s="117"/>
      <c r="S104" s="121"/>
      <c r="T104" s="117"/>
      <c r="U104" s="121"/>
      <c r="V104" s="117"/>
      <c r="W104" s="121"/>
      <c r="X104" s="117"/>
      <c r="Y104" s="121"/>
      <c r="Z104" s="117"/>
      <c r="AA104" s="121"/>
      <c r="AB104" s="117"/>
      <c r="AC104" s="121"/>
      <c r="AD104" s="117"/>
      <c r="AE104" s="121"/>
      <c r="AF104" s="117"/>
      <c r="AG104" s="121"/>
      <c r="AH104" s="117"/>
      <c r="AI104" s="121"/>
      <c r="AJ104" s="117"/>
      <c r="AK104" s="121"/>
      <c r="AL104" s="117"/>
      <c r="AM104" s="121"/>
      <c r="AN104" s="117"/>
      <c r="AO104" s="121"/>
      <c r="AP104" s="117"/>
      <c r="AQ104" s="121"/>
      <c r="AR104" s="117"/>
      <c r="AS104" s="121"/>
      <c r="AT104" s="117"/>
    </row>
    <row r="105" spans="2:46" s="122" customFormat="1" x14ac:dyDescent="0.25">
      <c r="B105" s="120"/>
      <c r="C105" s="121"/>
      <c r="D105" s="117"/>
      <c r="E105" s="121"/>
      <c r="F105" s="117"/>
      <c r="G105" s="121"/>
      <c r="H105" s="117"/>
      <c r="I105" s="121"/>
      <c r="J105" s="117"/>
      <c r="K105" s="121"/>
      <c r="L105" s="117"/>
      <c r="M105" s="121"/>
      <c r="N105" s="117"/>
      <c r="O105" s="121"/>
      <c r="P105" s="117"/>
      <c r="Q105" s="121"/>
      <c r="R105" s="117"/>
      <c r="S105" s="121"/>
      <c r="T105" s="117"/>
      <c r="U105" s="121"/>
      <c r="V105" s="117"/>
      <c r="W105" s="121"/>
      <c r="X105" s="117"/>
      <c r="Y105" s="121"/>
      <c r="Z105" s="117"/>
      <c r="AA105" s="121"/>
      <c r="AB105" s="117"/>
      <c r="AC105" s="121"/>
      <c r="AD105" s="117"/>
      <c r="AE105" s="121"/>
      <c r="AF105" s="117"/>
      <c r="AG105" s="121"/>
      <c r="AH105" s="117"/>
      <c r="AI105" s="121"/>
      <c r="AJ105" s="117"/>
      <c r="AK105" s="121"/>
      <c r="AL105" s="117"/>
      <c r="AM105" s="121"/>
      <c r="AN105" s="117"/>
      <c r="AO105" s="121"/>
      <c r="AP105" s="117"/>
      <c r="AQ105" s="121"/>
      <c r="AR105" s="117"/>
      <c r="AS105" s="121"/>
      <c r="AT105" s="117"/>
    </row>
    <row r="106" spans="2:46" s="122" customFormat="1" x14ac:dyDescent="0.25">
      <c r="B106" s="120"/>
      <c r="C106" s="121"/>
      <c r="D106" s="117"/>
      <c r="E106" s="121"/>
      <c r="F106" s="117"/>
      <c r="G106" s="121"/>
      <c r="H106" s="117"/>
      <c r="I106" s="121"/>
      <c r="J106" s="117"/>
      <c r="K106" s="121"/>
      <c r="L106" s="117"/>
      <c r="M106" s="121"/>
      <c r="N106" s="117"/>
      <c r="O106" s="121"/>
      <c r="P106" s="117"/>
      <c r="Q106" s="121"/>
      <c r="R106" s="117"/>
      <c r="S106" s="121"/>
      <c r="T106" s="117"/>
      <c r="U106" s="121"/>
      <c r="V106" s="117"/>
      <c r="W106" s="121"/>
      <c r="X106" s="117"/>
      <c r="Y106" s="121"/>
      <c r="Z106" s="117"/>
      <c r="AA106" s="121"/>
      <c r="AB106" s="117"/>
      <c r="AC106" s="121"/>
      <c r="AD106" s="117"/>
      <c r="AE106" s="121"/>
      <c r="AF106" s="117"/>
      <c r="AG106" s="121"/>
      <c r="AH106" s="117"/>
      <c r="AI106" s="121"/>
      <c r="AJ106" s="117"/>
      <c r="AK106" s="121"/>
      <c r="AL106" s="117"/>
      <c r="AM106" s="121"/>
      <c r="AN106" s="117"/>
      <c r="AO106" s="121"/>
      <c r="AP106" s="117"/>
      <c r="AQ106" s="121"/>
      <c r="AR106" s="117"/>
      <c r="AS106" s="121"/>
      <c r="AT106" s="117"/>
    </row>
    <row r="107" spans="2:46" s="122" customFormat="1" ht="15.75" x14ac:dyDescent="0.25">
      <c r="B107" s="123"/>
      <c r="C107" s="124"/>
      <c r="D107" s="125"/>
      <c r="E107" s="124"/>
      <c r="F107" s="125"/>
      <c r="G107" s="124"/>
      <c r="H107" s="125"/>
      <c r="I107" s="124"/>
      <c r="J107" s="125"/>
      <c r="K107" s="124"/>
      <c r="L107" s="125"/>
      <c r="M107" s="124"/>
      <c r="N107" s="125"/>
      <c r="O107" s="124"/>
      <c r="P107" s="125"/>
      <c r="Q107" s="124"/>
      <c r="R107" s="125"/>
      <c r="S107" s="124"/>
      <c r="T107" s="125"/>
      <c r="U107" s="124"/>
      <c r="V107" s="125"/>
      <c r="W107" s="124"/>
      <c r="X107" s="125"/>
      <c r="Y107" s="124"/>
      <c r="Z107" s="125"/>
      <c r="AA107" s="124"/>
      <c r="AB107" s="125"/>
      <c r="AC107" s="124"/>
      <c r="AD107" s="125"/>
      <c r="AE107" s="124"/>
      <c r="AF107" s="125"/>
      <c r="AG107" s="124"/>
      <c r="AH107" s="125"/>
      <c r="AI107" s="124"/>
      <c r="AJ107" s="125"/>
      <c r="AK107" s="124"/>
      <c r="AL107" s="125"/>
      <c r="AM107" s="124"/>
      <c r="AN107" s="125"/>
      <c r="AO107" s="124"/>
      <c r="AP107" s="125"/>
      <c r="AQ107" s="124"/>
      <c r="AR107" s="125"/>
      <c r="AS107" s="124"/>
      <c r="AT107" s="125"/>
    </row>
    <row r="108" spans="2:46" s="122" customFormat="1" x14ac:dyDescent="0.25">
      <c r="B108" s="120"/>
      <c r="C108" s="121"/>
      <c r="D108" s="117"/>
      <c r="E108" s="121"/>
      <c r="F108" s="117"/>
      <c r="G108" s="121"/>
      <c r="H108" s="117"/>
      <c r="I108" s="121"/>
      <c r="J108" s="117"/>
      <c r="K108" s="121"/>
      <c r="L108" s="117"/>
      <c r="M108" s="121"/>
      <c r="N108" s="117"/>
      <c r="O108" s="121"/>
      <c r="P108" s="117"/>
      <c r="Q108" s="121"/>
      <c r="R108" s="117"/>
      <c r="S108" s="121"/>
      <c r="T108" s="117"/>
      <c r="U108" s="121"/>
      <c r="V108" s="117"/>
      <c r="W108" s="121"/>
      <c r="X108" s="117"/>
      <c r="Y108" s="121"/>
      <c r="Z108" s="117"/>
      <c r="AA108" s="121"/>
      <c r="AB108" s="117"/>
      <c r="AC108" s="121"/>
      <c r="AD108" s="117"/>
      <c r="AE108" s="121"/>
      <c r="AF108" s="117"/>
      <c r="AG108" s="121"/>
      <c r="AH108" s="117"/>
      <c r="AI108" s="121"/>
      <c r="AJ108" s="117"/>
      <c r="AK108" s="121"/>
      <c r="AL108" s="117"/>
      <c r="AM108" s="121"/>
      <c r="AN108" s="117"/>
      <c r="AO108" s="121"/>
      <c r="AP108" s="117"/>
      <c r="AQ108" s="121"/>
      <c r="AR108" s="117"/>
      <c r="AS108" s="121"/>
      <c r="AT108" s="117"/>
    </row>
    <row r="109" spans="2:46" s="122" customFormat="1" x14ac:dyDescent="0.25">
      <c r="B109" s="120"/>
      <c r="C109" s="121"/>
      <c r="D109" s="117"/>
      <c r="E109" s="121"/>
      <c r="F109" s="117"/>
      <c r="G109" s="121"/>
      <c r="H109" s="117"/>
      <c r="I109" s="121"/>
      <c r="J109" s="117"/>
      <c r="K109" s="121"/>
      <c r="L109" s="117"/>
      <c r="M109" s="121"/>
      <c r="N109" s="117"/>
      <c r="O109" s="121"/>
      <c r="P109" s="117"/>
      <c r="Q109" s="121"/>
      <c r="R109" s="117"/>
      <c r="S109" s="121"/>
      <c r="T109" s="117"/>
      <c r="U109" s="121"/>
      <c r="V109" s="117"/>
      <c r="W109" s="121"/>
      <c r="X109" s="117"/>
      <c r="Y109" s="121"/>
      <c r="Z109" s="117"/>
      <c r="AA109" s="121"/>
      <c r="AB109" s="117"/>
      <c r="AC109" s="121"/>
      <c r="AD109" s="117"/>
      <c r="AE109" s="121"/>
      <c r="AF109" s="117"/>
      <c r="AG109" s="121"/>
      <c r="AH109" s="117"/>
      <c r="AI109" s="121"/>
      <c r="AJ109" s="117"/>
      <c r="AK109" s="121"/>
      <c r="AL109" s="117"/>
      <c r="AM109" s="121"/>
      <c r="AN109" s="117"/>
      <c r="AO109" s="121"/>
      <c r="AP109" s="117"/>
      <c r="AQ109" s="121"/>
      <c r="AR109" s="117"/>
      <c r="AS109" s="121"/>
      <c r="AT109" s="117"/>
    </row>
    <row r="110" spans="2:46" s="122" customFormat="1" x14ac:dyDescent="0.25">
      <c r="B110" s="120"/>
      <c r="C110" s="121"/>
      <c r="D110" s="117"/>
      <c r="E110" s="121"/>
      <c r="F110" s="117"/>
      <c r="G110" s="121"/>
      <c r="H110" s="117"/>
      <c r="I110" s="121"/>
      <c r="J110" s="117"/>
      <c r="K110" s="121"/>
      <c r="L110" s="117"/>
      <c r="M110" s="121"/>
      <c r="N110" s="117"/>
      <c r="O110" s="121"/>
      <c r="P110" s="117"/>
      <c r="Q110" s="121"/>
      <c r="R110" s="117"/>
      <c r="S110" s="121"/>
      <c r="T110" s="117"/>
      <c r="U110" s="121"/>
      <c r="V110" s="117"/>
      <c r="W110" s="121"/>
      <c r="X110" s="117"/>
      <c r="Y110" s="121"/>
      <c r="Z110" s="117"/>
      <c r="AA110" s="121"/>
      <c r="AB110" s="117"/>
      <c r="AC110" s="121"/>
      <c r="AD110" s="117"/>
      <c r="AE110" s="121"/>
      <c r="AF110" s="117"/>
      <c r="AG110" s="121"/>
      <c r="AH110" s="117"/>
      <c r="AI110" s="121"/>
      <c r="AJ110" s="117"/>
      <c r="AK110" s="121"/>
      <c r="AL110" s="117"/>
      <c r="AM110" s="121"/>
      <c r="AN110" s="117"/>
      <c r="AO110" s="121"/>
      <c r="AP110" s="117"/>
      <c r="AQ110" s="121"/>
      <c r="AR110" s="117"/>
      <c r="AS110" s="121"/>
      <c r="AT110" s="117"/>
    </row>
    <row r="111" spans="2:46" s="122" customFormat="1" x14ac:dyDescent="0.25">
      <c r="B111" s="120"/>
      <c r="C111" s="121"/>
      <c r="D111" s="117"/>
      <c r="E111" s="121"/>
      <c r="F111" s="117"/>
      <c r="G111" s="121"/>
      <c r="H111" s="117"/>
      <c r="I111" s="121"/>
      <c r="J111" s="117"/>
      <c r="K111" s="121"/>
      <c r="L111" s="117"/>
      <c r="M111" s="121"/>
      <c r="N111" s="117"/>
      <c r="O111" s="121"/>
      <c r="P111" s="117"/>
      <c r="Q111" s="121"/>
      <c r="R111" s="117"/>
      <c r="S111" s="121"/>
      <c r="T111" s="117"/>
      <c r="U111" s="121"/>
      <c r="V111" s="117"/>
      <c r="W111" s="121"/>
      <c r="X111" s="117"/>
      <c r="Y111" s="121"/>
      <c r="Z111" s="117"/>
      <c r="AA111" s="121"/>
      <c r="AB111" s="117"/>
      <c r="AC111" s="121"/>
      <c r="AD111" s="117"/>
      <c r="AE111" s="121"/>
      <c r="AF111" s="117"/>
      <c r="AG111" s="121"/>
      <c r="AH111" s="117"/>
      <c r="AI111" s="121"/>
      <c r="AJ111" s="117"/>
      <c r="AK111" s="121"/>
      <c r="AL111" s="117"/>
      <c r="AM111" s="121"/>
      <c r="AN111" s="117"/>
      <c r="AO111" s="121"/>
      <c r="AP111" s="117"/>
      <c r="AQ111" s="121"/>
      <c r="AR111" s="117"/>
      <c r="AS111" s="121"/>
      <c r="AT111" s="117"/>
    </row>
    <row r="112" spans="2:46" s="122" customFormat="1" x14ac:dyDescent="0.25">
      <c r="B112" s="120"/>
      <c r="C112" s="121"/>
      <c r="D112" s="117"/>
      <c r="E112" s="121"/>
      <c r="F112" s="117"/>
      <c r="G112" s="121"/>
      <c r="H112" s="117"/>
      <c r="I112" s="121"/>
      <c r="J112" s="117"/>
      <c r="K112" s="121"/>
      <c r="L112" s="117"/>
      <c r="M112" s="121"/>
      <c r="N112" s="117"/>
      <c r="O112" s="121"/>
      <c r="P112" s="117"/>
      <c r="Q112" s="121"/>
      <c r="R112" s="117"/>
      <c r="S112" s="121"/>
      <c r="T112" s="117"/>
      <c r="U112" s="121"/>
      <c r="V112" s="117"/>
      <c r="W112" s="121"/>
      <c r="X112" s="117"/>
      <c r="Y112" s="121"/>
      <c r="Z112" s="117"/>
      <c r="AA112" s="121"/>
      <c r="AB112" s="117"/>
      <c r="AC112" s="121"/>
      <c r="AD112" s="117"/>
      <c r="AE112" s="121"/>
      <c r="AF112" s="117"/>
      <c r="AG112" s="121"/>
      <c r="AH112" s="117"/>
      <c r="AI112" s="121"/>
      <c r="AJ112" s="117"/>
      <c r="AK112" s="121"/>
      <c r="AL112" s="117"/>
      <c r="AM112" s="121"/>
      <c r="AN112" s="117"/>
      <c r="AO112" s="121"/>
      <c r="AP112" s="117"/>
      <c r="AQ112" s="121"/>
      <c r="AR112" s="117"/>
      <c r="AS112" s="121"/>
      <c r="AT112" s="117"/>
    </row>
    <row r="113" spans="2:46" s="122" customFormat="1" x14ac:dyDescent="0.25">
      <c r="B113" s="120"/>
      <c r="C113" s="121"/>
      <c r="D113" s="117"/>
      <c r="E113" s="121"/>
      <c r="F113" s="117"/>
      <c r="G113" s="121"/>
      <c r="H113" s="117"/>
      <c r="I113" s="121"/>
      <c r="J113" s="117"/>
      <c r="K113" s="121"/>
      <c r="L113" s="117"/>
      <c r="M113" s="121"/>
      <c r="N113" s="117"/>
      <c r="O113" s="121"/>
      <c r="P113" s="117"/>
      <c r="Q113" s="121"/>
      <c r="R113" s="117"/>
      <c r="S113" s="121"/>
      <c r="T113" s="117"/>
      <c r="U113" s="121"/>
      <c r="V113" s="117"/>
      <c r="W113" s="121"/>
      <c r="X113" s="117"/>
      <c r="Y113" s="121"/>
      <c r="Z113" s="117"/>
      <c r="AA113" s="121"/>
      <c r="AB113" s="117"/>
      <c r="AC113" s="121"/>
      <c r="AD113" s="117"/>
      <c r="AE113" s="121"/>
      <c r="AF113" s="117"/>
      <c r="AG113" s="121"/>
      <c r="AH113" s="117"/>
      <c r="AI113" s="121"/>
      <c r="AJ113" s="117"/>
      <c r="AK113" s="121"/>
      <c r="AL113" s="117"/>
      <c r="AM113" s="121"/>
      <c r="AN113" s="117"/>
      <c r="AO113" s="121"/>
      <c r="AP113" s="117"/>
      <c r="AQ113" s="121"/>
      <c r="AR113" s="117"/>
      <c r="AS113" s="121"/>
      <c r="AT113" s="117"/>
    </row>
    <row r="114" spans="2:46" s="122" customFormat="1" x14ac:dyDescent="0.25">
      <c r="B114" s="120"/>
      <c r="C114" s="121"/>
      <c r="D114" s="117"/>
      <c r="E114" s="121"/>
      <c r="F114" s="117"/>
      <c r="G114" s="121"/>
      <c r="H114" s="117"/>
      <c r="I114" s="121"/>
      <c r="J114" s="117"/>
      <c r="K114" s="121"/>
      <c r="L114" s="117"/>
      <c r="M114" s="121"/>
      <c r="N114" s="117"/>
      <c r="O114" s="121"/>
      <c r="P114" s="117"/>
      <c r="Q114" s="121"/>
      <c r="R114" s="117"/>
      <c r="S114" s="121"/>
      <c r="T114" s="117"/>
      <c r="U114" s="121"/>
      <c r="V114" s="117"/>
      <c r="W114" s="121"/>
      <c r="X114" s="117"/>
      <c r="Y114" s="121"/>
      <c r="Z114" s="117"/>
      <c r="AA114" s="121"/>
      <c r="AB114" s="117"/>
      <c r="AC114" s="121"/>
      <c r="AD114" s="117"/>
      <c r="AE114" s="121"/>
      <c r="AF114" s="117"/>
      <c r="AG114" s="121"/>
      <c r="AH114" s="117"/>
      <c r="AI114" s="121"/>
      <c r="AJ114" s="117"/>
      <c r="AK114" s="121"/>
      <c r="AL114" s="117"/>
      <c r="AM114" s="121"/>
      <c r="AN114" s="117"/>
      <c r="AO114" s="121"/>
      <c r="AP114" s="117"/>
      <c r="AQ114" s="121"/>
      <c r="AR114" s="117"/>
      <c r="AS114" s="121"/>
      <c r="AT114" s="117"/>
    </row>
    <row r="115" spans="2:46" s="122" customFormat="1" x14ac:dyDescent="0.25">
      <c r="B115" s="120"/>
      <c r="C115" s="121"/>
      <c r="D115" s="117"/>
      <c r="E115" s="121"/>
      <c r="F115" s="117"/>
      <c r="G115" s="121"/>
      <c r="H115" s="117"/>
      <c r="I115" s="121"/>
      <c r="J115" s="117"/>
      <c r="K115" s="121"/>
      <c r="L115" s="117"/>
      <c r="M115" s="121"/>
      <c r="N115" s="117"/>
      <c r="O115" s="121"/>
      <c r="P115" s="117"/>
      <c r="Q115" s="121"/>
      <c r="R115" s="117"/>
      <c r="S115" s="121"/>
      <c r="T115" s="117"/>
      <c r="U115" s="121"/>
      <c r="V115" s="117"/>
      <c r="W115" s="121"/>
      <c r="X115" s="117"/>
      <c r="Y115" s="121"/>
      <c r="Z115" s="117"/>
      <c r="AA115" s="121"/>
      <c r="AB115" s="117"/>
      <c r="AC115" s="121"/>
      <c r="AD115" s="117"/>
      <c r="AE115" s="121"/>
      <c r="AF115" s="117"/>
      <c r="AG115" s="121"/>
      <c r="AH115" s="117"/>
      <c r="AI115" s="121"/>
      <c r="AJ115" s="117"/>
      <c r="AK115" s="121"/>
      <c r="AL115" s="117"/>
      <c r="AM115" s="121"/>
      <c r="AN115" s="117"/>
      <c r="AO115" s="121"/>
      <c r="AP115" s="117"/>
      <c r="AQ115" s="121"/>
      <c r="AR115" s="117"/>
      <c r="AS115" s="121"/>
      <c r="AT115" s="117"/>
    </row>
    <row r="116" spans="2:46" s="122" customFormat="1" x14ac:dyDescent="0.25">
      <c r="B116" s="120"/>
      <c r="C116" s="121"/>
      <c r="D116" s="117"/>
      <c r="E116" s="121"/>
      <c r="F116" s="117"/>
      <c r="G116" s="121"/>
      <c r="H116" s="117"/>
      <c r="I116" s="121"/>
      <c r="J116" s="117"/>
      <c r="K116" s="121"/>
      <c r="L116" s="117"/>
      <c r="M116" s="121"/>
      <c r="N116" s="117"/>
      <c r="O116" s="121"/>
      <c r="P116" s="117"/>
      <c r="Q116" s="121"/>
      <c r="R116" s="117"/>
      <c r="S116" s="121"/>
      <c r="T116" s="117"/>
      <c r="U116" s="121"/>
      <c r="V116" s="117"/>
      <c r="W116" s="121"/>
      <c r="X116" s="117"/>
      <c r="Y116" s="121"/>
      <c r="Z116" s="117"/>
      <c r="AA116" s="121"/>
      <c r="AB116" s="117"/>
      <c r="AC116" s="121"/>
      <c r="AD116" s="117"/>
      <c r="AE116" s="121"/>
      <c r="AF116" s="117"/>
      <c r="AG116" s="121"/>
      <c r="AH116" s="117"/>
      <c r="AI116" s="121"/>
      <c r="AJ116" s="117"/>
      <c r="AK116" s="121"/>
      <c r="AL116" s="117"/>
      <c r="AM116" s="121"/>
      <c r="AN116" s="117"/>
      <c r="AO116" s="121"/>
      <c r="AP116" s="117"/>
      <c r="AQ116" s="121"/>
      <c r="AR116" s="117"/>
      <c r="AS116" s="121"/>
      <c r="AT116" s="117"/>
    </row>
    <row r="117" spans="2:46" s="122" customFormat="1" x14ac:dyDescent="0.25">
      <c r="B117" s="120"/>
      <c r="C117" s="121"/>
      <c r="D117" s="117"/>
      <c r="E117" s="121"/>
      <c r="F117" s="117"/>
      <c r="G117" s="121"/>
      <c r="H117" s="117"/>
      <c r="I117" s="121"/>
      <c r="J117" s="117"/>
      <c r="K117" s="121"/>
      <c r="L117" s="117"/>
      <c r="M117" s="121"/>
      <c r="N117" s="117"/>
      <c r="O117" s="121"/>
      <c r="P117" s="117"/>
      <c r="Q117" s="121"/>
      <c r="R117" s="117"/>
      <c r="S117" s="121"/>
      <c r="T117" s="117"/>
      <c r="U117" s="121"/>
      <c r="V117" s="117"/>
      <c r="W117" s="121"/>
      <c r="X117" s="117"/>
      <c r="Y117" s="121"/>
      <c r="Z117" s="117"/>
      <c r="AA117" s="121"/>
      <c r="AB117" s="117"/>
      <c r="AC117" s="121"/>
      <c r="AD117" s="117"/>
      <c r="AE117" s="121"/>
      <c r="AF117" s="117"/>
      <c r="AG117" s="121"/>
      <c r="AH117" s="117"/>
      <c r="AI117" s="121"/>
      <c r="AJ117" s="117"/>
      <c r="AK117" s="121"/>
      <c r="AL117" s="117"/>
      <c r="AM117" s="121"/>
      <c r="AN117" s="117"/>
      <c r="AO117" s="121"/>
      <c r="AP117" s="117"/>
      <c r="AQ117" s="121"/>
      <c r="AR117" s="117"/>
      <c r="AS117" s="121"/>
      <c r="AT117" s="117"/>
    </row>
    <row r="118" spans="2:46" s="122" customFormat="1" x14ac:dyDescent="0.25">
      <c r="B118" s="120"/>
      <c r="C118" s="121"/>
      <c r="D118" s="117"/>
      <c r="E118" s="121"/>
      <c r="F118" s="117"/>
      <c r="G118" s="121"/>
      <c r="H118" s="117"/>
      <c r="I118" s="121"/>
      <c r="J118" s="117"/>
      <c r="K118" s="121"/>
      <c r="L118" s="117"/>
      <c r="M118" s="121"/>
      <c r="N118" s="117"/>
      <c r="O118" s="121"/>
      <c r="P118" s="117"/>
      <c r="Q118" s="121"/>
      <c r="R118" s="117"/>
      <c r="S118" s="121"/>
      <c r="T118" s="117"/>
      <c r="U118" s="121"/>
      <c r="V118" s="117"/>
      <c r="W118" s="121"/>
      <c r="X118" s="117"/>
      <c r="Y118" s="121"/>
      <c r="Z118" s="117"/>
      <c r="AA118" s="121"/>
      <c r="AB118" s="117"/>
      <c r="AC118" s="121"/>
      <c r="AD118" s="117"/>
      <c r="AE118" s="121"/>
      <c r="AF118" s="117"/>
      <c r="AG118" s="121"/>
      <c r="AH118" s="117"/>
      <c r="AI118" s="121"/>
      <c r="AJ118" s="117"/>
      <c r="AK118" s="121"/>
      <c r="AL118" s="117"/>
      <c r="AM118" s="121"/>
      <c r="AN118" s="117"/>
      <c r="AO118" s="121"/>
      <c r="AP118" s="117"/>
      <c r="AQ118" s="121"/>
      <c r="AR118" s="117"/>
      <c r="AS118" s="121"/>
      <c r="AT118" s="117"/>
    </row>
    <row r="119" spans="2:46" s="122" customFormat="1" x14ac:dyDescent="0.25">
      <c r="B119" s="120"/>
      <c r="C119" s="121"/>
      <c r="D119" s="117"/>
      <c r="E119" s="121"/>
      <c r="F119" s="117"/>
      <c r="G119" s="121"/>
      <c r="H119" s="117"/>
      <c r="I119" s="121"/>
      <c r="J119" s="117"/>
      <c r="K119" s="121"/>
      <c r="L119" s="117"/>
      <c r="M119" s="121"/>
      <c r="N119" s="117"/>
      <c r="O119" s="121"/>
      <c r="P119" s="117"/>
      <c r="Q119" s="121"/>
      <c r="R119" s="117"/>
      <c r="S119" s="121"/>
      <c r="T119" s="117"/>
      <c r="U119" s="121"/>
      <c r="V119" s="117"/>
      <c r="W119" s="121"/>
      <c r="X119" s="117"/>
      <c r="Y119" s="121"/>
      <c r="Z119" s="117"/>
      <c r="AA119" s="121"/>
      <c r="AB119" s="117"/>
      <c r="AC119" s="121"/>
      <c r="AD119" s="117"/>
      <c r="AE119" s="121"/>
      <c r="AF119" s="117"/>
      <c r="AG119" s="121"/>
      <c r="AH119" s="117"/>
      <c r="AI119" s="121"/>
      <c r="AJ119" s="117"/>
      <c r="AK119" s="121"/>
      <c r="AL119" s="117"/>
      <c r="AM119" s="121"/>
      <c r="AN119" s="117"/>
      <c r="AO119" s="121"/>
      <c r="AP119" s="117"/>
      <c r="AQ119" s="121"/>
      <c r="AR119" s="117"/>
      <c r="AS119" s="121"/>
      <c r="AT119" s="117"/>
    </row>
    <row r="120" spans="2:46" s="122" customFormat="1" ht="15.75" x14ac:dyDescent="0.25">
      <c r="B120" s="123"/>
      <c r="C120" s="124"/>
      <c r="D120" s="125"/>
      <c r="E120" s="124"/>
      <c r="F120" s="125"/>
      <c r="G120" s="124"/>
      <c r="H120" s="125"/>
      <c r="I120" s="124"/>
      <c r="J120" s="125"/>
      <c r="K120" s="124"/>
      <c r="L120" s="125"/>
      <c r="M120" s="124"/>
      <c r="N120" s="125"/>
      <c r="O120" s="124"/>
      <c r="P120" s="125"/>
      <c r="Q120" s="124"/>
      <c r="R120" s="125"/>
      <c r="S120" s="124"/>
      <c r="T120" s="125"/>
      <c r="U120" s="124"/>
      <c r="V120" s="125"/>
      <c r="W120" s="124"/>
      <c r="X120" s="125"/>
      <c r="Y120" s="124"/>
      <c r="Z120" s="125"/>
      <c r="AA120" s="124"/>
      <c r="AB120" s="125"/>
      <c r="AC120" s="124"/>
      <c r="AD120" s="125"/>
      <c r="AE120" s="124"/>
      <c r="AF120" s="125"/>
      <c r="AG120" s="124"/>
      <c r="AH120" s="125"/>
      <c r="AI120" s="124"/>
      <c r="AJ120" s="125"/>
      <c r="AK120" s="124"/>
      <c r="AL120" s="125"/>
      <c r="AM120" s="124"/>
      <c r="AN120" s="125"/>
      <c r="AO120" s="124"/>
      <c r="AP120" s="125"/>
      <c r="AQ120" s="124"/>
      <c r="AR120" s="125"/>
      <c r="AS120" s="124"/>
      <c r="AT120" s="125"/>
    </row>
    <row r="121" spans="2:46" s="122" customFormat="1" x14ac:dyDescent="0.25">
      <c r="B121" s="126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26"/>
      <c r="T121" s="126"/>
      <c r="U121" s="126"/>
      <c r="V121" s="126"/>
      <c r="W121" s="126"/>
      <c r="X121" s="126"/>
      <c r="Y121" s="126"/>
      <c r="Z121" s="126"/>
      <c r="AA121" s="126"/>
      <c r="AB121" s="126"/>
      <c r="AC121" s="126"/>
      <c r="AD121" s="126"/>
      <c r="AE121" s="126"/>
      <c r="AF121" s="126"/>
      <c r="AG121" s="126"/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</row>
    <row r="122" spans="2:46" s="122" customFormat="1" x14ac:dyDescent="0.25">
      <c r="B122" s="126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  <c r="Y122" s="126"/>
      <c r="Z122" s="126"/>
      <c r="AA122" s="126"/>
      <c r="AB122" s="126"/>
      <c r="AC122" s="126"/>
      <c r="AD122" s="126"/>
      <c r="AE122" s="126"/>
      <c r="AF122" s="126"/>
      <c r="AG122" s="126"/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</row>
    <row r="123" spans="2:46" s="122" customFormat="1" x14ac:dyDescent="0.25"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  <c r="AA123" s="126"/>
      <c r="AB123" s="126"/>
      <c r="AC123" s="126"/>
      <c r="AD123" s="126"/>
      <c r="AE123" s="126"/>
      <c r="AF123" s="126"/>
      <c r="AG123" s="126"/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</row>
    <row r="124" spans="2:46" s="122" customFormat="1" x14ac:dyDescent="0.25">
      <c r="B124" s="126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  <c r="Y124" s="126"/>
      <c r="Z124" s="126"/>
      <c r="AA124" s="126"/>
      <c r="AB124" s="126"/>
      <c r="AC124" s="126"/>
      <c r="AD124" s="126"/>
      <c r="AE124" s="126"/>
      <c r="AF124" s="126"/>
      <c r="AG124" s="126"/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</row>
    <row r="125" spans="2:46" s="122" customFormat="1" x14ac:dyDescent="0.25">
      <c r="B125" s="126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  <c r="S125" s="126"/>
      <c r="T125" s="126"/>
      <c r="U125" s="126"/>
      <c r="V125" s="126"/>
      <c r="W125" s="126"/>
      <c r="X125" s="126"/>
      <c r="Y125" s="126"/>
      <c r="Z125" s="126"/>
      <c r="AA125" s="126"/>
      <c r="AB125" s="126"/>
      <c r="AC125" s="126"/>
      <c r="AD125" s="126"/>
      <c r="AE125" s="126"/>
      <c r="AF125" s="126"/>
      <c r="AG125" s="126"/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</row>
    <row r="126" spans="2:46" s="122" customFormat="1" x14ac:dyDescent="0.25">
      <c r="B126" s="126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  <c r="U126" s="126"/>
      <c r="V126" s="126"/>
      <c r="W126" s="126"/>
      <c r="X126" s="126"/>
      <c r="Y126" s="126"/>
      <c r="Z126" s="126"/>
      <c r="AA126" s="126"/>
      <c r="AB126" s="126"/>
      <c r="AC126" s="126"/>
      <c r="AD126" s="126"/>
      <c r="AE126" s="126"/>
      <c r="AF126" s="126"/>
      <c r="AG126" s="126"/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</row>
    <row r="127" spans="2:46" s="122" customFormat="1" x14ac:dyDescent="0.25"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</row>
    <row r="128" spans="2:46" s="122" customFormat="1" x14ac:dyDescent="0.25"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26"/>
      <c r="R128" s="126"/>
      <c r="S128" s="126"/>
      <c r="T128" s="126"/>
      <c r="U128" s="126"/>
      <c r="V128" s="126"/>
      <c r="W128" s="126"/>
      <c r="X128" s="126"/>
      <c r="Y128" s="126"/>
      <c r="Z128" s="126"/>
      <c r="AA128" s="126"/>
      <c r="AB128" s="126"/>
      <c r="AC128" s="126"/>
      <c r="AD128" s="126"/>
      <c r="AE128" s="126"/>
      <c r="AF128" s="126"/>
      <c r="AG128" s="126"/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</row>
    <row r="129" spans="2:46" s="122" customFormat="1" x14ac:dyDescent="0.25">
      <c r="B129" s="126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26"/>
      <c r="R129" s="126"/>
      <c r="S129" s="126"/>
      <c r="T129" s="126"/>
      <c r="U129" s="126"/>
      <c r="V129" s="126"/>
      <c r="W129" s="126"/>
      <c r="X129" s="126"/>
      <c r="Y129" s="126"/>
      <c r="Z129" s="126"/>
      <c r="AA129" s="126"/>
      <c r="AB129" s="126"/>
      <c r="AC129" s="126"/>
      <c r="AD129" s="126"/>
      <c r="AE129" s="126"/>
      <c r="AF129" s="126"/>
      <c r="AG129" s="126"/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</row>
    <row r="130" spans="2:46" s="122" customFormat="1" x14ac:dyDescent="0.25"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26"/>
      <c r="AE130" s="126"/>
      <c r="AF130" s="126"/>
      <c r="AG130" s="126"/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</row>
    <row r="131" spans="2:46" s="122" customFormat="1" x14ac:dyDescent="0.25"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  <c r="AA131" s="126"/>
      <c r="AB131" s="126"/>
      <c r="AC131" s="12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</row>
    <row r="132" spans="2:46" s="122" customFormat="1" x14ac:dyDescent="0.25">
      <c r="B132" s="126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  <c r="S132" s="126"/>
      <c r="T132" s="126"/>
      <c r="U132" s="126"/>
      <c r="V132" s="126"/>
      <c r="W132" s="126"/>
      <c r="X132" s="126"/>
      <c r="Y132" s="126"/>
      <c r="Z132" s="126"/>
      <c r="AA132" s="126"/>
      <c r="AB132" s="126"/>
      <c r="AC132" s="126"/>
      <c r="AD132" s="126"/>
      <c r="AE132" s="126"/>
      <c r="AF132" s="126"/>
      <c r="AG132" s="126"/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</row>
    <row r="133" spans="2:46" s="122" customFormat="1" x14ac:dyDescent="0.25"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  <c r="S133" s="126"/>
      <c r="T133" s="126"/>
      <c r="U133" s="126"/>
      <c r="V133" s="126"/>
      <c r="W133" s="126"/>
      <c r="X133" s="126"/>
      <c r="Y133" s="126"/>
      <c r="Z133" s="126"/>
      <c r="AA133" s="126"/>
      <c r="AB133" s="126"/>
      <c r="AC133" s="126"/>
      <c r="AD133" s="126"/>
      <c r="AE133" s="126"/>
      <c r="AF133" s="126"/>
      <c r="AG133" s="126"/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</row>
    <row r="134" spans="2:46" s="122" customFormat="1" x14ac:dyDescent="0.25">
      <c r="B134" s="126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  <c r="V134" s="126"/>
      <c r="W134" s="126"/>
      <c r="X134" s="126"/>
      <c r="Y134" s="126"/>
      <c r="Z134" s="126"/>
      <c r="AA134" s="126"/>
      <c r="AB134" s="126"/>
      <c r="AC134" s="126"/>
      <c r="AD134" s="126"/>
      <c r="AE134" s="126"/>
      <c r="AF134" s="126"/>
      <c r="AG134" s="126"/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</row>
    <row r="135" spans="2:46" s="122" customFormat="1" x14ac:dyDescent="0.25">
      <c r="B135" s="126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</row>
    <row r="136" spans="2:46" s="122" customFormat="1" x14ac:dyDescent="0.25">
      <c r="B136" s="126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</row>
    <row r="137" spans="2:46" s="122" customFormat="1" x14ac:dyDescent="0.25">
      <c r="B137" s="126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</row>
    <row r="138" spans="2:46" s="122" customFormat="1" x14ac:dyDescent="0.25"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/>
      <c r="V138" s="126"/>
      <c r="W138" s="126"/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</row>
    <row r="139" spans="2:46" s="122" customFormat="1" x14ac:dyDescent="0.25"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</row>
    <row r="140" spans="2:46" s="122" customFormat="1" x14ac:dyDescent="0.25"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</row>
    <row r="141" spans="2:46" s="122" customFormat="1" x14ac:dyDescent="0.25">
      <c r="B141" s="126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</row>
    <row r="142" spans="2:46" s="122" customFormat="1" x14ac:dyDescent="0.25">
      <c r="B142" s="126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</row>
    <row r="143" spans="2:46" s="122" customFormat="1" x14ac:dyDescent="0.25"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</row>
    <row r="144" spans="2:46" s="122" customFormat="1" x14ac:dyDescent="0.25">
      <c r="B144" s="126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  <c r="W144" s="126"/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</row>
    <row r="145" spans="2:46" s="122" customFormat="1" x14ac:dyDescent="0.25">
      <c r="B145" s="126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  <c r="W145" s="126"/>
      <c r="X145" s="126"/>
      <c r="Y145" s="126"/>
      <c r="Z145" s="126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</row>
    <row r="146" spans="2:46" s="122" customFormat="1" x14ac:dyDescent="0.25">
      <c r="B146" s="126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  <c r="W146" s="126"/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</row>
    <row r="147" spans="2:46" s="122" customFormat="1" x14ac:dyDescent="0.25"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</row>
    <row r="148" spans="2:46" s="122" customFormat="1" x14ac:dyDescent="0.25"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  <c r="W148" s="126"/>
      <c r="X148" s="126"/>
      <c r="Y148" s="126"/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</row>
    <row r="149" spans="2:46" s="122" customFormat="1" x14ac:dyDescent="0.25">
      <c r="B149" s="126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</row>
    <row r="150" spans="2:46" s="122" customFormat="1" x14ac:dyDescent="0.25">
      <c r="B150" s="126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</row>
    <row r="151" spans="2:46" s="122" customFormat="1" x14ac:dyDescent="0.25"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</row>
    <row r="152" spans="2:46" s="122" customFormat="1" x14ac:dyDescent="0.25">
      <c r="B152" s="126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</row>
    <row r="153" spans="2:46" s="122" customFormat="1" x14ac:dyDescent="0.25">
      <c r="B153" s="126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</row>
    <row r="154" spans="2:46" s="122" customFormat="1" x14ac:dyDescent="0.25">
      <c r="B154" s="126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</row>
    <row r="155" spans="2:46" s="122" customFormat="1" x14ac:dyDescent="0.25">
      <c r="B155" s="126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26"/>
      <c r="X155" s="126"/>
      <c r="Y155" s="126"/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</row>
    <row r="156" spans="2:46" s="122" customFormat="1" x14ac:dyDescent="0.25">
      <c r="B156" s="126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26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</row>
    <row r="157" spans="2:46" s="122" customFormat="1" x14ac:dyDescent="0.25">
      <c r="B157" s="126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  <c r="Y157" s="126"/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</row>
    <row r="158" spans="2:46" s="122" customFormat="1" x14ac:dyDescent="0.25">
      <c r="B158" s="126"/>
      <c r="C158" s="126"/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  <c r="Y158" s="126"/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</row>
    <row r="159" spans="2:46" s="122" customFormat="1" x14ac:dyDescent="0.25">
      <c r="B159" s="126"/>
      <c r="C159" s="126"/>
      <c r="D159" s="126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  <c r="W159" s="126"/>
      <c r="X159" s="126"/>
      <c r="Y159" s="126"/>
      <c r="Z159" s="126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</row>
    <row r="160" spans="2:46" s="122" customFormat="1" x14ac:dyDescent="0.25">
      <c r="B160" s="126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</row>
    <row r="161" spans="2:46" s="122" customFormat="1" x14ac:dyDescent="0.25">
      <c r="B161" s="126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</row>
    <row r="162" spans="2:46" s="122" customFormat="1" x14ac:dyDescent="0.25">
      <c r="B162" s="126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26"/>
      <c r="X162" s="126"/>
      <c r="Y162" s="126"/>
      <c r="Z162" s="126"/>
      <c r="AA162" s="126"/>
      <c r="AB162" s="126"/>
      <c r="AC162" s="12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</row>
    <row r="163" spans="2:46" s="122" customFormat="1" x14ac:dyDescent="0.25">
      <c r="B163" s="126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  <c r="X163" s="126"/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</row>
    <row r="164" spans="2:46" s="122" customFormat="1" x14ac:dyDescent="0.25"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26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</row>
    <row r="165" spans="2:46" s="122" customFormat="1" x14ac:dyDescent="0.25"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</row>
    <row r="166" spans="2:46" s="122" customFormat="1" x14ac:dyDescent="0.25">
      <c r="B166" s="126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</row>
    <row r="167" spans="2:46" s="122" customFormat="1" x14ac:dyDescent="0.25"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</row>
    <row r="168" spans="2:46" s="122" customFormat="1" x14ac:dyDescent="0.25">
      <c r="B168" s="126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</row>
    <row r="169" spans="2:46" s="122" customFormat="1" x14ac:dyDescent="0.25"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</row>
    <row r="170" spans="2:46" s="122" customFormat="1" x14ac:dyDescent="0.25"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</row>
    <row r="171" spans="2:46" s="122" customFormat="1" x14ac:dyDescent="0.25"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X171" s="126"/>
      <c r="Y171" s="126"/>
      <c r="Z171" s="126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</row>
    <row r="172" spans="2:46" s="122" customFormat="1" x14ac:dyDescent="0.25"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  <c r="Y172" s="126"/>
      <c r="Z172" s="126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</row>
    <row r="173" spans="2:46" s="122" customFormat="1" x14ac:dyDescent="0.25">
      <c r="B173" s="126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26"/>
      <c r="X173" s="126"/>
      <c r="Y173" s="126"/>
      <c r="Z173" s="126"/>
      <c r="AA173" s="126"/>
      <c r="AB173" s="126"/>
      <c r="AC173" s="12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</row>
    <row r="174" spans="2:46" s="122" customFormat="1" x14ac:dyDescent="0.25">
      <c r="B174" s="126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</row>
    <row r="175" spans="2:46" s="122" customFormat="1" x14ac:dyDescent="0.25"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</row>
    <row r="176" spans="2:46" s="122" customFormat="1" x14ac:dyDescent="0.25"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</row>
    <row r="177" spans="2:46" s="122" customFormat="1" x14ac:dyDescent="0.25"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</row>
    <row r="178" spans="2:46" s="122" customFormat="1" x14ac:dyDescent="0.25"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</row>
    <row r="179" spans="2:46" s="122" customFormat="1" x14ac:dyDescent="0.25"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</row>
    <row r="180" spans="2:46" s="122" customFormat="1" x14ac:dyDescent="0.25"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</row>
    <row r="181" spans="2:46" s="122" customFormat="1" x14ac:dyDescent="0.25"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</row>
    <row r="182" spans="2:46" s="122" customFormat="1" x14ac:dyDescent="0.25"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</row>
    <row r="183" spans="2:46" s="122" customFormat="1" x14ac:dyDescent="0.25"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</row>
    <row r="184" spans="2:46" s="122" customFormat="1" x14ac:dyDescent="0.25"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</row>
    <row r="185" spans="2:46" s="122" customFormat="1" x14ac:dyDescent="0.25"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</row>
    <row r="186" spans="2:46" s="122" customFormat="1" x14ac:dyDescent="0.25"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</row>
    <row r="187" spans="2:46" s="122" customFormat="1" x14ac:dyDescent="0.25"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</row>
    <row r="188" spans="2:46" s="122" customFormat="1" x14ac:dyDescent="0.25"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</row>
    <row r="189" spans="2:46" s="122" customFormat="1" x14ac:dyDescent="0.25"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</row>
    <row r="190" spans="2:46" s="122" customFormat="1" x14ac:dyDescent="0.25"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</row>
    <row r="191" spans="2:46" s="122" customFormat="1" x14ac:dyDescent="0.25"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</row>
    <row r="192" spans="2:46" s="122" customFormat="1" x14ac:dyDescent="0.25"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</row>
    <row r="193" spans="2:46" s="122" customFormat="1" x14ac:dyDescent="0.25"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  <c r="Y193" s="126"/>
      <c r="Z193" s="126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</row>
    <row r="194" spans="2:46" s="122" customFormat="1" x14ac:dyDescent="0.25"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</row>
    <row r="195" spans="2:46" s="122" customFormat="1" x14ac:dyDescent="0.25"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</row>
    <row r="196" spans="2:46" s="122" customFormat="1" x14ac:dyDescent="0.25"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</row>
    <row r="197" spans="2:46" s="122" customFormat="1" x14ac:dyDescent="0.25"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</row>
    <row r="198" spans="2:46" s="122" customFormat="1" x14ac:dyDescent="0.25"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</row>
    <row r="199" spans="2:46" s="122" customFormat="1" x14ac:dyDescent="0.25"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</row>
    <row r="200" spans="2:46" s="122" customFormat="1" x14ac:dyDescent="0.25"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</row>
    <row r="201" spans="2:46" s="122" customFormat="1" x14ac:dyDescent="0.25"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</row>
    <row r="202" spans="2:46" s="122" customFormat="1" x14ac:dyDescent="0.25"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</row>
    <row r="203" spans="2:46" s="122" customFormat="1" x14ac:dyDescent="0.25"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</row>
    <row r="204" spans="2:46" s="122" customFormat="1" x14ac:dyDescent="0.25"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</row>
    <row r="205" spans="2:46" s="122" customFormat="1" x14ac:dyDescent="0.25"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</row>
    <row r="206" spans="2:46" s="122" customFormat="1" x14ac:dyDescent="0.25"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</row>
    <row r="207" spans="2:46" s="122" customFormat="1" x14ac:dyDescent="0.25"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</row>
    <row r="208" spans="2:46" s="122" customFormat="1" x14ac:dyDescent="0.25"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</row>
    <row r="209" spans="2:46" s="122" customFormat="1" x14ac:dyDescent="0.25"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</row>
    <row r="210" spans="2:46" s="122" customFormat="1" x14ac:dyDescent="0.25"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</row>
    <row r="211" spans="2:46" s="122" customFormat="1" x14ac:dyDescent="0.25"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</row>
    <row r="212" spans="2:46" s="122" customFormat="1" x14ac:dyDescent="0.25"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</row>
    <row r="213" spans="2:46" s="122" customFormat="1" x14ac:dyDescent="0.25"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</row>
    <row r="214" spans="2:46" s="122" customFormat="1" x14ac:dyDescent="0.25"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</row>
    <row r="215" spans="2:46" s="122" customFormat="1" x14ac:dyDescent="0.25"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</row>
    <row r="216" spans="2:46" s="122" customFormat="1" x14ac:dyDescent="0.25"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</row>
    <row r="217" spans="2:46" s="122" customFormat="1" x14ac:dyDescent="0.25"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  <c r="Y217" s="126"/>
      <c r="Z217" s="126"/>
      <c r="AA217" s="126"/>
      <c r="AB217" s="126"/>
      <c r="AC217" s="12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</row>
    <row r="218" spans="2:46" s="122" customFormat="1" x14ac:dyDescent="0.25"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  <c r="Y218" s="126"/>
      <c r="Z218" s="126"/>
      <c r="AA218" s="126"/>
      <c r="AB218" s="126"/>
      <c r="AC218" s="12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</row>
    <row r="219" spans="2:46" s="122" customFormat="1" x14ac:dyDescent="0.25"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</row>
    <row r="220" spans="2:46" s="122" customFormat="1" x14ac:dyDescent="0.25"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  <c r="Y220" s="126"/>
      <c r="Z220" s="126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</row>
    <row r="221" spans="2:46" s="122" customFormat="1" x14ac:dyDescent="0.25"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</row>
    <row r="222" spans="2:46" s="122" customFormat="1" x14ac:dyDescent="0.25"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</row>
    <row r="223" spans="2:46" s="122" customFormat="1" x14ac:dyDescent="0.25"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</row>
    <row r="224" spans="2:46" s="122" customFormat="1" x14ac:dyDescent="0.25"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</row>
    <row r="225" spans="2:46" s="122" customFormat="1" x14ac:dyDescent="0.25"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</row>
    <row r="226" spans="2:46" s="122" customFormat="1" x14ac:dyDescent="0.25"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</row>
    <row r="227" spans="2:46" s="122" customFormat="1" x14ac:dyDescent="0.25"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</row>
    <row r="228" spans="2:46" s="122" customFormat="1" x14ac:dyDescent="0.25"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</row>
    <row r="229" spans="2:46" s="122" customFormat="1" x14ac:dyDescent="0.25"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</row>
    <row r="230" spans="2:46" s="122" customFormat="1" x14ac:dyDescent="0.25"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</row>
    <row r="231" spans="2:46" s="122" customFormat="1" x14ac:dyDescent="0.25"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</row>
    <row r="232" spans="2:46" s="122" customFormat="1" x14ac:dyDescent="0.25"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</row>
    <row r="233" spans="2:46" s="122" customFormat="1" x14ac:dyDescent="0.25"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</row>
    <row r="234" spans="2:46" s="122" customFormat="1" x14ac:dyDescent="0.25"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</row>
    <row r="235" spans="2:46" s="122" customFormat="1" x14ac:dyDescent="0.25"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</row>
    <row r="236" spans="2:46" s="122" customFormat="1" x14ac:dyDescent="0.25"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</row>
    <row r="237" spans="2:46" s="122" customFormat="1" x14ac:dyDescent="0.25"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184872F-7DEE-4215-8767-B1767CF771E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/>
    <col min="4" max="5" width="12.85546875" style="59" customWidth="1"/>
    <col min="6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6.140625" style="59" customWidth="1"/>
    <col min="22" max="22" width="11.140625" style="59" customWidth="1"/>
    <col min="23" max="23" width="13.42578125" style="59" customWidth="1"/>
    <col min="24" max="24" width="10.7109375" style="59" customWidth="1"/>
  </cols>
  <sheetData>
    <row r="1" spans="2:24" ht="30" customHeight="1" x14ac:dyDescent="0.25"/>
    <row r="3" spans="2:24" s="4" customFormat="1" ht="21" x14ac:dyDescent="0.25">
      <c r="B3" s="81" t="s">
        <v>158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</row>
    <row r="4" spans="2:24" s="4" customFormat="1" ht="20.25" customHeight="1" thickBot="1" x14ac:dyDescent="0.3">
      <c r="B4" s="231">
        <v>2015</v>
      </c>
      <c r="C4" s="231"/>
      <c r="D4" s="231"/>
      <c r="E4" s="231"/>
      <c r="U4" s="231"/>
      <c r="V4" s="231"/>
      <c r="W4" s="231"/>
      <c r="X4" s="231"/>
    </row>
    <row r="5" spans="2:24" s="4" customFormat="1" ht="6" customHeight="1" thickBot="1" x14ac:dyDescent="0.3">
      <c r="B5" s="80"/>
      <c r="C5" s="164"/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3"/>
      <c r="V5" s="164"/>
      <c r="W5" s="164"/>
      <c r="X5" s="164"/>
    </row>
    <row r="6" spans="2:24" s="4" customFormat="1" ht="21.75" thickBot="1" x14ac:dyDescent="0.3">
      <c r="B6" s="81"/>
      <c r="C6" s="656" t="s">
        <v>65</v>
      </c>
      <c r="D6" s="657"/>
      <c r="E6" s="657"/>
      <c r="F6" s="660" t="s">
        <v>154</v>
      </c>
      <c r="G6" s="654"/>
      <c r="H6" s="661"/>
      <c r="I6" s="657" t="s">
        <v>84</v>
      </c>
      <c r="J6" s="657"/>
      <c r="K6" s="657"/>
      <c r="L6" s="656" t="s">
        <v>86</v>
      </c>
      <c r="M6" s="657"/>
      <c r="N6" s="662"/>
      <c r="O6" s="656" t="s">
        <v>155</v>
      </c>
      <c r="P6" s="657"/>
      <c r="Q6" s="657"/>
      <c r="R6" s="656" t="s">
        <v>90</v>
      </c>
      <c r="S6" s="657"/>
      <c r="T6" s="657"/>
      <c r="U6" s="260" t="s">
        <v>92</v>
      </c>
      <c r="V6" s="654" t="s">
        <v>94</v>
      </c>
      <c r="W6" s="654"/>
      <c r="X6" s="654"/>
    </row>
    <row r="7" spans="2:24" s="4" customFormat="1" ht="30.75" thickBot="1" x14ac:dyDescent="0.3">
      <c r="B7" s="82"/>
      <c r="C7" s="261" t="s">
        <v>116</v>
      </c>
      <c r="D7" s="237" t="s">
        <v>117</v>
      </c>
      <c r="E7" s="237" t="s">
        <v>156</v>
      </c>
      <c r="F7" s="262" t="s">
        <v>116</v>
      </c>
      <c r="G7" s="263" t="s">
        <v>117</v>
      </c>
      <c r="H7" s="264" t="s">
        <v>156</v>
      </c>
      <c r="I7" s="237" t="s">
        <v>116</v>
      </c>
      <c r="J7" s="237" t="s">
        <v>117</v>
      </c>
      <c r="K7" s="237" t="s">
        <v>156</v>
      </c>
      <c r="L7" s="235" t="s">
        <v>116</v>
      </c>
      <c r="M7" s="237" t="s">
        <v>117</v>
      </c>
      <c r="N7" s="265" t="s">
        <v>156</v>
      </c>
      <c r="O7" s="219" t="s">
        <v>116</v>
      </c>
      <c r="P7" s="219" t="s">
        <v>117</v>
      </c>
      <c r="Q7" s="219" t="s">
        <v>156</v>
      </c>
      <c r="R7" s="235" t="s">
        <v>116</v>
      </c>
      <c r="S7" s="237" t="s">
        <v>117</v>
      </c>
      <c r="T7" s="237" t="s">
        <v>156</v>
      </c>
      <c r="U7" s="266" t="s">
        <v>123</v>
      </c>
      <c r="V7" s="267" t="s">
        <v>116</v>
      </c>
      <c r="W7" s="233" t="s">
        <v>117</v>
      </c>
      <c r="X7" s="233" t="s">
        <v>156</v>
      </c>
    </row>
    <row r="8" spans="2:24" ht="15.75" x14ac:dyDescent="0.25">
      <c r="B8" s="221" t="s">
        <v>123</v>
      </c>
      <c r="C8" s="226">
        <v>1</v>
      </c>
      <c r="D8" s="227">
        <v>1</v>
      </c>
      <c r="E8" s="227">
        <v>1</v>
      </c>
      <c r="F8" s="268">
        <v>1</v>
      </c>
      <c r="G8" s="269">
        <v>1</v>
      </c>
      <c r="H8" s="270">
        <v>1</v>
      </c>
      <c r="I8" s="227">
        <v>1</v>
      </c>
      <c r="J8" s="227">
        <v>1</v>
      </c>
      <c r="K8" s="227">
        <v>1</v>
      </c>
      <c r="L8" s="226">
        <v>1</v>
      </c>
      <c r="M8" s="227">
        <v>1</v>
      </c>
      <c r="N8" s="271">
        <v>1</v>
      </c>
      <c r="O8" s="226">
        <v>1</v>
      </c>
      <c r="P8" s="227">
        <v>1</v>
      </c>
      <c r="Q8" s="227">
        <v>1</v>
      </c>
      <c r="R8" s="226">
        <v>1</v>
      </c>
      <c r="S8" s="227">
        <v>1</v>
      </c>
      <c r="T8" s="227">
        <v>1</v>
      </c>
      <c r="U8" s="272">
        <v>1</v>
      </c>
      <c r="V8" s="269">
        <v>1</v>
      </c>
      <c r="W8" s="269">
        <v>1</v>
      </c>
      <c r="X8" s="269">
        <v>1</v>
      </c>
    </row>
    <row r="9" spans="2:24" s="118" customFormat="1" ht="15" customHeight="1" x14ac:dyDescent="0.25">
      <c r="B9" s="222" t="s">
        <v>131</v>
      </c>
      <c r="C9" s="228">
        <v>0.25872756451877393</v>
      </c>
      <c r="D9" s="229">
        <v>0.1750692729092308</v>
      </c>
      <c r="E9" s="229">
        <v>0.23084306424590753</v>
      </c>
      <c r="F9" s="273">
        <v>0.1597580010436907</v>
      </c>
      <c r="G9" s="18">
        <v>0.13140271325131139</v>
      </c>
      <c r="H9" s="274">
        <v>0.14925892941789623</v>
      </c>
      <c r="I9" s="229">
        <v>0.13223167335583202</v>
      </c>
      <c r="J9" s="229">
        <v>0.10849225025814091</v>
      </c>
      <c r="K9" s="229">
        <v>0.1204724167483278</v>
      </c>
      <c r="L9" s="228">
        <v>0.13359923480864544</v>
      </c>
      <c r="M9" s="229">
        <v>0.12314012109129238</v>
      </c>
      <c r="N9" s="275">
        <v>0.13077364130869662</v>
      </c>
      <c r="O9" s="228">
        <v>0.48700847962031091</v>
      </c>
      <c r="P9" s="229">
        <v>0.47881796734223775</v>
      </c>
      <c r="Q9" s="229">
        <v>0.48496292490219434</v>
      </c>
      <c r="R9" s="228">
        <v>0.49408321714451531</v>
      </c>
      <c r="S9" s="229">
        <v>0.48889905458981398</v>
      </c>
      <c r="T9" s="229">
        <v>0.49274456892659518</v>
      </c>
      <c r="U9" s="276">
        <v>0.70601487344565061</v>
      </c>
      <c r="V9" s="18">
        <v>0.56953474358567757</v>
      </c>
      <c r="W9" s="18">
        <v>0.24870287097890004</v>
      </c>
      <c r="X9" s="18">
        <v>0.51981882989842687</v>
      </c>
    </row>
    <row r="10" spans="2:24" s="118" customFormat="1" ht="15" customHeight="1" x14ac:dyDescent="0.25">
      <c r="B10" s="198" t="s">
        <v>134</v>
      </c>
      <c r="C10" s="228">
        <v>2.556138773387721E-2</v>
      </c>
      <c r="D10" s="229">
        <v>3.341644154176332E-2</v>
      </c>
      <c r="E10" s="229">
        <v>2.8179589060192543E-2</v>
      </c>
      <c r="F10" s="273">
        <v>3.1868838188159179E-2</v>
      </c>
      <c r="G10" s="18">
        <v>3.625186061752602E-2</v>
      </c>
      <c r="H10" s="274">
        <v>3.349173359872009E-2</v>
      </c>
      <c r="I10" s="229">
        <v>3.5926636590230661E-2</v>
      </c>
      <c r="J10" s="229">
        <v>3.9685460979708535E-2</v>
      </c>
      <c r="K10" s="229">
        <v>3.7788559702537243E-2</v>
      </c>
      <c r="L10" s="228">
        <v>3.6926531800430235E-2</v>
      </c>
      <c r="M10" s="229">
        <v>4.2788449753650308E-2</v>
      </c>
      <c r="N10" s="275">
        <v>3.8510164765274191E-2</v>
      </c>
      <c r="O10" s="228">
        <v>7.0233208883117284E-3</v>
      </c>
      <c r="P10" s="229">
        <v>1.4169344801322658E-2</v>
      </c>
      <c r="Q10" s="229">
        <v>8.8080179176008421E-3</v>
      </c>
      <c r="R10" s="228">
        <v>5.8070817379488014E-3</v>
      </c>
      <c r="S10" s="229">
        <v>1.3454305174341772E-2</v>
      </c>
      <c r="T10" s="229">
        <v>7.7817385734835522E-3</v>
      </c>
      <c r="U10" s="276">
        <v>6.781770971233214E-3</v>
      </c>
      <c r="V10" s="18">
        <v>2.118549998414259E-2</v>
      </c>
      <c r="W10" s="18">
        <v>1.0895883777239709E-2</v>
      </c>
      <c r="X10" s="18">
        <v>1.9591027255916167E-2</v>
      </c>
    </row>
    <row r="11" spans="2:24" s="118" customFormat="1" ht="15" customHeight="1" x14ac:dyDescent="0.25">
      <c r="B11" s="198" t="s">
        <v>135</v>
      </c>
      <c r="C11" s="228">
        <v>3.5567354236433729E-2</v>
      </c>
      <c r="D11" s="229">
        <v>1.3352461719125108E-2</v>
      </c>
      <c r="E11" s="229">
        <v>2.8162814118022707E-2</v>
      </c>
      <c r="F11" s="273">
        <v>4.6050317124405903E-2</v>
      </c>
      <c r="G11" s="18">
        <v>1.4693903542403507E-2</v>
      </c>
      <c r="H11" s="274">
        <v>3.444002296918465E-2</v>
      </c>
      <c r="I11" s="229">
        <v>5.3680213692446341E-2</v>
      </c>
      <c r="J11" s="229">
        <v>1.5506376666542594E-2</v>
      </c>
      <c r="K11" s="229">
        <v>3.4770910655326295E-2</v>
      </c>
      <c r="L11" s="228">
        <v>5.08050765758443E-2</v>
      </c>
      <c r="M11" s="229">
        <v>1.6110779739678234E-2</v>
      </c>
      <c r="N11" s="275">
        <v>4.1432200223719205E-2</v>
      </c>
      <c r="O11" s="228">
        <v>4.9718247802796652E-3</v>
      </c>
      <c r="P11" s="229">
        <v>4.0497111329902847E-3</v>
      </c>
      <c r="Q11" s="229">
        <v>4.7415297928828336E-3</v>
      </c>
      <c r="R11" s="228">
        <v>3.427275236565152E-3</v>
      </c>
      <c r="S11" s="229">
        <v>3.6850665853410593E-3</v>
      </c>
      <c r="T11" s="229">
        <v>3.4938418085028191E-3</v>
      </c>
      <c r="U11" s="276">
        <v>6.1964948463185668E-3</v>
      </c>
      <c r="V11" s="18">
        <v>1.1322190859788779E-2</v>
      </c>
      <c r="W11" s="18">
        <v>1.0031131096506399E-2</v>
      </c>
      <c r="X11" s="18">
        <v>1.1122129016696593E-2</v>
      </c>
    </row>
    <row r="12" spans="2:24" s="118" customFormat="1" ht="15" customHeight="1" x14ac:dyDescent="0.25">
      <c r="B12" s="198" t="s">
        <v>133</v>
      </c>
      <c r="C12" s="228">
        <v>0.13430183677465274</v>
      </c>
      <c r="D12" s="229">
        <v>7.3031868430643215E-2</v>
      </c>
      <c r="E12" s="229">
        <v>0.11387968355903343</v>
      </c>
      <c r="F12" s="273">
        <v>0.11077903164535734</v>
      </c>
      <c r="G12" s="18">
        <v>5.5075605413766847E-2</v>
      </c>
      <c r="H12" s="274">
        <v>9.0153804136123367E-2</v>
      </c>
      <c r="I12" s="229">
        <v>6.7912845091920776E-2</v>
      </c>
      <c r="J12" s="229">
        <v>3.119334858053514E-2</v>
      </c>
      <c r="K12" s="229">
        <v>4.9723945547106803E-2</v>
      </c>
      <c r="L12" s="228">
        <v>0.14605098503264538</v>
      </c>
      <c r="M12" s="229">
        <v>9.5353264644120694E-2</v>
      </c>
      <c r="N12" s="275">
        <v>0.13235468599017822</v>
      </c>
      <c r="O12" s="228">
        <v>0.25790104275367359</v>
      </c>
      <c r="P12" s="229">
        <v>0.184703052144675</v>
      </c>
      <c r="Q12" s="229">
        <v>0.23962007448655659</v>
      </c>
      <c r="R12" s="228">
        <v>0.25963069649593395</v>
      </c>
      <c r="S12" s="229">
        <v>0.1690047778794348</v>
      </c>
      <c r="T12" s="229">
        <v>0.23622938082088221</v>
      </c>
      <c r="U12" s="276">
        <v>4.3719197521402062E-2</v>
      </c>
      <c r="V12" s="18">
        <v>0.1299673337350544</v>
      </c>
      <c r="W12" s="18">
        <v>0.59616049809754412</v>
      </c>
      <c r="X12" s="18">
        <v>0.20220834561680914</v>
      </c>
    </row>
    <row r="13" spans="2:24" s="118" customFormat="1" ht="15" customHeight="1" x14ac:dyDescent="0.25">
      <c r="B13" s="198" t="s">
        <v>136</v>
      </c>
      <c r="C13" s="228">
        <v>3.4699709657202302E-2</v>
      </c>
      <c r="D13" s="229">
        <v>2.8265082404391816E-2</v>
      </c>
      <c r="E13" s="229">
        <v>3.2554956735110357E-2</v>
      </c>
      <c r="F13" s="273">
        <v>3.3730788641712216E-2</v>
      </c>
      <c r="G13" s="18">
        <v>2.9024306762432641E-2</v>
      </c>
      <c r="H13" s="274">
        <v>3.1988126365882996E-2</v>
      </c>
      <c r="I13" s="229">
        <v>2.0867218940035671E-2</v>
      </c>
      <c r="J13" s="229">
        <v>2.1264745739813257E-2</v>
      </c>
      <c r="K13" s="229">
        <v>2.1064132724659158E-2</v>
      </c>
      <c r="L13" s="228">
        <v>3.1565655610962196E-2</v>
      </c>
      <c r="M13" s="229">
        <v>3.6014854518862299E-2</v>
      </c>
      <c r="N13" s="275">
        <v>3.2767633890755057E-2</v>
      </c>
      <c r="O13" s="228">
        <v>3.8509998531332856E-2</v>
      </c>
      <c r="P13" s="229">
        <v>2.2431312812320039E-2</v>
      </c>
      <c r="Q13" s="229">
        <v>3.4494397270140774E-2</v>
      </c>
      <c r="R13" s="228">
        <v>3.1148039888741836E-2</v>
      </c>
      <c r="S13" s="229">
        <v>2.1109077970926097E-2</v>
      </c>
      <c r="T13" s="229">
        <v>2.855579121998341E-2</v>
      </c>
      <c r="U13" s="276">
        <v>2.7535848162651023E-2</v>
      </c>
      <c r="V13" s="18">
        <v>8.4234562811201674E-2</v>
      </c>
      <c r="W13" s="18">
        <v>4.7561397440332068E-2</v>
      </c>
      <c r="X13" s="18">
        <v>7.8551711199849925E-2</v>
      </c>
    </row>
    <row r="14" spans="2:24" s="118" customFormat="1" ht="15" customHeight="1" x14ac:dyDescent="0.25">
      <c r="B14" s="198" t="s">
        <v>132</v>
      </c>
      <c r="C14" s="228">
        <v>0.30939916480532803</v>
      </c>
      <c r="D14" s="229">
        <v>0.40228962150092268</v>
      </c>
      <c r="E14" s="229">
        <v>0.34036087720992991</v>
      </c>
      <c r="F14" s="273">
        <v>0.39336881985726868</v>
      </c>
      <c r="G14" s="18">
        <v>0.45268724909854574</v>
      </c>
      <c r="H14" s="274">
        <v>0.41533256933122636</v>
      </c>
      <c r="I14" s="229">
        <v>0.43957288574111714</v>
      </c>
      <c r="J14" s="229">
        <v>0.46589300214094975</v>
      </c>
      <c r="K14" s="229">
        <v>0.45261048153320338</v>
      </c>
      <c r="L14" s="228">
        <v>0.37380731846553428</v>
      </c>
      <c r="M14" s="229">
        <v>0.41737888828061803</v>
      </c>
      <c r="N14" s="275">
        <v>0.38557844437344002</v>
      </c>
      <c r="O14" s="228">
        <v>7.8238217811067573E-2</v>
      </c>
      <c r="P14" s="229">
        <v>5.9728595047463355E-2</v>
      </c>
      <c r="Q14" s="229">
        <v>7.361549765765181E-2</v>
      </c>
      <c r="R14" s="228">
        <v>8.1019583418853028E-2</v>
      </c>
      <c r="S14" s="229">
        <v>6.05418318593067E-2</v>
      </c>
      <c r="T14" s="229">
        <v>7.5731843047491046E-2</v>
      </c>
      <c r="U14" s="276">
        <v>4.3185016931202184E-2</v>
      </c>
      <c r="V14" s="18">
        <v>4.110240715486347E-2</v>
      </c>
      <c r="W14" s="18">
        <v>1.9024558976132824E-2</v>
      </c>
      <c r="X14" s="18">
        <v>3.7681237102350384E-2</v>
      </c>
    </row>
    <row r="15" spans="2:24" s="118" customFormat="1" ht="15" customHeight="1" x14ac:dyDescent="0.25">
      <c r="B15" s="198" t="s">
        <v>137</v>
      </c>
      <c r="C15" s="228">
        <v>1.2791394816749126E-2</v>
      </c>
      <c r="D15" s="229">
        <v>2.0304627256792794E-2</v>
      </c>
      <c r="E15" s="229">
        <v>1.5295662212051852E-2</v>
      </c>
      <c r="F15" s="273">
        <v>1.5924863629875139E-2</v>
      </c>
      <c r="G15" s="18">
        <v>2.2470687811595395E-2</v>
      </c>
      <c r="H15" s="274">
        <v>1.8348576534394093E-2</v>
      </c>
      <c r="I15" s="229">
        <v>3.0120188469376433E-2</v>
      </c>
      <c r="J15" s="229">
        <v>2.9489411741999698E-2</v>
      </c>
      <c r="K15" s="229">
        <v>2.9807734987725223E-2</v>
      </c>
      <c r="L15" s="228">
        <v>1.0794339701106579E-2</v>
      </c>
      <c r="M15" s="229">
        <v>2.1182805363314731E-2</v>
      </c>
      <c r="N15" s="275">
        <v>1.360084719713613E-2</v>
      </c>
      <c r="O15" s="228">
        <v>3.6809436572903865E-3</v>
      </c>
      <c r="P15" s="229">
        <v>5.6101502851516787E-3</v>
      </c>
      <c r="Q15" s="229">
        <v>4.1627569536830944E-3</v>
      </c>
      <c r="R15" s="228">
        <v>3.685603674633563E-3</v>
      </c>
      <c r="S15" s="229">
        <v>5.779200975907289E-3</v>
      </c>
      <c r="T15" s="229">
        <v>4.2262098510064154E-3</v>
      </c>
      <c r="U15" s="276">
        <v>4.0086769508042904E-3</v>
      </c>
      <c r="V15" s="18">
        <v>4.8523675113380481E-3</v>
      </c>
      <c r="W15" s="18">
        <v>2.767208578346593E-3</v>
      </c>
      <c r="X15" s="18">
        <v>4.5292525393294562E-3</v>
      </c>
    </row>
    <row r="16" spans="2:24" s="118" customFormat="1" ht="15" customHeight="1" x14ac:dyDescent="0.25">
      <c r="B16" s="198" t="s">
        <v>138</v>
      </c>
      <c r="C16" s="228">
        <v>3.0298148706761292E-2</v>
      </c>
      <c r="D16" s="229">
        <v>2.7587104537014004E-2</v>
      </c>
      <c r="E16" s="229">
        <v>2.9394519067228377E-2</v>
      </c>
      <c r="F16" s="273">
        <v>3.453695780541019E-2</v>
      </c>
      <c r="G16" s="18">
        <v>2.8372924797885862E-2</v>
      </c>
      <c r="H16" s="274">
        <v>3.22546101698079E-2</v>
      </c>
      <c r="I16" s="229">
        <v>5.7800613256184658E-2</v>
      </c>
      <c r="J16" s="229">
        <v>2.6604023551826009E-2</v>
      </c>
      <c r="K16" s="229">
        <v>4.2347470098368943E-2</v>
      </c>
      <c r="L16" s="228">
        <v>2.8687870734077102E-2</v>
      </c>
      <c r="M16" s="229">
        <v>3.5769730445227028E-2</v>
      </c>
      <c r="N16" s="275">
        <v>3.0601078421471747E-2</v>
      </c>
      <c r="O16" s="228">
        <v>1.1984323910674118E-2</v>
      </c>
      <c r="P16" s="229">
        <v>2.2250190410729877E-2</v>
      </c>
      <c r="Q16" s="229">
        <v>1.45481918278203E-2</v>
      </c>
      <c r="R16" s="228">
        <v>1.1350526919238746E-2</v>
      </c>
      <c r="S16" s="229">
        <v>2.2700010165700925E-2</v>
      </c>
      <c r="T16" s="229">
        <v>1.4281176828820127E-2</v>
      </c>
      <c r="U16" s="276">
        <v>3.3393254460407931E-2</v>
      </c>
      <c r="V16" s="18">
        <v>4.018267736513273E-2</v>
      </c>
      <c r="W16" s="18">
        <v>2.1445866482186094E-2</v>
      </c>
      <c r="X16" s="18">
        <v>3.7279232439096296E-2</v>
      </c>
    </row>
    <row r="17" spans="2:24" s="118" customFormat="1" ht="15" customHeight="1" x14ac:dyDescent="0.25">
      <c r="B17" s="198" t="s">
        <v>139</v>
      </c>
      <c r="C17" s="228">
        <v>2.3108845723249723E-2</v>
      </c>
      <c r="D17" s="229">
        <v>4.4012448876882229E-2</v>
      </c>
      <c r="E17" s="229">
        <v>3.0076314417947107E-2</v>
      </c>
      <c r="F17" s="273">
        <v>2.7156629269049892E-2</v>
      </c>
      <c r="G17" s="18">
        <v>4.7078598321530628E-2</v>
      </c>
      <c r="H17" s="274">
        <v>3.4533108095163946E-2</v>
      </c>
      <c r="I17" s="229">
        <v>2.4204133660619805E-2</v>
      </c>
      <c r="J17" s="229">
        <v>7.1179342109435204E-2</v>
      </c>
      <c r="K17" s="229">
        <v>4.7473171331309731E-2</v>
      </c>
      <c r="L17" s="228">
        <v>3.0620508186866988E-2</v>
      </c>
      <c r="M17" s="229">
        <v>2.4383717224868654E-2</v>
      </c>
      <c r="N17" s="275">
        <v>2.8935600987366542E-2</v>
      </c>
      <c r="O17" s="228">
        <v>1.0252842643910055E-2</v>
      </c>
      <c r="P17" s="229">
        <v>2.3699169623451172E-2</v>
      </c>
      <c r="Q17" s="229">
        <v>1.3611020577172225E-2</v>
      </c>
      <c r="R17" s="228">
        <v>1.074540139992781E-2</v>
      </c>
      <c r="S17" s="229">
        <v>2.4844973060892547E-2</v>
      </c>
      <c r="T17" s="229">
        <v>1.4386175831329602E-2</v>
      </c>
      <c r="U17" s="276">
        <v>1.6369151303168388E-2</v>
      </c>
      <c r="V17" s="18">
        <v>3.7106339792585077E-3</v>
      </c>
      <c r="W17" s="18">
        <v>1.0377032168799724E-3</v>
      </c>
      <c r="X17" s="18">
        <v>3.2964382386835686E-3</v>
      </c>
    </row>
    <row r="18" spans="2:24" s="118" customFormat="1" ht="15" customHeight="1" x14ac:dyDescent="0.25">
      <c r="B18" s="198" t="s">
        <v>140</v>
      </c>
      <c r="C18" s="228">
        <v>1.1464477040244538E-2</v>
      </c>
      <c r="D18" s="229">
        <v>2.7005732730943442E-2</v>
      </c>
      <c r="E18" s="229">
        <v>1.664459894101911E-2</v>
      </c>
      <c r="F18" s="273">
        <v>1.3477494736694309E-2</v>
      </c>
      <c r="G18" s="18">
        <v>2.9260449307624749E-2</v>
      </c>
      <c r="H18" s="274">
        <v>1.9321426624114402E-2</v>
      </c>
      <c r="I18" s="229">
        <v>1.9811747130605163E-2</v>
      </c>
      <c r="J18" s="229">
        <v>4.4227913959461192E-2</v>
      </c>
      <c r="K18" s="229">
        <v>3.1906226846082145E-2</v>
      </c>
      <c r="L18" s="228">
        <v>1.2522825310291899E-2</v>
      </c>
      <c r="M18" s="229">
        <v>1.6470295047676633E-2</v>
      </c>
      <c r="N18" s="275">
        <v>1.3589258387952495E-2</v>
      </c>
      <c r="O18" s="228">
        <v>4.0334237723102136E-3</v>
      </c>
      <c r="P18" s="229">
        <v>1.1926213520090654E-2</v>
      </c>
      <c r="Q18" s="229">
        <v>6.0046232235211423E-3</v>
      </c>
      <c r="R18" s="228">
        <v>4.2075686693608316E-3</v>
      </c>
      <c r="S18" s="229">
        <v>1.2534309240622141E-2</v>
      </c>
      <c r="T18" s="229">
        <v>6.3576896019487813E-3</v>
      </c>
      <c r="U18" s="276">
        <v>1.1194567151145236E-2</v>
      </c>
      <c r="V18" s="18">
        <v>2.0614633218102819E-3</v>
      </c>
      <c r="W18" s="18">
        <v>6.9180214458664825E-4</v>
      </c>
      <c r="X18" s="18">
        <v>1.8492214509688311E-3</v>
      </c>
    </row>
    <row r="19" spans="2:24" s="118" customFormat="1" ht="15" customHeight="1" x14ac:dyDescent="0.25">
      <c r="B19" s="198" t="s">
        <v>142</v>
      </c>
      <c r="C19" s="228">
        <v>1.4244410272102017E-2</v>
      </c>
      <c r="D19" s="229">
        <v>2.7049118686620351E-2</v>
      </c>
      <c r="E19" s="229">
        <v>1.8512401984687756E-2</v>
      </c>
      <c r="F19" s="273">
        <v>1.6043819408746877E-2</v>
      </c>
      <c r="G19" s="18">
        <v>2.844323690403857E-2</v>
      </c>
      <c r="H19" s="274">
        <v>2.0634933889911979E-2</v>
      </c>
      <c r="I19" s="229">
        <v>1.5224504266541814E-2</v>
      </c>
      <c r="J19" s="229">
        <v>3.8163497978298239E-2</v>
      </c>
      <c r="K19" s="229">
        <v>2.658727042410295E-2</v>
      </c>
      <c r="L19" s="228">
        <v>1.8761554427259564E-2</v>
      </c>
      <c r="M19" s="229">
        <v>2.2651507104512733E-2</v>
      </c>
      <c r="N19" s="275">
        <v>1.9812448919564282E-2</v>
      </c>
      <c r="O19" s="228">
        <v>1.0285307917661883E-2</v>
      </c>
      <c r="P19" s="229">
        <v>1.7931117757426018E-2</v>
      </c>
      <c r="Q19" s="229">
        <v>1.2194824912517152E-2</v>
      </c>
      <c r="R19" s="228">
        <v>1.0525999164856008E-2</v>
      </c>
      <c r="S19" s="229">
        <v>1.8730303954457659E-2</v>
      </c>
      <c r="T19" s="229">
        <v>1.2644504877203666E-2</v>
      </c>
      <c r="U19" s="276">
        <v>6.1500443602142294E-3</v>
      </c>
      <c r="V19" s="18">
        <v>4.4083600266404495E-3</v>
      </c>
      <c r="W19" s="18">
        <v>3.1131096506399171E-3</v>
      </c>
      <c r="X19" s="18">
        <v>4.2076488087261811E-3</v>
      </c>
    </row>
    <row r="20" spans="2:24" s="118" customFormat="1" ht="15" customHeight="1" x14ac:dyDescent="0.25">
      <c r="B20" s="198" t="s">
        <v>141</v>
      </c>
      <c r="C20" s="228">
        <v>1.1376266508022675E-2</v>
      </c>
      <c r="D20" s="229">
        <v>3.2715902977433521E-2</v>
      </c>
      <c r="E20" s="229">
        <v>1.8489071317991781E-2</v>
      </c>
      <c r="F20" s="273">
        <v>1.1815624003014067E-2</v>
      </c>
      <c r="G20" s="18">
        <v>2.807244004234646E-2</v>
      </c>
      <c r="H20" s="274">
        <v>1.7835011894756336E-2</v>
      </c>
      <c r="I20" s="229">
        <v>1.5780656719972502E-2</v>
      </c>
      <c r="J20" s="229">
        <v>4.104612898912155E-2</v>
      </c>
      <c r="K20" s="229">
        <v>2.8295837501749882E-2</v>
      </c>
      <c r="L20" s="228">
        <v>1.2130400099807568E-2</v>
      </c>
      <c r="M20" s="229">
        <v>1.671133372008465E-2</v>
      </c>
      <c r="N20" s="275">
        <v>1.336796731735071E-2</v>
      </c>
      <c r="O20" s="228">
        <v>1.0917607773114115E-2</v>
      </c>
      <c r="P20" s="229">
        <v>6.6086455759692367E-2</v>
      </c>
      <c r="Q20" s="229">
        <v>2.4695854293067834E-2</v>
      </c>
      <c r="R20" s="228">
        <v>1.1699093373344752E-2</v>
      </c>
      <c r="S20" s="229">
        <v>6.9319914608112224E-2</v>
      </c>
      <c r="T20" s="229">
        <v>2.6577872510211153E-2</v>
      </c>
      <c r="U20" s="276">
        <v>8.941718575084889E-3</v>
      </c>
      <c r="V20" s="18">
        <v>1.6808854777837683E-3</v>
      </c>
      <c r="W20" s="18">
        <v>6.9180214458664825E-4</v>
      </c>
      <c r="X20" s="18">
        <v>1.5276177203655563E-3</v>
      </c>
    </row>
    <row r="21" spans="2:24" s="118" customFormat="1" ht="15" customHeight="1" x14ac:dyDescent="0.25">
      <c r="B21" s="198" t="s">
        <v>143</v>
      </c>
      <c r="C21" s="228">
        <v>1.2262131623417959E-2</v>
      </c>
      <c r="D21" s="229">
        <v>5.673726043721474E-3</v>
      </c>
      <c r="E21" s="229">
        <v>1.0066122194463227E-2</v>
      </c>
      <c r="F21" s="273">
        <v>1.3653003262898512E-2</v>
      </c>
      <c r="G21" s="18">
        <v>5.5699127864555003E-3</v>
      </c>
      <c r="H21" s="274">
        <v>1.066008897857372E-2</v>
      </c>
      <c r="I21" s="229">
        <v>1.0791522666933692E-2</v>
      </c>
      <c r="J21" s="229">
        <v>5.9265570136439018E-3</v>
      </c>
      <c r="K21" s="229">
        <v>8.3816755839482109E-3</v>
      </c>
      <c r="L21" s="228">
        <v>1.586940330952822E-2</v>
      </c>
      <c r="M21" s="229">
        <v>6.7531682286517359E-3</v>
      </c>
      <c r="N21" s="275">
        <v>1.3406596681296158E-2</v>
      </c>
      <c r="O21" s="228">
        <v>8.2554553254643691E-3</v>
      </c>
      <c r="P21" s="229">
        <v>6.4460998309524252E-3</v>
      </c>
      <c r="Q21" s="229">
        <v>7.8035744732181276E-3</v>
      </c>
      <c r="R21" s="228">
        <v>6.3945135286249139E-3</v>
      </c>
      <c r="S21" s="229">
        <v>5.7893666768323677E-3</v>
      </c>
      <c r="T21" s="229">
        <v>6.238253236594252E-3</v>
      </c>
      <c r="U21" s="276">
        <v>6.303330964358542E-3</v>
      </c>
      <c r="V21" s="18">
        <v>2.2041800133202245E-2</v>
      </c>
      <c r="W21" s="18">
        <v>3.977862331373227E-3</v>
      </c>
      <c r="X21" s="18">
        <v>1.9242623214429287E-2</v>
      </c>
    </row>
    <row r="22" spans="2:24" s="118" customFormat="1" ht="15" customHeight="1" x14ac:dyDescent="0.25">
      <c r="B22" s="198" t="s">
        <v>144</v>
      </c>
      <c r="C22" s="228">
        <v>7.5670175903369847E-3</v>
      </c>
      <c r="D22" s="229">
        <v>4.4218966025904305E-3</v>
      </c>
      <c r="E22" s="229">
        <v>6.5187039641116506E-3</v>
      </c>
      <c r="F22" s="273">
        <v>7.9228448918048436E-3</v>
      </c>
      <c r="G22" s="18">
        <v>4.1378011149112081E-3</v>
      </c>
      <c r="H22" s="274">
        <v>6.5213621767870747E-3</v>
      </c>
      <c r="I22" s="229">
        <v>7.3883026660135371E-3</v>
      </c>
      <c r="J22" s="229">
        <v>3.818693400277648E-3</v>
      </c>
      <c r="K22" s="229">
        <v>5.6201067342263131E-3</v>
      </c>
      <c r="L22" s="228">
        <v>9.3100801863074609E-3</v>
      </c>
      <c r="M22" s="229">
        <v>5.8952339709282845E-3</v>
      </c>
      <c r="N22" s="275">
        <v>8.3875386086696441E-3</v>
      </c>
      <c r="O22" s="228">
        <v>7.4762887554205414E-3</v>
      </c>
      <c r="P22" s="229">
        <v>6.4553881592391005E-3</v>
      </c>
      <c r="Q22" s="229">
        <v>7.2213220377907346E-3</v>
      </c>
      <c r="R22" s="228">
        <v>7.4667534838951683E-3</v>
      </c>
      <c r="S22" s="229">
        <v>6.1858290129104404E-3</v>
      </c>
      <c r="T22" s="229">
        <v>7.1359947080502735E-3</v>
      </c>
      <c r="U22" s="276">
        <v>3.3955305342270405E-3</v>
      </c>
      <c r="V22" s="18">
        <v>8.9752941549586119E-3</v>
      </c>
      <c r="W22" s="18">
        <v>2.767208578346593E-3</v>
      </c>
      <c r="X22" s="18">
        <v>8.013292954198269E-3</v>
      </c>
    </row>
    <row r="23" spans="2:24" s="118" customFormat="1" ht="15" customHeight="1" x14ac:dyDescent="0.25">
      <c r="B23" s="198" t="s">
        <v>145</v>
      </c>
      <c r="C23" s="228">
        <v>1.4710913840868778E-2</v>
      </c>
      <c r="D23" s="229">
        <v>2.2732505336472548E-2</v>
      </c>
      <c r="E23" s="229">
        <v>1.7384624550764158E-2</v>
      </c>
      <c r="F23" s="273">
        <v>1.724780789850771E-2</v>
      </c>
      <c r="G23" s="18">
        <v>2.4369777999474648E-2</v>
      </c>
      <c r="H23" s="274">
        <v>1.9884849523841334E-2</v>
      </c>
      <c r="I23" s="229">
        <v>1.954246650230174E-2</v>
      </c>
      <c r="J23" s="229">
        <v>1.113624739618875E-2</v>
      </c>
      <c r="K23" s="229">
        <v>1.5378469459875647E-2</v>
      </c>
      <c r="L23" s="228">
        <v>1.837517816028944E-2</v>
      </c>
      <c r="M23" s="229">
        <v>4.1448438151110822E-2</v>
      </c>
      <c r="N23" s="275">
        <v>2.4608560377419923E-2</v>
      </c>
      <c r="O23" s="228">
        <v>7.8133092162728322E-3</v>
      </c>
      <c r="P23" s="229">
        <v>1.1582545373483681E-2</v>
      </c>
      <c r="Q23" s="229">
        <v>8.754664108776818E-3</v>
      </c>
      <c r="R23" s="228">
        <v>7.4119029251272176E-3</v>
      </c>
      <c r="S23" s="229">
        <v>1.1858290129104401E-2</v>
      </c>
      <c r="T23" s="229">
        <v>8.5600436795850443E-3</v>
      </c>
      <c r="U23" s="276">
        <v>6.860736797610587E-3</v>
      </c>
      <c r="V23" s="18">
        <v>3.5203450572452509E-3</v>
      </c>
      <c r="W23" s="18">
        <v>1.1068834313386372E-2</v>
      </c>
      <c r="X23" s="18">
        <v>4.6900544046310933E-3</v>
      </c>
    </row>
    <row r="24" spans="2:24" s="118" customFormat="1" ht="15" customHeight="1" x14ac:dyDescent="0.25">
      <c r="B24" s="198" t="s">
        <v>146</v>
      </c>
      <c r="C24" s="228">
        <v>2.1165900295490821E-2</v>
      </c>
      <c r="D24" s="229">
        <v>2.4473728357639109E-2</v>
      </c>
      <c r="E24" s="229">
        <v>2.2268446507312429E-2</v>
      </c>
      <c r="F24" s="273">
        <v>2.4155823489905141E-2</v>
      </c>
      <c r="G24" s="18">
        <v>2.6465211427176557E-2</v>
      </c>
      <c r="H24" s="274">
        <v>2.501091723970918E-2</v>
      </c>
      <c r="I24" s="229">
        <v>1.6508661634682262E-2</v>
      </c>
      <c r="J24" s="229">
        <v>2.353941870387756E-2</v>
      </c>
      <c r="K24" s="229">
        <v>1.9991327417311706E-2</v>
      </c>
      <c r="L24" s="228">
        <v>2.7221758049820612E-2</v>
      </c>
      <c r="M24" s="229">
        <v>2.4357162116891502E-2</v>
      </c>
      <c r="N24" s="275">
        <v>2.6447869949279647E-2</v>
      </c>
      <c r="O24" s="228">
        <v>1.4629470738739575E-2</v>
      </c>
      <c r="P24" s="229">
        <v>1.0955583214133121E-2</v>
      </c>
      <c r="Q24" s="229">
        <v>1.3711928867774184E-2</v>
      </c>
      <c r="R24" s="228">
        <v>1.325791086607263E-2</v>
      </c>
      <c r="S24" s="229">
        <v>1.1146691064348888E-2</v>
      </c>
      <c r="T24" s="229">
        <v>1.2712754228834826E-2</v>
      </c>
      <c r="U24" s="276">
        <v>7.5574940891756431E-3</v>
      </c>
      <c r="V24" s="18">
        <v>5.0426564333513049E-3</v>
      </c>
      <c r="W24" s="18">
        <v>8.6475268073331023E-3</v>
      </c>
      <c r="X24" s="18">
        <v>5.6012649746737062E-3</v>
      </c>
    </row>
    <row r="25" spans="2:24" s="118" customFormat="1" ht="15" customHeight="1" x14ac:dyDescent="0.25">
      <c r="B25" s="198" t="s">
        <v>147</v>
      </c>
      <c r="C25" s="228">
        <v>2.709567256481811E-2</v>
      </c>
      <c r="D25" s="229">
        <v>2.4019043542145117E-2</v>
      </c>
      <c r="E25" s="229">
        <v>2.6070188286192855E-2</v>
      </c>
      <c r="F25" s="273">
        <v>2.8619980358645825E-2</v>
      </c>
      <c r="G25" s="18">
        <v>2.2958892624127401E-2</v>
      </c>
      <c r="H25" s="274">
        <v>2.652385754586346E-2</v>
      </c>
      <c r="I25" s="229">
        <v>1.9846929524252849E-2</v>
      </c>
      <c r="J25" s="229">
        <v>1.643416751794579E-2</v>
      </c>
      <c r="K25" s="229">
        <v>1.8156427442236844E-2</v>
      </c>
      <c r="L25" s="228">
        <v>3.3691103138267509E-2</v>
      </c>
      <c r="M25" s="229">
        <v>3.227262699469715E-2</v>
      </c>
      <c r="N25" s="275">
        <v>3.3307893137934974E-2</v>
      </c>
      <c r="O25" s="228">
        <v>2.4132520155524122E-2</v>
      </c>
      <c r="P25" s="229">
        <v>3.2035444260741952E-2</v>
      </c>
      <c r="Q25" s="229">
        <v>2.6106250630676817E-2</v>
      </c>
      <c r="R25" s="228">
        <v>2.6609598493909817E-2</v>
      </c>
      <c r="S25" s="229">
        <v>3.2565822913489882E-2</v>
      </c>
      <c r="T25" s="229">
        <v>2.814760759772782E-2</v>
      </c>
      <c r="U25" s="276">
        <v>2.0154865920671859E-2</v>
      </c>
      <c r="V25" s="18">
        <v>1.1322190859788779E-2</v>
      </c>
      <c r="W25" s="18">
        <v>1.9024558976132827E-3</v>
      </c>
      <c r="X25" s="18">
        <v>9.8625144051671006E-3</v>
      </c>
    </row>
    <row r="26" spans="2:24" s="118" customFormat="1" ht="15" customHeight="1" x14ac:dyDescent="0.25">
      <c r="B26" s="198" t="s">
        <v>148</v>
      </c>
      <c r="C26" s="228">
        <v>3.1232312703733793E-3</v>
      </c>
      <c r="D26" s="229">
        <v>2.3497833594613199E-3</v>
      </c>
      <c r="E26" s="229">
        <v>2.8654300642056091E-3</v>
      </c>
      <c r="F26" s="273">
        <v>2.831537556094475E-3</v>
      </c>
      <c r="G26" s="18">
        <v>2.4675569329063308E-3</v>
      </c>
      <c r="H26" s="274">
        <v>2.6967669742814886E-3</v>
      </c>
      <c r="I26" s="229">
        <v>1.6197432767798908E-3</v>
      </c>
      <c r="J26" s="229">
        <v>1.1276863543058181E-3</v>
      </c>
      <c r="K26" s="229">
        <v>1.3760042611744862E-3</v>
      </c>
      <c r="L26" s="228">
        <v>1.8350982386232605E-3</v>
      </c>
      <c r="M26" s="229">
        <v>3.4235662284392951E-3</v>
      </c>
      <c r="N26" s="275">
        <v>2.2642325752596582E-3</v>
      </c>
      <c r="O26" s="228">
        <v>2.4549930818047599E-3</v>
      </c>
      <c r="P26" s="229">
        <v>1.5697274804480691E-3</v>
      </c>
      <c r="Q26" s="229">
        <v>2.233900778153703E-3</v>
      </c>
      <c r="R26" s="228">
        <v>1.8171459307962886E-3</v>
      </c>
      <c r="S26" s="229">
        <v>1.5655179424621329E-3</v>
      </c>
      <c r="T26" s="229">
        <v>1.7521708543768834E-3</v>
      </c>
      <c r="U26" s="276">
        <v>7.3438218530956926E-3</v>
      </c>
      <c r="V26" s="18">
        <v>1.1734483524150836E-2</v>
      </c>
      <c r="W26" s="18">
        <v>6.9180214458664825E-4</v>
      </c>
      <c r="X26" s="18">
        <v>1.0023316270468737E-2</v>
      </c>
    </row>
    <row r="27" spans="2:24" s="118" customFormat="1" ht="15" customHeight="1" x14ac:dyDescent="0.25">
      <c r="B27" s="198" t="s">
        <v>149</v>
      </c>
      <c r="C27" s="228">
        <v>3.4624803008528656E-3</v>
      </c>
      <c r="D27" s="229">
        <v>2.7813289985942949E-3</v>
      </c>
      <c r="E27" s="229">
        <v>3.2354428690781322E-3</v>
      </c>
      <c r="F27" s="273">
        <v>2.5947960551923614E-3</v>
      </c>
      <c r="G27" s="18">
        <v>2.255293970935894E-3</v>
      </c>
      <c r="H27" s="274">
        <v>2.4690891067806744E-3</v>
      </c>
      <c r="I27" s="229">
        <v>2.8267700126927251E-3</v>
      </c>
      <c r="J27" s="229">
        <v>1.9079681104636336E-3</v>
      </c>
      <c r="K27" s="229">
        <v>2.371644069011906E-3</v>
      </c>
      <c r="L27" s="228">
        <v>2.5065309687004977E-3</v>
      </c>
      <c r="M27" s="229">
        <v>2.9414888836232608E-3</v>
      </c>
      <c r="N27" s="275">
        <v>2.6240375080086951E-3</v>
      </c>
      <c r="O27" s="228">
        <v>3.1769589314287038E-3</v>
      </c>
      <c r="P27" s="229">
        <v>6.4739648158124502E-3</v>
      </c>
      <c r="Q27" s="229">
        <v>4.0003757963925869E-3</v>
      </c>
      <c r="R27" s="228">
        <v>3.1919486457220102E-3</v>
      </c>
      <c r="S27" s="229">
        <v>6.7296940124021553E-3</v>
      </c>
      <c r="T27" s="229">
        <v>4.1054609981205177E-3</v>
      </c>
      <c r="U27" s="276">
        <v>1.3596057282739464E-2</v>
      </c>
      <c r="V27" s="18">
        <v>1.0687894453077924E-2</v>
      </c>
      <c r="W27" s="18">
        <v>2.4213075060532689E-3</v>
      </c>
      <c r="X27" s="18">
        <v>9.4069091201457941E-3</v>
      </c>
    </row>
    <row r="28" spans="2:24" s="118" customFormat="1" ht="15" customHeight="1" thickBot="1" x14ac:dyDescent="0.3">
      <c r="B28" s="198" t="s">
        <v>150</v>
      </c>
      <c r="C28" s="228">
        <v>9.0720917204437593E-3</v>
      </c>
      <c r="D28" s="229">
        <v>9.4483041876124423E-3</v>
      </c>
      <c r="E28" s="229">
        <v>9.197488694749463E-3</v>
      </c>
      <c r="F28" s="273">
        <v>8.4630211335666693E-3</v>
      </c>
      <c r="G28" s="18">
        <v>8.9415772730046614E-3</v>
      </c>
      <c r="H28" s="274">
        <v>8.6402154269807352E-3</v>
      </c>
      <c r="I28" s="229">
        <v>8.3422868014603399E-3</v>
      </c>
      <c r="J28" s="229">
        <v>3.3637588074647874E-3</v>
      </c>
      <c r="K28" s="229">
        <v>5.8761869317153614E-3</v>
      </c>
      <c r="L28" s="228">
        <v>4.9185471949914749E-3</v>
      </c>
      <c r="M28" s="229">
        <v>1.4952568491751575E-2</v>
      </c>
      <c r="N28" s="275">
        <v>7.629299379226121E-3</v>
      </c>
      <c r="O28" s="228">
        <v>7.2536697354080191E-3</v>
      </c>
      <c r="P28" s="229">
        <v>1.3077966227638349E-2</v>
      </c>
      <c r="Q28" s="229">
        <v>8.7082694924081015E-3</v>
      </c>
      <c r="R28" s="228">
        <v>6.5201390019321553E-3</v>
      </c>
      <c r="S28" s="229">
        <v>1.3555962183592559E-2</v>
      </c>
      <c r="T28" s="229">
        <v>8.3369207992524067E-3</v>
      </c>
      <c r="U28" s="276">
        <v>2.1297547878838551E-2</v>
      </c>
      <c r="V28" s="18">
        <v>1.2432209571532777E-2</v>
      </c>
      <c r="W28" s="18">
        <v>6.3991698374264959E-3</v>
      </c>
      <c r="X28" s="18">
        <v>1.1497333369067081E-2</v>
      </c>
    </row>
    <row r="29" spans="2:24" s="118" customFormat="1" ht="15" customHeight="1" thickBot="1" x14ac:dyDescent="0.3">
      <c r="B29" s="277" t="s">
        <v>157</v>
      </c>
      <c r="C29" s="278">
        <v>9.0720917204437593E-3</v>
      </c>
      <c r="D29" s="279">
        <v>9.4483041876124423E-3</v>
      </c>
      <c r="E29" s="279">
        <v>9.197488694749463E-3</v>
      </c>
      <c r="F29" s="280">
        <v>8.4630211335666693E-3</v>
      </c>
      <c r="G29" s="281">
        <v>8.9415772730046614E-3</v>
      </c>
      <c r="H29" s="282">
        <v>8.6402154269807352E-3</v>
      </c>
      <c r="I29" s="279">
        <v>8.3422868014603399E-3</v>
      </c>
      <c r="J29" s="279">
        <v>3.3637588074647874E-3</v>
      </c>
      <c r="K29" s="279">
        <v>5.8761869317153614E-3</v>
      </c>
      <c r="L29" s="278">
        <v>4.9185471949914749E-3</v>
      </c>
      <c r="M29" s="279">
        <v>1.4952568491751575E-2</v>
      </c>
      <c r="N29" s="283">
        <v>7.629299379226121E-3</v>
      </c>
      <c r="O29" s="278">
        <v>7.2536697354080191E-3</v>
      </c>
      <c r="P29" s="279">
        <v>1.3077966227638349E-2</v>
      </c>
      <c r="Q29" s="279">
        <v>8.7082694924081015E-3</v>
      </c>
      <c r="R29" s="278">
        <v>6.5201390019321553E-3</v>
      </c>
      <c r="S29" s="279">
        <v>1.3555962183592559E-2</v>
      </c>
      <c r="T29" s="279">
        <v>8.3369207992524067E-3</v>
      </c>
      <c r="U29" s="284">
        <v>2.1297547878838551E-2</v>
      </c>
      <c r="V29" s="281">
        <v>1.2432209571532777E-2</v>
      </c>
      <c r="W29" s="281">
        <v>6.3991698374264959E-3</v>
      </c>
      <c r="X29" s="281">
        <v>1.1497333369067081E-2</v>
      </c>
    </row>
    <row r="30" spans="2:24" s="118" customFormat="1" ht="6" customHeight="1" x14ac:dyDescent="0.25">
      <c r="B30" s="115"/>
      <c r="C30" s="116"/>
      <c r="D30" s="116"/>
      <c r="E30" s="116"/>
      <c r="F30" s="116"/>
      <c r="G30" s="116"/>
      <c r="H30" s="116"/>
      <c r="I30" s="116"/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16"/>
      <c r="W30" s="116"/>
      <c r="X30" s="116"/>
    </row>
    <row r="31" spans="2:24" s="118" customFormat="1" x14ac:dyDescent="0.25">
      <c r="B31" s="137" t="s">
        <v>80</v>
      </c>
      <c r="C31" s="259"/>
      <c r="D31" s="259"/>
      <c r="E31" s="259"/>
      <c r="F31" s="259"/>
      <c r="G31" s="259"/>
      <c r="H31" s="259"/>
      <c r="I31" s="259"/>
      <c r="J31" s="259"/>
      <c r="K31" s="259"/>
      <c r="L31" s="259"/>
      <c r="M31" s="259"/>
      <c r="N31" s="259"/>
      <c r="O31" s="259"/>
      <c r="P31" s="259"/>
      <c r="Q31" s="259"/>
      <c r="R31" s="259"/>
      <c r="S31" s="259"/>
      <c r="T31" s="259"/>
      <c r="U31" s="137"/>
      <c r="V31" s="259"/>
      <c r="W31" s="259"/>
      <c r="X31" s="259"/>
    </row>
    <row r="32" spans="2:24" s="122" customFormat="1" x14ac:dyDescent="0.25">
      <c r="B32" s="120"/>
      <c r="C32" s="121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</row>
    <row r="33" spans="2:24" s="122" customFormat="1" x14ac:dyDescent="0.25">
      <c r="B33" s="120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</row>
    <row r="34" spans="2:24" s="122" customFormat="1" x14ac:dyDescent="0.25">
      <c r="B34" s="120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</row>
    <row r="35" spans="2:24" s="122" customFormat="1" x14ac:dyDescent="0.25">
      <c r="B35" s="120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</row>
    <row r="36" spans="2:24" s="122" customFormat="1" x14ac:dyDescent="0.25">
      <c r="B36" s="120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</row>
    <row r="37" spans="2:24" s="122" customFormat="1" x14ac:dyDescent="0.25">
      <c r="B37" s="120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</row>
    <row r="38" spans="2:24" s="122" customFormat="1" x14ac:dyDescent="0.25">
      <c r="B38" s="120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</row>
    <row r="39" spans="2:24" s="122" customFormat="1" x14ac:dyDescent="0.25">
      <c r="B39" s="120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</row>
    <row r="40" spans="2:24" s="122" customFormat="1" x14ac:dyDescent="0.25">
      <c r="B40" s="120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</row>
    <row r="41" spans="2:24" s="122" customFormat="1" x14ac:dyDescent="0.25">
      <c r="B41" s="120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</row>
    <row r="42" spans="2:24" s="122" customFormat="1" ht="15.75" x14ac:dyDescent="0.25">
      <c r="B42" s="123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</row>
    <row r="43" spans="2:24" s="122" customFormat="1" x14ac:dyDescent="0.25">
      <c r="B43" s="120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</row>
    <row r="44" spans="2:24" s="122" customFormat="1" x14ac:dyDescent="0.25">
      <c r="B44" s="120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</row>
    <row r="45" spans="2:24" s="122" customFormat="1" x14ac:dyDescent="0.25">
      <c r="B45" s="120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</row>
    <row r="46" spans="2:24" s="122" customFormat="1" x14ac:dyDescent="0.25">
      <c r="B46" s="120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</row>
    <row r="47" spans="2:24" s="122" customFormat="1" x14ac:dyDescent="0.25">
      <c r="B47" s="120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</row>
    <row r="48" spans="2:24" s="122" customFormat="1" x14ac:dyDescent="0.25">
      <c r="B48" s="120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</row>
    <row r="49" spans="2:24" s="122" customFormat="1" x14ac:dyDescent="0.25">
      <c r="B49" s="120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</row>
    <row r="50" spans="2:24" s="122" customFormat="1" x14ac:dyDescent="0.25">
      <c r="B50" s="120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</row>
    <row r="51" spans="2:24" s="122" customFormat="1" x14ac:dyDescent="0.25">
      <c r="B51" s="120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</row>
    <row r="52" spans="2:24" s="122" customFormat="1" x14ac:dyDescent="0.25">
      <c r="B52" s="120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</row>
    <row r="53" spans="2:24" s="122" customFormat="1" x14ac:dyDescent="0.25">
      <c r="B53" s="120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</row>
    <row r="54" spans="2:24" s="122" customFormat="1" x14ac:dyDescent="0.25">
      <c r="B54" s="120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</row>
    <row r="55" spans="2:24" s="122" customFormat="1" ht="15.75" x14ac:dyDescent="0.25">
      <c r="B55" s="123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</row>
    <row r="56" spans="2:24" s="122" customFormat="1" x14ac:dyDescent="0.25">
      <c r="B56" s="120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</row>
    <row r="57" spans="2:24" s="122" customFormat="1" x14ac:dyDescent="0.25">
      <c r="B57" s="120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</row>
    <row r="58" spans="2:24" s="122" customFormat="1" x14ac:dyDescent="0.25">
      <c r="B58" s="120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</row>
    <row r="59" spans="2:24" s="122" customFormat="1" x14ac:dyDescent="0.25">
      <c r="B59" s="120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</row>
    <row r="60" spans="2:24" s="122" customFormat="1" x14ac:dyDescent="0.25">
      <c r="B60" s="120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</row>
    <row r="61" spans="2:24" s="122" customFormat="1" x14ac:dyDescent="0.25">
      <c r="B61" s="120"/>
      <c r="C61" s="121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</row>
    <row r="62" spans="2:24" s="122" customFormat="1" x14ac:dyDescent="0.25">
      <c r="B62" s="120"/>
      <c r="C62" s="121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</row>
    <row r="63" spans="2:24" s="122" customFormat="1" x14ac:dyDescent="0.25">
      <c r="B63" s="120"/>
      <c r="C63" s="121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</row>
    <row r="64" spans="2:24" s="122" customFormat="1" x14ac:dyDescent="0.25">
      <c r="B64" s="120"/>
      <c r="C64" s="121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</row>
    <row r="65" spans="2:24" s="122" customFormat="1" x14ac:dyDescent="0.25">
      <c r="B65" s="120"/>
      <c r="C65" s="121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</row>
    <row r="66" spans="2:24" s="122" customFormat="1" x14ac:dyDescent="0.25">
      <c r="B66" s="120"/>
      <c r="C66" s="121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</row>
    <row r="67" spans="2:24" s="122" customFormat="1" x14ac:dyDescent="0.25">
      <c r="B67" s="120"/>
      <c r="C67" s="121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</row>
    <row r="68" spans="2:24" s="122" customFormat="1" ht="15.75" x14ac:dyDescent="0.25">
      <c r="B68" s="123"/>
      <c r="C68" s="124"/>
      <c r="D68" s="124"/>
      <c r="E68" s="124"/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</row>
    <row r="69" spans="2:24" s="122" customFormat="1" x14ac:dyDescent="0.25">
      <c r="B69" s="120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</row>
    <row r="70" spans="2:24" s="122" customFormat="1" x14ac:dyDescent="0.25">
      <c r="B70" s="120"/>
      <c r="C70" s="121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</row>
    <row r="71" spans="2:24" s="122" customFormat="1" x14ac:dyDescent="0.25">
      <c r="B71" s="120"/>
      <c r="C71" s="121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</row>
    <row r="72" spans="2:24" s="122" customFormat="1" x14ac:dyDescent="0.25">
      <c r="B72" s="120"/>
      <c r="C72" s="121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</row>
    <row r="73" spans="2:24" s="122" customFormat="1" x14ac:dyDescent="0.25">
      <c r="B73" s="120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</row>
    <row r="74" spans="2:24" s="122" customFormat="1" x14ac:dyDescent="0.25">
      <c r="B74" s="120"/>
      <c r="C74" s="121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</row>
    <row r="75" spans="2:24" s="122" customFormat="1" x14ac:dyDescent="0.25">
      <c r="B75" s="120"/>
      <c r="C75" s="121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</row>
    <row r="76" spans="2:24" s="122" customFormat="1" x14ac:dyDescent="0.25">
      <c r="B76" s="120"/>
      <c r="C76" s="121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</row>
    <row r="77" spans="2:24" s="122" customFormat="1" x14ac:dyDescent="0.25">
      <c r="B77" s="120"/>
      <c r="C77" s="121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</row>
    <row r="78" spans="2:24" s="122" customFormat="1" x14ac:dyDescent="0.25">
      <c r="B78" s="120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</row>
    <row r="79" spans="2:24" s="122" customFormat="1" x14ac:dyDescent="0.25">
      <c r="B79" s="120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</row>
    <row r="80" spans="2:24" s="122" customFormat="1" x14ac:dyDescent="0.25">
      <c r="B80" s="120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</row>
    <row r="81" spans="2:24" s="122" customFormat="1" ht="15.75" x14ac:dyDescent="0.25">
      <c r="B81" s="123"/>
      <c r="C81" s="124"/>
      <c r="D81" s="124"/>
      <c r="E81" s="124"/>
      <c r="F81" s="124"/>
      <c r="G81" s="124"/>
      <c r="H81" s="124"/>
      <c r="I81" s="124"/>
      <c r="J81" s="124"/>
      <c r="K81" s="124"/>
      <c r="L81" s="124"/>
      <c r="M81" s="124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</row>
    <row r="82" spans="2:24" s="122" customFormat="1" x14ac:dyDescent="0.25">
      <c r="B82" s="120"/>
      <c r="C82" s="121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</row>
    <row r="83" spans="2:24" s="122" customFormat="1" x14ac:dyDescent="0.25">
      <c r="B83" s="120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</row>
    <row r="84" spans="2:24" s="122" customFormat="1" x14ac:dyDescent="0.25">
      <c r="B84" s="120"/>
      <c r="C84" s="121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</row>
    <row r="85" spans="2:24" s="122" customFormat="1" x14ac:dyDescent="0.25">
      <c r="B85" s="120"/>
      <c r="C85" s="121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</row>
    <row r="86" spans="2:24" s="122" customFormat="1" x14ac:dyDescent="0.25">
      <c r="B86" s="120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</row>
    <row r="87" spans="2:24" s="122" customFormat="1" x14ac:dyDescent="0.25">
      <c r="B87" s="120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</row>
    <row r="88" spans="2:24" s="122" customFormat="1" x14ac:dyDescent="0.25">
      <c r="B88" s="120"/>
      <c r="C88" s="121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</row>
    <row r="89" spans="2:24" s="122" customFormat="1" x14ac:dyDescent="0.25">
      <c r="B89" s="120"/>
      <c r="C89" s="121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</row>
    <row r="90" spans="2:24" s="122" customFormat="1" x14ac:dyDescent="0.25">
      <c r="B90" s="120"/>
      <c r="C90" s="121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</row>
    <row r="91" spans="2:24" s="122" customFormat="1" x14ac:dyDescent="0.25">
      <c r="B91" s="120"/>
      <c r="C91" s="121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</row>
    <row r="92" spans="2:24" s="122" customFormat="1" x14ac:dyDescent="0.25">
      <c r="B92" s="120"/>
      <c r="C92" s="121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</row>
    <row r="93" spans="2:24" s="122" customFormat="1" x14ac:dyDescent="0.25">
      <c r="B93" s="120"/>
      <c r="C93" s="121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</row>
    <row r="94" spans="2:24" s="122" customFormat="1" ht="15.75" x14ac:dyDescent="0.25">
      <c r="B94" s="123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</row>
    <row r="95" spans="2:24" s="122" customFormat="1" x14ac:dyDescent="0.25">
      <c r="B95" s="120"/>
      <c r="C95" s="121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</row>
    <row r="96" spans="2:24" s="122" customFormat="1" x14ac:dyDescent="0.25">
      <c r="B96" s="120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</row>
    <row r="97" spans="2:24" s="122" customFormat="1" x14ac:dyDescent="0.25">
      <c r="B97" s="120"/>
      <c r="C97" s="121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</row>
    <row r="98" spans="2:24" s="122" customFormat="1" x14ac:dyDescent="0.25">
      <c r="B98" s="120"/>
      <c r="C98" s="121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</row>
    <row r="99" spans="2:24" s="122" customFormat="1" x14ac:dyDescent="0.25">
      <c r="B99" s="120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</row>
    <row r="100" spans="2:24" s="122" customFormat="1" x14ac:dyDescent="0.25">
      <c r="B100" s="120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</row>
    <row r="101" spans="2:24" s="122" customFormat="1" x14ac:dyDescent="0.25">
      <c r="B101" s="120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</row>
    <row r="102" spans="2:24" s="122" customFormat="1" x14ac:dyDescent="0.25">
      <c r="B102" s="120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</row>
    <row r="103" spans="2:24" s="122" customFormat="1" x14ac:dyDescent="0.25">
      <c r="B103" s="120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</row>
    <row r="104" spans="2:24" s="122" customFormat="1" x14ac:dyDescent="0.25">
      <c r="B104" s="120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</row>
    <row r="105" spans="2:24" s="122" customFormat="1" x14ac:dyDescent="0.25">
      <c r="B105" s="120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</row>
    <row r="106" spans="2:24" s="122" customFormat="1" x14ac:dyDescent="0.25">
      <c r="B106" s="120"/>
      <c r="C106" s="121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</row>
    <row r="107" spans="2:24" s="122" customFormat="1" ht="15.75" x14ac:dyDescent="0.25">
      <c r="B107" s="123"/>
      <c r="C107" s="124"/>
      <c r="D107" s="124"/>
      <c r="E107" s="124"/>
      <c r="F107" s="124"/>
      <c r="G107" s="124"/>
      <c r="H107" s="124"/>
      <c r="I107" s="124"/>
      <c r="J107" s="124"/>
      <c r="K107" s="124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</row>
    <row r="108" spans="2:24" s="122" customFormat="1" x14ac:dyDescent="0.25">
      <c r="B108" s="120"/>
      <c r="C108" s="121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</row>
    <row r="109" spans="2:24" s="122" customFormat="1" x14ac:dyDescent="0.25">
      <c r="B109" s="120"/>
      <c r="C109" s="121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</row>
    <row r="110" spans="2:24" s="122" customFormat="1" x14ac:dyDescent="0.25">
      <c r="B110" s="120"/>
      <c r="C110" s="121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</row>
    <row r="111" spans="2:24" s="122" customFormat="1" x14ac:dyDescent="0.25">
      <c r="B111" s="120"/>
      <c r="C111" s="121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</row>
    <row r="112" spans="2:24" s="122" customFormat="1" x14ac:dyDescent="0.25">
      <c r="B112" s="120"/>
      <c r="C112" s="121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</row>
    <row r="113" spans="2:24" s="122" customFormat="1" x14ac:dyDescent="0.25">
      <c r="B113" s="120"/>
      <c r="C113" s="121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</row>
    <row r="114" spans="2:24" s="122" customFormat="1" x14ac:dyDescent="0.25">
      <c r="B114" s="120"/>
      <c r="C114" s="121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</row>
    <row r="115" spans="2:24" s="122" customFormat="1" x14ac:dyDescent="0.25">
      <c r="B115" s="120"/>
      <c r="C115" s="121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</row>
    <row r="116" spans="2:24" s="122" customFormat="1" x14ac:dyDescent="0.25">
      <c r="B116" s="120"/>
      <c r="C116" s="121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</row>
    <row r="117" spans="2:24" s="122" customFormat="1" x14ac:dyDescent="0.25">
      <c r="B117" s="120"/>
      <c r="C117" s="121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</row>
    <row r="118" spans="2:24" s="122" customFormat="1" x14ac:dyDescent="0.25">
      <c r="B118" s="120"/>
      <c r="C118" s="121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</row>
    <row r="119" spans="2:24" s="122" customFormat="1" x14ac:dyDescent="0.25">
      <c r="B119" s="120"/>
      <c r="C119" s="121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</row>
    <row r="120" spans="2:24" s="122" customFormat="1" ht="15.75" x14ac:dyDescent="0.25">
      <c r="B120" s="123"/>
      <c r="C120" s="124"/>
      <c r="D120" s="124"/>
      <c r="E120" s="124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</row>
    <row r="121" spans="2:24" s="122" customFormat="1" x14ac:dyDescent="0.25">
      <c r="B121" s="126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26"/>
      <c r="T121" s="126"/>
      <c r="U121" s="126"/>
      <c r="V121" s="126"/>
      <c r="W121" s="126"/>
      <c r="X121" s="126"/>
    </row>
    <row r="122" spans="2:24" s="122" customFormat="1" x14ac:dyDescent="0.25">
      <c r="B122" s="126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</row>
    <row r="123" spans="2:24" s="122" customFormat="1" x14ac:dyDescent="0.25"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</row>
    <row r="124" spans="2:24" s="122" customFormat="1" x14ac:dyDescent="0.25">
      <c r="B124" s="126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</row>
    <row r="125" spans="2:24" s="122" customFormat="1" x14ac:dyDescent="0.25">
      <c r="B125" s="126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  <c r="S125" s="126"/>
      <c r="T125" s="126"/>
      <c r="U125" s="126"/>
      <c r="V125" s="126"/>
      <c r="W125" s="126"/>
      <c r="X125" s="126"/>
    </row>
    <row r="126" spans="2:24" s="122" customFormat="1" x14ac:dyDescent="0.25">
      <c r="B126" s="126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  <c r="U126" s="126"/>
      <c r="V126" s="126"/>
      <c r="W126" s="126"/>
      <c r="X126" s="126"/>
    </row>
    <row r="127" spans="2:24" s="122" customFormat="1" x14ac:dyDescent="0.25"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</row>
    <row r="128" spans="2:24" s="122" customFormat="1" x14ac:dyDescent="0.25"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26"/>
      <c r="R128" s="126"/>
      <c r="S128" s="126"/>
      <c r="T128" s="126"/>
      <c r="U128" s="126"/>
      <c r="V128" s="126"/>
      <c r="W128" s="126"/>
      <c r="X128" s="126"/>
    </row>
    <row r="129" spans="2:24" s="122" customFormat="1" x14ac:dyDescent="0.25">
      <c r="B129" s="126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26"/>
      <c r="R129" s="126"/>
      <c r="S129" s="126"/>
      <c r="T129" s="126"/>
      <c r="U129" s="126"/>
      <c r="V129" s="126"/>
      <c r="W129" s="126"/>
      <c r="X129" s="126"/>
    </row>
    <row r="130" spans="2:24" s="122" customFormat="1" x14ac:dyDescent="0.25"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</row>
    <row r="131" spans="2:24" s="122" customFormat="1" x14ac:dyDescent="0.25"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</row>
    <row r="132" spans="2:24" s="122" customFormat="1" x14ac:dyDescent="0.25">
      <c r="B132" s="126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  <c r="S132" s="126"/>
      <c r="T132" s="126"/>
      <c r="U132" s="126"/>
      <c r="V132" s="126"/>
      <c r="W132" s="126"/>
      <c r="X132" s="126"/>
    </row>
    <row r="133" spans="2:24" s="122" customFormat="1" x14ac:dyDescent="0.25"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  <c r="S133" s="126"/>
      <c r="T133" s="126"/>
      <c r="U133" s="126"/>
      <c r="V133" s="126"/>
      <c r="W133" s="126"/>
      <c r="X133" s="126"/>
    </row>
    <row r="134" spans="2:24" s="122" customFormat="1" x14ac:dyDescent="0.25">
      <c r="B134" s="126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  <c r="V134" s="126"/>
      <c r="W134" s="126"/>
      <c r="X134" s="126"/>
    </row>
    <row r="135" spans="2:24" s="122" customFormat="1" x14ac:dyDescent="0.25">
      <c r="B135" s="126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</row>
    <row r="136" spans="2:24" s="122" customFormat="1" x14ac:dyDescent="0.25">
      <c r="B136" s="126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</row>
    <row r="137" spans="2:24" s="122" customFormat="1" x14ac:dyDescent="0.25">
      <c r="B137" s="126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</row>
    <row r="138" spans="2:24" s="122" customFormat="1" x14ac:dyDescent="0.25"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/>
      <c r="V138" s="126"/>
      <c r="W138" s="126"/>
      <c r="X138" s="126"/>
    </row>
    <row r="139" spans="2:24" s="122" customFormat="1" x14ac:dyDescent="0.25"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</row>
    <row r="140" spans="2:24" s="122" customFormat="1" x14ac:dyDescent="0.25"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</row>
    <row r="141" spans="2:24" s="122" customFormat="1" x14ac:dyDescent="0.25">
      <c r="B141" s="126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</row>
    <row r="142" spans="2:24" s="122" customFormat="1" x14ac:dyDescent="0.25">
      <c r="B142" s="126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</row>
    <row r="143" spans="2:24" s="122" customFormat="1" x14ac:dyDescent="0.25"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</row>
    <row r="144" spans="2:24" s="122" customFormat="1" x14ac:dyDescent="0.25">
      <c r="B144" s="126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  <c r="W144" s="126"/>
      <c r="X144" s="126"/>
    </row>
    <row r="145" spans="2:24" s="122" customFormat="1" x14ac:dyDescent="0.25">
      <c r="B145" s="126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  <c r="W145" s="126"/>
      <c r="X145" s="126"/>
    </row>
    <row r="146" spans="2:24" s="122" customFormat="1" x14ac:dyDescent="0.25">
      <c r="B146" s="126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  <c r="W146" s="126"/>
      <c r="X146" s="126"/>
    </row>
    <row r="147" spans="2:24" s="122" customFormat="1" x14ac:dyDescent="0.25"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</row>
    <row r="148" spans="2:24" s="122" customFormat="1" x14ac:dyDescent="0.25"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  <c r="W148" s="126"/>
      <c r="X148" s="126"/>
    </row>
    <row r="149" spans="2:24" s="122" customFormat="1" x14ac:dyDescent="0.25">
      <c r="B149" s="126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</row>
    <row r="150" spans="2:24" s="122" customFormat="1" x14ac:dyDescent="0.25">
      <c r="B150" s="126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</row>
    <row r="151" spans="2:24" s="122" customFormat="1" x14ac:dyDescent="0.25"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</row>
    <row r="152" spans="2:24" s="122" customFormat="1" x14ac:dyDescent="0.25">
      <c r="B152" s="126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</row>
    <row r="153" spans="2:24" s="122" customFormat="1" x14ac:dyDescent="0.25">
      <c r="B153" s="126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</row>
    <row r="154" spans="2:24" s="122" customFormat="1" x14ac:dyDescent="0.25">
      <c r="B154" s="126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</row>
    <row r="155" spans="2:24" s="122" customFormat="1" x14ac:dyDescent="0.25">
      <c r="B155" s="126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26"/>
      <c r="X155" s="126"/>
    </row>
    <row r="156" spans="2:24" s="122" customFormat="1" x14ac:dyDescent="0.25">
      <c r="B156" s="126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26"/>
      <c r="X156" s="126"/>
    </row>
    <row r="157" spans="2:24" s="122" customFormat="1" x14ac:dyDescent="0.25">
      <c r="B157" s="126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</row>
    <row r="158" spans="2:24" s="122" customFormat="1" x14ac:dyDescent="0.25">
      <c r="B158" s="126"/>
      <c r="C158" s="126"/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</row>
    <row r="159" spans="2:24" s="122" customFormat="1" x14ac:dyDescent="0.25">
      <c r="B159" s="126"/>
      <c r="C159" s="126"/>
      <c r="D159" s="126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  <c r="W159" s="126"/>
      <c r="X159" s="126"/>
    </row>
    <row r="160" spans="2:24" s="122" customFormat="1" x14ac:dyDescent="0.25">
      <c r="B160" s="126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  <c r="X160" s="126"/>
    </row>
    <row r="161" spans="2:24" s="122" customFormat="1" x14ac:dyDescent="0.25">
      <c r="B161" s="126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</row>
    <row r="162" spans="2:24" s="122" customFormat="1" x14ac:dyDescent="0.25">
      <c r="B162" s="126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26"/>
      <c r="X162" s="126"/>
    </row>
    <row r="163" spans="2:24" s="122" customFormat="1" x14ac:dyDescent="0.25">
      <c r="B163" s="126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  <c r="X163" s="126"/>
    </row>
    <row r="164" spans="2:24" s="122" customFormat="1" x14ac:dyDescent="0.25"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26"/>
      <c r="X164" s="126"/>
    </row>
    <row r="165" spans="2:24" s="122" customFormat="1" x14ac:dyDescent="0.25"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</row>
    <row r="166" spans="2:24" s="122" customFormat="1" x14ac:dyDescent="0.25">
      <c r="B166" s="126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X166" s="126"/>
    </row>
    <row r="167" spans="2:24" s="122" customFormat="1" x14ac:dyDescent="0.25"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</row>
    <row r="168" spans="2:24" s="122" customFormat="1" x14ac:dyDescent="0.25">
      <c r="B168" s="126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</row>
    <row r="169" spans="2:24" s="122" customFormat="1" x14ac:dyDescent="0.25"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X169" s="126"/>
    </row>
    <row r="170" spans="2:24" s="122" customFormat="1" x14ac:dyDescent="0.25"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</row>
    <row r="171" spans="2:24" s="122" customFormat="1" x14ac:dyDescent="0.25"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X171" s="126"/>
    </row>
    <row r="172" spans="2:24" s="122" customFormat="1" x14ac:dyDescent="0.25"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</row>
    <row r="173" spans="2:24" s="122" customFormat="1" x14ac:dyDescent="0.25">
      <c r="B173" s="126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26"/>
      <c r="X173" s="126"/>
    </row>
    <row r="174" spans="2:24" s="122" customFormat="1" x14ac:dyDescent="0.25">
      <c r="B174" s="126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</row>
    <row r="175" spans="2:24" s="122" customFormat="1" x14ac:dyDescent="0.25"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</row>
    <row r="176" spans="2:24" s="122" customFormat="1" x14ac:dyDescent="0.25"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</row>
    <row r="177" spans="2:24" s="122" customFormat="1" x14ac:dyDescent="0.25"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</row>
    <row r="178" spans="2:24" s="122" customFormat="1" x14ac:dyDescent="0.25"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</row>
    <row r="179" spans="2:24" s="122" customFormat="1" x14ac:dyDescent="0.25"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</row>
    <row r="180" spans="2:24" s="122" customFormat="1" x14ac:dyDescent="0.25"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</row>
    <row r="181" spans="2:24" s="122" customFormat="1" x14ac:dyDescent="0.25"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</row>
    <row r="182" spans="2:24" s="122" customFormat="1" x14ac:dyDescent="0.25"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</row>
    <row r="183" spans="2:24" s="122" customFormat="1" x14ac:dyDescent="0.25"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</row>
    <row r="184" spans="2:24" s="122" customFormat="1" x14ac:dyDescent="0.25"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</row>
    <row r="185" spans="2:24" s="122" customFormat="1" x14ac:dyDescent="0.25"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</row>
    <row r="186" spans="2:24" s="122" customFormat="1" x14ac:dyDescent="0.25"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</row>
    <row r="187" spans="2:24" s="122" customFormat="1" x14ac:dyDescent="0.25"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</row>
    <row r="188" spans="2:24" s="122" customFormat="1" x14ac:dyDescent="0.25"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</row>
    <row r="189" spans="2:24" s="122" customFormat="1" x14ac:dyDescent="0.25"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</row>
    <row r="190" spans="2:24" s="122" customFormat="1" x14ac:dyDescent="0.25"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</row>
    <row r="191" spans="2:24" s="122" customFormat="1" x14ac:dyDescent="0.25"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</row>
    <row r="192" spans="2:24" s="122" customFormat="1" x14ac:dyDescent="0.25"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</row>
    <row r="193" spans="2:24" s="122" customFormat="1" x14ac:dyDescent="0.25"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</row>
    <row r="194" spans="2:24" s="122" customFormat="1" x14ac:dyDescent="0.25"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</row>
    <row r="195" spans="2:24" s="122" customFormat="1" x14ac:dyDescent="0.25"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</row>
    <row r="196" spans="2:24" s="122" customFormat="1" x14ac:dyDescent="0.25"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</row>
    <row r="197" spans="2:24" s="122" customFormat="1" x14ac:dyDescent="0.25"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</row>
    <row r="198" spans="2:24" s="122" customFormat="1" x14ac:dyDescent="0.25"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</row>
    <row r="199" spans="2:24" s="122" customFormat="1" x14ac:dyDescent="0.25"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</row>
    <row r="200" spans="2:24" s="122" customFormat="1" x14ac:dyDescent="0.25"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</row>
    <row r="201" spans="2:24" s="122" customFormat="1" x14ac:dyDescent="0.25"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</row>
    <row r="202" spans="2:24" s="122" customFormat="1" x14ac:dyDescent="0.25"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</row>
    <row r="203" spans="2:24" s="122" customFormat="1" x14ac:dyDescent="0.25"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</row>
    <row r="204" spans="2:24" s="122" customFormat="1" x14ac:dyDescent="0.25"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</row>
    <row r="205" spans="2:24" s="122" customFormat="1" x14ac:dyDescent="0.25"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</row>
    <row r="206" spans="2:24" s="122" customFormat="1" x14ac:dyDescent="0.25"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</row>
    <row r="207" spans="2:24" s="122" customFormat="1" x14ac:dyDescent="0.25"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</row>
    <row r="208" spans="2:24" s="122" customFormat="1" x14ac:dyDescent="0.25"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</row>
    <row r="209" spans="2:24" s="122" customFormat="1" x14ac:dyDescent="0.25"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</row>
    <row r="210" spans="2:24" s="122" customFormat="1" x14ac:dyDescent="0.25"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</row>
    <row r="211" spans="2:24" s="122" customFormat="1" x14ac:dyDescent="0.25"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</row>
    <row r="212" spans="2:24" s="122" customFormat="1" x14ac:dyDescent="0.25"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</row>
    <row r="213" spans="2:24" s="122" customFormat="1" x14ac:dyDescent="0.25"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</row>
    <row r="214" spans="2:24" s="122" customFormat="1" x14ac:dyDescent="0.25"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</row>
    <row r="215" spans="2:24" s="122" customFormat="1" x14ac:dyDescent="0.25"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</row>
    <row r="216" spans="2:24" s="122" customFormat="1" x14ac:dyDescent="0.25"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</row>
    <row r="217" spans="2:24" s="122" customFormat="1" x14ac:dyDescent="0.25"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</row>
    <row r="218" spans="2:24" s="122" customFormat="1" x14ac:dyDescent="0.25"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</row>
    <row r="219" spans="2:24" s="122" customFormat="1" x14ac:dyDescent="0.25"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</row>
    <row r="220" spans="2:24" s="122" customFormat="1" x14ac:dyDescent="0.25"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</row>
    <row r="221" spans="2:24" s="122" customFormat="1" x14ac:dyDescent="0.25"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</row>
    <row r="222" spans="2:24" s="122" customFormat="1" x14ac:dyDescent="0.25"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</row>
    <row r="223" spans="2:24" s="122" customFormat="1" x14ac:dyDescent="0.25"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</row>
    <row r="224" spans="2:24" s="122" customFormat="1" x14ac:dyDescent="0.25"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</row>
    <row r="225" spans="2:24" s="122" customFormat="1" x14ac:dyDescent="0.25"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</row>
    <row r="226" spans="2:24" s="122" customFormat="1" x14ac:dyDescent="0.25"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</row>
    <row r="227" spans="2:24" s="122" customFormat="1" x14ac:dyDescent="0.25"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</row>
    <row r="228" spans="2:24" s="122" customFormat="1" x14ac:dyDescent="0.25"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</row>
    <row r="229" spans="2:24" s="122" customFormat="1" x14ac:dyDescent="0.25"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</row>
    <row r="230" spans="2:24" s="122" customFormat="1" x14ac:dyDescent="0.25"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</row>
    <row r="231" spans="2:24" s="122" customFormat="1" x14ac:dyDescent="0.25"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</row>
    <row r="232" spans="2:24" s="122" customFormat="1" x14ac:dyDescent="0.25"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</row>
    <row r="233" spans="2:24" s="122" customFormat="1" x14ac:dyDescent="0.25"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</row>
    <row r="234" spans="2:24" s="122" customFormat="1" x14ac:dyDescent="0.25"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</row>
    <row r="235" spans="2:24" s="122" customFormat="1" x14ac:dyDescent="0.25"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</row>
    <row r="236" spans="2:24" s="122" customFormat="1" x14ac:dyDescent="0.25"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</row>
    <row r="237" spans="2:24" s="122" customFormat="1" x14ac:dyDescent="0.25"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A229E26-87CE-444F-8BB4-245DEDBE590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/>
    <col min="4" max="5" width="12.85546875" style="59" customWidth="1"/>
    <col min="6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6.140625" style="59" customWidth="1"/>
    <col min="22" max="22" width="11.140625" style="59" customWidth="1"/>
    <col min="23" max="23" width="13.42578125" style="59" customWidth="1"/>
    <col min="24" max="24" width="10.7109375" style="59" customWidth="1"/>
  </cols>
  <sheetData>
    <row r="1" spans="2:24" ht="30" customHeight="1" x14ac:dyDescent="0.25"/>
    <row r="3" spans="2:24" s="4" customFormat="1" ht="21" x14ac:dyDescent="0.25">
      <c r="B3" s="81" t="s">
        <v>159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231">
        <v>2015</v>
      </c>
      <c r="C4" s="231"/>
      <c r="D4" s="231"/>
      <c r="E4" s="231"/>
      <c r="U4" s="231"/>
      <c r="V4" s="231"/>
      <c r="W4" s="231"/>
      <c r="X4" s="231"/>
    </row>
    <row r="5" spans="2:24" s="4" customFormat="1" ht="6" customHeight="1" thickBot="1" x14ac:dyDescent="0.3">
      <c r="B5" s="80"/>
      <c r="C5" s="164"/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3"/>
      <c r="V5" s="164"/>
      <c r="W5" s="164"/>
      <c r="X5" s="164"/>
    </row>
    <row r="6" spans="2:24" s="4" customFormat="1" ht="21.75" thickBot="1" x14ac:dyDescent="0.3">
      <c r="B6" s="81"/>
      <c r="C6" s="656" t="s">
        <v>65</v>
      </c>
      <c r="D6" s="657"/>
      <c r="E6" s="657"/>
      <c r="F6" s="663" t="s">
        <v>154</v>
      </c>
      <c r="G6" s="654"/>
      <c r="H6" s="661"/>
      <c r="I6" s="657" t="s">
        <v>84</v>
      </c>
      <c r="J6" s="657"/>
      <c r="K6" s="657"/>
      <c r="L6" s="664" t="s">
        <v>86</v>
      </c>
      <c r="M6" s="657"/>
      <c r="N6" s="662"/>
      <c r="O6" s="657" t="s">
        <v>155</v>
      </c>
      <c r="P6" s="657"/>
      <c r="Q6" s="657"/>
      <c r="R6" s="656" t="s">
        <v>90</v>
      </c>
      <c r="S6" s="657"/>
      <c r="T6" s="657"/>
      <c r="U6" s="285" t="s">
        <v>92</v>
      </c>
      <c r="V6" s="663" t="s">
        <v>94</v>
      </c>
      <c r="W6" s="654"/>
      <c r="X6" s="661"/>
    </row>
    <row r="7" spans="2:24" s="4" customFormat="1" ht="30.75" thickBot="1" x14ac:dyDescent="0.3">
      <c r="B7" s="82"/>
      <c r="C7" s="219" t="s">
        <v>116</v>
      </c>
      <c r="D7" s="219" t="s">
        <v>117</v>
      </c>
      <c r="E7" s="219" t="s">
        <v>156</v>
      </c>
      <c r="F7" s="286" t="s">
        <v>116</v>
      </c>
      <c r="G7" s="233" t="s">
        <v>117</v>
      </c>
      <c r="H7" s="287" t="s">
        <v>156</v>
      </c>
      <c r="I7" s="237" t="s">
        <v>116</v>
      </c>
      <c r="J7" s="237" t="s">
        <v>117</v>
      </c>
      <c r="K7" s="237" t="s">
        <v>156</v>
      </c>
      <c r="L7" s="261" t="s">
        <v>116</v>
      </c>
      <c r="M7" s="237" t="s">
        <v>117</v>
      </c>
      <c r="N7" s="265" t="s">
        <v>156</v>
      </c>
      <c r="O7" s="220" t="s">
        <v>116</v>
      </c>
      <c r="P7" s="219" t="s">
        <v>117</v>
      </c>
      <c r="Q7" s="219" t="s">
        <v>156</v>
      </c>
      <c r="R7" s="235" t="s">
        <v>116</v>
      </c>
      <c r="S7" s="237" t="s">
        <v>117</v>
      </c>
      <c r="T7" s="237" t="s">
        <v>156</v>
      </c>
      <c r="U7" s="288" t="s">
        <v>123</v>
      </c>
      <c r="V7" s="286" t="s">
        <v>116</v>
      </c>
      <c r="W7" s="233" t="s">
        <v>117</v>
      </c>
      <c r="X7" s="287" t="s">
        <v>156</v>
      </c>
    </row>
    <row r="8" spans="2:24" ht="15.75" x14ac:dyDescent="0.25">
      <c r="B8" s="221" t="s">
        <v>123</v>
      </c>
      <c r="C8" s="226">
        <v>1</v>
      </c>
      <c r="D8" s="227">
        <v>1</v>
      </c>
      <c r="E8" s="227">
        <v>1</v>
      </c>
      <c r="F8" s="289">
        <v>0.74154053765620853</v>
      </c>
      <c r="G8" s="269">
        <v>0.87209473178802199</v>
      </c>
      <c r="H8" s="270">
        <v>0.78505611025340383</v>
      </c>
      <c r="I8" s="227">
        <v>0.21373151663983234</v>
      </c>
      <c r="J8" s="227">
        <v>0.41961681523946154</v>
      </c>
      <c r="K8" s="227">
        <v>0.28235601941805605</v>
      </c>
      <c r="L8" s="290">
        <v>0.38249966667987417</v>
      </c>
      <c r="M8" s="227">
        <v>0.283193437729584</v>
      </c>
      <c r="N8" s="271">
        <v>0.34939948599263404</v>
      </c>
      <c r="O8" s="227">
        <v>0.1870771859509833</v>
      </c>
      <c r="P8" s="227">
        <v>0.12456050026899293</v>
      </c>
      <c r="Q8" s="227">
        <v>0.16623948408761766</v>
      </c>
      <c r="R8" s="226">
        <v>0.16345614071112727</v>
      </c>
      <c r="S8" s="227">
        <v>0.11381003893166423</v>
      </c>
      <c r="T8" s="227">
        <v>0.14690838779887114</v>
      </c>
      <c r="U8" s="226">
        <v>4.1509883622392579E-2</v>
      </c>
      <c r="V8" s="289">
        <v>9.1192337425820003E-3</v>
      </c>
      <c r="W8" s="269">
        <v>3.3447679429850696E-3</v>
      </c>
      <c r="X8" s="270">
        <v>7.1945220365859557E-3</v>
      </c>
    </row>
    <row r="9" spans="2:24" s="118" customFormat="1" ht="15" customHeight="1" x14ac:dyDescent="0.25">
      <c r="B9" s="222" t="s">
        <v>131</v>
      </c>
      <c r="C9" s="228">
        <v>1</v>
      </c>
      <c r="D9" s="229">
        <v>1</v>
      </c>
      <c r="E9" s="229">
        <v>1</v>
      </c>
      <c r="F9" s="291">
        <v>0.45788331138649607</v>
      </c>
      <c r="G9" s="18">
        <v>0.65457297025809802</v>
      </c>
      <c r="H9" s="274">
        <v>0.50760301130198804</v>
      </c>
      <c r="I9" s="229">
        <v>0.10923488630495</v>
      </c>
      <c r="J9" s="229">
        <v>0.2600409070933164</v>
      </c>
      <c r="K9" s="229">
        <v>0.14735600635804691</v>
      </c>
      <c r="L9" s="292">
        <v>0.19751147458153828</v>
      </c>
      <c r="M9" s="229">
        <v>0.19919243185730759</v>
      </c>
      <c r="N9" s="275">
        <v>0.19793639113181086</v>
      </c>
      <c r="O9" s="229">
        <v>0.35213942538783305</v>
      </c>
      <c r="P9" s="229">
        <v>0.34067546268301629</v>
      </c>
      <c r="Q9" s="229">
        <v>0.34924153645561434</v>
      </c>
      <c r="R9" s="228">
        <v>0.31214662424853507</v>
      </c>
      <c r="S9" s="229">
        <v>0.31782630676354839</v>
      </c>
      <c r="T9" s="229">
        <v>0.31358234848478522</v>
      </c>
      <c r="U9" s="228">
        <v>0.12695462750047401</v>
      </c>
      <c r="V9" s="291">
        <v>2.0074090137784405E-2</v>
      </c>
      <c r="W9" s="18">
        <v>4.7515670588857278E-3</v>
      </c>
      <c r="X9" s="274">
        <v>1.6200824741923602E-2</v>
      </c>
    </row>
    <row r="10" spans="2:24" s="118" customFormat="1" ht="15" customHeight="1" x14ac:dyDescent="0.25">
      <c r="B10" s="198" t="s">
        <v>134</v>
      </c>
      <c r="C10" s="228">
        <v>1</v>
      </c>
      <c r="D10" s="229">
        <v>1</v>
      </c>
      <c r="E10" s="229">
        <v>1</v>
      </c>
      <c r="F10" s="291">
        <v>0.92452083003326468</v>
      </c>
      <c r="G10" s="18">
        <v>0.94609285739016025</v>
      </c>
      <c r="H10" s="274">
        <v>0.93304732189287576</v>
      </c>
      <c r="I10" s="229">
        <v>0.30040053404539385</v>
      </c>
      <c r="J10" s="229">
        <v>0.49833812277118028</v>
      </c>
      <c r="K10" s="229">
        <v>0.37863672441634505</v>
      </c>
      <c r="L10" s="292">
        <v>0.55256726482767982</v>
      </c>
      <c r="M10" s="229">
        <v>0.3626181490842364</v>
      </c>
      <c r="N10" s="275">
        <v>0.47748857322713961</v>
      </c>
      <c r="O10" s="229">
        <v>5.1401869158878503E-2</v>
      </c>
      <c r="P10" s="229">
        <v>5.2816535678426757E-2</v>
      </c>
      <c r="Q10" s="229">
        <v>5.1961025809453429E-2</v>
      </c>
      <c r="R10" s="228">
        <v>3.7134258106854334E-2</v>
      </c>
      <c r="S10" s="229">
        <v>4.5822802340477101E-2</v>
      </c>
      <c r="T10" s="229">
        <v>4.0568464843856913E-2</v>
      </c>
      <c r="U10" s="228">
        <v>9.9898732791416922E-3</v>
      </c>
      <c r="V10" s="291">
        <v>7.5581000656242221E-3</v>
      </c>
      <c r="W10" s="18">
        <v>1.0906069314129418E-3</v>
      </c>
      <c r="X10" s="274">
        <v>5.0017790185291622E-3</v>
      </c>
    </row>
    <row r="11" spans="2:24" s="118" customFormat="1" ht="15" customHeight="1" x14ac:dyDescent="0.25">
      <c r="B11" s="198" t="s">
        <v>135</v>
      </c>
      <c r="C11" s="228">
        <v>1</v>
      </c>
      <c r="D11" s="229">
        <v>1</v>
      </c>
      <c r="E11" s="229">
        <v>1</v>
      </c>
      <c r="F11" s="291">
        <v>0.96009887867034205</v>
      </c>
      <c r="G11" s="18">
        <v>0.95970886404990907</v>
      </c>
      <c r="H11" s="274">
        <v>0.96003724471282548</v>
      </c>
      <c r="I11" s="229">
        <v>0.32257539905187066</v>
      </c>
      <c r="J11" s="229">
        <v>0.48730612598561651</v>
      </c>
      <c r="K11" s="229">
        <v>0.34860777346451138</v>
      </c>
      <c r="L11" s="292">
        <v>0.54636970539685636</v>
      </c>
      <c r="M11" s="229">
        <v>0.34169482713802962</v>
      </c>
      <c r="N11" s="275">
        <v>0.51402496217333848</v>
      </c>
      <c r="O11" s="229">
        <v>2.6150806235210891E-2</v>
      </c>
      <c r="P11" s="229">
        <v>3.7778355428472403E-2</v>
      </c>
      <c r="Q11" s="229">
        <v>2.7988306255605534E-2</v>
      </c>
      <c r="R11" s="228">
        <v>1.5750656616170242E-2</v>
      </c>
      <c r="S11" s="229">
        <v>3.1409756520232215E-2</v>
      </c>
      <c r="T11" s="229">
        <v>1.8225262048048418E-2</v>
      </c>
      <c r="U11" s="228">
        <v>9.1331703877147227E-3</v>
      </c>
      <c r="V11" s="291">
        <v>2.9029346473788209E-3</v>
      </c>
      <c r="W11" s="18">
        <v>2.5127805216185774E-3</v>
      </c>
      <c r="X11" s="274">
        <v>2.8412786438542803E-3</v>
      </c>
    </row>
    <row r="12" spans="2:24" s="118" customFormat="1" ht="15" customHeight="1" x14ac:dyDescent="0.25">
      <c r="B12" s="198" t="s">
        <v>133</v>
      </c>
      <c r="C12" s="228">
        <v>1</v>
      </c>
      <c r="D12" s="229">
        <v>1</v>
      </c>
      <c r="E12" s="229">
        <v>1</v>
      </c>
      <c r="F12" s="291">
        <v>0.61166060465106264</v>
      </c>
      <c r="G12" s="18">
        <v>0.6576737849312464</v>
      </c>
      <c r="H12" s="274">
        <v>0.62149623697332446</v>
      </c>
      <c r="I12" s="229">
        <v>0.10807830875148321</v>
      </c>
      <c r="J12" s="229">
        <v>0.17922660160953044</v>
      </c>
      <c r="K12" s="229">
        <v>0.12328674347925468</v>
      </c>
      <c r="L12" s="292">
        <v>0.41596194389351526</v>
      </c>
      <c r="M12" s="229">
        <v>0.36974843165832327</v>
      </c>
      <c r="N12" s="275">
        <v>0.40608348924426235</v>
      </c>
      <c r="O12" s="229">
        <v>0.35924602738782041</v>
      </c>
      <c r="P12" s="229">
        <v>0.31502281224257017</v>
      </c>
      <c r="Q12" s="229">
        <v>0.34979301236846339</v>
      </c>
      <c r="R12" s="228">
        <v>0.31599144642061128</v>
      </c>
      <c r="S12" s="229">
        <v>0.263370508839744</v>
      </c>
      <c r="T12" s="229">
        <v>0.30474336073414998</v>
      </c>
      <c r="U12" s="228">
        <v>1.593593119036936E-2</v>
      </c>
      <c r="V12" s="291">
        <v>8.8249164992344423E-3</v>
      </c>
      <c r="W12" s="18">
        <v>2.7303402826183387E-2</v>
      </c>
      <c r="X12" s="274">
        <v>1.2774819467842842E-2</v>
      </c>
    </row>
    <row r="13" spans="2:24" s="118" customFormat="1" ht="15" customHeight="1" x14ac:dyDescent="0.25">
      <c r="B13" s="198" t="s">
        <v>136</v>
      </c>
      <c r="C13" s="228">
        <v>1</v>
      </c>
      <c r="D13" s="229">
        <v>1</v>
      </c>
      <c r="E13" s="229">
        <v>1</v>
      </c>
      <c r="F13" s="291">
        <v>0.72083447936722256</v>
      </c>
      <c r="G13" s="18">
        <v>0.8955199443318802</v>
      </c>
      <c r="H13" s="274">
        <v>0.77138711205875388</v>
      </c>
      <c r="I13" s="229">
        <v>0.12853082622792322</v>
      </c>
      <c r="J13" s="229">
        <v>0.31569145125969589</v>
      </c>
      <c r="K13" s="229">
        <v>0.18269367448471927</v>
      </c>
      <c r="L13" s="292">
        <v>0.34795255836438044</v>
      </c>
      <c r="M13" s="229">
        <v>0.36083993368944556</v>
      </c>
      <c r="N13" s="275">
        <v>0.35168206586117035</v>
      </c>
      <c r="O13" s="229">
        <v>0.20761966677501897</v>
      </c>
      <c r="P13" s="229">
        <v>9.8851845029778354E-2</v>
      </c>
      <c r="Q13" s="229">
        <v>0.17614309405354181</v>
      </c>
      <c r="R13" s="228">
        <v>0.14672567699347386</v>
      </c>
      <c r="S13" s="229">
        <v>8.4996213749206934E-2</v>
      </c>
      <c r="T13" s="229">
        <v>0.12886164416015161</v>
      </c>
      <c r="U13" s="228">
        <v>3.5110163468372424E-2</v>
      </c>
      <c r="V13" s="291">
        <v>2.2137207344618642E-2</v>
      </c>
      <c r="W13" s="18">
        <v>5.6282106383414177E-3</v>
      </c>
      <c r="X13" s="274">
        <v>1.735963041933191E-2</v>
      </c>
    </row>
    <row r="14" spans="2:24" s="118" customFormat="1" ht="15" customHeight="1" x14ac:dyDescent="0.25">
      <c r="B14" s="198" t="s">
        <v>132</v>
      </c>
      <c r="C14" s="228">
        <v>1</v>
      </c>
      <c r="D14" s="229">
        <v>1</v>
      </c>
      <c r="E14" s="229">
        <v>1</v>
      </c>
      <c r="F14" s="291">
        <v>0.94279157591676876</v>
      </c>
      <c r="G14" s="18">
        <v>0.98134812330859067</v>
      </c>
      <c r="H14" s="274">
        <v>0.95798134619219399</v>
      </c>
      <c r="I14" s="229">
        <v>0.30365492292879909</v>
      </c>
      <c r="J14" s="229">
        <v>0.48595968514263199</v>
      </c>
      <c r="K14" s="229">
        <v>0.37547586244402953</v>
      </c>
      <c r="L14" s="292">
        <v>0.46212527692350835</v>
      </c>
      <c r="M14" s="229">
        <v>0.29381558929346901</v>
      </c>
      <c r="N14" s="275">
        <v>0.39581784892047206</v>
      </c>
      <c r="O14" s="229">
        <v>4.7306480711167609E-2</v>
      </c>
      <c r="P14" s="229">
        <v>1.8493700264298429E-2</v>
      </c>
      <c r="Q14" s="229">
        <v>3.5955373166796582E-2</v>
      </c>
      <c r="R14" s="228">
        <v>4.2802793071537407E-2</v>
      </c>
      <c r="S14" s="229">
        <v>1.7127631121068236E-2</v>
      </c>
      <c r="T14" s="229">
        <v>3.26877843844606E-2</v>
      </c>
      <c r="U14" s="228">
        <v>5.2667775501694979E-3</v>
      </c>
      <c r="V14" s="291">
        <v>1.2114527150188354E-3</v>
      </c>
      <c r="W14" s="18">
        <v>1.5817642711086441E-4</v>
      </c>
      <c r="X14" s="274">
        <v>7.9650309083987452E-4</v>
      </c>
    </row>
    <row r="15" spans="2:24" s="118" customFormat="1" ht="15" customHeight="1" x14ac:dyDescent="0.25">
      <c r="B15" s="198" t="s">
        <v>137</v>
      </c>
      <c r="C15" s="228">
        <v>1</v>
      </c>
      <c r="D15" s="229">
        <v>1</v>
      </c>
      <c r="E15" s="229">
        <v>1</v>
      </c>
      <c r="F15" s="291">
        <v>0.92319345211178439</v>
      </c>
      <c r="G15" s="18">
        <v>0.96512820512820507</v>
      </c>
      <c r="H15" s="274">
        <v>0.94174818475191613</v>
      </c>
      <c r="I15" s="229">
        <v>0.50327846613005334</v>
      </c>
      <c r="J15" s="229">
        <v>0.60943019943019938</v>
      </c>
      <c r="K15" s="229">
        <v>0.5502470754336426</v>
      </c>
      <c r="L15" s="292">
        <v>0.32278194808718458</v>
      </c>
      <c r="M15" s="229">
        <v>0.29544159544159543</v>
      </c>
      <c r="N15" s="275">
        <v>0.31068475191609518</v>
      </c>
      <c r="O15" s="229">
        <v>5.3834674866600346E-2</v>
      </c>
      <c r="P15" s="229">
        <v>3.4415954415954415E-2</v>
      </c>
      <c r="Q15" s="229">
        <v>4.5242537313432835E-2</v>
      </c>
      <c r="R15" s="228">
        <v>4.7096861716559649E-2</v>
      </c>
      <c r="S15" s="229">
        <v>3.2393162393162395E-2</v>
      </c>
      <c r="T15" s="229">
        <v>4.0590964098426788E-2</v>
      </c>
      <c r="U15" s="228">
        <v>1.087888261395724E-2</v>
      </c>
      <c r="V15" s="291">
        <v>3.4593470199873384E-3</v>
      </c>
      <c r="W15" s="18">
        <v>4.5584045584045582E-4</v>
      </c>
      <c r="X15" s="274">
        <v>2.130395320693828E-3</v>
      </c>
    </row>
    <row r="16" spans="2:24" s="118" customFormat="1" ht="15" customHeight="1" x14ac:dyDescent="0.25">
      <c r="B16" s="198" t="s">
        <v>138</v>
      </c>
      <c r="C16" s="228">
        <v>1</v>
      </c>
      <c r="D16" s="229">
        <v>1</v>
      </c>
      <c r="E16" s="229">
        <v>1</v>
      </c>
      <c r="F16" s="291">
        <v>0.84528445971744937</v>
      </c>
      <c r="G16" s="18">
        <v>0.89693640042777156</v>
      </c>
      <c r="H16" s="274">
        <v>0.86144218722326815</v>
      </c>
      <c r="I16" s="229">
        <v>0.40774150439098894</v>
      </c>
      <c r="J16" s="229">
        <v>0.40466354924615738</v>
      </c>
      <c r="K16" s="229">
        <v>0.40677866040446314</v>
      </c>
      <c r="L16" s="292">
        <v>0.36217067583046963</v>
      </c>
      <c r="M16" s="229">
        <v>0.36719159554614272</v>
      </c>
      <c r="N16" s="275">
        <v>0.36374131676823068</v>
      </c>
      <c r="O16" s="229">
        <v>7.3997709049255442E-2</v>
      </c>
      <c r="P16" s="229">
        <v>0.10046341923714064</v>
      </c>
      <c r="Q16" s="229">
        <v>8.2276695813025991E-2</v>
      </c>
      <c r="R16" s="228">
        <v>6.1235204276441392E-2</v>
      </c>
      <c r="S16" s="229">
        <v>9.3648430455660639E-2</v>
      </c>
      <c r="T16" s="229">
        <v>7.1374689240336117E-2</v>
      </c>
      <c r="U16" s="228">
        <v>4.7156754062014181E-2</v>
      </c>
      <c r="V16" s="291">
        <v>1.2094310805651012E-2</v>
      </c>
      <c r="W16" s="18">
        <v>2.6001803350877563E-3</v>
      </c>
      <c r="X16" s="274">
        <v>9.1243629016917131E-3</v>
      </c>
    </row>
    <row r="17" spans="2:24" s="118" customFormat="1" ht="15" customHeight="1" x14ac:dyDescent="0.25">
      <c r="B17" s="198" t="s">
        <v>139</v>
      </c>
      <c r="C17" s="228">
        <v>1</v>
      </c>
      <c r="D17" s="229">
        <v>1</v>
      </c>
      <c r="E17" s="229">
        <v>1</v>
      </c>
      <c r="F17" s="291">
        <v>0.87143000175214635</v>
      </c>
      <c r="G17" s="18">
        <v>0.93284965103899686</v>
      </c>
      <c r="H17" s="274">
        <v>0.90138795396993299</v>
      </c>
      <c r="I17" s="229">
        <v>0.22386173062000952</v>
      </c>
      <c r="J17" s="229">
        <v>0.67862728861900823</v>
      </c>
      <c r="K17" s="229">
        <v>0.44567746898740263</v>
      </c>
      <c r="L17" s="292">
        <v>0.50683337087932723</v>
      </c>
      <c r="M17" s="229">
        <v>0.15689444422538543</v>
      </c>
      <c r="N17" s="275">
        <v>0.3361477065102414</v>
      </c>
      <c r="O17" s="229">
        <v>8.3001677054391626E-2</v>
      </c>
      <c r="P17" s="229">
        <v>6.7071487717361308E-2</v>
      </c>
      <c r="Q17" s="229">
        <v>7.5231592781357187E-2</v>
      </c>
      <c r="R17" s="228">
        <v>7.6005606868413803E-2</v>
      </c>
      <c r="S17" s="229">
        <v>6.4245626486863036E-2</v>
      </c>
      <c r="T17" s="229">
        <v>7.0269577202936181E-2</v>
      </c>
      <c r="U17" s="228">
        <v>2.2591915889348335E-2</v>
      </c>
      <c r="V17" s="291">
        <v>1.4642937598558234E-3</v>
      </c>
      <c r="W17" s="18">
        <v>7.8861243641812227E-5</v>
      </c>
      <c r="X17" s="274">
        <v>7.8853735936147706E-4</v>
      </c>
    </row>
    <row r="18" spans="2:24" s="118" customFormat="1" ht="15" customHeight="1" x14ac:dyDescent="0.25">
      <c r="B18" s="198" t="s">
        <v>140</v>
      </c>
      <c r="C18" s="228">
        <v>1</v>
      </c>
      <c r="D18" s="229">
        <v>1</v>
      </c>
      <c r="E18" s="229">
        <v>1</v>
      </c>
      <c r="F18" s="291">
        <v>0.87174571140262358</v>
      </c>
      <c r="G18" s="18">
        <v>0.94490617770542373</v>
      </c>
      <c r="H18" s="274">
        <v>0.91131087530698296</v>
      </c>
      <c r="I18" s="229">
        <v>0.36934914228052473</v>
      </c>
      <c r="J18" s="229">
        <v>0.68721617684859904</v>
      </c>
      <c r="K18" s="229">
        <v>0.54125156387563134</v>
      </c>
      <c r="L18" s="292">
        <v>0.41781029263370334</v>
      </c>
      <c r="M18" s="229">
        <v>0.17271442035815268</v>
      </c>
      <c r="N18" s="275">
        <v>0.2852624994207868</v>
      </c>
      <c r="O18" s="229">
        <v>6.5817356205852676E-2</v>
      </c>
      <c r="P18" s="229">
        <v>5.5008139833776025E-2</v>
      </c>
      <c r="Q18" s="229">
        <v>5.9971734395996477E-2</v>
      </c>
      <c r="R18" s="228">
        <v>5.9989909182643797E-2</v>
      </c>
      <c r="S18" s="229">
        <v>5.2823237083369036E-2</v>
      </c>
      <c r="T18" s="229">
        <v>5.611417450535193E-2</v>
      </c>
      <c r="U18" s="228">
        <v>2.7918076085445529E-2</v>
      </c>
      <c r="V18" s="291">
        <v>1.639757820383451E-3</v>
      </c>
      <c r="W18" s="18">
        <v>8.5682460800274183E-5</v>
      </c>
      <c r="X18" s="274">
        <v>7.9931421157499653E-4</v>
      </c>
    </row>
    <row r="19" spans="2:24" s="118" customFormat="1" ht="15" customHeight="1" x14ac:dyDescent="0.25">
      <c r="B19" s="198" t="s">
        <v>142</v>
      </c>
      <c r="C19" s="228">
        <v>1</v>
      </c>
      <c r="D19" s="229">
        <v>1</v>
      </c>
      <c r="E19" s="229">
        <v>1</v>
      </c>
      <c r="F19" s="291">
        <v>0.83521481361162997</v>
      </c>
      <c r="G19" s="18">
        <v>0.91704270835561064</v>
      </c>
      <c r="H19" s="274">
        <v>0.87506639864182234</v>
      </c>
      <c r="I19" s="229">
        <v>0.22843742386095997</v>
      </c>
      <c r="J19" s="229">
        <v>0.59203575782202356</v>
      </c>
      <c r="K19" s="229">
        <v>0.40551603462103303</v>
      </c>
      <c r="L19" s="292">
        <v>0.50379680012994399</v>
      </c>
      <c r="M19" s="229">
        <v>0.23715220599242925</v>
      </c>
      <c r="N19" s="275">
        <v>0.37393631979668995</v>
      </c>
      <c r="O19" s="229">
        <v>0.13508080890116136</v>
      </c>
      <c r="P19" s="229">
        <v>8.2572339014948995E-2</v>
      </c>
      <c r="Q19" s="229">
        <v>0.1095082855089521</v>
      </c>
      <c r="R19" s="228">
        <v>0.12078697311784294</v>
      </c>
      <c r="S19" s="229">
        <v>7.880835774931029E-2</v>
      </c>
      <c r="T19" s="229">
        <v>0.10034266906916915</v>
      </c>
      <c r="U19" s="228">
        <v>1.3790086552582516E-2</v>
      </c>
      <c r="V19" s="291">
        <v>2.8222204174449769E-3</v>
      </c>
      <c r="W19" s="18">
        <v>3.8495262944032162E-4</v>
      </c>
      <c r="X19" s="274">
        <v>1.6352292966430929E-3</v>
      </c>
    </row>
    <row r="20" spans="2:24" s="118" customFormat="1" ht="15" customHeight="1" x14ac:dyDescent="0.25">
      <c r="B20" s="198" t="s">
        <v>141</v>
      </c>
      <c r="C20" s="228">
        <v>1</v>
      </c>
      <c r="D20" s="229">
        <v>1</v>
      </c>
      <c r="E20" s="229">
        <v>1</v>
      </c>
      <c r="F20" s="291">
        <v>0.77017922969365704</v>
      </c>
      <c r="G20" s="18">
        <v>0.74831579877994869</v>
      </c>
      <c r="H20" s="274">
        <v>0.75728438836166445</v>
      </c>
      <c r="I20" s="229">
        <v>0.29647896275581542</v>
      </c>
      <c r="J20" s="229">
        <v>0.52646096720007074</v>
      </c>
      <c r="K20" s="229">
        <v>0.43212013765773283</v>
      </c>
      <c r="L20" s="292">
        <v>0.40785559933901105</v>
      </c>
      <c r="M20" s="229">
        <v>0.14465564494739633</v>
      </c>
      <c r="N20" s="275">
        <v>0.25262279695484408</v>
      </c>
      <c r="O20" s="229">
        <v>0.17953476547603914</v>
      </c>
      <c r="P20" s="229">
        <v>0.25161347360976039</v>
      </c>
      <c r="Q20" s="229">
        <v>0.22204609448326207</v>
      </c>
      <c r="R20" s="228">
        <v>0.16809457226388713</v>
      </c>
      <c r="S20" s="229">
        <v>0.24114578728671204</v>
      </c>
      <c r="T20" s="229">
        <v>0.21117947648347066</v>
      </c>
      <c r="U20" s="228">
        <v>2.0075086036083011E-2</v>
      </c>
      <c r="V20" s="291">
        <v>1.3474005338756831E-3</v>
      </c>
      <c r="W20" s="18">
        <v>7.0727610290867297E-5</v>
      </c>
      <c r="X20" s="274">
        <v>5.9443111899050991E-4</v>
      </c>
    </row>
    <row r="21" spans="2:24" s="118" customFormat="1" ht="15" customHeight="1" x14ac:dyDescent="0.25">
      <c r="B21" s="198" t="s">
        <v>143</v>
      </c>
      <c r="C21" s="228">
        <v>1</v>
      </c>
      <c r="D21" s="229">
        <v>1</v>
      </c>
      <c r="E21" s="229">
        <v>1</v>
      </c>
      <c r="F21" s="291">
        <v>0.82565215340346243</v>
      </c>
      <c r="G21" s="18">
        <v>0.85613784665579118</v>
      </c>
      <c r="H21" s="274">
        <v>0.8313795349193579</v>
      </c>
      <c r="I21" s="229">
        <v>0.18809849521203831</v>
      </c>
      <c r="J21" s="229">
        <v>0.43831566068515498</v>
      </c>
      <c r="K21" s="229">
        <v>0.23510707581504042</v>
      </c>
      <c r="L21" s="292">
        <v>0.49502335015802634</v>
      </c>
      <c r="M21" s="229">
        <v>0.33707177814029365</v>
      </c>
      <c r="N21" s="275">
        <v>0.46534881048155385</v>
      </c>
      <c r="O21" s="229">
        <v>0.12594933723288834</v>
      </c>
      <c r="P21" s="229">
        <v>0.14151712887438825</v>
      </c>
      <c r="Q21" s="229">
        <v>0.12887407577673066</v>
      </c>
      <c r="R21" s="228">
        <v>8.5239869805179488E-2</v>
      </c>
      <c r="S21" s="229">
        <v>0.11612969004893964</v>
      </c>
      <c r="T21" s="229">
        <v>9.1043175113971572E-2</v>
      </c>
      <c r="U21" s="228">
        <v>2.5993180860437497E-2</v>
      </c>
      <c r="V21" s="291">
        <v>1.6392282654842209E-2</v>
      </c>
      <c r="W21" s="18">
        <v>2.3450244698205547E-3</v>
      </c>
      <c r="X21" s="274">
        <v>1.3753208443473931E-2</v>
      </c>
    </row>
    <row r="22" spans="2:24" s="118" customFormat="1" ht="15" customHeight="1" x14ac:dyDescent="0.25">
      <c r="B22" s="198" t="s">
        <v>144</v>
      </c>
      <c r="C22" s="228">
        <v>1</v>
      </c>
      <c r="D22" s="229">
        <v>1</v>
      </c>
      <c r="E22" s="229">
        <v>1</v>
      </c>
      <c r="F22" s="291">
        <v>0.77641033481119093</v>
      </c>
      <c r="G22" s="18">
        <v>0.81606488749345896</v>
      </c>
      <c r="H22" s="274">
        <v>0.78537624230951253</v>
      </c>
      <c r="I22" s="229">
        <v>0.20868368750955513</v>
      </c>
      <c r="J22" s="229">
        <v>0.36237571951857667</v>
      </c>
      <c r="K22" s="229">
        <v>0.24343350686228113</v>
      </c>
      <c r="L22" s="292">
        <v>0.47060846965295827</v>
      </c>
      <c r="M22" s="229">
        <v>0.37755102040816324</v>
      </c>
      <c r="N22" s="275">
        <v>0.44956814955040225</v>
      </c>
      <c r="O22" s="229">
        <v>0.18483412322274881</v>
      </c>
      <c r="P22" s="229">
        <v>0.18184196755625326</v>
      </c>
      <c r="Q22" s="229">
        <v>0.18415759583530525</v>
      </c>
      <c r="R22" s="228">
        <v>0.16129032258064516</v>
      </c>
      <c r="S22" s="229">
        <v>0.15920983778126635</v>
      </c>
      <c r="T22" s="229">
        <v>0.16081992427827732</v>
      </c>
      <c r="U22" s="228">
        <v>2.1622101277804069E-2</v>
      </c>
      <c r="V22" s="291">
        <v>1.0816388931356061E-2</v>
      </c>
      <c r="W22" s="18">
        <v>2.0931449502878076E-3</v>
      </c>
      <c r="X22" s="274">
        <v>8.8440605773781357E-3</v>
      </c>
    </row>
    <row r="23" spans="2:24" s="118" customFormat="1" ht="15" customHeight="1" x14ac:dyDescent="0.25">
      <c r="B23" s="198" t="s">
        <v>145</v>
      </c>
      <c r="C23" s="228">
        <v>1</v>
      </c>
      <c r="D23" s="229">
        <v>1</v>
      </c>
      <c r="E23" s="229">
        <v>1</v>
      </c>
      <c r="F23" s="291">
        <v>0.86941905042760248</v>
      </c>
      <c r="G23" s="18">
        <v>0.93490597246609153</v>
      </c>
      <c r="H23" s="274">
        <v>0.89796144717286663</v>
      </c>
      <c r="I23" s="229">
        <v>0.28392804482453554</v>
      </c>
      <c r="J23" s="229">
        <v>0.20556276560551695</v>
      </c>
      <c r="K23" s="229">
        <v>0.24977263148554824</v>
      </c>
      <c r="L23" s="292">
        <v>0.47777450113044334</v>
      </c>
      <c r="M23" s="229">
        <v>0.51634984858895083</v>
      </c>
      <c r="N23" s="275">
        <v>0.49458752024134334</v>
      </c>
      <c r="O23" s="229">
        <v>9.9361053769782756E-2</v>
      </c>
      <c r="P23" s="229">
        <v>6.3465404483802834E-2</v>
      </c>
      <c r="Q23" s="229">
        <v>8.3715977906435077E-2</v>
      </c>
      <c r="R23" s="228">
        <v>8.2355254104000783E-2</v>
      </c>
      <c r="S23" s="229">
        <v>5.9368399623380919E-2</v>
      </c>
      <c r="T23" s="229">
        <v>7.2336461036800428E-2</v>
      </c>
      <c r="U23" s="228">
        <v>1.6381624187573478E-2</v>
      </c>
      <c r="V23" s="291">
        <v>2.1822471247419642E-3</v>
      </c>
      <c r="W23" s="18">
        <v>1.6286230501056061E-3</v>
      </c>
      <c r="X23" s="274">
        <v>1.9409507331248198E-3</v>
      </c>
    </row>
    <row r="24" spans="2:24" s="118" customFormat="1" ht="15" customHeight="1" x14ac:dyDescent="0.25">
      <c r="B24" s="198" t="s">
        <v>146</v>
      </c>
      <c r="C24" s="228">
        <v>1</v>
      </c>
      <c r="D24" s="229">
        <v>1</v>
      </c>
      <c r="E24" s="229">
        <v>1</v>
      </c>
      <c r="F24" s="291">
        <v>0.84629153913423694</v>
      </c>
      <c r="G24" s="18">
        <v>0.94305906823929841</v>
      </c>
      <c r="H24" s="274">
        <v>0.88173970266081336</v>
      </c>
      <c r="I24" s="229">
        <v>0.16670310450371667</v>
      </c>
      <c r="J24" s="229">
        <v>0.40359751341385586</v>
      </c>
      <c r="K24" s="229">
        <v>0.25348295538180465</v>
      </c>
      <c r="L24" s="292">
        <v>0.49193812855268909</v>
      </c>
      <c r="M24" s="229">
        <v>0.28184461200274186</v>
      </c>
      <c r="N24" s="275">
        <v>0.41497605874050791</v>
      </c>
      <c r="O24" s="229">
        <v>0.1293042195015304</v>
      </c>
      <c r="P24" s="229">
        <v>5.5759094239723923E-2</v>
      </c>
      <c r="Q24" s="229">
        <v>0.10236295468910997</v>
      </c>
      <c r="R24" s="228">
        <v>0.10238576738084827</v>
      </c>
      <c r="S24" s="229">
        <v>5.1835393670078236E-2</v>
      </c>
      <c r="T24" s="229">
        <v>8.3868007030850886E-2</v>
      </c>
      <c r="U24" s="228">
        <v>1.4087677827709519E-2</v>
      </c>
      <c r="V24" s="291">
        <v>2.1726060341058155E-3</v>
      </c>
      <c r="W24" s="18">
        <v>1.1818375209776159E-3</v>
      </c>
      <c r="X24" s="274">
        <v>1.8096648223671109E-3</v>
      </c>
    </row>
    <row r="25" spans="2:24" s="118" customFormat="1" ht="15" customHeight="1" x14ac:dyDescent="0.25">
      <c r="B25" s="198" t="s">
        <v>147</v>
      </c>
      <c r="C25" s="228">
        <v>1</v>
      </c>
      <c r="D25" s="229">
        <v>1</v>
      </c>
      <c r="E25" s="229">
        <v>1</v>
      </c>
      <c r="F25" s="291">
        <v>0.78325701538100267</v>
      </c>
      <c r="G25" s="18">
        <v>0.83360227354832495</v>
      </c>
      <c r="H25" s="274">
        <v>0.79871753150701141</v>
      </c>
      <c r="I25" s="229">
        <v>0.15655320375292198</v>
      </c>
      <c r="J25" s="229">
        <v>0.28710772861925293</v>
      </c>
      <c r="K25" s="229">
        <v>0.19664516892491568</v>
      </c>
      <c r="L25" s="292">
        <v>0.47560493985291447</v>
      </c>
      <c r="M25" s="229">
        <v>0.38050624984947379</v>
      </c>
      <c r="N25" s="275">
        <v>0.44640110052659604</v>
      </c>
      <c r="O25" s="229">
        <v>0.16661863438897606</v>
      </c>
      <c r="P25" s="229">
        <v>0.16613280026974303</v>
      </c>
      <c r="Q25" s="229">
        <v>0.16646943967812555</v>
      </c>
      <c r="R25" s="228">
        <v>0.16052387204201224</v>
      </c>
      <c r="S25" s="229">
        <v>0.15430745887623132</v>
      </c>
      <c r="T25" s="229">
        <v>0.15861487485947576</v>
      </c>
      <c r="U25" s="228">
        <v>3.2091296372995681E-2</v>
      </c>
      <c r="V25" s="291">
        <v>3.8105606967882419E-3</v>
      </c>
      <c r="W25" s="18">
        <v>2.649261819320344E-4</v>
      </c>
      <c r="X25" s="274">
        <v>2.7217324418673449E-3</v>
      </c>
    </row>
    <row r="26" spans="2:24" s="118" customFormat="1" ht="15" customHeight="1" x14ac:dyDescent="0.25">
      <c r="B26" s="198" t="s">
        <v>148</v>
      </c>
      <c r="C26" s="228">
        <v>1</v>
      </c>
      <c r="D26" s="229">
        <v>1</v>
      </c>
      <c r="E26" s="229">
        <v>1</v>
      </c>
      <c r="F26" s="291">
        <v>0.67228447078433184</v>
      </c>
      <c r="G26" s="18">
        <v>0.91580502215657311</v>
      </c>
      <c r="H26" s="274">
        <v>0.73884664558239688</v>
      </c>
      <c r="I26" s="229">
        <v>0.11084359662931753</v>
      </c>
      <c r="J26" s="229">
        <v>0.20137863121614968</v>
      </c>
      <c r="K26" s="229">
        <v>0.13558979880223404</v>
      </c>
      <c r="L26" s="292">
        <v>0.2247430317622002</v>
      </c>
      <c r="M26" s="229">
        <v>0.41260462826193994</v>
      </c>
      <c r="N26" s="275">
        <v>0.27609178386380456</v>
      </c>
      <c r="O26" s="229">
        <v>0.14705065283822577</v>
      </c>
      <c r="P26" s="229">
        <v>8.3210241260462822E-2</v>
      </c>
      <c r="Q26" s="229">
        <v>0.12960096897920731</v>
      </c>
      <c r="R26" s="228">
        <v>9.5101398277618293E-2</v>
      </c>
      <c r="S26" s="229">
        <v>7.5824716888232405E-2</v>
      </c>
      <c r="T26" s="229">
        <v>8.9832447345400718E-2</v>
      </c>
      <c r="U26" s="228">
        <v>0.10638584213713748</v>
      </c>
      <c r="V26" s="291">
        <v>3.4262431706639507E-2</v>
      </c>
      <c r="W26" s="18">
        <v>9.8473658296405718E-4</v>
      </c>
      <c r="X26" s="274">
        <v>2.5166543301258327E-2</v>
      </c>
    </row>
    <row r="27" spans="2:24" s="118" customFormat="1" ht="15" customHeight="1" x14ac:dyDescent="0.25">
      <c r="B27" s="198" t="s">
        <v>149</v>
      </c>
      <c r="C27" s="228">
        <v>1</v>
      </c>
      <c r="D27" s="229">
        <v>1</v>
      </c>
      <c r="E27" s="229">
        <v>1</v>
      </c>
      <c r="F27" s="291">
        <v>0.55571333110591381</v>
      </c>
      <c r="G27" s="18">
        <v>0.70715474209650586</v>
      </c>
      <c r="H27" s="274">
        <v>0.59910607866507748</v>
      </c>
      <c r="I27" s="229">
        <v>0.17449047778149016</v>
      </c>
      <c r="J27" s="229">
        <v>0.28785357737104827</v>
      </c>
      <c r="K27" s="229">
        <v>0.20697258641239571</v>
      </c>
      <c r="L27" s="292">
        <v>0.27689609087871703</v>
      </c>
      <c r="M27" s="229">
        <v>0.29950083194675542</v>
      </c>
      <c r="N27" s="275">
        <v>0.28337306317044098</v>
      </c>
      <c r="O27" s="229">
        <v>0.17165051787504176</v>
      </c>
      <c r="P27" s="229">
        <v>0.28993344425956741</v>
      </c>
      <c r="Q27" s="229">
        <v>0.20554231227651967</v>
      </c>
      <c r="R27" s="228">
        <v>0.15068493150684931</v>
      </c>
      <c r="S27" s="229">
        <v>0.27537437603993342</v>
      </c>
      <c r="T27" s="229">
        <v>0.18641239570917759</v>
      </c>
      <c r="U27" s="228">
        <v>0.17443384982121574</v>
      </c>
      <c r="V27" s="291">
        <v>2.8149014366855997E-2</v>
      </c>
      <c r="W27" s="18">
        <v>2.9118136439267887E-3</v>
      </c>
      <c r="X27" s="274">
        <v>2.0917759237187129E-2</v>
      </c>
    </row>
    <row r="28" spans="2:24" s="118" customFormat="1" ht="15" customHeight="1" thickBot="1" x14ac:dyDescent="0.3">
      <c r="B28" s="198" t="s">
        <v>150</v>
      </c>
      <c r="C28" s="228">
        <v>1</v>
      </c>
      <c r="D28" s="229">
        <v>1</v>
      </c>
      <c r="E28" s="229">
        <v>1</v>
      </c>
      <c r="F28" s="291">
        <v>0.69175592960979337</v>
      </c>
      <c r="G28" s="18">
        <v>0.82532296577481168</v>
      </c>
      <c r="H28" s="274">
        <v>0.73748978008846777</v>
      </c>
      <c r="I28" s="229">
        <v>0.19653787299158379</v>
      </c>
      <c r="J28" s="229">
        <v>0.14939080389395701</v>
      </c>
      <c r="K28" s="229">
        <v>0.1803945409949477</v>
      </c>
      <c r="L28" s="292">
        <v>0.20737694465697526</v>
      </c>
      <c r="M28" s="229">
        <v>0.44817241168187105</v>
      </c>
      <c r="N28" s="275">
        <v>0.28982620909414897</v>
      </c>
      <c r="O28" s="229">
        <v>0.14957918898240244</v>
      </c>
      <c r="P28" s="229">
        <v>0.1724116818710586</v>
      </c>
      <c r="Q28" s="229">
        <v>0.15739711955724198</v>
      </c>
      <c r="R28" s="228">
        <v>0.1174764090793165</v>
      </c>
      <c r="S28" s="229">
        <v>0.16328904671523908</v>
      </c>
      <c r="T28" s="229">
        <v>0.13316282677512001</v>
      </c>
      <c r="U28" s="228">
        <v>9.6119578205907635E-2</v>
      </c>
      <c r="V28" s="291">
        <v>1.2496812037745473E-2</v>
      </c>
      <c r="W28" s="18">
        <v>2.2653523541296761E-3</v>
      </c>
      <c r="X28" s="274">
        <v>8.9935221483826329E-3</v>
      </c>
    </row>
    <row r="29" spans="2:24" s="118" customFormat="1" ht="15" customHeight="1" thickBot="1" x14ac:dyDescent="0.3">
      <c r="B29" s="277" t="s">
        <v>157</v>
      </c>
      <c r="C29" s="278">
        <v>1</v>
      </c>
      <c r="D29" s="279">
        <v>1</v>
      </c>
      <c r="E29" s="279">
        <v>1</v>
      </c>
      <c r="F29" s="293">
        <v>0.84054589627752241</v>
      </c>
      <c r="G29" s="281">
        <v>0.91825785237789026</v>
      </c>
      <c r="H29" s="282">
        <v>0.86832666346459486</v>
      </c>
      <c r="I29" s="279">
        <v>0.25020415122445866</v>
      </c>
      <c r="J29" s="279">
        <v>0.45348249304188615</v>
      </c>
      <c r="K29" s="279">
        <v>0.32287287006240029</v>
      </c>
      <c r="L29" s="294">
        <v>0.44706640640393031</v>
      </c>
      <c r="M29" s="279">
        <v>0.30102038311876372</v>
      </c>
      <c r="N29" s="283">
        <v>0.39485731561431148</v>
      </c>
      <c r="O29" s="279">
        <v>0.12946523498752074</v>
      </c>
      <c r="P29" s="279">
        <v>7.8695934806557774E-2</v>
      </c>
      <c r="Q29" s="279">
        <v>0.11131603144982657</v>
      </c>
      <c r="R29" s="278">
        <v>0.11155845123643658</v>
      </c>
      <c r="S29" s="279">
        <v>7.0513094718004418E-2</v>
      </c>
      <c r="T29" s="279">
        <v>9.6885400257302176E-2</v>
      </c>
      <c r="U29" s="278">
        <v>1.5865797762092751E-2</v>
      </c>
      <c r="V29" s="293">
        <v>5.2956417956568167E-3</v>
      </c>
      <c r="W29" s="281">
        <v>3.0462128155519541E-3</v>
      </c>
      <c r="X29" s="282">
        <v>4.4915073234857925E-3</v>
      </c>
    </row>
    <row r="30" spans="2:24" s="118" customFormat="1" ht="6" customHeight="1" x14ac:dyDescent="0.25">
      <c r="B30" s="115"/>
      <c r="C30" s="116"/>
      <c r="D30" s="116"/>
      <c r="E30" s="116"/>
      <c r="F30" s="116"/>
      <c r="G30" s="116"/>
      <c r="H30" s="116"/>
      <c r="I30" s="116"/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16"/>
      <c r="W30" s="116"/>
      <c r="X30" s="116"/>
    </row>
    <row r="31" spans="2:24" s="118" customFormat="1" x14ac:dyDescent="0.25">
      <c r="B31" s="137" t="s">
        <v>80</v>
      </c>
      <c r="C31" s="259"/>
      <c r="D31" s="259"/>
      <c r="E31" s="259"/>
      <c r="F31" s="259"/>
      <c r="G31" s="259"/>
      <c r="H31" s="259"/>
      <c r="I31" s="259"/>
      <c r="J31" s="259"/>
      <c r="K31" s="259"/>
      <c r="L31" s="259"/>
      <c r="M31" s="259"/>
      <c r="N31" s="259"/>
      <c r="O31" s="259"/>
      <c r="P31" s="259"/>
      <c r="Q31" s="259"/>
      <c r="R31" s="259"/>
      <c r="S31" s="259"/>
      <c r="T31" s="259"/>
      <c r="U31" s="137"/>
      <c r="V31" s="259"/>
      <c r="W31" s="259"/>
      <c r="X31" s="259"/>
    </row>
    <row r="32" spans="2:24" s="118" customFormat="1" x14ac:dyDescent="0.25">
      <c r="B32" s="115"/>
      <c r="C32" s="116"/>
      <c r="D32" s="116"/>
      <c r="E32" s="116"/>
      <c r="F32" s="116"/>
      <c r="G32" s="116"/>
      <c r="H32" s="116"/>
      <c r="I32" s="116"/>
      <c r="J32" s="116"/>
      <c r="K32" s="116"/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16"/>
      <c r="W32" s="116"/>
      <c r="X32" s="116"/>
    </row>
    <row r="33" spans="2:24" s="122" customFormat="1" x14ac:dyDescent="0.25">
      <c r="B33" s="120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</row>
    <row r="34" spans="2:24" s="122" customFormat="1" x14ac:dyDescent="0.25">
      <c r="B34" s="120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</row>
    <row r="35" spans="2:24" s="122" customFormat="1" x14ac:dyDescent="0.25">
      <c r="B35" s="120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</row>
    <row r="36" spans="2:24" s="122" customFormat="1" x14ac:dyDescent="0.25">
      <c r="B36" s="120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</row>
    <row r="37" spans="2:24" s="122" customFormat="1" x14ac:dyDescent="0.25">
      <c r="B37" s="120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</row>
    <row r="38" spans="2:24" s="122" customFormat="1" x14ac:dyDescent="0.25">
      <c r="B38" s="120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</row>
    <row r="39" spans="2:24" s="122" customFormat="1" x14ac:dyDescent="0.25">
      <c r="B39" s="120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</row>
    <row r="40" spans="2:24" s="122" customFormat="1" x14ac:dyDescent="0.25">
      <c r="B40" s="120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</row>
    <row r="41" spans="2:24" s="122" customFormat="1" x14ac:dyDescent="0.25">
      <c r="B41" s="120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</row>
    <row r="42" spans="2:24" s="122" customFormat="1" ht="15.75" x14ac:dyDescent="0.25">
      <c r="B42" s="123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</row>
    <row r="43" spans="2:24" s="122" customFormat="1" x14ac:dyDescent="0.25">
      <c r="B43" s="120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</row>
    <row r="44" spans="2:24" s="122" customFormat="1" x14ac:dyDescent="0.25">
      <c r="B44" s="120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</row>
    <row r="45" spans="2:24" s="122" customFormat="1" x14ac:dyDescent="0.25">
      <c r="B45" s="120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</row>
    <row r="46" spans="2:24" s="122" customFormat="1" x14ac:dyDescent="0.25">
      <c r="B46" s="120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</row>
    <row r="47" spans="2:24" s="122" customFormat="1" x14ac:dyDescent="0.25">
      <c r="B47" s="120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</row>
    <row r="48" spans="2:24" s="122" customFormat="1" x14ac:dyDescent="0.25">
      <c r="B48" s="120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</row>
    <row r="49" spans="2:24" s="122" customFormat="1" x14ac:dyDescent="0.25">
      <c r="B49" s="120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</row>
    <row r="50" spans="2:24" s="122" customFormat="1" x14ac:dyDescent="0.25">
      <c r="B50" s="120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</row>
    <row r="51" spans="2:24" s="122" customFormat="1" x14ac:dyDescent="0.25">
      <c r="B51" s="120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</row>
    <row r="52" spans="2:24" s="122" customFormat="1" x14ac:dyDescent="0.25">
      <c r="B52" s="120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</row>
    <row r="53" spans="2:24" s="122" customFormat="1" x14ac:dyDescent="0.25">
      <c r="B53" s="120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</row>
    <row r="54" spans="2:24" s="122" customFormat="1" x14ac:dyDescent="0.25">
      <c r="B54" s="120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</row>
    <row r="55" spans="2:24" s="122" customFormat="1" ht="15.75" x14ac:dyDescent="0.25">
      <c r="B55" s="123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</row>
    <row r="56" spans="2:24" s="122" customFormat="1" x14ac:dyDescent="0.25">
      <c r="B56" s="120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</row>
    <row r="57" spans="2:24" s="122" customFormat="1" x14ac:dyDescent="0.25">
      <c r="B57" s="120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</row>
    <row r="58" spans="2:24" s="122" customFormat="1" x14ac:dyDescent="0.25">
      <c r="B58" s="120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</row>
    <row r="59" spans="2:24" s="122" customFormat="1" x14ac:dyDescent="0.25">
      <c r="B59" s="120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</row>
    <row r="60" spans="2:24" s="122" customFormat="1" x14ac:dyDescent="0.25">
      <c r="B60" s="120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</row>
    <row r="61" spans="2:24" s="122" customFormat="1" x14ac:dyDescent="0.25">
      <c r="B61" s="120"/>
      <c r="C61" s="121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</row>
    <row r="62" spans="2:24" s="122" customFormat="1" x14ac:dyDescent="0.25">
      <c r="B62" s="120"/>
      <c r="C62" s="121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</row>
    <row r="63" spans="2:24" s="122" customFormat="1" x14ac:dyDescent="0.25">
      <c r="B63" s="120"/>
      <c r="C63" s="121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</row>
    <row r="64" spans="2:24" s="122" customFormat="1" x14ac:dyDescent="0.25">
      <c r="B64" s="120"/>
      <c r="C64" s="121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</row>
    <row r="65" spans="2:24" s="122" customFormat="1" x14ac:dyDescent="0.25">
      <c r="B65" s="120"/>
      <c r="C65" s="121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</row>
    <row r="66" spans="2:24" s="122" customFormat="1" x14ac:dyDescent="0.25">
      <c r="B66" s="120"/>
      <c r="C66" s="121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</row>
    <row r="67" spans="2:24" s="122" customFormat="1" x14ac:dyDescent="0.25">
      <c r="B67" s="120"/>
      <c r="C67" s="121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</row>
    <row r="68" spans="2:24" s="122" customFormat="1" ht="15.75" x14ac:dyDescent="0.25">
      <c r="B68" s="123"/>
      <c r="C68" s="124"/>
      <c r="D68" s="124"/>
      <c r="E68" s="124"/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</row>
    <row r="69" spans="2:24" s="122" customFormat="1" x14ac:dyDescent="0.25">
      <c r="B69" s="120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</row>
    <row r="70" spans="2:24" s="122" customFormat="1" x14ac:dyDescent="0.25">
      <c r="B70" s="120"/>
      <c r="C70" s="121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</row>
    <row r="71" spans="2:24" s="122" customFormat="1" x14ac:dyDescent="0.25">
      <c r="B71" s="120"/>
      <c r="C71" s="121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</row>
    <row r="72" spans="2:24" s="122" customFormat="1" x14ac:dyDescent="0.25">
      <c r="B72" s="120"/>
      <c r="C72" s="121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</row>
    <row r="73" spans="2:24" s="122" customFormat="1" x14ac:dyDescent="0.25">
      <c r="B73" s="120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</row>
    <row r="74" spans="2:24" s="122" customFormat="1" x14ac:dyDescent="0.25">
      <c r="B74" s="120"/>
      <c r="C74" s="121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</row>
    <row r="75" spans="2:24" s="122" customFormat="1" x14ac:dyDescent="0.25">
      <c r="B75" s="120"/>
      <c r="C75" s="121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</row>
    <row r="76" spans="2:24" s="122" customFormat="1" x14ac:dyDescent="0.25">
      <c r="B76" s="120"/>
      <c r="C76" s="121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</row>
    <row r="77" spans="2:24" s="122" customFormat="1" x14ac:dyDescent="0.25">
      <c r="B77" s="120"/>
      <c r="C77" s="121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</row>
    <row r="78" spans="2:24" s="122" customFormat="1" x14ac:dyDescent="0.25">
      <c r="B78" s="120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</row>
    <row r="79" spans="2:24" s="122" customFormat="1" x14ac:dyDescent="0.25">
      <c r="B79" s="120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</row>
    <row r="80" spans="2:24" s="122" customFormat="1" x14ac:dyDescent="0.25">
      <c r="B80" s="120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</row>
    <row r="81" spans="2:24" s="122" customFormat="1" ht="15.75" x14ac:dyDescent="0.25">
      <c r="B81" s="123"/>
      <c r="C81" s="124"/>
      <c r="D81" s="124"/>
      <c r="E81" s="124"/>
      <c r="F81" s="124"/>
      <c r="G81" s="124"/>
      <c r="H81" s="124"/>
      <c r="I81" s="124"/>
      <c r="J81" s="124"/>
      <c r="K81" s="124"/>
      <c r="L81" s="124"/>
      <c r="M81" s="124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</row>
    <row r="82" spans="2:24" s="122" customFormat="1" x14ac:dyDescent="0.25">
      <c r="B82" s="120"/>
      <c r="C82" s="121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</row>
    <row r="83" spans="2:24" s="122" customFormat="1" x14ac:dyDescent="0.25">
      <c r="B83" s="120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</row>
    <row r="84" spans="2:24" s="122" customFormat="1" x14ac:dyDescent="0.25">
      <c r="B84" s="120"/>
      <c r="C84" s="121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</row>
    <row r="85" spans="2:24" s="122" customFormat="1" x14ac:dyDescent="0.25">
      <c r="B85" s="120"/>
      <c r="C85" s="121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</row>
    <row r="86" spans="2:24" s="122" customFormat="1" x14ac:dyDescent="0.25">
      <c r="B86" s="120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</row>
    <row r="87" spans="2:24" s="122" customFormat="1" x14ac:dyDescent="0.25">
      <c r="B87" s="120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</row>
    <row r="88" spans="2:24" s="122" customFormat="1" x14ac:dyDescent="0.25">
      <c r="B88" s="120"/>
      <c r="C88" s="121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</row>
    <row r="89" spans="2:24" s="122" customFormat="1" x14ac:dyDescent="0.25">
      <c r="B89" s="120"/>
      <c r="C89" s="121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</row>
    <row r="90" spans="2:24" s="122" customFormat="1" x14ac:dyDescent="0.25">
      <c r="B90" s="120"/>
      <c r="C90" s="121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</row>
    <row r="91" spans="2:24" s="122" customFormat="1" x14ac:dyDescent="0.25">
      <c r="B91" s="120"/>
      <c r="C91" s="121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</row>
    <row r="92" spans="2:24" s="122" customFormat="1" x14ac:dyDescent="0.25">
      <c r="B92" s="120"/>
      <c r="C92" s="121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</row>
    <row r="93" spans="2:24" s="122" customFormat="1" x14ac:dyDescent="0.25">
      <c r="B93" s="120"/>
      <c r="C93" s="121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</row>
    <row r="94" spans="2:24" s="122" customFormat="1" ht="15.75" x14ac:dyDescent="0.25">
      <c r="B94" s="123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</row>
    <row r="95" spans="2:24" s="122" customFormat="1" x14ac:dyDescent="0.25">
      <c r="B95" s="120"/>
      <c r="C95" s="121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</row>
    <row r="96" spans="2:24" s="122" customFormat="1" x14ac:dyDescent="0.25">
      <c r="B96" s="120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</row>
    <row r="97" spans="2:24" s="122" customFormat="1" x14ac:dyDescent="0.25">
      <c r="B97" s="120"/>
      <c r="C97" s="121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</row>
    <row r="98" spans="2:24" s="122" customFormat="1" x14ac:dyDescent="0.25">
      <c r="B98" s="120"/>
      <c r="C98" s="121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</row>
    <row r="99" spans="2:24" s="122" customFormat="1" x14ac:dyDescent="0.25">
      <c r="B99" s="120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</row>
    <row r="100" spans="2:24" s="122" customFormat="1" x14ac:dyDescent="0.25">
      <c r="B100" s="120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</row>
    <row r="101" spans="2:24" s="122" customFormat="1" x14ac:dyDescent="0.25">
      <c r="B101" s="120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</row>
    <row r="102" spans="2:24" s="122" customFormat="1" x14ac:dyDescent="0.25">
      <c r="B102" s="120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</row>
    <row r="103" spans="2:24" s="122" customFormat="1" x14ac:dyDescent="0.25">
      <c r="B103" s="120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</row>
    <row r="104" spans="2:24" s="122" customFormat="1" x14ac:dyDescent="0.25">
      <c r="B104" s="120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</row>
    <row r="105" spans="2:24" s="122" customFormat="1" x14ac:dyDescent="0.25">
      <c r="B105" s="120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</row>
    <row r="106" spans="2:24" s="122" customFormat="1" x14ac:dyDescent="0.25">
      <c r="B106" s="120"/>
      <c r="C106" s="121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</row>
    <row r="107" spans="2:24" s="122" customFormat="1" ht="15.75" x14ac:dyDescent="0.25">
      <c r="B107" s="123"/>
      <c r="C107" s="124"/>
      <c r="D107" s="124"/>
      <c r="E107" s="124"/>
      <c r="F107" s="124"/>
      <c r="G107" s="124"/>
      <c r="H107" s="124"/>
      <c r="I107" s="124"/>
      <c r="J107" s="124"/>
      <c r="K107" s="124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</row>
    <row r="108" spans="2:24" s="122" customFormat="1" x14ac:dyDescent="0.25">
      <c r="B108" s="120"/>
      <c r="C108" s="121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</row>
    <row r="109" spans="2:24" s="122" customFormat="1" x14ac:dyDescent="0.25">
      <c r="B109" s="120"/>
      <c r="C109" s="121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</row>
    <row r="110" spans="2:24" s="122" customFormat="1" x14ac:dyDescent="0.25">
      <c r="B110" s="120"/>
      <c r="C110" s="121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</row>
    <row r="111" spans="2:24" s="122" customFormat="1" x14ac:dyDescent="0.25">
      <c r="B111" s="120"/>
      <c r="C111" s="121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</row>
    <row r="112" spans="2:24" s="122" customFormat="1" x14ac:dyDescent="0.25">
      <c r="B112" s="120"/>
      <c r="C112" s="121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</row>
    <row r="113" spans="2:24" s="122" customFormat="1" x14ac:dyDescent="0.25">
      <c r="B113" s="120"/>
      <c r="C113" s="121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</row>
    <row r="114" spans="2:24" s="122" customFormat="1" x14ac:dyDescent="0.25">
      <c r="B114" s="120"/>
      <c r="C114" s="121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</row>
    <row r="115" spans="2:24" s="122" customFormat="1" x14ac:dyDescent="0.25">
      <c r="B115" s="120"/>
      <c r="C115" s="121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</row>
    <row r="116" spans="2:24" s="122" customFormat="1" x14ac:dyDescent="0.25">
      <c r="B116" s="120"/>
      <c r="C116" s="121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</row>
    <row r="117" spans="2:24" s="122" customFormat="1" x14ac:dyDescent="0.25">
      <c r="B117" s="120"/>
      <c r="C117" s="121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</row>
    <row r="118" spans="2:24" s="122" customFormat="1" x14ac:dyDescent="0.25">
      <c r="B118" s="120"/>
      <c r="C118" s="121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</row>
    <row r="119" spans="2:24" s="122" customFormat="1" x14ac:dyDescent="0.25">
      <c r="B119" s="120"/>
      <c r="C119" s="121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</row>
    <row r="120" spans="2:24" s="122" customFormat="1" ht="15.75" x14ac:dyDescent="0.25">
      <c r="B120" s="123"/>
      <c r="C120" s="124"/>
      <c r="D120" s="124"/>
      <c r="E120" s="124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</row>
    <row r="121" spans="2:24" s="122" customFormat="1" x14ac:dyDescent="0.25">
      <c r="B121" s="126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26"/>
      <c r="T121" s="126"/>
      <c r="U121" s="126"/>
      <c r="V121" s="126"/>
      <c r="W121" s="126"/>
      <c r="X121" s="126"/>
    </row>
    <row r="122" spans="2:24" s="122" customFormat="1" x14ac:dyDescent="0.25">
      <c r="B122" s="126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</row>
    <row r="123" spans="2:24" s="122" customFormat="1" x14ac:dyDescent="0.25"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</row>
    <row r="124" spans="2:24" s="122" customFormat="1" x14ac:dyDescent="0.25">
      <c r="B124" s="126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</row>
    <row r="125" spans="2:24" s="122" customFormat="1" x14ac:dyDescent="0.25">
      <c r="B125" s="126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  <c r="S125" s="126"/>
      <c r="T125" s="126"/>
      <c r="U125" s="126"/>
      <c r="V125" s="126"/>
      <c r="W125" s="126"/>
      <c r="X125" s="126"/>
    </row>
    <row r="126" spans="2:24" s="122" customFormat="1" x14ac:dyDescent="0.25">
      <c r="B126" s="126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  <c r="U126" s="126"/>
      <c r="V126" s="126"/>
      <c r="W126" s="126"/>
      <c r="X126" s="126"/>
    </row>
    <row r="127" spans="2:24" s="122" customFormat="1" x14ac:dyDescent="0.25"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</row>
    <row r="128" spans="2:24" s="122" customFormat="1" x14ac:dyDescent="0.25"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26"/>
      <c r="R128" s="126"/>
      <c r="S128" s="126"/>
      <c r="T128" s="126"/>
      <c r="U128" s="126"/>
      <c r="V128" s="126"/>
      <c r="W128" s="126"/>
      <c r="X128" s="126"/>
    </row>
    <row r="129" spans="2:24" s="122" customFormat="1" x14ac:dyDescent="0.25">
      <c r="B129" s="126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26"/>
      <c r="R129" s="126"/>
      <c r="S129" s="126"/>
      <c r="T129" s="126"/>
      <c r="U129" s="126"/>
      <c r="V129" s="126"/>
      <c r="W129" s="126"/>
      <c r="X129" s="126"/>
    </row>
    <row r="130" spans="2:24" s="122" customFormat="1" x14ac:dyDescent="0.25"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</row>
    <row r="131" spans="2:24" s="122" customFormat="1" x14ac:dyDescent="0.25"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</row>
    <row r="132" spans="2:24" s="122" customFormat="1" x14ac:dyDescent="0.25">
      <c r="B132" s="126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  <c r="S132" s="126"/>
      <c r="T132" s="126"/>
      <c r="U132" s="126"/>
      <c r="V132" s="126"/>
      <c r="W132" s="126"/>
      <c r="X132" s="126"/>
    </row>
    <row r="133" spans="2:24" s="122" customFormat="1" x14ac:dyDescent="0.25"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  <c r="S133" s="126"/>
      <c r="T133" s="126"/>
      <c r="U133" s="126"/>
      <c r="V133" s="126"/>
      <c r="W133" s="126"/>
      <c r="X133" s="126"/>
    </row>
    <row r="134" spans="2:24" s="122" customFormat="1" x14ac:dyDescent="0.25">
      <c r="B134" s="126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  <c r="V134" s="126"/>
      <c r="W134" s="126"/>
      <c r="X134" s="126"/>
    </row>
    <row r="135" spans="2:24" s="122" customFormat="1" x14ac:dyDescent="0.25">
      <c r="B135" s="126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</row>
    <row r="136" spans="2:24" s="122" customFormat="1" x14ac:dyDescent="0.25">
      <c r="B136" s="126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</row>
    <row r="137" spans="2:24" s="122" customFormat="1" x14ac:dyDescent="0.25">
      <c r="B137" s="126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</row>
    <row r="138" spans="2:24" s="122" customFormat="1" x14ac:dyDescent="0.25"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/>
      <c r="V138" s="126"/>
      <c r="W138" s="126"/>
      <c r="X138" s="126"/>
    </row>
    <row r="139" spans="2:24" s="122" customFormat="1" x14ac:dyDescent="0.25"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</row>
    <row r="140" spans="2:24" s="122" customFormat="1" x14ac:dyDescent="0.25"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</row>
    <row r="141" spans="2:24" s="122" customFormat="1" x14ac:dyDescent="0.25">
      <c r="B141" s="126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</row>
    <row r="142" spans="2:24" s="122" customFormat="1" x14ac:dyDescent="0.25">
      <c r="B142" s="126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</row>
    <row r="143" spans="2:24" s="122" customFormat="1" x14ac:dyDescent="0.25"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</row>
    <row r="144" spans="2:24" s="122" customFormat="1" x14ac:dyDescent="0.25">
      <c r="B144" s="126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  <c r="W144" s="126"/>
      <c r="X144" s="126"/>
    </row>
    <row r="145" spans="2:24" s="122" customFormat="1" x14ac:dyDescent="0.25">
      <c r="B145" s="126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  <c r="W145" s="126"/>
      <c r="X145" s="126"/>
    </row>
    <row r="146" spans="2:24" s="122" customFormat="1" x14ac:dyDescent="0.25">
      <c r="B146" s="126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  <c r="W146" s="126"/>
      <c r="X146" s="126"/>
    </row>
    <row r="147" spans="2:24" s="122" customFormat="1" x14ac:dyDescent="0.25"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</row>
    <row r="148" spans="2:24" s="122" customFormat="1" x14ac:dyDescent="0.25"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  <c r="W148" s="126"/>
      <c r="X148" s="126"/>
    </row>
    <row r="149" spans="2:24" s="122" customFormat="1" x14ac:dyDescent="0.25">
      <c r="B149" s="126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</row>
    <row r="150" spans="2:24" s="122" customFormat="1" x14ac:dyDescent="0.25">
      <c r="B150" s="126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</row>
    <row r="151" spans="2:24" s="122" customFormat="1" x14ac:dyDescent="0.25"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</row>
    <row r="152" spans="2:24" s="122" customFormat="1" x14ac:dyDescent="0.25">
      <c r="B152" s="126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</row>
    <row r="153" spans="2:24" s="122" customFormat="1" x14ac:dyDescent="0.25">
      <c r="B153" s="126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</row>
    <row r="154" spans="2:24" s="122" customFormat="1" x14ac:dyDescent="0.25">
      <c r="B154" s="126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</row>
    <row r="155" spans="2:24" s="122" customFormat="1" x14ac:dyDescent="0.25">
      <c r="B155" s="126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26"/>
      <c r="X155" s="126"/>
    </row>
    <row r="156" spans="2:24" s="122" customFormat="1" x14ac:dyDescent="0.25">
      <c r="B156" s="126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26"/>
      <c r="X156" s="126"/>
    </row>
    <row r="157" spans="2:24" s="122" customFormat="1" x14ac:dyDescent="0.25">
      <c r="B157" s="126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</row>
    <row r="158" spans="2:24" s="122" customFormat="1" x14ac:dyDescent="0.25">
      <c r="B158" s="126"/>
      <c r="C158" s="126"/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</row>
    <row r="159" spans="2:24" s="122" customFormat="1" x14ac:dyDescent="0.25">
      <c r="B159" s="126"/>
      <c r="C159" s="126"/>
      <c r="D159" s="126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  <c r="W159" s="126"/>
      <c r="X159" s="126"/>
    </row>
    <row r="160" spans="2:24" s="122" customFormat="1" x14ac:dyDescent="0.25">
      <c r="B160" s="126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  <c r="X160" s="126"/>
    </row>
    <row r="161" spans="2:24" s="122" customFormat="1" x14ac:dyDescent="0.25">
      <c r="B161" s="126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</row>
    <row r="162" spans="2:24" s="122" customFormat="1" x14ac:dyDescent="0.25">
      <c r="B162" s="126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26"/>
      <c r="X162" s="126"/>
    </row>
    <row r="163" spans="2:24" s="122" customFormat="1" x14ac:dyDescent="0.25">
      <c r="B163" s="126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  <c r="X163" s="126"/>
    </row>
    <row r="164" spans="2:24" s="122" customFormat="1" x14ac:dyDescent="0.25"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26"/>
      <c r="X164" s="126"/>
    </row>
    <row r="165" spans="2:24" s="122" customFormat="1" x14ac:dyDescent="0.25"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</row>
    <row r="166" spans="2:24" s="122" customFormat="1" x14ac:dyDescent="0.25">
      <c r="B166" s="126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X166" s="126"/>
    </row>
    <row r="167" spans="2:24" s="122" customFormat="1" x14ac:dyDescent="0.25"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</row>
    <row r="168" spans="2:24" s="122" customFormat="1" x14ac:dyDescent="0.25">
      <c r="B168" s="126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</row>
    <row r="169" spans="2:24" s="122" customFormat="1" x14ac:dyDescent="0.25"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X169" s="126"/>
    </row>
    <row r="170" spans="2:24" s="122" customFormat="1" x14ac:dyDescent="0.25"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</row>
    <row r="171" spans="2:24" s="122" customFormat="1" x14ac:dyDescent="0.25"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X171" s="126"/>
    </row>
    <row r="172" spans="2:24" s="122" customFormat="1" x14ac:dyDescent="0.25"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</row>
    <row r="173" spans="2:24" s="122" customFormat="1" x14ac:dyDescent="0.25">
      <c r="B173" s="126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26"/>
      <c r="X173" s="126"/>
    </row>
    <row r="174" spans="2:24" s="122" customFormat="1" x14ac:dyDescent="0.25">
      <c r="B174" s="126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</row>
    <row r="175" spans="2:24" s="122" customFormat="1" x14ac:dyDescent="0.25"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</row>
    <row r="176" spans="2:24" s="122" customFormat="1" x14ac:dyDescent="0.25"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</row>
    <row r="177" spans="2:24" s="122" customFormat="1" x14ac:dyDescent="0.25"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</row>
    <row r="178" spans="2:24" s="122" customFormat="1" x14ac:dyDescent="0.25"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</row>
    <row r="179" spans="2:24" s="122" customFormat="1" x14ac:dyDescent="0.25"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</row>
    <row r="180" spans="2:24" s="122" customFormat="1" x14ac:dyDescent="0.25"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</row>
    <row r="181" spans="2:24" s="122" customFormat="1" x14ac:dyDescent="0.25"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</row>
    <row r="182" spans="2:24" s="122" customFormat="1" x14ac:dyDescent="0.25"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</row>
    <row r="183" spans="2:24" s="122" customFormat="1" x14ac:dyDescent="0.25"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</row>
    <row r="184" spans="2:24" s="122" customFormat="1" x14ac:dyDescent="0.25"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</row>
    <row r="185" spans="2:24" s="122" customFormat="1" x14ac:dyDescent="0.25"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</row>
    <row r="186" spans="2:24" s="122" customFormat="1" x14ac:dyDescent="0.25"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</row>
    <row r="187" spans="2:24" s="122" customFormat="1" x14ac:dyDescent="0.25"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</row>
    <row r="188" spans="2:24" s="122" customFormat="1" x14ac:dyDescent="0.25"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</row>
    <row r="189" spans="2:24" s="122" customFormat="1" x14ac:dyDescent="0.25"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</row>
    <row r="190" spans="2:24" s="122" customFormat="1" x14ac:dyDescent="0.25"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</row>
    <row r="191" spans="2:24" s="122" customFormat="1" x14ac:dyDescent="0.25"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</row>
    <row r="192" spans="2:24" s="122" customFormat="1" x14ac:dyDescent="0.25"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</row>
    <row r="193" spans="2:24" s="122" customFormat="1" x14ac:dyDescent="0.25"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</row>
    <row r="194" spans="2:24" s="122" customFormat="1" x14ac:dyDescent="0.25"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</row>
    <row r="195" spans="2:24" s="122" customFormat="1" x14ac:dyDescent="0.25"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</row>
    <row r="196" spans="2:24" s="122" customFormat="1" x14ac:dyDescent="0.25"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</row>
    <row r="197" spans="2:24" s="122" customFormat="1" x14ac:dyDescent="0.25"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</row>
    <row r="198" spans="2:24" s="122" customFormat="1" x14ac:dyDescent="0.25"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</row>
    <row r="199" spans="2:24" s="122" customFormat="1" x14ac:dyDescent="0.25"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</row>
    <row r="200" spans="2:24" s="122" customFormat="1" x14ac:dyDescent="0.25"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</row>
    <row r="201" spans="2:24" s="122" customFormat="1" x14ac:dyDescent="0.25"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</row>
    <row r="202" spans="2:24" s="122" customFormat="1" x14ac:dyDescent="0.25"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</row>
    <row r="203" spans="2:24" s="122" customFormat="1" x14ac:dyDescent="0.25"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</row>
    <row r="204" spans="2:24" s="122" customFormat="1" x14ac:dyDescent="0.25"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</row>
    <row r="205" spans="2:24" s="122" customFormat="1" x14ac:dyDescent="0.25"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</row>
    <row r="206" spans="2:24" s="122" customFormat="1" x14ac:dyDescent="0.25"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</row>
    <row r="207" spans="2:24" s="122" customFormat="1" x14ac:dyDescent="0.25"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</row>
    <row r="208" spans="2:24" s="122" customFormat="1" x14ac:dyDescent="0.25"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</row>
    <row r="209" spans="2:24" s="122" customFormat="1" x14ac:dyDescent="0.25"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</row>
    <row r="210" spans="2:24" s="122" customFormat="1" x14ac:dyDescent="0.25"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</row>
    <row r="211" spans="2:24" s="122" customFormat="1" x14ac:dyDescent="0.25"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</row>
    <row r="212" spans="2:24" s="122" customFormat="1" x14ac:dyDescent="0.25"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</row>
    <row r="213" spans="2:24" s="122" customFormat="1" x14ac:dyDescent="0.25"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</row>
    <row r="214" spans="2:24" s="122" customFormat="1" x14ac:dyDescent="0.25"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</row>
    <row r="215" spans="2:24" s="122" customFormat="1" x14ac:dyDescent="0.25"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</row>
    <row r="216" spans="2:24" s="122" customFormat="1" x14ac:dyDescent="0.25"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</row>
    <row r="217" spans="2:24" s="122" customFormat="1" x14ac:dyDescent="0.25"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</row>
    <row r="218" spans="2:24" s="122" customFormat="1" x14ac:dyDescent="0.25"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</row>
    <row r="219" spans="2:24" s="122" customFormat="1" x14ac:dyDescent="0.25"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</row>
    <row r="220" spans="2:24" s="122" customFormat="1" x14ac:dyDescent="0.25"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</row>
    <row r="221" spans="2:24" s="122" customFormat="1" x14ac:dyDescent="0.25"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</row>
    <row r="222" spans="2:24" s="122" customFormat="1" x14ac:dyDescent="0.25"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</row>
    <row r="223" spans="2:24" s="122" customFormat="1" x14ac:dyDescent="0.25"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</row>
    <row r="224" spans="2:24" s="122" customFormat="1" x14ac:dyDescent="0.25"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</row>
    <row r="225" spans="2:24" s="122" customFormat="1" x14ac:dyDescent="0.25"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</row>
    <row r="226" spans="2:24" s="122" customFormat="1" x14ac:dyDescent="0.25"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</row>
    <row r="227" spans="2:24" s="122" customFormat="1" x14ac:dyDescent="0.25"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</row>
    <row r="228" spans="2:24" s="122" customFormat="1" x14ac:dyDescent="0.25"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</row>
    <row r="229" spans="2:24" s="122" customFormat="1" x14ac:dyDescent="0.25"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</row>
    <row r="230" spans="2:24" s="122" customFormat="1" x14ac:dyDescent="0.25"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</row>
    <row r="231" spans="2:24" s="122" customFormat="1" x14ac:dyDescent="0.25"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</row>
    <row r="232" spans="2:24" s="122" customFormat="1" x14ac:dyDescent="0.25"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</row>
    <row r="233" spans="2:24" s="122" customFormat="1" x14ac:dyDescent="0.25"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</row>
    <row r="234" spans="2:24" s="122" customFormat="1" x14ac:dyDescent="0.25"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</row>
    <row r="235" spans="2:24" s="122" customFormat="1" x14ac:dyDescent="0.25"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</row>
    <row r="236" spans="2:24" s="122" customFormat="1" x14ac:dyDescent="0.25"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</row>
    <row r="237" spans="2:24" s="122" customFormat="1" x14ac:dyDescent="0.25"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40667FB-6942-49D2-9DBD-BB6B115E1E5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0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3" style="59" customWidth="1"/>
    <col min="4" max="4" width="12.28515625" style="59" customWidth="1"/>
    <col min="5" max="5" width="11.42578125" style="59" customWidth="1"/>
    <col min="6" max="6" width="12.28515625" style="59" customWidth="1"/>
    <col min="7" max="7" width="12.85546875" style="59" customWidth="1"/>
    <col min="8" max="8" width="12.28515625" style="59" customWidth="1"/>
    <col min="9" max="9" width="12.85546875" style="59" customWidth="1"/>
    <col min="10" max="10" width="12.28515625" style="59" customWidth="1"/>
    <col min="11" max="11" width="11.5703125" style="59" customWidth="1"/>
    <col min="12" max="12" width="12.28515625" style="59" customWidth="1"/>
    <col min="13" max="13" width="12" style="59" customWidth="1"/>
    <col min="14" max="14" width="12.28515625" style="59" customWidth="1"/>
    <col min="15" max="15" width="10.7109375" style="59" customWidth="1"/>
    <col min="16" max="16" width="12.28515625" style="59" customWidth="1"/>
    <col min="17" max="17" width="13.140625" style="59" customWidth="1"/>
    <col min="18" max="18" width="12.28515625" style="59" customWidth="1"/>
  </cols>
  <sheetData>
    <row r="1" spans="2:19" ht="30" customHeight="1" x14ac:dyDescent="0.25"/>
    <row r="3" spans="2:19" s="4" customFormat="1" ht="21.75" thickBot="1" x14ac:dyDescent="0.3">
      <c r="B3" s="79" t="s">
        <v>281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9" s="4" customFormat="1" ht="6" customHeight="1" thickBot="1" x14ac:dyDescent="0.3">
      <c r="B4" s="80"/>
      <c r="C4" s="80"/>
      <c r="D4" s="80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3"/>
      <c r="P4" s="163"/>
      <c r="Q4" s="164"/>
      <c r="R4" s="164"/>
    </row>
    <row r="5" spans="2:19" s="303" customFormat="1" ht="60" customHeight="1" thickBot="1" x14ac:dyDescent="0.3">
      <c r="B5" s="295"/>
      <c r="C5" s="296" t="s">
        <v>65</v>
      </c>
      <c r="D5" s="297" t="s">
        <v>120</v>
      </c>
      <c r="E5" s="298" t="s">
        <v>154</v>
      </c>
      <c r="F5" s="297" t="s">
        <v>120</v>
      </c>
      <c r="G5" s="299" t="s">
        <v>84</v>
      </c>
      <c r="H5" s="297" t="s">
        <v>120</v>
      </c>
      <c r="I5" s="300" t="s">
        <v>86</v>
      </c>
      <c r="J5" s="301" t="s">
        <v>120</v>
      </c>
      <c r="K5" s="298" t="s">
        <v>155</v>
      </c>
      <c r="L5" s="297" t="s">
        <v>120</v>
      </c>
      <c r="M5" s="300" t="s">
        <v>90</v>
      </c>
      <c r="N5" s="297" t="s">
        <v>120</v>
      </c>
      <c r="O5" s="296" t="s">
        <v>92</v>
      </c>
      <c r="P5" s="297" t="s">
        <v>120</v>
      </c>
      <c r="Q5" s="296" t="s">
        <v>94</v>
      </c>
      <c r="R5" s="297" t="s">
        <v>120</v>
      </c>
      <c r="S5" s="302"/>
    </row>
    <row r="6" spans="2:19" s="4" customFormat="1" x14ac:dyDescent="0.25">
      <c r="B6" s="115" t="s">
        <v>98</v>
      </c>
      <c r="C6" s="304">
        <v>400470</v>
      </c>
      <c r="D6" s="305">
        <v>-1.1822011000318322E-2</v>
      </c>
      <c r="E6" s="306">
        <v>312327</v>
      </c>
      <c r="F6" s="305">
        <v>-1.5055140160390557E-2</v>
      </c>
      <c r="G6" s="307">
        <v>112093</v>
      </c>
      <c r="H6" s="305">
        <v>-1.4698284309359044E-3</v>
      </c>
      <c r="I6" s="308">
        <v>137343</v>
      </c>
      <c r="J6" s="309">
        <v>-3.0871166683131279E-2</v>
      </c>
      <c r="K6" s="306">
        <v>66350</v>
      </c>
      <c r="L6" s="305">
        <v>-6.215831648318737E-3</v>
      </c>
      <c r="M6" s="308">
        <v>57010</v>
      </c>
      <c r="N6" s="305">
        <v>-2.8684367019974344E-3</v>
      </c>
      <c r="O6" s="304">
        <v>18813</v>
      </c>
      <c r="P6" s="305">
        <v>8.0372930397041298E-3</v>
      </c>
      <c r="Q6" s="304">
        <v>2980</v>
      </c>
      <c r="R6" s="305">
        <v>9.07759882869692E-2</v>
      </c>
    </row>
    <row r="7" spans="2:19" s="4" customFormat="1" x14ac:dyDescent="0.25">
      <c r="B7" s="115" t="s">
        <v>99</v>
      </c>
      <c r="C7" s="304">
        <v>395116</v>
      </c>
      <c r="D7" s="305">
        <v>-1.481335570754283E-2</v>
      </c>
      <c r="E7" s="306">
        <v>308119</v>
      </c>
      <c r="F7" s="305">
        <v>-1.487035201585829E-2</v>
      </c>
      <c r="G7" s="307">
        <v>112250</v>
      </c>
      <c r="H7" s="305">
        <v>-2.3683821418941875E-2</v>
      </c>
      <c r="I7" s="308">
        <v>135044</v>
      </c>
      <c r="J7" s="309">
        <v>-2.511375051704734E-3</v>
      </c>
      <c r="K7" s="306">
        <v>64147</v>
      </c>
      <c r="L7" s="305">
        <v>-1.1069143605950793E-2</v>
      </c>
      <c r="M7" s="308">
        <v>54332</v>
      </c>
      <c r="N7" s="305">
        <v>-2.4700222589215226E-2</v>
      </c>
      <c r="O7" s="304">
        <v>19683</v>
      </c>
      <c r="P7" s="305">
        <v>-2.7327535085985399E-2</v>
      </c>
      <c r="Q7" s="304">
        <v>3167</v>
      </c>
      <c r="R7" s="305">
        <v>-5.9635907093533724E-3</v>
      </c>
    </row>
    <row r="8" spans="2:19" s="4" customFormat="1" x14ac:dyDescent="0.25">
      <c r="B8" s="115" t="s">
        <v>100</v>
      </c>
      <c r="C8" s="304">
        <v>441369</v>
      </c>
      <c r="D8" s="305">
        <v>-8.2954920786139086E-3</v>
      </c>
      <c r="E8" s="306">
        <v>347119</v>
      </c>
      <c r="F8" s="305">
        <v>-1.7312730608735061E-3</v>
      </c>
      <c r="G8" s="307">
        <v>129261</v>
      </c>
      <c r="H8" s="305">
        <v>7.6080601785086799E-3</v>
      </c>
      <c r="I8" s="308">
        <v>149928</v>
      </c>
      <c r="J8" s="309">
        <v>-2.8384788863830779E-2</v>
      </c>
      <c r="K8" s="306">
        <v>71629</v>
      </c>
      <c r="L8" s="305">
        <v>-3.5883976041456322E-2</v>
      </c>
      <c r="M8" s="308">
        <v>61235</v>
      </c>
      <c r="N8" s="305">
        <v>-5.0826177263849748E-2</v>
      </c>
      <c r="O8" s="304">
        <v>19466</v>
      </c>
      <c r="P8" s="305">
        <v>-1.5327027163741236E-2</v>
      </c>
      <c r="Q8" s="304">
        <v>3155</v>
      </c>
      <c r="R8" s="305">
        <v>-3.6935286935286915E-2</v>
      </c>
    </row>
    <row r="9" spans="2:19" s="4" customFormat="1" x14ac:dyDescent="0.25">
      <c r="B9" s="115" t="s">
        <v>101</v>
      </c>
      <c r="C9" s="304">
        <v>410026</v>
      </c>
      <c r="D9" s="305">
        <v>-6.0708730502351482E-2</v>
      </c>
      <c r="E9" s="306">
        <v>326400</v>
      </c>
      <c r="F9" s="305">
        <v>-7.1669714646514948E-2</v>
      </c>
      <c r="G9" s="307">
        <v>115525</v>
      </c>
      <c r="H9" s="305">
        <v>-0.12074739325671668</v>
      </c>
      <c r="I9" s="308">
        <v>147383</v>
      </c>
      <c r="J9" s="309">
        <v>-3.7486203901438753E-2</v>
      </c>
      <c r="K9" s="306">
        <v>63568</v>
      </c>
      <c r="L9" s="305">
        <v>-5.8851398368446772E-2</v>
      </c>
      <c r="M9" s="308">
        <v>55470</v>
      </c>
      <c r="N9" s="305">
        <v>-6.0117252363685703E-2</v>
      </c>
      <c r="O9" s="304">
        <v>16965</v>
      </c>
      <c r="P9" s="305">
        <v>0.16702208158492127</v>
      </c>
      <c r="Q9" s="304">
        <v>3093</v>
      </c>
      <c r="R9" s="305">
        <v>8.60252808988764E-2</v>
      </c>
    </row>
    <row r="10" spans="2:19" s="4" customFormat="1" x14ac:dyDescent="0.25">
      <c r="B10" s="115" t="s">
        <v>121</v>
      </c>
      <c r="C10" s="304">
        <v>413005</v>
      </c>
      <c r="D10" s="305">
        <v>4.4553591526319547E-2</v>
      </c>
      <c r="E10" s="306">
        <v>325106</v>
      </c>
      <c r="F10" s="305">
        <v>2.1215509875860628E-2</v>
      </c>
      <c r="G10" s="307">
        <v>111161</v>
      </c>
      <c r="H10" s="305">
        <v>-2.1275067775005096E-3</v>
      </c>
      <c r="I10" s="308">
        <v>150647</v>
      </c>
      <c r="J10" s="309">
        <v>2.6003037547078556E-2</v>
      </c>
      <c r="K10" s="306">
        <v>67790</v>
      </c>
      <c r="L10" s="305">
        <v>0.14398055958689127</v>
      </c>
      <c r="M10" s="308">
        <v>60210</v>
      </c>
      <c r="N10" s="305">
        <v>0.14487269684927084</v>
      </c>
      <c r="O10" s="304">
        <v>17286</v>
      </c>
      <c r="P10" s="305">
        <v>0.13373122581491437</v>
      </c>
      <c r="Q10" s="304">
        <v>2823</v>
      </c>
      <c r="R10" s="305">
        <v>0.11492890995260674</v>
      </c>
    </row>
    <row r="11" spans="2:19" s="4" customFormat="1" x14ac:dyDescent="0.25">
      <c r="B11" s="115" t="s">
        <v>104</v>
      </c>
      <c r="C11" s="304">
        <v>413940</v>
      </c>
      <c r="D11" s="305">
        <v>3.784938472184618E-2</v>
      </c>
      <c r="E11" s="306">
        <v>326990</v>
      </c>
      <c r="F11" s="305">
        <v>3.7164616062904221E-2</v>
      </c>
      <c r="G11" s="307">
        <v>112773</v>
      </c>
      <c r="H11" s="305">
        <v>-9.1465021877800146E-3</v>
      </c>
      <c r="I11" s="308">
        <v>152141</v>
      </c>
      <c r="J11" s="309">
        <v>6.2489088153750538E-2</v>
      </c>
      <c r="K11" s="306">
        <v>69217</v>
      </c>
      <c r="L11" s="305">
        <v>1.8736017897091672E-2</v>
      </c>
      <c r="M11" s="308">
        <v>62709</v>
      </c>
      <c r="N11" s="305">
        <v>7.7944201594239981E-3</v>
      </c>
      <c r="O11" s="304">
        <v>15431</v>
      </c>
      <c r="P11" s="305">
        <v>0.13890324009151978</v>
      </c>
      <c r="Q11" s="304">
        <v>2302</v>
      </c>
      <c r="R11" s="305">
        <v>0.10779595765158811</v>
      </c>
    </row>
    <row r="12" spans="2:19" s="4" customFormat="1" x14ac:dyDescent="0.25">
      <c r="B12" s="115" t="s">
        <v>105</v>
      </c>
      <c r="C12" s="304">
        <v>467995</v>
      </c>
      <c r="D12" s="305">
        <v>3.9109109842555556E-2</v>
      </c>
      <c r="E12" s="306">
        <v>368339</v>
      </c>
      <c r="F12" s="305">
        <v>4.7232789159743716E-2</v>
      </c>
      <c r="G12" s="307">
        <v>130395</v>
      </c>
      <c r="H12" s="305">
        <v>1.2973392891823643E-2</v>
      </c>
      <c r="I12" s="308">
        <v>163840</v>
      </c>
      <c r="J12" s="309">
        <v>4.7650714888610279E-2</v>
      </c>
      <c r="K12" s="306">
        <v>79873</v>
      </c>
      <c r="L12" s="305">
        <v>-2.7847762320322267E-2</v>
      </c>
      <c r="M12" s="308">
        <v>72928</v>
      </c>
      <c r="N12" s="305">
        <v>-3.2310284887809626E-2</v>
      </c>
      <c r="O12" s="304">
        <v>15575</v>
      </c>
      <c r="P12" s="305">
        <v>8.385525400139171E-2</v>
      </c>
      <c r="Q12" s="304">
        <v>4208</v>
      </c>
      <c r="R12" s="305">
        <v>0.98116760828625238</v>
      </c>
    </row>
    <row r="13" spans="2:19" s="4" customFormat="1" x14ac:dyDescent="0.25">
      <c r="B13" s="115" t="s">
        <v>106</v>
      </c>
      <c r="C13" s="304">
        <v>499244</v>
      </c>
      <c r="D13" s="305">
        <v>1.2227982636305201E-2</v>
      </c>
      <c r="E13" s="306">
        <v>390202</v>
      </c>
      <c r="F13" s="305">
        <v>1.3014390338249582E-2</v>
      </c>
      <c r="G13" s="307">
        <v>141468</v>
      </c>
      <c r="H13" s="305">
        <v>3.1814800227561113E-2</v>
      </c>
      <c r="I13" s="308">
        <v>171916</v>
      </c>
      <c r="J13" s="309">
        <v>1.5905105364040217E-3</v>
      </c>
      <c r="K13" s="306">
        <v>91085</v>
      </c>
      <c r="L13" s="305">
        <v>-2.5953888271024073E-2</v>
      </c>
      <c r="M13" s="308">
        <v>81447</v>
      </c>
      <c r="N13" s="305">
        <v>-2.6684990439770573E-2</v>
      </c>
      <c r="O13" s="304">
        <v>15417</v>
      </c>
      <c r="P13" s="305">
        <v>0.22366854512262879</v>
      </c>
      <c r="Q13" s="304">
        <v>2540</v>
      </c>
      <c r="R13" s="305">
        <v>0.32775744903293247</v>
      </c>
    </row>
    <row r="14" spans="2:19" s="4" customFormat="1" x14ac:dyDescent="0.25">
      <c r="B14" s="115" t="s">
        <v>107</v>
      </c>
      <c r="C14" s="304">
        <v>417777</v>
      </c>
      <c r="D14" s="305">
        <v>-7.3514212193285244E-3</v>
      </c>
      <c r="E14" s="306">
        <v>325470</v>
      </c>
      <c r="F14" s="305">
        <v>2.4269901010836037E-3</v>
      </c>
      <c r="G14" s="307">
        <v>120959</v>
      </c>
      <c r="H14" s="305">
        <v>-3.6935301517540098E-2</v>
      </c>
      <c r="I14" s="308">
        <v>142415</v>
      </c>
      <c r="J14" s="309">
        <v>-6.5259494203828705E-4</v>
      </c>
      <c r="K14" s="306">
        <v>74864</v>
      </c>
      <c r="L14" s="305">
        <v>-3.7428479588556773E-2</v>
      </c>
      <c r="M14" s="308">
        <v>67485</v>
      </c>
      <c r="N14" s="305">
        <v>-2.3866348448687402E-2</v>
      </c>
      <c r="O14" s="304">
        <v>14797</v>
      </c>
      <c r="P14" s="305">
        <v>-3.224329627207323E-2</v>
      </c>
      <c r="Q14" s="304">
        <v>2646</v>
      </c>
      <c r="R14" s="305">
        <v>-0.15300896286811783</v>
      </c>
    </row>
    <row r="15" spans="2:19" s="4" customFormat="1" x14ac:dyDescent="0.25">
      <c r="B15" s="115" t="s">
        <v>122</v>
      </c>
      <c r="C15" s="304">
        <v>479955</v>
      </c>
      <c r="D15" s="305">
        <v>1.8662370904275027E-2</v>
      </c>
      <c r="E15" s="306">
        <v>381459</v>
      </c>
      <c r="F15" s="305">
        <v>2.3191251378036792E-2</v>
      </c>
      <c r="G15" s="307">
        <v>135665</v>
      </c>
      <c r="H15" s="305">
        <v>4.263855680329165E-3</v>
      </c>
      <c r="I15" s="308">
        <v>173541</v>
      </c>
      <c r="J15" s="309">
        <v>3.3775935093017795E-2</v>
      </c>
      <c r="K15" s="306">
        <v>75123</v>
      </c>
      <c r="L15" s="305">
        <v>-1.1084051865990929E-2</v>
      </c>
      <c r="M15" s="308">
        <v>66713</v>
      </c>
      <c r="N15" s="305">
        <v>-1.389443188033046E-2</v>
      </c>
      <c r="O15" s="304">
        <v>19846</v>
      </c>
      <c r="P15" s="305">
        <v>2.3728463839884473E-2</v>
      </c>
      <c r="Q15" s="304">
        <v>3527</v>
      </c>
      <c r="R15" s="305">
        <v>0.17645096731154108</v>
      </c>
    </row>
    <row r="16" spans="2:19" s="4" customFormat="1" x14ac:dyDescent="0.25">
      <c r="B16" s="115" t="s">
        <v>96</v>
      </c>
      <c r="C16" s="304">
        <v>423793</v>
      </c>
      <c r="D16" s="305">
        <v>1.1400519311911772E-2</v>
      </c>
      <c r="E16" s="306">
        <v>327979</v>
      </c>
      <c r="F16" s="305">
        <v>1.0752257388517261E-2</v>
      </c>
      <c r="G16" s="307">
        <v>120684</v>
      </c>
      <c r="H16" s="305">
        <v>-3.8464713165496933E-3</v>
      </c>
      <c r="I16" s="308">
        <v>143671</v>
      </c>
      <c r="J16" s="309">
        <v>1.1432835610748482E-2</v>
      </c>
      <c r="K16" s="306">
        <v>70535</v>
      </c>
      <c r="L16" s="305">
        <v>3.2001137818233882E-3</v>
      </c>
      <c r="M16" s="308">
        <v>62624</v>
      </c>
      <c r="N16" s="305">
        <v>3.3399339933993355E-2</v>
      </c>
      <c r="O16" s="304">
        <v>21849</v>
      </c>
      <c r="P16" s="305">
        <v>8.0403500964248531E-2</v>
      </c>
      <c r="Q16" s="304">
        <v>3430</v>
      </c>
      <c r="R16" s="305">
        <v>-0.1409967443025294</v>
      </c>
    </row>
    <row r="17" spans="2:18" s="4" customFormat="1" x14ac:dyDescent="0.25">
      <c r="B17" s="115" t="s">
        <v>97</v>
      </c>
      <c r="C17" s="304">
        <v>423617</v>
      </c>
      <c r="D17" s="305">
        <v>2.9018318025802126E-2</v>
      </c>
      <c r="E17" s="306">
        <v>332032</v>
      </c>
      <c r="F17" s="305">
        <v>3.560645756917924E-2</v>
      </c>
      <c r="G17" s="307">
        <v>122151</v>
      </c>
      <c r="H17" s="305">
        <v>3.1419403867263274E-2</v>
      </c>
      <c r="I17" s="308">
        <v>144224</v>
      </c>
      <c r="J17" s="309">
        <v>3.6449350350695742E-2</v>
      </c>
      <c r="K17" s="306">
        <v>67988</v>
      </c>
      <c r="L17" s="305">
        <v>6.0341148247888832E-4</v>
      </c>
      <c r="M17" s="308">
        <v>59749</v>
      </c>
      <c r="N17" s="305">
        <v>8.9157562351191988E-3</v>
      </c>
      <c r="O17" s="304">
        <v>20155</v>
      </c>
      <c r="P17" s="305">
        <v>2.278493859738151E-2</v>
      </c>
      <c r="Q17" s="304">
        <v>3442</v>
      </c>
      <c r="R17" s="305">
        <v>1.1757789535567387E-2</v>
      </c>
    </row>
    <row r="18" spans="2:18" s="55" customFormat="1" ht="31.5" customHeight="1" x14ac:dyDescent="0.25">
      <c r="B18" s="95">
        <v>2015</v>
      </c>
      <c r="C18" s="310">
        <v>5186307</v>
      </c>
      <c r="D18" s="311">
        <v>7.3524998674359132E-3</v>
      </c>
      <c r="E18" s="312">
        <v>4071542</v>
      </c>
      <c r="F18" s="311">
        <v>7.2260269567170354E-3</v>
      </c>
      <c r="G18" s="313">
        <v>1464385</v>
      </c>
      <c r="H18" s="311">
        <v>-9.3565487046548546E-3</v>
      </c>
      <c r="I18" s="314">
        <v>1812093</v>
      </c>
      <c r="J18" s="315">
        <v>9.9929549361150727E-3</v>
      </c>
      <c r="K18" s="312">
        <v>862169</v>
      </c>
      <c r="L18" s="311">
        <v>-7.106663288573567E-3</v>
      </c>
      <c r="M18" s="314">
        <v>761912</v>
      </c>
      <c r="N18" s="311">
        <v>-6.4794929069829088E-3</v>
      </c>
      <c r="O18" s="310">
        <v>215283</v>
      </c>
      <c r="P18" s="311">
        <v>5.7511973474149602E-2</v>
      </c>
      <c r="Q18" s="310">
        <v>37313</v>
      </c>
      <c r="R18" s="311">
        <v>9.0832017774659324E-2</v>
      </c>
    </row>
    <row r="19" spans="2:18" s="4" customFormat="1" hidden="1" outlineLevel="1" x14ac:dyDescent="0.25">
      <c r="B19" s="115" t="s">
        <v>98</v>
      </c>
      <c r="C19" s="316">
        <v>405261</v>
      </c>
      <c r="D19" s="305">
        <v>4.4608266422652143E-2</v>
      </c>
      <c r="E19" s="317">
        <v>317101</v>
      </c>
      <c r="F19" s="305">
        <v>3.7270981691619687E-2</v>
      </c>
      <c r="G19" s="318">
        <v>112258</v>
      </c>
      <c r="H19" s="305">
        <v>3.2001250264302117E-2</v>
      </c>
      <c r="I19" s="319">
        <v>141718</v>
      </c>
      <c r="J19" s="309">
        <v>5.0385413578416749E-2</v>
      </c>
      <c r="K19" s="317">
        <v>66765</v>
      </c>
      <c r="L19" s="305">
        <v>6.5223287649377015E-2</v>
      </c>
      <c r="M19" s="319">
        <v>57174</v>
      </c>
      <c r="N19" s="305">
        <v>2.3596390718991778E-2</v>
      </c>
      <c r="O19" s="316">
        <v>18663</v>
      </c>
      <c r="P19" s="305">
        <v>0.12143973080158643</v>
      </c>
      <c r="Q19" s="316">
        <v>2732</v>
      </c>
      <c r="R19" s="305">
        <v>-6.7258449982929291E-2</v>
      </c>
    </row>
    <row r="20" spans="2:18" s="4" customFormat="1" hidden="1" outlineLevel="1" x14ac:dyDescent="0.25">
      <c r="B20" s="115" t="s">
        <v>99</v>
      </c>
      <c r="C20" s="316">
        <v>401057</v>
      </c>
      <c r="D20" s="305">
        <v>5.3516827605047723E-2</v>
      </c>
      <c r="E20" s="317">
        <v>312770</v>
      </c>
      <c r="F20" s="305">
        <v>3.98284517437415E-2</v>
      </c>
      <c r="G20" s="318">
        <v>114973</v>
      </c>
      <c r="H20" s="305">
        <v>8.0654560493270244E-2</v>
      </c>
      <c r="I20" s="319">
        <v>135384</v>
      </c>
      <c r="J20" s="309">
        <v>2.074914047891907E-2</v>
      </c>
      <c r="K20" s="317">
        <v>64865</v>
      </c>
      <c r="L20" s="305">
        <v>7.7975171588586134E-2</v>
      </c>
      <c r="M20" s="319">
        <v>55708</v>
      </c>
      <c r="N20" s="305">
        <v>4.7280657229334722E-2</v>
      </c>
      <c r="O20" s="316">
        <v>20236</v>
      </c>
      <c r="P20" s="305">
        <v>0.18679256348601259</v>
      </c>
      <c r="Q20" s="316">
        <v>3186</v>
      </c>
      <c r="R20" s="305">
        <v>0.19325842696629203</v>
      </c>
    </row>
    <row r="21" spans="2:18" s="4" customFormat="1" hidden="1" outlineLevel="1" x14ac:dyDescent="0.25">
      <c r="B21" s="115" t="s">
        <v>100</v>
      </c>
      <c r="C21" s="316">
        <v>445061</v>
      </c>
      <c r="D21" s="305">
        <v>-4.542510295126978E-2</v>
      </c>
      <c r="E21" s="317">
        <v>347721</v>
      </c>
      <c r="F21" s="305">
        <v>-6.9256815535539862E-2</v>
      </c>
      <c r="G21" s="318">
        <v>128285</v>
      </c>
      <c r="H21" s="305">
        <v>-4.7843480713421593E-2</v>
      </c>
      <c r="I21" s="319">
        <v>154308</v>
      </c>
      <c r="J21" s="309">
        <v>-8.4404834661460981E-2</v>
      </c>
      <c r="K21" s="317">
        <v>74295</v>
      </c>
      <c r="L21" s="305">
        <v>1.1848825331971291E-2</v>
      </c>
      <c r="M21" s="319">
        <v>64514</v>
      </c>
      <c r="N21" s="305">
        <v>0</v>
      </c>
      <c r="O21" s="316">
        <v>19769</v>
      </c>
      <c r="P21" s="305">
        <v>0.22174154872999186</v>
      </c>
      <c r="Q21" s="316">
        <v>3276</v>
      </c>
      <c r="R21" s="305">
        <v>7.7986179664363275E-2</v>
      </c>
    </row>
    <row r="22" spans="2:18" s="4" customFormat="1" hidden="1" outlineLevel="1" x14ac:dyDescent="0.25">
      <c r="B22" s="115" t="s">
        <v>101</v>
      </c>
      <c r="C22" s="316">
        <v>436527</v>
      </c>
      <c r="D22" s="305">
        <v>0.13447284710382967</v>
      </c>
      <c r="E22" s="317">
        <v>351599</v>
      </c>
      <c r="F22" s="305">
        <v>0.13893342921651142</v>
      </c>
      <c r="G22" s="318">
        <v>131390</v>
      </c>
      <c r="H22" s="305">
        <v>0.19106542293292716</v>
      </c>
      <c r="I22" s="319">
        <v>153123</v>
      </c>
      <c r="J22" s="309">
        <v>9.8222738617781191E-2</v>
      </c>
      <c r="K22" s="317">
        <v>67543</v>
      </c>
      <c r="L22" s="305">
        <v>0.11772493339290735</v>
      </c>
      <c r="M22" s="319">
        <v>59018</v>
      </c>
      <c r="N22" s="305">
        <v>9.5055199925781597E-2</v>
      </c>
      <c r="O22" s="316">
        <v>14537</v>
      </c>
      <c r="P22" s="305">
        <v>8.6228797728461481E-2</v>
      </c>
      <c r="Q22" s="316">
        <v>2848</v>
      </c>
      <c r="R22" s="305">
        <v>0.25850640742377373</v>
      </c>
    </row>
    <row r="23" spans="2:18" s="4" customFormat="1" hidden="1" outlineLevel="1" x14ac:dyDescent="0.25">
      <c r="B23" s="115" t="s">
        <v>121</v>
      </c>
      <c r="C23" s="316">
        <v>395389</v>
      </c>
      <c r="D23" s="305">
        <v>6.8956940437922221E-2</v>
      </c>
      <c r="E23" s="317">
        <v>318352</v>
      </c>
      <c r="F23" s="305">
        <v>6.8826128412768695E-2</v>
      </c>
      <c r="G23" s="318">
        <v>111398</v>
      </c>
      <c r="H23" s="305">
        <v>5.1529653857408597E-2</v>
      </c>
      <c r="I23" s="319">
        <v>146829</v>
      </c>
      <c r="J23" s="309">
        <v>7.8142553988266084E-2</v>
      </c>
      <c r="K23" s="317">
        <v>59258</v>
      </c>
      <c r="L23" s="305">
        <v>3.6486391940110607E-2</v>
      </c>
      <c r="M23" s="319">
        <v>52591</v>
      </c>
      <c r="N23" s="305">
        <v>3.4176941380056336E-2</v>
      </c>
      <c r="O23" s="316">
        <v>15247</v>
      </c>
      <c r="P23" s="305">
        <v>0.21606316796937319</v>
      </c>
      <c r="Q23" s="316">
        <v>2532</v>
      </c>
      <c r="R23" s="305">
        <v>9.0909090909090828E-2</v>
      </c>
    </row>
    <row r="24" spans="2:18" s="4" customFormat="1" hidden="1" outlineLevel="1" x14ac:dyDescent="0.25">
      <c r="B24" s="115" t="s">
        <v>104</v>
      </c>
      <c r="C24" s="316">
        <v>398844</v>
      </c>
      <c r="D24" s="305">
        <v>2.2045351462301577E-2</v>
      </c>
      <c r="E24" s="317">
        <v>315273</v>
      </c>
      <c r="F24" s="305">
        <v>2.3610312953529444E-2</v>
      </c>
      <c r="G24" s="318">
        <v>113814</v>
      </c>
      <c r="H24" s="305">
        <v>3.2719947735191601E-2</v>
      </c>
      <c r="I24" s="319">
        <v>143193</v>
      </c>
      <c r="J24" s="309">
        <v>1.8427902874781354E-2</v>
      </c>
      <c r="K24" s="317">
        <v>67944</v>
      </c>
      <c r="L24" s="305">
        <v>8.5201128098559842E-3</v>
      </c>
      <c r="M24" s="319">
        <v>62224</v>
      </c>
      <c r="N24" s="305">
        <v>-1.7166417994256555E-3</v>
      </c>
      <c r="O24" s="316">
        <v>13549</v>
      </c>
      <c r="P24" s="305">
        <v>4.3595471000539066E-2</v>
      </c>
      <c r="Q24" s="316">
        <v>2078</v>
      </c>
      <c r="R24" s="305">
        <v>0.10121886592474838</v>
      </c>
    </row>
    <row r="25" spans="2:18" s="4" customFormat="1" hidden="1" outlineLevel="1" x14ac:dyDescent="0.25">
      <c r="B25" s="115" t="s">
        <v>105</v>
      </c>
      <c r="C25" s="316">
        <v>450381</v>
      </c>
      <c r="D25" s="305">
        <v>5.9847181661799365E-2</v>
      </c>
      <c r="E25" s="317">
        <v>351726</v>
      </c>
      <c r="F25" s="305">
        <v>5.0135250526969433E-2</v>
      </c>
      <c r="G25" s="318">
        <v>128725</v>
      </c>
      <c r="H25" s="305">
        <v>2.0080671363250868E-2</v>
      </c>
      <c r="I25" s="319">
        <v>156388</v>
      </c>
      <c r="J25" s="309">
        <v>6.9919544633572306E-2</v>
      </c>
      <c r="K25" s="317">
        <v>82161</v>
      </c>
      <c r="L25" s="305">
        <v>0.10261021270885062</v>
      </c>
      <c r="M25" s="319">
        <v>75363</v>
      </c>
      <c r="N25" s="305">
        <v>8.664244311791669E-2</v>
      </c>
      <c r="O25" s="316">
        <v>14370</v>
      </c>
      <c r="P25" s="305">
        <v>7.1748210023866443E-2</v>
      </c>
      <c r="Q25" s="316">
        <v>2124</v>
      </c>
      <c r="R25" s="305">
        <v>1.5296367112810794E-2</v>
      </c>
    </row>
    <row r="26" spans="2:18" s="4" customFormat="1" hidden="1" outlineLevel="1" x14ac:dyDescent="0.25">
      <c r="B26" s="115" t="s">
        <v>106</v>
      </c>
      <c r="C26" s="316">
        <v>493213</v>
      </c>
      <c r="D26" s="305">
        <v>5.126374258784816E-2</v>
      </c>
      <c r="E26" s="317">
        <v>385189</v>
      </c>
      <c r="F26" s="305">
        <v>4.311785239406718E-2</v>
      </c>
      <c r="G26" s="318">
        <v>137106</v>
      </c>
      <c r="H26" s="305">
        <v>1.8951217337019433E-2</v>
      </c>
      <c r="I26" s="319">
        <v>171643</v>
      </c>
      <c r="J26" s="309">
        <v>3.6773277762677026E-2</v>
      </c>
      <c r="K26" s="317">
        <v>93512</v>
      </c>
      <c r="L26" s="305">
        <v>8.4612083463817989E-2</v>
      </c>
      <c r="M26" s="319">
        <v>83680</v>
      </c>
      <c r="N26" s="305">
        <v>5.326754606786821E-2</v>
      </c>
      <c r="O26" s="316">
        <v>12599</v>
      </c>
      <c r="P26" s="305">
        <v>5.3868674194897492E-2</v>
      </c>
      <c r="Q26" s="316">
        <v>1913</v>
      </c>
      <c r="R26" s="305">
        <v>0.11027278003482288</v>
      </c>
    </row>
    <row r="27" spans="2:18" s="4" customFormat="1" hidden="1" outlineLevel="1" x14ac:dyDescent="0.25">
      <c r="B27" s="115" t="s">
        <v>107</v>
      </c>
      <c r="C27" s="316">
        <v>420871</v>
      </c>
      <c r="D27" s="305">
        <v>7.6616699068863259E-2</v>
      </c>
      <c r="E27" s="317">
        <v>324682</v>
      </c>
      <c r="F27" s="305">
        <v>5.6384861656992635E-2</v>
      </c>
      <c r="G27" s="318">
        <v>125598</v>
      </c>
      <c r="H27" s="305">
        <v>0.10524648445062401</v>
      </c>
      <c r="I27" s="319">
        <v>142508</v>
      </c>
      <c r="J27" s="309">
        <v>5.7165323956617886E-2</v>
      </c>
      <c r="K27" s="317">
        <v>77775</v>
      </c>
      <c r="L27" s="305">
        <v>0.12871157809189326</v>
      </c>
      <c r="M27" s="319">
        <v>69135</v>
      </c>
      <c r="N27" s="305">
        <v>9.8217689668318675E-2</v>
      </c>
      <c r="O27" s="316">
        <v>15290</v>
      </c>
      <c r="P27" s="305">
        <v>0.24016546354124424</v>
      </c>
      <c r="Q27" s="316">
        <v>3124</v>
      </c>
      <c r="R27" s="305">
        <v>0.33904843549078434</v>
      </c>
    </row>
    <row r="28" spans="2:18" s="4" customFormat="1" hidden="1" outlineLevel="1" x14ac:dyDescent="0.25">
      <c r="B28" s="115" t="s">
        <v>122</v>
      </c>
      <c r="C28" s="316">
        <v>471162</v>
      </c>
      <c r="D28" s="305">
        <v>8.0624482522149821E-2</v>
      </c>
      <c r="E28" s="317">
        <v>372813</v>
      </c>
      <c r="F28" s="305">
        <v>7.5203973040085081E-2</v>
      </c>
      <c r="G28" s="318">
        <v>135089</v>
      </c>
      <c r="H28" s="305">
        <v>9.5185977883711193E-2</v>
      </c>
      <c r="I28" s="319">
        <v>167871</v>
      </c>
      <c r="J28" s="309">
        <v>6.9432765079122438E-2</v>
      </c>
      <c r="K28" s="317">
        <v>75965</v>
      </c>
      <c r="L28" s="305">
        <v>6.1942572762602399E-2</v>
      </c>
      <c r="M28" s="319">
        <v>67653</v>
      </c>
      <c r="N28" s="305">
        <v>4.1215852250865659E-2</v>
      </c>
      <c r="O28" s="316">
        <v>19386</v>
      </c>
      <c r="P28" s="305">
        <v>0.33890462048484005</v>
      </c>
      <c r="Q28" s="316">
        <v>2998</v>
      </c>
      <c r="R28" s="305">
        <v>-8.0085915925130369E-2</v>
      </c>
    </row>
    <row r="29" spans="2:18" s="4" customFormat="1" hidden="1" outlineLevel="1" x14ac:dyDescent="0.25">
      <c r="B29" s="115" t="s">
        <v>96</v>
      </c>
      <c r="C29" s="316">
        <v>419016</v>
      </c>
      <c r="D29" s="305">
        <v>-6.2236893638449087E-2</v>
      </c>
      <c r="E29" s="317">
        <v>324490</v>
      </c>
      <c r="F29" s="305">
        <v>-5.4700859680656744E-2</v>
      </c>
      <c r="G29" s="318">
        <v>121150</v>
      </c>
      <c r="H29" s="305">
        <v>-2.1887438338137111E-2</v>
      </c>
      <c r="I29" s="319">
        <v>142047</v>
      </c>
      <c r="J29" s="309">
        <v>-7.6729584275797569E-2</v>
      </c>
      <c r="K29" s="317">
        <v>70310</v>
      </c>
      <c r="L29" s="305">
        <v>-0.10198607829363304</v>
      </c>
      <c r="M29" s="319">
        <v>60600</v>
      </c>
      <c r="N29" s="305">
        <v>-0.12855910267471959</v>
      </c>
      <c r="O29" s="316">
        <v>20223</v>
      </c>
      <c r="P29" s="305">
        <v>-4.0836653386454147E-2</v>
      </c>
      <c r="Q29" s="316">
        <v>3993</v>
      </c>
      <c r="R29" s="305">
        <v>-4.4508255563531995E-2</v>
      </c>
    </row>
    <row r="30" spans="2:18" s="4" customFormat="1" hidden="1" outlineLevel="1" x14ac:dyDescent="0.25">
      <c r="B30" s="115" t="s">
        <v>97</v>
      </c>
      <c r="C30" s="316">
        <v>411671</v>
      </c>
      <c r="D30" s="305">
        <v>-3.226178022778825E-2</v>
      </c>
      <c r="E30" s="317">
        <v>320616</v>
      </c>
      <c r="F30" s="305">
        <v>-3.3205881288672856E-2</v>
      </c>
      <c r="G30" s="318">
        <v>118430</v>
      </c>
      <c r="H30" s="305">
        <v>-3.1318757719268064E-2</v>
      </c>
      <c r="I30" s="319">
        <v>139152</v>
      </c>
      <c r="J30" s="309">
        <v>-4.9566625002561371E-2</v>
      </c>
      <c r="K30" s="317">
        <v>67947</v>
      </c>
      <c r="L30" s="305">
        <v>-4.4668466340475832E-2</v>
      </c>
      <c r="M30" s="319">
        <v>59221</v>
      </c>
      <c r="N30" s="305">
        <v>-4.7541695482252289E-2</v>
      </c>
      <c r="O30" s="316">
        <v>19706</v>
      </c>
      <c r="P30" s="305">
        <v>3.5849453322119418E-2</v>
      </c>
      <c r="Q30" s="316">
        <v>3402</v>
      </c>
      <c r="R30" s="305">
        <v>-5.9961315280464222E-2</v>
      </c>
    </row>
    <row r="31" spans="2:18" s="4" customFormat="1" ht="15.75" collapsed="1" x14ac:dyDescent="0.25">
      <c r="B31" s="103">
        <v>2014</v>
      </c>
      <c r="C31" s="320">
        <v>5148453</v>
      </c>
      <c r="D31" s="321">
        <v>3.527133365118007E-2</v>
      </c>
      <c r="E31" s="322">
        <v>4042332</v>
      </c>
      <c r="F31" s="321">
        <v>2.9149107180818756E-2</v>
      </c>
      <c r="G31" s="323">
        <v>1478216</v>
      </c>
      <c r="H31" s="321">
        <v>4.084105694005058E-2</v>
      </c>
      <c r="I31" s="324">
        <v>1794164</v>
      </c>
      <c r="J31" s="325">
        <v>2.1698575219525562E-2</v>
      </c>
      <c r="K31" s="322">
        <v>868340</v>
      </c>
      <c r="L31" s="321">
        <v>4.3882395228872939E-2</v>
      </c>
      <c r="M31" s="324">
        <v>766881</v>
      </c>
      <c r="N31" s="321">
        <v>2.3752883506343636E-2</v>
      </c>
      <c r="O31" s="320">
        <v>203575</v>
      </c>
      <c r="P31" s="321">
        <v>0.12436967363868834</v>
      </c>
      <c r="Q31" s="320">
        <v>34206</v>
      </c>
      <c r="R31" s="321">
        <v>5.8550473478987453E-2</v>
      </c>
    </row>
    <row r="32" spans="2:18" s="4" customFormat="1" hidden="1" outlineLevel="1" x14ac:dyDescent="0.25">
      <c r="B32" s="115" t="s">
        <v>98</v>
      </c>
      <c r="C32" s="316">
        <v>387955</v>
      </c>
      <c r="D32" s="305">
        <v>-3.2687968284442648E-2</v>
      </c>
      <c r="E32" s="317">
        <v>305707</v>
      </c>
      <c r="F32" s="305">
        <v>-4.4130935742180744E-2</v>
      </c>
      <c r="G32" s="318">
        <v>108777</v>
      </c>
      <c r="H32" s="305">
        <v>-3.2930005956561592E-2</v>
      </c>
      <c r="I32" s="319">
        <v>134920</v>
      </c>
      <c r="J32" s="309">
        <v>-7.3606152156001081E-2</v>
      </c>
      <c r="K32" s="317">
        <v>62677</v>
      </c>
      <c r="L32" s="305">
        <v>-3.0038069887647456E-2</v>
      </c>
      <c r="M32" s="319">
        <v>55856</v>
      </c>
      <c r="N32" s="305">
        <v>-1.8641179261029261E-2</v>
      </c>
      <c r="O32" s="316">
        <v>16642</v>
      </c>
      <c r="P32" s="305">
        <v>0.11317725752508356</v>
      </c>
      <c r="Q32" s="316">
        <v>2929</v>
      </c>
      <c r="R32" s="305">
        <v>0.74761336515513133</v>
      </c>
    </row>
    <row r="33" spans="2:18" s="4" customFormat="1" hidden="1" outlineLevel="1" x14ac:dyDescent="0.25">
      <c r="B33" s="115" t="s">
        <v>99</v>
      </c>
      <c r="C33" s="316">
        <v>380684</v>
      </c>
      <c r="D33" s="305">
        <v>-5.0267817270534088E-2</v>
      </c>
      <c r="E33" s="317">
        <v>300790</v>
      </c>
      <c r="F33" s="305">
        <v>-4.8259408559621852E-2</v>
      </c>
      <c r="G33" s="318">
        <v>106392</v>
      </c>
      <c r="H33" s="305">
        <v>-5.6348396824692837E-2</v>
      </c>
      <c r="I33" s="319">
        <v>132632</v>
      </c>
      <c r="J33" s="309">
        <v>-5.4276831807421377E-2</v>
      </c>
      <c r="K33" s="317">
        <v>60173</v>
      </c>
      <c r="L33" s="305">
        <v>-5.8207600325549391E-2</v>
      </c>
      <c r="M33" s="319">
        <v>53193</v>
      </c>
      <c r="N33" s="305">
        <v>-4.1895567283272372E-2</v>
      </c>
      <c r="O33" s="316">
        <v>17051</v>
      </c>
      <c r="P33" s="305">
        <v>-5.6757205288488155E-2</v>
      </c>
      <c r="Q33" s="316">
        <v>2670</v>
      </c>
      <c r="R33" s="305">
        <v>-5.3862508858965263E-2</v>
      </c>
    </row>
    <row r="34" spans="2:18" s="4" customFormat="1" hidden="1" outlineLevel="1" x14ac:dyDescent="0.25">
      <c r="B34" s="115" t="s">
        <v>100</v>
      </c>
      <c r="C34" s="316">
        <v>466240</v>
      </c>
      <c r="D34" s="305">
        <v>6.6854604906377846E-2</v>
      </c>
      <c r="E34" s="317">
        <v>373595</v>
      </c>
      <c r="F34" s="305">
        <v>7.2220898829323366E-2</v>
      </c>
      <c r="G34" s="318">
        <v>134731</v>
      </c>
      <c r="H34" s="305">
        <v>7.7744536524493757E-2</v>
      </c>
      <c r="I34" s="319">
        <v>168533</v>
      </c>
      <c r="J34" s="309">
        <v>7.8514565094967459E-2</v>
      </c>
      <c r="K34" s="317">
        <v>73425</v>
      </c>
      <c r="L34" s="305">
        <v>3.194569372610756E-2</v>
      </c>
      <c r="M34" s="319">
        <v>64514</v>
      </c>
      <c r="N34" s="305">
        <v>3.8504877499114576E-2</v>
      </c>
      <c r="O34" s="316">
        <v>16181</v>
      </c>
      <c r="P34" s="305">
        <v>0.12095600969864906</v>
      </c>
      <c r="Q34" s="316">
        <v>3039</v>
      </c>
      <c r="R34" s="305">
        <v>1.1314475873544172E-2</v>
      </c>
    </row>
    <row r="35" spans="2:18" s="4" customFormat="1" hidden="1" outlineLevel="1" x14ac:dyDescent="0.25">
      <c r="B35" s="115" t="s">
        <v>101</v>
      </c>
      <c r="C35" s="316">
        <v>384784</v>
      </c>
      <c r="D35" s="305">
        <v>-6.5023423983826767E-2</v>
      </c>
      <c r="E35" s="317">
        <v>308709</v>
      </c>
      <c r="F35" s="305">
        <v>-6.8765176995822075E-2</v>
      </c>
      <c r="G35" s="318">
        <v>110313</v>
      </c>
      <c r="H35" s="305">
        <v>-5.9067879015336278E-2</v>
      </c>
      <c r="I35" s="319">
        <v>139428</v>
      </c>
      <c r="J35" s="309">
        <v>-9.4011540260955484E-2</v>
      </c>
      <c r="K35" s="317">
        <v>60429</v>
      </c>
      <c r="L35" s="305">
        <v>-4.5732333201737085E-2</v>
      </c>
      <c r="M35" s="319">
        <v>53895</v>
      </c>
      <c r="N35" s="305">
        <v>-4.2156148364050017E-2</v>
      </c>
      <c r="O35" s="316">
        <v>13383</v>
      </c>
      <c r="P35" s="305">
        <v>-3.3578856152512992E-2</v>
      </c>
      <c r="Q35" s="316">
        <v>2263</v>
      </c>
      <c r="R35" s="305">
        <v>-0.21039776692254009</v>
      </c>
    </row>
    <row r="36" spans="2:18" s="4" customFormat="1" hidden="1" outlineLevel="1" x14ac:dyDescent="0.25">
      <c r="B36" s="115" t="s">
        <v>121</v>
      </c>
      <c r="C36" s="316">
        <v>369883</v>
      </c>
      <c r="D36" s="305">
        <v>4.6860406536739507E-2</v>
      </c>
      <c r="E36" s="317">
        <v>297852</v>
      </c>
      <c r="F36" s="305">
        <v>6.4334924673394189E-2</v>
      </c>
      <c r="G36" s="318">
        <v>105939</v>
      </c>
      <c r="H36" s="305">
        <v>9.2853163877942624E-2</v>
      </c>
      <c r="I36" s="319">
        <v>136187</v>
      </c>
      <c r="J36" s="309">
        <v>4.2891274715513239E-2</v>
      </c>
      <c r="K36" s="317">
        <v>57172</v>
      </c>
      <c r="L36" s="305">
        <v>-4.162965285398279E-3</v>
      </c>
      <c r="M36" s="319">
        <v>50853</v>
      </c>
      <c r="N36" s="305">
        <v>2.9979684818839392E-3</v>
      </c>
      <c r="O36" s="316">
        <v>12538</v>
      </c>
      <c r="P36" s="305">
        <v>-8.3546524376873044E-2</v>
      </c>
      <c r="Q36" s="316">
        <v>2321</v>
      </c>
      <c r="R36" s="305">
        <v>-2.7242246437552353E-2</v>
      </c>
    </row>
    <row r="37" spans="2:18" s="4" customFormat="1" hidden="1" outlineLevel="1" x14ac:dyDescent="0.25">
      <c r="B37" s="115" t="s">
        <v>104</v>
      </c>
      <c r="C37" s="316">
        <v>390241</v>
      </c>
      <c r="D37" s="305">
        <v>-1.4632508155824175E-2</v>
      </c>
      <c r="E37" s="317">
        <v>308001</v>
      </c>
      <c r="F37" s="305">
        <v>-3.4134455573465172E-2</v>
      </c>
      <c r="G37" s="318">
        <v>110208</v>
      </c>
      <c r="H37" s="305">
        <v>-3.3907219748238071E-2</v>
      </c>
      <c r="I37" s="319">
        <v>140602</v>
      </c>
      <c r="J37" s="309">
        <v>3.5688284250046109E-3</v>
      </c>
      <c r="K37" s="317">
        <v>67370</v>
      </c>
      <c r="L37" s="305">
        <v>9.6999006724960424E-2</v>
      </c>
      <c r="M37" s="319">
        <v>62331</v>
      </c>
      <c r="N37" s="305">
        <v>0.10267659702443077</v>
      </c>
      <c r="O37" s="316">
        <v>12983</v>
      </c>
      <c r="P37" s="305">
        <v>-4.8446203459396098E-2</v>
      </c>
      <c r="Q37" s="316">
        <v>1887</v>
      </c>
      <c r="R37" s="305">
        <v>-9.842331581462016E-2</v>
      </c>
    </row>
    <row r="38" spans="2:18" s="4" customFormat="1" hidden="1" outlineLevel="1" x14ac:dyDescent="0.25">
      <c r="B38" s="115" t="s">
        <v>105</v>
      </c>
      <c r="C38" s="316">
        <v>424949</v>
      </c>
      <c r="D38" s="305">
        <v>-2.7249440887438081E-2</v>
      </c>
      <c r="E38" s="317">
        <v>334934</v>
      </c>
      <c r="F38" s="305">
        <v>-5.0648662284617729E-2</v>
      </c>
      <c r="G38" s="318">
        <v>126191</v>
      </c>
      <c r="H38" s="305">
        <v>-2.0195353748680089E-2</v>
      </c>
      <c r="I38" s="319">
        <v>146168</v>
      </c>
      <c r="J38" s="309">
        <v>-5.3689928201940962E-2</v>
      </c>
      <c r="K38" s="317">
        <v>74515</v>
      </c>
      <c r="L38" s="305">
        <v>6.7473676670725569E-2</v>
      </c>
      <c r="M38" s="319">
        <v>69354</v>
      </c>
      <c r="N38" s="305">
        <v>0.3434449093444909</v>
      </c>
      <c r="O38" s="316">
        <v>13408</v>
      </c>
      <c r="P38" s="305">
        <v>0.10874059373191103</v>
      </c>
      <c r="Q38" s="316">
        <v>2092</v>
      </c>
      <c r="R38" s="305">
        <v>-2.7881040892193343E-2</v>
      </c>
    </row>
    <row r="39" spans="2:18" s="4" customFormat="1" hidden="1" outlineLevel="1" x14ac:dyDescent="0.25">
      <c r="B39" s="115" t="s">
        <v>106</v>
      </c>
      <c r="C39" s="316">
        <v>469162</v>
      </c>
      <c r="D39" s="305">
        <v>1.4292478018640198E-2</v>
      </c>
      <c r="E39" s="317">
        <v>369267</v>
      </c>
      <c r="F39" s="305">
        <v>-1.8614243457508062E-2</v>
      </c>
      <c r="G39" s="318">
        <v>134556</v>
      </c>
      <c r="H39" s="305">
        <v>-1.9655691620741322E-3</v>
      </c>
      <c r="I39" s="319">
        <v>165555</v>
      </c>
      <c r="J39" s="309">
        <v>4.9410893463073258E-3</v>
      </c>
      <c r="K39" s="317">
        <v>86217</v>
      </c>
      <c r="L39" s="305">
        <v>0.1554295822779721</v>
      </c>
      <c r="M39" s="319">
        <v>79448</v>
      </c>
      <c r="N39" s="305">
        <v>0.17464072387485952</v>
      </c>
      <c r="O39" s="316">
        <v>11955</v>
      </c>
      <c r="P39" s="305">
        <v>0.21617497456765</v>
      </c>
      <c r="Q39" s="316">
        <v>1723</v>
      </c>
      <c r="R39" s="305">
        <v>-5.8984161660294965E-2</v>
      </c>
    </row>
    <row r="40" spans="2:18" s="4" customFormat="1" hidden="1" outlineLevel="1" x14ac:dyDescent="0.25">
      <c r="B40" s="115" t="s">
        <v>107</v>
      </c>
      <c r="C40" s="316">
        <v>390920</v>
      </c>
      <c r="D40" s="305">
        <v>8.5004837149307289E-3</v>
      </c>
      <c r="E40" s="317">
        <v>307352</v>
      </c>
      <c r="F40" s="305">
        <v>-2.1330545536006884E-3</v>
      </c>
      <c r="G40" s="318">
        <v>113638</v>
      </c>
      <c r="H40" s="305">
        <v>2.162128145424469E-2</v>
      </c>
      <c r="I40" s="319">
        <v>134802</v>
      </c>
      <c r="J40" s="309">
        <v>-1.2692716153367312E-2</v>
      </c>
      <c r="K40" s="317">
        <v>68906</v>
      </c>
      <c r="L40" s="305">
        <v>5.4414690130068832E-2</v>
      </c>
      <c r="M40" s="319">
        <v>62952</v>
      </c>
      <c r="N40" s="305">
        <v>4.4499751119960074E-2</v>
      </c>
      <c r="O40" s="316">
        <v>12329</v>
      </c>
      <c r="P40" s="305">
        <v>3.2233757535164109E-2</v>
      </c>
      <c r="Q40" s="316">
        <v>2333</v>
      </c>
      <c r="R40" s="305">
        <v>4.7372954349698126E-3</v>
      </c>
    </row>
    <row r="41" spans="2:18" s="4" customFormat="1" hidden="1" outlineLevel="1" x14ac:dyDescent="0.25">
      <c r="B41" s="115" t="s">
        <v>122</v>
      </c>
      <c r="C41" s="316">
        <v>436009</v>
      </c>
      <c r="D41" s="305">
        <v>2.5751476839903642E-2</v>
      </c>
      <c r="E41" s="317">
        <v>346737</v>
      </c>
      <c r="F41" s="305">
        <v>3.7895017196059033E-3</v>
      </c>
      <c r="G41" s="318">
        <v>123348</v>
      </c>
      <c r="H41" s="305">
        <v>-1.6269499473633875E-2</v>
      </c>
      <c r="I41" s="319">
        <v>156972</v>
      </c>
      <c r="J41" s="309">
        <v>1.2768318569225778E-2</v>
      </c>
      <c r="K41" s="317">
        <v>71534</v>
      </c>
      <c r="L41" s="305">
        <v>0.14421446623372458</v>
      </c>
      <c r="M41" s="319">
        <v>64975</v>
      </c>
      <c r="N41" s="305">
        <v>0.15529595846446553</v>
      </c>
      <c r="O41" s="316">
        <v>14479</v>
      </c>
      <c r="P41" s="305">
        <v>-3.7842300811888885E-3</v>
      </c>
      <c r="Q41" s="316">
        <v>3259</v>
      </c>
      <c r="R41" s="305">
        <v>0.26171118854045683</v>
      </c>
    </row>
    <row r="42" spans="2:18" s="4" customFormat="1" hidden="1" outlineLevel="1" x14ac:dyDescent="0.25">
      <c r="B42" s="115" t="s">
        <v>96</v>
      </c>
      <c r="C42" s="316">
        <v>446825</v>
      </c>
      <c r="D42" s="305">
        <v>0.12554630527601796</v>
      </c>
      <c r="E42" s="317">
        <v>343267</v>
      </c>
      <c r="F42" s="305">
        <v>7.9860073423702493E-2</v>
      </c>
      <c r="G42" s="318">
        <v>123861</v>
      </c>
      <c r="H42" s="305">
        <v>8.3847426036279593E-2</v>
      </c>
      <c r="I42" s="319">
        <v>153852</v>
      </c>
      <c r="J42" s="309">
        <v>7.4295450101946825E-2</v>
      </c>
      <c r="K42" s="317">
        <v>78295</v>
      </c>
      <c r="L42" s="305">
        <v>0.30122984876184145</v>
      </c>
      <c r="M42" s="319">
        <v>69540</v>
      </c>
      <c r="N42" s="305">
        <v>0.28842198877216396</v>
      </c>
      <c r="O42" s="316">
        <v>21084</v>
      </c>
      <c r="P42" s="305">
        <v>0.27991258422873799</v>
      </c>
      <c r="Q42" s="316">
        <v>4179</v>
      </c>
      <c r="R42" s="305">
        <v>0.69809020723283211</v>
      </c>
    </row>
    <row r="43" spans="2:18" s="4" customFormat="1" hidden="1" outlineLevel="1" x14ac:dyDescent="0.25">
      <c r="B43" s="115" t="s">
        <v>97</v>
      </c>
      <c r="C43" s="316">
        <v>425395</v>
      </c>
      <c r="D43" s="305">
        <v>8.5432226029756642E-2</v>
      </c>
      <c r="E43" s="317">
        <v>331628</v>
      </c>
      <c r="F43" s="305">
        <v>6.7316357269754601E-2</v>
      </c>
      <c r="G43" s="318">
        <v>122259</v>
      </c>
      <c r="H43" s="305">
        <v>0.1187580640733521</v>
      </c>
      <c r="I43" s="319">
        <v>146409</v>
      </c>
      <c r="J43" s="309">
        <v>6.1180853531253687E-2</v>
      </c>
      <c r="K43" s="317">
        <v>71124</v>
      </c>
      <c r="L43" s="305">
        <v>0.11310390159162398</v>
      </c>
      <c r="M43" s="319">
        <v>62177</v>
      </c>
      <c r="N43" s="305">
        <v>0.10063371804857324</v>
      </c>
      <c r="O43" s="316">
        <v>19024</v>
      </c>
      <c r="P43" s="305">
        <v>0.29661941112322787</v>
      </c>
      <c r="Q43" s="316">
        <v>3619</v>
      </c>
      <c r="R43" s="305">
        <v>0.375</v>
      </c>
    </row>
    <row r="44" spans="2:18" s="4" customFormat="1" ht="15.75" collapsed="1" x14ac:dyDescent="0.25">
      <c r="B44" s="103">
        <v>2013</v>
      </c>
      <c r="C44" s="320">
        <v>4973047</v>
      </c>
      <c r="D44" s="321">
        <v>1.4738358930766138E-2</v>
      </c>
      <c r="E44" s="322">
        <v>3927839</v>
      </c>
      <c r="F44" s="321">
        <v>5.6092807358387731E-4</v>
      </c>
      <c r="G44" s="323">
        <v>1420213</v>
      </c>
      <c r="H44" s="321">
        <v>1.2785569827509891E-2</v>
      </c>
      <c r="I44" s="324">
        <v>1756060</v>
      </c>
      <c r="J44" s="325">
        <v>-1.4681782875650695E-3</v>
      </c>
      <c r="K44" s="322">
        <v>831837</v>
      </c>
      <c r="L44" s="321">
        <v>6.8965650179266813E-2</v>
      </c>
      <c r="M44" s="324">
        <v>749088</v>
      </c>
      <c r="N44" s="321">
        <v>9.4695369938724738E-2</v>
      </c>
      <c r="O44" s="320">
        <v>181057</v>
      </c>
      <c r="P44" s="321">
        <v>7.656037245586611E-2</v>
      </c>
      <c r="Q44" s="320">
        <v>32314</v>
      </c>
      <c r="R44" s="321">
        <v>0.12088521974400779</v>
      </c>
    </row>
    <row r="45" spans="2:18" s="4" customFormat="1" hidden="1" outlineLevel="1" x14ac:dyDescent="0.25">
      <c r="B45" s="115" t="s">
        <v>98</v>
      </c>
      <c r="C45" s="316">
        <v>401065</v>
      </c>
      <c r="D45" s="305">
        <v>4.0214233841684877E-2</v>
      </c>
      <c r="E45" s="317">
        <v>319821</v>
      </c>
      <c r="F45" s="305">
        <v>4.1911544325571093E-2</v>
      </c>
      <c r="G45" s="318">
        <v>112481</v>
      </c>
      <c r="H45" s="305">
        <v>-4.5881754177623191E-2</v>
      </c>
      <c r="I45" s="319">
        <v>145640</v>
      </c>
      <c r="J45" s="309">
        <v>7.9390489742677595E-2</v>
      </c>
      <c r="K45" s="317">
        <v>64618</v>
      </c>
      <c r="L45" s="305">
        <v>2.6301578730027586E-2</v>
      </c>
      <c r="M45" s="319">
        <v>56917</v>
      </c>
      <c r="N45" s="305">
        <v>2.1445748537382014E-2</v>
      </c>
      <c r="O45" s="316">
        <v>14950</v>
      </c>
      <c r="P45" s="305">
        <v>0.18575507614213205</v>
      </c>
      <c r="Q45" s="316">
        <v>1676</v>
      </c>
      <c r="R45" s="305">
        <v>-0.44759393539881343</v>
      </c>
    </row>
    <row r="46" spans="2:18" s="4" customFormat="1" hidden="1" outlineLevel="1" x14ac:dyDescent="0.25">
      <c r="B46" s="115" t="s">
        <v>99</v>
      </c>
      <c r="C46" s="316">
        <v>400833</v>
      </c>
      <c r="D46" s="305">
        <v>-4.0217513630518953E-2</v>
      </c>
      <c r="E46" s="317">
        <v>316042</v>
      </c>
      <c r="F46" s="305">
        <v>-5.5477353894890946E-2</v>
      </c>
      <c r="G46" s="318">
        <v>112745</v>
      </c>
      <c r="H46" s="305">
        <v>-7.5481754817548152E-2</v>
      </c>
      <c r="I46" s="319">
        <v>140244</v>
      </c>
      <c r="J46" s="309">
        <v>-3.6415104710602941E-2</v>
      </c>
      <c r="K46" s="317">
        <v>63892</v>
      </c>
      <c r="L46" s="305">
        <v>-3.3842431574172105E-2</v>
      </c>
      <c r="M46" s="319">
        <v>55519</v>
      </c>
      <c r="N46" s="305">
        <v>-2.0517977488444306E-2</v>
      </c>
      <c r="O46" s="316">
        <v>18077</v>
      </c>
      <c r="P46" s="305">
        <v>0.31958537119497765</v>
      </c>
      <c r="Q46" s="316">
        <v>2822</v>
      </c>
      <c r="R46" s="305">
        <v>-0.11674491392801256</v>
      </c>
    </row>
    <row r="47" spans="2:18" s="4" customFormat="1" hidden="1" outlineLevel="1" x14ac:dyDescent="0.25">
      <c r="B47" s="115" t="s">
        <v>100</v>
      </c>
      <c r="C47" s="316">
        <v>437023</v>
      </c>
      <c r="D47" s="305">
        <v>-3.7919814726757206E-2</v>
      </c>
      <c r="E47" s="317">
        <v>348431</v>
      </c>
      <c r="F47" s="305">
        <v>-3.3612536402718107E-2</v>
      </c>
      <c r="G47" s="318">
        <v>125012</v>
      </c>
      <c r="H47" s="305">
        <v>-4.7745277269957365E-2</v>
      </c>
      <c r="I47" s="319">
        <v>156264</v>
      </c>
      <c r="J47" s="309">
        <v>-2.4891889699412806E-2</v>
      </c>
      <c r="K47" s="317">
        <v>71152</v>
      </c>
      <c r="L47" s="305">
        <v>-4.0612696186829167E-2</v>
      </c>
      <c r="M47" s="319">
        <v>62122</v>
      </c>
      <c r="N47" s="305">
        <v>-6.7349267355272691E-2</v>
      </c>
      <c r="O47" s="316">
        <v>14435</v>
      </c>
      <c r="P47" s="305">
        <v>-9.464375313597595E-2</v>
      </c>
      <c r="Q47" s="316">
        <v>3005</v>
      </c>
      <c r="R47" s="305">
        <v>-0.1629526462395543</v>
      </c>
    </row>
    <row r="48" spans="2:18" s="4" customFormat="1" hidden="1" outlineLevel="1" x14ac:dyDescent="0.25">
      <c r="B48" s="115" t="s">
        <v>101</v>
      </c>
      <c r="C48" s="316">
        <v>411544</v>
      </c>
      <c r="D48" s="305">
        <v>-0.13285952983466043</v>
      </c>
      <c r="E48" s="317">
        <v>331505</v>
      </c>
      <c r="F48" s="305">
        <v>-0.14239628713639707</v>
      </c>
      <c r="G48" s="318">
        <v>117238</v>
      </c>
      <c r="H48" s="305">
        <v>-0.16602289136914294</v>
      </c>
      <c r="I48" s="319">
        <v>153896</v>
      </c>
      <c r="J48" s="309">
        <v>-0.10844364626480896</v>
      </c>
      <c r="K48" s="317">
        <v>63325</v>
      </c>
      <c r="L48" s="305">
        <v>-9.9972995636663398E-2</v>
      </c>
      <c r="M48" s="319">
        <v>56267</v>
      </c>
      <c r="N48" s="305">
        <v>-9.4585244186982109E-2</v>
      </c>
      <c r="O48" s="316">
        <v>13848</v>
      </c>
      <c r="P48" s="305">
        <v>9.9833214200619524E-2</v>
      </c>
      <c r="Q48" s="316">
        <v>2866</v>
      </c>
      <c r="R48" s="305">
        <v>-0.43814938247402468</v>
      </c>
    </row>
    <row r="49" spans="2:18" s="4" customFormat="1" hidden="1" outlineLevel="1" x14ac:dyDescent="0.25">
      <c r="B49" s="115" t="s">
        <v>121</v>
      </c>
      <c r="C49" s="316">
        <v>353326</v>
      </c>
      <c r="D49" s="305">
        <v>-1.355184544083976E-2</v>
      </c>
      <c r="E49" s="317">
        <v>279848</v>
      </c>
      <c r="F49" s="305">
        <v>-1.4338596571557338E-2</v>
      </c>
      <c r="G49" s="318">
        <v>96938</v>
      </c>
      <c r="H49" s="305">
        <v>-5.0641961041631989E-2</v>
      </c>
      <c r="I49" s="319">
        <v>130586</v>
      </c>
      <c r="J49" s="309">
        <v>8.5808071056188151E-3</v>
      </c>
      <c r="K49" s="317">
        <v>57411</v>
      </c>
      <c r="L49" s="305">
        <v>-1.3404134659999012E-2</v>
      </c>
      <c r="M49" s="319">
        <v>50701</v>
      </c>
      <c r="N49" s="305">
        <v>-1.3599221789883265E-2</v>
      </c>
      <c r="O49" s="316">
        <v>13681</v>
      </c>
      <c r="P49" s="305">
        <v>3.974768201854384E-2</v>
      </c>
      <c r="Q49" s="316">
        <v>2386</v>
      </c>
      <c r="R49" s="305">
        <v>-0.18063186813186816</v>
      </c>
    </row>
    <row r="50" spans="2:18" s="4" customFormat="1" hidden="1" outlineLevel="1" x14ac:dyDescent="0.25">
      <c r="B50" s="115" t="s">
        <v>104</v>
      </c>
      <c r="C50" s="316">
        <v>396036</v>
      </c>
      <c r="D50" s="305">
        <v>3.1120877518661327E-2</v>
      </c>
      <c r="E50" s="317">
        <v>318886</v>
      </c>
      <c r="F50" s="305">
        <v>3.9932690018621209E-2</v>
      </c>
      <c r="G50" s="318">
        <v>114076</v>
      </c>
      <c r="H50" s="305">
        <v>-2.118495001930587E-2</v>
      </c>
      <c r="I50" s="319">
        <v>140102</v>
      </c>
      <c r="J50" s="309">
        <v>-2.8549812284950349E-5</v>
      </c>
      <c r="K50" s="317">
        <v>61413</v>
      </c>
      <c r="L50" s="305">
        <v>-2.5484377727352014E-2</v>
      </c>
      <c r="M50" s="319">
        <v>56527</v>
      </c>
      <c r="N50" s="305">
        <v>-4.0874574957275867E-3</v>
      </c>
      <c r="O50" s="316">
        <v>13644</v>
      </c>
      <c r="P50" s="305">
        <v>0.13068699759675151</v>
      </c>
      <c r="Q50" s="316">
        <v>2093</v>
      </c>
      <c r="R50" s="305">
        <v>-0.11162988115449912</v>
      </c>
    </row>
    <row r="51" spans="2:18" s="4" customFormat="1" hidden="1" outlineLevel="1" x14ac:dyDescent="0.25">
      <c r="B51" s="115" t="s">
        <v>105</v>
      </c>
      <c r="C51" s="316">
        <v>436853</v>
      </c>
      <c r="D51" s="305">
        <v>-0.10901785623234517</v>
      </c>
      <c r="E51" s="317">
        <v>352803</v>
      </c>
      <c r="F51" s="305">
        <v>-0.11424131195613418</v>
      </c>
      <c r="G51" s="318">
        <v>128792</v>
      </c>
      <c r="H51" s="305">
        <v>-9.4805349976455067E-2</v>
      </c>
      <c r="I51" s="319">
        <v>154461</v>
      </c>
      <c r="J51" s="309">
        <v>-0.13450256352786261</v>
      </c>
      <c r="K51" s="317">
        <v>69805</v>
      </c>
      <c r="L51" s="305">
        <v>-9.8639016579722072E-2</v>
      </c>
      <c r="M51" s="319">
        <v>51624</v>
      </c>
      <c r="N51" s="305">
        <v>-0.25581663543318434</v>
      </c>
      <c r="O51" s="316">
        <v>12093</v>
      </c>
      <c r="P51" s="305">
        <v>4.7357926221336388E-3</v>
      </c>
      <c r="Q51" s="316">
        <v>2152</v>
      </c>
      <c r="R51" s="305">
        <v>-0.1456927352123859</v>
      </c>
    </row>
    <row r="52" spans="2:18" s="4" customFormat="1" hidden="1" outlineLevel="1" x14ac:dyDescent="0.25">
      <c r="B52" s="115" t="s">
        <v>106</v>
      </c>
      <c r="C52" s="316">
        <v>462551</v>
      </c>
      <c r="D52" s="305">
        <v>-4.9910650097566012E-2</v>
      </c>
      <c r="E52" s="317">
        <v>376271</v>
      </c>
      <c r="F52" s="305">
        <v>-3.6699385058089229E-2</v>
      </c>
      <c r="G52" s="318">
        <v>134821</v>
      </c>
      <c r="H52" s="305">
        <v>-5.8038958135375296E-2</v>
      </c>
      <c r="I52" s="319">
        <v>164741</v>
      </c>
      <c r="J52" s="309">
        <v>-2.4987719204796366E-2</v>
      </c>
      <c r="K52" s="317">
        <v>74619</v>
      </c>
      <c r="L52" s="305">
        <v>-0.13629418709632612</v>
      </c>
      <c r="M52" s="319">
        <v>67636</v>
      </c>
      <c r="N52" s="305">
        <v>-0.10106326422115897</v>
      </c>
      <c r="O52" s="316">
        <v>9830</v>
      </c>
      <c r="P52" s="305">
        <v>0.16579696394686905</v>
      </c>
      <c r="Q52" s="316">
        <v>1831</v>
      </c>
      <c r="R52" s="305">
        <v>0.29125528913963339</v>
      </c>
    </row>
    <row r="53" spans="2:18" s="4" customFormat="1" hidden="1" outlineLevel="1" x14ac:dyDescent="0.25">
      <c r="B53" s="115" t="s">
        <v>107</v>
      </c>
      <c r="C53" s="316">
        <v>387625</v>
      </c>
      <c r="D53" s="305">
        <v>-7.9780453005595553E-2</v>
      </c>
      <c r="E53" s="317">
        <v>308009</v>
      </c>
      <c r="F53" s="305">
        <v>-9.8041225339615679E-2</v>
      </c>
      <c r="G53" s="318">
        <v>111233</v>
      </c>
      <c r="H53" s="305">
        <v>-8.2667392397964612E-2</v>
      </c>
      <c r="I53" s="319">
        <v>136535</v>
      </c>
      <c r="J53" s="309">
        <v>-9.5603041704202196E-2</v>
      </c>
      <c r="K53" s="317">
        <v>65350</v>
      </c>
      <c r="L53" s="305">
        <v>1.1860522730087864E-2</v>
      </c>
      <c r="M53" s="319">
        <v>60270</v>
      </c>
      <c r="N53" s="305">
        <v>5.5738508968609768E-2</v>
      </c>
      <c r="O53" s="316">
        <v>11944</v>
      </c>
      <c r="P53" s="305">
        <v>-9.6041777037765841E-2</v>
      </c>
      <c r="Q53" s="316">
        <v>2322</v>
      </c>
      <c r="R53" s="305">
        <v>0.19383033419023143</v>
      </c>
    </row>
    <row r="54" spans="2:18" s="4" customFormat="1" hidden="1" outlineLevel="1" x14ac:dyDescent="0.25">
      <c r="B54" s="115" t="s">
        <v>122</v>
      </c>
      <c r="C54" s="316">
        <v>425063</v>
      </c>
      <c r="D54" s="305">
        <v>-7.3644179533839615E-2</v>
      </c>
      <c r="E54" s="317">
        <v>345428</v>
      </c>
      <c r="F54" s="305">
        <v>-8.546768684969952E-2</v>
      </c>
      <c r="G54" s="318">
        <v>125388</v>
      </c>
      <c r="H54" s="305">
        <v>-8.7018254101165704E-2</v>
      </c>
      <c r="I54" s="319">
        <v>154993</v>
      </c>
      <c r="J54" s="309">
        <v>-8.7836485834343669E-2</v>
      </c>
      <c r="K54" s="317">
        <v>62518</v>
      </c>
      <c r="L54" s="305">
        <v>-4.4505578480819152E-2</v>
      </c>
      <c r="M54" s="319">
        <v>56241</v>
      </c>
      <c r="N54" s="305">
        <v>-5.6991951710261612E-2</v>
      </c>
      <c r="O54" s="316">
        <v>14534</v>
      </c>
      <c r="P54" s="305">
        <v>8.204288266825488E-2</v>
      </c>
      <c r="Q54" s="316">
        <v>2583</v>
      </c>
      <c r="R54" s="305">
        <v>0.13140604467805517</v>
      </c>
    </row>
    <row r="55" spans="2:18" s="4" customFormat="1" hidden="1" outlineLevel="1" x14ac:dyDescent="0.25">
      <c r="B55" s="115" t="s">
        <v>96</v>
      </c>
      <c r="C55" s="316">
        <v>396985</v>
      </c>
      <c r="D55" s="305">
        <v>-3.7215337229888679E-2</v>
      </c>
      <c r="E55" s="317">
        <v>317881</v>
      </c>
      <c r="F55" s="305">
        <v>-3.4870023013911622E-2</v>
      </c>
      <c r="G55" s="318">
        <v>114279</v>
      </c>
      <c r="H55" s="305">
        <v>-7.5494899321257858E-2</v>
      </c>
      <c r="I55" s="319">
        <v>143212</v>
      </c>
      <c r="J55" s="309">
        <v>-8.0828929414942241E-3</v>
      </c>
      <c r="K55" s="317">
        <v>60170</v>
      </c>
      <c r="L55" s="305">
        <v>-8.3109837864196012E-2</v>
      </c>
      <c r="M55" s="319">
        <v>53973</v>
      </c>
      <c r="N55" s="305">
        <v>-6.9398944791199679E-2</v>
      </c>
      <c r="O55" s="316">
        <v>16473</v>
      </c>
      <c r="P55" s="305">
        <v>8.4677684862053182E-2</v>
      </c>
      <c r="Q55" s="316">
        <v>2461</v>
      </c>
      <c r="R55" s="305">
        <v>0.14305620065025537</v>
      </c>
    </row>
    <row r="56" spans="2:18" s="4" customFormat="1" hidden="1" outlineLevel="1" x14ac:dyDescent="0.25">
      <c r="B56" s="115" t="s">
        <v>97</v>
      </c>
      <c r="C56" s="316">
        <v>391913</v>
      </c>
      <c r="D56" s="305">
        <v>-5.8654970900697267E-2</v>
      </c>
      <c r="E56" s="317">
        <v>310712</v>
      </c>
      <c r="F56" s="305">
        <v>-7.727761378417386E-2</v>
      </c>
      <c r="G56" s="318">
        <v>109281</v>
      </c>
      <c r="H56" s="305">
        <v>-7.2262358544225913E-2</v>
      </c>
      <c r="I56" s="319">
        <v>137968</v>
      </c>
      <c r="J56" s="309">
        <v>-9.1987232222185633E-2</v>
      </c>
      <c r="K56" s="317">
        <v>63897</v>
      </c>
      <c r="L56" s="305">
        <v>-2.4458388677689791E-2</v>
      </c>
      <c r="M56" s="319">
        <v>56492</v>
      </c>
      <c r="N56" s="305">
        <v>-4.4128595600676834E-2</v>
      </c>
      <c r="O56" s="316">
        <v>14672</v>
      </c>
      <c r="P56" s="305">
        <v>0.17980057896429713</v>
      </c>
      <c r="Q56" s="316">
        <v>2632</v>
      </c>
      <c r="R56" s="305">
        <v>0.58173076923076916</v>
      </c>
    </row>
    <row r="57" spans="2:18" s="4" customFormat="1" ht="15.75" collapsed="1" x14ac:dyDescent="0.25">
      <c r="B57" s="103">
        <v>2012</v>
      </c>
      <c r="C57" s="320">
        <v>4900817</v>
      </c>
      <c r="D57" s="321">
        <v>-5.0266627107499406E-2</v>
      </c>
      <c r="E57" s="322">
        <v>3925637</v>
      </c>
      <c r="F57" s="321">
        <v>-5.4844550166970429E-2</v>
      </c>
      <c r="G57" s="323">
        <v>1402284</v>
      </c>
      <c r="H57" s="321">
        <v>-7.4864094579616847E-2</v>
      </c>
      <c r="I57" s="324">
        <v>1758642</v>
      </c>
      <c r="J57" s="325">
        <v>-4.8126744531568399E-2</v>
      </c>
      <c r="K57" s="322">
        <v>778170</v>
      </c>
      <c r="L57" s="321">
        <v>-5.0780678214198627E-2</v>
      </c>
      <c r="M57" s="324">
        <v>684289</v>
      </c>
      <c r="N57" s="321">
        <v>-5.9722268025371283E-2</v>
      </c>
      <c r="O57" s="320">
        <v>168181</v>
      </c>
      <c r="P57" s="321">
        <v>8.6419513833711159E-2</v>
      </c>
      <c r="Q57" s="320">
        <v>28829</v>
      </c>
      <c r="R57" s="321">
        <v>-0.10385452284737329</v>
      </c>
    </row>
    <row r="58" spans="2:18" s="4" customFormat="1" hidden="1" outlineLevel="1" x14ac:dyDescent="0.25">
      <c r="B58" s="115" t="s">
        <v>98</v>
      </c>
      <c r="C58" s="316">
        <v>385560</v>
      </c>
      <c r="D58" s="305">
        <v>8.69355923157622E-3</v>
      </c>
      <c r="E58" s="317">
        <v>306956</v>
      </c>
      <c r="F58" s="305">
        <v>1.8579292998005759E-2</v>
      </c>
      <c r="G58" s="318">
        <v>117890</v>
      </c>
      <c r="H58" s="305">
        <v>4.3191944319023179E-3</v>
      </c>
      <c r="I58" s="319">
        <v>134928</v>
      </c>
      <c r="J58" s="309">
        <v>2.5779818606171734E-2</v>
      </c>
      <c r="K58" s="317">
        <v>62962</v>
      </c>
      <c r="L58" s="305">
        <v>-2.9098366975589429E-2</v>
      </c>
      <c r="M58" s="319">
        <v>55722</v>
      </c>
      <c r="N58" s="305">
        <v>-3.5283933518005517E-2</v>
      </c>
      <c r="O58" s="316">
        <v>12608</v>
      </c>
      <c r="P58" s="305">
        <v>-4.3979375189566294E-2</v>
      </c>
      <c r="Q58" s="316">
        <v>3034</v>
      </c>
      <c r="R58" s="305">
        <v>6.7182553640520615E-2</v>
      </c>
    </row>
    <row r="59" spans="2:18" s="4" customFormat="1" hidden="1" outlineLevel="1" x14ac:dyDescent="0.25">
      <c r="B59" s="115" t="s">
        <v>99</v>
      </c>
      <c r="C59" s="316">
        <v>417629</v>
      </c>
      <c r="D59" s="305">
        <v>0.13011064898375579</v>
      </c>
      <c r="E59" s="317">
        <v>334605</v>
      </c>
      <c r="F59" s="305">
        <v>0.16396493547152757</v>
      </c>
      <c r="G59" s="318">
        <v>121950</v>
      </c>
      <c r="H59" s="305">
        <v>0.11483892200241352</v>
      </c>
      <c r="I59" s="319">
        <v>145544</v>
      </c>
      <c r="J59" s="309">
        <v>0.16046213093709882</v>
      </c>
      <c r="K59" s="317">
        <v>66130</v>
      </c>
      <c r="L59" s="305">
        <v>7.4463418200724663E-2</v>
      </c>
      <c r="M59" s="319">
        <v>56682</v>
      </c>
      <c r="N59" s="305">
        <v>3.2665925777478177E-2</v>
      </c>
      <c r="O59" s="316">
        <v>13699</v>
      </c>
      <c r="P59" s="305">
        <v>-0.18190504628247239</v>
      </c>
      <c r="Q59" s="316">
        <v>3195</v>
      </c>
      <c r="R59" s="305">
        <v>-0.15587846763540292</v>
      </c>
    </row>
    <row r="60" spans="2:18" s="4" customFormat="1" hidden="1" outlineLevel="1" x14ac:dyDescent="0.25">
      <c r="B60" s="115" t="s">
        <v>100</v>
      </c>
      <c r="C60" s="316">
        <v>454248</v>
      </c>
      <c r="D60" s="305">
        <v>0.12337243205947157</v>
      </c>
      <c r="E60" s="317">
        <v>360550</v>
      </c>
      <c r="F60" s="305">
        <v>0.12931263996993092</v>
      </c>
      <c r="G60" s="318">
        <v>131280</v>
      </c>
      <c r="H60" s="305">
        <v>9.3835924611308297E-2</v>
      </c>
      <c r="I60" s="319">
        <v>160253</v>
      </c>
      <c r="J60" s="309">
        <v>0.14198063123089311</v>
      </c>
      <c r="K60" s="317">
        <v>74164</v>
      </c>
      <c r="L60" s="305">
        <v>0.10934274688126355</v>
      </c>
      <c r="M60" s="319">
        <v>66608</v>
      </c>
      <c r="N60" s="305">
        <v>0.12437542201215401</v>
      </c>
      <c r="O60" s="316">
        <v>15944</v>
      </c>
      <c r="P60" s="305">
        <v>9.4003019075065142E-2</v>
      </c>
      <c r="Q60" s="316">
        <v>3590</v>
      </c>
      <c r="R60" s="305">
        <v>-2.1264994547437244E-2</v>
      </c>
    </row>
    <row r="61" spans="2:18" s="4" customFormat="1" hidden="1" outlineLevel="1" x14ac:dyDescent="0.25">
      <c r="B61" s="115" t="s">
        <v>101</v>
      </c>
      <c r="C61" s="316">
        <v>474599</v>
      </c>
      <c r="D61" s="305">
        <v>0.12318098019401291</v>
      </c>
      <c r="E61" s="317">
        <v>386548</v>
      </c>
      <c r="F61" s="305">
        <v>0.13609390935302113</v>
      </c>
      <c r="G61" s="318">
        <v>140577</v>
      </c>
      <c r="H61" s="305">
        <v>0.1159827573888399</v>
      </c>
      <c r="I61" s="319">
        <v>172615</v>
      </c>
      <c r="J61" s="309">
        <v>0.10218950137602079</v>
      </c>
      <c r="K61" s="317">
        <v>70359</v>
      </c>
      <c r="L61" s="305">
        <v>6.3837186446316085E-2</v>
      </c>
      <c r="M61" s="319">
        <v>62145</v>
      </c>
      <c r="N61" s="305">
        <v>3.9214046822742432E-2</v>
      </c>
      <c r="O61" s="316">
        <v>12591</v>
      </c>
      <c r="P61" s="305">
        <v>-3.1758634378720174E-4</v>
      </c>
      <c r="Q61" s="316">
        <v>5101</v>
      </c>
      <c r="R61" s="305">
        <v>0.42725237828763296</v>
      </c>
    </row>
    <row r="62" spans="2:18" s="4" customFormat="1" hidden="1" outlineLevel="1" x14ac:dyDescent="0.25">
      <c r="B62" s="115" t="s">
        <v>121</v>
      </c>
      <c r="C62" s="316">
        <v>358180</v>
      </c>
      <c r="D62" s="305">
        <v>-8.6272512641953902E-3</v>
      </c>
      <c r="E62" s="317">
        <v>283919</v>
      </c>
      <c r="F62" s="305">
        <v>6.6514680385614255E-3</v>
      </c>
      <c r="G62" s="318">
        <v>102109</v>
      </c>
      <c r="H62" s="305">
        <v>4.2586254376646426E-3</v>
      </c>
      <c r="I62" s="319">
        <v>129475</v>
      </c>
      <c r="J62" s="309">
        <v>-2.2970291052603731E-2</v>
      </c>
      <c r="K62" s="317">
        <v>58191</v>
      </c>
      <c r="L62" s="305">
        <v>-7.3362208987547417E-2</v>
      </c>
      <c r="M62" s="319">
        <v>51400</v>
      </c>
      <c r="N62" s="305">
        <v>-9.1936965585471042E-2</v>
      </c>
      <c r="O62" s="316">
        <v>13158</v>
      </c>
      <c r="P62" s="305">
        <v>6.0530345772547678E-2</v>
      </c>
      <c r="Q62" s="316">
        <v>2912</v>
      </c>
      <c r="R62" s="305">
        <v>-0.2808100765621141</v>
      </c>
    </row>
    <row r="63" spans="2:18" s="4" customFormat="1" hidden="1" outlineLevel="1" x14ac:dyDescent="0.25">
      <c r="B63" s="115" t="s">
        <v>104</v>
      </c>
      <c r="C63" s="316">
        <v>384083</v>
      </c>
      <c r="D63" s="305">
        <v>2.4377038643207172E-2</v>
      </c>
      <c r="E63" s="317">
        <v>306641</v>
      </c>
      <c r="F63" s="305">
        <v>6.6755493091020357E-2</v>
      </c>
      <c r="G63" s="318">
        <v>116545</v>
      </c>
      <c r="H63" s="305">
        <v>8.5239917683977318E-2</v>
      </c>
      <c r="I63" s="319">
        <v>140106</v>
      </c>
      <c r="J63" s="309">
        <v>8.6960906770522151E-2</v>
      </c>
      <c r="K63" s="317">
        <v>63019</v>
      </c>
      <c r="L63" s="305">
        <v>-0.11273336524652944</v>
      </c>
      <c r="M63" s="319">
        <v>56759</v>
      </c>
      <c r="N63" s="305">
        <v>-0.12245087277168787</v>
      </c>
      <c r="O63" s="316">
        <v>12067</v>
      </c>
      <c r="P63" s="305">
        <v>-4.849392840246014E-2</v>
      </c>
      <c r="Q63" s="316">
        <v>2356</v>
      </c>
      <c r="R63" s="305">
        <v>-0.37721385144065556</v>
      </c>
    </row>
    <row r="64" spans="2:18" s="4" customFormat="1" hidden="1" outlineLevel="1" x14ac:dyDescent="0.25">
      <c r="B64" s="115" t="s">
        <v>105</v>
      </c>
      <c r="C64" s="316">
        <v>490305</v>
      </c>
      <c r="D64" s="305">
        <v>8.6526806113562227E-2</v>
      </c>
      <c r="E64" s="317">
        <v>398306</v>
      </c>
      <c r="F64" s="305">
        <v>7.8484782844145951E-2</v>
      </c>
      <c r="G64" s="318">
        <v>142281</v>
      </c>
      <c r="H64" s="305">
        <v>4.1542831207999731E-2</v>
      </c>
      <c r="I64" s="319">
        <v>178465</v>
      </c>
      <c r="J64" s="309">
        <v>9.2390938416242685E-2</v>
      </c>
      <c r="K64" s="317">
        <v>77444</v>
      </c>
      <c r="L64" s="305">
        <v>0.13746052728207392</v>
      </c>
      <c r="M64" s="319">
        <v>69370</v>
      </c>
      <c r="N64" s="305">
        <v>0.1180234338485342</v>
      </c>
      <c r="O64" s="316">
        <v>12036</v>
      </c>
      <c r="P64" s="305">
        <v>0.13429459994345483</v>
      </c>
      <c r="Q64" s="316">
        <v>2519</v>
      </c>
      <c r="R64" s="305">
        <v>-0.22325007708911504</v>
      </c>
    </row>
    <row r="65" spans="2:18" s="4" customFormat="1" hidden="1" outlineLevel="1" x14ac:dyDescent="0.25">
      <c r="B65" s="115" t="s">
        <v>106</v>
      </c>
      <c r="C65" s="316">
        <v>486850</v>
      </c>
      <c r="D65" s="305">
        <v>4.6543622285564412E-2</v>
      </c>
      <c r="E65" s="317">
        <v>390606</v>
      </c>
      <c r="F65" s="305">
        <v>4.5933613958420327E-2</v>
      </c>
      <c r="G65" s="318">
        <v>143128</v>
      </c>
      <c r="H65" s="305">
        <v>3.4311316664257907E-2</v>
      </c>
      <c r="I65" s="319">
        <v>168963</v>
      </c>
      <c r="J65" s="309">
        <v>2.250611217351306E-2</v>
      </c>
      <c r="K65" s="317">
        <v>86394</v>
      </c>
      <c r="L65" s="305">
        <v>9.5425267535629077E-2</v>
      </c>
      <c r="M65" s="319">
        <v>75240</v>
      </c>
      <c r="N65" s="305">
        <v>4.3348032282219728E-2</v>
      </c>
      <c r="O65" s="316">
        <v>8432</v>
      </c>
      <c r="P65" s="305">
        <v>-0.13862498723056493</v>
      </c>
      <c r="Q65" s="316">
        <v>1418</v>
      </c>
      <c r="R65" s="305">
        <v>-0.54095176432502434</v>
      </c>
    </row>
    <row r="66" spans="2:18" s="4" customFormat="1" hidden="1" outlineLevel="1" x14ac:dyDescent="0.25">
      <c r="B66" s="115" t="s">
        <v>107</v>
      </c>
      <c r="C66" s="316">
        <v>421231</v>
      </c>
      <c r="D66" s="305">
        <v>0.15826855444313992</v>
      </c>
      <c r="E66" s="317">
        <v>341489</v>
      </c>
      <c r="F66" s="305">
        <v>0.18094042542890443</v>
      </c>
      <c r="G66" s="318">
        <v>121257</v>
      </c>
      <c r="H66" s="305">
        <v>0.17703530416719238</v>
      </c>
      <c r="I66" s="319">
        <v>150968</v>
      </c>
      <c r="J66" s="309">
        <v>0.14045703493862138</v>
      </c>
      <c r="K66" s="317">
        <v>64584</v>
      </c>
      <c r="L66" s="305">
        <v>6.2394104390452565E-2</v>
      </c>
      <c r="M66" s="319">
        <v>57088</v>
      </c>
      <c r="N66" s="305">
        <v>2.0905237933439347E-2</v>
      </c>
      <c r="O66" s="316">
        <v>13213</v>
      </c>
      <c r="P66" s="305">
        <v>0.26367635807192036</v>
      </c>
      <c r="Q66" s="316">
        <v>1945</v>
      </c>
      <c r="R66" s="305">
        <v>-0.40319116293341517</v>
      </c>
    </row>
    <row r="67" spans="2:18" s="4" customFormat="1" hidden="1" outlineLevel="1" x14ac:dyDescent="0.25">
      <c r="B67" s="115" t="s">
        <v>122</v>
      </c>
      <c r="C67" s="316">
        <v>458855</v>
      </c>
      <c r="D67" s="305">
        <v>5.8227842262694063E-2</v>
      </c>
      <c r="E67" s="317">
        <v>377710</v>
      </c>
      <c r="F67" s="305">
        <v>6.9242745930643945E-2</v>
      </c>
      <c r="G67" s="318">
        <v>137339</v>
      </c>
      <c r="H67" s="305">
        <v>2.0455322247484808E-2</v>
      </c>
      <c r="I67" s="319">
        <v>169918</v>
      </c>
      <c r="J67" s="309">
        <v>9.4007739011183533E-2</v>
      </c>
      <c r="K67" s="317">
        <v>65430</v>
      </c>
      <c r="L67" s="305">
        <v>6.3072723727822133E-2</v>
      </c>
      <c r="M67" s="319">
        <v>59640</v>
      </c>
      <c r="N67" s="305">
        <v>8.8182166511576954E-2</v>
      </c>
      <c r="O67" s="316">
        <v>13432</v>
      </c>
      <c r="P67" s="305">
        <v>-3.2625135037810615E-2</v>
      </c>
      <c r="Q67" s="316">
        <v>2283</v>
      </c>
      <c r="R67" s="305">
        <v>-0.53635255889520717</v>
      </c>
    </row>
    <row r="68" spans="2:18" s="4" customFormat="1" hidden="1" outlineLevel="1" x14ac:dyDescent="0.25">
      <c r="B68" s="115" t="s">
        <v>96</v>
      </c>
      <c r="C68" s="316">
        <v>412330</v>
      </c>
      <c r="D68" s="305">
        <v>3.9559902077203724E-2</v>
      </c>
      <c r="E68" s="317">
        <v>329366</v>
      </c>
      <c r="F68" s="305">
        <v>5.2512838211374424E-2</v>
      </c>
      <c r="G68" s="318">
        <v>123611</v>
      </c>
      <c r="H68" s="305">
        <v>2.5289892337552411E-2</v>
      </c>
      <c r="I68" s="319">
        <v>144379</v>
      </c>
      <c r="J68" s="309">
        <v>4.6679715818471745E-2</v>
      </c>
      <c r="K68" s="317">
        <v>65624</v>
      </c>
      <c r="L68" s="305">
        <v>1.6937595884148671E-2</v>
      </c>
      <c r="M68" s="319">
        <v>57998</v>
      </c>
      <c r="N68" s="305">
        <v>3.4533195390817228E-2</v>
      </c>
      <c r="O68" s="316">
        <v>15187</v>
      </c>
      <c r="P68" s="305">
        <v>7.5631924633450254E-3</v>
      </c>
      <c r="Q68" s="316">
        <v>2153</v>
      </c>
      <c r="R68" s="305">
        <v>-0.47513408093612874</v>
      </c>
    </row>
    <row r="69" spans="2:18" s="4" customFormat="1" hidden="1" outlineLevel="1" x14ac:dyDescent="0.25">
      <c r="B69" s="115" t="s">
        <v>97</v>
      </c>
      <c r="C69" s="316">
        <v>416333</v>
      </c>
      <c r="D69" s="305">
        <v>2.541285420489392E-2</v>
      </c>
      <c r="E69" s="317">
        <v>336734</v>
      </c>
      <c r="F69" s="305">
        <v>5.0180262222277561E-2</v>
      </c>
      <c r="G69" s="318">
        <v>117793</v>
      </c>
      <c r="H69" s="305">
        <v>2.3912451494314535E-3</v>
      </c>
      <c r="I69" s="319">
        <v>151945</v>
      </c>
      <c r="J69" s="309">
        <v>7.0910039186941498E-2</v>
      </c>
      <c r="K69" s="317">
        <v>65499</v>
      </c>
      <c r="L69" s="305">
        <v>-3.033398472197546E-2</v>
      </c>
      <c r="M69" s="319">
        <v>59100</v>
      </c>
      <c r="N69" s="305">
        <v>2.3784364335579511E-2</v>
      </c>
      <c r="O69" s="316">
        <v>12436</v>
      </c>
      <c r="P69" s="305">
        <v>-7.5252825698988723E-2</v>
      </c>
      <c r="Q69" s="316">
        <v>1664</v>
      </c>
      <c r="R69" s="305">
        <v>-0.61965714285714291</v>
      </c>
    </row>
    <row r="70" spans="2:18" s="4" customFormat="1" ht="15.75" collapsed="1" x14ac:dyDescent="0.25">
      <c r="B70" s="103">
        <v>2011</v>
      </c>
      <c r="C70" s="320">
        <v>5160203</v>
      </c>
      <c r="D70" s="321">
        <v>6.8072009231421982E-2</v>
      </c>
      <c r="E70" s="322">
        <v>4153430</v>
      </c>
      <c r="F70" s="321">
        <v>8.2582059721690859E-2</v>
      </c>
      <c r="G70" s="323">
        <v>1515760</v>
      </c>
      <c r="H70" s="321">
        <v>5.8131027973707283E-2</v>
      </c>
      <c r="I70" s="324">
        <v>1847559</v>
      </c>
      <c r="J70" s="325">
        <v>7.9532885407226583E-2</v>
      </c>
      <c r="K70" s="322">
        <v>819800</v>
      </c>
      <c r="L70" s="321">
        <v>3.1737441824758239E-2</v>
      </c>
      <c r="M70" s="324">
        <v>727752</v>
      </c>
      <c r="N70" s="321">
        <v>2.2629164980439764E-2</v>
      </c>
      <c r="O70" s="320">
        <v>154803</v>
      </c>
      <c r="P70" s="321">
        <v>-4.1813281184667206E-3</v>
      </c>
      <c r="Q70" s="320">
        <v>32170</v>
      </c>
      <c r="R70" s="321">
        <v>-0.28021658388150539</v>
      </c>
    </row>
    <row r="71" spans="2:18" s="4" customFormat="1" hidden="1" outlineLevel="1" x14ac:dyDescent="0.25">
      <c r="B71" s="115" t="s">
        <v>98</v>
      </c>
      <c r="C71" s="316">
        <v>382237</v>
      </c>
      <c r="D71" s="305">
        <v>3.9581855908386032E-3</v>
      </c>
      <c r="E71" s="317">
        <v>301357</v>
      </c>
      <c r="F71" s="305">
        <v>6.3280149067328484E-3</v>
      </c>
      <c r="G71" s="318">
        <v>117383</v>
      </c>
      <c r="H71" s="305">
        <v>2.2963363195872777E-2</v>
      </c>
      <c r="I71" s="319">
        <v>131537</v>
      </c>
      <c r="J71" s="309">
        <v>-3.5256410256410242E-2</v>
      </c>
      <c r="K71" s="317">
        <v>64849</v>
      </c>
      <c r="L71" s="305">
        <v>-1.8931231915286784E-3</v>
      </c>
      <c r="M71" s="319">
        <v>57760</v>
      </c>
      <c r="N71" s="305">
        <v>8.664009703691633E-4</v>
      </c>
      <c r="O71" s="316">
        <v>13188</v>
      </c>
      <c r="P71" s="305">
        <v>-2.8150331613854052E-2</v>
      </c>
      <c r="Q71" s="316">
        <v>2843</v>
      </c>
      <c r="R71" s="305">
        <v>4.2920029347028654E-2</v>
      </c>
    </row>
    <row r="72" spans="2:18" s="4" customFormat="1" hidden="1" outlineLevel="1" x14ac:dyDescent="0.25">
      <c r="B72" s="115" t="s">
        <v>99</v>
      </c>
      <c r="C72" s="316">
        <v>369547</v>
      </c>
      <c r="D72" s="305">
        <v>-4.1586484846284355E-2</v>
      </c>
      <c r="E72" s="317">
        <v>287470</v>
      </c>
      <c r="F72" s="305">
        <v>-4.337698208016505E-2</v>
      </c>
      <c r="G72" s="318">
        <v>109388</v>
      </c>
      <c r="H72" s="305">
        <v>-4.6960218857272307E-2</v>
      </c>
      <c r="I72" s="319">
        <v>125419</v>
      </c>
      <c r="J72" s="309">
        <v>-6.2582217172925114E-2</v>
      </c>
      <c r="K72" s="317">
        <v>61547</v>
      </c>
      <c r="L72" s="305">
        <v>-7.9368165976096861E-2</v>
      </c>
      <c r="M72" s="319">
        <v>54889</v>
      </c>
      <c r="N72" s="305">
        <v>-7.1534896309076723E-2</v>
      </c>
      <c r="O72" s="316">
        <v>16745</v>
      </c>
      <c r="P72" s="305">
        <v>0.10367782757711574</v>
      </c>
      <c r="Q72" s="316">
        <v>3785</v>
      </c>
      <c r="R72" s="305">
        <v>0.240170380078637</v>
      </c>
    </row>
    <row r="73" spans="2:18" s="4" customFormat="1" hidden="1" outlineLevel="1" x14ac:dyDescent="0.25">
      <c r="B73" s="115" t="s">
        <v>100</v>
      </c>
      <c r="C73" s="316">
        <v>404361</v>
      </c>
      <c r="D73" s="305">
        <v>-1.2568741025816399E-2</v>
      </c>
      <c r="E73" s="317">
        <v>319265</v>
      </c>
      <c r="F73" s="305">
        <v>6.6751169800849386E-3</v>
      </c>
      <c r="G73" s="318">
        <v>120018</v>
      </c>
      <c r="H73" s="305">
        <v>-4.1397432927852029E-2</v>
      </c>
      <c r="I73" s="319">
        <v>140329</v>
      </c>
      <c r="J73" s="309">
        <v>3.8927675074590384E-2</v>
      </c>
      <c r="K73" s="317">
        <v>66854</v>
      </c>
      <c r="L73" s="305">
        <v>-9.0211341398690803E-2</v>
      </c>
      <c r="M73" s="319">
        <v>59240</v>
      </c>
      <c r="N73" s="305">
        <v>-9.1257727530718369E-2</v>
      </c>
      <c r="O73" s="316">
        <v>14574</v>
      </c>
      <c r="P73" s="305">
        <v>-6.8872987477638592E-2</v>
      </c>
      <c r="Q73" s="316">
        <v>3668</v>
      </c>
      <c r="R73" s="305">
        <v>0.1373643410852714</v>
      </c>
    </row>
    <row r="74" spans="2:18" s="4" customFormat="1" hidden="1" outlineLevel="1" x14ac:dyDescent="0.25">
      <c r="B74" s="115" t="s">
        <v>101</v>
      </c>
      <c r="C74" s="316">
        <v>422549</v>
      </c>
      <c r="D74" s="305">
        <v>9.8439404440409106E-3</v>
      </c>
      <c r="E74" s="317">
        <v>340243</v>
      </c>
      <c r="F74" s="305">
        <v>5.1284586506820773E-2</v>
      </c>
      <c r="G74" s="318">
        <v>125967</v>
      </c>
      <c r="H74" s="305">
        <v>1.8548915284662071E-2</v>
      </c>
      <c r="I74" s="319">
        <v>156611</v>
      </c>
      <c r="J74" s="309">
        <v>9.4975074636257428E-2</v>
      </c>
      <c r="K74" s="317">
        <v>66137</v>
      </c>
      <c r="L74" s="305">
        <v>-0.15655567316643926</v>
      </c>
      <c r="M74" s="319">
        <v>59800</v>
      </c>
      <c r="N74" s="305">
        <v>-0.15080942913944906</v>
      </c>
      <c r="O74" s="316">
        <v>12595</v>
      </c>
      <c r="P74" s="305">
        <v>-3.7005887300252338E-2</v>
      </c>
      <c r="Q74" s="316">
        <v>3574</v>
      </c>
      <c r="R74" s="305">
        <v>8.5332523534770832E-2</v>
      </c>
    </row>
    <row r="75" spans="2:18" s="4" customFormat="1" hidden="1" outlineLevel="1" x14ac:dyDescent="0.25">
      <c r="B75" s="115" t="s">
        <v>121</v>
      </c>
      <c r="C75" s="316">
        <v>361297</v>
      </c>
      <c r="D75" s="305">
        <v>3.1413702243550334E-2</v>
      </c>
      <c r="E75" s="317">
        <v>282043</v>
      </c>
      <c r="F75" s="305">
        <v>4.1944814898278171E-2</v>
      </c>
      <c r="G75" s="318">
        <v>101676</v>
      </c>
      <c r="H75" s="305">
        <v>1.1520324717960939E-2</v>
      </c>
      <c r="I75" s="319">
        <v>132519</v>
      </c>
      <c r="J75" s="309">
        <v>6.9693667514227009E-2</v>
      </c>
      <c r="K75" s="317">
        <v>62798</v>
      </c>
      <c r="L75" s="305">
        <v>-8.1341904506183615E-3</v>
      </c>
      <c r="M75" s="319">
        <v>56604</v>
      </c>
      <c r="N75" s="305">
        <v>8.6423492934657453E-3</v>
      </c>
      <c r="O75" s="316">
        <v>12407</v>
      </c>
      <c r="P75" s="305">
        <v>-7.918955024491614E-2</v>
      </c>
      <c r="Q75" s="316">
        <v>4049</v>
      </c>
      <c r="R75" s="305">
        <v>0.43734469293574718</v>
      </c>
    </row>
    <row r="76" spans="2:18" s="4" customFormat="1" hidden="1" outlineLevel="1" x14ac:dyDescent="0.25">
      <c r="B76" s="115" t="s">
        <v>104</v>
      </c>
      <c r="C76" s="316">
        <v>374943</v>
      </c>
      <c r="D76" s="305">
        <v>7.1700518496075505E-2</v>
      </c>
      <c r="E76" s="317">
        <v>287452</v>
      </c>
      <c r="F76" s="305">
        <v>7.7252865034215468E-2</v>
      </c>
      <c r="G76" s="318">
        <v>107391</v>
      </c>
      <c r="H76" s="305">
        <v>6.1532530692129717E-2</v>
      </c>
      <c r="I76" s="319">
        <v>128897</v>
      </c>
      <c r="J76" s="309">
        <v>6.1868239597320906E-2</v>
      </c>
      <c r="K76" s="317">
        <v>71026</v>
      </c>
      <c r="L76" s="305">
        <v>3.995783123709673E-2</v>
      </c>
      <c r="M76" s="319">
        <v>64679</v>
      </c>
      <c r="N76" s="305">
        <v>4.2469860099284329E-2</v>
      </c>
      <c r="O76" s="316">
        <v>12682</v>
      </c>
      <c r="P76" s="305">
        <v>-5.3333333333333011E-3</v>
      </c>
      <c r="Q76" s="316">
        <v>3783</v>
      </c>
      <c r="R76" s="305">
        <v>0.91738469336036488</v>
      </c>
    </row>
    <row r="77" spans="2:18" s="4" customFormat="1" hidden="1" outlineLevel="1" x14ac:dyDescent="0.25">
      <c r="B77" s="115" t="s">
        <v>105</v>
      </c>
      <c r="C77" s="316">
        <v>451259</v>
      </c>
      <c r="D77" s="305">
        <v>3.9300314374877576E-2</v>
      </c>
      <c r="E77" s="317">
        <v>369320</v>
      </c>
      <c r="F77" s="305">
        <v>8.6497331709412206E-2</v>
      </c>
      <c r="G77" s="318">
        <v>136606</v>
      </c>
      <c r="H77" s="305">
        <v>6.2263314644748435E-2</v>
      </c>
      <c r="I77" s="319">
        <v>163371</v>
      </c>
      <c r="J77" s="309">
        <v>7.2466717432975392E-2</v>
      </c>
      <c r="K77" s="317">
        <v>68085</v>
      </c>
      <c r="L77" s="305">
        <v>-0.14760563380281688</v>
      </c>
      <c r="M77" s="319">
        <v>62047</v>
      </c>
      <c r="N77" s="305">
        <v>-0.14973826294296599</v>
      </c>
      <c r="O77" s="316">
        <v>10611</v>
      </c>
      <c r="P77" s="305">
        <v>-0.10756938603868793</v>
      </c>
      <c r="Q77" s="316">
        <v>3243</v>
      </c>
      <c r="R77" s="305">
        <v>0.29100318471337583</v>
      </c>
    </row>
    <row r="78" spans="2:18" s="4" customFormat="1" hidden="1" outlineLevel="1" x14ac:dyDescent="0.25">
      <c r="B78" s="115" t="s">
        <v>106</v>
      </c>
      <c r="C78" s="316">
        <v>465198</v>
      </c>
      <c r="D78" s="305">
        <v>-5.5239406390156232E-3</v>
      </c>
      <c r="E78" s="317">
        <v>373452</v>
      </c>
      <c r="F78" s="305">
        <v>2.9377553101760157E-2</v>
      </c>
      <c r="G78" s="318">
        <v>138380</v>
      </c>
      <c r="H78" s="305">
        <v>2.8083209509658147E-2</v>
      </c>
      <c r="I78" s="319">
        <v>165244</v>
      </c>
      <c r="J78" s="309">
        <v>-2.9460824621167614E-2</v>
      </c>
      <c r="K78" s="317">
        <v>78868</v>
      </c>
      <c r="L78" s="305">
        <v>-0.17083171252247231</v>
      </c>
      <c r="M78" s="319">
        <v>72114</v>
      </c>
      <c r="N78" s="305">
        <v>-0.17295716497505587</v>
      </c>
      <c r="O78" s="316">
        <v>9789</v>
      </c>
      <c r="P78" s="305">
        <v>0.25871158544425876</v>
      </c>
      <c r="Q78" s="316">
        <v>3089</v>
      </c>
      <c r="R78" s="305">
        <v>0.47516714422158546</v>
      </c>
    </row>
    <row r="79" spans="2:18" s="4" customFormat="1" hidden="1" outlineLevel="1" x14ac:dyDescent="0.25">
      <c r="B79" s="115" t="s">
        <v>107</v>
      </c>
      <c r="C79" s="316">
        <v>363673</v>
      </c>
      <c r="D79" s="305">
        <v>2.6704195768659567E-2</v>
      </c>
      <c r="E79" s="317">
        <v>289167</v>
      </c>
      <c r="F79" s="305">
        <v>3.8271791115515486E-2</v>
      </c>
      <c r="G79" s="318">
        <v>103019</v>
      </c>
      <c r="H79" s="305">
        <v>-1.918426414303942E-2</v>
      </c>
      <c r="I79" s="319">
        <v>132375</v>
      </c>
      <c r="J79" s="309">
        <v>6.244231309442605E-2</v>
      </c>
      <c r="K79" s="317">
        <v>60791</v>
      </c>
      <c r="L79" s="305">
        <v>-2.0432169387196053E-2</v>
      </c>
      <c r="M79" s="319">
        <v>55919</v>
      </c>
      <c r="N79" s="305">
        <v>-2.0408520776399652E-2</v>
      </c>
      <c r="O79" s="316">
        <v>10456</v>
      </c>
      <c r="P79" s="305">
        <v>-5.9965836554886298E-2</v>
      </c>
      <c r="Q79" s="316">
        <v>3259</v>
      </c>
      <c r="R79" s="305">
        <v>0.29120443740095081</v>
      </c>
    </row>
    <row r="80" spans="2:18" s="4" customFormat="1" hidden="1" outlineLevel="1" x14ac:dyDescent="0.25">
      <c r="B80" s="115" t="s">
        <v>122</v>
      </c>
      <c r="C80" s="316">
        <v>433607</v>
      </c>
      <c r="D80" s="305">
        <v>7.0975693492495218E-2</v>
      </c>
      <c r="E80" s="317">
        <v>353250</v>
      </c>
      <c r="F80" s="305">
        <v>9.0617754299951558E-2</v>
      </c>
      <c r="G80" s="318">
        <v>134586</v>
      </c>
      <c r="H80" s="305">
        <v>0.10715695952615989</v>
      </c>
      <c r="I80" s="319">
        <v>155317</v>
      </c>
      <c r="J80" s="309">
        <v>6.8513600902599059E-2</v>
      </c>
      <c r="K80" s="317">
        <v>61548</v>
      </c>
      <c r="L80" s="305">
        <v>-5.7053560485353594E-2</v>
      </c>
      <c r="M80" s="319">
        <v>54807</v>
      </c>
      <c r="N80" s="305">
        <v>-6.4088114754098369E-2</v>
      </c>
      <c r="O80" s="316">
        <v>13885</v>
      </c>
      <c r="P80" s="305">
        <v>8.4003435084706091E-2</v>
      </c>
      <c r="Q80" s="316">
        <v>4924</v>
      </c>
      <c r="R80" s="305">
        <v>0.70321687997232796</v>
      </c>
    </row>
    <row r="81" spans="2:18" s="4" customFormat="1" hidden="1" outlineLevel="1" x14ac:dyDescent="0.25">
      <c r="B81" s="115" t="s">
        <v>96</v>
      </c>
      <c r="C81" s="316">
        <v>396639</v>
      </c>
      <c r="D81" s="305">
        <v>6.6801684767698877E-2</v>
      </c>
      <c r="E81" s="317">
        <v>312933</v>
      </c>
      <c r="F81" s="305">
        <v>8.9398544140531166E-2</v>
      </c>
      <c r="G81" s="318">
        <v>120562</v>
      </c>
      <c r="H81" s="305">
        <v>0.13570594219827425</v>
      </c>
      <c r="I81" s="319">
        <v>137940</v>
      </c>
      <c r="J81" s="309">
        <v>5.3725163665808484E-2</v>
      </c>
      <c r="K81" s="317">
        <v>64531</v>
      </c>
      <c r="L81" s="305">
        <v>-4.7498856071676365E-2</v>
      </c>
      <c r="M81" s="319">
        <v>56062</v>
      </c>
      <c r="N81" s="305">
        <v>-8.2124496545400993E-2</v>
      </c>
      <c r="O81" s="316">
        <v>15073</v>
      </c>
      <c r="P81" s="305">
        <v>7.7412437455325334E-2</v>
      </c>
      <c r="Q81" s="316">
        <v>4102</v>
      </c>
      <c r="R81" s="305">
        <v>0.4597864768683273</v>
      </c>
    </row>
    <row r="82" spans="2:18" s="4" customFormat="1" hidden="1" outlineLevel="1" x14ac:dyDescent="0.25">
      <c r="B82" s="115" t="s">
        <v>97</v>
      </c>
      <c r="C82" s="316">
        <v>406015</v>
      </c>
      <c r="D82" s="305">
        <v>6.7008832719694489E-2</v>
      </c>
      <c r="E82" s="317">
        <v>320644</v>
      </c>
      <c r="F82" s="305">
        <v>9.2241922572513735E-2</v>
      </c>
      <c r="G82" s="318">
        <v>117512</v>
      </c>
      <c r="H82" s="305">
        <v>6.2802980970986244E-2</v>
      </c>
      <c r="I82" s="319">
        <v>141884</v>
      </c>
      <c r="J82" s="309">
        <v>7.4284675898934616E-2</v>
      </c>
      <c r="K82" s="317">
        <v>67548</v>
      </c>
      <c r="L82" s="305">
        <v>-4.5891775075215024E-2</v>
      </c>
      <c r="M82" s="319">
        <v>57727</v>
      </c>
      <c r="N82" s="305">
        <v>-8.4294348122650353E-2</v>
      </c>
      <c r="O82" s="316">
        <v>13448</v>
      </c>
      <c r="P82" s="305">
        <v>2.7663151459575097E-2</v>
      </c>
      <c r="Q82" s="316">
        <v>4375</v>
      </c>
      <c r="R82" s="305">
        <v>0.42554578038448998</v>
      </c>
    </row>
    <row r="83" spans="2:18" s="4" customFormat="1" ht="15.75" collapsed="1" x14ac:dyDescent="0.25">
      <c r="B83" s="103">
        <v>2010</v>
      </c>
      <c r="C83" s="320">
        <v>4831325</v>
      </c>
      <c r="D83" s="321">
        <v>2.6242294141912259E-2</v>
      </c>
      <c r="E83" s="322">
        <v>3836596</v>
      </c>
      <c r="F83" s="321">
        <v>4.7041883902294135E-2</v>
      </c>
      <c r="G83" s="323">
        <v>1432488</v>
      </c>
      <c r="H83" s="321">
        <v>3.3093153690210819E-2</v>
      </c>
      <c r="I83" s="324">
        <v>1711443</v>
      </c>
      <c r="J83" s="325">
        <v>3.7847681456564475E-2</v>
      </c>
      <c r="K83" s="322">
        <v>794582</v>
      </c>
      <c r="L83" s="321">
        <v>-7.1966830179864494E-2</v>
      </c>
      <c r="M83" s="324">
        <v>711648</v>
      </c>
      <c r="N83" s="321">
        <v>-7.6419928049711094E-2</v>
      </c>
      <c r="O83" s="320">
        <v>155453</v>
      </c>
      <c r="P83" s="321">
        <v>7.0025652320369058E-3</v>
      </c>
      <c r="Q83" s="320">
        <v>44694</v>
      </c>
      <c r="R83" s="321">
        <v>0.35493845874007146</v>
      </c>
    </row>
    <row r="84" spans="2:18" s="4" customFormat="1" hidden="1" outlineLevel="1" x14ac:dyDescent="0.25">
      <c r="B84" s="115" t="s">
        <v>98</v>
      </c>
      <c r="C84" s="316">
        <v>380730</v>
      </c>
      <c r="D84" s="326">
        <v>-7.081686992217151E-2</v>
      </c>
      <c r="E84" s="317">
        <v>299462</v>
      </c>
      <c r="F84" s="326">
        <v>-4.892541930402361E-2</v>
      </c>
      <c r="G84" s="318">
        <v>114748</v>
      </c>
      <c r="H84" s="326">
        <v>-8.6466734071603102E-2</v>
      </c>
      <c r="I84" s="319">
        <v>136344</v>
      </c>
      <c r="J84" s="327">
        <v>-7.3315616695325936E-2</v>
      </c>
      <c r="K84" s="317">
        <v>64972</v>
      </c>
      <c r="L84" s="326">
        <v>-0.12144199694400493</v>
      </c>
      <c r="M84" s="319">
        <v>57710</v>
      </c>
      <c r="N84" s="326">
        <v>-0.12425263285683941</v>
      </c>
      <c r="O84" s="316">
        <v>13570</v>
      </c>
      <c r="P84" s="326">
        <v>-0.20091861971499236</v>
      </c>
      <c r="Q84" s="316">
        <v>2726</v>
      </c>
      <c r="R84" s="326">
        <v>-0.30899873257287702</v>
      </c>
    </row>
    <row r="85" spans="2:18" s="4" customFormat="1" hidden="1" outlineLevel="1" x14ac:dyDescent="0.25">
      <c r="B85" s="115" t="s">
        <v>99</v>
      </c>
      <c r="C85" s="316">
        <v>385582</v>
      </c>
      <c r="D85" s="326">
        <v>-0.16162881209259039</v>
      </c>
      <c r="E85" s="317">
        <v>300505</v>
      </c>
      <c r="F85" s="326">
        <v>-0.16143443949592029</v>
      </c>
      <c r="G85" s="318">
        <v>114778</v>
      </c>
      <c r="H85" s="326">
        <v>-0.16227775669284439</v>
      </c>
      <c r="I85" s="319">
        <v>133792</v>
      </c>
      <c r="J85" s="327">
        <v>-0.20482128210919204</v>
      </c>
      <c r="K85" s="317">
        <v>66853</v>
      </c>
      <c r="L85" s="326">
        <v>-0.14026491769547322</v>
      </c>
      <c r="M85" s="319">
        <v>59118</v>
      </c>
      <c r="N85" s="326">
        <v>-0.13854807215923992</v>
      </c>
      <c r="O85" s="316">
        <v>15172</v>
      </c>
      <c r="P85" s="326">
        <v>-0.21611986566778607</v>
      </c>
      <c r="Q85" s="316">
        <v>3052</v>
      </c>
      <c r="R85" s="326">
        <v>-0.3136946255902856</v>
      </c>
    </row>
    <row r="86" spans="2:18" s="4" customFormat="1" hidden="1" outlineLevel="1" x14ac:dyDescent="0.25">
      <c r="B86" s="115" t="s">
        <v>100</v>
      </c>
      <c r="C86" s="316">
        <v>409508</v>
      </c>
      <c r="D86" s="326">
        <v>-0.19401357652194617</v>
      </c>
      <c r="E86" s="317">
        <v>317148</v>
      </c>
      <c r="F86" s="326">
        <v>-0.18101883294124943</v>
      </c>
      <c r="G86" s="318">
        <v>125201</v>
      </c>
      <c r="H86" s="326">
        <v>-0.15002138507389728</v>
      </c>
      <c r="I86" s="319">
        <v>135071</v>
      </c>
      <c r="J86" s="327">
        <v>-0.2637055934411574</v>
      </c>
      <c r="K86" s="317">
        <v>73483</v>
      </c>
      <c r="L86" s="326">
        <v>-0.26600675230237525</v>
      </c>
      <c r="M86" s="319">
        <v>65189</v>
      </c>
      <c r="N86" s="326">
        <v>-0.26371727393887368</v>
      </c>
      <c r="O86" s="316">
        <v>15652</v>
      </c>
      <c r="P86" s="326">
        <v>-5.4316959700320244E-2</v>
      </c>
      <c r="Q86" s="316">
        <v>3225</v>
      </c>
      <c r="R86" s="326">
        <v>-0.22680412371134018</v>
      </c>
    </row>
    <row r="87" spans="2:18" s="4" customFormat="1" hidden="1" outlineLevel="1" x14ac:dyDescent="0.25">
      <c r="B87" s="115" t="s">
        <v>101</v>
      </c>
      <c r="C87" s="316">
        <v>418430</v>
      </c>
      <c r="D87" s="326">
        <v>-1.4331682818470082E-2</v>
      </c>
      <c r="E87" s="317">
        <v>323645</v>
      </c>
      <c r="F87" s="326">
        <v>2.077537863734702E-2</v>
      </c>
      <c r="G87" s="318">
        <v>123673</v>
      </c>
      <c r="H87" s="326">
        <v>4.0475509414278799E-2</v>
      </c>
      <c r="I87" s="319">
        <v>143027</v>
      </c>
      <c r="J87" s="327">
        <v>-7.1385905909545411E-2</v>
      </c>
      <c r="K87" s="317">
        <v>78413</v>
      </c>
      <c r="L87" s="326">
        <v>-8.6500151448076656E-2</v>
      </c>
      <c r="M87" s="319">
        <v>70420</v>
      </c>
      <c r="N87" s="326">
        <v>-8.3955563649608433E-2</v>
      </c>
      <c r="O87" s="316">
        <v>13079</v>
      </c>
      <c r="P87" s="326">
        <v>-0.25657932132097994</v>
      </c>
      <c r="Q87" s="316">
        <v>3293</v>
      </c>
      <c r="R87" s="326">
        <v>-0.18186335403726706</v>
      </c>
    </row>
    <row r="88" spans="2:18" s="4" customFormat="1" hidden="1" outlineLevel="1" x14ac:dyDescent="0.25">
      <c r="B88" s="115" t="s">
        <v>121</v>
      </c>
      <c r="C88" s="316">
        <v>350293</v>
      </c>
      <c r="D88" s="326">
        <v>-0.152212689231216</v>
      </c>
      <c r="E88" s="317">
        <v>270689</v>
      </c>
      <c r="F88" s="326">
        <v>-0.12134501025734246</v>
      </c>
      <c r="G88" s="318">
        <v>100518</v>
      </c>
      <c r="H88" s="326">
        <v>-0.11585891459231246</v>
      </c>
      <c r="I88" s="319">
        <v>123885</v>
      </c>
      <c r="J88" s="327">
        <v>-0.19295788410800951</v>
      </c>
      <c r="K88" s="317">
        <v>63313</v>
      </c>
      <c r="L88" s="326">
        <v>-0.25023684335180707</v>
      </c>
      <c r="M88" s="319">
        <v>56119</v>
      </c>
      <c r="N88" s="326">
        <v>-0.2458340052679675</v>
      </c>
      <c r="O88" s="316">
        <v>13474</v>
      </c>
      <c r="P88" s="326">
        <v>-0.22727533405975797</v>
      </c>
      <c r="Q88" s="316">
        <v>2817</v>
      </c>
      <c r="R88" s="326">
        <v>-0.12840346534653468</v>
      </c>
    </row>
    <row r="89" spans="2:18" s="4" customFormat="1" hidden="1" outlineLevel="1" x14ac:dyDescent="0.25">
      <c r="B89" s="115" t="s">
        <v>104</v>
      </c>
      <c r="C89" s="316">
        <v>349858</v>
      </c>
      <c r="D89" s="326">
        <v>-0.13063854424733679</v>
      </c>
      <c r="E89" s="317">
        <v>266838</v>
      </c>
      <c r="F89" s="326">
        <v>-0.11985486929990929</v>
      </c>
      <c r="G89" s="318">
        <v>101166</v>
      </c>
      <c r="H89" s="326">
        <v>-0.16294194060847766</v>
      </c>
      <c r="I89" s="319">
        <v>121387</v>
      </c>
      <c r="J89" s="327">
        <v>-0.17064422019226166</v>
      </c>
      <c r="K89" s="317">
        <v>68297</v>
      </c>
      <c r="L89" s="326">
        <v>-0.16292437798749848</v>
      </c>
      <c r="M89" s="319">
        <v>62044</v>
      </c>
      <c r="N89" s="326">
        <v>-0.1513029204568771</v>
      </c>
      <c r="O89" s="316">
        <v>12750</v>
      </c>
      <c r="P89" s="326">
        <v>-0.17422279792746109</v>
      </c>
      <c r="Q89" s="316">
        <v>1973</v>
      </c>
      <c r="R89" s="326">
        <v>-0.11365678346810426</v>
      </c>
    </row>
    <row r="90" spans="2:18" s="4" customFormat="1" hidden="1" outlineLevel="1" x14ac:dyDescent="0.25">
      <c r="B90" s="115" t="s">
        <v>105</v>
      </c>
      <c r="C90" s="316">
        <v>434195</v>
      </c>
      <c r="D90" s="326">
        <v>-7.129030533126568E-2</v>
      </c>
      <c r="E90" s="317">
        <v>339918</v>
      </c>
      <c r="F90" s="326">
        <v>-3.0586665069600727E-2</v>
      </c>
      <c r="G90" s="318">
        <v>128599</v>
      </c>
      <c r="H90" s="326">
        <v>-3.1969347966818717E-2</v>
      </c>
      <c r="I90" s="319">
        <v>152332</v>
      </c>
      <c r="J90" s="327">
        <v>-5.5440154272568876E-2</v>
      </c>
      <c r="K90" s="317">
        <v>79875</v>
      </c>
      <c r="L90" s="326">
        <v>-0.18109679205240981</v>
      </c>
      <c r="M90" s="319">
        <v>72974</v>
      </c>
      <c r="N90" s="326">
        <v>-0.17509947549285587</v>
      </c>
      <c r="O90" s="316">
        <v>11890</v>
      </c>
      <c r="P90" s="326">
        <v>-0.27220419905735449</v>
      </c>
      <c r="Q90" s="316">
        <v>2512</v>
      </c>
      <c r="R90" s="326">
        <v>-0.16433799068529609</v>
      </c>
    </row>
    <row r="91" spans="2:18" s="4" customFormat="1" hidden="1" outlineLevel="1" x14ac:dyDescent="0.25">
      <c r="B91" s="115" t="s">
        <v>106</v>
      </c>
      <c r="C91" s="316">
        <v>467782</v>
      </c>
      <c r="D91" s="326">
        <v>-0.12032194672458696</v>
      </c>
      <c r="E91" s="317">
        <v>362794</v>
      </c>
      <c r="F91" s="326">
        <v>-8.6671936599684862E-2</v>
      </c>
      <c r="G91" s="318">
        <v>134600</v>
      </c>
      <c r="H91" s="326">
        <v>-7.405496508788223E-2</v>
      </c>
      <c r="I91" s="319">
        <v>170260</v>
      </c>
      <c r="J91" s="327">
        <v>-9.4352067575186993E-2</v>
      </c>
      <c r="K91" s="317">
        <v>95117</v>
      </c>
      <c r="L91" s="326">
        <v>-0.20205197899364102</v>
      </c>
      <c r="M91" s="319">
        <v>87195</v>
      </c>
      <c r="N91" s="326">
        <v>-0.18687170113956397</v>
      </c>
      <c r="O91" s="316">
        <v>7777</v>
      </c>
      <c r="P91" s="326">
        <v>-0.36813454663633405</v>
      </c>
      <c r="Q91" s="316">
        <v>2094</v>
      </c>
      <c r="R91" s="326">
        <v>-0.3095944609297725</v>
      </c>
    </row>
    <row r="92" spans="2:18" s="4" customFormat="1" hidden="1" outlineLevel="1" x14ac:dyDescent="0.25">
      <c r="B92" s="115" t="s">
        <v>107</v>
      </c>
      <c r="C92" s="316">
        <v>354214</v>
      </c>
      <c r="D92" s="326">
        <v>-9.4912854949036563E-2</v>
      </c>
      <c r="E92" s="317">
        <v>278508</v>
      </c>
      <c r="F92" s="326">
        <v>-4.9940644316181615E-2</v>
      </c>
      <c r="G92" s="318">
        <v>105034</v>
      </c>
      <c r="H92" s="326">
        <v>-3.8475974257806467E-2</v>
      </c>
      <c r="I92" s="319">
        <v>124595</v>
      </c>
      <c r="J92" s="327">
        <v>-9.3458963911525084E-2</v>
      </c>
      <c r="K92" s="317">
        <v>62059</v>
      </c>
      <c r="L92" s="326">
        <v>-0.21338758333967101</v>
      </c>
      <c r="M92" s="319">
        <v>57084</v>
      </c>
      <c r="N92" s="326">
        <v>-0.18748576634024139</v>
      </c>
      <c r="O92" s="316">
        <v>11123</v>
      </c>
      <c r="P92" s="326">
        <v>-0.2650323774283071</v>
      </c>
      <c r="Q92" s="316">
        <v>2524</v>
      </c>
      <c r="R92" s="326">
        <v>-0.39660530719579246</v>
      </c>
    </row>
    <row r="93" spans="2:18" s="4" customFormat="1" hidden="1" outlineLevel="1" x14ac:dyDescent="0.25">
      <c r="B93" s="115" t="s">
        <v>122</v>
      </c>
      <c r="C93" s="316">
        <v>404871</v>
      </c>
      <c r="D93" s="326">
        <v>-8.3705814324543937E-2</v>
      </c>
      <c r="E93" s="317">
        <v>323899</v>
      </c>
      <c r="F93" s="326">
        <v>-5.8140177322597464E-2</v>
      </c>
      <c r="G93" s="318">
        <v>121560</v>
      </c>
      <c r="H93" s="326">
        <v>-6.9176225554007043E-2</v>
      </c>
      <c r="I93" s="319">
        <v>145358</v>
      </c>
      <c r="J93" s="327">
        <v>-9.402092955130481E-2</v>
      </c>
      <c r="K93" s="317">
        <v>65272</v>
      </c>
      <c r="L93" s="326">
        <v>-0.13236740661969959</v>
      </c>
      <c r="M93" s="319">
        <v>58560</v>
      </c>
      <c r="N93" s="326">
        <v>-0.12160439197804007</v>
      </c>
      <c r="O93" s="316">
        <v>12809</v>
      </c>
      <c r="P93" s="326">
        <v>-0.31524644499091203</v>
      </c>
      <c r="Q93" s="316">
        <v>2891</v>
      </c>
      <c r="R93" s="326">
        <v>-0.28227408142999011</v>
      </c>
    </row>
    <row r="94" spans="2:18" s="4" customFormat="1" hidden="1" outlineLevel="1" x14ac:dyDescent="0.25">
      <c r="B94" s="115" t="s">
        <v>96</v>
      </c>
      <c r="C94" s="316">
        <v>371802</v>
      </c>
      <c r="D94" s="326">
        <v>-0.1388289248158614</v>
      </c>
      <c r="E94" s="317">
        <v>287253</v>
      </c>
      <c r="F94" s="326">
        <v>-0.13399758818209229</v>
      </c>
      <c r="G94" s="318">
        <v>106156</v>
      </c>
      <c r="H94" s="326">
        <v>-0.18952511833867769</v>
      </c>
      <c r="I94" s="319">
        <v>130907</v>
      </c>
      <c r="J94" s="327">
        <v>-0.12197166849998664</v>
      </c>
      <c r="K94" s="317">
        <v>67749</v>
      </c>
      <c r="L94" s="326">
        <v>-0.12522111895877186</v>
      </c>
      <c r="M94" s="319">
        <v>61078</v>
      </c>
      <c r="N94" s="326">
        <v>-0.10979289035285889</v>
      </c>
      <c r="O94" s="316">
        <v>13990</v>
      </c>
      <c r="P94" s="326">
        <v>-0.21593902370677576</v>
      </c>
      <c r="Q94" s="316">
        <v>2810</v>
      </c>
      <c r="R94" s="326">
        <v>-0.40842105263157891</v>
      </c>
    </row>
    <row r="95" spans="2:18" s="4" customFormat="1" hidden="1" outlineLevel="1" x14ac:dyDescent="0.25">
      <c r="B95" s="115" t="s">
        <v>97</v>
      </c>
      <c r="C95" s="316">
        <v>380517</v>
      </c>
      <c r="D95" s="326">
        <v>-7.2369046545247118E-2</v>
      </c>
      <c r="E95" s="317">
        <v>293565</v>
      </c>
      <c r="F95" s="326">
        <v>-5.7984501099042185E-2</v>
      </c>
      <c r="G95" s="318">
        <v>110568</v>
      </c>
      <c r="H95" s="326">
        <v>-6.6692552482083944E-2</v>
      </c>
      <c r="I95" s="319">
        <v>132073</v>
      </c>
      <c r="J95" s="327">
        <v>-6.8806757290315268E-2</v>
      </c>
      <c r="K95" s="317">
        <v>70797</v>
      </c>
      <c r="L95" s="326">
        <v>-9.7403011333936806E-2</v>
      </c>
      <c r="M95" s="319">
        <v>63041</v>
      </c>
      <c r="N95" s="326">
        <v>-9.4056275687638302E-2</v>
      </c>
      <c r="O95" s="316">
        <v>13086</v>
      </c>
      <c r="P95" s="326">
        <v>-0.18881725762459711</v>
      </c>
      <c r="Q95" s="316">
        <v>3069</v>
      </c>
      <c r="R95" s="326">
        <v>-0.23255813953488369</v>
      </c>
    </row>
    <row r="96" spans="2:18" s="4" customFormat="1" ht="15.75" collapsed="1" x14ac:dyDescent="0.25">
      <c r="B96" s="103">
        <v>2009</v>
      </c>
      <c r="C96" s="320">
        <v>4707782</v>
      </c>
      <c r="D96" s="321">
        <v>-0.11045141390545221</v>
      </c>
      <c r="E96" s="322">
        <v>3664224</v>
      </c>
      <c r="F96" s="321">
        <v>-8.7824395023569757E-2</v>
      </c>
      <c r="G96" s="323">
        <v>1386601</v>
      </c>
      <c r="H96" s="321">
        <v>-9.4211475926005761E-2</v>
      </c>
      <c r="I96" s="324">
        <v>1649031</v>
      </c>
      <c r="J96" s="325">
        <v>-0.12786598265284532</v>
      </c>
      <c r="K96" s="322">
        <v>856200</v>
      </c>
      <c r="L96" s="321">
        <v>-0.16909926556216326</v>
      </c>
      <c r="M96" s="324">
        <v>770532</v>
      </c>
      <c r="N96" s="321">
        <v>-0.16088823451900369</v>
      </c>
      <c r="O96" s="320">
        <v>154372</v>
      </c>
      <c r="P96" s="321">
        <v>-0.22743696764055288</v>
      </c>
      <c r="Q96" s="320">
        <v>32986</v>
      </c>
      <c r="R96" s="321">
        <v>-0.26771006771006767</v>
      </c>
    </row>
    <row r="97" spans="2:18" s="4" customFormat="1" hidden="1" outlineLevel="1" x14ac:dyDescent="0.25">
      <c r="B97" s="115" t="s">
        <v>98</v>
      </c>
      <c r="C97" s="316">
        <v>409747</v>
      </c>
      <c r="D97" s="326">
        <v>6.4378104075888398E-3</v>
      </c>
      <c r="E97" s="317">
        <v>314867</v>
      </c>
      <c r="F97" s="326">
        <v>7.6292150292975869E-3</v>
      </c>
      <c r="G97" s="318">
        <v>125609</v>
      </c>
      <c r="H97" s="326">
        <v>3.8176708818910665E-2</v>
      </c>
      <c r="I97" s="319">
        <v>147131</v>
      </c>
      <c r="J97" s="327">
        <v>6.0652060939252461E-3</v>
      </c>
      <c r="K97" s="317">
        <v>73953</v>
      </c>
      <c r="L97" s="326">
        <v>-2.615256982578118E-2</v>
      </c>
      <c r="M97" s="319">
        <v>65898</v>
      </c>
      <c r="N97" s="326">
        <v>-6.3481053695019218E-3</v>
      </c>
      <c r="O97" s="316">
        <v>16982</v>
      </c>
      <c r="P97" s="326">
        <v>0.17060729303095057</v>
      </c>
      <c r="Q97" s="316">
        <v>3945</v>
      </c>
      <c r="R97" s="326">
        <v>-6.0042887776983522E-2</v>
      </c>
    </row>
    <row r="98" spans="2:18" s="4" customFormat="1" hidden="1" outlineLevel="1" x14ac:dyDescent="0.25">
      <c r="B98" s="115" t="s">
        <v>99</v>
      </c>
      <c r="C98" s="316">
        <v>459918</v>
      </c>
      <c r="D98" s="326">
        <v>8.5003986921011743E-2</v>
      </c>
      <c r="E98" s="317">
        <v>358356</v>
      </c>
      <c r="F98" s="326">
        <v>9.8086080417716159E-2</v>
      </c>
      <c r="G98" s="318">
        <v>137012</v>
      </c>
      <c r="H98" s="326">
        <v>9.899735301195145E-2</v>
      </c>
      <c r="I98" s="319">
        <v>168254</v>
      </c>
      <c r="J98" s="327">
        <v>0.11124026655923291</v>
      </c>
      <c r="K98" s="317">
        <v>77760</v>
      </c>
      <c r="L98" s="326">
        <v>8.2595334725048541E-3</v>
      </c>
      <c r="M98" s="319">
        <v>68626</v>
      </c>
      <c r="N98" s="326">
        <v>6.2020732225855912E-3</v>
      </c>
      <c r="O98" s="316">
        <v>19355</v>
      </c>
      <c r="P98" s="326">
        <v>0.27151491262646177</v>
      </c>
      <c r="Q98" s="316">
        <v>4447</v>
      </c>
      <c r="R98" s="326">
        <v>-0.14398460057747831</v>
      </c>
    </row>
    <row r="99" spans="2:18" s="4" customFormat="1" hidden="1" outlineLevel="1" x14ac:dyDescent="0.25">
      <c r="B99" s="115" t="s">
        <v>100</v>
      </c>
      <c r="C99" s="316">
        <v>508083</v>
      </c>
      <c r="D99" s="326">
        <v>3.8962924489140738E-2</v>
      </c>
      <c r="E99" s="317">
        <v>387247</v>
      </c>
      <c r="F99" s="326">
        <v>3.7286346821955085E-2</v>
      </c>
      <c r="G99" s="318">
        <v>147299</v>
      </c>
      <c r="H99" s="326">
        <v>6.5538668537822087E-2</v>
      </c>
      <c r="I99" s="319">
        <v>183447</v>
      </c>
      <c r="J99" s="327">
        <v>5.2170621332828571E-2</v>
      </c>
      <c r="K99" s="317">
        <v>100114</v>
      </c>
      <c r="L99" s="326">
        <v>0.10240711784526613</v>
      </c>
      <c r="M99" s="319">
        <v>88538</v>
      </c>
      <c r="N99" s="326">
        <v>0.10897066559783553</v>
      </c>
      <c r="O99" s="316">
        <v>16551</v>
      </c>
      <c r="P99" s="326">
        <v>-0.12916973587288227</v>
      </c>
      <c r="Q99" s="316">
        <v>4171</v>
      </c>
      <c r="R99" s="326">
        <v>-0.29088745324719478</v>
      </c>
    </row>
    <row r="100" spans="2:18" s="4" customFormat="1" hidden="1" outlineLevel="1" x14ac:dyDescent="0.25">
      <c r="B100" s="115" t="s">
        <v>101</v>
      </c>
      <c r="C100" s="316">
        <v>424514</v>
      </c>
      <c r="D100" s="326">
        <v>-3.1314106294082933E-2</v>
      </c>
      <c r="E100" s="317">
        <v>317058</v>
      </c>
      <c r="F100" s="326">
        <v>-3.0115967121745579E-2</v>
      </c>
      <c r="G100" s="318">
        <v>118862</v>
      </c>
      <c r="H100" s="326">
        <v>4.3509560514810364E-2</v>
      </c>
      <c r="I100" s="319">
        <v>154022</v>
      </c>
      <c r="J100" s="327">
        <v>-4.3288134119298549E-2</v>
      </c>
      <c r="K100" s="317">
        <v>85838</v>
      </c>
      <c r="L100" s="326">
        <v>-5.755379885814671E-2</v>
      </c>
      <c r="M100" s="319">
        <v>76874</v>
      </c>
      <c r="N100" s="326">
        <v>-4.4972296071756901E-2</v>
      </c>
      <c r="O100" s="316">
        <v>17593</v>
      </c>
      <c r="P100" s="326">
        <v>0.13561838368190027</v>
      </c>
      <c r="Q100" s="316">
        <v>4025</v>
      </c>
      <c r="R100" s="326">
        <v>-0.15476690466190679</v>
      </c>
    </row>
    <row r="101" spans="2:18" s="4" customFormat="1" hidden="1" outlineLevel="1" x14ac:dyDescent="0.25">
      <c r="B101" s="115" t="s">
        <v>121</v>
      </c>
      <c r="C101" s="316">
        <v>413185</v>
      </c>
      <c r="D101" s="326">
        <v>0.20972440587551566</v>
      </c>
      <c r="E101" s="317">
        <v>308072</v>
      </c>
      <c r="F101" s="326">
        <v>0.2205366729131919</v>
      </c>
      <c r="G101" s="318">
        <v>113690</v>
      </c>
      <c r="H101" s="326">
        <v>0.16663759222583652</v>
      </c>
      <c r="I101" s="319">
        <v>153505</v>
      </c>
      <c r="J101" s="327">
        <v>0.32186036098098647</v>
      </c>
      <c r="K101" s="317">
        <v>84444</v>
      </c>
      <c r="L101" s="326">
        <v>0.20431272996948002</v>
      </c>
      <c r="M101" s="319">
        <v>74412</v>
      </c>
      <c r="N101" s="326">
        <v>0.20277369195209083</v>
      </c>
      <c r="O101" s="316">
        <v>17437</v>
      </c>
      <c r="P101" s="326">
        <v>0.18409615645796551</v>
      </c>
      <c r="Q101" s="316">
        <v>3232</v>
      </c>
      <c r="R101" s="326">
        <v>-0.24872152487215249</v>
      </c>
    </row>
    <row r="102" spans="2:18" s="4" customFormat="1" hidden="1" outlineLevel="1" x14ac:dyDescent="0.25">
      <c r="B102" s="115" t="s">
        <v>104</v>
      </c>
      <c r="C102" s="316">
        <v>402431</v>
      </c>
      <c r="D102" s="326">
        <v>-2.1998478673481037E-2</v>
      </c>
      <c r="E102" s="317">
        <v>303175</v>
      </c>
      <c r="F102" s="326">
        <v>-1.491957263493493E-3</v>
      </c>
      <c r="G102" s="318">
        <v>120859</v>
      </c>
      <c r="H102" s="326">
        <v>8.3237729896389778E-2</v>
      </c>
      <c r="I102" s="319">
        <v>146363</v>
      </c>
      <c r="J102" s="327">
        <v>1.2850677480519934E-2</v>
      </c>
      <c r="K102" s="317">
        <v>81590</v>
      </c>
      <c r="L102" s="326">
        <v>-0.10392848121423781</v>
      </c>
      <c r="M102" s="319">
        <v>73105</v>
      </c>
      <c r="N102" s="326">
        <v>-0.11287876029948907</v>
      </c>
      <c r="O102" s="316">
        <v>15440</v>
      </c>
      <c r="P102" s="326">
        <v>0.17227241667299364</v>
      </c>
      <c r="Q102" s="316">
        <v>2226</v>
      </c>
      <c r="R102" s="326">
        <v>-0.38694574497383638</v>
      </c>
    </row>
    <row r="103" spans="2:18" s="4" customFormat="1" hidden="1" outlineLevel="1" x14ac:dyDescent="0.25">
      <c r="B103" s="115" t="s">
        <v>105</v>
      </c>
      <c r="C103" s="316">
        <v>467525</v>
      </c>
      <c r="D103" s="326">
        <v>2.8873029458640342E-3</v>
      </c>
      <c r="E103" s="317">
        <v>350643</v>
      </c>
      <c r="F103" s="326">
        <v>3.5787290859249365E-2</v>
      </c>
      <c r="G103" s="318">
        <v>132846</v>
      </c>
      <c r="H103" s="326">
        <v>6.1799638729478801E-2</v>
      </c>
      <c r="I103" s="319">
        <v>161273</v>
      </c>
      <c r="J103" s="327">
        <v>5.9506359196352943E-3</v>
      </c>
      <c r="K103" s="317">
        <v>97539</v>
      </c>
      <c r="L103" s="326">
        <v>-0.1110918717932361</v>
      </c>
      <c r="M103" s="319">
        <v>88464</v>
      </c>
      <c r="N103" s="326">
        <v>-0.11488203629960181</v>
      </c>
      <c r="O103" s="316">
        <v>16337</v>
      </c>
      <c r="P103" s="326">
        <v>0.13767409470752079</v>
      </c>
      <c r="Q103" s="316">
        <v>3006</v>
      </c>
      <c r="R103" s="326">
        <v>-0.15609208309938238</v>
      </c>
    </row>
    <row r="104" spans="2:18" s="4" customFormat="1" hidden="1" outlineLevel="1" x14ac:dyDescent="0.25">
      <c r="B104" s="115" t="s">
        <v>106</v>
      </c>
      <c r="C104" s="316">
        <v>531765</v>
      </c>
      <c r="D104" s="326">
        <v>6.0027393528467865E-3</v>
      </c>
      <c r="E104" s="317">
        <v>397222</v>
      </c>
      <c r="F104" s="326">
        <v>2.3572823739802296E-2</v>
      </c>
      <c r="G104" s="318">
        <v>145365</v>
      </c>
      <c r="H104" s="326">
        <v>4.7388823241202305E-2</v>
      </c>
      <c r="I104" s="319">
        <v>187998</v>
      </c>
      <c r="J104" s="327">
        <v>1.26910936102822E-2</v>
      </c>
      <c r="K104" s="317">
        <v>119202</v>
      </c>
      <c r="L104" s="326">
        <v>-5.8673952871312163E-2</v>
      </c>
      <c r="M104" s="319">
        <v>107234</v>
      </c>
      <c r="N104" s="326">
        <v>-6.2992057181304184E-2</v>
      </c>
      <c r="O104" s="316">
        <v>12308</v>
      </c>
      <c r="P104" s="326">
        <v>0.23487508778970612</v>
      </c>
      <c r="Q104" s="316">
        <v>3033</v>
      </c>
      <c r="R104" s="326">
        <v>-0.22607808114314876</v>
      </c>
    </row>
    <row r="105" spans="2:18" s="4" customFormat="1" hidden="1" outlineLevel="1" x14ac:dyDescent="0.25">
      <c r="B105" s="115" t="s">
        <v>107</v>
      </c>
      <c r="C105" s="316">
        <v>391359</v>
      </c>
      <c r="D105" s="326">
        <v>-4.4741254951926934E-2</v>
      </c>
      <c r="E105" s="317">
        <v>293148</v>
      </c>
      <c r="F105" s="326">
        <v>-2.8007758749316158E-2</v>
      </c>
      <c r="G105" s="318">
        <v>109237</v>
      </c>
      <c r="H105" s="326">
        <v>-6.2497725701393669E-3</v>
      </c>
      <c r="I105" s="319">
        <v>137440</v>
      </c>
      <c r="J105" s="327">
        <v>-3.4648423507266157E-2</v>
      </c>
      <c r="K105" s="317">
        <v>78894</v>
      </c>
      <c r="L105" s="326">
        <v>-0.11974203914042802</v>
      </c>
      <c r="M105" s="319">
        <v>70256</v>
      </c>
      <c r="N105" s="326">
        <v>-0.13965221650746995</v>
      </c>
      <c r="O105" s="316">
        <v>15134</v>
      </c>
      <c r="P105" s="326">
        <v>7.6004265908282909E-2</v>
      </c>
      <c r="Q105" s="316">
        <v>4183</v>
      </c>
      <c r="R105" s="326">
        <v>-4.9965932318873474E-2</v>
      </c>
    </row>
    <row r="106" spans="2:18" s="4" customFormat="1" hidden="1" outlineLevel="1" x14ac:dyDescent="0.25">
      <c r="B106" s="115" t="s">
        <v>122</v>
      </c>
      <c r="C106" s="316">
        <v>441857</v>
      </c>
      <c r="D106" s="326">
        <v>-5.4131060229822059E-2</v>
      </c>
      <c r="E106" s="317">
        <v>343893</v>
      </c>
      <c r="F106" s="326">
        <v>-3.9158107670127507E-2</v>
      </c>
      <c r="G106" s="318">
        <v>130594</v>
      </c>
      <c r="H106" s="326">
        <v>-1.7691393498111996E-2</v>
      </c>
      <c r="I106" s="319">
        <v>160443</v>
      </c>
      <c r="J106" s="327">
        <v>-6.0896591687299217E-2</v>
      </c>
      <c r="K106" s="317">
        <v>75230</v>
      </c>
      <c r="L106" s="326">
        <v>-0.14225774453578388</v>
      </c>
      <c r="M106" s="319">
        <v>66667</v>
      </c>
      <c r="N106" s="326">
        <v>-0.15801106367930484</v>
      </c>
      <c r="O106" s="316">
        <v>18706</v>
      </c>
      <c r="P106" s="326">
        <v>7.8404243053153522E-2</v>
      </c>
      <c r="Q106" s="316">
        <v>4028</v>
      </c>
      <c r="R106" s="326">
        <v>-3.7054745398039657E-2</v>
      </c>
    </row>
    <row r="107" spans="2:18" s="4" customFormat="1" hidden="1" outlineLevel="1" x14ac:dyDescent="0.25">
      <c r="B107" s="115" t="s">
        <v>96</v>
      </c>
      <c r="C107" s="316">
        <v>431740</v>
      </c>
      <c r="D107" s="326">
        <v>-5.6367888444473602E-2</v>
      </c>
      <c r="E107" s="317">
        <v>331700</v>
      </c>
      <c r="F107" s="326">
        <v>-5.3270313160027838E-2</v>
      </c>
      <c r="G107" s="318">
        <v>130980</v>
      </c>
      <c r="H107" s="326">
        <v>-5.6934639034388335E-3</v>
      </c>
      <c r="I107" s="319">
        <v>149092</v>
      </c>
      <c r="J107" s="327">
        <v>-0.10064182993919502</v>
      </c>
      <c r="K107" s="317">
        <v>77447</v>
      </c>
      <c r="L107" s="326">
        <v>-7.6890986674294948E-2</v>
      </c>
      <c r="M107" s="319">
        <v>68611</v>
      </c>
      <c r="N107" s="326">
        <v>-9.9096614932114857E-2</v>
      </c>
      <c r="O107" s="316">
        <v>17843</v>
      </c>
      <c r="P107" s="326">
        <v>-5.6375271034956875E-2</v>
      </c>
      <c r="Q107" s="316">
        <v>4750</v>
      </c>
      <c r="R107" s="326">
        <v>8.9699472356044918E-2</v>
      </c>
    </row>
    <row r="108" spans="2:18" s="4" customFormat="1" hidden="1" outlineLevel="1" x14ac:dyDescent="0.25">
      <c r="B108" s="115" t="s">
        <v>97</v>
      </c>
      <c r="C108" s="316">
        <v>410203</v>
      </c>
      <c r="D108" s="326">
        <v>-6.4181358592495297E-2</v>
      </c>
      <c r="E108" s="317">
        <v>311635</v>
      </c>
      <c r="F108" s="326">
        <v>-5.0992752299165556E-2</v>
      </c>
      <c r="G108" s="318">
        <v>118469</v>
      </c>
      <c r="H108" s="326">
        <v>-8.6831516795905506E-2</v>
      </c>
      <c r="I108" s="319">
        <v>141832</v>
      </c>
      <c r="J108" s="327">
        <v>-5.1887107771702023E-2</v>
      </c>
      <c r="K108" s="317">
        <v>78437</v>
      </c>
      <c r="L108" s="326">
        <v>-0.11899226112253036</v>
      </c>
      <c r="M108" s="319">
        <v>69586</v>
      </c>
      <c r="N108" s="326">
        <v>-0.11733218326652795</v>
      </c>
      <c r="O108" s="316">
        <v>16132</v>
      </c>
      <c r="P108" s="326">
        <v>-4.5104770924588644E-2</v>
      </c>
      <c r="Q108" s="316">
        <v>3999</v>
      </c>
      <c r="R108" s="326">
        <v>-7.9384768047631171E-3</v>
      </c>
    </row>
    <row r="109" spans="2:18" s="4" customFormat="1" ht="15.75" collapsed="1" x14ac:dyDescent="0.25">
      <c r="B109" s="103">
        <v>2008</v>
      </c>
      <c r="C109" s="320">
        <v>5292327</v>
      </c>
      <c r="D109" s="321">
        <v>2.5655529758368267E-3</v>
      </c>
      <c r="E109" s="322">
        <v>4017016</v>
      </c>
      <c r="F109" s="321">
        <v>1.4412581191193929E-2</v>
      </c>
      <c r="G109" s="323">
        <v>1530822</v>
      </c>
      <c r="H109" s="321">
        <v>3.780039374562727E-2</v>
      </c>
      <c r="I109" s="324">
        <v>1890800</v>
      </c>
      <c r="J109" s="325">
        <v>1.2106957459176781E-2</v>
      </c>
      <c r="K109" s="322">
        <v>1030448</v>
      </c>
      <c r="L109" s="321">
        <v>-4.8304779496652017E-2</v>
      </c>
      <c r="M109" s="324">
        <v>918271</v>
      </c>
      <c r="N109" s="321">
        <v>-5.2693096088199387E-2</v>
      </c>
      <c r="O109" s="320">
        <v>199818</v>
      </c>
      <c r="P109" s="321">
        <v>8.7948166498788449E-2</v>
      </c>
      <c r="Q109" s="320">
        <v>45045</v>
      </c>
      <c r="R109" s="321">
        <v>-0.14078892152748634</v>
      </c>
    </row>
    <row r="110" spans="2:18" s="4" customFormat="1" hidden="1" outlineLevel="1" x14ac:dyDescent="0.25">
      <c r="B110" s="115" t="s">
        <v>98</v>
      </c>
      <c r="C110" s="316">
        <v>407126</v>
      </c>
      <c r="D110" s="326">
        <v>-3.4573850028218667E-2</v>
      </c>
      <c r="E110" s="317">
        <v>312483</v>
      </c>
      <c r="F110" s="326">
        <v>-5.0417231382606897E-2</v>
      </c>
      <c r="G110" s="318">
        <v>120990</v>
      </c>
      <c r="H110" s="326">
        <v>-6.7686901844745462E-2</v>
      </c>
      <c r="I110" s="319">
        <v>146244</v>
      </c>
      <c r="J110" s="327">
        <v>-4.2078235124584085E-2</v>
      </c>
      <c r="K110" s="317">
        <v>75939</v>
      </c>
      <c r="L110" s="326">
        <v>3.0016547757914402E-2</v>
      </c>
      <c r="M110" s="319">
        <v>66319</v>
      </c>
      <c r="N110" s="326">
        <v>-6.6302005635665573E-4</v>
      </c>
      <c r="O110" s="316">
        <v>14507</v>
      </c>
      <c r="P110" s="326">
        <v>1.6893312771624869E-2</v>
      </c>
      <c r="Q110" s="316">
        <v>4197</v>
      </c>
      <c r="R110" s="326">
        <v>-9.5474137931034431E-2</v>
      </c>
    </row>
    <row r="111" spans="2:18" s="4" customFormat="1" hidden="1" outlineLevel="1" x14ac:dyDescent="0.25">
      <c r="B111" s="115" t="s">
        <v>99</v>
      </c>
      <c r="C111" s="316">
        <v>423886</v>
      </c>
      <c r="D111" s="326">
        <v>5.3911999867177762E-3</v>
      </c>
      <c r="E111" s="317">
        <v>326346</v>
      </c>
      <c r="F111" s="326">
        <v>1.3887335495656794E-2</v>
      </c>
      <c r="G111" s="318">
        <v>124670</v>
      </c>
      <c r="H111" s="326">
        <v>4.8625188200758673E-2</v>
      </c>
      <c r="I111" s="319">
        <v>151411</v>
      </c>
      <c r="J111" s="327">
        <v>4.4180569836478334E-3</v>
      </c>
      <c r="K111" s="317">
        <v>77123</v>
      </c>
      <c r="L111" s="326">
        <v>-2.2522179974651446E-2</v>
      </c>
      <c r="M111" s="319">
        <v>68203</v>
      </c>
      <c r="N111" s="326">
        <v>-3.6667184564753708E-2</v>
      </c>
      <c r="O111" s="316">
        <v>15222</v>
      </c>
      <c r="P111" s="326">
        <v>-2.9951567677797608E-2</v>
      </c>
      <c r="Q111" s="316">
        <v>5195</v>
      </c>
      <c r="R111" s="326">
        <v>9.7181729834792119E-3</v>
      </c>
    </row>
    <row r="112" spans="2:18" s="4" customFormat="1" hidden="1" outlineLevel="1" x14ac:dyDescent="0.25">
      <c r="B112" s="115" t="s">
        <v>100</v>
      </c>
      <c r="C112" s="316">
        <v>489029</v>
      </c>
      <c r="D112" s="326">
        <v>4.1072006403596983E-2</v>
      </c>
      <c r="E112" s="317">
        <v>373327</v>
      </c>
      <c r="F112" s="326">
        <v>4.1091268070676534E-2</v>
      </c>
      <c r="G112" s="318">
        <v>138239</v>
      </c>
      <c r="H112" s="326">
        <v>2.4425127646487743E-2</v>
      </c>
      <c r="I112" s="319">
        <v>174351</v>
      </c>
      <c r="J112" s="327">
        <v>3.9356419412336363E-2</v>
      </c>
      <c r="K112" s="317">
        <v>90814</v>
      </c>
      <c r="L112" s="326">
        <v>3.0958030129303982E-2</v>
      </c>
      <c r="M112" s="319">
        <v>79838</v>
      </c>
      <c r="N112" s="326">
        <v>1.7446380099147341E-2</v>
      </c>
      <c r="O112" s="316">
        <v>19006</v>
      </c>
      <c r="P112" s="326">
        <v>9.0481381605370448E-2</v>
      </c>
      <c r="Q112" s="316">
        <v>5882</v>
      </c>
      <c r="R112" s="326">
        <v>4.5131485429992901E-2</v>
      </c>
    </row>
    <row r="113" spans="2:18" s="4" customFormat="1" hidden="1" outlineLevel="1" x14ac:dyDescent="0.25">
      <c r="B113" s="115" t="s">
        <v>101</v>
      </c>
      <c r="C113" s="316">
        <v>438237</v>
      </c>
      <c r="D113" s="326">
        <v>-8.0464135463768294E-2</v>
      </c>
      <c r="E113" s="317">
        <v>326903</v>
      </c>
      <c r="F113" s="326">
        <v>-9.698297294012348E-2</v>
      </c>
      <c r="G113" s="318">
        <v>113906</v>
      </c>
      <c r="H113" s="326">
        <v>-0.14106460150965594</v>
      </c>
      <c r="I113" s="319">
        <v>160991</v>
      </c>
      <c r="J113" s="327">
        <v>-7.4987646660001572E-2</v>
      </c>
      <c r="K113" s="317">
        <v>91080</v>
      </c>
      <c r="L113" s="326">
        <v>-4.4331357221551904E-2</v>
      </c>
      <c r="M113" s="319">
        <v>80494</v>
      </c>
      <c r="N113" s="326">
        <v>-5.4646669876801335E-2</v>
      </c>
      <c r="O113" s="316">
        <v>15492</v>
      </c>
      <c r="P113" s="326">
        <v>0.11863672467326158</v>
      </c>
      <c r="Q113" s="316">
        <v>4762</v>
      </c>
      <c r="R113" s="326">
        <v>-0.12124008119579255</v>
      </c>
    </row>
    <row r="114" spans="2:18" s="4" customFormat="1" hidden="1" outlineLevel="1" x14ac:dyDescent="0.25">
      <c r="B114" s="115" t="s">
        <v>121</v>
      </c>
      <c r="C114" s="316">
        <v>341553</v>
      </c>
      <c r="D114" s="326">
        <v>-9.2574880844212726E-2</v>
      </c>
      <c r="E114" s="317">
        <v>252407</v>
      </c>
      <c r="F114" s="326">
        <v>-9.8591498996478788E-2</v>
      </c>
      <c r="G114" s="318">
        <v>97451</v>
      </c>
      <c r="H114" s="326">
        <v>-5.3726792511458066E-2</v>
      </c>
      <c r="I114" s="319">
        <v>116128</v>
      </c>
      <c r="J114" s="327">
        <v>-0.12235674662555363</v>
      </c>
      <c r="K114" s="317">
        <v>70118</v>
      </c>
      <c r="L114" s="326">
        <v>-9.545003031593069E-2</v>
      </c>
      <c r="M114" s="319">
        <v>61867</v>
      </c>
      <c r="N114" s="326">
        <v>-0.10985295387183103</v>
      </c>
      <c r="O114" s="316">
        <v>14726</v>
      </c>
      <c r="P114" s="326">
        <v>-1.6948003525184552E-3</v>
      </c>
      <c r="Q114" s="316">
        <v>4302</v>
      </c>
      <c r="R114" s="326">
        <v>4.5189504373177813E-2</v>
      </c>
    </row>
    <row r="115" spans="2:18" s="4" customFormat="1" hidden="1" outlineLevel="1" x14ac:dyDescent="0.25">
      <c r="B115" s="115" t="s">
        <v>104</v>
      </c>
      <c r="C115" s="316">
        <v>411483</v>
      </c>
      <c r="D115" s="326">
        <v>-3.2075724679442752E-2</v>
      </c>
      <c r="E115" s="317">
        <v>303628</v>
      </c>
      <c r="F115" s="326">
        <v>-4.0090544372749393E-2</v>
      </c>
      <c r="G115" s="318">
        <v>111572</v>
      </c>
      <c r="H115" s="326">
        <v>-2.6031391308902307E-2</v>
      </c>
      <c r="I115" s="319">
        <v>144506</v>
      </c>
      <c r="J115" s="327">
        <v>-4.3272732087763721E-2</v>
      </c>
      <c r="K115" s="317">
        <v>91053</v>
      </c>
      <c r="L115" s="326">
        <v>2.2274865553671974E-2</v>
      </c>
      <c r="M115" s="319">
        <v>82407</v>
      </c>
      <c r="N115" s="326">
        <v>2.8737282316958934E-2</v>
      </c>
      <c r="O115" s="316">
        <v>13171</v>
      </c>
      <c r="P115" s="326">
        <v>-0.1635867149298279</v>
      </c>
      <c r="Q115" s="316">
        <v>3631</v>
      </c>
      <c r="R115" s="326">
        <v>-9.0886329494241358E-2</v>
      </c>
    </row>
    <row r="116" spans="2:18" s="4" customFormat="1" hidden="1" outlineLevel="1" x14ac:dyDescent="0.25">
      <c r="B116" s="115" t="s">
        <v>105</v>
      </c>
      <c r="C116" s="316">
        <v>466179</v>
      </c>
      <c r="D116" s="326">
        <v>-4.1072023630761123E-2</v>
      </c>
      <c r="E116" s="317">
        <v>338528</v>
      </c>
      <c r="F116" s="326">
        <v>-4.1032483222997462E-2</v>
      </c>
      <c r="G116" s="318">
        <v>125114</v>
      </c>
      <c r="H116" s="326">
        <v>-2.0051067562698699E-2</v>
      </c>
      <c r="I116" s="319">
        <v>160319</v>
      </c>
      <c r="J116" s="327">
        <v>-4.5686155457932975E-2</v>
      </c>
      <c r="K116" s="317">
        <v>109729</v>
      </c>
      <c r="L116" s="326">
        <v>-3.6839702965082544E-2</v>
      </c>
      <c r="M116" s="319">
        <v>99946</v>
      </c>
      <c r="N116" s="326">
        <v>-3.1343283582089598E-2</v>
      </c>
      <c r="O116" s="316">
        <v>14360</v>
      </c>
      <c r="P116" s="326">
        <v>-2.6968423905678329E-2</v>
      </c>
      <c r="Q116" s="316">
        <v>3562</v>
      </c>
      <c r="R116" s="326">
        <v>-0.19937064508878399</v>
      </c>
    </row>
    <row r="117" spans="2:18" s="4" customFormat="1" hidden="1" outlineLevel="1" x14ac:dyDescent="0.25">
      <c r="B117" s="115" t="s">
        <v>106</v>
      </c>
      <c r="C117" s="316">
        <v>528592</v>
      </c>
      <c r="D117" s="326">
        <v>-8.2683081957001248E-3</v>
      </c>
      <c r="E117" s="317">
        <v>388074</v>
      </c>
      <c r="F117" s="326">
        <v>-1.0764803197577333E-2</v>
      </c>
      <c r="G117" s="318">
        <v>138788</v>
      </c>
      <c r="H117" s="326">
        <v>-3.8484720422881646E-2</v>
      </c>
      <c r="I117" s="319">
        <v>185642</v>
      </c>
      <c r="J117" s="327">
        <v>1.8695640244738909E-2</v>
      </c>
      <c r="K117" s="317">
        <v>126632</v>
      </c>
      <c r="L117" s="326">
        <v>6.1417935944192426E-3</v>
      </c>
      <c r="M117" s="319">
        <v>114443</v>
      </c>
      <c r="N117" s="326">
        <v>1.3406653738189389E-2</v>
      </c>
      <c r="O117" s="316">
        <v>9967</v>
      </c>
      <c r="P117" s="326">
        <v>-0.1125456326239872</v>
      </c>
      <c r="Q117" s="316">
        <v>3919</v>
      </c>
      <c r="R117" s="326">
        <v>8.4994462901439638E-2</v>
      </c>
    </row>
    <row r="118" spans="2:18" s="4" customFormat="1" hidden="1" outlineLevel="1" x14ac:dyDescent="0.25">
      <c r="B118" s="115" t="s">
        <v>107</v>
      </c>
      <c r="C118" s="316">
        <v>409689</v>
      </c>
      <c r="D118" s="326">
        <v>-0.11690873113384459</v>
      </c>
      <c r="E118" s="317">
        <v>301595</v>
      </c>
      <c r="F118" s="326">
        <v>-0.1225893353271289</v>
      </c>
      <c r="G118" s="318">
        <v>109924</v>
      </c>
      <c r="H118" s="326">
        <v>-0.12626977187822908</v>
      </c>
      <c r="I118" s="319">
        <v>142373</v>
      </c>
      <c r="J118" s="327">
        <v>-0.12996211195306773</v>
      </c>
      <c r="K118" s="317">
        <v>89626</v>
      </c>
      <c r="L118" s="326">
        <v>-0.11619284284432352</v>
      </c>
      <c r="M118" s="319">
        <v>81660</v>
      </c>
      <c r="N118" s="326">
        <v>-0.10450707314398511</v>
      </c>
      <c r="O118" s="316">
        <v>14065</v>
      </c>
      <c r="P118" s="326">
        <v>-2.3467333194473361E-2</v>
      </c>
      <c r="Q118" s="316">
        <v>4403</v>
      </c>
      <c r="R118" s="326">
        <v>5.0216845469071014E-3</v>
      </c>
    </row>
    <row r="119" spans="2:18" s="4" customFormat="1" hidden="1" outlineLevel="1" x14ac:dyDescent="0.25">
      <c r="B119" s="115" t="s">
        <v>122</v>
      </c>
      <c r="C119" s="316">
        <v>467144</v>
      </c>
      <c r="D119" s="326">
        <v>-4.2374670725582431E-2</v>
      </c>
      <c r="E119" s="317">
        <v>357908</v>
      </c>
      <c r="F119" s="326">
        <v>-5.7454736980709686E-2</v>
      </c>
      <c r="G119" s="318">
        <v>132946</v>
      </c>
      <c r="H119" s="326">
        <v>-8.5439511302505378E-2</v>
      </c>
      <c r="I119" s="319">
        <v>170847</v>
      </c>
      <c r="J119" s="327">
        <v>-3.4004104918551881E-2</v>
      </c>
      <c r="K119" s="317">
        <v>87707</v>
      </c>
      <c r="L119" s="326">
        <v>-2.3432256890334457E-3</v>
      </c>
      <c r="M119" s="319">
        <v>79178</v>
      </c>
      <c r="N119" s="326">
        <v>1.6699137211244608E-3</v>
      </c>
      <c r="O119" s="316">
        <v>17346</v>
      </c>
      <c r="P119" s="326">
        <v>0.10266353060835298</v>
      </c>
      <c r="Q119" s="316">
        <v>4183</v>
      </c>
      <c r="R119" s="326">
        <v>-5.9154295996401207E-2</v>
      </c>
    </row>
    <row r="120" spans="2:18" s="4" customFormat="1" hidden="1" outlineLevel="1" x14ac:dyDescent="0.25">
      <c r="B120" s="115" t="s">
        <v>96</v>
      </c>
      <c r="C120" s="316">
        <v>457530</v>
      </c>
      <c r="D120" s="326">
        <v>5.778234000790694E-2</v>
      </c>
      <c r="E120" s="317">
        <v>350364</v>
      </c>
      <c r="F120" s="326">
        <v>7.9487929998613538E-2</v>
      </c>
      <c r="G120" s="318">
        <v>131730</v>
      </c>
      <c r="H120" s="326">
        <v>7.21000073247553E-2</v>
      </c>
      <c r="I120" s="319">
        <v>165776</v>
      </c>
      <c r="J120" s="327">
        <v>8.8654811001076972E-2</v>
      </c>
      <c r="K120" s="317">
        <v>83898</v>
      </c>
      <c r="L120" s="326">
        <v>-8.848512055950053E-3</v>
      </c>
      <c r="M120" s="319">
        <v>76158</v>
      </c>
      <c r="N120" s="326">
        <v>3.5895482800364586E-2</v>
      </c>
      <c r="O120" s="316">
        <v>18909</v>
      </c>
      <c r="P120" s="326">
        <v>4.5447006137004475E-2</v>
      </c>
      <c r="Q120" s="316">
        <v>4359</v>
      </c>
      <c r="R120" s="326">
        <v>-0.16781214203894612</v>
      </c>
    </row>
    <row r="121" spans="2:18" s="4" customFormat="1" hidden="1" outlineLevel="1" x14ac:dyDescent="0.25">
      <c r="B121" s="115" t="s">
        <v>97</v>
      </c>
      <c r="C121" s="316">
        <v>438336</v>
      </c>
      <c r="D121" s="326">
        <v>-3.96487545817239E-2</v>
      </c>
      <c r="E121" s="317">
        <v>328380</v>
      </c>
      <c r="F121" s="326">
        <v>-5.5565142364107034E-2</v>
      </c>
      <c r="G121" s="318">
        <v>129734</v>
      </c>
      <c r="H121" s="326">
        <v>-2.2218537555960816E-2</v>
      </c>
      <c r="I121" s="319">
        <v>149594</v>
      </c>
      <c r="J121" s="327">
        <v>-6.4154295616488111E-2</v>
      </c>
      <c r="K121" s="317">
        <v>89031</v>
      </c>
      <c r="L121" s="326">
        <v>2.5348381895658134E-2</v>
      </c>
      <c r="M121" s="319">
        <v>78836</v>
      </c>
      <c r="N121" s="326">
        <v>3.436241258511874E-2</v>
      </c>
      <c r="O121" s="316">
        <v>16894</v>
      </c>
      <c r="P121" s="326">
        <v>3.8623804147601692E-3</v>
      </c>
      <c r="Q121" s="316">
        <v>4031</v>
      </c>
      <c r="R121" s="326">
        <v>-0.20633983067532979</v>
      </c>
    </row>
    <row r="122" spans="2:18" s="4" customFormat="1" ht="15.75" collapsed="1" x14ac:dyDescent="0.25">
      <c r="B122" s="103">
        <v>2007</v>
      </c>
      <c r="C122" s="320">
        <v>5278784</v>
      </c>
      <c r="D122" s="321">
        <v>-3.1595778619496917E-2</v>
      </c>
      <c r="E122" s="322">
        <v>3959943</v>
      </c>
      <c r="F122" s="321">
        <v>-3.6254627139557738E-2</v>
      </c>
      <c r="G122" s="323">
        <v>1475064</v>
      </c>
      <c r="H122" s="321">
        <v>-3.7480513904377344E-2</v>
      </c>
      <c r="I122" s="324">
        <v>1868182</v>
      </c>
      <c r="J122" s="325">
        <v>-3.2741212548908383E-2</v>
      </c>
      <c r="K122" s="322">
        <v>1082750</v>
      </c>
      <c r="L122" s="321">
        <v>-1.8526307392756292E-2</v>
      </c>
      <c r="M122" s="324">
        <v>969349</v>
      </c>
      <c r="N122" s="321">
        <v>-1.7351839799851221E-2</v>
      </c>
      <c r="O122" s="320">
        <v>183665</v>
      </c>
      <c r="P122" s="321">
        <v>4.8803707330951074E-3</v>
      </c>
      <c r="Q122" s="320">
        <v>52426</v>
      </c>
      <c r="R122" s="321">
        <v>-6.627246335512138E-2</v>
      </c>
    </row>
    <row r="123" spans="2:18" s="4" customFormat="1" hidden="1" outlineLevel="1" x14ac:dyDescent="0.25">
      <c r="B123" s="115" t="s">
        <v>98</v>
      </c>
      <c r="C123" s="316">
        <v>421706</v>
      </c>
      <c r="D123" s="326">
        <v>7.3543151136534313E-2</v>
      </c>
      <c r="E123" s="317">
        <v>329074</v>
      </c>
      <c r="F123" s="326">
        <v>8.8078138845904652E-2</v>
      </c>
      <c r="G123" s="318">
        <v>129774</v>
      </c>
      <c r="H123" s="328"/>
      <c r="I123" s="319">
        <v>152668</v>
      </c>
      <c r="J123" s="329"/>
      <c r="K123" s="317">
        <v>73726</v>
      </c>
      <c r="L123" s="326">
        <v>2.9017265203009179E-2</v>
      </c>
      <c r="M123" s="319">
        <v>66363</v>
      </c>
      <c r="N123" s="330"/>
      <c r="O123" s="316">
        <v>14266</v>
      </c>
      <c r="P123" s="326">
        <v>1.8708940302770705E-2</v>
      </c>
      <c r="Q123" s="316">
        <v>4640</v>
      </c>
      <c r="R123" s="326">
        <v>-1.9027484143763207E-2</v>
      </c>
    </row>
    <row r="124" spans="2:18" s="4" customFormat="1" hidden="1" outlineLevel="1" x14ac:dyDescent="0.25">
      <c r="B124" s="115" t="s">
        <v>99</v>
      </c>
      <c r="C124" s="316">
        <v>421613</v>
      </c>
      <c r="D124" s="326">
        <v>6.9975129428484495E-2</v>
      </c>
      <c r="E124" s="317">
        <v>321876</v>
      </c>
      <c r="F124" s="326">
        <v>7.3811263348579237E-2</v>
      </c>
      <c r="G124" s="318">
        <v>118889</v>
      </c>
      <c r="H124" s="328"/>
      <c r="I124" s="319">
        <v>150745</v>
      </c>
      <c r="J124" s="329"/>
      <c r="K124" s="317">
        <v>78900</v>
      </c>
      <c r="L124" s="326">
        <v>9.0170503219388243E-2</v>
      </c>
      <c r="M124" s="319">
        <v>70799</v>
      </c>
      <c r="N124" s="330"/>
      <c r="O124" s="316">
        <v>15692</v>
      </c>
      <c r="P124" s="326">
        <v>-3.8892631836834668E-2</v>
      </c>
      <c r="Q124" s="316">
        <v>5145</v>
      </c>
      <c r="R124" s="326">
        <v>-7.9277022190407997E-2</v>
      </c>
    </row>
    <row r="125" spans="2:18" s="4" customFormat="1" hidden="1" outlineLevel="1" x14ac:dyDescent="0.25">
      <c r="B125" s="115" t="s">
        <v>100</v>
      </c>
      <c r="C125" s="316">
        <v>469736</v>
      </c>
      <c r="D125" s="326">
        <v>7.4814833458798802E-2</v>
      </c>
      <c r="E125" s="317">
        <v>358592</v>
      </c>
      <c r="F125" s="326">
        <v>7.4050001647352648E-2</v>
      </c>
      <c r="G125" s="318">
        <v>134943</v>
      </c>
      <c r="H125" s="328"/>
      <c r="I125" s="319">
        <v>167749</v>
      </c>
      <c r="J125" s="329"/>
      <c r="K125" s="317">
        <v>88087</v>
      </c>
      <c r="L125" s="326">
        <v>5.9183550772560656E-2</v>
      </c>
      <c r="M125" s="319">
        <v>78469</v>
      </c>
      <c r="N125" s="330"/>
      <c r="O125" s="316">
        <v>17429</v>
      </c>
      <c r="P125" s="326">
        <v>0.18677652185755145</v>
      </c>
      <c r="Q125" s="316">
        <v>5628</v>
      </c>
      <c r="R125" s="326">
        <v>5.8093626621545491E-2</v>
      </c>
    </row>
    <row r="126" spans="2:18" s="4" customFormat="1" hidden="1" outlineLevel="1" x14ac:dyDescent="0.25">
      <c r="B126" s="115" t="s">
        <v>101</v>
      </c>
      <c r="C126" s="316">
        <v>476585</v>
      </c>
      <c r="D126" s="326">
        <v>0.15211211085378884</v>
      </c>
      <c r="E126" s="317">
        <v>362012</v>
      </c>
      <c r="F126" s="326">
        <v>0.1577641181775733</v>
      </c>
      <c r="G126" s="318">
        <v>132613</v>
      </c>
      <c r="H126" s="328"/>
      <c r="I126" s="319">
        <v>174042</v>
      </c>
      <c r="J126" s="329"/>
      <c r="K126" s="317">
        <v>95305</v>
      </c>
      <c r="L126" s="326">
        <v>0.2094850123099572</v>
      </c>
      <c r="M126" s="319">
        <v>85147</v>
      </c>
      <c r="N126" s="330"/>
      <c r="O126" s="316">
        <v>13849</v>
      </c>
      <c r="P126" s="326">
        <v>-0.18477748999293619</v>
      </c>
      <c r="Q126" s="316">
        <v>5419</v>
      </c>
      <c r="R126" s="326">
        <v>4.3319214478244161E-2</v>
      </c>
    </row>
    <row r="127" spans="2:18" s="4" customFormat="1" hidden="1" outlineLevel="1" x14ac:dyDescent="0.25">
      <c r="B127" s="115" t="s">
        <v>121</v>
      </c>
      <c r="C127" s="316">
        <v>376398</v>
      </c>
      <c r="D127" s="326">
        <v>3.669489774839918E-2</v>
      </c>
      <c r="E127" s="317">
        <v>280014</v>
      </c>
      <c r="F127" s="326">
        <v>3.6655029561701857E-2</v>
      </c>
      <c r="G127" s="318">
        <v>102984</v>
      </c>
      <c r="H127" s="328"/>
      <c r="I127" s="319">
        <v>132318</v>
      </c>
      <c r="J127" s="329"/>
      <c r="K127" s="317">
        <v>77517</v>
      </c>
      <c r="L127" s="326">
        <v>6.936224806522362E-2</v>
      </c>
      <c r="M127" s="319">
        <v>69502</v>
      </c>
      <c r="N127" s="330"/>
      <c r="O127" s="316">
        <v>14751</v>
      </c>
      <c r="P127" s="326">
        <v>-7.2555800062873321E-2</v>
      </c>
      <c r="Q127" s="316">
        <v>4116</v>
      </c>
      <c r="R127" s="326">
        <v>-9.8949211908931689E-2</v>
      </c>
    </row>
    <row r="128" spans="2:18" s="4" customFormat="1" hidden="1" outlineLevel="1" x14ac:dyDescent="0.25">
      <c r="B128" s="115" t="s">
        <v>104</v>
      </c>
      <c r="C128" s="316">
        <v>425119</v>
      </c>
      <c r="D128" s="326">
        <v>0.21503188208629731</v>
      </c>
      <c r="E128" s="317">
        <v>316309</v>
      </c>
      <c r="F128" s="326">
        <v>0.22535795084761512</v>
      </c>
      <c r="G128" s="318">
        <v>114554</v>
      </c>
      <c r="H128" s="328"/>
      <c r="I128" s="319">
        <v>151042</v>
      </c>
      <c r="J128" s="329"/>
      <c r="K128" s="317">
        <v>89069</v>
      </c>
      <c r="L128" s="326">
        <v>0.21815421647200406</v>
      </c>
      <c r="M128" s="319">
        <v>80105</v>
      </c>
      <c r="N128" s="330"/>
      <c r="O128" s="316">
        <v>15747</v>
      </c>
      <c r="P128" s="326">
        <v>8.6000000000000076E-2</v>
      </c>
      <c r="Q128" s="316">
        <v>3994</v>
      </c>
      <c r="R128" s="326">
        <v>-3.2695567934124536E-2</v>
      </c>
    </row>
    <row r="129" spans="2:18" s="4" customFormat="1" hidden="1" outlineLevel="1" x14ac:dyDescent="0.25">
      <c r="B129" s="115" t="s">
        <v>105</v>
      </c>
      <c r="C129" s="316">
        <v>486146</v>
      </c>
      <c r="D129" s="326">
        <v>6.8219661511188523E-3</v>
      </c>
      <c r="E129" s="317">
        <v>353013</v>
      </c>
      <c r="F129" s="326">
        <v>-2.4788251479338941E-2</v>
      </c>
      <c r="G129" s="318">
        <v>127674</v>
      </c>
      <c r="H129" s="328"/>
      <c r="I129" s="319">
        <v>167994</v>
      </c>
      <c r="J129" s="329"/>
      <c r="K129" s="317">
        <v>113926</v>
      </c>
      <c r="L129" s="326">
        <v>9.6908367914809279E-2</v>
      </c>
      <c r="M129" s="319">
        <v>103180</v>
      </c>
      <c r="N129" s="330"/>
      <c r="O129" s="316">
        <v>14758</v>
      </c>
      <c r="P129" s="326">
        <v>0.10613101484035381</v>
      </c>
      <c r="Q129" s="316">
        <v>4449</v>
      </c>
      <c r="R129" s="326">
        <v>0.21457821457821469</v>
      </c>
    </row>
    <row r="130" spans="2:18" s="4" customFormat="1" hidden="1" outlineLevel="1" x14ac:dyDescent="0.25">
      <c r="B130" s="115" t="s">
        <v>106</v>
      </c>
      <c r="C130" s="316">
        <v>532999</v>
      </c>
      <c r="D130" s="326">
        <v>1.8542087078823544E-2</v>
      </c>
      <c r="E130" s="317">
        <v>392297</v>
      </c>
      <c r="F130" s="326">
        <v>3.3415698133884009E-2</v>
      </c>
      <c r="G130" s="318">
        <v>144343</v>
      </c>
      <c r="H130" s="328"/>
      <c r="I130" s="319">
        <v>182235</v>
      </c>
      <c r="J130" s="329"/>
      <c r="K130" s="317">
        <v>125859</v>
      </c>
      <c r="L130" s="326">
        <v>-1.6419193497968165E-2</v>
      </c>
      <c r="M130" s="319">
        <v>112929</v>
      </c>
      <c r="N130" s="330"/>
      <c r="O130" s="316">
        <v>11231</v>
      </c>
      <c r="P130" s="326">
        <v>-2.7197921177999129E-2</v>
      </c>
      <c r="Q130" s="316">
        <v>3612</v>
      </c>
      <c r="R130" s="326">
        <v>-0.13567839195979903</v>
      </c>
    </row>
    <row r="131" spans="2:18" s="4" customFormat="1" hidden="1" outlineLevel="1" x14ac:dyDescent="0.25">
      <c r="B131" s="115" t="s">
        <v>107</v>
      </c>
      <c r="C131" s="316">
        <v>463926</v>
      </c>
      <c r="D131" s="326">
        <v>6.7210478734049728E-2</v>
      </c>
      <c r="E131" s="317">
        <v>343733</v>
      </c>
      <c r="F131" s="326">
        <v>6.6860961355220905E-2</v>
      </c>
      <c r="G131" s="318">
        <v>125810</v>
      </c>
      <c r="H131" s="328"/>
      <c r="I131" s="319">
        <v>163640</v>
      </c>
      <c r="J131" s="329"/>
      <c r="K131" s="317">
        <v>101409</v>
      </c>
      <c r="L131" s="326">
        <v>7.5603780189009484E-2</v>
      </c>
      <c r="M131" s="319">
        <v>91190</v>
      </c>
      <c r="N131" s="330"/>
      <c r="O131" s="316">
        <v>14403</v>
      </c>
      <c r="P131" s="326">
        <v>3.0036472859901409E-2</v>
      </c>
      <c r="Q131" s="316">
        <v>4381</v>
      </c>
      <c r="R131" s="326">
        <v>2.9854254818993953E-2</v>
      </c>
    </row>
    <row r="132" spans="2:18" s="4" customFormat="1" hidden="1" outlineLevel="1" x14ac:dyDescent="0.25">
      <c r="B132" s="115" t="s">
        <v>122</v>
      </c>
      <c r="C132" s="316">
        <v>487815</v>
      </c>
      <c r="D132" s="326">
        <v>6.2824088195564176E-2</v>
      </c>
      <c r="E132" s="317">
        <v>379725</v>
      </c>
      <c r="F132" s="326">
        <v>7.5391386107209302E-2</v>
      </c>
      <c r="G132" s="318">
        <v>145366</v>
      </c>
      <c r="H132" s="328"/>
      <c r="I132" s="319">
        <v>176861</v>
      </c>
      <c r="J132" s="329"/>
      <c r="K132" s="317">
        <v>87913</v>
      </c>
      <c r="L132" s="326">
        <v>3.4781892229101441E-2</v>
      </c>
      <c r="M132" s="319">
        <v>79046</v>
      </c>
      <c r="N132" s="330"/>
      <c r="O132" s="316">
        <v>15731</v>
      </c>
      <c r="P132" s="326">
        <v>5.6255194016492371E-3</v>
      </c>
      <c r="Q132" s="316">
        <v>4446</v>
      </c>
      <c r="R132" s="326">
        <v>-0.1571563981042654</v>
      </c>
    </row>
    <row r="133" spans="2:18" s="4" customFormat="1" hidden="1" outlineLevel="1" x14ac:dyDescent="0.25">
      <c r="B133" s="115" t="s">
        <v>96</v>
      </c>
      <c r="C133" s="316">
        <v>432537</v>
      </c>
      <c r="D133" s="326">
        <v>1.8306765451630458E-2</v>
      </c>
      <c r="E133" s="317">
        <v>324565</v>
      </c>
      <c r="F133" s="326">
        <v>5.8635212738593623E-3</v>
      </c>
      <c r="G133" s="318">
        <v>122871</v>
      </c>
      <c r="H133" s="328"/>
      <c r="I133" s="319">
        <v>152276</v>
      </c>
      <c r="J133" s="329"/>
      <c r="K133" s="317">
        <v>84647</v>
      </c>
      <c r="L133" s="326">
        <v>7.7962432346386557E-2</v>
      </c>
      <c r="M133" s="319">
        <v>73519</v>
      </c>
      <c r="N133" s="330"/>
      <c r="O133" s="316">
        <v>18087</v>
      </c>
      <c r="P133" s="326">
        <v>-2.0577245898088514E-2</v>
      </c>
      <c r="Q133" s="316">
        <v>5238</v>
      </c>
      <c r="R133" s="326">
        <v>2.7864992150706369E-2</v>
      </c>
    </row>
    <row r="134" spans="2:18" s="4" customFormat="1" hidden="1" outlineLevel="1" x14ac:dyDescent="0.25">
      <c r="B134" s="115" t="s">
        <v>97</v>
      </c>
      <c r="C134" s="316">
        <v>456433</v>
      </c>
      <c r="D134" s="326">
        <v>9.0332952715841186E-2</v>
      </c>
      <c r="E134" s="317">
        <v>347700</v>
      </c>
      <c r="F134" s="326">
        <v>9.1035746560899744E-2</v>
      </c>
      <c r="G134" s="318">
        <v>132682</v>
      </c>
      <c r="H134" s="328"/>
      <c r="I134" s="319">
        <v>159849</v>
      </c>
      <c r="J134" s="329"/>
      <c r="K134" s="317">
        <v>86830</v>
      </c>
      <c r="L134" s="326">
        <v>0.10701718598602672</v>
      </c>
      <c r="M134" s="319">
        <v>76217</v>
      </c>
      <c r="N134" s="330"/>
      <c r="O134" s="316">
        <v>16829</v>
      </c>
      <c r="P134" s="326">
        <v>4.9778554051525203E-2</v>
      </c>
      <c r="Q134" s="316">
        <v>5079</v>
      </c>
      <c r="R134" s="326">
        <v>-7.0291048874244866E-2</v>
      </c>
    </row>
    <row r="135" spans="2:18" s="4" customFormat="1" ht="15.75" collapsed="1" x14ac:dyDescent="0.25">
      <c r="B135" s="103">
        <v>2006</v>
      </c>
      <c r="C135" s="320">
        <v>5451013</v>
      </c>
      <c r="D135" s="321">
        <v>7.0141303076015848E-2</v>
      </c>
      <c r="E135" s="322">
        <v>4108910</v>
      </c>
      <c r="F135" s="321">
        <v>7.1356402374713968E-2</v>
      </c>
      <c r="G135" s="323">
        <v>1532503</v>
      </c>
      <c r="H135" s="331"/>
      <c r="I135" s="324">
        <v>1931419</v>
      </c>
      <c r="J135" s="332"/>
      <c r="K135" s="322">
        <v>1103188</v>
      </c>
      <c r="L135" s="321">
        <v>8.1968435051764876E-2</v>
      </c>
      <c r="M135" s="324">
        <v>986466</v>
      </c>
      <c r="N135" s="333"/>
      <c r="O135" s="320">
        <v>182773</v>
      </c>
      <c r="P135" s="321">
        <v>7.452279504577719E-3</v>
      </c>
      <c r="Q135" s="320">
        <v>56147</v>
      </c>
      <c r="R135" s="321">
        <v>-2.2816666086532766E-2</v>
      </c>
    </row>
    <row r="136" spans="2:18" s="4" customFormat="1" hidden="1" outlineLevel="1" x14ac:dyDescent="0.25">
      <c r="B136" s="115" t="s">
        <v>98</v>
      </c>
      <c r="C136" s="316">
        <v>392817</v>
      </c>
      <c r="D136" s="326">
        <v>-2.7630149091908196E-2</v>
      </c>
      <c r="E136" s="317">
        <v>302436</v>
      </c>
      <c r="F136" s="326">
        <v>-4.5051530766899051E-2</v>
      </c>
      <c r="G136" s="318"/>
      <c r="H136" s="328"/>
      <c r="I136" s="319"/>
      <c r="J136" s="329"/>
      <c r="K136" s="317">
        <v>71647</v>
      </c>
      <c r="L136" s="326">
        <v>5.8270065876931287E-2</v>
      </c>
      <c r="M136" s="319"/>
      <c r="N136" s="330"/>
      <c r="O136" s="316">
        <v>14004</v>
      </c>
      <c r="P136" s="326">
        <v>-4.9674267100977221E-2</v>
      </c>
      <c r="Q136" s="316">
        <v>4730</v>
      </c>
      <c r="R136" s="326">
        <v>-2.2121149472813739E-2</v>
      </c>
    </row>
    <row r="137" spans="2:18" s="4" customFormat="1" hidden="1" outlineLevel="1" x14ac:dyDescent="0.25">
      <c r="B137" s="115" t="s">
        <v>99</v>
      </c>
      <c r="C137" s="316">
        <v>394040</v>
      </c>
      <c r="D137" s="326">
        <v>-6.0518855665998239E-2</v>
      </c>
      <c r="E137" s="317">
        <v>299751</v>
      </c>
      <c r="F137" s="326">
        <v>-7.0017591268277668E-2</v>
      </c>
      <c r="G137" s="318"/>
      <c r="H137" s="328"/>
      <c r="I137" s="319"/>
      <c r="J137" s="329"/>
      <c r="K137" s="317">
        <v>72374</v>
      </c>
      <c r="L137" s="326">
        <v>-4.3001084283183055E-2</v>
      </c>
      <c r="M137" s="319"/>
      <c r="N137" s="330"/>
      <c r="O137" s="316">
        <v>16327</v>
      </c>
      <c r="P137" s="326">
        <v>4.985842668964624E-3</v>
      </c>
      <c r="Q137" s="316">
        <v>5588</v>
      </c>
      <c r="R137" s="326">
        <v>6.8042813455657436E-2</v>
      </c>
    </row>
    <row r="138" spans="2:18" s="4" customFormat="1" hidden="1" outlineLevel="1" x14ac:dyDescent="0.25">
      <c r="B138" s="115" t="s">
        <v>100</v>
      </c>
      <c r="C138" s="316">
        <v>437039</v>
      </c>
      <c r="D138" s="326">
        <v>6.8886915986137609E-2</v>
      </c>
      <c r="E138" s="317">
        <v>333869</v>
      </c>
      <c r="F138" s="326">
        <v>8.1924767003253463E-2</v>
      </c>
      <c r="G138" s="318"/>
      <c r="H138" s="328"/>
      <c r="I138" s="319"/>
      <c r="J138" s="329"/>
      <c r="K138" s="317">
        <v>83165</v>
      </c>
      <c r="L138" s="326">
        <v>6.4511999999999903E-2</v>
      </c>
      <c r="M138" s="319"/>
      <c r="N138" s="330"/>
      <c r="O138" s="316">
        <v>14686</v>
      </c>
      <c r="P138" s="326">
        <v>-0.14167153711279956</v>
      </c>
      <c r="Q138" s="316">
        <v>5319</v>
      </c>
      <c r="R138" s="326">
        <v>5.3267326732673315E-2</v>
      </c>
    </row>
    <row r="139" spans="2:18" s="4" customFormat="1" hidden="1" outlineLevel="1" x14ac:dyDescent="0.25">
      <c r="B139" s="115" t="s">
        <v>101</v>
      </c>
      <c r="C139" s="316">
        <v>413662</v>
      </c>
      <c r="D139" s="326">
        <v>-5.5126131805681156E-2</v>
      </c>
      <c r="E139" s="317">
        <v>312682</v>
      </c>
      <c r="F139" s="326">
        <v>-8.5091130403232684E-2</v>
      </c>
      <c r="G139" s="318"/>
      <c r="H139" s="328"/>
      <c r="I139" s="319"/>
      <c r="J139" s="329"/>
      <c r="K139" s="317">
        <v>78798</v>
      </c>
      <c r="L139" s="326">
        <v>2.7045344942194571E-2</v>
      </c>
      <c r="M139" s="319"/>
      <c r="N139" s="330"/>
      <c r="O139" s="316">
        <v>16988</v>
      </c>
      <c r="P139" s="326">
        <v>0.23540106174096431</v>
      </c>
      <c r="Q139" s="316">
        <v>5194</v>
      </c>
      <c r="R139" s="326">
        <v>-6.5659291239431594E-2</v>
      </c>
    </row>
    <row r="140" spans="2:18" s="4" customFormat="1" hidden="1" outlineLevel="1" x14ac:dyDescent="0.25">
      <c r="B140" s="115" t="s">
        <v>121</v>
      </c>
      <c r="C140" s="316">
        <v>363075</v>
      </c>
      <c r="D140" s="326">
        <v>4.2085232425978392E-2</v>
      </c>
      <c r="E140" s="317">
        <v>270113</v>
      </c>
      <c r="F140" s="326">
        <v>4.4036023500309218E-2</v>
      </c>
      <c r="G140" s="318"/>
      <c r="H140" s="328"/>
      <c r="I140" s="319"/>
      <c r="J140" s="329"/>
      <c r="K140" s="317">
        <v>72489</v>
      </c>
      <c r="L140" s="326">
        <v>2.8738079019073659E-2</v>
      </c>
      <c r="M140" s="319"/>
      <c r="N140" s="330"/>
      <c r="O140" s="316">
        <v>15905</v>
      </c>
      <c r="P140" s="326">
        <v>0.11849507735583686</v>
      </c>
      <c r="Q140" s="316">
        <v>4568</v>
      </c>
      <c r="R140" s="326">
        <v>-8.7859424920127771E-2</v>
      </c>
    </row>
    <row r="141" spans="2:18" s="4" customFormat="1" hidden="1" outlineLevel="1" x14ac:dyDescent="0.25">
      <c r="B141" s="115" t="s">
        <v>104</v>
      </c>
      <c r="C141" s="316">
        <v>349883</v>
      </c>
      <c r="D141" s="326">
        <v>5.9601506569679774E-3</v>
      </c>
      <c r="E141" s="317">
        <v>258136</v>
      </c>
      <c r="F141" s="326">
        <v>4.8933544587139721E-3</v>
      </c>
      <c r="G141" s="318"/>
      <c r="H141" s="328"/>
      <c r="I141" s="319"/>
      <c r="J141" s="329"/>
      <c r="K141" s="317">
        <v>73118</v>
      </c>
      <c r="L141" s="326">
        <v>-2.8230480736447516E-3</v>
      </c>
      <c r="M141" s="319"/>
      <c r="N141" s="330"/>
      <c r="O141" s="316">
        <v>14500</v>
      </c>
      <c r="P141" s="326">
        <v>4.3540842029506921E-2</v>
      </c>
      <c r="Q141" s="316">
        <v>4129</v>
      </c>
      <c r="R141" s="326">
        <v>0.11263810293721366</v>
      </c>
    </row>
    <row r="142" spans="2:18" s="4" customFormat="1" hidden="1" outlineLevel="1" x14ac:dyDescent="0.25">
      <c r="B142" s="115" t="s">
        <v>105</v>
      </c>
      <c r="C142" s="316">
        <v>482852</v>
      </c>
      <c r="D142" s="326">
        <v>4.2960236563181153E-2</v>
      </c>
      <c r="E142" s="317">
        <v>361986</v>
      </c>
      <c r="F142" s="326">
        <v>4.8080375238867434E-2</v>
      </c>
      <c r="G142" s="318"/>
      <c r="H142" s="328"/>
      <c r="I142" s="319"/>
      <c r="J142" s="329"/>
      <c r="K142" s="317">
        <v>103861</v>
      </c>
      <c r="L142" s="326">
        <v>3.9868240571091063E-2</v>
      </c>
      <c r="M142" s="319"/>
      <c r="N142" s="330"/>
      <c r="O142" s="316">
        <v>13342</v>
      </c>
      <c r="P142" s="326">
        <v>3.4596871239469529E-3</v>
      </c>
      <c r="Q142" s="316">
        <v>3663</v>
      </c>
      <c r="R142" s="326">
        <v>-0.16901088929219599</v>
      </c>
    </row>
    <row r="143" spans="2:18" s="4" customFormat="1" hidden="1" outlineLevel="1" x14ac:dyDescent="0.25">
      <c r="B143" s="115" t="s">
        <v>106</v>
      </c>
      <c r="C143" s="316">
        <v>523296</v>
      </c>
      <c r="D143" s="326">
        <v>3.5563251372878746E-2</v>
      </c>
      <c r="E143" s="317">
        <v>379612</v>
      </c>
      <c r="F143" s="326">
        <v>5.5697695114354406E-2</v>
      </c>
      <c r="G143" s="318"/>
      <c r="H143" s="328"/>
      <c r="I143" s="319"/>
      <c r="J143" s="329"/>
      <c r="K143" s="317">
        <v>127960</v>
      </c>
      <c r="L143" s="326">
        <v>-2.2198448783097069E-2</v>
      </c>
      <c r="M143" s="319"/>
      <c r="N143" s="330"/>
      <c r="O143" s="316">
        <v>11545</v>
      </c>
      <c r="P143" s="326">
        <v>6.2195234152175871E-2</v>
      </c>
      <c r="Q143" s="316">
        <v>4179</v>
      </c>
      <c r="R143" s="326">
        <v>4.2924881457449438E-2</v>
      </c>
    </row>
    <row r="144" spans="2:18" s="4" customFormat="1" hidden="1" outlineLevel="1" x14ac:dyDescent="0.25">
      <c r="B144" s="115" t="s">
        <v>107</v>
      </c>
      <c r="C144" s="316">
        <v>434709</v>
      </c>
      <c r="D144" s="326">
        <v>9.206629134730604E-2</v>
      </c>
      <c r="E144" s="317">
        <v>322191</v>
      </c>
      <c r="F144" s="326">
        <v>0.13015767227318165</v>
      </c>
      <c r="G144" s="318"/>
      <c r="H144" s="328"/>
      <c r="I144" s="319"/>
      <c r="J144" s="329"/>
      <c r="K144" s="317">
        <v>94281</v>
      </c>
      <c r="L144" s="326">
        <v>-7.0144396347435745E-3</v>
      </c>
      <c r="M144" s="319"/>
      <c r="N144" s="330"/>
      <c r="O144" s="316">
        <v>13983</v>
      </c>
      <c r="P144" s="326">
        <v>6.2457260086619559E-2</v>
      </c>
      <c r="Q144" s="316">
        <v>4254</v>
      </c>
      <c r="R144" s="326">
        <v>-0.12612982744453571</v>
      </c>
    </row>
    <row r="145" spans="2:18" s="4" customFormat="1" hidden="1" outlineLevel="1" x14ac:dyDescent="0.25">
      <c r="B145" s="115" t="s">
        <v>122</v>
      </c>
      <c r="C145" s="316">
        <v>458980</v>
      </c>
      <c r="D145" s="326">
        <v>-2.3164149626274888E-2</v>
      </c>
      <c r="E145" s="317">
        <v>353104</v>
      </c>
      <c r="F145" s="326">
        <v>-2.5379589786336698E-2</v>
      </c>
      <c r="G145" s="318"/>
      <c r="H145" s="328"/>
      <c r="I145" s="319"/>
      <c r="J145" s="329"/>
      <c r="K145" s="317">
        <v>84958</v>
      </c>
      <c r="L145" s="326">
        <v>-1.9560776891740628E-2</v>
      </c>
      <c r="M145" s="319"/>
      <c r="N145" s="330"/>
      <c r="O145" s="316">
        <v>15643</v>
      </c>
      <c r="P145" s="326">
        <v>8.2500805671930078E-3</v>
      </c>
      <c r="Q145" s="316">
        <v>5275</v>
      </c>
      <c r="R145" s="326">
        <v>-2.2605151009820301E-2</v>
      </c>
    </row>
    <row r="146" spans="2:18" s="4" customFormat="1" hidden="1" outlineLevel="1" x14ac:dyDescent="0.25">
      <c r="B146" s="115" t="s">
        <v>96</v>
      </c>
      <c r="C146" s="316">
        <v>424761</v>
      </c>
      <c r="D146" s="326">
        <v>6.7166297763719518E-2</v>
      </c>
      <c r="E146" s="317">
        <v>322673</v>
      </c>
      <c r="F146" s="326">
        <v>7.6915631768832649E-2</v>
      </c>
      <c r="G146" s="318"/>
      <c r="H146" s="328"/>
      <c r="I146" s="319"/>
      <c r="J146" s="329"/>
      <c r="K146" s="317">
        <v>78525</v>
      </c>
      <c r="L146" s="326">
        <v>5.3263406389999268E-2</v>
      </c>
      <c r="M146" s="319"/>
      <c r="N146" s="330"/>
      <c r="O146" s="316">
        <v>18467</v>
      </c>
      <c r="P146" s="326">
        <v>-1.4059373817120191E-3</v>
      </c>
      <c r="Q146" s="316">
        <v>5096</v>
      </c>
      <c r="R146" s="326">
        <v>-4.801046142350085E-2</v>
      </c>
    </row>
    <row r="147" spans="2:18" s="4" customFormat="1" hidden="1" outlineLevel="1" x14ac:dyDescent="0.25">
      <c r="B147" s="115" t="s">
        <v>97</v>
      </c>
      <c r="C147" s="316">
        <v>418618</v>
      </c>
      <c r="D147" s="326">
        <v>7.6400188713761086E-3</v>
      </c>
      <c r="E147" s="317">
        <v>318688</v>
      </c>
      <c r="F147" s="326">
        <v>5.7246728983759709E-3</v>
      </c>
      <c r="G147" s="318"/>
      <c r="H147" s="328"/>
      <c r="I147" s="319"/>
      <c r="J147" s="329"/>
      <c r="K147" s="317">
        <v>78436</v>
      </c>
      <c r="L147" s="326">
        <v>1.2586979254076258E-2</v>
      </c>
      <c r="M147" s="319"/>
      <c r="N147" s="330"/>
      <c r="O147" s="316">
        <v>16031</v>
      </c>
      <c r="P147" s="326">
        <v>5.7089084065244933E-3</v>
      </c>
      <c r="Q147" s="316">
        <v>5463</v>
      </c>
      <c r="R147" s="326">
        <v>5.6877539175856029E-2</v>
      </c>
    </row>
    <row r="148" spans="2:18" s="4" customFormat="1" ht="15.75" collapsed="1" x14ac:dyDescent="0.25">
      <c r="B148" s="103">
        <v>2005</v>
      </c>
      <c r="C148" s="320">
        <v>5093732</v>
      </c>
      <c r="D148" s="321">
        <v>1.550146661358287E-2</v>
      </c>
      <c r="E148" s="322">
        <v>3835241</v>
      </c>
      <c r="F148" s="321">
        <v>1.6275012440968295E-2</v>
      </c>
      <c r="G148" s="323"/>
      <c r="H148" s="331"/>
      <c r="I148" s="324"/>
      <c r="J148" s="332"/>
      <c r="K148" s="322">
        <v>1019612</v>
      </c>
      <c r="L148" s="321">
        <v>1.3204494775042708E-2</v>
      </c>
      <c r="M148" s="324"/>
      <c r="N148" s="333"/>
      <c r="O148" s="320">
        <v>181421</v>
      </c>
      <c r="P148" s="321">
        <v>2.3635686557732294E-2</v>
      </c>
      <c r="Q148" s="320">
        <v>57458</v>
      </c>
      <c r="R148" s="321">
        <v>-1.9471322036212269E-2</v>
      </c>
    </row>
    <row r="149" spans="2:18" s="4" customFormat="1" hidden="1" outlineLevel="1" x14ac:dyDescent="0.25">
      <c r="B149" s="115" t="s">
        <v>98</v>
      </c>
      <c r="C149" s="316">
        <v>403979</v>
      </c>
      <c r="D149" s="326">
        <v>7.401519119261768E-2</v>
      </c>
      <c r="E149" s="317">
        <v>316704</v>
      </c>
      <c r="F149" s="326">
        <v>9.0053004749776289E-2</v>
      </c>
      <c r="G149" s="318"/>
      <c r="H149" s="328"/>
      <c r="I149" s="319"/>
      <c r="J149" s="329"/>
      <c r="K149" s="317">
        <v>67702</v>
      </c>
      <c r="L149" s="326">
        <v>-1.9459268213579684E-3</v>
      </c>
      <c r="M149" s="319"/>
      <c r="N149" s="330"/>
      <c r="O149" s="316">
        <v>14736</v>
      </c>
      <c r="P149" s="326">
        <v>0.13668620796050601</v>
      </c>
      <c r="Q149" s="316">
        <v>4837</v>
      </c>
      <c r="R149" s="326">
        <v>7.4984378254530082E-3</v>
      </c>
    </row>
    <row r="150" spans="2:18" s="4" customFormat="1" hidden="1" outlineLevel="1" x14ac:dyDescent="0.25">
      <c r="B150" s="115" t="s">
        <v>99</v>
      </c>
      <c r="C150" s="316">
        <v>419423</v>
      </c>
      <c r="D150" s="326">
        <v>9.3885375236356428E-2</v>
      </c>
      <c r="E150" s="317">
        <v>322319</v>
      </c>
      <c r="F150" s="326">
        <v>0.10366210686709243</v>
      </c>
      <c r="G150" s="318"/>
      <c r="H150" s="328"/>
      <c r="I150" s="319"/>
      <c r="J150" s="329"/>
      <c r="K150" s="317">
        <v>75626</v>
      </c>
      <c r="L150" s="326">
        <v>5.0740545196876541E-2</v>
      </c>
      <c r="M150" s="319"/>
      <c r="N150" s="330"/>
      <c r="O150" s="316">
        <v>16246</v>
      </c>
      <c r="P150" s="326">
        <v>8.2850096647337113E-2</v>
      </c>
      <c r="Q150" s="316">
        <v>5232</v>
      </c>
      <c r="R150" s="326">
        <v>0.18828071769248234</v>
      </c>
    </row>
    <row r="151" spans="2:18" s="4" customFormat="1" hidden="1" outlineLevel="1" x14ac:dyDescent="0.25">
      <c r="B151" s="115" t="s">
        <v>100</v>
      </c>
      <c r="C151" s="316">
        <v>408873</v>
      </c>
      <c r="D151" s="326">
        <v>1.2565657666314234E-2</v>
      </c>
      <c r="E151" s="317">
        <v>308588</v>
      </c>
      <c r="F151" s="326">
        <v>2.0462962962962905E-2</v>
      </c>
      <c r="G151" s="318"/>
      <c r="H151" s="328"/>
      <c r="I151" s="319"/>
      <c r="J151" s="329"/>
      <c r="K151" s="317">
        <v>78125</v>
      </c>
      <c r="L151" s="326">
        <v>-3.2998725105519155E-2</v>
      </c>
      <c r="M151" s="319"/>
      <c r="N151" s="330"/>
      <c r="O151" s="316">
        <v>17110</v>
      </c>
      <c r="P151" s="326">
        <v>6.4385692068429146E-2</v>
      </c>
      <c r="Q151" s="316">
        <v>5050</v>
      </c>
      <c r="R151" s="326">
        <v>0.11405250386057797</v>
      </c>
    </row>
    <row r="152" spans="2:18" s="4" customFormat="1" hidden="1" outlineLevel="1" x14ac:dyDescent="0.25">
      <c r="B152" s="115" t="s">
        <v>101</v>
      </c>
      <c r="C152" s="316">
        <v>437796</v>
      </c>
      <c r="D152" s="326">
        <v>2.8687436411356515E-2</v>
      </c>
      <c r="E152" s="317">
        <v>341763</v>
      </c>
      <c r="F152" s="326">
        <v>4.6644739259858126E-2</v>
      </c>
      <c r="G152" s="318"/>
      <c r="H152" s="328"/>
      <c r="I152" s="319"/>
      <c r="J152" s="329"/>
      <c r="K152" s="317">
        <v>76723</v>
      </c>
      <c r="L152" s="326">
        <v>-5.1444043321299593E-2</v>
      </c>
      <c r="M152" s="319"/>
      <c r="N152" s="330"/>
      <c r="O152" s="316">
        <v>13751</v>
      </c>
      <c r="P152" s="326">
        <v>-7.4346759058755429E-3</v>
      </c>
      <c r="Q152" s="316">
        <v>5559</v>
      </c>
      <c r="R152" s="326">
        <v>0.28769979152189018</v>
      </c>
    </row>
    <row r="153" spans="2:18" s="4" customFormat="1" hidden="1" outlineLevel="1" x14ac:dyDescent="0.25">
      <c r="B153" s="115" t="s">
        <v>121</v>
      </c>
      <c r="C153" s="316">
        <v>348412</v>
      </c>
      <c r="D153" s="326">
        <v>-7.981607519682643E-2</v>
      </c>
      <c r="E153" s="317">
        <v>258720</v>
      </c>
      <c r="F153" s="326">
        <v>-0.12150002376893876</v>
      </c>
      <c r="G153" s="318"/>
      <c r="H153" s="328"/>
      <c r="I153" s="319"/>
      <c r="J153" s="329"/>
      <c r="K153" s="317">
        <v>70464</v>
      </c>
      <c r="L153" s="326">
        <v>6.5618147448015085E-2</v>
      </c>
      <c r="M153" s="319"/>
      <c r="N153" s="330"/>
      <c r="O153" s="316">
        <v>14220</v>
      </c>
      <c r="P153" s="326">
        <v>5.2475760491451418E-2</v>
      </c>
      <c r="Q153" s="316">
        <v>5008</v>
      </c>
      <c r="R153" s="326">
        <v>0.11412680756395988</v>
      </c>
    </row>
    <row r="154" spans="2:18" s="4" customFormat="1" hidden="1" outlineLevel="1" x14ac:dyDescent="0.25">
      <c r="B154" s="115" t="s">
        <v>104</v>
      </c>
      <c r="C154" s="316">
        <v>347810</v>
      </c>
      <c r="D154" s="326">
        <v>3.4883928518295804E-2</v>
      </c>
      <c r="E154" s="317">
        <v>256879</v>
      </c>
      <c r="F154" s="326">
        <v>3.8553749246997171E-2</v>
      </c>
      <c r="G154" s="318"/>
      <c r="H154" s="328"/>
      <c r="I154" s="319"/>
      <c r="J154" s="329"/>
      <c r="K154" s="317">
        <v>73325</v>
      </c>
      <c r="L154" s="326">
        <v>2.510869717177644E-2</v>
      </c>
      <c r="M154" s="319"/>
      <c r="N154" s="330"/>
      <c r="O154" s="316">
        <v>13895</v>
      </c>
      <c r="P154" s="326">
        <v>3.2394680139683496E-2</v>
      </c>
      <c r="Q154" s="316">
        <v>3711</v>
      </c>
      <c r="R154" s="326">
        <v>-1.1717709720372782E-2</v>
      </c>
    </row>
    <row r="155" spans="2:18" s="4" customFormat="1" hidden="1" outlineLevel="1" x14ac:dyDescent="0.25">
      <c r="B155" s="115" t="s">
        <v>105</v>
      </c>
      <c r="C155" s="316">
        <v>462963</v>
      </c>
      <c r="D155" s="326">
        <v>4.1159445060394262E-2</v>
      </c>
      <c r="E155" s="317">
        <v>345380</v>
      </c>
      <c r="F155" s="326">
        <v>7.2572054991910218E-2</v>
      </c>
      <c r="G155" s="318"/>
      <c r="H155" s="328"/>
      <c r="I155" s="319"/>
      <c r="J155" s="329"/>
      <c r="K155" s="317">
        <v>99879</v>
      </c>
      <c r="L155" s="326">
        <v>-5.3207826185871943E-2</v>
      </c>
      <c r="M155" s="319"/>
      <c r="N155" s="330"/>
      <c r="O155" s="316">
        <v>13296</v>
      </c>
      <c r="P155" s="326">
        <v>4.2087937926169827E-2</v>
      </c>
      <c r="Q155" s="316">
        <v>4408</v>
      </c>
      <c r="R155" s="326">
        <v>2.0459195271653741E-3</v>
      </c>
    </row>
    <row r="156" spans="2:18" s="4" customFormat="1" hidden="1" outlineLevel="1" x14ac:dyDescent="0.25">
      <c r="B156" s="115" t="s">
        <v>106</v>
      </c>
      <c r="C156" s="316">
        <v>505325</v>
      </c>
      <c r="D156" s="326">
        <v>-2.930758266709188E-2</v>
      </c>
      <c r="E156" s="317">
        <v>359584</v>
      </c>
      <c r="F156" s="326">
        <v>-6.0902993961932994E-2</v>
      </c>
      <c r="G156" s="318"/>
      <c r="H156" s="328"/>
      <c r="I156" s="319"/>
      <c r="J156" s="329"/>
      <c r="K156" s="317">
        <v>130865</v>
      </c>
      <c r="L156" s="326">
        <v>6.0296703207668001E-2</v>
      </c>
      <c r="M156" s="319"/>
      <c r="N156" s="330"/>
      <c r="O156" s="316">
        <v>10869</v>
      </c>
      <c r="P156" s="326">
        <v>0.1217875941789659</v>
      </c>
      <c r="Q156" s="316">
        <v>4007</v>
      </c>
      <c r="R156" s="326">
        <v>-0.12242663162505474</v>
      </c>
    </row>
    <row r="157" spans="2:18" s="4" customFormat="1" hidden="1" outlineLevel="1" x14ac:dyDescent="0.25">
      <c r="B157" s="115" t="s">
        <v>107</v>
      </c>
      <c r="C157" s="316">
        <v>398061</v>
      </c>
      <c r="D157" s="326">
        <v>-1.5536314465688816E-2</v>
      </c>
      <c r="E157" s="317">
        <v>285085</v>
      </c>
      <c r="F157" s="326">
        <v>-1.9470603206922843E-2</v>
      </c>
      <c r="G157" s="318"/>
      <c r="H157" s="328"/>
      <c r="I157" s="319"/>
      <c r="J157" s="329"/>
      <c r="K157" s="317">
        <v>94947</v>
      </c>
      <c r="L157" s="326">
        <v>-1.778288126125005E-2</v>
      </c>
      <c r="M157" s="319"/>
      <c r="N157" s="330"/>
      <c r="O157" s="316">
        <v>13161</v>
      </c>
      <c r="P157" s="326">
        <v>6.6099635479951457E-2</v>
      </c>
      <c r="Q157" s="316">
        <v>4868</v>
      </c>
      <c r="R157" s="326">
        <v>6.1491495856955902E-2</v>
      </c>
    </row>
    <row r="158" spans="2:18" s="4" customFormat="1" hidden="1" outlineLevel="1" x14ac:dyDescent="0.25">
      <c r="B158" s="115" t="s">
        <v>122</v>
      </c>
      <c r="C158" s="316">
        <v>469864</v>
      </c>
      <c r="D158" s="326">
        <v>4.5920286709628666E-2</v>
      </c>
      <c r="E158" s="317">
        <v>362299</v>
      </c>
      <c r="F158" s="326">
        <v>4.6477839911267305E-2</v>
      </c>
      <c r="G158" s="318"/>
      <c r="H158" s="328"/>
      <c r="I158" s="319"/>
      <c r="J158" s="329"/>
      <c r="K158" s="317">
        <v>86653</v>
      </c>
      <c r="L158" s="326">
        <v>6.2275507827344923E-2</v>
      </c>
      <c r="M158" s="319"/>
      <c r="N158" s="330"/>
      <c r="O158" s="316">
        <v>15515</v>
      </c>
      <c r="P158" s="326">
        <v>-4.2402172571287533E-2</v>
      </c>
      <c r="Q158" s="316">
        <v>5397</v>
      </c>
      <c r="R158" s="326">
        <v>2.7608530083777616E-2</v>
      </c>
    </row>
    <row r="159" spans="2:18" s="4" customFormat="1" hidden="1" outlineLevel="1" x14ac:dyDescent="0.25">
      <c r="B159" s="115" t="s">
        <v>96</v>
      </c>
      <c r="C159" s="316">
        <v>398027</v>
      </c>
      <c r="D159" s="326">
        <v>2.4351138162212349E-2</v>
      </c>
      <c r="E159" s="317">
        <v>299627</v>
      </c>
      <c r="F159" s="326">
        <v>3.3545818931914884E-2</v>
      </c>
      <c r="G159" s="318"/>
      <c r="H159" s="328"/>
      <c r="I159" s="319"/>
      <c r="J159" s="329"/>
      <c r="K159" s="317">
        <v>74554</v>
      </c>
      <c r="L159" s="326">
        <v>-3.0368453224778547E-2</v>
      </c>
      <c r="M159" s="319"/>
      <c r="N159" s="330"/>
      <c r="O159" s="316">
        <v>18493</v>
      </c>
      <c r="P159" s="326">
        <v>0.11692939542187597</v>
      </c>
      <c r="Q159" s="316">
        <v>5353</v>
      </c>
      <c r="R159" s="326">
        <v>2.6068621813302606E-2</v>
      </c>
    </row>
    <row r="160" spans="2:18" s="4" customFormat="1" hidden="1" outlineLevel="1" x14ac:dyDescent="0.25">
      <c r="B160" s="115" t="s">
        <v>97</v>
      </c>
      <c r="C160" s="316">
        <v>415444</v>
      </c>
      <c r="D160" s="326">
        <v>7.364297011484755E-2</v>
      </c>
      <c r="E160" s="317">
        <v>316874</v>
      </c>
      <c r="F160" s="326">
        <v>8.3859801544002632E-2</v>
      </c>
      <c r="G160" s="318"/>
      <c r="H160" s="328"/>
      <c r="I160" s="319"/>
      <c r="J160" s="329"/>
      <c r="K160" s="317">
        <v>77461</v>
      </c>
      <c r="L160" s="326">
        <v>4.8697606411783889E-2</v>
      </c>
      <c r="M160" s="319"/>
      <c r="N160" s="330"/>
      <c r="O160" s="316">
        <v>15940</v>
      </c>
      <c r="P160" s="326">
        <v>2.2384709127060587E-2</v>
      </c>
      <c r="Q160" s="316">
        <v>5169</v>
      </c>
      <c r="R160" s="326">
        <v>6.4252336448598069E-3</v>
      </c>
    </row>
    <row r="161" spans="2:18" s="4" customFormat="1" ht="15.75" collapsed="1" x14ac:dyDescent="0.25">
      <c r="B161" s="103">
        <v>2004</v>
      </c>
      <c r="C161" s="320">
        <v>5015977</v>
      </c>
      <c r="D161" s="321">
        <v>2.4086142862713711E-2</v>
      </c>
      <c r="E161" s="322">
        <v>3773822</v>
      </c>
      <c r="F161" s="321">
        <v>2.6195040639131584E-2</v>
      </c>
      <c r="G161" s="323"/>
      <c r="H161" s="331"/>
      <c r="I161" s="324"/>
      <c r="J161" s="332"/>
      <c r="K161" s="322">
        <v>1006324</v>
      </c>
      <c r="L161" s="321">
        <v>9.3075130084530056E-3</v>
      </c>
      <c r="M161" s="324"/>
      <c r="N161" s="333"/>
      <c r="O161" s="320">
        <v>177232</v>
      </c>
      <c r="P161" s="321">
        <v>5.4895868673701997E-2</v>
      </c>
      <c r="Q161" s="320">
        <v>58599</v>
      </c>
      <c r="R161" s="321">
        <v>5.6599350883519639E-2</v>
      </c>
    </row>
    <row r="162" spans="2:18" s="4" customFormat="1" hidden="1" outlineLevel="1" x14ac:dyDescent="0.25">
      <c r="B162" s="115" t="s">
        <v>98</v>
      </c>
      <c r="C162" s="316">
        <v>376139</v>
      </c>
      <c r="D162" s="326">
        <v>1.6388614169058124E-2</v>
      </c>
      <c r="E162" s="317">
        <v>290540</v>
      </c>
      <c r="F162" s="326">
        <v>1.4653703238063365E-2</v>
      </c>
      <c r="G162" s="318"/>
      <c r="H162" s="328"/>
      <c r="I162" s="319"/>
      <c r="J162" s="329"/>
      <c r="K162" s="317">
        <v>67834</v>
      </c>
      <c r="L162" s="326">
        <v>2.0428425296347585E-2</v>
      </c>
      <c r="M162" s="319"/>
      <c r="N162" s="330"/>
      <c r="O162" s="316">
        <v>12964</v>
      </c>
      <c r="P162" s="326">
        <v>-7.8934280639431642E-2</v>
      </c>
      <c r="Q162" s="316">
        <v>4801</v>
      </c>
      <c r="R162" s="326">
        <v>0.51022334067316777</v>
      </c>
    </row>
    <row r="163" spans="2:18" s="4" customFormat="1" hidden="1" outlineLevel="1" x14ac:dyDescent="0.25">
      <c r="B163" s="115" t="s">
        <v>99</v>
      </c>
      <c r="C163" s="316">
        <v>383425</v>
      </c>
      <c r="D163" s="326">
        <v>-4.9309219661205272E-2</v>
      </c>
      <c r="E163" s="317">
        <v>292045</v>
      </c>
      <c r="F163" s="326">
        <v>-5.3188350823955788E-2</v>
      </c>
      <c r="G163" s="318"/>
      <c r="H163" s="328"/>
      <c r="I163" s="319"/>
      <c r="J163" s="329"/>
      <c r="K163" s="317">
        <v>71974</v>
      </c>
      <c r="L163" s="326">
        <v>-4.5121061359867376E-2</v>
      </c>
      <c r="M163" s="319"/>
      <c r="N163" s="330"/>
      <c r="O163" s="316">
        <v>15003</v>
      </c>
      <c r="P163" s="326">
        <v>-1.445181633055248E-2</v>
      </c>
      <c r="Q163" s="316">
        <v>4403</v>
      </c>
      <c r="R163" s="326">
        <v>3.284072249589487E-2</v>
      </c>
    </row>
    <row r="164" spans="2:18" s="4" customFormat="1" hidden="1" outlineLevel="1" x14ac:dyDescent="0.25">
      <c r="B164" s="115" t="s">
        <v>100</v>
      </c>
      <c r="C164" s="316">
        <v>403799</v>
      </c>
      <c r="D164" s="326">
        <v>-0.15613963227826144</v>
      </c>
      <c r="E164" s="317">
        <v>302400</v>
      </c>
      <c r="F164" s="326">
        <v>-0.17747410566628952</v>
      </c>
      <c r="G164" s="318"/>
      <c r="H164" s="328"/>
      <c r="I164" s="319"/>
      <c r="J164" s="329"/>
      <c r="K164" s="317">
        <v>80791</v>
      </c>
      <c r="L164" s="326">
        <v>-0.11673900447146024</v>
      </c>
      <c r="M164" s="319"/>
      <c r="N164" s="330"/>
      <c r="O164" s="316">
        <v>16075</v>
      </c>
      <c r="P164" s="326">
        <v>0.13789197989665181</v>
      </c>
      <c r="Q164" s="316">
        <v>4533</v>
      </c>
      <c r="R164" s="326">
        <v>-0.13984819734345355</v>
      </c>
    </row>
    <row r="165" spans="2:18" s="4" customFormat="1" hidden="1" outlineLevel="1" x14ac:dyDescent="0.25">
      <c r="B165" s="115" t="s">
        <v>101</v>
      </c>
      <c r="C165" s="316">
        <v>425587</v>
      </c>
      <c r="D165" s="326">
        <v>0.16321281759741102</v>
      </c>
      <c r="E165" s="317">
        <v>326532</v>
      </c>
      <c r="F165" s="326">
        <v>0.1724541566877198</v>
      </c>
      <c r="G165" s="318"/>
      <c r="H165" s="328"/>
      <c r="I165" s="319"/>
      <c r="J165" s="329"/>
      <c r="K165" s="317">
        <v>80884</v>
      </c>
      <c r="L165" s="326">
        <v>0.16490480168217303</v>
      </c>
      <c r="M165" s="319"/>
      <c r="N165" s="330"/>
      <c r="O165" s="316">
        <v>13854</v>
      </c>
      <c r="P165" s="326">
        <v>2.9682183450372435E-3</v>
      </c>
      <c r="Q165" s="316">
        <v>4317</v>
      </c>
      <c r="R165" s="326">
        <v>4.730713245997098E-2</v>
      </c>
    </row>
    <row r="166" spans="2:18" s="4" customFormat="1" hidden="1" outlineLevel="1" x14ac:dyDescent="0.25">
      <c r="B166" s="115" t="s">
        <v>121</v>
      </c>
      <c r="C166" s="316">
        <v>378633</v>
      </c>
      <c r="D166" s="326">
        <v>0.10060053949724446</v>
      </c>
      <c r="E166" s="317">
        <v>294502</v>
      </c>
      <c r="F166" s="326">
        <v>0.1123399015708626</v>
      </c>
      <c r="G166" s="318"/>
      <c r="H166" s="328"/>
      <c r="I166" s="319"/>
      <c r="J166" s="329"/>
      <c r="K166" s="317">
        <v>66125</v>
      </c>
      <c r="L166" s="326">
        <v>5.2962626793420231E-2</v>
      </c>
      <c r="M166" s="319"/>
      <c r="N166" s="330"/>
      <c r="O166" s="316">
        <v>13511</v>
      </c>
      <c r="P166" s="326">
        <v>2.0853796751038933E-2</v>
      </c>
      <c r="Q166" s="316">
        <v>4495</v>
      </c>
      <c r="R166" s="326">
        <v>0.39121015165583417</v>
      </c>
    </row>
    <row r="167" spans="2:18" s="4" customFormat="1" hidden="1" outlineLevel="1" x14ac:dyDescent="0.25">
      <c r="B167" s="115" t="s">
        <v>104</v>
      </c>
      <c r="C167" s="316">
        <v>336086</v>
      </c>
      <c r="D167" s="326">
        <v>2.9274406529296026E-3</v>
      </c>
      <c r="E167" s="317">
        <v>247343</v>
      </c>
      <c r="F167" s="326">
        <v>-1.5467959511043738E-2</v>
      </c>
      <c r="G167" s="318"/>
      <c r="H167" s="328"/>
      <c r="I167" s="319"/>
      <c r="J167" s="329"/>
      <c r="K167" s="317">
        <v>71529</v>
      </c>
      <c r="L167" s="326">
        <v>4.2438462771616337E-2</v>
      </c>
      <c r="M167" s="319"/>
      <c r="N167" s="330"/>
      <c r="O167" s="316">
        <v>13459</v>
      </c>
      <c r="P167" s="326">
        <v>9.5207095776710826E-2</v>
      </c>
      <c r="Q167" s="316">
        <v>3755</v>
      </c>
      <c r="R167" s="326">
        <v>0.26430976430976427</v>
      </c>
    </row>
    <row r="168" spans="2:18" s="4" customFormat="1" hidden="1" outlineLevel="1" x14ac:dyDescent="0.25">
      <c r="B168" s="115" t="s">
        <v>105</v>
      </c>
      <c r="C168" s="316">
        <v>444661</v>
      </c>
      <c r="D168" s="326">
        <v>4.7052008693625025E-2</v>
      </c>
      <c r="E168" s="317">
        <v>322011</v>
      </c>
      <c r="F168" s="326">
        <v>3.880212785862458E-2</v>
      </c>
      <c r="G168" s="318"/>
      <c r="H168" s="328"/>
      <c r="I168" s="319"/>
      <c r="J168" s="329"/>
      <c r="K168" s="317">
        <v>105492</v>
      </c>
      <c r="L168" s="326">
        <v>7.3928535070752366E-2</v>
      </c>
      <c r="M168" s="319"/>
      <c r="N168" s="330"/>
      <c r="O168" s="316">
        <v>12759</v>
      </c>
      <c r="P168" s="326">
        <v>1.9904076738609167E-2</v>
      </c>
      <c r="Q168" s="316">
        <v>4399</v>
      </c>
      <c r="R168" s="326">
        <v>0.11198179979777545</v>
      </c>
    </row>
    <row r="169" spans="2:18" s="4" customFormat="1" hidden="1" outlineLevel="1" x14ac:dyDescent="0.25">
      <c r="B169" s="115" t="s">
        <v>106</v>
      </c>
      <c r="C169" s="316">
        <v>520582</v>
      </c>
      <c r="D169" s="326">
        <v>4.1784903802666307E-2</v>
      </c>
      <c r="E169" s="317">
        <v>382904</v>
      </c>
      <c r="F169" s="326">
        <v>6.535638567223323E-2</v>
      </c>
      <c r="G169" s="318"/>
      <c r="H169" s="328"/>
      <c r="I169" s="319"/>
      <c r="J169" s="329"/>
      <c r="K169" s="317">
        <v>123423</v>
      </c>
      <c r="L169" s="326">
        <v>-1.2521202035395418E-2</v>
      </c>
      <c r="M169" s="319"/>
      <c r="N169" s="330"/>
      <c r="O169" s="316">
        <v>9689</v>
      </c>
      <c r="P169" s="326">
        <v>-0.10733370186106506</v>
      </c>
      <c r="Q169" s="316">
        <v>4566</v>
      </c>
      <c r="R169" s="326">
        <v>2.6990553306342813E-2</v>
      </c>
    </row>
    <row r="170" spans="2:18" s="4" customFormat="1" hidden="1" outlineLevel="1" x14ac:dyDescent="0.25">
      <c r="B170" s="115" t="s">
        <v>107</v>
      </c>
      <c r="C170" s="316">
        <v>404343</v>
      </c>
      <c r="D170" s="326">
        <v>2.9457218291481402E-2</v>
      </c>
      <c r="E170" s="317">
        <v>290746</v>
      </c>
      <c r="F170" s="326">
        <v>3.2651046161823905E-2</v>
      </c>
      <c r="G170" s="318"/>
      <c r="H170" s="328"/>
      <c r="I170" s="319"/>
      <c r="J170" s="329"/>
      <c r="K170" s="317">
        <v>96666</v>
      </c>
      <c r="L170" s="326">
        <v>1.8169178753120407E-2</v>
      </c>
      <c r="M170" s="319"/>
      <c r="N170" s="330"/>
      <c r="O170" s="316">
        <v>12345</v>
      </c>
      <c r="P170" s="326">
        <v>2.2699030734818937E-2</v>
      </c>
      <c r="Q170" s="316">
        <v>4586</v>
      </c>
      <c r="R170" s="326">
        <v>8.9828897338402935E-2</v>
      </c>
    </row>
    <row r="171" spans="2:18" s="4" customFormat="1" hidden="1" outlineLevel="1" x14ac:dyDescent="0.25">
      <c r="B171" s="115" t="s">
        <v>122</v>
      </c>
      <c r="C171" s="316">
        <v>449235</v>
      </c>
      <c r="D171" s="326">
        <v>8.8951590031487893E-2</v>
      </c>
      <c r="E171" s="317">
        <v>346208</v>
      </c>
      <c r="F171" s="326">
        <v>0.10090786231019955</v>
      </c>
      <c r="G171" s="318"/>
      <c r="H171" s="328"/>
      <c r="I171" s="319"/>
      <c r="J171" s="329"/>
      <c r="K171" s="317">
        <v>81573</v>
      </c>
      <c r="L171" s="326">
        <v>2.9403228045379315E-2</v>
      </c>
      <c r="M171" s="319"/>
      <c r="N171" s="330"/>
      <c r="O171" s="316">
        <v>16202</v>
      </c>
      <c r="P171" s="326">
        <v>0.1521012586219157</v>
      </c>
      <c r="Q171" s="316">
        <v>5252</v>
      </c>
      <c r="R171" s="326">
        <v>0.10382513661202175</v>
      </c>
    </row>
    <row r="172" spans="2:18" s="4" customFormat="1" hidden="1" outlineLevel="1" x14ac:dyDescent="0.25">
      <c r="B172" s="115" t="s">
        <v>96</v>
      </c>
      <c r="C172" s="316">
        <v>388565</v>
      </c>
      <c r="D172" s="326">
        <v>-5.6122758818371032E-2</v>
      </c>
      <c r="E172" s="317">
        <v>289902</v>
      </c>
      <c r="F172" s="326">
        <v>-6.2900624189862309E-2</v>
      </c>
      <c r="G172" s="318"/>
      <c r="H172" s="328"/>
      <c r="I172" s="319"/>
      <c r="J172" s="329"/>
      <c r="K172" s="317">
        <v>76889</v>
      </c>
      <c r="L172" s="326">
        <v>-4.0949458663872673E-2</v>
      </c>
      <c r="M172" s="319"/>
      <c r="N172" s="330"/>
      <c r="O172" s="316">
        <v>16557</v>
      </c>
      <c r="P172" s="326">
        <v>-5.4063795278428417E-3</v>
      </c>
      <c r="Q172" s="316">
        <v>5217</v>
      </c>
      <c r="R172" s="326">
        <v>-4.9553652760065625E-2</v>
      </c>
    </row>
    <row r="173" spans="2:18" s="4" customFormat="1" hidden="1" outlineLevel="1" x14ac:dyDescent="0.25">
      <c r="B173" s="115" t="s">
        <v>97</v>
      </c>
      <c r="C173" s="316">
        <v>386948</v>
      </c>
      <c r="D173" s="326">
        <v>-1.3018681195351656E-2</v>
      </c>
      <c r="E173" s="317">
        <v>292357</v>
      </c>
      <c r="F173" s="326">
        <v>-1.5182036218605144E-2</v>
      </c>
      <c r="G173" s="318"/>
      <c r="H173" s="328"/>
      <c r="I173" s="319"/>
      <c r="J173" s="329"/>
      <c r="K173" s="317">
        <v>73864</v>
      </c>
      <c r="L173" s="326">
        <v>-2.3982875037989348E-2</v>
      </c>
      <c r="M173" s="319"/>
      <c r="N173" s="330"/>
      <c r="O173" s="316">
        <v>15591</v>
      </c>
      <c r="P173" s="326">
        <v>6.6999726252395364E-2</v>
      </c>
      <c r="Q173" s="316">
        <v>5136</v>
      </c>
      <c r="R173" s="326">
        <v>4.8805391055748437E-2</v>
      </c>
    </row>
    <row r="174" spans="2:18" s="4" customFormat="1" ht="15.75" collapsed="1" x14ac:dyDescent="0.25">
      <c r="B174" s="103">
        <v>2003</v>
      </c>
      <c r="C174" s="320">
        <v>4898003</v>
      </c>
      <c r="D174" s="321">
        <v>1.4013164772897824E-2</v>
      </c>
      <c r="E174" s="322">
        <v>3677490</v>
      </c>
      <c r="F174" s="321">
        <v>1.3477984800682519E-2</v>
      </c>
      <c r="G174" s="323"/>
      <c r="H174" s="331"/>
      <c r="I174" s="324"/>
      <c r="J174" s="332"/>
      <c r="K174" s="322">
        <v>997044</v>
      </c>
      <c r="L174" s="321">
        <v>9.7435445599303172E-3</v>
      </c>
      <c r="M174" s="324"/>
      <c r="N174" s="333"/>
      <c r="O174" s="320">
        <v>168009</v>
      </c>
      <c r="P174" s="321">
        <v>2.7458582794659847E-2</v>
      </c>
      <c r="Q174" s="320">
        <v>55460</v>
      </c>
      <c r="R174" s="321">
        <v>9.1968733387150836E-2</v>
      </c>
    </row>
    <row r="175" spans="2:18" s="4" customFormat="1" hidden="1" outlineLevel="1" x14ac:dyDescent="0.25">
      <c r="B175" s="115" t="s">
        <v>98</v>
      </c>
      <c r="C175" s="316">
        <v>370074</v>
      </c>
      <c r="D175" s="326">
        <v>-1.6357102607993057E-2</v>
      </c>
      <c r="E175" s="317">
        <v>286344</v>
      </c>
      <c r="F175" s="326">
        <v>5.350747840741521E-3</v>
      </c>
      <c r="G175" s="318"/>
      <c r="H175" s="328"/>
      <c r="I175" s="319"/>
      <c r="J175" s="329"/>
      <c r="K175" s="317">
        <v>66476</v>
      </c>
      <c r="L175" s="326">
        <v>-7.5630953208649099E-2</v>
      </c>
      <c r="M175" s="319"/>
      <c r="N175" s="330"/>
      <c r="O175" s="316">
        <v>14075</v>
      </c>
      <c r="P175" s="326">
        <v>-7.759355134674617E-2</v>
      </c>
      <c r="Q175" s="316">
        <v>3179</v>
      </c>
      <c r="R175" s="326">
        <v>-0.24917335852621636</v>
      </c>
    </row>
    <row r="176" spans="2:18" s="4" customFormat="1" hidden="1" outlineLevel="1" x14ac:dyDescent="0.25">
      <c r="B176" s="115" t="s">
        <v>99</v>
      </c>
      <c r="C176" s="316">
        <v>403312</v>
      </c>
      <c r="D176" s="326">
        <v>1.2331858262696338E-2</v>
      </c>
      <c r="E176" s="317">
        <v>308451</v>
      </c>
      <c r="F176" s="326">
        <v>1.7217953368729999E-2</v>
      </c>
      <c r="G176" s="318"/>
      <c r="H176" s="328"/>
      <c r="I176" s="319"/>
      <c r="J176" s="329"/>
      <c r="K176" s="317">
        <v>75375</v>
      </c>
      <c r="L176" s="326">
        <v>-1.5156464362709898E-2</v>
      </c>
      <c r="M176" s="319"/>
      <c r="N176" s="330"/>
      <c r="O176" s="316">
        <v>15223</v>
      </c>
      <c r="P176" s="326">
        <v>2.7666161649431142E-3</v>
      </c>
      <c r="Q176" s="316">
        <v>4263</v>
      </c>
      <c r="R176" s="326">
        <v>0.23457862728062562</v>
      </c>
    </row>
    <row r="177" spans="2:18" s="4" customFormat="1" hidden="1" outlineLevel="1" x14ac:dyDescent="0.25">
      <c r="B177" s="115" t="s">
        <v>100</v>
      </c>
      <c r="C177" s="316">
        <v>478514</v>
      </c>
      <c r="D177" s="326">
        <v>6.2047505537577763E-2</v>
      </c>
      <c r="E177" s="317">
        <v>367648</v>
      </c>
      <c r="F177" s="326">
        <v>8.1311286404197602E-2</v>
      </c>
      <c r="G177" s="318"/>
      <c r="H177" s="328"/>
      <c r="I177" s="319"/>
      <c r="J177" s="329"/>
      <c r="K177" s="317">
        <v>91469</v>
      </c>
      <c r="L177" s="326">
        <v>2.7937920726430976E-2</v>
      </c>
      <c r="M177" s="319"/>
      <c r="N177" s="330"/>
      <c r="O177" s="316">
        <v>14127</v>
      </c>
      <c r="P177" s="326">
        <v>-0.1661551174595679</v>
      </c>
      <c r="Q177" s="316">
        <v>5270</v>
      </c>
      <c r="R177" s="326">
        <v>0.13798315698553232</v>
      </c>
    </row>
    <row r="178" spans="2:18" s="4" customFormat="1" hidden="1" outlineLevel="1" x14ac:dyDescent="0.25">
      <c r="B178" s="115" t="s">
        <v>101</v>
      </c>
      <c r="C178" s="316">
        <v>365872</v>
      </c>
      <c r="D178" s="326">
        <v>-0.10988928111794205</v>
      </c>
      <c r="E178" s="317">
        <v>278503</v>
      </c>
      <c r="F178" s="326">
        <v>-0.10542680478599531</v>
      </c>
      <c r="G178" s="318"/>
      <c r="H178" s="328"/>
      <c r="I178" s="319"/>
      <c r="J178" s="329"/>
      <c r="K178" s="317">
        <v>69434</v>
      </c>
      <c r="L178" s="326">
        <v>-0.15513968655699406</v>
      </c>
      <c r="M178" s="319"/>
      <c r="N178" s="330"/>
      <c r="O178" s="316">
        <v>13813</v>
      </c>
      <c r="P178" s="326">
        <v>3.7167742904339995E-2</v>
      </c>
      <c r="Q178" s="316">
        <v>4122</v>
      </c>
      <c r="R178" s="326">
        <v>-2.1831988609397279E-2</v>
      </c>
    </row>
    <row r="179" spans="2:18" s="4" customFormat="1" hidden="1" outlineLevel="1" x14ac:dyDescent="0.25">
      <c r="B179" s="115" t="s">
        <v>121</v>
      </c>
      <c r="C179" s="316">
        <v>344024</v>
      </c>
      <c r="D179" s="326">
        <v>-1.5848313899600619E-2</v>
      </c>
      <c r="E179" s="317">
        <v>264759</v>
      </c>
      <c r="F179" s="326">
        <v>-8.604195677524018E-4</v>
      </c>
      <c r="G179" s="318"/>
      <c r="H179" s="328"/>
      <c r="I179" s="319"/>
      <c r="J179" s="329"/>
      <c r="K179" s="317">
        <v>62799</v>
      </c>
      <c r="L179" s="326">
        <v>-6.2981199641897967E-2</v>
      </c>
      <c r="M179" s="319"/>
      <c r="N179" s="330"/>
      <c r="O179" s="316">
        <v>13235</v>
      </c>
      <c r="P179" s="326">
        <v>-7.1267816954238006E-3</v>
      </c>
      <c r="Q179" s="316">
        <v>3231</v>
      </c>
      <c r="R179" s="326">
        <v>-0.23562810503903475</v>
      </c>
    </row>
    <row r="180" spans="2:18" s="4" customFormat="1" hidden="1" outlineLevel="1" x14ac:dyDescent="0.25">
      <c r="B180" s="115" t="s">
        <v>104</v>
      </c>
      <c r="C180" s="316">
        <v>335105</v>
      </c>
      <c r="D180" s="326">
        <v>-0.13865605617801358</v>
      </c>
      <c r="E180" s="317">
        <v>251229</v>
      </c>
      <c r="F180" s="326">
        <v>-0.17273978556940017</v>
      </c>
      <c r="G180" s="318"/>
      <c r="H180" s="328"/>
      <c r="I180" s="319"/>
      <c r="J180" s="329"/>
      <c r="K180" s="317">
        <v>68617</v>
      </c>
      <c r="L180" s="326">
        <v>-3.4275921165380918E-3</v>
      </c>
      <c r="M180" s="319"/>
      <c r="N180" s="330"/>
      <c r="O180" s="316">
        <v>12289</v>
      </c>
      <c r="P180" s="326">
        <v>-8.4618249534450629E-2</v>
      </c>
      <c r="Q180" s="316">
        <v>2970</v>
      </c>
      <c r="R180" s="326">
        <v>-3.6652611093091148E-2</v>
      </c>
    </row>
    <row r="181" spans="2:18" s="4" customFormat="1" hidden="1" outlineLevel="1" x14ac:dyDescent="0.25">
      <c r="B181" s="115" t="s">
        <v>105</v>
      </c>
      <c r="C181" s="316">
        <v>424679</v>
      </c>
      <c r="D181" s="326">
        <v>1.1906634070558253E-2</v>
      </c>
      <c r="E181" s="317">
        <v>309983</v>
      </c>
      <c r="F181" s="326">
        <v>-1.7583058399966989E-2</v>
      </c>
      <c r="G181" s="318"/>
      <c r="H181" s="328"/>
      <c r="I181" s="319"/>
      <c r="J181" s="329"/>
      <c r="K181" s="317">
        <v>98230</v>
      </c>
      <c r="L181" s="326">
        <v>0.11281040420518407</v>
      </c>
      <c r="M181" s="319"/>
      <c r="N181" s="330"/>
      <c r="O181" s="316">
        <v>12510</v>
      </c>
      <c r="P181" s="326">
        <v>3.6625787205833538E-2</v>
      </c>
      <c r="Q181" s="316">
        <v>3956</v>
      </c>
      <c r="R181" s="326">
        <v>3.8047756494358431E-2</v>
      </c>
    </row>
    <row r="182" spans="2:18" s="4" customFormat="1" hidden="1" outlineLevel="1" x14ac:dyDescent="0.25">
      <c r="B182" s="115" t="s">
        <v>106</v>
      </c>
      <c r="C182" s="316">
        <v>499702</v>
      </c>
      <c r="D182" s="326">
        <v>4.6608119401234438E-2</v>
      </c>
      <c r="E182" s="317">
        <v>359414</v>
      </c>
      <c r="F182" s="326">
        <v>2.9830689134477284E-2</v>
      </c>
      <c r="G182" s="318"/>
      <c r="H182" s="328"/>
      <c r="I182" s="319"/>
      <c r="J182" s="329"/>
      <c r="K182" s="317">
        <v>124988</v>
      </c>
      <c r="L182" s="326">
        <v>9.8670042105078126E-2</v>
      </c>
      <c r="M182" s="319"/>
      <c r="N182" s="330"/>
      <c r="O182" s="316">
        <v>10854</v>
      </c>
      <c r="P182" s="326">
        <v>5.9030149282856881E-2</v>
      </c>
      <c r="Q182" s="316">
        <v>4446</v>
      </c>
      <c r="R182" s="326">
        <v>2.7063599458727605E-3</v>
      </c>
    </row>
    <row r="183" spans="2:18" s="4" customFormat="1" hidden="1" outlineLevel="1" x14ac:dyDescent="0.25">
      <c r="B183" s="115" t="s">
        <v>107</v>
      </c>
      <c r="C183" s="316">
        <v>392773</v>
      </c>
      <c r="D183" s="326">
        <v>7.1338851903091083E-4</v>
      </c>
      <c r="E183" s="317">
        <v>281553</v>
      </c>
      <c r="F183" s="326">
        <v>-1.1612681272620717E-2</v>
      </c>
      <c r="G183" s="318"/>
      <c r="H183" s="328"/>
      <c r="I183" s="319"/>
      <c r="J183" s="329"/>
      <c r="K183" s="317">
        <v>94941</v>
      </c>
      <c r="L183" s="326">
        <v>3.8889557595719326E-2</v>
      </c>
      <c r="M183" s="319"/>
      <c r="N183" s="330"/>
      <c r="O183" s="316">
        <v>12071</v>
      </c>
      <c r="P183" s="326">
        <v>-2.841274951706374E-2</v>
      </c>
      <c r="Q183" s="316">
        <v>4208</v>
      </c>
      <c r="R183" s="326">
        <v>0.10128238680973567</v>
      </c>
    </row>
    <row r="184" spans="2:18" s="4" customFormat="1" hidden="1" outlineLevel="1" x14ac:dyDescent="0.25">
      <c r="B184" s="115" t="s">
        <v>122</v>
      </c>
      <c r="C184" s="316">
        <v>412539</v>
      </c>
      <c r="D184" s="326">
        <v>-4.1607716593603405E-2</v>
      </c>
      <c r="E184" s="317">
        <v>314475</v>
      </c>
      <c r="F184" s="326">
        <v>-2.4324030839396271E-2</v>
      </c>
      <c r="G184" s="318"/>
      <c r="H184" s="328"/>
      <c r="I184" s="319"/>
      <c r="J184" s="329"/>
      <c r="K184" s="317">
        <v>79243</v>
      </c>
      <c r="L184" s="326">
        <v>-0.12014789483034283</v>
      </c>
      <c r="M184" s="319"/>
      <c r="N184" s="330"/>
      <c r="O184" s="316">
        <v>14063</v>
      </c>
      <c r="P184" s="326">
        <v>-3.140712170259663E-2</v>
      </c>
      <c r="Q184" s="316">
        <v>4758</v>
      </c>
      <c r="R184" s="326">
        <v>0.33990425232328914</v>
      </c>
    </row>
    <row r="185" spans="2:18" s="4" customFormat="1" hidden="1" outlineLevel="1" x14ac:dyDescent="0.25">
      <c r="B185" s="115" t="s">
        <v>96</v>
      </c>
      <c r="C185" s="316">
        <v>411669</v>
      </c>
      <c r="D185" s="326">
        <v>-1.157293469935583E-2</v>
      </c>
      <c r="E185" s="317">
        <v>309361</v>
      </c>
      <c r="F185" s="326">
        <v>-2.6033435128923643E-2</v>
      </c>
      <c r="G185" s="318"/>
      <c r="H185" s="328"/>
      <c r="I185" s="319"/>
      <c r="J185" s="329"/>
      <c r="K185" s="317">
        <v>80172</v>
      </c>
      <c r="L185" s="326">
        <v>1.473268529769145E-2</v>
      </c>
      <c r="M185" s="319"/>
      <c r="N185" s="330"/>
      <c r="O185" s="316">
        <v>16647</v>
      </c>
      <c r="P185" s="326">
        <v>4.1870071348103721E-2</v>
      </c>
      <c r="Q185" s="316">
        <v>5489</v>
      </c>
      <c r="R185" s="326">
        <v>0.40025510204081627</v>
      </c>
    </row>
    <row r="186" spans="2:18" s="4" customFormat="1" hidden="1" outlineLevel="1" x14ac:dyDescent="0.25">
      <c r="B186" s="115" t="s">
        <v>97</v>
      </c>
      <c r="C186" s="316">
        <v>392052</v>
      </c>
      <c r="D186" s="326">
        <v>6.3514884520857962E-2</v>
      </c>
      <c r="E186" s="317">
        <v>296864</v>
      </c>
      <c r="F186" s="326">
        <v>6.3216970556528418E-2</v>
      </c>
      <c r="G186" s="318"/>
      <c r="H186" s="328"/>
      <c r="I186" s="319"/>
      <c r="J186" s="329"/>
      <c r="K186" s="317">
        <v>75679</v>
      </c>
      <c r="L186" s="326">
        <v>7.7173804745434671E-2</v>
      </c>
      <c r="M186" s="319"/>
      <c r="N186" s="330"/>
      <c r="O186" s="316">
        <v>14612</v>
      </c>
      <c r="P186" s="326">
        <v>-8.81834215167554E-3</v>
      </c>
      <c r="Q186" s="316">
        <v>4897</v>
      </c>
      <c r="R186" s="326">
        <v>0.10641662901039317</v>
      </c>
    </row>
    <row r="187" spans="2:18" s="4" customFormat="1" ht="15.75" collapsed="1" x14ac:dyDescent="0.25">
      <c r="B187" s="103">
        <v>2002</v>
      </c>
      <c r="C187" s="320">
        <v>4830315</v>
      </c>
      <c r="D187" s="321">
        <v>-1.0189262831710955E-2</v>
      </c>
      <c r="E187" s="322">
        <v>3628584</v>
      </c>
      <c r="F187" s="321">
        <v>-1.3061234481267392E-2</v>
      </c>
      <c r="G187" s="323"/>
      <c r="H187" s="331"/>
      <c r="I187" s="324"/>
      <c r="J187" s="332"/>
      <c r="K187" s="322">
        <v>987423</v>
      </c>
      <c r="L187" s="321">
        <v>-8.2773331606356138E-4</v>
      </c>
      <c r="M187" s="324"/>
      <c r="N187" s="333"/>
      <c r="O187" s="320">
        <v>163519</v>
      </c>
      <c r="P187" s="321">
        <v>-2.3388180487950549E-2</v>
      </c>
      <c r="Q187" s="320">
        <v>50789</v>
      </c>
      <c r="R187" s="321">
        <v>6.2420248927936406E-2</v>
      </c>
    </row>
    <row r="188" spans="2:18" s="4" customFormat="1" hidden="1" outlineLevel="1" x14ac:dyDescent="0.25">
      <c r="B188" s="115" t="s">
        <v>98</v>
      </c>
      <c r="C188" s="316">
        <v>376228</v>
      </c>
      <c r="D188" s="326">
        <v>3.370700076931521E-2</v>
      </c>
      <c r="E188" s="317">
        <v>284820</v>
      </c>
      <c r="F188" s="326">
        <v>3.6165003510635563E-2</v>
      </c>
      <c r="G188" s="318"/>
      <c r="H188" s="328"/>
      <c r="I188" s="319"/>
      <c r="J188" s="329"/>
      <c r="K188" s="317">
        <v>71915</v>
      </c>
      <c r="L188" s="326">
        <v>1.3101359442135641E-2</v>
      </c>
      <c r="M188" s="319"/>
      <c r="N188" s="330"/>
      <c r="O188" s="316">
        <v>15259</v>
      </c>
      <c r="P188" s="326">
        <v>8.5277382645803756E-2</v>
      </c>
      <c r="Q188" s="316">
        <v>4234</v>
      </c>
      <c r="R188" s="326">
        <v>4.9058473736372621E-2</v>
      </c>
    </row>
    <row r="189" spans="2:18" s="4" customFormat="1" hidden="1" outlineLevel="1" x14ac:dyDescent="0.25">
      <c r="B189" s="115" t="s">
        <v>99</v>
      </c>
      <c r="C189" s="316">
        <v>398399</v>
      </c>
      <c r="D189" s="326">
        <v>2.5221437063494889E-2</v>
      </c>
      <c r="E189" s="317">
        <v>303230</v>
      </c>
      <c r="F189" s="326">
        <v>3.51195799851165E-2</v>
      </c>
      <c r="G189" s="318"/>
      <c r="H189" s="328"/>
      <c r="I189" s="319"/>
      <c r="J189" s="329"/>
      <c r="K189" s="317">
        <v>76535</v>
      </c>
      <c r="L189" s="326">
        <v>-9.8068389116737764E-3</v>
      </c>
      <c r="M189" s="319"/>
      <c r="N189" s="330"/>
      <c r="O189" s="316">
        <v>15181</v>
      </c>
      <c r="P189" s="326">
        <v>4.4013479127982924E-2</v>
      </c>
      <c r="Q189" s="316">
        <v>3453</v>
      </c>
      <c r="R189" s="326">
        <v>-9.654631083202514E-2</v>
      </c>
    </row>
    <row r="190" spans="2:18" s="4" customFormat="1" hidden="1" outlineLevel="1" x14ac:dyDescent="0.25">
      <c r="B190" s="115" t="s">
        <v>100</v>
      </c>
      <c r="C190" s="316">
        <v>450558</v>
      </c>
      <c r="D190" s="326">
        <v>7.7534211193433844E-2</v>
      </c>
      <c r="E190" s="317">
        <v>340002</v>
      </c>
      <c r="F190" s="326">
        <v>9.937303771150674E-2</v>
      </c>
      <c r="G190" s="318"/>
      <c r="H190" s="328"/>
      <c r="I190" s="319"/>
      <c r="J190" s="329"/>
      <c r="K190" s="317">
        <v>88983</v>
      </c>
      <c r="L190" s="326">
        <v>1.5254546699221772E-2</v>
      </c>
      <c r="M190" s="319"/>
      <c r="N190" s="330"/>
      <c r="O190" s="316">
        <v>16942</v>
      </c>
      <c r="P190" s="326">
        <v>2.7223670648153675E-2</v>
      </c>
      <c r="Q190" s="316">
        <v>4631</v>
      </c>
      <c r="R190" s="326">
        <v>-2.0930232558139528E-2</v>
      </c>
    </row>
    <row r="191" spans="2:18" s="4" customFormat="1" hidden="1" outlineLevel="1" x14ac:dyDescent="0.25">
      <c r="B191" s="115" t="s">
        <v>101</v>
      </c>
      <c r="C191" s="316">
        <v>411041</v>
      </c>
      <c r="D191" s="326">
        <v>-3.1623412115043936E-2</v>
      </c>
      <c r="E191" s="317">
        <v>311325</v>
      </c>
      <c r="F191" s="326">
        <v>-1.4788068278913102E-2</v>
      </c>
      <c r="G191" s="318"/>
      <c r="H191" s="328"/>
      <c r="I191" s="319"/>
      <c r="J191" s="329"/>
      <c r="K191" s="317">
        <v>82184</v>
      </c>
      <c r="L191" s="326">
        <v>-8.8110957004160939E-2</v>
      </c>
      <c r="M191" s="319"/>
      <c r="N191" s="330"/>
      <c r="O191" s="316">
        <v>13318</v>
      </c>
      <c r="P191" s="326">
        <v>-4.9461137677539124E-2</v>
      </c>
      <c r="Q191" s="316">
        <v>4214</v>
      </c>
      <c r="R191" s="326">
        <v>-2.6789838337182403E-2</v>
      </c>
    </row>
    <row r="192" spans="2:18" s="4" customFormat="1" hidden="1" outlineLevel="1" x14ac:dyDescent="0.25">
      <c r="B192" s="115" t="s">
        <v>121</v>
      </c>
      <c r="C192" s="316">
        <v>349564</v>
      </c>
      <c r="D192" s="326">
        <v>5.4892659049895265E-2</v>
      </c>
      <c r="E192" s="317">
        <v>264987</v>
      </c>
      <c r="F192" s="326">
        <v>8.0816403111272361E-2</v>
      </c>
      <c r="G192" s="318"/>
      <c r="H192" s="328"/>
      <c r="I192" s="319"/>
      <c r="J192" s="329"/>
      <c r="K192" s="317">
        <v>67020</v>
      </c>
      <c r="L192" s="326">
        <v>-3.6085662097829707E-2</v>
      </c>
      <c r="M192" s="319"/>
      <c r="N192" s="330"/>
      <c r="O192" s="316">
        <v>13330</v>
      </c>
      <c r="P192" s="326">
        <v>6.7562495308171044E-4</v>
      </c>
      <c r="Q192" s="316">
        <v>4227</v>
      </c>
      <c r="R192" s="326">
        <v>0.26141450313339298</v>
      </c>
    </row>
    <row r="193" spans="2:18" s="4" customFormat="1" hidden="1" outlineLevel="1" x14ac:dyDescent="0.25">
      <c r="B193" s="115" t="s">
        <v>104</v>
      </c>
      <c r="C193" s="316">
        <v>389049</v>
      </c>
      <c r="D193" s="326">
        <v>8.9156835628019904E-2</v>
      </c>
      <c r="E193" s="317">
        <v>303688</v>
      </c>
      <c r="F193" s="326">
        <v>0.12734656604165817</v>
      </c>
      <c r="G193" s="318"/>
      <c r="H193" s="328"/>
      <c r="I193" s="319"/>
      <c r="J193" s="329"/>
      <c r="K193" s="317">
        <v>68853</v>
      </c>
      <c r="L193" s="326">
        <v>-5.2107712216746038E-2</v>
      </c>
      <c r="M193" s="319"/>
      <c r="N193" s="330"/>
      <c r="O193" s="316">
        <v>13425</v>
      </c>
      <c r="P193" s="326">
        <v>7.6842865164032936E-2</v>
      </c>
      <c r="Q193" s="316">
        <v>3083</v>
      </c>
      <c r="R193" s="326">
        <v>0.13596168017686083</v>
      </c>
    </row>
    <row r="194" spans="2:18" s="4" customFormat="1" hidden="1" outlineLevel="1" x14ac:dyDescent="0.25">
      <c r="B194" s="115" t="s">
        <v>105</v>
      </c>
      <c r="C194" s="316">
        <v>419682</v>
      </c>
      <c r="D194" s="326">
        <v>5.6917858069260419E-2</v>
      </c>
      <c r="E194" s="317">
        <v>315531</v>
      </c>
      <c r="F194" s="326">
        <v>6.7877146966748514E-2</v>
      </c>
      <c r="G194" s="318"/>
      <c r="H194" s="328"/>
      <c r="I194" s="319"/>
      <c r="J194" s="329"/>
      <c r="K194" s="317">
        <v>88272</v>
      </c>
      <c r="L194" s="326">
        <v>3.2022728069867723E-2</v>
      </c>
      <c r="M194" s="319"/>
      <c r="N194" s="330"/>
      <c r="O194" s="316">
        <v>12068</v>
      </c>
      <c r="P194" s="326">
        <v>-4.2904290429043312E-3</v>
      </c>
      <c r="Q194" s="316">
        <v>3811</v>
      </c>
      <c r="R194" s="326">
        <v>-3.5922084492790329E-2</v>
      </c>
    </row>
    <row r="195" spans="2:18" s="4" customFormat="1" hidden="1" outlineLevel="1" x14ac:dyDescent="0.25">
      <c r="B195" s="115" t="s">
        <v>106</v>
      </c>
      <c r="C195" s="316">
        <v>477449</v>
      </c>
      <c r="D195" s="326">
        <v>0.10227173034745474</v>
      </c>
      <c r="E195" s="317">
        <v>349003</v>
      </c>
      <c r="F195" s="326">
        <v>0.11271126188024261</v>
      </c>
      <c r="G195" s="318"/>
      <c r="H195" s="328"/>
      <c r="I195" s="319"/>
      <c r="J195" s="329"/>
      <c r="K195" s="317">
        <v>113763</v>
      </c>
      <c r="L195" s="326">
        <v>7.4218860655505425E-2</v>
      </c>
      <c r="M195" s="319"/>
      <c r="N195" s="330"/>
      <c r="O195" s="316">
        <v>10249</v>
      </c>
      <c r="P195" s="326">
        <v>6.9386477462437313E-2</v>
      </c>
      <c r="Q195" s="316">
        <v>4434</v>
      </c>
      <c r="R195" s="326">
        <v>0.10518444666002003</v>
      </c>
    </row>
    <row r="196" spans="2:18" s="4" customFormat="1" hidden="1" outlineLevel="1" x14ac:dyDescent="0.25">
      <c r="B196" s="115" t="s">
        <v>107</v>
      </c>
      <c r="C196" s="316">
        <v>392493</v>
      </c>
      <c r="D196" s="326">
        <v>-5.0141331810305556E-2</v>
      </c>
      <c r="E196" s="317">
        <v>284861</v>
      </c>
      <c r="F196" s="326">
        <v>-5.6679813363269438E-2</v>
      </c>
      <c r="G196" s="318"/>
      <c r="H196" s="328"/>
      <c r="I196" s="319"/>
      <c r="J196" s="329"/>
      <c r="K196" s="317">
        <v>91387</v>
      </c>
      <c r="L196" s="326">
        <v>-4.1190603590276265E-2</v>
      </c>
      <c r="M196" s="319"/>
      <c r="N196" s="330"/>
      <c r="O196" s="316">
        <v>12424</v>
      </c>
      <c r="P196" s="326">
        <v>5.7451698016852459E-2</v>
      </c>
      <c r="Q196" s="316">
        <v>3821</v>
      </c>
      <c r="R196" s="326">
        <v>-8.4351785286364778E-2</v>
      </c>
    </row>
    <row r="197" spans="2:18" s="4" customFormat="1" hidden="1" outlineLevel="1" x14ac:dyDescent="0.25">
      <c r="B197" s="115" t="s">
        <v>122</v>
      </c>
      <c r="C197" s="316">
        <v>430449</v>
      </c>
      <c r="D197" s="326">
        <v>3.4295586482641971E-2</v>
      </c>
      <c r="E197" s="317">
        <v>322315</v>
      </c>
      <c r="F197" s="326">
        <v>4.3512747875354085E-2</v>
      </c>
      <c r="G197" s="318"/>
      <c r="H197" s="328"/>
      <c r="I197" s="319"/>
      <c r="J197" s="329"/>
      <c r="K197" s="317">
        <v>90064</v>
      </c>
      <c r="L197" s="326">
        <v>1.8765906905717999E-2</v>
      </c>
      <c r="M197" s="319"/>
      <c r="N197" s="330"/>
      <c r="O197" s="316">
        <v>14519</v>
      </c>
      <c r="P197" s="326">
        <v>-1.0293115201090663E-2</v>
      </c>
      <c r="Q197" s="316">
        <v>3551</v>
      </c>
      <c r="R197" s="326">
        <v>-0.15972550875532421</v>
      </c>
    </row>
    <row r="198" spans="2:18" s="4" customFormat="1" hidden="1" outlineLevel="1" x14ac:dyDescent="0.25">
      <c r="B198" s="115" t="s">
        <v>96</v>
      </c>
      <c r="C198" s="316">
        <v>416489</v>
      </c>
      <c r="D198" s="326">
        <v>7.3256524103169296E-2</v>
      </c>
      <c r="E198" s="317">
        <v>317630</v>
      </c>
      <c r="F198" s="326">
        <v>0.1078055245535714</v>
      </c>
      <c r="G198" s="318"/>
      <c r="H198" s="328"/>
      <c r="I198" s="319"/>
      <c r="J198" s="329"/>
      <c r="K198" s="317">
        <v>79008</v>
      </c>
      <c r="L198" s="326">
        <v>-6.8757463390107798E-3</v>
      </c>
      <c r="M198" s="319"/>
      <c r="N198" s="330"/>
      <c r="O198" s="316">
        <v>15978</v>
      </c>
      <c r="P198" s="326">
        <v>-5.773426903343748E-2</v>
      </c>
      <c r="Q198" s="316">
        <v>3920</v>
      </c>
      <c r="R198" s="326">
        <v>-0.18823773037896041</v>
      </c>
    </row>
    <row r="199" spans="2:18" s="4" customFormat="1" hidden="1" outlineLevel="1" x14ac:dyDescent="0.25">
      <c r="B199" s="115" t="s">
        <v>97</v>
      </c>
      <c r="C199" s="316">
        <v>368638</v>
      </c>
      <c r="D199" s="326">
        <v>-7.6116077582209951E-2</v>
      </c>
      <c r="E199" s="317">
        <v>279213</v>
      </c>
      <c r="F199" s="326">
        <v>-8.6622853647286613E-2</v>
      </c>
      <c r="G199" s="318"/>
      <c r="H199" s="328"/>
      <c r="I199" s="319"/>
      <c r="J199" s="329"/>
      <c r="K199" s="317">
        <v>70257</v>
      </c>
      <c r="L199" s="326">
        <v>-5.1068370296334265E-2</v>
      </c>
      <c r="M199" s="319"/>
      <c r="N199" s="330"/>
      <c r="O199" s="316">
        <v>14742</v>
      </c>
      <c r="P199" s="326">
        <v>-3.6218619246861872E-2</v>
      </c>
      <c r="Q199" s="316">
        <v>4426</v>
      </c>
      <c r="R199" s="326">
        <v>0.11150175791059769</v>
      </c>
    </row>
    <row r="200" spans="2:18" s="4" customFormat="1" ht="15.75" collapsed="1" x14ac:dyDescent="0.25">
      <c r="B200" s="103">
        <v>2001</v>
      </c>
      <c r="C200" s="320">
        <v>4880039</v>
      </c>
      <c r="D200" s="321">
        <v>3.1628024966044332E-2</v>
      </c>
      <c r="E200" s="322">
        <v>3676605</v>
      </c>
      <c r="F200" s="321">
        <v>4.4479671366904006E-2</v>
      </c>
      <c r="G200" s="323"/>
      <c r="H200" s="331"/>
      <c r="I200" s="324"/>
      <c r="J200" s="332"/>
      <c r="K200" s="322">
        <v>988241</v>
      </c>
      <c r="L200" s="321">
        <v>-8.7485694052839014E-3</v>
      </c>
      <c r="M200" s="324"/>
      <c r="N200" s="333"/>
      <c r="O200" s="320">
        <v>167435</v>
      </c>
      <c r="P200" s="321">
        <v>1.3105906128796141E-2</v>
      </c>
      <c r="Q200" s="320">
        <v>47805</v>
      </c>
      <c r="R200" s="321">
        <v>-7.3300386228664083E-3</v>
      </c>
    </row>
    <row r="201" spans="2:18" s="4" customFormat="1" hidden="1" outlineLevel="1" x14ac:dyDescent="0.25">
      <c r="B201" s="115" t="s">
        <v>98</v>
      </c>
      <c r="C201" s="316">
        <v>363960</v>
      </c>
      <c r="D201" s="326">
        <v>-8.6629190925517019E-2</v>
      </c>
      <c r="E201" s="317">
        <v>274879</v>
      </c>
      <c r="F201" s="326">
        <v>-8.9469970750838845E-2</v>
      </c>
      <c r="G201" s="318"/>
      <c r="H201" s="328"/>
      <c r="I201" s="319"/>
      <c r="J201" s="329"/>
      <c r="K201" s="317">
        <v>70985</v>
      </c>
      <c r="L201" s="326">
        <v>-7.3532674662942665E-2</v>
      </c>
      <c r="M201" s="319"/>
      <c r="N201" s="330"/>
      <c r="O201" s="316">
        <v>14060</v>
      </c>
      <c r="P201" s="326">
        <v>-7.9059409183205642E-2</v>
      </c>
      <c r="Q201" s="316">
        <v>4036</v>
      </c>
      <c r="R201" s="326">
        <v>-0.14218916046758767</v>
      </c>
    </row>
    <row r="202" spans="2:18" s="4" customFormat="1" hidden="1" outlineLevel="1" x14ac:dyDescent="0.25">
      <c r="B202" s="115" t="s">
        <v>99</v>
      </c>
      <c r="C202" s="316">
        <v>388598</v>
      </c>
      <c r="D202" s="326">
        <v>2.8521367204662473E-2</v>
      </c>
      <c r="E202" s="317">
        <v>292942</v>
      </c>
      <c r="F202" s="326">
        <v>2.3249477794932361E-2</v>
      </c>
      <c r="G202" s="318"/>
      <c r="H202" s="328"/>
      <c r="I202" s="319"/>
      <c r="J202" s="329"/>
      <c r="K202" s="317">
        <v>77293</v>
      </c>
      <c r="L202" s="326">
        <v>6.5831023593816873E-2</v>
      </c>
      <c r="M202" s="319"/>
      <c r="N202" s="330"/>
      <c r="O202" s="316">
        <v>14541</v>
      </c>
      <c r="P202" s="326">
        <v>1.8776711273033042E-2</v>
      </c>
      <c r="Q202" s="316">
        <v>3822</v>
      </c>
      <c r="R202" s="326">
        <v>-0.19435075885328834</v>
      </c>
    </row>
    <row r="203" spans="2:18" s="4" customFormat="1" hidden="1" outlineLevel="1" x14ac:dyDescent="0.25">
      <c r="B203" s="115" t="s">
        <v>100</v>
      </c>
      <c r="C203" s="316">
        <v>418138</v>
      </c>
      <c r="D203" s="326">
        <v>2.0421211899358083E-2</v>
      </c>
      <c r="E203" s="317">
        <v>309269</v>
      </c>
      <c r="F203" s="326">
        <v>2.6864512016149922E-2</v>
      </c>
      <c r="G203" s="318"/>
      <c r="H203" s="328"/>
      <c r="I203" s="319"/>
      <c r="J203" s="329"/>
      <c r="K203" s="317">
        <v>87646</v>
      </c>
      <c r="L203" s="326">
        <v>1.4834594273849255E-4</v>
      </c>
      <c r="M203" s="319"/>
      <c r="N203" s="330"/>
      <c r="O203" s="316">
        <v>16493</v>
      </c>
      <c r="P203" s="326">
        <v>2.9654139093519882E-2</v>
      </c>
      <c r="Q203" s="316">
        <v>4730</v>
      </c>
      <c r="R203" s="326">
        <v>-4.2703906091884236E-2</v>
      </c>
    </row>
    <row r="204" spans="2:18" s="4" customFormat="1" hidden="1" outlineLevel="1" x14ac:dyDescent="0.25">
      <c r="B204" s="115" t="s">
        <v>101</v>
      </c>
      <c r="C204" s="316">
        <v>424464</v>
      </c>
      <c r="D204" s="326">
        <v>9.571331953142348E-2</v>
      </c>
      <c r="E204" s="317">
        <v>315998</v>
      </c>
      <c r="F204" s="326">
        <v>8.2344317827625302E-2</v>
      </c>
      <c r="G204" s="318"/>
      <c r="H204" s="328"/>
      <c r="I204" s="319"/>
      <c r="J204" s="329"/>
      <c r="K204" s="317">
        <v>90125</v>
      </c>
      <c r="L204" s="326">
        <v>0.1686181455115987</v>
      </c>
      <c r="M204" s="319"/>
      <c r="N204" s="330"/>
      <c r="O204" s="316">
        <v>14011</v>
      </c>
      <c r="P204" s="326">
        <v>2.840575455079275E-2</v>
      </c>
      <c r="Q204" s="316">
        <v>4330</v>
      </c>
      <c r="R204" s="326">
        <v>-7.5576430401366301E-2</v>
      </c>
    </row>
    <row r="205" spans="2:18" s="4" customFormat="1" hidden="1" outlineLevel="1" x14ac:dyDescent="0.25">
      <c r="B205" s="115" t="s">
        <v>121</v>
      </c>
      <c r="C205" s="316">
        <v>331374</v>
      </c>
      <c r="D205" s="326">
        <v>-3.7310403920448598E-3</v>
      </c>
      <c r="E205" s="317">
        <v>245173</v>
      </c>
      <c r="F205" s="326">
        <v>-2.229976272605827E-2</v>
      </c>
      <c r="G205" s="318"/>
      <c r="H205" s="328"/>
      <c r="I205" s="319"/>
      <c r="J205" s="329"/>
      <c r="K205" s="317">
        <v>69529</v>
      </c>
      <c r="L205" s="326">
        <v>7.6316970850941912E-2</v>
      </c>
      <c r="M205" s="319"/>
      <c r="N205" s="330"/>
      <c r="O205" s="316">
        <v>13321</v>
      </c>
      <c r="P205" s="326">
        <v>-1.755291688177596E-2</v>
      </c>
      <c r="Q205" s="316">
        <v>3351</v>
      </c>
      <c r="R205" s="326">
        <v>-9.2361863488624074E-2</v>
      </c>
    </row>
    <row r="206" spans="2:18" s="4" customFormat="1" hidden="1" outlineLevel="1" x14ac:dyDescent="0.25">
      <c r="B206" s="115" t="s">
        <v>104</v>
      </c>
      <c r="C206" s="316">
        <v>357202</v>
      </c>
      <c r="D206" s="326">
        <v>8.2961938891213283E-2</v>
      </c>
      <c r="E206" s="317">
        <v>269383</v>
      </c>
      <c r="F206" s="326">
        <v>8.9922235978604714E-2</v>
      </c>
      <c r="G206" s="318"/>
      <c r="H206" s="328"/>
      <c r="I206" s="319"/>
      <c r="J206" s="329"/>
      <c r="K206" s="317">
        <v>72638</v>
      </c>
      <c r="L206" s="326">
        <v>7.8691397258646489E-2</v>
      </c>
      <c r="M206" s="319"/>
      <c r="N206" s="330"/>
      <c r="O206" s="316">
        <v>12467</v>
      </c>
      <c r="P206" s="326">
        <v>1.6635407322840967E-2</v>
      </c>
      <c r="Q206" s="316">
        <v>2714</v>
      </c>
      <c r="R206" s="326">
        <v>-0.11825860948667966</v>
      </c>
    </row>
    <row r="207" spans="2:18" s="4" customFormat="1" hidden="1" outlineLevel="1" x14ac:dyDescent="0.25">
      <c r="B207" s="115" t="s">
        <v>105</v>
      </c>
      <c r="C207" s="316">
        <v>397081</v>
      </c>
      <c r="D207" s="326">
        <v>-2.8659701514443636E-2</v>
      </c>
      <c r="E207" s="317">
        <v>295475</v>
      </c>
      <c r="F207" s="326">
        <v>-2.8898865473858559E-2</v>
      </c>
      <c r="G207" s="318"/>
      <c r="H207" s="328"/>
      <c r="I207" s="319"/>
      <c r="J207" s="329"/>
      <c r="K207" s="317">
        <v>85533</v>
      </c>
      <c r="L207" s="326">
        <v>-3.4289262730044068E-2</v>
      </c>
      <c r="M207" s="319"/>
      <c r="N207" s="330"/>
      <c r="O207" s="316">
        <v>12120</v>
      </c>
      <c r="P207" s="326">
        <v>3.377686796315249E-2</v>
      </c>
      <c r="Q207" s="316">
        <v>3953</v>
      </c>
      <c r="R207" s="326">
        <v>-6.6587957497048378E-2</v>
      </c>
    </row>
    <row r="208" spans="2:18" s="4" customFormat="1" hidden="1" outlineLevel="1" x14ac:dyDescent="0.25">
      <c r="B208" s="115" t="s">
        <v>106</v>
      </c>
      <c r="C208" s="316">
        <v>433150</v>
      </c>
      <c r="D208" s="326">
        <v>-1.7170052662510704E-3</v>
      </c>
      <c r="E208" s="317">
        <v>313651</v>
      </c>
      <c r="F208" s="326">
        <v>1.1565316949671889E-2</v>
      </c>
      <c r="G208" s="318"/>
      <c r="H208" s="328"/>
      <c r="I208" s="319"/>
      <c r="J208" s="329"/>
      <c r="K208" s="317">
        <v>105903</v>
      </c>
      <c r="L208" s="326">
        <v>-1.9053353093738457E-2</v>
      </c>
      <c r="M208" s="319"/>
      <c r="N208" s="330"/>
      <c r="O208" s="316">
        <v>9584</v>
      </c>
      <c r="P208" s="326">
        <v>-0.17853775606411248</v>
      </c>
      <c r="Q208" s="316">
        <v>4012</v>
      </c>
      <c r="R208" s="326">
        <v>-4.5443730668570104E-2</v>
      </c>
    </row>
    <row r="209" spans="2:18" s="4" customFormat="1" hidden="1" outlineLevel="1" x14ac:dyDescent="0.25">
      <c r="B209" s="115" t="s">
        <v>107</v>
      </c>
      <c r="C209" s="316">
        <v>413212</v>
      </c>
      <c r="D209" s="326">
        <v>8.6819409631170741E-2</v>
      </c>
      <c r="E209" s="317">
        <v>301977</v>
      </c>
      <c r="F209" s="326">
        <v>0.11923752622254513</v>
      </c>
      <c r="G209" s="318"/>
      <c r="H209" s="328"/>
      <c r="I209" s="319"/>
      <c r="J209" s="329"/>
      <c r="K209" s="317">
        <v>95313</v>
      </c>
      <c r="L209" s="326">
        <v>9.1477940475812591E-3</v>
      </c>
      <c r="M209" s="319"/>
      <c r="N209" s="330"/>
      <c r="O209" s="316">
        <v>11749</v>
      </c>
      <c r="P209" s="326">
        <v>1.3106837975338514E-2</v>
      </c>
      <c r="Q209" s="316">
        <v>4173</v>
      </c>
      <c r="R209" s="326">
        <v>-4.091013560101131E-2</v>
      </c>
    </row>
    <row r="210" spans="2:18" s="4" customFormat="1" hidden="1" outlineLevel="1" x14ac:dyDescent="0.25">
      <c r="B210" s="115" t="s">
        <v>122</v>
      </c>
      <c r="C210" s="316">
        <v>416176</v>
      </c>
      <c r="D210" s="326">
        <v>-4.8196683819325292E-2</v>
      </c>
      <c r="E210" s="317">
        <v>308875</v>
      </c>
      <c r="F210" s="326">
        <v>-4.37069648783871E-2</v>
      </c>
      <c r="G210" s="318"/>
      <c r="H210" s="328"/>
      <c r="I210" s="319"/>
      <c r="J210" s="329"/>
      <c r="K210" s="317">
        <v>88405</v>
      </c>
      <c r="L210" s="326">
        <v>-5.4855884365378027E-2</v>
      </c>
      <c r="M210" s="319"/>
      <c r="N210" s="330"/>
      <c r="O210" s="316">
        <v>14670</v>
      </c>
      <c r="P210" s="326">
        <v>-7.6196473551637278E-2</v>
      </c>
      <c r="Q210" s="316">
        <v>4226</v>
      </c>
      <c r="R210" s="326">
        <v>-0.12722015695993394</v>
      </c>
    </row>
    <row r="211" spans="2:18" s="4" customFormat="1" hidden="1" outlineLevel="1" x14ac:dyDescent="0.25">
      <c r="B211" s="115" t="s">
        <v>96</v>
      </c>
      <c r="C211" s="316">
        <v>388061</v>
      </c>
      <c r="D211" s="326">
        <v>-2.593419061077884E-2</v>
      </c>
      <c r="E211" s="317">
        <v>286720</v>
      </c>
      <c r="F211" s="326">
        <v>-1.9153732737180906E-2</v>
      </c>
      <c r="G211" s="318"/>
      <c r="H211" s="328"/>
      <c r="I211" s="319"/>
      <c r="J211" s="329"/>
      <c r="K211" s="317">
        <v>79555</v>
      </c>
      <c r="L211" s="326">
        <v>-6.3739393440114811E-2</v>
      </c>
      <c r="M211" s="319"/>
      <c r="N211" s="330"/>
      <c r="O211" s="316">
        <v>16957</v>
      </c>
      <c r="P211" s="326">
        <v>2.9881566960218597E-2</v>
      </c>
      <c r="Q211" s="316">
        <v>4829</v>
      </c>
      <c r="R211" s="326">
        <v>4.1181543768865847E-2</v>
      </c>
    </row>
    <row r="212" spans="2:18" s="4" customFormat="1" hidden="1" outlineLevel="1" x14ac:dyDescent="0.25">
      <c r="B212" s="115" t="s">
        <v>97</v>
      </c>
      <c r="C212" s="316">
        <v>399009</v>
      </c>
      <c r="D212" s="326">
        <v>0.14870665457529042</v>
      </c>
      <c r="E212" s="317">
        <v>305693</v>
      </c>
      <c r="F212" s="326">
        <v>0.17674253885033053</v>
      </c>
      <c r="G212" s="318"/>
      <c r="H212" s="328"/>
      <c r="I212" s="319"/>
      <c r="J212" s="329"/>
      <c r="K212" s="317">
        <v>74038</v>
      </c>
      <c r="L212" s="326">
        <v>8.7163372588176635E-2</v>
      </c>
      <c r="M212" s="319"/>
      <c r="N212" s="330"/>
      <c r="O212" s="316">
        <v>15296</v>
      </c>
      <c r="P212" s="326">
        <v>1.3785790031813461E-2</v>
      </c>
      <c r="Q212" s="316">
        <v>3982</v>
      </c>
      <c r="R212" s="326">
        <v>-9.2111263109895147E-2</v>
      </c>
    </row>
    <row r="213" spans="2:18" s="4" customFormat="1" ht="15.75" collapsed="1" x14ac:dyDescent="0.25">
      <c r="B213" s="103">
        <v>2000</v>
      </c>
      <c r="C213" s="320">
        <v>4730425</v>
      </c>
      <c r="D213" s="321">
        <v>1.9091930637312515E-2</v>
      </c>
      <c r="E213" s="322">
        <v>3520035</v>
      </c>
      <c r="F213" s="321">
        <v>2.3723688090780071E-2</v>
      </c>
      <c r="G213" s="323"/>
      <c r="H213" s="331"/>
      <c r="I213" s="324"/>
      <c r="J213" s="332"/>
      <c r="K213" s="322">
        <v>996963</v>
      </c>
      <c r="L213" s="321">
        <v>1.3773390358931881E-2</v>
      </c>
      <c r="M213" s="324"/>
      <c r="N213" s="333"/>
      <c r="O213" s="320">
        <v>165269</v>
      </c>
      <c r="P213" s="321">
        <v>-1.2877407794534834E-2</v>
      </c>
      <c r="Q213" s="320">
        <v>48158</v>
      </c>
      <c r="R213" s="321">
        <v>-8.2687289281700549E-2</v>
      </c>
    </row>
    <row r="214" spans="2:18" s="4" customFormat="1" hidden="1" outlineLevel="1" x14ac:dyDescent="0.25">
      <c r="B214" s="115" t="s">
        <v>98</v>
      </c>
      <c r="C214" s="316">
        <v>398480</v>
      </c>
      <c r="D214" s="326">
        <v>6.3801954717404241E-2</v>
      </c>
      <c r="E214" s="317">
        <v>301889</v>
      </c>
      <c r="F214" s="326">
        <v>6.0562093799402694E-2</v>
      </c>
      <c r="G214" s="318"/>
      <c r="H214" s="328"/>
      <c r="I214" s="319"/>
      <c r="J214" s="329"/>
      <c r="K214" s="317">
        <v>76619</v>
      </c>
      <c r="L214" s="326">
        <v>4.1570941123693306E-2</v>
      </c>
      <c r="M214" s="319"/>
      <c r="N214" s="330"/>
      <c r="O214" s="316">
        <v>15267</v>
      </c>
      <c r="P214" s="326">
        <v>0.2087885985748219</v>
      </c>
      <c r="Q214" s="316">
        <v>4705</v>
      </c>
      <c r="R214" s="326">
        <v>0.25802139037433158</v>
      </c>
    </row>
    <row r="215" spans="2:18" s="4" customFormat="1" hidden="1" outlineLevel="1" x14ac:dyDescent="0.25">
      <c r="B215" s="115" t="s">
        <v>99</v>
      </c>
      <c r="C215" s="316">
        <v>377822</v>
      </c>
      <c r="D215" s="326">
        <v>6.8869915525152869E-2</v>
      </c>
      <c r="E215" s="317">
        <v>286286</v>
      </c>
      <c r="F215" s="326">
        <v>8.4975593487554235E-2</v>
      </c>
      <c r="G215" s="318"/>
      <c r="H215" s="328"/>
      <c r="I215" s="319"/>
      <c r="J215" s="329"/>
      <c r="K215" s="317">
        <v>72519</v>
      </c>
      <c r="L215" s="326">
        <v>1.2990822612412467E-2</v>
      </c>
      <c r="M215" s="319"/>
      <c r="N215" s="330"/>
      <c r="O215" s="316">
        <v>14273</v>
      </c>
      <c r="P215" s="326">
        <v>5.9299391420513548E-2</v>
      </c>
      <c r="Q215" s="316">
        <v>4744</v>
      </c>
      <c r="R215" s="326">
        <v>4.2408261920457102E-2</v>
      </c>
    </row>
    <row r="216" spans="2:18" s="4" customFormat="1" hidden="1" outlineLevel="1" x14ac:dyDescent="0.25">
      <c r="B216" s="115" t="s">
        <v>100</v>
      </c>
      <c r="C216" s="316">
        <v>409770</v>
      </c>
      <c r="D216" s="326">
        <v>4.3314203657213834E-2</v>
      </c>
      <c r="E216" s="317">
        <v>301178</v>
      </c>
      <c r="F216" s="326">
        <v>3.1855557078251273E-2</v>
      </c>
      <c r="G216" s="318"/>
      <c r="H216" s="328"/>
      <c r="I216" s="319"/>
      <c r="J216" s="329"/>
      <c r="K216" s="317">
        <v>87633</v>
      </c>
      <c r="L216" s="326">
        <v>6.2076571608634001E-2</v>
      </c>
      <c r="M216" s="319"/>
      <c r="N216" s="330"/>
      <c r="O216" s="316">
        <v>16018</v>
      </c>
      <c r="P216" s="326">
        <v>0.1475034028225517</v>
      </c>
      <c r="Q216" s="316">
        <v>4941</v>
      </c>
      <c r="R216" s="326">
        <v>0.12091651542649728</v>
      </c>
    </row>
    <row r="217" spans="2:18" s="4" customFormat="1" hidden="1" outlineLevel="1" x14ac:dyDescent="0.25">
      <c r="B217" s="115" t="s">
        <v>101</v>
      </c>
      <c r="C217" s="316">
        <v>387386</v>
      </c>
      <c r="D217" s="326">
        <v>3.9287228163179977E-2</v>
      </c>
      <c r="E217" s="317">
        <v>291957</v>
      </c>
      <c r="F217" s="326">
        <v>6.2612373250253039E-2</v>
      </c>
      <c r="G217" s="318"/>
      <c r="H217" s="328"/>
      <c r="I217" s="319"/>
      <c r="J217" s="329"/>
      <c r="K217" s="317">
        <v>77121</v>
      </c>
      <c r="L217" s="326">
        <v>-4.1713263252068922E-2</v>
      </c>
      <c r="M217" s="319"/>
      <c r="N217" s="330"/>
      <c r="O217" s="316">
        <v>13624</v>
      </c>
      <c r="P217" s="326">
        <v>3.3295411452407997E-2</v>
      </c>
      <c r="Q217" s="316">
        <v>4684</v>
      </c>
      <c r="R217" s="326">
        <v>8.3005780346820712E-2</v>
      </c>
    </row>
    <row r="218" spans="2:18" s="4" customFormat="1" hidden="1" outlineLevel="1" x14ac:dyDescent="0.25">
      <c r="B218" s="115" t="s">
        <v>121</v>
      </c>
      <c r="C218" s="316">
        <v>332615</v>
      </c>
      <c r="D218" s="326">
        <v>4.4533561114705078E-2</v>
      </c>
      <c r="E218" s="317">
        <v>250765</v>
      </c>
      <c r="F218" s="326">
        <v>5.5386039856063718E-2</v>
      </c>
      <c r="G218" s="318"/>
      <c r="H218" s="328"/>
      <c r="I218" s="319"/>
      <c r="J218" s="329"/>
      <c r="K218" s="317">
        <v>64599</v>
      </c>
      <c r="L218" s="326">
        <v>-1.1431457166467762E-2</v>
      </c>
      <c r="M218" s="319"/>
      <c r="N218" s="330"/>
      <c r="O218" s="316">
        <v>13559</v>
      </c>
      <c r="P218" s="326">
        <v>0.11845252825208274</v>
      </c>
      <c r="Q218" s="316">
        <v>3692</v>
      </c>
      <c r="R218" s="326">
        <v>9.8809523809523903E-2</v>
      </c>
    </row>
    <row r="219" spans="2:18" s="4" customFormat="1" hidden="1" outlineLevel="1" x14ac:dyDescent="0.25">
      <c r="B219" s="115" t="s">
        <v>104</v>
      </c>
      <c r="C219" s="316">
        <v>329838</v>
      </c>
      <c r="D219" s="326">
        <v>6.2420480643176735E-2</v>
      </c>
      <c r="E219" s="317">
        <v>247158</v>
      </c>
      <c r="F219" s="326">
        <v>8.7694900783783947E-2</v>
      </c>
      <c r="G219" s="318"/>
      <c r="H219" s="328"/>
      <c r="I219" s="319"/>
      <c r="J219" s="329"/>
      <c r="K219" s="317">
        <v>67339</v>
      </c>
      <c r="L219" s="326">
        <v>-2.4326987162769154E-2</v>
      </c>
      <c r="M219" s="319"/>
      <c r="N219" s="330"/>
      <c r="O219" s="316">
        <v>12263</v>
      </c>
      <c r="P219" s="326">
        <v>8.6663712893221057E-2</v>
      </c>
      <c r="Q219" s="316">
        <v>3078</v>
      </c>
      <c r="R219" s="326">
        <v>5.2307692307692388E-2</v>
      </c>
    </row>
    <row r="220" spans="2:18" s="4" customFormat="1" hidden="1" outlineLevel="1" x14ac:dyDescent="0.25">
      <c r="B220" s="115" t="s">
        <v>105</v>
      </c>
      <c r="C220" s="316">
        <v>408797</v>
      </c>
      <c r="D220" s="326">
        <v>0.11630339207986751</v>
      </c>
      <c r="E220" s="317">
        <v>304268</v>
      </c>
      <c r="F220" s="326">
        <v>9.7956856546935978E-2</v>
      </c>
      <c r="G220" s="318"/>
      <c r="H220" s="328"/>
      <c r="I220" s="319"/>
      <c r="J220" s="329"/>
      <c r="K220" s="317">
        <v>88570</v>
      </c>
      <c r="L220" s="326">
        <v>0.17722898612366422</v>
      </c>
      <c r="M220" s="319"/>
      <c r="N220" s="330"/>
      <c r="O220" s="316">
        <v>11724</v>
      </c>
      <c r="P220" s="326">
        <v>0.13560635412630773</v>
      </c>
      <c r="Q220" s="316">
        <v>4235</v>
      </c>
      <c r="R220" s="326">
        <v>0.20175936435868325</v>
      </c>
    </row>
    <row r="221" spans="2:18" s="4" customFormat="1" hidden="1" outlineLevel="1" x14ac:dyDescent="0.25">
      <c r="B221" s="115" t="s">
        <v>106</v>
      </c>
      <c r="C221" s="316">
        <v>433895</v>
      </c>
      <c r="D221" s="326">
        <v>7.3171395287291219E-2</v>
      </c>
      <c r="E221" s="317">
        <v>310065</v>
      </c>
      <c r="F221" s="326">
        <v>6.2081036921843857E-2</v>
      </c>
      <c r="G221" s="318"/>
      <c r="H221" s="328"/>
      <c r="I221" s="319"/>
      <c r="J221" s="329"/>
      <c r="K221" s="317">
        <v>107960</v>
      </c>
      <c r="L221" s="326">
        <v>7.6102666334413094E-2</v>
      </c>
      <c r="M221" s="319"/>
      <c r="N221" s="330"/>
      <c r="O221" s="316">
        <v>11667</v>
      </c>
      <c r="P221" s="326">
        <v>0.49366278325438495</v>
      </c>
      <c r="Q221" s="316">
        <v>4203</v>
      </c>
      <c r="R221" s="326">
        <v>-7.3216816249409566E-3</v>
      </c>
    </row>
    <row r="222" spans="2:18" s="4" customFormat="1" hidden="1" outlineLevel="1" x14ac:dyDescent="0.25">
      <c r="B222" s="115" t="s">
        <v>107</v>
      </c>
      <c r="C222" s="316">
        <v>380203</v>
      </c>
      <c r="D222" s="326">
        <v>0.12480437374451592</v>
      </c>
      <c r="E222" s="317">
        <v>269806</v>
      </c>
      <c r="F222" s="326">
        <v>0.1163539317706932</v>
      </c>
      <c r="G222" s="318"/>
      <c r="H222" s="328"/>
      <c r="I222" s="319"/>
      <c r="J222" s="329"/>
      <c r="K222" s="317">
        <v>94449</v>
      </c>
      <c r="L222" s="326">
        <v>0.15589088372434556</v>
      </c>
      <c r="M222" s="319"/>
      <c r="N222" s="330"/>
      <c r="O222" s="316">
        <v>11597</v>
      </c>
      <c r="P222" s="326">
        <v>6.3554658840792477E-2</v>
      </c>
      <c r="Q222" s="316">
        <v>4351</v>
      </c>
      <c r="R222" s="326">
        <v>0.17056766209308583</v>
      </c>
    </row>
    <row r="223" spans="2:18" s="4" customFormat="1" hidden="1" outlineLevel="1" x14ac:dyDescent="0.25">
      <c r="B223" s="115" t="s">
        <v>122</v>
      </c>
      <c r="C223" s="316">
        <v>437250</v>
      </c>
      <c r="D223" s="326">
        <v>0.1212774741830509</v>
      </c>
      <c r="E223" s="317">
        <v>322992</v>
      </c>
      <c r="F223" s="326">
        <v>0.12984437145165861</v>
      </c>
      <c r="G223" s="318"/>
      <c r="H223" s="328"/>
      <c r="I223" s="319"/>
      <c r="J223" s="329"/>
      <c r="K223" s="317">
        <v>93536</v>
      </c>
      <c r="L223" s="326">
        <v>0.10696111150559773</v>
      </c>
      <c r="M223" s="319"/>
      <c r="N223" s="330"/>
      <c r="O223" s="316">
        <v>15880</v>
      </c>
      <c r="P223" s="326">
        <v>6.7276026614691897E-2</v>
      </c>
      <c r="Q223" s="316">
        <v>4842</v>
      </c>
      <c r="R223" s="326">
        <v>2.8680688336520044E-2</v>
      </c>
    </row>
    <row r="224" spans="2:18" s="4" customFormat="1" hidden="1" outlineLevel="1" x14ac:dyDescent="0.25">
      <c r="B224" s="115" t="s">
        <v>96</v>
      </c>
      <c r="C224" s="316">
        <v>398393</v>
      </c>
      <c r="D224" s="326">
        <v>3.1480915714307889E-2</v>
      </c>
      <c r="E224" s="317">
        <v>292319</v>
      </c>
      <c r="F224" s="326">
        <v>4.4809887698279427E-2</v>
      </c>
      <c r="G224" s="318"/>
      <c r="H224" s="328"/>
      <c r="I224" s="319"/>
      <c r="J224" s="329"/>
      <c r="K224" s="317">
        <v>84971</v>
      </c>
      <c r="L224" s="326">
        <v>1.8983610423299879E-3</v>
      </c>
      <c r="M224" s="319"/>
      <c r="N224" s="330"/>
      <c r="O224" s="316">
        <v>16465</v>
      </c>
      <c r="P224" s="326">
        <v>-2.516281823564237E-2</v>
      </c>
      <c r="Q224" s="316">
        <v>4638</v>
      </c>
      <c r="R224" s="326">
        <v>-2.3989898989899006E-2</v>
      </c>
    </row>
    <row r="225" spans="2:18" s="4" customFormat="1" hidden="1" outlineLevel="1" x14ac:dyDescent="0.25">
      <c r="B225" s="115" t="s">
        <v>97</v>
      </c>
      <c r="C225" s="316">
        <v>347355</v>
      </c>
      <c r="D225" s="326">
        <v>-3.516520144993962E-2</v>
      </c>
      <c r="E225" s="317">
        <v>259779</v>
      </c>
      <c r="F225" s="326">
        <v>-2.4502072819033938E-2</v>
      </c>
      <c r="G225" s="318"/>
      <c r="H225" s="328"/>
      <c r="I225" s="319"/>
      <c r="J225" s="329"/>
      <c r="K225" s="317">
        <v>68102</v>
      </c>
      <c r="L225" s="326">
        <v>-8.1824432729773133E-2</v>
      </c>
      <c r="M225" s="319"/>
      <c r="N225" s="330"/>
      <c r="O225" s="316">
        <v>15088</v>
      </c>
      <c r="P225" s="326">
        <v>2.0838971583220678E-2</v>
      </c>
      <c r="Q225" s="316">
        <v>4386</v>
      </c>
      <c r="R225" s="326">
        <v>-7.8571428571428625E-2</v>
      </c>
    </row>
    <row r="226" spans="2:18" s="4" customFormat="1" ht="15.75" collapsed="1" x14ac:dyDescent="0.25">
      <c r="B226" s="103">
        <v>1999</v>
      </c>
      <c r="C226" s="320">
        <v>4641804</v>
      </c>
      <c r="D226" s="321">
        <v>6.2880679393074512E-2</v>
      </c>
      <c r="E226" s="322">
        <v>3438462</v>
      </c>
      <c r="F226" s="321">
        <v>6.6953673188028251E-2</v>
      </c>
      <c r="G226" s="323"/>
      <c r="H226" s="331"/>
      <c r="I226" s="324"/>
      <c r="J226" s="332"/>
      <c r="K226" s="322">
        <v>983418</v>
      </c>
      <c r="L226" s="321">
        <v>4.2580259399907172E-2</v>
      </c>
      <c r="M226" s="324"/>
      <c r="N226" s="333"/>
      <c r="O226" s="320">
        <v>167425</v>
      </c>
      <c r="P226" s="321">
        <v>9.971493129450093E-2</v>
      </c>
      <c r="Q226" s="320">
        <v>52499</v>
      </c>
      <c r="R226" s="321">
        <v>7.1342570863008437E-2</v>
      </c>
    </row>
    <row r="227" spans="2:18" s="4" customFormat="1" hidden="1" outlineLevel="1" x14ac:dyDescent="0.25">
      <c r="B227" s="115" t="s">
        <v>98</v>
      </c>
      <c r="C227" s="316">
        <v>374581</v>
      </c>
      <c r="D227" s="326">
        <v>1.6093943273800537E-2</v>
      </c>
      <c r="E227" s="317">
        <v>284650</v>
      </c>
      <c r="F227" s="326">
        <v>3.4000508554615116E-2</v>
      </c>
      <c r="G227" s="318"/>
      <c r="H227" s="328"/>
      <c r="I227" s="319"/>
      <c r="J227" s="329"/>
      <c r="K227" s="317">
        <v>73561</v>
      </c>
      <c r="L227" s="326">
        <v>-4.1737771119650935E-2</v>
      </c>
      <c r="M227" s="319"/>
      <c r="N227" s="330"/>
      <c r="O227" s="316">
        <v>12630</v>
      </c>
      <c r="P227" s="326">
        <v>-2.6814609338881135E-2</v>
      </c>
      <c r="Q227" s="316">
        <v>3740</v>
      </c>
      <c r="R227" s="326">
        <v>3.4578146611341731E-2</v>
      </c>
    </row>
    <row r="228" spans="2:18" s="4" customFormat="1" hidden="1" outlineLevel="1" x14ac:dyDescent="0.25">
      <c r="B228" s="115" t="s">
        <v>99</v>
      </c>
      <c r="C228" s="316">
        <v>353478</v>
      </c>
      <c r="D228" s="326">
        <v>-1.3972612674936657E-2</v>
      </c>
      <c r="E228" s="317">
        <v>263864</v>
      </c>
      <c r="F228" s="326">
        <v>-3.7617897861972893E-2</v>
      </c>
      <c r="G228" s="318"/>
      <c r="H228" s="328"/>
      <c r="I228" s="319"/>
      <c r="J228" s="329"/>
      <c r="K228" s="317">
        <v>71589</v>
      </c>
      <c r="L228" s="326">
        <v>6.1568575114551383E-2</v>
      </c>
      <c r="M228" s="319"/>
      <c r="N228" s="330"/>
      <c r="O228" s="316">
        <v>13474</v>
      </c>
      <c r="P228" s="326">
        <v>5.0604288499025429E-2</v>
      </c>
      <c r="Q228" s="316">
        <v>4551</v>
      </c>
      <c r="R228" s="326">
        <v>0.12453669384729427</v>
      </c>
    </row>
    <row r="229" spans="2:18" s="4" customFormat="1" hidden="1" outlineLevel="1" x14ac:dyDescent="0.25">
      <c r="B229" s="115" t="s">
        <v>100</v>
      </c>
      <c r="C229" s="316">
        <v>392758</v>
      </c>
      <c r="D229" s="326">
        <v>-1.6536375518952706E-2</v>
      </c>
      <c r="E229" s="317">
        <v>291880</v>
      </c>
      <c r="F229" s="326">
        <v>-1.0270964941727745E-2</v>
      </c>
      <c r="G229" s="318"/>
      <c r="H229" s="328"/>
      <c r="I229" s="319"/>
      <c r="J229" s="329"/>
      <c r="K229" s="317">
        <v>82511</v>
      </c>
      <c r="L229" s="326">
        <v>-3.594003762253617E-2</v>
      </c>
      <c r="M229" s="319"/>
      <c r="N229" s="330"/>
      <c r="O229" s="316">
        <v>13959</v>
      </c>
      <c r="P229" s="326">
        <v>-1.9457712840685537E-2</v>
      </c>
      <c r="Q229" s="316">
        <v>4408</v>
      </c>
      <c r="R229" s="326">
        <v>-4.79481641468682E-2</v>
      </c>
    </row>
    <row r="230" spans="2:18" s="4" customFormat="1" hidden="1" outlineLevel="1" x14ac:dyDescent="0.25">
      <c r="B230" s="115" t="s">
        <v>101</v>
      </c>
      <c r="C230" s="316">
        <v>372742</v>
      </c>
      <c r="D230" s="326">
        <v>9.1369577438396021E-2</v>
      </c>
      <c r="E230" s="317">
        <v>274754</v>
      </c>
      <c r="F230" s="326">
        <v>0.11964432708216166</v>
      </c>
      <c r="G230" s="318"/>
      <c r="H230" s="328"/>
      <c r="I230" s="319"/>
      <c r="J230" s="329"/>
      <c r="K230" s="317">
        <v>80478</v>
      </c>
      <c r="L230" s="326">
        <v>2.8538564764521768E-2</v>
      </c>
      <c r="M230" s="319"/>
      <c r="N230" s="330"/>
      <c r="O230" s="316">
        <v>13185</v>
      </c>
      <c r="P230" s="326">
        <v>-5.5109645979647404E-2</v>
      </c>
      <c r="Q230" s="316">
        <v>4325</v>
      </c>
      <c r="R230" s="326">
        <v>9.6880547806238893E-2</v>
      </c>
    </row>
    <row r="231" spans="2:18" s="4" customFormat="1" hidden="1" outlineLevel="1" x14ac:dyDescent="0.25">
      <c r="B231" s="115" t="s">
        <v>121</v>
      </c>
      <c r="C231" s="316">
        <v>318434</v>
      </c>
      <c r="D231" s="326">
        <v>6.6576464935130808E-3</v>
      </c>
      <c r="E231" s="317">
        <v>237605</v>
      </c>
      <c r="F231" s="326">
        <v>1.2493980986308717E-2</v>
      </c>
      <c r="G231" s="318"/>
      <c r="H231" s="328"/>
      <c r="I231" s="319"/>
      <c r="J231" s="329"/>
      <c r="K231" s="317">
        <v>65346</v>
      </c>
      <c r="L231" s="326">
        <v>-2.5491123899072932E-3</v>
      </c>
      <c r="M231" s="319"/>
      <c r="N231" s="330"/>
      <c r="O231" s="316">
        <v>12123</v>
      </c>
      <c r="P231" s="326">
        <v>-4.4078221100772752E-2</v>
      </c>
      <c r="Q231" s="316">
        <v>3360</v>
      </c>
      <c r="R231" s="326">
        <v>-2.8901734104046284E-2</v>
      </c>
    </row>
    <row r="232" spans="2:18" s="4" customFormat="1" hidden="1" outlineLevel="1" x14ac:dyDescent="0.25">
      <c r="B232" s="115" t="s">
        <v>104</v>
      </c>
      <c r="C232" s="316">
        <v>310459</v>
      </c>
      <c r="D232" s="326">
        <v>9.6454857530337446E-2</v>
      </c>
      <c r="E232" s="317">
        <v>227231</v>
      </c>
      <c r="F232" s="326">
        <v>9.8031351476727924E-2</v>
      </c>
      <c r="G232" s="318"/>
      <c r="H232" s="328"/>
      <c r="I232" s="319"/>
      <c r="J232" s="329"/>
      <c r="K232" s="317">
        <v>69018</v>
      </c>
      <c r="L232" s="326">
        <v>0.10375819606588843</v>
      </c>
      <c r="M232" s="319"/>
      <c r="N232" s="330"/>
      <c r="O232" s="316">
        <v>11285</v>
      </c>
      <c r="P232" s="326">
        <v>5.3196453569761992E-2</v>
      </c>
      <c r="Q232" s="316">
        <v>2925</v>
      </c>
      <c r="R232" s="326">
        <v>-1.1490368367691794E-2</v>
      </c>
    </row>
    <row r="233" spans="2:18" s="4" customFormat="1" hidden="1" outlineLevel="1" x14ac:dyDescent="0.25">
      <c r="B233" s="115" t="s">
        <v>105</v>
      </c>
      <c r="C233" s="316">
        <v>366206</v>
      </c>
      <c r="D233" s="326">
        <v>4.560379631903233E-2</v>
      </c>
      <c r="E233" s="317">
        <v>277122</v>
      </c>
      <c r="F233" s="326">
        <v>5.6955097277155087E-2</v>
      </c>
      <c r="G233" s="318"/>
      <c r="H233" s="328"/>
      <c r="I233" s="319"/>
      <c r="J233" s="329"/>
      <c r="K233" s="317">
        <v>75236</v>
      </c>
      <c r="L233" s="326">
        <v>2.1575895827392833E-2</v>
      </c>
      <c r="M233" s="319"/>
      <c r="N233" s="330"/>
      <c r="O233" s="316">
        <v>10324</v>
      </c>
      <c r="P233" s="326">
        <v>-6.383750453391368E-2</v>
      </c>
      <c r="Q233" s="316">
        <v>3524</v>
      </c>
      <c r="R233" s="326">
        <v>4.5697329376854556E-2</v>
      </c>
    </row>
    <row r="234" spans="2:18" s="4" customFormat="1" hidden="1" outlineLevel="1" x14ac:dyDescent="0.25">
      <c r="B234" s="115" t="s">
        <v>106</v>
      </c>
      <c r="C234" s="316">
        <v>404311</v>
      </c>
      <c r="D234" s="326">
        <v>-1.5733712455023974E-2</v>
      </c>
      <c r="E234" s="317">
        <v>291941</v>
      </c>
      <c r="F234" s="326">
        <v>-2.8217350491648308E-2</v>
      </c>
      <c r="G234" s="318"/>
      <c r="H234" s="328"/>
      <c r="I234" s="319"/>
      <c r="J234" s="329"/>
      <c r="K234" s="317">
        <v>100325</v>
      </c>
      <c r="L234" s="326">
        <v>2.5189045575311653E-2</v>
      </c>
      <c r="M234" s="319"/>
      <c r="N234" s="330"/>
      <c r="O234" s="316">
        <v>7811</v>
      </c>
      <c r="P234" s="326">
        <v>-0.10496161338375154</v>
      </c>
      <c r="Q234" s="316">
        <v>4234</v>
      </c>
      <c r="R234" s="326">
        <v>0.12337490050411248</v>
      </c>
    </row>
    <row r="235" spans="2:18" s="4" customFormat="1" hidden="1" outlineLevel="1" x14ac:dyDescent="0.25">
      <c r="B235" s="115" t="s">
        <v>107</v>
      </c>
      <c r="C235" s="316">
        <v>338017</v>
      </c>
      <c r="D235" s="326">
        <v>-1.1221197415263284E-2</v>
      </c>
      <c r="E235" s="317">
        <v>241685</v>
      </c>
      <c r="F235" s="326">
        <v>-2.735735388779803E-3</v>
      </c>
      <c r="G235" s="318"/>
      <c r="H235" s="328"/>
      <c r="I235" s="319"/>
      <c r="J235" s="329"/>
      <c r="K235" s="317">
        <v>81711</v>
      </c>
      <c r="L235" s="326">
        <v>-3.8694117647058879E-2</v>
      </c>
      <c r="M235" s="319"/>
      <c r="N235" s="330"/>
      <c r="O235" s="316">
        <v>10904</v>
      </c>
      <c r="P235" s="326">
        <v>7.9497134405619452E-3</v>
      </c>
      <c r="Q235" s="316">
        <v>3717</v>
      </c>
      <c r="R235" s="326">
        <v>8.1366965012203973E-3</v>
      </c>
    </row>
    <row r="236" spans="2:18" s="4" customFormat="1" hidden="1" outlineLevel="1" x14ac:dyDescent="0.25">
      <c r="B236" s="115" t="s">
        <v>122</v>
      </c>
      <c r="C236" s="316">
        <v>389957</v>
      </c>
      <c r="D236" s="326">
        <v>4.0998507737607381E-2</v>
      </c>
      <c r="E236" s="317">
        <v>285873</v>
      </c>
      <c r="F236" s="326">
        <v>3.9073432610141623E-2</v>
      </c>
      <c r="G236" s="318"/>
      <c r="H236" s="328"/>
      <c r="I236" s="319"/>
      <c r="J236" s="329"/>
      <c r="K236" s="317">
        <v>84498</v>
      </c>
      <c r="L236" s="326">
        <v>4.0295475530932601E-2</v>
      </c>
      <c r="M236" s="319"/>
      <c r="N236" s="330"/>
      <c r="O236" s="316">
        <v>14879</v>
      </c>
      <c r="P236" s="326">
        <v>6.9739017902077816E-2</v>
      </c>
      <c r="Q236" s="316">
        <v>4707</v>
      </c>
      <c r="R236" s="326">
        <v>8.4062643942883541E-2</v>
      </c>
    </row>
    <row r="237" spans="2:18" s="4" customFormat="1" hidden="1" outlineLevel="1" x14ac:dyDescent="0.25">
      <c r="B237" s="115" t="s">
        <v>96</v>
      </c>
      <c r="C237" s="316">
        <v>386234</v>
      </c>
      <c r="D237" s="326">
        <v>2.798086878295325E-2</v>
      </c>
      <c r="E237" s="317">
        <v>279782</v>
      </c>
      <c r="F237" s="326">
        <v>1.9138302832498066E-2</v>
      </c>
      <c r="G237" s="318"/>
      <c r="H237" s="328"/>
      <c r="I237" s="319"/>
      <c r="J237" s="329"/>
      <c r="K237" s="317">
        <v>84810</v>
      </c>
      <c r="L237" s="326">
        <v>4.3006653302669839E-2</v>
      </c>
      <c r="M237" s="319"/>
      <c r="N237" s="330"/>
      <c r="O237" s="316">
        <v>16890</v>
      </c>
      <c r="P237" s="326">
        <v>0.11323490640653833</v>
      </c>
      <c r="Q237" s="316">
        <v>4752</v>
      </c>
      <c r="R237" s="326">
        <v>9.3457943925232545E-3</v>
      </c>
    </row>
    <row r="238" spans="2:18" s="4" customFormat="1" hidden="1" outlineLevel="1" x14ac:dyDescent="0.25">
      <c r="B238" s="115" t="s">
        <v>97</v>
      </c>
      <c r="C238" s="316">
        <v>360015</v>
      </c>
      <c r="D238" s="326">
        <v>-4.6282856266018912E-3</v>
      </c>
      <c r="E238" s="317">
        <v>266304</v>
      </c>
      <c r="F238" s="326">
        <v>-1.099292887277914E-2</v>
      </c>
      <c r="G238" s="318"/>
      <c r="H238" s="328"/>
      <c r="I238" s="319"/>
      <c r="J238" s="329"/>
      <c r="K238" s="317">
        <v>74171</v>
      </c>
      <c r="L238" s="326">
        <v>2.299183493324497E-2</v>
      </c>
      <c r="M238" s="319"/>
      <c r="N238" s="330"/>
      <c r="O238" s="316">
        <v>14780</v>
      </c>
      <c r="P238" s="326">
        <v>-3.8636659294913445E-2</v>
      </c>
      <c r="Q238" s="316">
        <v>4760</v>
      </c>
      <c r="R238" s="326">
        <v>4.6844073015174903E-2</v>
      </c>
    </row>
    <row r="239" spans="2:18" s="4" customFormat="1" ht="15.75" collapsed="1" x14ac:dyDescent="0.25">
      <c r="B239" s="103">
        <v>1998</v>
      </c>
      <c r="C239" s="320">
        <v>4367192</v>
      </c>
      <c r="D239" s="321">
        <v>1.9805112999106367E-2</v>
      </c>
      <c r="E239" s="322">
        <v>3222691</v>
      </c>
      <c r="F239" s="321">
        <v>2.1371627930267589E-2</v>
      </c>
      <c r="G239" s="323"/>
      <c r="H239" s="331"/>
      <c r="I239" s="324"/>
      <c r="J239" s="332"/>
      <c r="K239" s="322">
        <v>943254</v>
      </c>
      <c r="L239" s="321">
        <v>1.6847306996569777E-2</v>
      </c>
      <c r="M239" s="324"/>
      <c r="N239" s="333"/>
      <c r="O239" s="320">
        <v>152244</v>
      </c>
      <c r="P239" s="321">
        <v>-1.1415974491202352E-3</v>
      </c>
      <c r="Q239" s="320">
        <v>49003</v>
      </c>
      <c r="R239" s="321">
        <v>4.0911697856702789E-2</v>
      </c>
    </row>
    <row r="240" spans="2:18" s="4" customFormat="1" hidden="1" outlineLevel="1" x14ac:dyDescent="0.25">
      <c r="B240" s="115" t="s">
        <v>98</v>
      </c>
      <c r="C240" s="316">
        <v>368648</v>
      </c>
      <c r="D240" s="326">
        <v>4.2052627264529852E-2</v>
      </c>
      <c r="E240" s="317">
        <v>275290</v>
      </c>
      <c r="F240" s="326">
        <v>3.0168994267067761E-2</v>
      </c>
      <c r="G240" s="318"/>
      <c r="H240" s="328"/>
      <c r="I240" s="319"/>
      <c r="J240" s="329"/>
      <c r="K240" s="317">
        <v>76765</v>
      </c>
      <c r="L240" s="326">
        <v>-0.49488070327819234</v>
      </c>
      <c r="M240" s="319"/>
      <c r="N240" s="330"/>
      <c r="O240" s="316">
        <v>12978</v>
      </c>
      <c r="P240" s="326">
        <v>-5.3253574555004346E-2</v>
      </c>
      <c r="Q240" s="316">
        <v>3615</v>
      </c>
      <c r="R240" s="326">
        <v>-6.2986003110419908E-2</v>
      </c>
    </row>
    <row r="241" spans="2:18" s="4" customFormat="1" hidden="1" outlineLevel="1" x14ac:dyDescent="0.25">
      <c r="B241" s="115" t="s">
        <v>99</v>
      </c>
      <c r="C241" s="316">
        <v>358487</v>
      </c>
      <c r="D241" s="326">
        <v>4.757048344866277E-2</v>
      </c>
      <c r="E241" s="317">
        <v>274178</v>
      </c>
      <c r="F241" s="326">
        <v>7.1284002906999433E-2</v>
      </c>
      <c r="G241" s="318"/>
      <c r="H241" s="328"/>
      <c r="I241" s="319"/>
      <c r="J241" s="329"/>
      <c r="K241" s="317">
        <v>67437</v>
      </c>
      <c r="L241" s="326">
        <v>-1.1448591280893594E-2</v>
      </c>
      <c r="M241" s="319"/>
      <c r="N241" s="330"/>
      <c r="O241" s="316">
        <v>12825</v>
      </c>
      <c r="P241" s="326">
        <v>-7.9787615699217884E-2</v>
      </c>
      <c r="Q241" s="316">
        <v>4047</v>
      </c>
      <c r="R241" s="326">
        <v>-1.7479970866715266E-2</v>
      </c>
    </row>
    <row r="242" spans="2:18" s="4" customFormat="1" hidden="1" outlineLevel="1" x14ac:dyDescent="0.25">
      <c r="B242" s="115" t="s">
        <v>100</v>
      </c>
      <c r="C242" s="316">
        <v>399362</v>
      </c>
      <c r="D242" s="326">
        <v>-4.9309689266733292E-3</v>
      </c>
      <c r="E242" s="317">
        <v>294909</v>
      </c>
      <c r="F242" s="326">
        <v>-4.4828971397901096E-3</v>
      </c>
      <c r="G242" s="318"/>
      <c r="H242" s="328"/>
      <c r="I242" s="319"/>
      <c r="J242" s="329"/>
      <c r="K242" s="317">
        <v>85587</v>
      </c>
      <c r="L242" s="326">
        <v>-1.4258566081197799E-2</v>
      </c>
      <c r="M242" s="319"/>
      <c r="N242" s="330"/>
      <c r="O242" s="316">
        <v>14236</v>
      </c>
      <c r="P242" s="326">
        <v>1.5189331812023088E-2</v>
      </c>
      <c r="Q242" s="316">
        <v>4630</v>
      </c>
      <c r="R242" s="326">
        <v>8.7875939849624052E-2</v>
      </c>
    </row>
    <row r="243" spans="2:18" s="4" customFormat="1" hidden="1" outlineLevel="1" x14ac:dyDescent="0.25">
      <c r="B243" s="115" t="s">
        <v>101</v>
      </c>
      <c r="C243" s="316">
        <v>341536</v>
      </c>
      <c r="D243" s="326">
        <v>-7.0040489137093931E-2</v>
      </c>
      <c r="E243" s="317">
        <v>245394</v>
      </c>
      <c r="F243" s="326">
        <v>-8.41798843067737E-2</v>
      </c>
      <c r="G243" s="318"/>
      <c r="H243" s="328"/>
      <c r="I243" s="319"/>
      <c r="J243" s="329"/>
      <c r="K243" s="317">
        <v>78245</v>
      </c>
      <c r="L243" s="326">
        <v>-5.1564261384986487E-2</v>
      </c>
      <c r="M243" s="319"/>
      <c r="N243" s="330"/>
      <c r="O243" s="316">
        <v>13954</v>
      </c>
      <c r="P243" s="326">
        <v>7.5701510946654338E-2</v>
      </c>
      <c r="Q243" s="316">
        <v>3943</v>
      </c>
      <c r="R243" s="326">
        <v>2.7357998957790564E-2</v>
      </c>
    </row>
    <row r="244" spans="2:18" s="4" customFormat="1" hidden="1" outlineLevel="1" x14ac:dyDescent="0.25">
      <c r="B244" s="115" t="s">
        <v>121</v>
      </c>
      <c r="C244" s="316">
        <v>316328</v>
      </c>
      <c r="D244" s="326">
        <v>7.0639720839242193E-2</v>
      </c>
      <c r="E244" s="317">
        <v>234673</v>
      </c>
      <c r="F244" s="326">
        <v>-0.12419108042545246</v>
      </c>
      <c r="G244" s="318"/>
      <c r="H244" s="328"/>
      <c r="I244" s="319"/>
      <c r="J244" s="329"/>
      <c r="K244" s="317">
        <v>65513</v>
      </c>
      <c r="L244" s="326">
        <v>-0.20589340476854268</v>
      </c>
      <c r="M244" s="319"/>
      <c r="N244" s="330"/>
      <c r="O244" s="316">
        <v>12682</v>
      </c>
      <c r="P244" s="326">
        <v>-2.2355843354918248E-2</v>
      </c>
      <c r="Q244" s="316">
        <v>3460</v>
      </c>
      <c r="R244" s="326">
        <v>-9.8488796248045851E-2</v>
      </c>
    </row>
    <row r="245" spans="2:18" s="4" customFormat="1" hidden="1" outlineLevel="1" x14ac:dyDescent="0.25">
      <c r="B245" s="115" t="s">
        <v>104</v>
      </c>
      <c r="C245" s="316">
        <v>283148</v>
      </c>
      <c r="D245" s="326">
        <v>1.7441985813564154E-2</v>
      </c>
      <c r="E245" s="317">
        <v>206944</v>
      </c>
      <c r="F245" s="326">
        <v>5.3021513911786888E-2</v>
      </c>
      <c r="G245" s="318"/>
      <c r="H245" s="328"/>
      <c r="I245" s="319"/>
      <c r="J245" s="329"/>
      <c r="K245" s="317">
        <v>62530</v>
      </c>
      <c r="L245" s="326">
        <v>-7.816369854935723E-2</v>
      </c>
      <c r="M245" s="319"/>
      <c r="N245" s="330"/>
      <c r="O245" s="316">
        <v>10715</v>
      </c>
      <c r="P245" s="326">
        <v>-3.6507508317597304E-2</v>
      </c>
      <c r="Q245" s="316">
        <v>2959</v>
      </c>
      <c r="R245" s="326">
        <v>5.0408235711750127E-2</v>
      </c>
    </row>
    <row r="246" spans="2:18" s="4" customFormat="1" hidden="1" outlineLevel="1" x14ac:dyDescent="0.25">
      <c r="B246" s="115" t="s">
        <v>105</v>
      </c>
      <c r="C246" s="316">
        <v>350234</v>
      </c>
      <c r="D246" s="326">
        <v>8.4131185092321648E-2</v>
      </c>
      <c r="E246" s="317">
        <v>262189</v>
      </c>
      <c r="F246" s="326">
        <v>0.11638195319685263</v>
      </c>
      <c r="G246" s="318"/>
      <c r="H246" s="328"/>
      <c r="I246" s="319"/>
      <c r="J246" s="329"/>
      <c r="K246" s="317">
        <v>73647</v>
      </c>
      <c r="L246" s="326">
        <v>4.2681430168816092E-3</v>
      </c>
      <c r="M246" s="319"/>
      <c r="N246" s="330"/>
      <c r="O246" s="316">
        <v>11028</v>
      </c>
      <c r="P246" s="326">
        <v>-7.5593952483801186E-3</v>
      </c>
      <c r="Q246" s="316">
        <v>3370</v>
      </c>
      <c r="R246" s="326">
        <v>-0.1020516919797495</v>
      </c>
    </row>
    <row r="247" spans="2:18" s="4" customFormat="1" hidden="1" outlineLevel="1" x14ac:dyDescent="0.25">
      <c r="B247" s="115" t="s">
        <v>106</v>
      </c>
      <c r="C247" s="316">
        <v>410774</v>
      </c>
      <c r="D247" s="326">
        <v>9.504399913627859E-2</v>
      </c>
      <c r="E247" s="317">
        <v>300418</v>
      </c>
      <c r="F247" s="326">
        <v>9.6052041110434194E-2</v>
      </c>
      <c r="G247" s="318"/>
      <c r="H247" s="328"/>
      <c r="I247" s="319"/>
      <c r="J247" s="329"/>
      <c r="K247" s="317">
        <v>97860</v>
      </c>
      <c r="L247" s="326">
        <v>8.2522123893805199E-2</v>
      </c>
      <c r="M247" s="319"/>
      <c r="N247" s="330"/>
      <c r="O247" s="316">
        <v>8727</v>
      </c>
      <c r="P247" s="326">
        <v>0.24600228440890914</v>
      </c>
      <c r="Q247" s="316">
        <v>3769</v>
      </c>
      <c r="R247" s="326">
        <v>3.9437396580253692E-2</v>
      </c>
    </row>
    <row r="248" spans="2:18" s="4" customFormat="1" hidden="1" outlineLevel="1" x14ac:dyDescent="0.25">
      <c r="B248" s="115" t="s">
        <v>107</v>
      </c>
      <c r="C248" s="316">
        <v>341853</v>
      </c>
      <c r="D248" s="326">
        <v>7.0743296363231956E-2</v>
      </c>
      <c r="E248" s="317">
        <v>242348</v>
      </c>
      <c r="F248" s="326">
        <v>9.3381457252424971E-2</v>
      </c>
      <c r="G248" s="318"/>
      <c r="H248" s="328"/>
      <c r="I248" s="319"/>
      <c r="J248" s="329"/>
      <c r="K248" s="317">
        <v>85000</v>
      </c>
      <c r="L248" s="326">
        <v>3.9804873439401867E-3</v>
      </c>
      <c r="M248" s="319"/>
      <c r="N248" s="330"/>
      <c r="O248" s="316">
        <v>10818</v>
      </c>
      <c r="P248" s="326">
        <v>0.15502882767456749</v>
      </c>
      <c r="Q248" s="316">
        <v>3687</v>
      </c>
      <c r="R248" s="326">
        <v>2.7591973244147194E-2</v>
      </c>
    </row>
    <row r="249" spans="2:18" s="4" customFormat="1" hidden="1" outlineLevel="1" x14ac:dyDescent="0.25">
      <c r="B249" s="115" t="s">
        <v>122</v>
      </c>
      <c r="C249" s="316">
        <v>374599</v>
      </c>
      <c r="D249" s="326">
        <v>8.8289382322949139E-2</v>
      </c>
      <c r="E249" s="317">
        <v>275123</v>
      </c>
      <c r="F249" s="326">
        <v>9.7152268494702154E-2</v>
      </c>
      <c r="G249" s="318"/>
      <c r="H249" s="328"/>
      <c r="I249" s="319"/>
      <c r="J249" s="329"/>
      <c r="K249" s="317">
        <v>81225</v>
      </c>
      <c r="L249" s="326">
        <v>6.5162085606378595E-2</v>
      </c>
      <c r="M249" s="319"/>
      <c r="N249" s="330"/>
      <c r="O249" s="316">
        <v>13909</v>
      </c>
      <c r="P249" s="326">
        <v>8.4945397815912704E-2</v>
      </c>
      <c r="Q249" s="316">
        <v>4342</v>
      </c>
      <c r="R249" s="326">
        <v>-6.8618481244281382E-3</v>
      </c>
    </row>
    <row r="250" spans="2:18" s="4" customFormat="1" hidden="1" outlineLevel="1" x14ac:dyDescent="0.25">
      <c r="B250" s="115" t="s">
        <v>96</v>
      </c>
      <c r="C250" s="316">
        <v>375721</v>
      </c>
      <c r="D250" s="326">
        <v>8.0840765424943228E-3</v>
      </c>
      <c r="E250" s="317">
        <v>274528</v>
      </c>
      <c r="F250" s="326">
        <v>-3.1554446853088169E-3</v>
      </c>
      <c r="G250" s="318"/>
      <c r="H250" s="328"/>
      <c r="I250" s="319"/>
      <c r="J250" s="329"/>
      <c r="K250" s="317">
        <v>81313</v>
      </c>
      <c r="L250" s="326">
        <v>5.1030827893750352E-2</v>
      </c>
      <c r="M250" s="319"/>
      <c r="N250" s="330"/>
      <c r="O250" s="316">
        <v>15172</v>
      </c>
      <c r="P250" s="326">
        <v>-3.3938236230499852E-2</v>
      </c>
      <c r="Q250" s="316">
        <v>4708</v>
      </c>
      <c r="R250" s="326">
        <v>0.11011553878802172</v>
      </c>
    </row>
    <row r="251" spans="2:18" s="4" customFormat="1" hidden="1" outlineLevel="1" x14ac:dyDescent="0.25">
      <c r="B251" s="115" t="s">
        <v>97</v>
      </c>
      <c r="C251" s="316">
        <v>361689</v>
      </c>
      <c r="D251" s="326">
        <v>2.5259511647551802E-2</v>
      </c>
      <c r="E251" s="317">
        <v>269264</v>
      </c>
      <c r="F251" s="326">
        <v>3.3103638791264434E-2</v>
      </c>
      <c r="G251" s="318"/>
      <c r="H251" s="328"/>
      <c r="I251" s="319"/>
      <c r="J251" s="329"/>
      <c r="K251" s="317">
        <v>72504</v>
      </c>
      <c r="L251" s="326">
        <v>-7.0665571076417022E-3</v>
      </c>
      <c r="M251" s="319"/>
      <c r="N251" s="330"/>
      <c r="O251" s="316">
        <v>15374</v>
      </c>
      <c r="P251" s="326">
        <v>3.4102374386224543E-2</v>
      </c>
      <c r="Q251" s="316">
        <v>4547</v>
      </c>
      <c r="R251" s="326">
        <v>6.8625146886016397E-2</v>
      </c>
    </row>
    <row r="252" spans="2:18" s="4" customFormat="1" ht="15.75" collapsed="1" x14ac:dyDescent="0.25">
      <c r="B252" s="103">
        <v>1997</v>
      </c>
      <c r="C252" s="320">
        <v>4282379</v>
      </c>
      <c r="D252" s="321">
        <v>3.8034715091718185E-2</v>
      </c>
      <c r="E252" s="322">
        <v>3155258</v>
      </c>
      <c r="F252" s="321">
        <v>2.8034539136078562E-2</v>
      </c>
      <c r="G252" s="323"/>
      <c r="H252" s="331"/>
      <c r="I252" s="324"/>
      <c r="J252" s="332"/>
      <c r="K252" s="322">
        <v>927626</v>
      </c>
      <c r="L252" s="321">
        <v>-8.5979199613749335E-2</v>
      </c>
      <c r="M252" s="324"/>
      <c r="N252" s="333"/>
      <c r="O252" s="320">
        <v>152418</v>
      </c>
      <c r="P252" s="321">
        <v>1.8789227776775164E-2</v>
      </c>
      <c r="Q252" s="320">
        <v>47077</v>
      </c>
      <c r="R252" s="321">
        <v>1.1082236206267027E-2</v>
      </c>
    </row>
    <row r="253" spans="2:18" s="4" customFormat="1" hidden="1" outlineLevel="1" x14ac:dyDescent="0.25">
      <c r="B253" s="115" t="s">
        <v>98</v>
      </c>
      <c r="C253" s="316">
        <v>353771</v>
      </c>
      <c r="D253" s="326">
        <v>0.12274393436899977</v>
      </c>
      <c r="E253" s="317">
        <v>267228</v>
      </c>
      <c r="F253" s="326">
        <v>0.12409139857315932</v>
      </c>
      <c r="G253" s="318"/>
      <c r="H253" s="328"/>
      <c r="I253" s="319"/>
      <c r="J253" s="329"/>
      <c r="K253" s="317">
        <v>151974</v>
      </c>
      <c r="L253" s="326">
        <v>1.4984628536669571</v>
      </c>
      <c r="M253" s="319"/>
      <c r="N253" s="330"/>
      <c r="O253" s="316">
        <v>13708</v>
      </c>
      <c r="P253" s="326">
        <v>5.60049302827208E-2</v>
      </c>
      <c r="Q253" s="316">
        <v>3858</v>
      </c>
      <c r="R253" s="326">
        <v>8.4012363023321157E-2</v>
      </c>
    </row>
    <row r="254" spans="2:18" s="4" customFormat="1" hidden="1" outlineLevel="1" x14ac:dyDescent="0.25">
      <c r="B254" s="115" t="s">
        <v>99</v>
      </c>
      <c r="C254" s="316">
        <v>342208</v>
      </c>
      <c r="D254" s="326">
        <v>6.5020104818932056E-2</v>
      </c>
      <c r="E254" s="317">
        <v>255934</v>
      </c>
      <c r="F254" s="326">
        <v>7.6483701366982126E-2</v>
      </c>
      <c r="G254" s="318"/>
      <c r="H254" s="328"/>
      <c r="I254" s="319"/>
      <c r="J254" s="329"/>
      <c r="K254" s="317">
        <v>68218</v>
      </c>
      <c r="L254" s="326">
        <v>3.4656393611696812E-2</v>
      </c>
      <c r="M254" s="319"/>
      <c r="N254" s="330"/>
      <c r="O254" s="316">
        <v>13937</v>
      </c>
      <c r="P254" s="326">
        <v>-7.1700007170005797E-4</v>
      </c>
      <c r="Q254" s="316">
        <v>4119</v>
      </c>
      <c r="R254" s="326">
        <v>0.11747151383613663</v>
      </c>
    </row>
    <row r="255" spans="2:18" s="4" customFormat="1" hidden="1" outlineLevel="1" x14ac:dyDescent="0.25">
      <c r="B255" s="115" t="s">
        <v>100</v>
      </c>
      <c r="C255" s="316">
        <v>401341</v>
      </c>
      <c r="D255" s="326">
        <v>9.4613133470248245E-2</v>
      </c>
      <c r="E255" s="317">
        <v>296237</v>
      </c>
      <c r="F255" s="326">
        <v>0.10768062997543359</v>
      </c>
      <c r="G255" s="318"/>
      <c r="H255" s="328"/>
      <c r="I255" s="319"/>
      <c r="J255" s="329"/>
      <c r="K255" s="317">
        <v>86825</v>
      </c>
      <c r="L255" s="326">
        <v>7.9375932371954283E-2</v>
      </c>
      <c r="M255" s="319"/>
      <c r="N255" s="330"/>
      <c r="O255" s="316">
        <v>14023</v>
      </c>
      <c r="P255" s="326">
        <v>-3.7014146408460347E-2</v>
      </c>
      <c r="Q255" s="316">
        <v>4256</v>
      </c>
      <c r="R255" s="326">
        <v>1.0926365795724369E-2</v>
      </c>
    </row>
    <row r="256" spans="2:18" s="4" customFormat="1" hidden="1" outlineLevel="1" x14ac:dyDescent="0.25">
      <c r="B256" s="115" t="s">
        <v>101</v>
      </c>
      <c r="C256" s="316">
        <v>367259</v>
      </c>
      <c r="D256" s="326">
        <v>-1.9808850729020167E-2</v>
      </c>
      <c r="E256" s="317">
        <v>267950</v>
      </c>
      <c r="F256" s="326">
        <v>-2.5363465406677554E-2</v>
      </c>
      <c r="G256" s="318"/>
      <c r="H256" s="328"/>
      <c r="I256" s="319"/>
      <c r="J256" s="329"/>
      <c r="K256" s="317">
        <v>82499</v>
      </c>
      <c r="L256" s="326">
        <v>1.677389139490737E-2</v>
      </c>
      <c r="M256" s="319"/>
      <c r="N256" s="330"/>
      <c r="O256" s="316">
        <v>12972</v>
      </c>
      <c r="P256" s="326">
        <v>-1.4360610895828629E-2</v>
      </c>
      <c r="Q256" s="316">
        <v>3838</v>
      </c>
      <c r="R256" s="326">
        <v>-0.29694083165414908</v>
      </c>
    </row>
    <row r="257" spans="2:18" s="4" customFormat="1" hidden="1" outlineLevel="1" x14ac:dyDescent="0.25">
      <c r="B257" s="115" t="s">
        <v>121</v>
      </c>
      <c r="C257" s="316">
        <v>295457</v>
      </c>
      <c r="D257" s="326">
        <v>-4.0078884185150376E-2</v>
      </c>
      <c r="E257" s="317">
        <v>267950</v>
      </c>
      <c r="F257" s="326">
        <v>0.26275359928367781</v>
      </c>
      <c r="G257" s="318"/>
      <c r="H257" s="328"/>
      <c r="I257" s="319"/>
      <c r="J257" s="329"/>
      <c r="K257" s="317">
        <v>82499</v>
      </c>
      <c r="L257" s="326">
        <v>2.8217112232816088E-2</v>
      </c>
      <c r="M257" s="319"/>
      <c r="N257" s="330"/>
      <c r="O257" s="316">
        <v>12972</v>
      </c>
      <c r="P257" s="326">
        <v>9.4868332207967532E-2</v>
      </c>
      <c r="Q257" s="316">
        <v>3838</v>
      </c>
      <c r="R257" s="326">
        <v>9.1891891891891841E-2</v>
      </c>
    </row>
    <row r="258" spans="2:18" s="4" customFormat="1" hidden="1" outlineLevel="1" x14ac:dyDescent="0.25">
      <c r="B258" s="115" t="s">
        <v>104</v>
      </c>
      <c r="C258" s="316">
        <v>278294</v>
      </c>
      <c r="D258" s="326">
        <v>-9.7959263052807666E-2</v>
      </c>
      <c r="E258" s="317">
        <v>196524</v>
      </c>
      <c r="F258" s="326">
        <v>-0.1117238137424178</v>
      </c>
      <c r="G258" s="318"/>
      <c r="H258" s="328"/>
      <c r="I258" s="319"/>
      <c r="J258" s="329"/>
      <c r="K258" s="317">
        <v>67832</v>
      </c>
      <c r="L258" s="326">
        <v>-6.4463630596088617E-2</v>
      </c>
      <c r="M258" s="319"/>
      <c r="N258" s="330"/>
      <c r="O258" s="316">
        <v>11121</v>
      </c>
      <c r="P258" s="326">
        <v>-4.5653479790611851E-2</v>
      </c>
      <c r="Q258" s="316">
        <v>2817</v>
      </c>
      <c r="R258" s="326">
        <v>-9.5666131621187755E-2</v>
      </c>
    </row>
    <row r="259" spans="2:18" s="4" customFormat="1" hidden="1" outlineLevel="1" x14ac:dyDescent="0.25">
      <c r="B259" s="115" t="s">
        <v>105</v>
      </c>
      <c r="C259" s="316">
        <v>323055</v>
      </c>
      <c r="D259" s="326">
        <v>-6.9115752893750271E-2</v>
      </c>
      <c r="E259" s="317">
        <v>234856</v>
      </c>
      <c r="F259" s="326">
        <v>-7.4075972323523032E-2</v>
      </c>
      <c r="G259" s="318"/>
      <c r="H259" s="328"/>
      <c r="I259" s="319"/>
      <c r="J259" s="329"/>
      <c r="K259" s="317">
        <v>73334</v>
      </c>
      <c r="L259" s="326">
        <v>-7.2426005565393359E-2</v>
      </c>
      <c r="M259" s="319"/>
      <c r="N259" s="330"/>
      <c r="O259" s="316">
        <v>11112</v>
      </c>
      <c r="P259" s="326">
        <v>2.4997693939673438E-2</v>
      </c>
      <c r="Q259" s="316">
        <v>3753</v>
      </c>
      <c r="R259" s="326">
        <v>7.3819742489270368E-2</v>
      </c>
    </row>
    <row r="260" spans="2:18" s="4" customFormat="1" hidden="1" outlineLevel="1" x14ac:dyDescent="0.25">
      <c r="B260" s="115" t="s">
        <v>106</v>
      </c>
      <c r="C260" s="316">
        <v>375121</v>
      </c>
      <c r="D260" s="326">
        <v>3.6890332388915814E-2</v>
      </c>
      <c r="E260" s="317">
        <v>274091</v>
      </c>
      <c r="F260" s="326">
        <v>7.0931518303332552E-2</v>
      </c>
      <c r="G260" s="318"/>
      <c r="H260" s="328"/>
      <c r="I260" s="319"/>
      <c r="J260" s="329"/>
      <c r="K260" s="317">
        <v>90400</v>
      </c>
      <c r="L260" s="326">
        <v>-2.4348126403039183E-2</v>
      </c>
      <c r="M260" s="319"/>
      <c r="N260" s="330"/>
      <c r="O260" s="316">
        <v>7004</v>
      </c>
      <c r="P260" s="326">
        <v>-0.23109013064002637</v>
      </c>
      <c r="Q260" s="316">
        <v>3626</v>
      </c>
      <c r="R260" s="326">
        <v>-0.10974711514853919</v>
      </c>
    </row>
    <row r="261" spans="2:18" s="4" customFormat="1" hidden="1" outlineLevel="1" x14ac:dyDescent="0.25">
      <c r="B261" s="115" t="s">
        <v>107</v>
      </c>
      <c r="C261" s="316">
        <v>319267</v>
      </c>
      <c r="D261" s="326">
        <v>-8.6691725881935633E-2</v>
      </c>
      <c r="E261" s="317">
        <v>221650</v>
      </c>
      <c r="F261" s="326">
        <v>-0.11120289355286272</v>
      </c>
      <c r="G261" s="318"/>
      <c r="H261" s="328"/>
      <c r="I261" s="319"/>
      <c r="J261" s="329"/>
      <c r="K261" s="317">
        <v>84663</v>
      </c>
      <c r="L261" s="326">
        <v>4.2703106651009737E-3</v>
      </c>
      <c r="M261" s="319"/>
      <c r="N261" s="330"/>
      <c r="O261" s="316">
        <v>9366</v>
      </c>
      <c r="P261" s="326">
        <v>-0.19729173808707579</v>
      </c>
      <c r="Q261" s="316">
        <v>3588</v>
      </c>
      <c r="R261" s="326">
        <v>-0.14956150746622421</v>
      </c>
    </row>
    <row r="262" spans="2:18" s="4" customFormat="1" hidden="1" outlineLevel="1" x14ac:dyDescent="0.25">
      <c r="B262" s="115" t="s">
        <v>122</v>
      </c>
      <c r="C262" s="316">
        <v>344209</v>
      </c>
      <c r="D262" s="326">
        <v>-2.421814759377694E-2</v>
      </c>
      <c r="E262" s="317">
        <v>250761</v>
      </c>
      <c r="F262" s="326">
        <v>5.4046902126192453E-3</v>
      </c>
      <c r="G262" s="318"/>
      <c r="H262" s="328"/>
      <c r="I262" s="319"/>
      <c r="J262" s="329"/>
      <c r="K262" s="317">
        <v>76256</v>
      </c>
      <c r="L262" s="326">
        <v>-0.1208770938771746</v>
      </c>
      <c r="M262" s="319"/>
      <c r="N262" s="330"/>
      <c r="O262" s="316">
        <v>12820</v>
      </c>
      <c r="P262" s="326">
        <v>1.754107468846744E-2</v>
      </c>
      <c r="Q262" s="316">
        <v>4372</v>
      </c>
      <c r="R262" s="326">
        <v>9.3273318329582411E-2</v>
      </c>
    </row>
    <row r="263" spans="2:18" s="4" customFormat="1" hidden="1" outlineLevel="1" x14ac:dyDescent="0.25">
      <c r="B263" s="115" t="s">
        <v>96</v>
      </c>
      <c r="C263" s="316">
        <v>372708</v>
      </c>
      <c r="D263" s="326">
        <v>0.13228320143393124</v>
      </c>
      <c r="E263" s="317">
        <v>275397</v>
      </c>
      <c r="F263" s="326">
        <v>0.18306319619559841</v>
      </c>
      <c r="G263" s="318"/>
      <c r="H263" s="328"/>
      <c r="I263" s="319"/>
      <c r="J263" s="329"/>
      <c r="K263" s="317">
        <v>77365</v>
      </c>
      <c r="L263" s="326">
        <v>4.5837012413649791E-3</v>
      </c>
      <c r="M263" s="319"/>
      <c r="N263" s="330"/>
      <c r="O263" s="316">
        <v>15705</v>
      </c>
      <c r="P263" s="326">
        <v>2.492984402532139E-2</v>
      </c>
      <c r="Q263" s="316">
        <v>4241</v>
      </c>
      <c r="R263" s="326">
        <v>4.7936743266617343E-2</v>
      </c>
    </row>
    <row r="264" spans="2:18" s="4" customFormat="1" hidden="1" outlineLevel="1" x14ac:dyDescent="0.25">
      <c r="B264" s="115" t="s">
        <v>97</v>
      </c>
      <c r="C264" s="316">
        <v>352778</v>
      </c>
      <c r="D264" s="326">
        <v>6.3385022649733447E-3</v>
      </c>
      <c r="E264" s="317">
        <v>260636</v>
      </c>
      <c r="F264" s="326">
        <v>2.5386958796196346E-3</v>
      </c>
      <c r="G264" s="318"/>
      <c r="H264" s="328"/>
      <c r="I264" s="319"/>
      <c r="J264" s="329"/>
      <c r="K264" s="317">
        <v>73020</v>
      </c>
      <c r="L264" s="326">
        <v>1.5337124741021002E-2</v>
      </c>
      <c r="M264" s="319"/>
      <c r="N264" s="330"/>
      <c r="O264" s="316">
        <v>14867</v>
      </c>
      <c r="P264" s="326">
        <v>2.5310344827586206E-2</v>
      </c>
      <c r="Q264" s="316">
        <v>4255</v>
      </c>
      <c r="R264" s="326">
        <v>2.2099447513812098E-2</v>
      </c>
    </row>
    <row r="265" spans="2:18" s="4" customFormat="1" ht="15.75" collapsed="1" x14ac:dyDescent="0.25">
      <c r="B265" s="103">
        <v>1996</v>
      </c>
      <c r="C265" s="320">
        <v>4125468</v>
      </c>
      <c r="D265" s="321">
        <v>9.9279960185199023E-3</v>
      </c>
      <c r="E265" s="322">
        <v>3069214</v>
      </c>
      <c r="F265" s="321">
        <v>3.9561199601817254E-2</v>
      </c>
      <c r="G265" s="323"/>
      <c r="H265" s="331"/>
      <c r="I265" s="324"/>
      <c r="J265" s="332"/>
      <c r="K265" s="322">
        <v>1014885</v>
      </c>
      <c r="L265" s="321">
        <v>8.8035824556588649E-2</v>
      </c>
      <c r="M265" s="324"/>
      <c r="N265" s="333"/>
      <c r="O265" s="320">
        <v>149607</v>
      </c>
      <c r="P265" s="321">
        <v>-1.6985124053826794E-2</v>
      </c>
      <c r="Q265" s="320">
        <v>46561</v>
      </c>
      <c r="R265" s="321">
        <v>-2.0593184686579669E-2</v>
      </c>
    </row>
    <row r="266" spans="2:18" s="4" customFormat="1" hidden="1" outlineLevel="1" x14ac:dyDescent="0.25">
      <c r="B266" s="115" t="s">
        <v>98</v>
      </c>
      <c r="C266" s="316">
        <v>315095</v>
      </c>
      <c r="D266" s="326">
        <v>3.9508690318776907E-3</v>
      </c>
      <c r="E266" s="317">
        <v>237728</v>
      </c>
      <c r="F266" s="326">
        <v>1.5510664382713202E-2</v>
      </c>
      <c r="G266" s="318"/>
      <c r="H266" s="328"/>
      <c r="I266" s="319"/>
      <c r="J266" s="329"/>
      <c r="K266" s="317">
        <v>60827</v>
      </c>
      <c r="L266" s="326">
        <v>-7.6952259552641955E-2</v>
      </c>
      <c r="M266" s="319"/>
      <c r="N266" s="330"/>
      <c r="O266" s="316">
        <v>12981</v>
      </c>
      <c r="P266" s="326">
        <v>0.21363126402393418</v>
      </c>
      <c r="Q266" s="316">
        <v>3559</v>
      </c>
      <c r="R266" s="326">
        <v>0.12484197218710502</v>
      </c>
    </row>
    <row r="267" spans="2:18" s="4" customFormat="1" hidden="1" outlineLevel="1" x14ac:dyDescent="0.25">
      <c r="B267" s="115" t="s">
        <v>99</v>
      </c>
      <c r="C267" s="316">
        <v>321316</v>
      </c>
      <c r="D267" s="326">
        <v>3.2108441475009686E-2</v>
      </c>
      <c r="E267" s="317">
        <v>237750</v>
      </c>
      <c r="F267" s="326">
        <v>3.6652365006278886E-2</v>
      </c>
      <c r="G267" s="318"/>
      <c r="H267" s="328"/>
      <c r="I267" s="319"/>
      <c r="J267" s="329"/>
      <c r="K267" s="317">
        <v>65933</v>
      </c>
      <c r="L267" s="326">
        <v>1.0932229377491609E-2</v>
      </c>
      <c r="M267" s="319"/>
      <c r="N267" s="330"/>
      <c r="O267" s="316">
        <v>13947</v>
      </c>
      <c r="P267" s="326">
        <v>7.2351222512686553E-2</v>
      </c>
      <c r="Q267" s="316">
        <v>3686</v>
      </c>
      <c r="R267" s="326">
        <v>-1.7066666666666674E-2</v>
      </c>
    </row>
    <row r="268" spans="2:18" s="4" customFormat="1" hidden="1" outlineLevel="1" x14ac:dyDescent="0.25">
      <c r="B268" s="115" t="s">
        <v>100</v>
      </c>
      <c r="C268" s="316">
        <v>366651</v>
      </c>
      <c r="D268" s="326">
        <v>4.9048948808038784E-2</v>
      </c>
      <c r="E268" s="317">
        <v>267439</v>
      </c>
      <c r="F268" s="326">
        <v>6.3786032784016067E-2</v>
      </c>
      <c r="G268" s="318"/>
      <c r="H268" s="328"/>
      <c r="I268" s="319"/>
      <c r="J268" s="329"/>
      <c r="K268" s="317">
        <v>80440</v>
      </c>
      <c r="L268" s="326">
        <v>1.4920177052757388E-4</v>
      </c>
      <c r="M268" s="319"/>
      <c r="N268" s="330"/>
      <c r="O268" s="316">
        <v>14562</v>
      </c>
      <c r="P268" s="326">
        <v>9.1031692515171958E-2</v>
      </c>
      <c r="Q268" s="316">
        <v>4210</v>
      </c>
      <c r="R268" s="326">
        <v>-2.7713625866050862E-2</v>
      </c>
    </row>
    <row r="269" spans="2:18" s="4" customFormat="1" hidden="1" outlineLevel="1" x14ac:dyDescent="0.25">
      <c r="B269" s="115" t="s">
        <v>101</v>
      </c>
      <c r="C269" s="316">
        <v>374681</v>
      </c>
      <c r="D269" s="326">
        <v>9.6148220095021886E-2</v>
      </c>
      <c r="E269" s="317">
        <v>274923</v>
      </c>
      <c r="F269" s="326">
        <v>8.3128794474889967E-2</v>
      </c>
      <c r="G269" s="318"/>
      <c r="H269" s="328"/>
      <c r="I269" s="319"/>
      <c r="J269" s="329"/>
      <c r="K269" s="317">
        <v>81138</v>
      </c>
      <c r="L269" s="326">
        <v>0.10488044011111719</v>
      </c>
      <c r="M269" s="319"/>
      <c r="N269" s="330"/>
      <c r="O269" s="316">
        <v>13161</v>
      </c>
      <c r="P269" s="326">
        <v>0.17961817692928217</v>
      </c>
      <c r="Q269" s="316">
        <v>5459</v>
      </c>
      <c r="R269" s="326">
        <v>0.60558823529411754</v>
      </c>
    </row>
    <row r="270" spans="2:18" s="4" customFormat="1" hidden="1" outlineLevel="1" x14ac:dyDescent="0.25">
      <c r="B270" s="115" t="s">
        <v>121</v>
      </c>
      <c r="C270" s="316">
        <v>307793</v>
      </c>
      <c r="D270" s="326">
        <v>4.9821614947507697E-2</v>
      </c>
      <c r="E270" s="317">
        <v>212195</v>
      </c>
      <c r="F270" s="326">
        <v>2.954105024341791E-3</v>
      </c>
      <c r="G270" s="318"/>
      <c r="H270" s="328"/>
      <c r="I270" s="319"/>
      <c r="J270" s="329"/>
      <c r="K270" s="317">
        <v>80235</v>
      </c>
      <c r="L270" s="326">
        <v>0.21255856128154749</v>
      </c>
      <c r="M270" s="319"/>
      <c r="N270" s="330"/>
      <c r="O270" s="316">
        <v>11848</v>
      </c>
      <c r="P270" s="326">
        <v>-4.9651078848159114E-2</v>
      </c>
      <c r="Q270" s="316">
        <v>3515</v>
      </c>
      <c r="R270" s="326">
        <v>0.17992614971466936</v>
      </c>
    </row>
    <row r="271" spans="2:18" s="4" customFormat="1" hidden="1" outlineLevel="1" x14ac:dyDescent="0.25">
      <c r="B271" s="115" t="s">
        <v>104</v>
      </c>
      <c r="C271" s="316">
        <v>308516</v>
      </c>
      <c r="D271" s="326">
        <v>4.558302210352938E-2</v>
      </c>
      <c r="E271" s="317">
        <v>221242</v>
      </c>
      <c r="F271" s="326">
        <v>9.1620492122779007E-2</v>
      </c>
      <c r="G271" s="318"/>
      <c r="H271" s="328"/>
      <c r="I271" s="319"/>
      <c r="J271" s="329"/>
      <c r="K271" s="317">
        <v>72506</v>
      </c>
      <c r="L271" s="326">
        <v>-9.0012299505509707E-2</v>
      </c>
      <c r="M271" s="319"/>
      <c r="N271" s="330"/>
      <c r="O271" s="316">
        <v>11653</v>
      </c>
      <c r="P271" s="326">
        <v>0.13212863110852036</v>
      </c>
      <c r="Q271" s="316">
        <v>3115</v>
      </c>
      <c r="R271" s="326">
        <v>0.28612716763005785</v>
      </c>
    </row>
    <row r="272" spans="2:18" s="4" customFormat="1" hidden="1" outlineLevel="1" x14ac:dyDescent="0.25">
      <c r="B272" s="115" t="s">
        <v>105</v>
      </c>
      <c r="C272" s="316">
        <v>347041</v>
      </c>
      <c r="D272" s="326">
        <v>-4.1484722187697609E-2</v>
      </c>
      <c r="E272" s="317">
        <v>253645</v>
      </c>
      <c r="F272" s="326">
        <v>-6.1425743306999236E-2</v>
      </c>
      <c r="G272" s="318"/>
      <c r="H272" s="328"/>
      <c r="I272" s="319"/>
      <c r="J272" s="329"/>
      <c r="K272" s="317">
        <v>79060</v>
      </c>
      <c r="L272" s="326">
        <v>-2.3848881373897957E-3</v>
      </c>
      <c r="M272" s="319"/>
      <c r="N272" s="330"/>
      <c r="O272" s="316">
        <v>10841</v>
      </c>
      <c r="P272" s="326">
        <v>0.13768496169587574</v>
      </c>
      <c r="Q272" s="316">
        <v>3495</v>
      </c>
      <c r="R272" s="326">
        <v>0.15042791310072423</v>
      </c>
    </row>
    <row r="273" spans="2:18" s="4" customFormat="1" hidden="1" outlineLevel="1" x14ac:dyDescent="0.25">
      <c r="B273" s="115" t="s">
        <v>106</v>
      </c>
      <c r="C273" s="316">
        <v>361775</v>
      </c>
      <c r="D273" s="326">
        <v>1.6641703175187539E-2</v>
      </c>
      <c r="E273" s="317">
        <v>255937</v>
      </c>
      <c r="F273" s="326">
        <v>-5.8073588365082918E-3</v>
      </c>
      <c r="G273" s="318"/>
      <c r="H273" s="328"/>
      <c r="I273" s="319"/>
      <c r="J273" s="329"/>
      <c r="K273" s="317">
        <v>92656</v>
      </c>
      <c r="L273" s="326">
        <v>4.9308056442662673E-2</v>
      </c>
      <c r="M273" s="319"/>
      <c r="N273" s="330"/>
      <c r="O273" s="316">
        <v>9109</v>
      </c>
      <c r="P273" s="326">
        <v>0.32784256559766756</v>
      </c>
      <c r="Q273" s="316">
        <v>4073</v>
      </c>
      <c r="R273" s="326">
        <v>0.24976986805768631</v>
      </c>
    </row>
    <row r="274" spans="2:18" s="4" customFormat="1" hidden="1" outlineLevel="1" x14ac:dyDescent="0.25">
      <c r="B274" s="115" t="s">
        <v>107</v>
      </c>
      <c r="C274" s="316">
        <v>349572</v>
      </c>
      <c r="D274" s="326">
        <v>5.0443980347671946E-2</v>
      </c>
      <c r="E274" s="317">
        <v>249382</v>
      </c>
      <c r="F274" s="326">
        <v>3.9624474209699168E-2</v>
      </c>
      <c r="G274" s="318"/>
      <c r="H274" s="328"/>
      <c r="I274" s="319"/>
      <c r="J274" s="329"/>
      <c r="K274" s="317">
        <v>84303</v>
      </c>
      <c r="L274" s="326">
        <v>6.1790747761250486E-2</v>
      </c>
      <c r="M274" s="319"/>
      <c r="N274" s="330"/>
      <c r="O274" s="316">
        <v>11668</v>
      </c>
      <c r="P274" s="326">
        <v>0.19061224489795925</v>
      </c>
      <c r="Q274" s="316">
        <v>4219</v>
      </c>
      <c r="R274" s="326">
        <v>0.13689032605766638</v>
      </c>
    </row>
    <row r="275" spans="2:18" s="4" customFormat="1" hidden="1" outlineLevel="1" x14ac:dyDescent="0.25">
      <c r="B275" s="115" t="s">
        <v>122</v>
      </c>
      <c r="C275" s="316">
        <v>352752</v>
      </c>
      <c r="D275" s="326">
        <v>8.5748230956037785E-2</v>
      </c>
      <c r="E275" s="317">
        <v>249413</v>
      </c>
      <c r="F275" s="326">
        <v>5.3010888426350045E-2</v>
      </c>
      <c r="G275" s="318"/>
      <c r="H275" s="328"/>
      <c r="I275" s="319"/>
      <c r="J275" s="329"/>
      <c r="K275" s="317">
        <v>86741</v>
      </c>
      <c r="L275" s="326">
        <v>0.18893320723165696</v>
      </c>
      <c r="M275" s="319"/>
      <c r="N275" s="330"/>
      <c r="O275" s="316">
        <v>12599</v>
      </c>
      <c r="P275" s="326">
        <v>0.12521211038671076</v>
      </c>
      <c r="Q275" s="316">
        <v>3999</v>
      </c>
      <c r="R275" s="326">
        <v>3.0139103554868596E-2</v>
      </c>
    </row>
    <row r="276" spans="2:18" s="4" customFormat="1" hidden="1" outlineLevel="1" x14ac:dyDescent="0.25">
      <c r="B276" s="115" t="s">
        <v>96</v>
      </c>
      <c r="C276" s="316">
        <v>329165</v>
      </c>
      <c r="D276" s="326">
        <v>2.9287145988574181E-2</v>
      </c>
      <c r="E276" s="317">
        <v>232783</v>
      </c>
      <c r="F276" s="326">
        <v>-8.9448408576148219E-3</v>
      </c>
      <c r="G276" s="318"/>
      <c r="H276" s="328"/>
      <c r="I276" s="319"/>
      <c r="J276" s="329"/>
      <c r="K276" s="317">
        <v>77012</v>
      </c>
      <c r="L276" s="326">
        <v>0.15044591505953009</v>
      </c>
      <c r="M276" s="319"/>
      <c r="N276" s="330"/>
      <c r="O276" s="316">
        <v>15323</v>
      </c>
      <c r="P276" s="326">
        <v>0.10811397165172121</v>
      </c>
      <c r="Q276" s="316">
        <v>4047</v>
      </c>
      <c r="R276" s="326">
        <v>-2.3878437047756829E-2</v>
      </c>
    </row>
    <row r="277" spans="2:18" s="4" customFormat="1" hidden="1" outlineLevel="1" x14ac:dyDescent="0.25">
      <c r="B277" s="115" t="s">
        <v>97</v>
      </c>
      <c r="C277" s="316">
        <v>350556</v>
      </c>
      <c r="D277" s="326">
        <v>0.14072063805070423</v>
      </c>
      <c r="E277" s="317">
        <v>259976</v>
      </c>
      <c r="F277" s="326">
        <v>0.11152630926371687</v>
      </c>
      <c r="G277" s="318"/>
      <c r="H277" s="328"/>
      <c r="I277" s="319"/>
      <c r="J277" s="329"/>
      <c r="K277" s="317">
        <v>71917</v>
      </c>
      <c r="L277" s="326">
        <v>0.22266235974158444</v>
      </c>
      <c r="M277" s="319"/>
      <c r="N277" s="330"/>
      <c r="O277" s="316">
        <v>14500</v>
      </c>
      <c r="P277" s="326">
        <v>0.38174194777968373</v>
      </c>
      <c r="Q277" s="316">
        <v>4163</v>
      </c>
      <c r="R277" s="326">
        <v>1.388212372138331E-2</v>
      </c>
    </row>
    <row r="278" spans="2:18" s="4" customFormat="1" ht="15.75" collapsed="1" x14ac:dyDescent="0.25">
      <c r="B278" s="103">
        <v>1995</v>
      </c>
      <c r="C278" s="320">
        <v>4084913</v>
      </c>
      <c r="D278" s="321">
        <v>4.5415773395099057E-2</v>
      </c>
      <c r="E278" s="322">
        <v>2952413</v>
      </c>
      <c r="F278" s="321">
        <v>3.3723306219398896E-2</v>
      </c>
      <c r="G278" s="323"/>
      <c r="H278" s="331"/>
      <c r="I278" s="324"/>
      <c r="J278" s="332"/>
      <c r="K278" s="322">
        <v>932768</v>
      </c>
      <c r="L278" s="321">
        <v>6.4201091619357165E-2</v>
      </c>
      <c r="M278" s="324"/>
      <c r="N278" s="333"/>
      <c r="O278" s="320">
        <v>152192</v>
      </c>
      <c r="P278" s="321">
        <v>0.14711247116993542</v>
      </c>
      <c r="Q278" s="320">
        <v>47540</v>
      </c>
      <c r="R278" s="321">
        <v>0.12688742977694556</v>
      </c>
    </row>
    <row r="279" spans="2:18" s="4" customFormat="1" hidden="1" outlineLevel="1" x14ac:dyDescent="0.25">
      <c r="B279" s="115" t="s">
        <v>98</v>
      </c>
      <c r="C279" s="316">
        <v>313855</v>
      </c>
      <c r="D279" s="326">
        <v>0.10770528485413178</v>
      </c>
      <c r="E279" s="317">
        <v>234097</v>
      </c>
      <c r="F279" s="326">
        <v>8.4204042312751248E-2</v>
      </c>
      <c r="G279" s="318"/>
      <c r="H279" s="328"/>
      <c r="I279" s="319"/>
      <c r="J279" s="329"/>
      <c r="K279" s="317">
        <v>65898</v>
      </c>
      <c r="L279" s="326">
        <v>0.1562675463222909</v>
      </c>
      <c r="M279" s="319"/>
      <c r="N279" s="330"/>
      <c r="O279" s="316">
        <v>10696</v>
      </c>
      <c r="P279" s="326">
        <v>0.41856763925729434</v>
      </c>
      <c r="Q279" s="316">
        <v>3164</v>
      </c>
      <c r="R279" s="326">
        <v>9.4809688581314777E-2</v>
      </c>
    </row>
    <row r="280" spans="2:18" s="4" customFormat="1" hidden="1" outlineLevel="1" x14ac:dyDescent="0.25">
      <c r="B280" s="115" t="s">
        <v>99</v>
      </c>
      <c r="C280" s="316">
        <v>311320</v>
      </c>
      <c r="D280" s="326">
        <v>0.10620758270262587</v>
      </c>
      <c r="E280" s="317">
        <v>229344</v>
      </c>
      <c r="F280" s="326">
        <v>9.5227862065013325E-2</v>
      </c>
      <c r="G280" s="318"/>
      <c r="H280" s="328"/>
      <c r="I280" s="319"/>
      <c r="J280" s="329"/>
      <c r="K280" s="317">
        <v>65220</v>
      </c>
      <c r="L280" s="326">
        <v>0.10585482476219554</v>
      </c>
      <c r="M280" s="319"/>
      <c r="N280" s="330"/>
      <c r="O280" s="316">
        <v>13006</v>
      </c>
      <c r="P280" s="326">
        <v>0.26603718485349948</v>
      </c>
      <c r="Q280" s="316">
        <v>3750</v>
      </c>
      <c r="R280" s="326">
        <v>0.35037810586964357</v>
      </c>
    </row>
    <row r="281" spans="2:18" s="4" customFormat="1" hidden="1" outlineLevel="1" x14ac:dyDescent="0.25">
      <c r="B281" s="115" t="s">
        <v>100</v>
      </c>
      <c r="C281" s="316">
        <v>349508</v>
      </c>
      <c r="D281" s="326">
        <v>0.19279493269992076</v>
      </c>
      <c r="E281" s="317">
        <v>251403</v>
      </c>
      <c r="F281" s="326">
        <v>0.2044469144201333</v>
      </c>
      <c r="G281" s="318"/>
      <c r="H281" s="328"/>
      <c r="I281" s="319"/>
      <c r="J281" s="329"/>
      <c r="K281" s="317">
        <v>80428</v>
      </c>
      <c r="L281" s="326">
        <v>0.13912612421216619</v>
      </c>
      <c r="M281" s="319"/>
      <c r="N281" s="330"/>
      <c r="O281" s="316">
        <v>13347</v>
      </c>
      <c r="P281" s="326">
        <v>0.26679954441913445</v>
      </c>
      <c r="Q281" s="316">
        <v>4330</v>
      </c>
      <c r="R281" s="326">
        <v>0.37635092180546725</v>
      </c>
    </row>
    <row r="282" spans="2:18" s="4" customFormat="1" hidden="1" outlineLevel="1" x14ac:dyDescent="0.25">
      <c r="B282" s="115" t="s">
        <v>101</v>
      </c>
      <c r="C282" s="316">
        <v>341816</v>
      </c>
      <c r="D282" s="326">
        <v>0.11022115687554601</v>
      </c>
      <c r="E282" s="317">
        <v>253823</v>
      </c>
      <c r="F282" s="326">
        <v>0.11433400649749759</v>
      </c>
      <c r="G282" s="318"/>
      <c r="H282" s="328"/>
      <c r="I282" s="319"/>
      <c r="J282" s="329"/>
      <c r="K282" s="317">
        <v>73436</v>
      </c>
      <c r="L282" s="326">
        <v>8.5656840424588321E-2</v>
      </c>
      <c r="M282" s="319"/>
      <c r="N282" s="330"/>
      <c r="O282" s="316">
        <v>11157</v>
      </c>
      <c r="P282" s="326">
        <v>0.21061197916666674</v>
      </c>
      <c r="Q282" s="316">
        <v>3400</v>
      </c>
      <c r="R282" s="326">
        <v>4.8411964230650639E-2</v>
      </c>
    </row>
    <row r="283" spans="2:18" s="4" customFormat="1" hidden="1" outlineLevel="1" x14ac:dyDescent="0.25">
      <c r="B283" s="115" t="s">
        <v>121</v>
      </c>
      <c r="C283" s="316">
        <v>293186</v>
      </c>
      <c r="D283" s="326">
        <v>0.16459648300489782</v>
      </c>
      <c r="E283" s="317">
        <v>211570</v>
      </c>
      <c r="F283" s="326">
        <v>0.19502041876832177</v>
      </c>
      <c r="G283" s="318"/>
      <c r="H283" s="328"/>
      <c r="I283" s="319"/>
      <c r="J283" s="329"/>
      <c r="K283" s="317">
        <v>66170</v>
      </c>
      <c r="L283" s="326">
        <v>6.2459858702633264E-2</v>
      </c>
      <c r="M283" s="319"/>
      <c r="N283" s="330"/>
      <c r="O283" s="316">
        <v>12467</v>
      </c>
      <c r="P283" s="326">
        <v>0.25132992070661442</v>
      </c>
      <c r="Q283" s="316">
        <v>2979</v>
      </c>
      <c r="R283" s="326">
        <v>0.2095006090133984</v>
      </c>
    </row>
    <row r="284" spans="2:18" s="4" customFormat="1" hidden="1" outlineLevel="1" x14ac:dyDescent="0.25">
      <c r="B284" s="115" t="s">
        <v>104</v>
      </c>
      <c r="C284" s="316">
        <v>295066</v>
      </c>
      <c r="D284" s="326">
        <v>0.20993648229172224</v>
      </c>
      <c r="E284" s="317">
        <v>202673</v>
      </c>
      <c r="F284" s="326">
        <v>0.2039860991475333</v>
      </c>
      <c r="G284" s="318"/>
      <c r="H284" s="328"/>
      <c r="I284" s="319"/>
      <c r="J284" s="329"/>
      <c r="K284" s="317">
        <v>79678</v>
      </c>
      <c r="L284" s="326">
        <v>0.24572786541798908</v>
      </c>
      <c r="M284" s="319"/>
      <c r="N284" s="330"/>
      <c r="O284" s="316">
        <v>10293</v>
      </c>
      <c r="P284" s="326">
        <v>7.2410918941446134E-2</v>
      </c>
      <c r="Q284" s="316">
        <v>2422</v>
      </c>
      <c r="R284" s="326">
        <v>0.22632911392405064</v>
      </c>
    </row>
    <row r="285" spans="2:18" s="4" customFormat="1" hidden="1" outlineLevel="1" x14ac:dyDescent="0.25">
      <c r="B285" s="115" t="s">
        <v>105</v>
      </c>
      <c r="C285" s="316">
        <v>362061</v>
      </c>
      <c r="D285" s="326">
        <v>0.12501048693560857</v>
      </c>
      <c r="E285" s="317">
        <v>270245</v>
      </c>
      <c r="F285" s="326">
        <v>0.14564963033303946</v>
      </c>
      <c r="G285" s="318"/>
      <c r="H285" s="328"/>
      <c r="I285" s="319"/>
      <c r="J285" s="329"/>
      <c r="K285" s="317">
        <v>79249</v>
      </c>
      <c r="L285" s="326">
        <v>6.233327524497656E-2</v>
      </c>
      <c r="M285" s="319"/>
      <c r="N285" s="330"/>
      <c r="O285" s="316">
        <v>9529</v>
      </c>
      <c r="P285" s="326">
        <v>8.5431142499145629E-2</v>
      </c>
      <c r="Q285" s="316">
        <v>3038</v>
      </c>
      <c r="R285" s="326">
        <v>0.18532969176746006</v>
      </c>
    </row>
    <row r="286" spans="2:18" s="4" customFormat="1" hidden="1" outlineLevel="1" x14ac:dyDescent="0.25">
      <c r="B286" s="115" t="s">
        <v>106</v>
      </c>
      <c r="C286" s="316">
        <v>355853</v>
      </c>
      <c r="D286" s="326">
        <v>6.2796608397769571E-2</v>
      </c>
      <c r="E286" s="317">
        <v>257432</v>
      </c>
      <c r="F286" s="326">
        <v>0.12232913202512941</v>
      </c>
      <c r="G286" s="318"/>
      <c r="H286" s="328"/>
      <c r="I286" s="319"/>
      <c r="J286" s="329"/>
      <c r="K286" s="317">
        <v>88302</v>
      </c>
      <c r="L286" s="326">
        <v>-8.3462213134322116E-2</v>
      </c>
      <c r="M286" s="319"/>
      <c r="N286" s="330"/>
      <c r="O286" s="316">
        <v>6860</v>
      </c>
      <c r="P286" s="326">
        <v>4.9571603427172484E-2</v>
      </c>
      <c r="Q286" s="316">
        <v>3259</v>
      </c>
      <c r="R286" s="326">
        <v>0.26563106796116509</v>
      </c>
    </row>
    <row r="287" spans="2:18" s="4" customFormat="1" hidden="1" outlineLevel="1" x14ac:dyDescent="0.25">
      <c r="B287" s="115" t="s">
        <v>107</v>
      </c>
      <c r="C287" s="316">
        <v>332785</v>
      </c>
      <c r="D287" s="326">
        <v>9.9141917243566136E-2</v>
      </c>
      <c r="E287" s="317">
        <v>239877</v>
      </c>
      <c r="F287" s="326">
        <v>0.15436477382098168</v>
      </c>
      <c r="G287" s="318"/>
      <c r="H287" s="328"/>
      <c r="I287" s="319"/>
      <c r="J287" s="329"/>
      <c r="K287" s="317">
        <v>79397</v>
      </c>
      <c r="L287" s="326">
        <v>-3.1814745262541799E-2</v>
      </c>
      <c r="M287" s="319"/>
      <c r="N287" s="330"/>
      <c r="O287" s="316">
        <v>9800</v>
      </c>
      <c r="P287" s="326">
        <v>-4.0650406504064707E-3</v>
      </c>
      <c r="Q287" s="316">
        <v>3711</v>
      </c>
      <c r="R287" s="326">
        <v>0.18866111467008317</v>
      </c>
    </row>
    <row r="288" spans="2:18" s="4" customFormat="1" hidden="1" outlineLevel="1" x14ac:dyDescent="0.25">
      <c r="B288" s="115" t="s">
        <v>122</v>
      </c>
      <c r="C288" s="316">
        <v>324893</v>
      </c>
      <c r="D288" s="326">
        <v>1.7248828995817034E-2</v>
      </c>
      <c r="E288" s="317">
        <v>236857</v>
      </c>
      <c r="F288" s="326">
        <v>2.5634696908680699E-2</v>
      </c>
      <c r="G288" s="318"/>
      <c r="H288" s="328"/>
      <c r="I288" s="319"/>
      <c r="J288" s="329"/>
      <c r="K288" s="317">
        <v>72957</v>
      </c>
      <c r="L288" s="326">
        <v>3.5650135059173138E-4</v>
      </c>
      <c r="M288" s="319"/>
      <c r="N288" s="330"/>
      <c r="O288" s="316">
        <v>11197</v>
      </c>
      <c r="P288" s="326">
        <v>-7.1019663154401447E-2</v>
      </c>
      <c r="Q288" s="316">
        <v>3882</v>
      </c>
      <c r="R288" s="326">
        <v>0.12099335835980374</v>
      </c>
    </row>
    <row r="289" spans="2:18" s="4" customFormat="1" hidden="1" outlineLevel="1" x14ac:dyDescent="0.25">
      <c r="B289" s="115" t="s">
        <v>96</v>
      </c>
      <c r="C289" s="316">
        <v>319799</v>
      </c>
      <c r="D289" s="326">
        <v>6.597179399147346E-2</v>
      </c>
      <c r="E289" s="317">
        <v>234884</v>
      </c>
      <c r="F289" s="326">
        <v>0.10631523418365418</v>
      </c>
      <c r="G289" s="318"/>
      <c r="H289" s="328"/>
      <c r="I289" s="319"/>
      <c r="J289" s="329"/>
      <c r="K289" s="317">
        <v>66941</v>
      </c>
      <c r="L289" s="326">
        <v>-5.3596674772380282E-2</v>
      </c>
      <c r="M289" s="319"/>
      <c r="N289" s="330"/>
      <c r="O289" s="316">
        <v>13828</v>
      </c>
      <c r="P289" s="326">
        <v>2.2251792710874518E-2</v>
      </c>
      <c r="Q289" s="316">
        <v>4146</v>
      </c>
      <c r="R289" s="326">
        <v>0.20663562281722925</v>
      </c>
    </row>
    <row r="290" spans="2:18" s="4" customFormat="1" hidden="1" outlineLevel="1" x14ac:dyDescent="0.25">
      <c r="B290" s="115" t="s">
        <v>97</v>
      </c>
      <c r="C290" s="316">
        <v>307311</v>
      </c>
      <c r="D290" s="326">
        <v>6.3952582580607098E-2</v>
      </c>
      <c r="E290" s="317">
        <v>233891</v>
      </c>
      <c r="F290" s="326">
        <v>0.12081176921602443</v>
      </c>
      <c r="G290" s="318"/>
      <c r="H290" s="328"/>
      <c r="I290" s="319"/>
      <c r="J290" s="329"/>
      <c r="K290" s="317">
        <v>58820</v>
      </c>
      <c r="L290" s="326">
        <v>-8.9332714042421379E-2</v>
      </c>
      <c r="M290" s="319"/>
      <c r="N290" s="330"/>
      <c r="O290" s="316">
        <v>10494</v>
      </c>
      <c r="P290" s="326">
        <v>-0.13927165354330706</v>
      </c>
      <c r="Q290" s="316">
        <v>4106</v>
      </c>
      <c r="R290" s="326">
        <v>0.21587207580692924</v>
      </c>
    </row>
    <row r="291" spans="2:18" s="4" customFormat="1" ht="15.75" collapsed="1" x14ac:dyDescent="0.25">
      <c r="B291" s="103">
        <v>1994</v>
      </c>
      <c r="C291" s="320">
        <v>3907453</v>
      </c>
      <c r="D291" s="321">
        <v>0.10726062834218908</v>
      </c>
      <c r="E291" s="322">
        <v>2856096</v>
      </c>
      <c r="F291" s="321">
        <v>0.12791268922310906</v>
      </c>
      <c r="G291" s="323"/>
      <c r="H291" s="331"/>
      <c r="I291" s="324"/>
      <c r="J291" s="332"/>
      <c r="K291" s="322">
        <v>876496</v>
      </c>
      <c r="L291" s="321">
        <v>4.1392109384096543E-2</v>
      </c>
      <c r="M291" s="324"/>
      <c r="N291" s="333"/>
      <c r="O291" s="320">
        <v>132674</v>
      </c>
      <c r="P291" s="321">
        <v>0.10512856821570482</v>
      </c>
      <c r="Q291" s="320">
        <v>42187</v>
      </c>
      <c r="R291" s="321">
        <v>0.20431059092206683</v>
      </c>
    </row>
    <row r="292" spans="2:18" s="4" customFormat="1" hidden="1" outlineLevel="1" x14ac:dyDescent="0.25">
      <c r="B292" s="115" t="s">
        <v>98</v>
      </c>
      <c r="C292" s="316">
        <v>283338</v>
      </c>
      <c r="D292" s="326">
        <v>3.336372588351133E-2</v>
      </c>
      <c r="E292" s="317">
        <v>215916</v>
      </c>
      <c r="F292" s="326">
        <v>6.6167611447984331E-2</v>
      </c>
      <c r="G292" s="318"/>
      <c r="H292" s="328"/>
      <c r="I292" s="319"/>
      <c r="J292" s="329"/>
      <c r="K292" s="317">
        <v>56992</v>
      </c>
      <c r="L292" s="326">
        <v>-4.0231723952105947E-2</v>
      </c>
      <c r="M292" s="319"/>
      <c r="N292" s="330"/>
      <c r="O292" s="316">
        <v>7540</v>
      </c>
      <c r="P292" s="326">
        <v>-0.21137956280723769</v>
      </c>
      <c r="Q292" s="316">
        <v>2890</v>
      </c>
      <c r="R292" s="326">
        <v>5.7833089311859487E-2</v>
      </c>
    </row>
    <row r="293" spans="2:18" s="4" customFormat="1" hidden="1" outlineLevel="1" x14ac:dyDescent="0.25">
      <c r="B293" s="115" t="s">
        <v>99</v>
      </c>
      <c r="C293" s="316">
        <v>281430</v>
      </c>
      <c r="D293" s="326">
        <v>6.2160326086956541E-2</v>
      </c>
      <c r="E293" s="317">
        <v>209403</v>
      </c>
      <c r="F293" s="326">
        <v>9.0913353338334613E-2</v>
      </c>
      <c r="G293" s="318"/>
      <c r="H293" s="328"/>
      <c r="I293" s="319"/>
      <c r="J293" s="329"/>
      <c r="K293" s="317">
        <v>58977</v>
      </c>
      <c r="L293" s="326">
        <v>-2.5544008063050461E-2</v>
      </c>
      <c r="M293" s="319"/>
      <c r="N293" s="330"/>
      <c r="O293" s="316">
        <v>10273</v>
      </c>
      <c r="P293" s="326">
        <v>5.4506261547936807E-2</v>
      </c>
      <c r="Q293" s="316">
        <v>2777</v>
      </c>
      <c r="R293" s="326">
        <v>1.2395187750638081E-2</v>
      </c>
    </row>
    <row r="294" spans="2:18" s="4" customFormat="1" hidden="1" outlineLevel="1" x14ac:dyDescent="0.25">
      <c r="B294" s="115" t="s">
        <v>100</v>
      </c>
      <c r="C294" s="316">
        <v>293016</v>
      </c>
      <c r="D294" s="326">
        <v>5.0251616510631036E-2</v>
      </c>
      <c r="E294" s="317">
        <v>208729</v>
      </c>
      <c r="F294" s="326">
        <v>6.427056352103766E-2</v>
      </c>
      <c r="G294" s="318"/>
      <c r="H294" s="328"/>
      <c r="I294" s="319"/>
      <c r="J294" s="329"/>
      <c r="K294" s="317">
        <v>70605</v>
      </c>
      <c r="L294" s="326">
        <v>3.6053882725832098E-2</v>
      </c>
      <c r="M294" s="319"/>
      <c r="N294" s="330"/>
      <c r="O294" s="316">
        <v>10536</v>
      </c>
      <c r="P294" s="326">
        <v>-9.6552906877036548E-2</v>
      </c>
      <c r="Q294" s="316">
        <v>3146</v>
      </c>
      <c r="R294" s="326">
        <v>2.7433050293925509E-2</v>
      </c>
    </row>
    <row r="295" spans="2:18" s="4" customFormat="1" hidden="1" outlineLevel="1" x14ac:dyDescent="0.25">
      <c r="B295" s="115" t="s">
        <v>101</v>
      </c>
      <c r="C295" s="316">
        <v>307881</v>
      </c>
      <c r="D295" s="326">
        <v>5.3420148630708875E-2</v>
      </c>
      <c r="E295" s="317">
        <v>227780</v>
      </c>
      <c r="F295" s="326">
        <v>7.3993219763587526E-2</v>
      </c>
      <c r="G295" s="318"/>
      <c r="H295" s="328"/>
      <c r="I295" s="319"/>
      <c r="J295" s="329"/>
      <c r="K295" s="317">
        <v>67642</v>
      </c>
      <c r="L295" s="326">
        <v>-2.3745262009056134E-3</v>
      </c>
      <c r="M295" s="319"/>
      <c r="N295" s="330"/>
      <c r="O295" s="316">
        <v>9216</v>
      </c>
      <c r="P295" s="326">
        <v>1.4125828534172769E-3</v>
      </c>
      <c r="Q295" s="316">
        <v>3243</v>
      </c>
      <c r="R295" s="326">
        <v>2.1417322834645702E-2</v>
      </c>
    </row>
    <row r="296" spans="2:18" s="4" customFormat="1" hidden="1" outlineLevel="1" x14ac:dyDescent="0.25">
      <c r="B296" s="115" t="s">
        <v>121</v>
      </c>
      <c r="C296" s="316">
        <v>251749</v>
      </c>
      <c r="D296" s="326">
        <v>6.420331331030904E-2</v>
      </c>
      <c r="E296" s="317">
        <v>177043</v>
      </c>
      <c r="F296" s="326">
        <v>6.5862747813103972E-2</v>
      </c>
      <c r="G296" s="318"/>
      <c r="H296" s="328"/>
      <c r="I296" s="319"/>
      <c r="J296" s="329"/>
      <c r="K296" s="317">
        <v>62280</v>
      </c>
      <c r="L296" s="326">
        <v>0.11307704680714181</v>
      </c>
      <c r="M296" s="319"/>
      <c r="N296" s="330"/>
      <c r="O296" s="316">
        <v>9963</v>
      </c>
      <c r="P296" s="326">
        <v>-0.19659704862511085</v>
      </c>
      <c r="Q296" s="316">
        <v>2463</v>
      </c>
      <c r="R296" s="326">
        <v>0.17062737642585546</v>
      </c>
    </row>
    <row r="297" spans="2:18" s="4" customFormat="1" hidden="1" outlineLevel="1" x14ac:dyDescent="0.25">
      <c r="B297" s="115" t="s">
        <v>104</v>
      </c>
      <c r="C297" s="316">
        <v>243869</v>
      </c>
      <c r="D297" s="326">
        <v>-1.2163855737490348E-3</v>
      </c>
      <c r="E297" s="317">
        <v>168335</v>
      </c>
      <c r="F297" s="326">
        <v>4.5130567593408832E-2</v>
      </c>
      <c r="G297" s="318"/>
      <c r="H297" s="328"/>
      <c r="I297" s="319"/>
      <c r="J297" s="329"/>
      <c r="K297" s="317">
        <v>63961</v>
      </c>
      <c r="L297" s="326">
        <v>-0.11145532340520115</v>
      </c>
      <c r="M297" s="319"/>
      <c r="N297" s="330"/>
      <c r="O297" s="316">
        <v>9598</v>
      </c>
      <c r="P297" s="326">
        <v>7.0296925821005107E-3</v>
      </c>
      <c r="Q297" s="316">
        <v>1975</v>
      </c>
      <c r="R297" s="326">
        <v>0.24605678233438488</v>
      </c>
    </row>
    <row r="298" spans="2:18" s="4" customFormat="1" hidden="1" outlineLevel="1" x14ac:dyDescent="0.25">
      <c r="B298" s="115" t="s">
        <v>105</v>
      </c>
      <c r="C298" s="316">
        <v>321829</v>
      </c>
      <c r="D298" s="326">
        <v>4.699674347637961E-2</v>
      </c>
      <c r="E298" s="317">
        <v>235888</v>
      </c>
      <c r="F298" s="326">
        <v>5.7319587628865909E-2</v>
      </c>
      <c r="G298" s="318"/>
      <c r="H298" s="328"/>
      <c r="I298" s="319"/>
      <c r="J298" s="329"/>
      <c r="K298" s="317">
        <v>74599</v>
      </c>
      <c r="L298" s="326">
        <v>1.6210546390769576E-2</v>
      </c>
      <c r="M298" s="319"/>
      <c r="N298" s="330"/>
      <c r="O298" s="316">
        <v>8779</v>
      </c>
      <c r="P298" s="326">
        <v>6.5800655578487355E-2</v>
      </c>
      <c r="Q298" s="316">
        <v>2563</v>
      </c>
      <c r="R298" s="326">
        <v>-2.806219188471748E-2</v>
      </c>
    </row>
    <row r="299" spans="2:18" s="4" customFormat="1" hidden="1" outlineLevel="1" x14ac:dyDescent="0.25">
      <c r="B299" s="115" t="s">
        <v>106</v>
      </c>
      <c r="C299" s="316">
        <v>334827</v>
      </c>
      <c r="D299" s="326">
        <v>-1.0228001667223374E-2</v>
      </c>
      <c r="E299" s="317">
        <v>229373</v>
      </c>
      <c r="F299" s="326">
        <v>-3.1220830781576669E-2</v>
      </c>
      <c r="G299" s="318"/>
      <c r="H299" s="328"/>
      <c r="I299" s="319"/>
      <c r="J299" s="329"/>
      <c r="K299" s="317">
        <v>96343</v>
      </c>
      <c r="L299" s="326">
        <v>4.3102141573374331E-2</v>
      </c>
      <c r="M299" s="319"/>
      <c r="N299" s="330"/>
      <c r="O299" s="316">
        <v>6536</v>
      </c>
      <c r="P299" s="326">
        <v>-9.9969706149651838E-3</v>
      </c>
      <c r="Q299" s="316">
        <v>2575</v>
      </c>
      <c r="R299" s="326">
        <v>6.6458170445660159E-3</v>
      </c>
    </row>
    <row r="300" spans="2:18" s="4" customFormat="1" hidden="1" outlineLevel="1" x14ac:dyDescent="0.25">
      <c r="B300" s="115" t="s">
        <v>107</v>
      </c>
      <c r="C300" s="316">
        <v>302768</v>
      </c>
      <c r="D300" s="326">
        <v>0.13462547405975034</v>
      </c>
      <c r="E300" s="317">
        <v>207800</v>
      </c>
      <c r="F300" s="326">
        <v>0.13764521674386021</v>
      </c>
      <c r="G300" s="318"/>
      <c r="H300" s="328"/>
      <c r="I300" s="319"/>
      <c r="J300" s="329"/>
      <c r="K300" s="317">
        <v>82006</v>
      </c>
      <c r="L300" s="326">
        <v>0.13879823915790634</v>
      </c>
      <c r="M300" s="319"/>
      <c r="N300" s="330"/>
      <c r="O300" s="316">
        <v>9840</v>
      </c>
      <c r="P300" s="326">
        <v>5.0272174191482444E-2</v>
      </c>
      <c r="Q300" s="316">
        <v>3122</v>
      </c>
      <c r="R300" s="326">
        <v>0.11261582323592312</v>
      </c>
    </row>
    <row r="301" spans="2:18" s="4" customFormat="1" hidden="1" outlineLevel="1" x14ac:dyDescent="0.25">
      <c r="B301" s="115" t="s">
        <v>122</v>
      </c>
      <c r="C301" s="316">
        <v>319384</v>
      </c>
      <c r="D301" s="326">
        <v>0.10258640926854201</v>
      </c>
      <c r="E301" s="317">
        <v>230937</v>
      </c>
      <c r="F301" s="326">
        <v>0.12254103739421662</v>
      </c>
      <c r="G301" s="318"/>
      <c r="H301" s="328"/>
      <c r="I301" s="319"/>
      <c r="J301" s="329"/>
      <c r="K301" s="317">
        <v>72931</v>
      </c>
      <c r="L301" s="326">
        <v>4.5021421714023679E-2</v>
      </c>
      <c r="M301" s="319"/>
      <c r="N301" s="330"/>
      <c r="O301" s="316">
        <v>12053</v>
      </c>
      <c r="P301" s="326">
        <v>0.10083112613024015</v>
      </c>
      <c r="Q301" s="316">
        <v>3463</v>
      </c>
      <c r="R301" s="326">
        <v>8.117389946924769E-2</v>
      </c>
    </row>
    <row r="302" spans="2:18" s="4" customFormat="1" hidden="1" outlineLevel="1" x14ac:dyDescent="0.25">
      <c r="B302" s="115" t="s">
        <v>96</v>
      </c>
      <c r="C302" s="316">
        <v>300007</v>
      </c>
      <c r="D302" s="326">
        <v>0.16590884360086422</v>
      </c>
      <c r="E302" s="317">
        <v>212312</v>
      </c>
      <c r="F302" s="326">
        <v>0.15315511042071761</v>
      </c>
      <c r="G302" s="318"/>
      <c r="H302" s="328"/>
      <c r="I302" s="319"/>
      <c r="J302" s="329"/>
      <c r="K302" s="317">
        <v>70732</v>
      </c>
      <c r="L302" s="326">
        <v>0.18831376106715059</v>
      </c>
      <c r="M302" s="319"/>
      <c r="N302" s="330"/>
      <c r="O302" s="316">
        <v>13527</v>
      </c>
      <c r="P302" s="326">
        <v>0.2471879033745159</v>
      </c>
      <c r="Q302" s="316">
        <v>3436</v>
      </c>
      <c r="R302" s="326">
        <v>0.21284857042004934</v>
      </c>
    </row>
    <row r="303" spans="2:18" s="4" customFormat="1" hidden="1" outlineLevel="1" x14ac:dyDescent="0.25">
      <c r="B303" s="115" t="s">
        <v>97</v>
      </c>
      <c r="C303" s="316">
        <v>288839</v>
      </c>
      <c r="D303" s="326">
        <v>0.11834763990041552</v>
      </c>
      <c r="E303" s="317">
        <v>208680</v>
      </c>
      <c r="F303" s="326">
        <v>0.11147802929427431</v>
      </c>
      <c r="G303" s="318"/>
      <c r="H303" s="328"/>
      <c r="I303" s="319"/>
      <c r="J303" s="329"/>
      <c r="K303" s="317">
        <v>64590</v>
      </c>
      <c r="L303" s="326">
        <v>0.12771715408118722</v>
      </c>
      <c r="M303" s="319"/>
      <c r="N303" s="330"/>
      <c r="O303" s="316">
        <v>12192</v>
      </c>
      <c r="P303" s="326">
        <v>0.21652364797445611</v>
      </c>
      <c r="Q303" s="316">
        <v>3377</v>
      </c>
      <c r="R303" s="326">
        <v>4.680719156850599E-2</v>
      </c>
    </row>
    <row r="304" spans="2:18" s="4" customFormat="1" ht="15.75" collapsed="1" x14ac:dyDescent="0.25">
      <c r="B304" s="103">
        <v>1993</v>
      </c>
      <c r="C304" s="320">
        <v>3528937</v>
      </c>
      <c r="D304" s="321">
        <v>6.6494666524827606E-2</v>
      </c>
      <c r="E304" s="322">
        <v>2532196</v>
      </c>
      <c r="F304" s="321">
        <v>7.7547636940512144E-2</v>
      </c>
      <c r="G304" s="323"/>
      <c r="H304" s="331"/>
      <c r="I304" s="324"/>
      <c r="J304" s="332"/>
      <c r="K304" s="322">
        <v>841658</v>
      </c>
      <c r="L304" s="321">
        <v>4.1448424261997241E-2</v>
      </c>
      <c r="M304" s="324"/>
      <c r="N304" s="333"/>
      <c r="O304" s="320">
        <v>120053</v>
      </c>
      <c r="P304" s="321">
        <v>1.6321693121693182E-2</v>
      </c>
      <c r="Q304" s="320">
        <v>35030</v>
      </c>
      <c r="R304" s="321">
        <v>7.2434484447710057E-2</v>
      </c>
    </row>
    <row r="305" spans="2:18" s="4" customFormat="1" hidden="1" outlineLevel="1" x14ac:dyDescent="0.25">
      <c r="B305" s="115" t="s">
        <v>98</v>
      </c>
      <c r="C305" s="316">
        <v>274190</v>
      </c>
      <c r="D305" s="326">
        <v>0.29689717150695305</v>
      </c>
      <c r="E305" s="317">
        <v>202516</v>
      </c>
      <c r="F305" s="326">
        <v>0.3351617560769784</v>
      </c>
      <c r="G305" s="318"/>
      <c r="H305" s="328"/>
      <c r="I305" s="319"/>
      <c r="J305" s="329"/>
      <c r="K305" s="317">
        <v>59381</v>
      </c>
      <c r="L305" s="326">
        <v>0.15976250463858133</v>
      </c>
      <c r="M305" s="319"/>
      <c r="N305" s="330"/>
      <c r="O305" s="316">
        <v>9561</v>
      </c>
      <c r="P305" s="326">
        <v>0.52951527755559114</v>
      </c>
      <c r="Q305" s="316">
        <v>2732</v>
      </c>
      <c r="R305" s="326">
        <v>0.19353429445172554</v>
      </c>
    </row>
    <row r="306" spans="2:18" s="4" customFormat="1" hidden="1" outlineLevel="1" x14ac:dyDescent="0.25">
      <c r="B306" s="115" t="s">
        <v>99</v>
      </c>
      <c r="C306" s="316">
        <v>264960</v>
      </c>
      <c r="D306" s="326">
        <v>0.17207302453762474</v>
      </c>
      <c r="E306" s="317">
        <v>191952</v>
      </c>
      <c r="F306" s="326">
        <v>0.20043526660079292</v>
      </c>
      <c r="G306" s="318"/>
      <c r="H306" s="328"/>
      <c r="I306" s="319"/>
      <c r="J306" s="329"/>
      <c r="K306" s="317">
        <v>60523</v>
      </c>
      <c r="L306" s="326">
        <v>0.11522019531969785</v>
      </c>
      <c r="M306" s="319"/>
      <c r="N306" s="330"/>
      <c r="O306" s="316">
        <v>9742</v>
      </c>
      <c r="P306" s="326">
        <v>1.8398494668617982E-2</v>
      </c>
      <c r="Q306" s="316">
        <v>2743</v>
      </c>
      <c r="R306" s="326">
        <v>0.18080068876452859</v>
      </c>
    </row>
    <row r="307" spans="2:18" s="4" customFormat="1" hidden="1" outlineLevel="1" x14ac:dyDescent="0.25">
      <c r="B307" s="115" t="s">
        <v>100</v>
      </c>
      <c r="C307" s="316">
        <v>278996</v>
      </c>
      <c r="D307" s="326">
        <v>1.3812024201021122E-2</v>
      </c>
      <c r="E307" s="317">
        <v>196124</v>
      </c>
      <c r="F307" s="326">
        <v>-2.253684494345487E-3</v>
      </c>
      <c r="G307" s="318"/>
      <c r="H307" s="328"/>
      <c r="I307" s="319"/>
      <c r="J307" s="329"/>
      <c r="K307" s="317">
        <v>68148</v>
      </c>
      <c r="L307" s="326">
        <v>2.3965861794359444E-2</v>
      </c>
      <c r="M307" s="319"/>
      <c r="N307" s="330"/>
      <c r="O307" s="316">
        <v>11662</v>
      </c>
      <c r="P307" s="326">
        <v>0.25735849056603777</v>
      </c>
      <c r="Q307" s="316">
        <v>3062</v>
      </c>
      <c r="R307" s="326">
        <v>9.3571428571428639E-2</v>
      </c>
    </row>
    <row r="308" spans="2:18" s="4" customFormat="1" hidden="1" outlineLevel="1" x14ac:dyDescent="0.25">
      <c r="B308" s="115" t="s">
        <v>101</v>
      </c>
      <c r="C308" s="316">
        <v>292268</v>
      </c>
      <c r="D308" s="326">
        <v>0.28865393009730989</v>
      </c>
      <c r="E308" s="317">
        <v>212087</v>
      </c>
      <c r="F308" s="326">
        <v>0.42168521249497259</v>
      </c>
      <c r="G308" s="318"/>
      <c r="H308" s="328"/>
      <c r="I308" s="319"/>
      <c r="J308" s="329"/>
      <c r="K308" s="317">
        <v>67803</v>
      </c>
      <c r="L308" s="326">
        <v>2.6307424506168076E-2</v>
      </c>
      <c r="M308" s="319"/>
      <c r="N308" s="330"/>
      <c r="O308" s="316">
        <v>9203</v>
      </c>
      <c r="P308" s="326">
        <v>7.1237341403794563E-2</v>
      </c>
      <c r="Q308" s="316">
        <v>3175</v>
      </c>
      <c r="R308" s="326">
        <v>7.0826306913996717E-2</v>
      </c>
    </row>
    <row r="309" spans="2:18" s="4" customFormat="1" hidden="1" outlineLevel="1" x14ac:dyDescent="0.25">
      <c r="B309" s="115" t="s">
        <v>121</v>
      </c>
      <c r="C309" s="316">
        <v>236561</v>
      </c>
      <c r="D309" s="326">
        <v>9.0992524131697117E-2</v>
      </c>
      <c r="E309" s="317">
        <v>166103</v>
      </c>
      <c r="F309" s="326">
        <v>0.11619358653872003</v>
      </c>
      <c r="G309" s="318"/>
      <c r="H309" s="328"/>
      <c r="I309" s="319"/>
      <c r="J309" s="329"/>
      <c r="K309" s="317">
        <v>55953</v>
      </c>
      <c r="L309" s="326">
        <v>-1.4669108583101442E-2</v>
      </c>
      <c r="M309" s="319"/>
      <c r="N309" s="330"/>
      <c r="O309" s="316">
        <v>12401</v>
      </c>
      <c r="P309" s="326">
        <v>0.6451313345715044</v>
      </c>
      <c r="Q309" s="316">
        <v>2104</v>
      </c>
      <c r="R309" s="326">
        <v>-0.43058186738836268</v>
      </c>
    </row>
    <row r="310" spans="2:18" s="4" customFormat="1" hidden="1" outlineLevel="1" x14ac:dyDescent="0.25">
      <c r="B310" s="115" t="s">
        <v>104</v>
      </c>
      <c r="C310" s="316">
        <v>244166</v>
      </c>
      <c r="D310" s="326">
        <v>0.1242615538334737</v>
      </c>
      <c r="E310" s="317">
        <v>161066</v>
      </c>
      <c r="F310" s="326">
        <v>0.13189222617324203</v>
      </c>
      <c r="G310" s="318"/>
      <c r="H310" s="328"/>
      <c r="I310" s="319"/>
      <c r="J310" s="329"/>
      <c r="K310" s="317">
        <v>71984</v>
      </c>
      <c r="L310" s="326">
        <v>0.1037105182459368</v>
      </c>
      <c r="M310" s="319"/>
      <c r="N310" s="330"/>
      <c r="O310" s="316">
        <v>9531</v>
      </c>
      <c r="P310" s="326">
        <v>0.2985013623978201</v>
      </c>
      <c r="Q310" s="316">
        <v>1585</v>
      </c>
      <c r="R310" s="326">
        <v>-0.31710469625161564</v>
      </c>
    </row>
    <row r="311" spans="2:18" s="4" customFormat="1" hidden="1" outlineLevel="1" x14ac:dyDescent="0.25">
      <c r="B311" s="115" t="s">
        <v>105</v>
      </c>
      <c r="C311" s="316">
        <v>307383</v>
      </c>
      <c r="D311" s="326">
        <v>6.1702340779016263E-2</v>
      </c>
      <c r="E311" s="317">
        <v>223100</v>
      </c>
      <c r="F311" s="326">
        <v>0.13967827459554449</v>
      </c>
      <c r="G311" s="318"/>
      <c r="H311" s="328"/>
      <c r="I311" s="319"/>
      <c r="J311" s="329"/>
      <c r="K311" s="317">
        <v>73409</v>
      </c>
      <c r="L311" s="326">
        <v>-0.12087135637469759</v>
      </c>
      <c r="M311" s="319"/>
      <c r="N311" s="330"/>
      <c r="O311" s="316">
        <v>8237</v>
      </c>
      <c r="P311" s="326">
        <v>6.4624531472146751E-2</v>
      </c>
      <c r="Q311" s="316">
        <v>2637</v>
      </c>
      <c r="R311" s="326">
        <v>4.5184304399524367E-2</v>
      </c>
    </row>
    <row r="312" spans="2:18" s="4" customFormat="1" hidden="1" outlineLevel="1" x14ac:dyDescent="0.25">
      <c r="B312" s="115" t="s">
        <v>106</v>
      </c>
      <c r="C312" s="316">
        <v>338287</v>
      </c>
      <c r="D312" s="326">
        <v>2.1681747345277058E-2</v>
      </c>
      <c r="E312" s="317">
        <v>236765</v>
      </c>
      <c r="F312" s="326">
        <v>4.3587686665844005E-2</v>
      </c>
      <c r="G312" s="318"/>
      <c r="H312" s="328"/>
      <c r="I312" s="319"/>
      <c r="J312" s="329"/>
      <c r="K312" s="317">
        <v>92362</v>
      </c>
      <c r="L312" s="326">
        <v>-2.0935582009179887E-2</v>
      </c>
      <c r="M312" s="319"/>
      <c r="N312" s="330"/>
      <c r="O312" s="316">
        <v>6602</v>
      </c>
      <c r="P312" s="326">
        <v>3.2530497341257458E-2</v>
      </c>
      <c r="Q312" s="316">
        <v>2558</v>
      </c>
      <c r="R312" s="326">
        <v>-0.26935161382462158</v>
      </c>
    </row>
    <row r="313" spans="2:18" s="4" customFormat="1" hidden="1" outlineLevel="1" x14ac:dyDescent="0.25">
      <c r="B313" s="115" t="s">
        <v>107</v>
      </c>
      <c r="C313" s="316">
        <v>266844</v>
      </c>
      <c r="D313" s="326">
        <v>-8.0545792846805853E-2</v>
      </c>
      <c r="E313" s="317">
        <v>182658</v>
      </c>
      <c r="F313" s="326">
        <v>-5.4760919064375857E-2</v>
      </c>
      <c r="G313" s="318"/>
      <c r="H313" s="328"/>
      <c r="I313" s="319"/>
      <c r="J313" s="329"/>
      <c r="K313" s="317">
        <v>72011</v>
      </c>
      <c r="L313" s="326">
        <v>-0.15946680984674289</v>
      </c>
      <c r="M313" s="319"/>
      <c r="N313" s="330"/>
      <c r="O313" s="316">
        <v>9369</v>
      </c>
      <c r="P313" s="326">
        <v>0.13715256705910917</v>
      </c>
      <c r="Q313" s="316">
        <v>2806</v>
      </c>
      <c r="R313" s="326">
        <v>-8.5397653194263401E-2</v>
      </c>
    </row>
    <row r="314" spans="2:18" s="4" customFormat="1" hidden="1" outlineLevel="1" x14ac:dyDescent="0.25">
      <c r="B314" s="115" t="s">
        <v>122</v>
      </c>
      <c r="C314" s="316">
        <v>289668</v>
      </c>
      <c r="D314" s="326">
        <v>3.7935223107269822E-2</v>
      </c>
      <c r="E314" s="317">
        <v>205727</v>
      </c>
      <c r="F314" s="326">
        <v>7.6146884971491247E-2</v>
      </c>
      <c r="G314" s="318"/>
      <c r="H314" s="328"/>
      <c r="I314" s="319"/>
      <c r="J314" s="329"/>
      <c r="K314" s="317">
        <v>69789</v>
      </c>
      <c r="L314" s="326">
        <v>-7.3851421291504127E-2</v>
      </c>
      <c r="M314" s="319"/>
      <c r="N314" s="330"/>
      <c r="O314" s="316">
        <v>10949</v>
      </c>
      <c r="P314" s="326">
        <v>0.14123410464873887</v>
      </c>
      <c r="Q314" s="316">
        <v>3203</v>
      </c>
      <c r="R314" s="326">
        <v>8.0998987512655996E-2</v>
      </c>
    </row>
    <row r="315" spans="2:18" s="4" customFormat="1" hidden="1" outlineLevel="1" x14ac:dyDescent="0.25">
      <c r="B315" s="115" t="s">
        <v>96</v>
      </c>
      <c r="C315" s="316">
        <v>257316</v>
      </c>
      <c r="D315" s="326">
        <v>-9.5635915044969377E-2</v>
      </c>
      <c r="E315" s="317">
        <v>184114</v>
      </c>
      <c r="F315" s="326">
        <v>-4.8570380284528647E-2</v>
      </c>
      <c r="G315" s="318"/>
      <c r="H315" s="328"/>
      <c r="I315" s="319"/>
      <c r="J315" s="329"/>
      <c r="K315" s="317">
        <v>59523</v>
      </c>
      <c r="L315" s="326">
        <v>-0.1242109909512249</v>
      </c>
      <c r="M315" s="319"/>
      <c r="N315" s="330"/>
      <c r="O315" s="316">
        <v>10846</v>
      </c>
      <c r="P315" s="326">
        <v>3.5022425803988844E-2</v>
      </c>
      <c r="Q315" s="316">
        <v>2833</v>
      </c>
      <c r="R315" s="326">
        <v>-6.717155087257165E-2</v>
      </c>
    </row>
    <row r="316" spans="2:18" s="4" customFormat="1" hidden="1" outlineLevel="1" x14ac:dyDescent="0.25">
      <c r="B316" s="115" t="s">
        <v>97</v>
      </c>
      <c r="C316" s="316">
        <v>258273</v>
      </c>
      <c r="D316" s="326">
        <v>-6.0804963017374924E-2</v>
      </c>
      <c r="E316" s="317">
        <v>187750</v>
      </c>
      <c r="F316" s="326">
        <v>-8.5141528970924307E-2</v>
      </c>
      <c r="G316" s="318"/>
      <c r="H316" s="328"/>
      <c r="I316" s="319"/>
      <c r="J316" s="329"/>
      <c r="K316" s="317">
        <v>57275</v>
      </c>
      <c r="L316" s="326">
        <v>-0.14135584072919161</v>
      </c>
      <c r="M316" s="319"/>
      <c r="N316" s="330"/>
      <c r="O316" s="316">
        <v>10022</v>
      </c>
      <c r="P316" s="326">
        <v>3.6294075069796206E-2</v>
      </c>
      <c r="Q316" s="316">
        <v>3226</v>
      </c>
      <c r="R316" s="326">
        <v>0.10139979515192898</v>
      </c>
    </row>
    <row r="317" spans="2:18" s="4" customFormat="1" ht="15.75" collapsed="1" x14ac:dyDescent="0.25">
      <c r="B317" s="103">
        <v>1992</v>
      </c>
      <c r="C317" s="320">
        <v>3308912</v>
      </c>
      <c r="D317" s="321">
        <v>5.9551652675559064E-2</v>
      </c>
      <c r="E317" s="322">
        <v>2349962</v>
      </c>
      <c r="F317" s="321">
        <v>9.0865961971333453E-2</v>
      </c>
      <c r="G317" s="323"/>
      <c r="H317" s="331"/>
      <c r="I317" s="324"/>
      <c r="J317" s="332"/>
      <c r="K317" s="322">
        <v>808161</v>
      </c>
      <c r="L317" s="321">
        <v>-3.0551923515228618E-2</v>
      </c>
      <c r="M317" s="324"/>
      <c r="N317" s="333"/>
      <c r="O317" s="320">
        <v>118125</v>
      </c>
      <c r="P317" s="321">
        <v>0.17333002234914319</v>
      </c>
      <c r="Q317" s="320">
        <v>32664</v>
      </c>
      <c r="R317" s="321">
        <v>-5.0851397686987876E-2</v>
      </c>
    </row>
    <row r="318" spans="2:18" s="4" customFormat="1" hidden="1" outlineLevel="1" x14ac:dyDescent="0.25">
      <c r="B318" s="115" t="s">
        <v>98</v>
      </c>
      <c r="C318" s="316">
        <v>211420</v>
      </c>
      <c r="D318" s="326">
        <v>-2.9709974062721578E-3</v>
      </c>
      <c r="E318" s="317">
        <v>151679</v>
      </c>
      <c r="F318" s="326">
        <v>4.0479359025367367E-2</v>
      </c>
      <c r="G318" s="318"/>
      <c r="H318" s="328"/>
      <c r="I318" s="319"/>
      <c r="J318" s="329"/>
      <c r="K318" s="317">
        <v>51201</v>
      </c>
      <c r="L318" s="326">
        <v>-6.6084196702174247E-2</v>
      </c>
      <c r="M318" s="319"/>
      <c r="N318" s="330"/>
      <c r="O318" s="316">
        <v>6251</v>
      </c>
      <c r="P318" s="326">
        <v>-0.32950766920519148</v>
      </c>
      <c r="Q318" s="316">
        <v>2289</v>
      </c>
      <c r="R318" s="326">
        <v>7.7176470588235402E-2</v>
      </c>
    </row>
    <row r="319" spans="2:18" s="4" customFormat="1" hidden="1" outlineLevel="1" x14ac:dyDescent="0.25">
      <c r="B319" s="115" t="s">
        <v>99</v>
      </c>
      <c r="C319" s="316">
        <v>226061</v>
      </c>
      <c r="D319" s="326">
        <v>4.7873992388739683E-2</v>
      </c>
      <c r="E319" s="317">
        <v>159902</v>
      </c>
      <c r="F319" s="326">
        <v>9.5046670729953542E-2</v>
      </c>
      <c r="G319" s="318"/>
      <c r="H319" s="328"/>
      <c r="I319" s="319"/>
      <c r="J319" s="329"/>
      <c r="K319" s="317">
        <v>54270</v>
      </c>
      <c r="L319" s="326">
        <v>-6.8246201390677275E-2</v>
      </c>
      <c r="M319" s="319"/>
      <c r="N319" s="330"/>
      <c r="O319" s="316">
        <v>9566</v>
      </c>
      <c r="P319" s="326">
        <v>6.3118030717441709E-3</v>
      </c>
      <c r="Q319" s="316">
        <v>2323</v>
      </c>
      <c r="R319" s="326">
        <v>0.18580908626850423</v>
      </c>
    </row>
    <row r="320" spans="2:18" s="4" customFormat="1" hidden="1" outlineLevel="1" x14ac:dyDescent="0.25">
      <c r="B320" s="115" t="s">
        <v>100</v>
      </c>
      <c r="C320" s="316">
        <v>275195</v>
      </c>
      <c r="D320" s="326">
        <v>0.14507612481223653</v>
      </c>
      <c r="E320" s="317">
        <v>196567</v>
      </c>
      <c r="F320" s="326">
        <v>0.18941928925409801</v>
      </c>
      <c r="G320" s="318"/>
      <c r="H320" s="328"/>
      <c r="I320" s="319"/>
      <c r="J320" s="329"/>
      <c r="K320" s="317">
        <v>66553</v>
      </c>
      <c r="L320" s="326">
        <v>7.6839686751666525E-2</v>
      </c>
      <c r="M320" s="319"/>
      <c r="N320" s="330"/>
      <c r="O320" s="316">
        <v>9275</v>
      </c>
      <c r="P320" s="326">
        <v>-0.1376905912978803</v>
      </c>
      <c r="Q320" s="316">
        <v>2800</v>
      </c>
      <c r="R320" s="326">
        <v>0.11731843575418988</v>
      </c>
    </row>
    <row r="321" spans="2:18" s="4" customFormat="1" hidden="1" outlineLevel="1" x14ac:dyDescent="0.25">
      <c r="B321" s="115" t="s">
        <v>101</v>
      </c>
      <c r="C321" s="316">
        <v>226801</v>
      </c>
      <c r="D321" s="326">
        <v>-2.9200892035458836E-2</v>
      </c>
      <c r="E321" s="317">
        <v>149180</v>
      </c>
      <c r="F321" s="326">
        <v>-3.6734272191335848E-2</v>
      </c>
      <c r="G321" s="318"/>
      <c r="H321" s="328"/>
      <c r="I321" s="319"/>
      <c r="J321" s="329"/>
      <c r="K321" s="317">
        <v>66065</v>
      </c>
      <c r="L321" s="326">
        <v>-2.8141457530377445E-2</v>
      </c>
      <c r="M321" s="319"/>
      <c r="N321" s="330"/>
      <c r="O321" s="316">
        <v>8591</v>
      </c>
      <c r="P321" s="326">
        <v>0.12890932982917214</v>
      </c>
      <c r="Q321" s="316">
        <v>2965</v>
      </c>
      <c r="R321" s="326">
        <v>-6.3487049905243231E-2</v>
      </c>
    </row>
    <row r="322" spans="2:18" s="4" customFormat="1" hidden="1" outlineLevel="1" x14ac:dyDescent="0.25">
      <c r="B322" s="115" t="s">
        <v>121</v>
      </c>
      <c r="C322" s="316">
        <v>216831</v>
      </c>
      <c r="D322" s="326">
        <v>0.28871230401654646</v>
      </c>
      <c r="E322" s="317">
        <v>148812</v>
      </c>
      <c r="F322" s="326">
        <v>0.43285479072185784</v>
      </c>
      <c r="G322" s="318"/>
      <c r="H322" s="328"/>
      <c r="I322" s="319"/>
      <c r="J322" s="329"/>
      <c r="K322" s="317">
        <v>56786</v>
      </c>
      <c r="L322" s="326">
        <v>3.8780960743423742E-2</v>
      </c>
      <c r="M322" s="319"/>
      <c r="N322" s="330"/>
      <c r="O322" s="316">
        <v>7538</v>
      </c>
      <c r="P322" s="326">
        <v>3.7149146945514522E-2</v>
      </c>
      <c r="Q322" s="316">
        <v>3695</v>
      </c>
      <c r="R322" s="326">
        <v>0.50020300446609833</v>
      </c>
    </row>
    <row r="323" spans="2:18" s="4" customFormat="1" hidden="1" outlineLevel="1" x14ac:dyDescent="0.25">
      <c r="B323" s="115" t="s">
        <v>104</v>
      </c>
      <c r="C323" s="316">
        <v>217179</v>
      </c>
      <c r="D323" s="326">
        <v>0.15145297513957146</v>
      </c>
      <c r="E323" s="317">
        <v>142298</v>
      </c>
      <c r="F323" s="326">
        <v>0.15871245124463584</v>
      </c>
      <c r="G323" s="318"/>
      <c r="H323" s="328"/>
      <c r="I323" s="319"/>
      <c r="J323" s="329"/>
      <c r="K323" s="317">
        <v>65220</v>
      </c>
      <c r="L323" s="326">
        <v>0.13258661109663983</v>
      </c>
      <c r="M323" s="319"/>
      <c r="N323" s="330"/>
      <c r="O323" s="316">
        <v>7340</v>
      </c>
      <c r="P323" s="326">
        <v>0.10876132930513593</v>
      </c>
      <c r="Q323" s="316">
        <v>2321</v>
      </c>
      <c r="R323" s="326">
        <v>0.44971892567145533</v>
      </c>
    </row>
    <row r="324" spans="2:18" s="4" customFormat="1" hidden="1" outlineLevel="1" x14ac:dyDescent="0.25">
      <c r="B324" s="115" t="s">
        <v>105</v>
      </c>
      <c r="C324" s="316">
        <v>289519</v>
      </c>
      <c r="D324" s="326">
        <v>0.15024513114715021</v>
      </c>
      <c r="E324" s="317">
        <v>195757</v>
      </c>
      <c r="F324" s="326">
        <v>0.14604445849506176</v>
      </c>
      <c r="G324" s="318"/>
      <c r="H324" s="328"/>
      <c r="I324" s="319"/>
      <c r="J324" s="329"/>
      <c r="K324" s="317">
        <v>83502</v>
      </c>
      <c r="L324" s="326">
        <v>0.17719538155724424</v>
      </c>
      <c r="M324" s="319"/>
      <c r="N324" s="330"/>
      <c r="O324" s="316">
        <v>7737</v>
      </c>
      <c r="P324" s="326">
        <v>-4.7167487684729115E-2</v>
      </c>
      <c r="Q324" s="316">
        <v>2523</v>
      </c>
      <c r="R324" s="326">
        <v>0.3726877040261154</v>
      </c>
    </row>
    <row r="325" spans="2:18" s="4" customFormat="1" hidden="1" outlineLevel="1" x14ac:dyDescent="0.25">
      <c r="B325" s="115" t="s">
        <v>106</v>
      </c>
      <c r="C325" s="316">
        <v>331108</v>
      </c>
      <c r="D325" s="326">
        <v>0.16716369507131135</v>
      </c>
      <c r="E325" s="317">
        <v>226876</v>
      </c>
      <c r="F325" s="326">
        <v>0.22266233381296519</v>
      </c>
      <c r="G325" s="318"/>
      <c r="H325" s="328"/>
      <c r="I325" s="319"/>
      <c r="J325" s="329"/>
      <c r="K325" s="317">
        <v>94337</v>
      </c>
      <c r="L325" s="326">
        <v>5.0324548804791869E-2</v>
      </c>
      <c r="M325" s="319"/>
      <c r="N325" s="330"/>
      <c r="O325" s="316">
        <v>6394</v>
      </c>
      <c r="P325" s="326">
        <v>0.19424729174449018</v>
      </c>
      <c r="Q325" s="316">
        <v>3501</v>
      </c>
      <c r="R325" s="326">
        <v>0.18437077131258461</v>
      </c>
    </row>
    <row r="326" spans="2:18" s="4" customFormat="1" hidden="1" outlineLevel="1" x14ac:dyDescent="0.25">
      <c r="B326" s="115" t="s">
        <v>107</v>
      </c>
      <c r="C326" s="316">
        <v>290220</v>
      </c>
      <c r="D326" s="326">
        <v>0.22056566081379447</v>
      </c>
      <c r="E326" s="317">
        <v>193240</v>
      </c>
      <c r="F326" s="326">
        <v>0.29202214436629137</v>
      </c>
      <c r="G326" s="318"/>
      <c r="H326" s="328"/>
      <c r="I326" s="319"/>
      <c r="J326" s="329"/>
      <c r="K326" s="317">
        <v>85673</v>
      </c>
      <c r="L326" s="326">
        <v>0.1010255487585463</v>
      </c>
      <c r="M326" s="319"/>
      <c r="N326" s="330"/>
      <c r="O326" s="316">
        <v>8239</v>
      </c>
      <c r="P326" s="326">
        <v>1.1540822590546451E-2</v>
      </c>
      <c r="Q326" s="316">
        <v>3068</v>
      </c>
      <c r="R326" s="326">
        <v>0.36113575865128666</v>
      </c>
    </row>
    <row r="327" spans="2:18" s="4" customFormat="1" hidden="1" outlineLevel="1" x14ac:dyDescent="0.25">
      <c r="B327" s="115" t="s">
        <v>122</v>
      </c>
      <c r="C327" s="316">
        <v>279081</v>
      </c>
      <c r="D327" s="326">
        <v>0.22090688365378308</v>
      </c>
      <c r="E327" s="317">
        <v>191170</v>
      </c>
      <c r="F327" s="326">
        <v>0.37796070177461916</v>
      </c>
      <c r="G327" s="318"/>
      <c r="H327" s="328"/>
      <c r="I327" s="319"/>
      <c r="J327" s="329"/>
      <c r="K327" s="317">
        <v>75354</v>
      </c>
      <c r="L327" s="326">
        <v>-9.3993611063639682E-3</v>
      </c>
      <c r="M327" s="319"/>
      <c r="N327" s="330"/>
      <c r="O327" s="316">
        <v>9594</v>
      </c>
      <c r="P327" s="326">
        <v>-0.14024554171520742</v>
      </c>
      <c r="Q327" s="316">
        <v>2963</v>
      </c>
      <c r="R327" s="326">
        <v>0.1296225695768205</v>
      </c>
    </row>
    <row r="328" spans="2:18" s="4" customFormat="1" hidden="1" outlineLevel="1" x14ac:dyDescent="0.25">
      <c r="B328" s="115" t="s">
        <v>96</v>
      </c>
      <c r="C328" s="316">
        <v>284527</v>
      </c>
      <c r="D328" s="326">
        <v>0.29912699644771568</v>
      </c>
      <c r="E328" s="317">
        <v>193513</v>
      </c>
      <c r="F328" s="326">
        <v>0.378985249055797</v>
      </c>
      <c r="G328" s="318"/>
      <c r="H328" s="328"/>
      <c r="I328" s="319"/>
      <c r="J328" s="329"/>
      <c r="K328" s="317">
        <v>67965</v>
      </c>
      <c r="L328" s="326">
        <v>5.1357413566401222E-2</v>
      </c>
      <c r="M328" s="319"/>
      <c r="N328" s="330"/>
      <c r="O328" s="316">
        <v>10479</v>
      </c>
      <c r="P328" s="326">
        <v>-1.4575888659018266E-2</v>
      </c>
      <c r="Q328" s="316">
        <v>3037</v>
      </c>
      <c r="R328" s="326">
        <v>-0.10807635829662265</v>
      </c>
    </row>
    <row r="329" spans="2:18" s="4" customFormat="1" hidden="1" outlineLevel="1" x14ac:dyDescent="0.25">
      <c r="B329" s="115" t="s">
        <v>97</v>
      </c>
      <c r="C329" s="316">
        <v>274994</v>
      </c>
      <c r="D329" s="326">
        <v>0.17370835911991289</v>
      </c>
      <c r="E329" s="317">
        <v>205223</v>
      </c>
      <c r="F329" s="326">
        <v>0.28978593964076071</v>
      </c>
      <c r="G329" s="318"/>
      <c r="H329" s="328"/>
      <c r="I329" s="319"/>
      <c r="J329" s="329"/>
      <c r="K329" s="317">
        <v>66704</v>
      </c>
      <c r="L329" s="326">
        <v>4.7388751059887602E-2</v>
      </c>
      <c r="M329" s="319"/>
      <c r="N329" s="330"/>
      <c r="O329" s="316">
        <v>9671</v>
      </c>
      <c r="P329" s="326">
        <v>0.20465869456900854</v>
      </c>
      <c r="Q329" s="316">
        <v>2929</v>
      </c>
      <c r="R329" s="326">
        <v>-0.15517738678973181</v>
      </c>
    </row>
    <row r="330" spans="2:18" s="4" customFormat="1" ht="15.75" collapsed="1" x14ac:dyDescent="0.25">
      <c r="B330" s="103">
        <v>1991</v>
      </c>
      <c r="C330" s="320">
        <v>3122936</v>
      </c>
      <c r="D330" s="321">
        <v>0.15082108695307705</v>
      </c>
      <c r="E330" s="322">
        <v>2154217</v>
      </c>
      <c r="F330" s="321">
        <v>0.2083952007871166</v>
      </c>
      <c r="G330" s="323"/>
      <c r="H330" s="331"/>
      <c r="I330" s="324"/>
      <c r="J330" s="332"/>
      <c r="K330" s="322">
        <v>833630</v>
      </c>
      <c r="L330" s="321">
        <v>4.456534814250479E-2</v>
      </c>
      <c r="M330" s="324"/>
      <c r="N330" s="333"/>
      <c r="O330" s="320">
        <v>100675</v>
      </c>
      <c r="P330" s="321">
        <v>-1.8025223608361007E-2</v>
      </c>
      <c r="Q330" s="320">
        <v>34414</v>
      </c>
      <c r="R330" s="321">
        <v>0.13341896387050034</v>
      </c>
    </row>
    <row r="331" spans="2:18" s="4" customFormat="1" hidden="1" outlineLevel="1" x14ac:dyDescent="0.25">
      <c r="B331" s="115" t="s">
        <v>98</v>
      </c>
      <c r="C331" s="316">
        <v>212050</v>
      </c>
      <c r="D331" s="326">
        <v>-0.10705262094057399</v>
      </c>
      <c r="E331" s="317">
        <v>145778</v>
      </c>
      <c r="F331" s="326">
        <v>-9.9852422676274588E-2</v>
      </c>
      <c r="G331" s="318"/>
      <c r="H331" s="328"/>
      <c r="I331" s="319"/>
      <c r="J331" s="329"/>
      <c r="K331" s="317">
        <v>54824</v>
      </c>
      <c r="L331" s="326">
        <v>-0.15168582790474572</v>
      </c>
      <c r="M331" s="319"/>
      <c r="N331" s="330"/>
      <c r="O331" s="316">
        <v>9323</v>
      </c>
      <c r="P331" s="326">
        <v>9.6049847166705948E-2</v>
      </c>
      <c r="Q331" s="316">
        <v>2125</v>
      </c>
      <c r="R331" s="326">
        <v>-0.11087866108786615</v>
      </c>
    </row>
    <row r="332" spans="2:18" s="4" customFormat="1" hidden="1" outlineLevel="1" x14ac:dyDescent="0.25">
      <c r="B332" s="115" t="s">
        <v>99</v>
      </c>
      <c r="C332" s="316">
        <v>215733</v>
      </c>
      <c r="D332" s="326">
        <v>-4.114405084670425E-2</v>
      </c>
      <c r="E332" s="317">
        <v>146023</v>
      </c>
      <c r="F332" s="326">
        <v>-2.8643841175022833E-2</v>
      </c>
      <c r="G332" s="318"/>
      <c r="H332" s="328"/>
      <c r="I332" s="319"/>
      <c r="J332" s="329"/>
      <c r="K332" s="317">
        <v>58245</v>
      </c>
      <c r="L332" s="326">
        <v>-7.7087624782126496E-2</v>
      </c>
      <c r="M332" s="319"/>
      <c r="N332" s="330"/>
      <c r="O332" s="316">
        <v>9506</v>
      </c>
      <c r="P332" s="326">
        <v>-5.7525363455706024E-3</v>
      </c>
      <c r="Q332" s="316">
        <v>1959</v>
      </c>
      <c r="R332" s="326">
        <v>-1.5577889447236148E-2</v>
      </c>
    </row>
    <row r="333" spans="2:18" s="4" customFormat="1" hidden="1" outlineLevel="1" x14ac:dyDescent="0.25">
      <c r="B333" s="115" t="s">
        <v>100</v>
      </c>
      <c r="C333" s="316">
        <v>240329</v>
      </c>
      <c r="D333" s="326">
        <v>-7.4757360046506793E-2</v>
      </c>
      <c r="E333" s="317">
        <v>165263</v>
      </c>
      <c r="F333" s="326">
        <v>-4.9425961715442668E-2</v>
      </c>
      <c r="G333" s="318"/>
      <c r="H333" s="328"/>
      <c r="I333" s="319"/>
      <c r="J333" s="329"/>
      <c r="K333" s="317">
        <v>61804</v>
      </c>
      <c r="L333" s="326">
        <v>-0.14985281575834275</v>
      </c>
      <c r="M333" s="319"/>
      <c r="N333" s="330"/>
      <c r="O333" s="316">
        <v>10756</v>
      </c>
      <c r="P333" s="326">
        <v>2.4771341463414531E-2</v>
      </c>
      <c r="Q333" s="316">
        <v>2506</v>
      </c>
      <c r="R333" s="326">
        <v>-7.081942899517979E-2</v>
      </c>
    </row>
    <row r="334" spans="2:18" s="4" customFormat="1" hidden="1" outlineLevel="1" x14ac:dyDescent="0.25">
      <c r="B334" s="115" t="s">
        <v>101</v>
      </c>
      <c r="C334" s="316">
        <v>233623</v>
      </c>
      <c r="D334" s="326">
        <v>0.13547023086269738</v>
      </c>
      <c r="E334" s="317">
        <v>154869</v>
      </c>
      <c r="F334" s="326">
        <v>0.19622291739080056</v>
      </c>
      <c r="G334" s="318"/>
      <c r="H334" s="328"/>
      <c r="I334" s="319"/>
      <c r="J334" s="329"/>
      <c r="K334" s="317">
        <v>67978</v>
      </c>
      <c r="L334" s="326">
        <v>5.6937620498787256E-2</v>
      </c>
      <c r="M334" s="319"/>
      <c r="N334" s="330"/>
      <c r="O334" s="316">
        <v>7610</v>
      </c>
      <c r="P334" s="326">
        <v>-0.21860560632508474</v>
      </c>
      <c r="Q334" s="316">
        <v>3166</v>
      </c>
      <c r="R334" s="326">
        <v>0.4197309417040358</v>
      </c>
    </row>
    <row r="335" spans="2:18" s="4" customFormat="1" hidden="1" outlineLevel="1" x14ac:dyDescent="0.25">
      <c r="B335" s="115" t="s">
        <v>121</v>
      </c>
      <c r="C335" s="316">
        <v>168254</v>
      </c>
      <c r="D335" s="326">
        <v>-5.0378146517665701E-2</v>
      </c>
      <c r="E335" s="317">
        <v>103857</v>
      </c>
      <c r="F335" s="326">
        <v>-6.339787351087145E-2</v>
      </c>
      <c r="G335" s="318"/>
      <c r="H335" s="328"/>
      <c r="I335" s="319"/>
      <c r="J335" s="329"/>
      <c r="K335" s="317">
        <v>54666</v>
      </c>
      <c r="L335" s="326">
        <v>-1.7116760760904737E-2</v>
      </c>
      <c r="M335" s="319"/>
      <c r="N335" s="330"/>
      <c r="O335" s="316">
        <v>7268</v>
      </c>
      <c r="P335" s="326">
        <v>-0.14008518693800287</v>
      </c>
      <c r="Q335" s="316">
        <v>2463</v>
      </c>
      <c r="R335" s="326">
        <v>0.10796221322537103</v>
      </c>
    </row>
    <row r="336" spans="2:18" s="4" customFormat="1" hidden="1" outlineLevel="1" x14ac:dyDescent="0.25">
      <c r="B336" s="115" t="s">
        <v>104</v>
      </c>
      <c r="C336" s="316">
        <v>188613</v>
      </c>
      <c r="D336" s="326">
        <v>6.6272824919441531E-2</v>
      </c>
      <c r="E336" s="317">
        <v>122807</v>
      </c>
      <c r="F336" s="326">
        <v>5.7805609151047488E-2</v>
      </c>
      <c r="G336" s="318"/>
      <c r="H336" s="328"/>
      <c r="I336" s="319"/>
      <c r="J336" s="329"/>
      <c r="K336" s="317">
        <v>57585</v>
      </c>
      <c r="L336" s="326">
        <v>0.15160787137029041</v>
      </c>
      <c r="M336" s="319"/>
      <c r="N336" s="330"/>
      <c r="O336" s="316">
        <v>6620</v>
      </c>
      <c r="P336" s="326">
        <v>-0.25525930925863427</v>
      </c>
      <c r="Q336" s="316">
        <v>1601</v>
      </c>
      <c r="R336" s="326">
        <v>-0.15781167806417673</v>
      </c>
    </row>
    <row r="337" spans="2:18" s="4" customFormat="1" hidden="1" outlineLevel="1" x14ac:dyDescent="0.25">
      <c r="B337" s="115" t="s">
        <v>105</v>
      </c>
      <c r="C337" s="316">
        <v>251702</v>
      </c>
      <c r="D337" s="326">
        <v>4.2555130308000733E-2</v>
      </c>
      <c r="E337" s="317">
        <v>170811</v>
      </c>
      <c r="F337" s="326">
        <v>7.4451957855008688E-2</v>
      </c>
      <c r="G337" s="318"/>
      <c r="H337" s="328"/>
      <c r="I337" s="319"/>
      <c r="J337" s="329"/>
      <c r="K337" s="317">
        <v>70933</v>
      </c>
      <c r="L337" s="326">
        <v>-3.3597187972588149E-2</v>
      </c>
      <c r="M337" s="319"/>
      <c r="N337" s="330"/>
      <c r="O337" s="316">
        <v>8120</v>
      </c>
      <c r="P337" s="326">
        <v>0.18229470005824111</v>
      </c>
      <c r="Q337" s="316">
        <v>1838</v>
      </c>
      <c r="R337" s="326">
        <v>-0.15919487648673381</v>
      </c>
    </row>
    <row r="338" spans="2:18" s="4" customFormat="1" hidden="1" outlineLevel="1" x14ac:dyDescent="0.25">
      <c r="B338" s="115" t="s">
        <v>106</v>
      </c>
      <c r="C338" s="316">
        <v>283686</v>
      </c>
      <c r="D338" s="326">
        <v>8.1153388822829964E-2</v>
      </c>
      <c r="E338" s="317">
        <v>185559</v>
      </c>
      <c r="F338" s="326">
        <v>0.11259743374505327</v>
      </c>
      <c r="G338" s="318"/>
      <c r="H338" s="328"/>
      <c r="I338" s="319"/>
      <c r="J338" s="329"/>
      <c r="K338" s="317">
        <v>89817</v>
      </c>
      <c r="L338" s="326">
        <v>3.8334816938532468E-2</v>
      </c>
      <c r="M338" s="319"/>
      <c r="N338" s="330"/>
      <c r="O338" s="316">
        <v>5354</v>
      </c>
      <c r="P338" s="326">
        <v>-0.22663585150946119</v>
      </c>
      <c r="Q338" s="316">
        <v>2956</v>
      </c>
      <c r="R338" s="326">
        <v>0.35100548446069468</v>
      </c>
    </row>
    <row r="339" spans="2:18" s="4" customFormat="1" hidden="1" outlineLevel="1" x14ac:dyDescent="0.25">
      <c r="B339" s="115" t="s">
        <v>107</v>
      </c>
      <c r="C339" s="316">
        <v>237775</v>
      </c>
      <c r="D339" s="326">
        <v>4.9876588999421489E-2</v>
      </c>
      <c r="E339" s="317">
        <v>149564</v>
      </c>
      <c r="F339" s="326">
        <v>6.1196687928820159E-2</v>
      </c>
      <c r="G339" s="318"/>
      <c r="H339" s="328"/>
      <c r="I339" s="319"/>
      <c r="J339" s="329"/>
      <c r="K339" s="317">
        <v>77812</v>
      </c>
      <c r="L339" s="326">
        <v>4.9457144783869422E-2</v>
      </c>
      <c r="M339" s="319"/>
      <c r="N339" s="330"/>
      <c r="O339" s="316">
        <v>8145</v>
      </c>
      <c r="P339" s="326">
        <v>-3.7006384488058597E-2</v>
      </c>
      <c r="Q339" s="316">
        <v>2254</v>
      </c>
      <c r="R339" s="326">
        <v>-0.23255022131426628</v>
      </c>
    </row>
    <row r="340" spans="2:18" s="4" customFormat="1" hidden="1" outlineLevel="1" x14ac:dyDescent="0.25">
      <c r="B340" s="115" t="s">
        <v>122</v>
      </c>
      <c r="C340" s="316">
        <v>228585</v>
      </c>
      <c r="D340" s="326">
        <v>0.1000134743650205</v>
      </c>
      <c r="E340" s="317">
        <v>138734</v>
      </c>
      <c r="F340" s="326">
        <v>0.12374348963606763</v>
      </c>
      <c r="G340" s="318"/>
      <c r="H340" s="328"/>
      <c r="I340" s="319"/>
      <c r="J340" s="329"/>
      <c r="K340" s="317">
        <v>76069</v>
      </c>
      <c r="L340" s="326">
        <v>4.1955455715968482E-2</v>
      </c>
      <c r="M340" s="319"/>
      <c r="N340" s="330"/>
      <c r="O340" s="316">
        <v>11159</v>
      </c>
      <c r="P340" s="326">
        <v>0.2114862664205841</v>
      </c>
      <c r="Q340" s="316">
        <v>2623</v>
      </c>
      <c r="R340" s="326">
        <v>0.23261278195488733</v>
      </c>
    </row>
    <row r="341" spans="2:18" s="4" customFormat="1" hidden="1" outlineLevel="1" x14ac:dyDescent="0.25">
      <c r="B341" s="115" t="s">
        <v>96</v>
      </c>
      <c r="C341" s="316">
        <v>219014</v>
      </c>
      <c r="D341" s="326">
        <v>0.13980744210252416</v>
      </c>
      <c r="E341" s="317">
        <v>140330</v>
      </c>
      <c r="F341" s="326">
        <v>0.17319042921397165</v>
      </c>
      <c r="G341" s="318"/>
      <c r="H341" s="328"/>
      <c r="I341" s="319"/>
      <c r="J341" s="329"/>
      <c r="K341" s="317">
        <v>64645</v>
      </c>
      <c r="L341" s="326">
        <v>7.7614229275367208E-2</v>
      </c>
      <c r="M341" s="319"/>
      <c r="N341" s="330"/>
      <c r="O341" s="316">
        <v>10634</v>
      </c>
      <c r="P341" s="326">
        <v>5.099822099229101E-2</v>
      </c>
      <c r="Q341" s="316">
        <v>3405</v>
      </c>
      <c r="R341" s="326">
        <v>0.40181144503911082</v>
      </c>
    </row>
    <row r="342" spans="2:18" s="4" customFormat="1" hidden="1" outlineLevel="1" x14ac:dyDescent="0.25">
      <c r="B342" s="115" t="s">
        <v>97</v>
      </c>
      <c r="C342" s="316">
        <v>234295</v>
      </c>
      <c r="D342" s="326">
        <v>7.4693478769419785E-2</v>
      </c>
      <c r="E342" s="317">
        <v>159114</v>
      </c>
      <c r="F342" s="326">
        <v>9.8011883155868063E-2</v>
      </c>
      <c r="G342" s="318"/>
      <c r="H342" s="328"/>
      <c r="I342" s="319"/>
      <c r="J342" s="329"/>
      <c r="K342" s="317">
        <v>63686</v>
      </c>
      <c r="L342" s="326">
        <v>3.1201930083064822E-2</v>
      </c>
      <c r="M342" s="319"/>
      <c r="N342" s="330"/>
      <c r="O342" s="316">
        <v>8028</v>
      </c>
      <c r="P342" s="326">
        <v>-0.10130975036381951</v>
      </c>
      <c r="Q342" s="316">
        <v>3467</v>
      </c>
      <c r="R342" s="326">
        <v>0.4397840531561461</v>
      </c>
    </row>
    <row r="343" spans="2:18" s="4" customFormat="1" ht="15.75" collapsed="1" x14ac:dyDescent="0.25">
      <c r="B343" s="103">
        <v>1990</v>
      </c>
      <c r="C343" s="320">
        <v>2713659</v>
      </c>
      <c r="D343" s="321">
        <v>3.1695352339341953E-2</v>
      </c>
      <c r="E343" s="322">
        <v>1782709</v>
      </c>
      <c r="F343" s="321">
        <v>5.0346500060686195E-2</v>
      </c>
      <c r="G343" s="323"/>
      <c r="H343" s="331"/>
      <c r="I343" s="324"/>
      <c r="J343" s="332"/>
      <c r="K343" s="322">
        <v>798064</v>
      </c>
      <c r="L343" s="321">
        <v>-1.3864349601837578E-3</v>
      </c>
      <c r="M343" s="324"/>
      <c r="N343" s="333"/>
      <c r="O343" s="320">
        <v>102523</v>
      </c>
      <c r="P343" s="321">
        <v>-3.4205022891271142E-2</v>
      </c>
      <c r="Q343" s="320">
        <v>30363</v>
      </c>
      <c r="R343" s="321">
        <v>9.5860251921896955E-2</v>
      </c>
    </row>
    <row r="344" spans="2:18" s="4" customFormat="1" hidden="1" outlineLevel="1" x14ac:dyDescent="0.25">
      <c r="B344" s="115" t="s">
        <v>98</v>
      </c>
      <c r="C344" s="316">
        <v>237472</v>
      </c>
      <c r="D344" s="326">
        <v>2.4898253367457546E-2</v>
      </c>
      <c r="E344" s="317">
        <v>161949</v>
      </c>
      <c r="F344" s="326">
        <v>7.7971178487036941E-2</v>
      </c>
      <c r="G344" s="318"/>
      <c r="H344" s="328"/>
      <c r="I344" s="319"/>
      <c r="J344" s="329"/>
      <c r="K344" s="317">
        <v>64627</v>
      </c>
      <c r="L344" s="326">
        <v>-0.10983319788983625</v>
      </c>
      <c r="M344" s="319"/>
      <c r="N344" s="330"/>
      <c r="O344" s="316">
        <v>8506</v>
      </c>
      <c r="P344" s="326">
        <v>0.22335682439234872</v>
      </c>
      <c r="Q344" s="316">
        <v>2390</v>
      </c>
      <c r="R344" s="326">
        <v>0.24869383490073149</v>
      </c>
    </row>
    <row r="345" spans="2:18" s="4" customFormat="1" hidden="1" outlineLevel="1" x14ac:dyDescent="0.25">
      <c r="B345" s="115" t="s">
        <v>99</v>
      </c>
      <c r="C345" s="316">
        <v>224990</v>
      </c>
      <c r="D345" s="326">
        <v>4.5667490844193193E-2</v>
      </c>
      <c r="E345" s="317">
        <v>150329</v>
      </c>
      <c r="F345" s="326">
        <v>7.3586859489376932E-2</v>
      </c>
      <c r="G345" s="318"/>
      <c r="H345" s="328"/>
      <c r="I345" s="319"/>
      <c r="J345" s="329"/>
      <c r="K345" s="317">
        <v>63110</v>
      </c>
      <c r="L345" s="326">
        <v>-4.9834387232761235E-2</v>
      </c>
      <c r="M345" s="319"/>
      <c r="N345" s="330"/>
      <c r="O345" s="316">
        <v>9561</v>
      </c>
      <c r="P345" s="326">
        <v>0.38284639861151293</v>
      </c>
      <c r="Q345" s="316">
        <v>1990</v>
      </c>
      <c r="R345" s="326">
        <v>0.10249307479224368</v>
      </c>
    </row>
    <row r="346" spans="2:18" s="4" customFormat="1" hidden="1" outlineLevel="1" x14ac:dyDescent="0.25">
      <c r="B346" s="115" t="s">
        <v>100</v>
      </c>
      <c r="C346" s="316">
        <v>259747</v>
      </c>
      <c r="D346" s="326">
        <v>0.12376481785930604</v>
      </c>
      <c r="E346" s="317">
        <v>173856</v>
      </c>
      <c r="F346" s="326">
        <v>0.20179173809655482</v>
      </c>
      <c r="G346" s="318"/>
      <c r="H346" s="328"/>
      <c r="I346" s="319"/>
      <c r="J346" s="329"/>
      <c r="K346" s="317">
        <v>72698</v>
      </c>
      <c r="L346" s="326">
        <v>-5.1162912109426029E-2</v>
      </c>
      <c r="M346" s="319"/>
      <c r="N346" s="330"/>
      <c r="O346" s="316">
        <v>10496</v>
      </c>
      <c r="P346" s="326">
        <v>0.47415730337078643</v>
      </c>
      <c r="Q346" s="316">
        <v>2697</v>
      </c>
      <c r="R346" s="326">
        <v>-1.4974433893352845E-2</v>
      </c>
    </row>
    <row r="347" spans="2:18" s="4" customFormat="1" hidden="1" outlineLevel="1" x14ac:dyDescent="0.25">
      <c r="B347" s="115" t="s">
        <v>101</v>
      </c>
      <c r="C347" s="316">
        <v>205750</v>
      </c>
      <c r="D347" s="326">
        <v>0.10153384907781682</v>
      </c>
      <c r="E347" s="317">
        <v>129465</v>
      </c>
      <c r="F347" s="326">
        <v>0.14477593463728655</v>
      </c>
      <c r="G347" s="318"/>
      <c r="H347" s="328"/>
      <c r="I347" s="319"/>
      <c r="J347" s="329"/>
      <c r="K347" s="317">
        <v>64316</v>
      </c>
      <c r="L347" s="326">
        <v>-2.1154841262593926E-2</v>
      </c>
      <c r="M347" s="319"/>
      <c r="N347" s="330"/>
      <c r="O347" s="316">
        <v>9739</v>
      </c>
      <c r="P347" s="326">
        <v>0.69816913687881432</v>
      </c>
      <c r="Q347" s="316">
        <v>2230</v>
      </c>
      <c r="R347" s="326">
        <v>-9.7690941385435437E-3</v>
      </c>
    </row>
    <row r="348" spans="2:18" s="4" customFormat="1" hidden="1" outlineLevel="1" x14ac:dyDescent="0.25">
      <c r="B348" s="115" t="s">
        <v>121</v>
      </c>
      <c r="C348" s="316">
        <v>177180</v>
      </c>
      <c r="D348" s="326">
        <v>4.8371349960060428E-2</v>
      </c>
      <c r="E348" s="317">
        <v>110887</v>
      </c>
      <c r="F348" s="326">
        <v>0.18707446580739084</v>
      </c>
      <c r="G348" s="318"/>
      <c r="H348" s="328"/>
      <c r="I348" s="319"/>
      <c r="J348" s="329"/>
      <c r="K348" s="317">
        <v>55618</v>
      </c>
      <c r="L348" s="326">
        <v>-0.18576427013336849</v>
      </c>
      <c r="M348" s="319"/>
      <c r="N348" s="330"/>
      <c r="O348" s="316">
        <v>8452</v>
      </c>
      <c r="P348" s="326">
        <v>0.47943287239628907</v>
      </c>
      <c r="Q348" s="316">
        <v>2223</v>
      </c>
      <c r="R348" s="326">
        <v>0.41322314049586772</v>
      </c>
    </row>
    <row r="349" spans="2:18" s="4" customFormat="1" hidden="1" outlineLevel="1" x14ac:dyDescent="0.25">
      <c r="B349" s="115" t="s">
        <v>104</v>
      </c>
      <c r="C349" s="316">
        <v>176890</v>
      </c>
      <c r="D349" s="326">
        <v>6.1458883394940322E-2</v>
      </c>
      <c r="E349" s="317">
        <v>116096</v>
      </c>
      <c r="F349" s="326">
        <v>0.21513051851541731</v>
      </c>
      <c r="G349" s="318"/>
      <c r="H349" s="328"/>
      <c r="I349" s="319"/>
      <c r="J349" s="329"/>
      <c r="K349" s="317">
        <v>50004</v>
      </c>
      <c r="L349" s="326">
        <v>-0.2277493783879786</v>
      </c>
      <c r="M349" s="319"/>
      <c r="N349" s="330"/>
      <c r="O349" s="316">
        <v>8889</v>
      </c>
      <c r="P349" s="326">
        <v>0.7226744186046512</v>
      </c>
      <c r="Q349" s="316">
        <v>1901</v>
      </c>
      <c r="R349" s="326">
        <v>0.59079497907949796</v>
      </c>
    </row>
    <row r="350" spans="2:18" s="4" customFormat="1" hidden="1" outlineLevel="1" x14ac:dyDescent="0.25">
      <c r="B350" s="115" t="s">
        <v>105</v>
      </c>
      <c r="C350" s="316">
        <v>241428</v>
      </c>
      <c r="D350" s="326">
        <v>9.4851980844579797E-2</v>
      </c>
      <c r="E350" s="317">
        <v>158975</v>
      </c>
      <c r="F350" s="326">
        <v>0.10544395074090307</v>
      </c>
      <c r="G350" s="318"/>
      <c r="H350" s="328"/>
      <c r="I350" s="319"/>
      <c r="J350" s="329"/>
      <c r="K350" s="317">
        <v>73399</v>
      </c>
      <c r="L350" s="326">
        <v>7.1721640603326087E-2</v>
      </c>
      <c r="M350" s="319"/>
      <c r="N350" s="330"/>
      <c r="O350" s="316">
        <v>6868</v>
      </c>
      <c r="P350" s="326">
        <v>0.1886465905157495</v>
      </c>
      <c r="Q350" s="316">
        <v>2186</v>
      </c>
      <c r="R350" s="326">
        <v>-0.10262725779967163</v>
      </c>
    </row>
    <row r="351" spans="2:18" s="4" customFormat="1" hidden="1" outlineLevel="1" x14ac:dyDescent="0.25">
      <c r="B351" s="115" t="s">
        <v>106</v>
      </c>
      <c r="C351" s="316">
        <v>262392</v>
      </c>
      <c r="D351" s="326">
        <v>0.13607807311127762</v>
      </c>
      <c r="E351" s="317">
        <v>166780</v>
      </c>
      <c r="F351" s="326">
        <v>0.19566697971853997</v>
      </c>
      <c r="G351" s="318"/>
      <c r="H351" s="328"/>
      <c r="I351" s="319"/>
      <c r="J351" s="329"/>
      <c r="K351" s="317">
        <v>86501</v>
      </c>
      <c r="L351" s="326">
        <v>2.5403636880912295E-2</v>
      </c>
      <c r="M351" s="319"/>
      <c r="N351" s="330"/>
      <c r="O351" s="316">
        <v>6923</v>
      </c>
      <c r="P351" s="326">
        <v>0.21456140350877195</v>
      </c>
      <c r="Q351" s="316">
        <v>2188</v>
      </c>
      <c r="R351" s="326">
        <v>0.5430183356840621</v>
      </c>
    </row>
    <row r="352" spans="2:18" s="4" customFormat="1" hidden="1" outlineLevel="1" x14ac:dyDescent="0.25">
      <c r="B352" s="115" t="s">
        <v>107</v>
      </c>
      <c r="C352" s="316">
        <v>226479</v>
      </c>
      <c r="D352" s="326">
        <v>9.58378493458234E-2</v>
      </c>
      <c r="E352" s="317">
        <v>140939</v>
      </c>
      <c r="F352" s="326">
        <v>0.13692574517000766</v>
      </c>
      <c r="G352" s="318"/>
      <c r="H352" s="328"/>
      <c r="I352" s="319"/>
      <c r="J352" s="329"/>
      <c r="K352" s="317">
        <v>74145</v>
      </c>
      <c r="L352" s="326">
        <v>3.9266129578228171E-3</v>
      </c>
      <c r="M352" s="319"/>
      <c r="N352" s="330"/>
      <c r="O352" s="316">
        <v>8458</v>
      </c>
      <c r="P352" s="326">
        <v>0.22811093364309576</v>
      </c>
      <c r="Q352" s="316">
        <v>2937</v>
      </c>
      <c r="R352" s="326">
        <v>0.4946564885496183</v>
      </c>
    </row>
    <row r="353" spans="2:18" s="4" customFormat="1" hidden="1" outlineLevel="1" x14ac:dyDescent="0.25">
      <c r="B353" s="115" t="s">
        <v>122</v>
      </c>
      <c r="C353" s="316">
        <v>207802</v>
      </c>
      <c r="D353" s="326">
        <v>-2.1269981819723283E-2</v>
      </c>
      <c r="E353" s="317">
        <v>123457</v>
      </c>
      <c r="F353" s="326">
        <v>-2.4564258963702734E-2</v>
      </c>
      <c r="G353" s="318"/>
      <c r="H353" s="328"/>
      <c r="I353" s="319"/>
      <c r="J353" s="329"/>
      <c r="K353" s="317">
        <v>73006</v>
      </c>
      <c r="L353" s="326">
        <v>-3.1069584721355903E-2</v>
      </c>
      <c r="M353" s="319"/>
      <c r="N353" s="330"/>
      <c r="O353" s="316">
        <v>9211</v>
      </c>
      <c r="P353" s="326">
        <v>5.9222631094756117E-2</v>
      </c>
      <c r="Q353" s="316">
        <v>2128</v>
      </c>
      <c r="R353" s="326">
        <v>0.24517261556465764</v>
      </c>
    </row>
    <row r="354" spans="2:18" s="4" customFormat="1" hidden="1" outlineLevel="1" x14ac:dyDescent="0.25">
      <c r="B354" s="115" t="s">
        <v>96</v>
      </c>
      <c r="C354" s="316">
        <v>192150</v>
      </c>
      <c r="D354" s="326">
        <v>-6.6231248086539463E-2</v>
      </c>
      <c r="E354" s="317">
        <v>119614</v>
      </c>
      <c r="F354" s="326">
        <v>-8.1573734240390716E-2</v>
      </c>
      <c r="G354" s="318"/>
      <c r="H354" s="328"/>
      <c r="I354" s="319"/>
      <c r="J354" s="329"/>
      <c r="K354" s="317">
        <v>59989</v>
      </c>
      <c r="L354" s="326">
        <v>-9.3561596228524779E-2</v>
      </c>
      <c r="M354" s="319"/>
      <c r="N354" s="330"/>
      <c r="O354" s="316">
        <v>10118</v>
      </c>
      <c r="P354" s="326">
        <v>0.43010600706713786</v>
      </c>
      <c r="Q354" s="316">
        <v>2429</v>
      </c>
      <c r="R354" s="326">
        <v>6.3019693654266851E-2</v>
      </c>
    </row>
    <row r="355" spans="2:18" s="4" customFormat="1" hidden="1" outlineLevel="1" x14ac:dyDescent="0.25">
      <c r="B355" s="115" t="s">
        <v>97</v>
      </c>
      <c r="C355" s="316">
        <v>218011</v>
      </c>
      <c r="D355" s="326">
        <v>-3.9357900441961191E-2</v>
      </c>
      <c r="E355" s="317">
        <v>144911</v>
      </c>
      <c r="F355" s="326">
        <v>-4.8253622141365304E-2</v>
      </c>
      <c r="G355" s="318"/>
      <c r="H355" s="328"/>
      <c r="I355" s="319"/>
      <c r="J355" s="329"/>
      <c r="K355" s="317">
        <v>61759</v>
      </c>
      <c r="L355" s="326">
        <v>-5.3066544004906513E-2</v>
      </c>
      <c r="M355" s="319"/>
      <c r="N355" s="330"/>
      <c r="O355" s="316">
        <v>8933</v>
      </c>
      <c r="P355" s="326">
        <v>0.26101072840203265</v>
      </c>
      <c r="Q355" s="316">
        <v>2408</v>
      </c>
      <c r="R355" s="326">
        <v>1.1339773204535941E-2</v>
      </c>
    </row>
    <row r="356" spans="2:18" s="4" customFormat="1" ht="15.75" collapsed="1" x14ac:dyDescent="0.25">
      <c r="B356" s="103">
        <v>1989</v>
      </c>
      <c r="C356" s="320">
        <v>2630291</v>
      </c>
      <c r="D356" s="321">
        <v>5.0590102698799155E-2</v>
      </c>
      <c r="E356" s="322">
        <v>1697258</v>
      </c>
      <c r="F356" s="321">
        <v>9.2682330143340375E-2</v>
      </c>
      <c r="G356" s="323"/>
      <c r="H356" s="331"/>
      <c r="I356" s="324"/>
      <c r="J356" s="332"/>
      <c r="K356" s="322">
        <v>799172</v>
      </c>
      <c r="L356" s="321">
        <v>-5.7414569305219931E-2</v>
      </c>
      <c r="M356" s="324"/>
      <c r="N356" s="333"/>
      <c r="O356" s="320">
        <v>106154</v>
      </c>
      <c r="P356" s="321">
        <v>0.34687559474719287</v>
      </c>
      <c r="Q356" s="320">
        <v>27707</v>
      </c>
      <c r="R356" s="321">
        <v>0.17050399222677548</v>
      </c>
    </row>
    <row r="357" spans="2:18" s="4" customFormat="1" hidden="1" outlineLevel="1" x14ac:dyDescent="0.25">
      <c r="B357" s="115" t="s">
        <v>98</v>
      </c>
      <c r="C357" s="316">
        <v>231703</v>
      </c>
      <c r="D357" s="326">
        <v>0.2014550017630099</v>
      </c>
      <c r="E357" s="317">
        <v>150235</v>
      </c>
      <c r="F357" s="326">
        <v>0.30697091753734274</v>
      </c>
      <c r="G357" s="318"/>
      <c r="H357" s="328"/>
      <c r="I357" s="319"/>
      <c r="J357" s="329"/>
      <c r="K357" s="317">
        <v>72601</v>
      </c>
      <c r="L357" s="326">
        <v>4.9693482158348345E-2</v>
      </c>
      <c r="M357" s="319"/>
      <c r="N357" s="330"/>
      <c r="O357" s="316">
        <v>6953</v>
      </c>
      <c r="P357" s="326">
        <v>-7.2815533980582492E-3</v>
      </c>
      <c r="Q357" s="316">
        <v>1914</v>
      </c>
      <c r="R357" s="326">
        <v>0.10317002881844384</v>
      </c>
    </row>
    <row r="358" spans="2:18" s="4" customFormat="1" hidden="1" outlineLevel="1" x14ac:dyDescent="0.25">
      <c r="B358" s="115" t="s">
        <v>99</v>
      </c>
      <c r="C358" s="316">
        <v>215164</v>
      </c>
      <c r="D358" s="326">
        <v>0.18818682835779676</v>
      </c>
      <c r="E358" s="317">
        <v>140025</v>
      </c>
      <c r="F358" s="326">
        <v>0.27428675433407657</v>
      </c>
      <c r="G358" s="318"/>
      <c r="H358" s="328"/>
      <c r="I358" s="319"/>
      <c r="J358" s="329"/>
      <c r="K358" s="317">
        <v>66420</v>
      </c>
      <c r="L358" s="326">
        <v>3.2890132960111895E-2</v>
      </c>
      <c r="M358" s="319"/>
      <c r="N358" s="330"/>
      <c r="O358" s="316">
        <v>6914</v>
      </c>
      <c r="P358" s="326">
        <v>0.23003024372887393</v>
      </c>
      <c r="Q358" s="316">
        <v>1805</v>
      </c>
      <c r="R358" s="326">
        <v>0.415686274509804</v>
      </c>
    </row>
    <row r="359" spans="2:18" s="4" customFormat="1" hidden="1" outlineLevel="1" x14ac:dyDescent="0.25">
      <c r="B359" s="115" t="s">
        <v>100</v>
      </c>
      <c r="C359" s="316">
        <v>231140</v>
      </c>
      <c r="D359" s="326">
        <v>0.22039947834442986</v>
      </c>
      <c r="E359" s="317">
        <v>144664</v>
      </c>
      <c r="F359" s="326">
        <v>0.36896492987868346</v>
      </c>
      <c r="G359" s="318"/>
      <c r="H359" s="328"/>
      <c r="I359" s="319"/>
      <c r="J359" s="329"/>
      <c r="K359" s="317">
        <v>76618</v>
      </c>
      <c r="L359" s="326">
        <v>1.3532641047688365E-2</v>
      </c>
      <c r="M359" s="319"/>
      <c r="N359" s="330"/>
      <c r="O359" s="316">
        <v>7120</v>
      </c>
      <c r="P359" s="326">
        <v>8.6691086691086605E-2</v>
      </c>
      <c r="Q359" s="316">
        <v>2738</v>
      </c>
      <c r="R359" s="326">
        <v>0.73730964467005067</v>
      </c>
    </row>
    <row r="360" spans="2:18" s="4" customFormat="1" hidden="1" outlineLevel="1" x14ac:dyDescent="0.25">
      <c r="B360" s="115" t="s">
        <v>101</v>
      </c>
      <c r="C360" s="316">
        <v>186785</v>
      </c>
      <c r="D360" s="326">
        <v>-1.0696045137310595E-3</v>
      </c>
      <c r="E360" s="317">
        <v>113092</v>
      </c>
      <c r="F360" s="326">
        <v>2.6289759063478302E-2</v>
      </c>
      <c r="G360" s="318"/>
      <c r="H360" s="328"/>
      <c r="I360" s="319"/>
      <c r="J360" s="329"/>
      <c r="K360" s="317">
        <v>65706</v>
      </c>
      <c r="L360" s="326">
        <v>-3.5536571403408379E-2</v>
      </c>
      <c r="M360" s="319"/>
      <c r="N360" s="330"/>
      <c r="O360" s="316">
        <v>5735</v>
      </c>
      <c r="P360" s="326">
        <v>-0.10808709175738729</v>
      </c>
      <c r="Q360" s="316">
        <v>2252</v>
      </c>
      <c r="R360" s="326">
        <v>8.5087326466637414E-3</v>
      </c>
    </row>
    <row r="361" spans="2:18" s="4" customFormat="1" hidden="1" outlineLevel="1" x14ac:dyDescent="0.25">
      <c r="B361" s="115" t="s">
        <v>121</v>
      </c>
      <c r="C361" s="316">
        <v>169005</v>
      </c>
      <c r="D361" s="326">
        <v>2.7892153583223278E-2</v>
      </c>
      <c r="E361" s="317">
        <v>93412</v>
      </c>
      <c r="F361" s="326">
        <v>4.0558755054527662E-2</v>
      </c>
      <c r="G361" s="318"/>
      <c r="H361" s="328"/>
      <c r="I361" s="319"/>
      <c r="J361" s="329"/>
      <c r="K361" s="317">
        <v>68307</v>
      </c>
      <c r="L361" s="326">
        <v>1.780605554893322E-2</v>
      </c>
      <c r="M361" s="319"/>
      <c r="N361" s="330"/>
      <c r="O361" s="316">
        <v>5713</v>
      </c>
      <c r="P361" s="326">
        <v>-6.6198103955541043E-2</v>
      </c>
      <c r="Q361" s="316">
        <v>1573</v>
      </c>
      <c r="R361" s="326">
        <v>0.10930888575458386</v>
      </c>
    </row>
    <row r="362" spans="2:18" s="4" customFormat="1" hidden="1" outlineLevel="1" x14ac:dyDescent="0.25">
      <c r="B362" s="115" t="s">
        <v>104</v>
      </c>
      <c r="C362" s="316">
        <v>166648</v>
      </c>
      <c r="D362" s="326">
        <v>8.9053136497604823E-2</v>
      </c>
      <c r="E362" s="317">
        <v>95542</v>
      </c>
      <c r="F362" s="326">
        <v>0.15354059764563832</v>
      </c>
      <c r="G362" s="318"/>
      <c r="H362" s="328"/>
      <c r="I362" s="319"/>
      <c r="J362" s="329"/>
      <c r="K362" s="317">
        <v>64751</v>
      </c>
      <c r="L362" s="326">
        <v>2.4233221025324658E-2</v>
      </c>
      <c r="M362" s="319"/>
      <c r="N362" s="330"/>
      <c r="O362" s="316">
        <v>5160</v>
      </c>
      <c r="P362" s="326">
        <v>-9.9633571802477783E-2</v>
      </c>
      <c r="Q362" s="316">
        <v>1195</v>
      </c>
      <c r="R362" s="326">
        <v>-4.0930979133226297E-2</v>
      </c>
    </row>
    <row r="363" spans="2:18" s="4" customFormat="1" hidden="1" outlineLevel="1" x14ac:dyDescent="0.25">
      <c r="B363" s="115" t="s">
        <v>105</v>
      </c>
      <c r="C363" s="316">
        <v>220512</v>
      </c>
      <c r="D363" s="326">
        <v>9.5690023552326808E-2</v>
      </c>
      <c r="E363" s="317">
        <v>143811</v>
      </c>
      <c r="F363" s="326">
        <v>0.121823174251525</v>
      </c>
      <c r="G363" s="318"/>
      <c r="H363" s="328"/>
      <c r="I363" s="319"/>
      <c r="J363" s="329"/>
      <c r="K363" s="317">
        <v>68487</v>
      </c>
      <c r="L363" s="326">
        <v>5.9891359858860627E-2</v>
      </c>
      <c r="M363" s="319"/>
      <c r="N363" s="330"/>
      <c r="O363" s="316">
        <v>5778</v>
      </c>
      <c r="P363" s="326">
        <v>-0.13165013525698832</v>
      </c>
      <c r="Q363" s="316">
        <v>2436</v>
      </c>
      <c r="R363" s="326">
        <v>0.36165455561766358</v>
      </c>
    </row>
    <row r="364" spans="2:18" s="4" customFormat="1" hidden="1" outlineLevel="1" x14ac:dyDescent="0.25">
      <c r="B364" s="115" t="s">
        <v>106</v>
      </c>
      <c r="C364" s="316">
        <v>230963</v>
      </c>
      <c r="D364" s="326">
        <v>0.18073810509741373</v>
      </c>
      <c r="E364" s="317">
        <v>139487</v>
      </c>
      <c r="F364" s="326">
        <v>0.29502367468201651</v>
      </c>
      <c r="G364" s="318"/>
      <c r="H364" s="328"/>
      <c r="I364" s="319"/>
      <c r="J364" s="329"/>
      <c r="K364" s="317">
        <v>84358</v>
      </c>
      <c r="L364" s="326">
        <v>3.0931110758062763E-2</v>
      </c>
      <c r="M364" s="319"/>
      <c r="N364" s="330"/>
      <c r="O364" s="316">
        <v>5700</v>
      </c>
      <c r="P364" s="326">
        <v>0.19798234552332916</v>
      </c>
      <c r="Q364" s="316">
        <v>1418</v>
      </c>
      <c r="R364" s="326">
        <v>7.9147640791476404E-2</v>
      </c>
    </row>
    <row r="365" spans="2:18" s="4" customFormat="1" hidden="1" outlineLevel="1" x14ac:dyDescent="0.25">
      <c r="B365" s="115" t="s">
        <v>107</v>
      </c>
      <c r="C365" s="316">
        <v>206672</v>
      </c>
      <c r="D365" s="326">
        <v>0.16430993881896949</v>
      </c>
      <c r="E365" s="317">
        <v>123965</v>
      </c>
      <c r="F365" s="326">
        <v>0.30107368885063868</v>
      </c>
      <c r="G365" s="318"/>
      <c r="H365" s="328"/>
      <c r="I365" s="319"/>
      <c r="J365" s="329"/>
      <c r="K365" s="317">
        <v>73855</v>
      </c>
      <c r="L365" s="326">
        <v>-1.945972242868188E-3</v>
      </c>
      <c r="M365" s="319"/>
      <c r="N365" s="330"/>
      <c r="O365" s="316">
        <v>6887</v>
      </c>
      <c r="P365" s="326">
        <v>7.5085857009054013E-2</v>
      </c>
      <c r="Q365" s="316">
        <v>1965</v>
      </c>
      <c r="R365" s="326">
        <v>7.848518111964875E-2</v>
      </c>
    </row>
    <row r="366" spans="2:18" s="4" customFormat="1" hidden="1" outlineLevel="1" x14ac:dyDescent="0.25">
      <c r="B366" s="115" t="s">
        <v>122</v>
      </c>
      <c r="C366" s="316">
        <v>212318</v>
      </c>
      <c r="D366" s="326">
        <v>0.1176278609479291</v>
      </c>
      <c r="E366" s="317">
        <v>126566</v>
      </c>
      <c r="F366" s="326">
        <v>0.17161450378146204</v>
      </c>
      <c r="G366" s="318"/>
      <c r="H366" s="328"/>
      <c r="I366" s="319"/>
      <c r="J366" s="329"/>
      <c r="K366" s="317">
        <v>75347</v>
      </c>
      <c r="L366" s="326">
        <v>8.7018220276584568E-3</v>
      </c>
      <c r="M366" s="319"/>
      <c r="N366" s="330"/>
      <c r="O366" s="316">
        <v>8696</v>
      </c>
      <c r="P366" s="326">
        <v>0.62755006550626979</v>
      </c>
      <c r="Q366" s="316">
        <v>1709</v>
      </c>
      <c r="R366" s="326">
        <v>-0.1028871391076116</v>
      </c>
    </row>
    <row r="367" spans="2:18" s="4" customFormat="1" hidden="1" outlineLevel="1" x14ac:dyDescent="0.25">
      <c r="B367" s="115" t="s">
        <v>96</v>
      </c>
      <c r="C367" s="316">
        <v>205779</v>
      </c>
      <c r="D367" s="326">
        <v>1.9621542074829357E-2</v>
      </c>
      <c r="E367" s="317">
        <v>130238</v>
      </c>
      <c r="F367" s="326">
        <v>0.10943769113475477</v>
      </c>
      <c r="G367" s="318"/>
      <c r="H367" s="328"/>
      <c r="I367" s="319"/>
      <c r="J367" s="329"/>
      <c r="K367" s="317">
        <v>66181</v>
      </c>
      <c r="L367" s="326">
        <v>-0.10435500460130998</v>
      </c>
      <c r="M367" s="319"/>
      <c r="N367" s="330"/>
      <c r="O367" s="316">
        <v>7075</v>
      </c>
      <c r="P367" s="326">
        <v>-5.8549567531603453E-2</v>
      </c>
      <c r="Q367" s="316">
        <v>2285</v>
      </c>
      <c r="R367" s="326">
        <v>-0.24362793776895064</v>
      </c>
    </row>
    <row r="368" spans="2:18" s="4" customFormat="1" hidden="1" outlineLevel="1" x14ac:dyDescent="0.25">
      <c r="B368" s="115" t="s">
        <v>97</v>
      </c>
      <c r="C368" s="316">
        <v>226943</v>
      </c>
      <c r="D368" s="326">
        <v>0.12269653360772925</v>
      </c>
      <c r="E368" s="317">
        <v>152258</v>
      </c>
      <c r="F368" s="326">
        <v>0.21753802357381602</v>
      </c>
      <c r="G368" s="318"/>
      <c r="H368" s="328"/>
      <c r="I368" s="319"/>
      <c r="J368" s="329"/>
      <c r="K368" s="317">
        <v>65220</v>
      </c>
      <c r="L368" s="326">
        <v>-4.682567520168357E-2</v>
      </c>
      <c r="M368" s="319"/>
      <c r="N368" s="330"/>
      <c r="O368" s="316">
        <v>7084</v>
      </c>
      <c r="P368" s="326">
        <v>5.6209929923960011E-2</v>
      </c>
      <c r="Q368" s="316">
        <v>2381</v>
      </c>
      <c r="R368" s="326">
        <v>0.2172801635991819</v>
      </c>
    </row>
    <row r="369" spans="2:18" s="4" customFormat="1" ht="15.75" collapsed="1" x14ac:dyDescent="0.25">
      <c r="B369" s="103">
        <v>1988</v>
      </c>
      <c r="C369" s="320">
        <v>2503632</v>
      </c>
      <c r="D369" s="321">
        <v>0.11966176235800363</v>
      </c>
      <c r="E369" s="322">
        <v>1553295</v>
      </c>
      <c r="F369" s="321">
        <v>0.19949820611388502</v>
      </c>
      <c r="G369" s="323"/>
      <c r="H369" s="331"/>
      <c r="I369" s="324"/>
      <c r="J369" s="332"/>
      <c r="K369" s="322">
        <v>847851</v>
      </c>
      <c r="L369" s="321">
        <v>3.4000885230147659E-3</v>
      </c>
      <c r="M369" s="324"/>
      <c r="N369" s="333"/>
      <c r="O369" s="320">
        <v>78815</v>
      </c>
      <c r="P369" s="321">
        <v>5.3127380109301292E-2</v>
      </c>
      <c r="Q369" s="320">
        <v>23671</v>
      </c>
      <c r="R369" s="321">
        <v>0.111836542977924</v>
      </c>
    </row>
    <row r="370" spans="2:18" s="4" customFormat="1" hidden="1" outlineLevel="1" x14ac:dyDescent="0.25">
      <c r="B370" s="115" t="s">
        <v>98</v>
      </c>
      <c r="C370" s="316">
        <v>192852</v>
      </c>
      <c r="D370" s="326">
        <v>0.19898536488318008</v>
      </c>
      <c r="E370" s="317">
        <v>114949</v>
      </c>
      <c r="F370" s="326">
        <v>0.39386186157054848</v>
      </c>
      <c r="G370" s="318"/>
      <c r="H370" s="328"/>
      <c r="I370" s="319"/>
      <c r="J370" s="329"/>
      <c r="K370" s="317">
        <v>69164</v>
      </c>
      <c r="L370" s="326">
        <v>6.7833124690674929E-3</v>
      </c>
      <c r="M370" s="319"/>
      <c r="N370" s="330"/>
      <c r="O370" s="316">
        <v>7004</v>
      </c>
      <c r="P370" s="326">
        <v>-4.9273788516356776E-2</v>
      </c>
      <c r="Q370" s="316">
        <v>1735</v>
      </c>
      <c r="R370" s="326">
        <v>-0.24989191526156507</v>
      </c>
    </row>
    <row r="371" spans="2:18" s="4" customFormat="1" hidden="1" outlineLevel="1" x14ac:dyDescent="0.25">
      <c r="B371" s="115" t="s">
        <v>99</v>
      </c>
      <c r="C371" s="316">
        <v>181086</v>
      </c>
      <c r="D371" s="326">
        <v>0.22214198459887569</v>
      </c>
      <c r="E371" s="317">
        <v>109885</v>
      </c>
      <c r="F371" s="326">
        <v>0.39278290407625227</v>
      </c>
      <c r="G371" s="318"/>
      <c r="H371" s="328"/>
      <c r="I371" s="319"/>
      <c r="J371" s="329"/>
      <c r="K371" s="317">
        <v>64305</v>
      </c>
      <c r="L371" s="326">
        <v>5.5339471222490166E-2</v>
      </c>
      <c r="M371" s="319"/>
      <c r="N371" s="330"/>
      <c r="O371" s="316">
        <v>5621</v>
      </c>
      <c r="P371" s="326">
        <v>-0.10593287736599333</v>
      </c>
      <c r="Q371" s="316">
        <v>1275</v>
      </c>
      <c r="R371" s="326">
        <v>-0.37956204379562042</v>
      </c>
    </row>
    <row r="372" spans="2:18" s="4" customFormat="1" hidden="1" outlineLevel="1" x14ac:dyDescent="0.25">
      <c r="B372" s="115" t="s">
        <v>100</v>
      </c>
      <c r="C372" s="316">
        <v>189397</v>
      </c>
      <c r="D372" s="326">
        <v>6.7121543350386448E-2</v>
      </c>
      <c r="E372" s="317">
        <v>105674</v>
      </c>
      <c r="F372" s="326">
        <v>0.11437550090690518</v>
      </c>
      <c r="G372" s="318"/>
      <c r="H372" s="328"/>
      <c r="I372" s="319"/>
      <c r="J372" s="329"/>
      <c r="K372" s="317">
        <v>75595</v>
      </c>
      <c r="L372" s="326">
        <v>2.5642765076996143E-2</v>
      </c>
      <c r="M372" s="319"/>
      <c r="N372" s="330"/>
      <c r="O372" s="316">
        <v>6552</v>
      </c>
      <c r="P372" s="326">
        <v>-1.8573996405032989E-2</v>
      </c>
      <c r="Q372" s="316">
        <v>1576</v>
      </c>
      <c r="R372" s="326">
        <v>-0.3072527472527472</v>
      </c>
    </row>
    <row r="373" spans="2:18" s="4" customFormat="1" hidden="1" outlineLevel="1" x14ac:dyDescent="0.25">
      <c r="B373" s="115" t="s">
        <v>101</v>
      </c>
      <c r="C373" s="316">
        <v>186985</v>
      </c>
      <c r="D373" s="326">
        <v>0.33297926944024647</v>
      </c>
      <c r="E373" s="317">
        <v>110195</v>
      </c>
      <c r="F373" s="326">
        <v>0.65036693125655232</v>
      </c>
      <c r="G373" s="318"/>
      <c r="H373" s="328"/>
      <c r="I373" s="319"/>
      <c r="J373" s="329"/>
      <c r="K373" s="317">
        <v>68127</v>
      </c>
      <c r="L373" s="326">
        <v>2.8658140693653911E-2</v>
      </c>
      <c r="M373" s="319"/>
      <c r="N373" s="330"/>
      <c r="O373" s="316">
        <v>6430</v>
      </c>
      <c r="P373" s="326">
        <v>0.10178204249485945</v>
      </c>
      <c r="Q373" s="316">
        <v>2233</v>
      </c>
      <c r="R373" s="326">
        <v>0.54961832061068705</v>
      </c>
    </row>
    <row r="374" spans="2:18" s="4" customFormat="1" hidden="1" outlineLevel="1" x14ac:dyDescent="0.25">
      <c r="B374" s="115" t="s">
        <v>121</v>
      </c>
      <c r="C374" s="316">
        <v>164419</v>
      </c>
      <c r="D374" s="326">
        <v>0.16891084885539609</v>
      </c>
      <c r="E374" s="317">
        <v>89771</v>
      </c>
      <c r="F374" s="326">
        <v>0.30255807542187196</v>
      </c>
      <c r="G374" s="318"/>
      <c r="H374" s="328"/>
      <c r="I374" s="319"/>
      <c r="J374" s="329"/>
      <c r="K374" s="317">
        <v>67112</v>
      </c>
      <c r="L374" s="326">
        <v>7.9404905508644985E-2</v>
      </c>
      <c r="M374" s="319"/>
      <c r="N374" s="330"/>
      <c r="O374" s="316">
        <v>6118</v>
      </c>
      <c r="P374" s="326">
        <v>-0.25562720525611393</v>
      </c>
      <c r="Q374" s="316">
        <v>1418</v>
      </c>
      <c r="R374" s="326">
        <v>5.2709725315515987E-2</v>
      </c>
    </row>
    <row r="375" spans="2:18" s="4" customFormat="1" hidden="1" outlineLevel="1" x14ac:dyDescent="0.25">
      <c r="B375" s="115" t="s">
        <v>104</v>
      </c>
      <c r="C375" s="316">
        <v>153021</v>
      </c>
      <c r="D375" s="326">
        <v>0.1447155809569407</v>
      </c>
      <c r="E375" s="317">
        <v>82825</v>
      </c>
      <c r="F375" s="326">
        <v>0.2690374774001778</v>
      </c>
      <c r="G375" s="318"/>
      <c r="H375" s="328"/>
      <c r="I375" s="319"/>
      <c r="J375" s="329"/>
      <c r="K375" s="317">
        <v>63219</v>
      </c>
      <c r="L375" s="326">
        <v>3.826733144907779E-3</v>
      </c>
      <c r="M375" s="319"/>
      <c r="N375" s="330"/>
      <c r="O375" s="316">
        <v>5731</v>
      </c>
      <c r="P375" s="326">
        <v>0.34404315196998114</v>
      </c>
      <c r="Q375" s="316">
        <v>1246</v>
      </c>
      <c r="R375" s="326">
        <v>6.678082191780832E-2</v>
      </c>
    </row>
    <row r="376" spans="2:18" s="4" customFormat="1" hidden="1" outlineLevel="1" x14ac:dyDescent="0.25">
      <c r="B376" s="115" t="s">
        <v>105</v>
      </c>
      <c r="C376" s="316">
        <v>201254</v>
      </c>
      <c r="D376" s="326">
        <v>0.281121890357243</v>
      </c>
      <c r="E376" s="317">
        <v>128194</v>
      </c>
      <c r="F376" s="326">
        <v>0.55537490900266917</v>
      </c>
      <c r="G376" s="318"/>
      <c r="H376" s="328"/>
      <c r="I376" s="319"/>
      <c r="J376" s="329"/>
      <c r="K376" s="317">
        <v>64617</v>
      </c>
      <c r="L376" s="326">
        <v>-4.5087781521546355E-2</v>
      </c>
      <c r="M376" s="319"/>
      <c r="N376" s="330"/>
      <c r="O376" s="316">
        <v>6654</v>
      </c>
      <c r="P376" s="326">
        <v>0.22609176340519621</v>
      </c>
      <c r="Q376" s="316">
        <v>1789</v>
      </c>
      <c r="R376" s="326">
        <v>0.13443246670894093</v>
      </c>
    </row>
    <row r="377" spans="2:18" s="4" customFormat="1" hidden="1" outlineLevel="1" x14ac:dyDescent="0.25">
      <c r="B377" s="115" t="s">
        <v>106</v>
      </c>
      <c r="C377" s="316">
        <v>195609</v>
      </c>
      <c r="D377" s="326">
        <v>0.15126421357440489</v>
      </c>
      <c r="E377" s="317">
        <v>107710</v>
      </c>
      <c r="F377" s="326">
        <v>0.26484023626947883</v>
      </c>
      <c r="G377" s="318"/>
      <c r="H377" s="328"/>
      <c r="I377" s="319"/>
      <c r="J377" s="329"/>
      <c r="K377" s="317">
        <v>81827</v>
      </c>
      <c r="L377" s="326">
        <v>4.0248661979888301E-2</v>
      </c>
      <c r="M377" s="319"/>
      <c r="N377" s="330"/>
      <c r="O377" s="316">
        <v>4758</v>
      </c>
      <c r="P377" s="326">
        <v>0.17655786350148372</v>
      </c>
      <c r="Q377" s="316">
        <v>1314</v>
      </c>
      <c r="R377" s="326">
        <v>-0.35777126099706746</v>
      </c>
    </row>
    <row r="378" spans="2:18" s="4" customFormat="1" hidden="1" outlineLevel="1" x14ac:dyDescent="0.25">
      <c r="B378" s="115" t="s">
        <v>107</v>
      </c>
      <c r="C378" s="316">
        <v>177506</v>
      </c>
      <c r="D378" s="326">
        <v>0.10914214660176591</v>
      </c>
      <c r="E378" s="317">
        <v>95279</v>
      </c>
      <c r="F378" s="326">
        <v>0.24166286570665285</v>
      </c>
      <c r="G378" s="318"/>
      <c r="H378" s="328"/>
      <c r="I378" s="319"/>
      <c r="J378" s="329"/>
      <c r="K378" s="317">
        <v>73999</v>
      </c>
      <c r="L378" s="326">
        <v>-5.6303582466608049E-3</v>
      </c>
      <c r="M378" s="319"/>
      <c r="N378" s="330"/>
      <c r="O378" s="316">
        <v>6406</v>
      </c>
      <c r="P378" s="326">
        <v>-2.392198689623648E-2</v>
      </c>
      <c r="Q378" s="316">
        <v>1822</v>
      </c>
      <c r="R378" s="326">
        <v>-0.21566939302625909</v>
      </c>
    </row>
    <row r="379" spans="2:18" s="4" customFormat="1" hidden="1" outlineLevel="1" x14ac:dyDescent="0.25">
      <c r="B379" s="115" t="s">
        <v>122</v>
      </c>
      <c r="C379" s="316">
        <v>189972</v>
      </c>
      <c r="D379" s="326">
        <v>0.15789986956468738</v>
      </c>
      <c r="E379" s="317">
        <v>108027</v>
      </c>
      <c r="F379" s="326">
        <v>0.35547134772952549</v>
      </c>
      <c r="G379" s="318"/>
      <c r="H379" s="328"/>
      <c r="I379" s="319"/>
      <c r="J379" s="329"/>
      <c r="K379" s="317">
        <v>74697</v>
      </c>
      <c r="L379" s="326">
        <v>-3.189388277997196E-3</v>
      </c>
      <c r="M379" s="319"/>
      <c r="N379" s="330"/>
      <c r="O379" s="316">
        <v>5343</v>
      </c>
      <c r="P379" s="326">
        <v>-0.2546037946428571</v>
      </c>
      <c r="Q379" s="316">
        <v>1905</v>
      </c>
      <c r="R379" s="326">
        <v>-0.15894039735099341</v>
      </c>
    </row>
    <row r="380" spans="2:18" s="4" customFormat="1" hidden="1" outlineLevel="1" x14ac:dyDescent="0.25">
      <c r="B380" s="115" t="s">
        <v>96</v>
      </c>
      <c r="C380" s="316">
        <v>201819</v>
      </c>
      <c r="D380" s="326">
        <v>0.17046733091297139</v>
      </c>
      <c r="E380" s="317">
        <v>117391</v>
      </c>
      <c r="F380" s="326">
        <v>0.29898972015358916</v>
      </c>
      <c r="G380" s="318"/>
      <c r="H380" s="328"/>
      <c r="I380" s="319"/>
      <c r="J380" s="329"/>
      <c r="K380" s="317">
        <v>73892</v>
      </c>
      <c r="L380" s="326">
        <v>1.1637140275458036E-2</v>
      </c>
      <c r="M380" s="319"/>
      <c r="N380" s="330"/>
      <c r="O380" s="316">
        <v>7515</v>
      </c>
      <c r="P380" s="326">
        <v>0.16964980544747088</v>
      </c>
      <c r="Q380" s="316">
        <v>3021</v>
      </c>
      <c r="R380" s="326">
        <v>0.16731066460587329</v>
      </c>
    </row>
    <row r="381" spans="2:18" s="4" customFormat="1" hidden="1" outlineLevel="1" x14ac:dyDescent="0.25">
      <c r="B381" s="115" t="s">
        <v>97</v>
      </c>
      <c r="C381" s="316">
        <v>202141</v>
      </c>
      <c r="D381" s="326">
        <v>0.19509642785351944</v>
      </c>
      <c r="E381" s="317">
        <v>125054</v>
      </c>
      <c r="F381" s="326">
        <v>0.37598890881683045</v>
      </c>
      <c r="G381" s="318"/>
      <c r="H381" s="328"/>
      <c r="I381" s="319"/>
      <c r="J381" s="329"/>
      <c r="K381" s="317">
        <v>68424</v>
      </c>
      <c r="L381" s="326">
        <v>-1.4688094003801666E-2</v>
      </c>
      <c r="M381" s="319"/>
      <c r="N381" s="330"/>
      <c r="O381" s="316">
        <v>6707</v>
      </c>
      <c r="P381" s="326">
        <v>0.106400527878588</v>
      </c>
      <c r="Q381" s="316">
        <v>1956</v>
      </c>
      <c r="R381" s="326">
        <v>-0.28950236106066107</v>
      </c>
    </row>
    <row r="382" spans="2:18" s="4" customFormat="1" ht="15.75" collapsed="1" x14ac:dyDescent="0.25">
      <c r="B382" s="103">
        <v>1987</v>
      </c>
      <c r="C382" s="320">
        <v>2236061</v>
      </c>
      <c r="D382" s="321">
        <v>0.18073583815700411</v>
      </c>
      <c r="E382" s="322">
        <v>1294954</v>
      </c>
      <c r="F382" s="321">
        <v>0.34553256927920528</v>
      </c>
      <c r="G382" s="323"/>
      <c r="H382" s="331"/>
      <c r="I382" s="324"/>
      <c r="J382" s="332"/>
      <c r="K382" s="322">
        <v>844978</v>
      </c>
      <c r="L382" s="321">
        <v>1.4516975291966272E-2</v>
      </c>
      <c r="M382" s="324"/>
      <c r="N382" s="333"/>
      <c r="O382" s="320">
        <v>74839</v>
      </c>
      <c r="P382" s="321">
        <v>6.739487207081174E-3</v>
      </c>
      <c r="Q382" s="320">
        <v>21290</v>
      </c>
      <c r="R382" s="321">
        <v>-0.1184630036023353</v>
      </c>
    </row>
    <row r="383" spans="2:18" s="4" customFormat="1" hidden="1" outlineLevel="1" x14ac:dyDescent="0.25">
      <c r="B383" s="115" t="s">
        <v>98</v>
      </c>
      <c r="C383" s="316">
        <v>160846</v>
      </c>
      <c r="D383" s="326">
        <v>0.12048763497039361</v>
      </c>
      <c r="E383" s="317">
        <v>82468</v>
      </c>
      <c r="F383" s="326">
        <v>0.2408853578898269</v>
      </c>
      <c r="G383" s="318"/>
      <c r="H383" s="328"/>
      <c r="I383" s="319"/>
      <c r="J383" s="329"/>
      <c r="K383" s="317">
        <v>68698</v>
      </c>
      <c r="L383" s="326">
        <v>3.4811032280416265E-2</v>
      </c>
      <c r="M383" s="319"/>
      <c r="N383" s="330"/>
      <c r="O383" s="316">
        <v>7367</v>
      </c>
      <c r="P383" s="326">
        <v>-0.11507507507507508</v>
      </c>
      <c r="Q383" s="316">
        <v>2313</v>
      </c>
      <c r="R383" s="326">
        <v>-2.7742749054224469E-2</v>
      </c>
    </row>
    <row r="384" spans="2:18" s="4" customFormat="1" hidden="1" outlineLevel="1" x14ac:dyDescent="0.25">
      <c r="B384" s="115" t="s">
        <v>99</v>
      </c>
      <c r="C384" s="316">
        <v>148171</v>
      </c>
      <c r="D384" s="326">
        <v>6.676890069619934E-2</v>
      </c>
      <c r="E384" s="317">
        <v>78896</v>
      </c>
      <c r="F384" s="326">
        <v>0.21531778551403313</v>
      </c>
      <c r="G384" s="318"/>
      <c r="H384" s="328"/>
      <c r="I384" s="319"/>
      <c r="J384" s="329"/>
      <c r="K384" s="317">
        <v>60933</v>
      </c>
      <c r="L384" s="326">
        <v>-2.5196774812824008E-2</v>
      </c>
      <c r="M384" s="319"/>
      <c r="N384" s="330"/>
      <c r="O384" s="316">
        <v>6287</v>
      </c>
      <c r="P384" s="326">
        <v>-0.32135146804835923</v>
      </c>
      <c r="Q384" s="316">
        <v>2055</v>
      </c>
      <c r="R384" s="326">
        <v>-6.8871771635704571E-2</v>
      </c>
    </row>
    <row r="385" spans="2:18" s="4" customFormat="1" hidden="1" outlineLevel="1" x14ac:dyDescent="0.25">
      <c r="B385" s="115" t="s">
        <v>100</v>
      </c>
      <c r="C385" s="316">
        <v>177484</v>
      </c>
      <c r="D385" s="326">
        <v>0.11324092078027981</v>
      </c>
      <c r="E385" s="317">
        <v>94828</v>
      </c>
      <c r="F385" s="326">
        <v>0.29757392482314149</v>
      </c>
      <c r="G385" s="318"/>
      <c r="H385" s="328"/>
      <c r="I385" s="319"/>
      <c r="J385" s="329"/>
      <c r="K385" s="317">
        <v>73705</v>
      </c>
      <c r="L385" s="326">
        <v>4.8867230449722854E-4</v>
      </c>
      <c r="M385" s="319"/>
      <c r="N385" s="330"/>
      <c r="O385" s="316">
        <v>6676</v>
      </c>
      <c r="P385" s="326">
        <v>-0.33213285314125651</v>
      </c>
      <c r="Q385" s="316">
        <v>2275</v>
      </c>
      <c r="R385" s="326">
        <v>-0.15238450074515653</v>
      </c>
    </row>
    <row r="386" spans="2:18" s="4" customFormat="1" hidden="1" outlineLevel="1" x14ac:dyDescent="0.25">
      <c r="B386" s="115" t="s">
        <v>101</v>
      </c>
      <c r="C386" s="316">
        <v>140276</v>
      </c>
      <c r="D386" s="326">
        <v>7.7082549505900877E-2</v>
      </c>
      <c r="E386" s="317">
        <v>66770</v>
      </c>
      <c r="F386" s="326">
        <v>0.21153287850195968</v>
      </c>
      <c r="G386" s="318"/>
      <c r="H386" s="328"/>
      <c r="I386" s="319"/>
      <c r="J386" s="329"/>
      <c r="K386" s="317">
        <v>66229</v>
      </c>
      <c r="L386" s="326">
        <v>1.9819056552392578E-3</v>
      </c>
      <c r="M386" s="319"/>
      <c r="N386" s="330"/>
      <c r="O386" s="316">
        <v>5836</v>
      </c>
      <c r="P386" s="326">
        <v>-0.17031560989479666</v>
      </c>
      <c r="Q386" s="316">
        <v>1441</v>
      </c>
      <c r="R386" s="326">
        <v>-0.27696939287506273</v>
      </c>
    </row>
    <row r="387" spans="2:18" s="4" customFormat="1" hidden="1" outlineLevel="1" x14ac:dyDescent="0.25">
      <c r="B387" s="115" t="s">
        <v>121</v>
      </c>
      <c r="C387" s="316">
        <v>140660</v>
      </c>
      <c r="D387" s="326">
        <v>0.17968717239065701</v>
      </c>
      <c r="E387" s="317">
        <v>68919</v>
      </c>
      <c r="F387" s="326">
        <v>0.36305921442980904</v>
      </c>
      <c r="G387" s="318"/>
      <c r="H387" s="328"/>
      <c r="I387" s="319"/>
      <c r="J387" s="329"/>
      <c r="K387" s="317">
        <v>62175</v>
      </c>
      <c r="L387" s="326">
        <v>5.9650617809970274E-2</v>
      </c>
      <c r="M387" s="319"/>
      <c r="N387" s="330"/>
      <c r="O387" s="316">
        <v>8219</v>
      </c>
      <c r="P387" s="326">
        <v>-3.4421992481203034E-2</v>
      </c>
      <c r="Q387" s="316">
        <v>1347</v>
      </c>
      <c r="R387" s="326">
        <v>-9.3539703903095517E-2</v>
      </c>
    </row>
    <row r="388" spans="2:18" s="4" customFormat="1" hidden="1" outlineLevel="1" x14ac:dyDescent="0.25">
      <c r="B388" s="115" t="s">
        <v>104</v>
      </c>
      <c r="C388" s="316">
        <v>133676</v>
      </c>
      <c r="D388" s="326">
        <v>0.32611132605180404</v>
      </c>
      <c r="E388" s="317">
        <v>65266</v>
      </c>
      <c r="F388" s="326">
        <v>0.71581050528418944</v>
      </c>
      <c r="G388" s="318"/>
      <c r="H388" s="328"/>
      <c r="I388" s="319"/>
      <c r="J388" s="329"/>
      <c r="K388" s="317">
        <v>62978</v>
      </c>
      <c r="L388" s="326">
        <v>0.15979447892304011</v>
      </c>
      <c r="M388" s="319"/>
      <c r="N388" s="330"/>
      <c r="O388" s="316">
        <v>4264</v>
      </c>
      <c r="P388" s="326">
        <v>-0.42948889483542951</v>
      </c>
      <c r="Q388" s="316">
        <v>1168</v>
      </c>
      <c r="R388" s="326">
        <v>0.17979797979797985</v>
      </c>
    </row>
    <row r="389" spans="2:18" s="4" customFormat="1" hidden="1" outlineLevel="1" x14ac:dyDescent="0.25">
      <c r="B389" s="115" t="s">
        <v>105</v>
      </c>
      <c r="C389" s="316">
        <v>157092</v>
      </c>
      <c r="D389" s="326">
        <v>0.2420696416711472</v>
      </c>
      <c r="E389" s="317">
        <v>82420</v>
      </c>
      <c r="F389" s="326">
        <v>0.46793239175735124</v>
      </c>
      <c r="G389" s="318"/>
      <c r="H389" s="328"/>
      <c r="I389" s="319"/>
      <c r="J389" s="329"/>
      <c r="K389" s="317">
        <v>67668</v>
      </c>
      <c r="L389" s="326">
        <v>7.8151140002867825E-2</v>
      </c>
      <c r="M389" s="319"/>
      <c r="N389" s="330"/>
      <c r="O389" s="316">
        <v>5427</v>
      </c>
      <c r="P389" s="326">
        <v>-0.13637810311903242</v>
      </c>
      <c r="Q389" s="316">
        <v>1577</v>
      </c>
      <c r="R389" s="326">
        <v>0.23010920436817472</v>
      </c>
    </row>
    <row r="390" spans="2:18" s="4" customFormat="1" hidden="1" outlineLevel="1" x14ac:dyDescent="0.25">
      <c r="B390" s="115" t="s">
        <v>106</v>
      </c>
      <c r="C390" s="316">
        <v>169908</v>
      </c>
      <c r="D390" s="326">
        <v>0.16483847967970156</v>
      </c>
      <c r="E390" s="317">
        <v>85157</v>
      </c>
      <c r="F390" s="326">
        <v>0.28826661825663358</v>
      </c>
      <c r="G390" s="318"/>
      <c r="H390" s="328"/>
      <c r="I390" s="319"/>
      <c r="J390" s="329"/>
      <c r="K390" s="317">
        <v>78661</v>
      </c>
      <c r="L390" s="326">
        <v>9.2028542869835528E-2</v>
      </c>
      <c r="M390" s="319"/>
      <c r="N390" s="330"/>
      <c r="O390" s="316">
        <v>4044</v>
      </c>
      <c r="P390" s="326">
        <v>-0.34563106796116505</v>
      </c>
      <c r="Q390" s="316">
        <v>2046</v>
      </c>
      <c r="R390" s="326">
        <v>0.32000000000000006</v>
      </c>
    </row>
    <row r="391" spans="2:18" s="4" customFormat="1" hidden="1" outlineLevel="1" x14ac:dyDescent="0.25">
      <c r="B391" s="115" t="s">
        <v>107</v>
      </c>
      <c r="C391" s="316">
        <v>160039</v>
      </c>
      <c r="D391" s="326">
        <v>0.21515998238447409</v>
      </c>
      <c r="E391" s="317">
        <v>76735</v>
      </c>
      <c r="F391" s="326">
        <v>0.37517921146953404</v>
      </c>
      <c r="G391" s="318"/>
      <c r="H391" s="328"/>
      <c r="I391" s="319"/>
      <c r="J391" s="329"/>
      <c r="K391" s="317">
        <v>74418</v>
      </c>
      <c r="L391" s="326">
        <v>0.10105344143930872</v>
      </c>
      <c r="M391" s="319"/>
      <c r="N391" s="330"/>
      <c r="O391" s="316">
        <v>6563</v>
      </c>
      <c r="P391" s="326">
        <v>-2.5248774691816411E-2</v>
      </c>
      <c r="Q391" s="316">
        <v>2323</v>
      </c>
      <c r="R391" s="326">
        <v>0.46932321315623016</v>
      </c>
    </row>
    <row r="392" spans="2:18" s="4" customFormat="1" hidden="1" outlineLevel="1" x14ac:dyDescent="0.25">
      <c r="B392" s="115" t="s">
        <v>122</v>
      </c>
      <c r="C392" s="316">
        <v>164066</v>
      </c>
      <c r="D392" s="326">
        <v>0.12300900099250489</v>
      </c>
      <c r="E392" s="317">
        <v>79697</v>
      </c>
      <c r="F392" s="326">
        <v>0.15315719411968987</v>
      </c>
      <c r="G392" s="318"/>
      <c r="H392" s="328"/>
      <c r="I392" s="319"/>
      <c r="J392" s="329"/>
      <c r="K392" s="317">
        <v>74936</v>
      </c>
      <c r="L392" s="326">
        <v>0.10547900746466832</v>
      </c>
      <c r="M392" s="319"/>
      <c r="N392" s="330"/>
      <c r="O392" s="316">
        <v>7168</v>
      </c>
      <c r="P392" s="326">
        <v>-5.7833859095688722E-2</v>
      </c>
      <c r="Q392" s="316">
        <v>2265</v>
      </c>
      <c r="R392" s="326">
        <v>0.42542479546884837</v>
      </c>
    </row>
    <row r="393" spans="2:18" s="4" customFormat="1" hidden="1" outlineLevel="1" x14ac:dyDescent="0.25">
      <c r="B393" s="115" t="s">
        <v>96</v>
      </c>
      <c r="C393" s="316">
        <v>172426</v>
      </c>
      <c r="D393" s="326">
        <v>0.16858577712113099</v>
      </c>
      <c r="E393" s="317">
        <v>90371</v>
      </c>
      <c r="F393" s="326">
        <v>0.24127463773092517</v>
      </c>
      <c r="G393" s="318"/>
      <c r="H393" s="328"/>
      <c r="I393" s="319"/>
      <c r="J393" s="329"/>
      <c r="K393" s="317">
        <v>73042</v>
      </c>
      <c r="L393" s="326">
        <v>0.10674727639135106</v>
      </c>
      <c r="M393" s="319"/>
      <c r="N393" s="330"/>
      <c r="O393" s="316">
        <v>6425</v>
      </c>
      <c r="P393" s="326">
        <v>-1.1538461538461497E-2</v>
      </c>
      <c r="Q393" s="316">
        <v>2588</v>
      </c>
      <c r="R393" s="326">
        <v>0.15073365940417971</v>
      </c>
    </row>
    <row r="394" spans="2:18" s="4" customFormat="1" hidden="1" outlineLevel="1" x14ac:dyDescent="0.25">
      <c r="B394" s="115" t="s">
        <v>97</v>
      </c>
      <c r="C394" s="316">
        <v>169142</v>
      </c>
      <c r="D394" s="326">
        <v>3.8209640491784214E-2</v>
      </c>
      <c r="E394" s="317">
        <v>90883</v>
      </c>
      <c r="F394" s="326">
        <v>4.3241195647182984E-2</v>
      </c>
      <c r="G394" s="318"/>
      <c r="H394" s="328"/>
      <c r="I394" s="319"/>
      <c r="J394" s="329"/>
      <c r="K394" s="317">
        <v>69444</v>
      </c>
      <c r="L394" s="326">
        <v>4.6394937090333821E-2</v>
      </c>
      <c r="M394" s="319"/>
      <c r="N394" s="330"/>
      <c r="O394" s="316">
        <v>6062</v>
      </c>
      <c r="P394" s="326">
        <v>-0.15863983344899379</v>
      </c>
      <c r="Q394" s="316">
        <v>2753</v>
      </c>
      <c r="R394" s="326">
        <v>0.23397579560735093</v>
      </c>
    </row>
    <row r="395" spans="2:18" s="4" customFormat="1" ht="15.75" collapsed="1" x14ac:dyDescent="0.25">
      <c r="B395" s="103">
        <v>1986</v>
      </c>
      <c r="C395" s="320">
        <v>1893786</v>
      </c>
      <c r="D395" s="321">
        <v>0.14583450561697808</v>
      </c>
      <c r="E395" s="322">
        <v>962410</v>
      </c>
      <c r="F395" s="321">
        <v>0.27428990588571756</v>
      </c>
      <c r="G395" s="323"/>
      <c r="H395" s="331"/>
      <c r="I395" s="324"/>
      <c r="J395" s="332"/>
      <c r="K395" s="322">
        <v>832887</v>
      </c>
      <c r="L395" s="321">
        <v>6.2126913968800102E-2</v>
      </c>
      <c r="M395" s="324"/>
      <c r="N395" s="333"/>
      <c r="O395" s="320">
        <v>74338</v>
      </c>
      <c r="P395" s="321">
        <v>-0.18412994567305052</v>
      </c>
      <c r="Q395" s="320">
        <v>24151</v>
      </c>
      <c r="R395" s="321">
        <v>8.6854777012735696E-2</v>
      </c>
    </row>
    <row r="396" spans="2:18" s="4" customFormat="1" hidden="1" outlineLevel="1" x14ac:dyDescent="0.25">
      <c r="B396" s="115" t="s">
        <v>98</v>
      </c>
      <c r="C396" s="316">
        <v>143550</v>
      </c>
      <c r="D396" s="326">
        <v>-2.0993799182492667E-3</v>
      </c>
      <c r="E396" s="317">
        <v>66459</v>
      </c>
      <c r="F396" s="326">
        <v>1.8575566692721424E-2</v>
      </c>
      <c r="G396" s="318"/>
      <c r="H396" s="328"/>
      <c r="I396" s="319"/>
      <c r="J396" s="329"/>
      <c r="K396" s="317">
        <v>66387</v>
      </c>
      <c r="L396" s="326">
        <v>-1.5613879003558706E-2</v>
      </c>
      <c r="M396" s="319"/>
      <c r="N396" s="330"/>
      <c r="O396" s="316">
        <v>8325</v>
      </c>
      <c r="P396" s="326">
        <v>-5.6550317316409804E-2</v>
      </c>
      <c r="Q396" s="316">
        <v>2379</v>
      </c>
      <c r="R396" s="326">
        <v>1.6232379325074708E-2</v>
      </c>
    </row>
    <row r="397" spans="2:18" s="4" customFormat="1" hidden="1" outlineLevel="1" x14ac:dyDescent="0.25">
      <c r="B397" s="115" t="s">
        <v>99</v>
      </c>
      <c r="C397" s="316">
        <v>138897</v>
      </c>
      <c r="D397" s="326">
        <v>3.6800107489157741E-2</v>
      </c>
      <c r="E397" s="317">
        <v>64918</v>
      </c>
      <c r="F397" s="326">
        <v>6.5732015628591212E-2</v>
      </c>
      <c r="G397" s="318"/>
      <c r="H397" s="328"/>
      <c r="I397" s="319"/>
      <c r="J397" s="329"/>
      <c r="K397" s="317">
        <v>62508</v>
      </c>
      <c r="L397" s="326">
        <v>2.6521931913356278E-2</v>
      </c>
      <c r="M397" s="319"/>
      <c r="N397" s="330"/>
      <c r="O397" s="316">
        <v>9264</v>
      </c>
      <c r="P397" s="326">
        <v>-5.421133231240427E-2</v>
      </c>
      <c r="Q397" s="316">
        <v>2207</v>
      </c>
      <c r="R397" s="326">
        <v>-6.6807610993657507E-2</v>
      </c>
    </row>
    <row r="398" spans="2:18" s="4" customFormat="1" hidden="1" outlineLevel="1" x14ac:dyDescent="0.25">
      <c r="B398" s="115" t="s">
        <v>100</v>
      </c>
      <c r="C398" s="316">
        <v>159430</v>
      </c>
      <c r="D398" s="326">
        <v>9.1261285310444418E-2</v>
      </c>
      <c r="E398" s="317">
        <v>73081</v>
      </c>
      <c r="F398" s="326">
        <v>0.16776389377137191</v>
      </c>
      <c r="G398" s="318"/>
      <c r="H398" s="328"/>
      <c r="I398" s="319"/>
      <c r="J398" s="329"/>
      <c r="K398" s="317">
        <v>73669</v>
      </c>
      <c r="L398" s="326">
        <v>2.5173949345950408E-2</v>
      </c>
      <c r="M398" s="319"/>
      <c r="N398" s="330"/>
      <c r="O398" s="316">
        <v>9996</v>
      </c>
      <c r="P398" s="326">
        <v>0.11849613964417594</v>
      </c>
      <c r="Q398" s="316">
        <v>2684</v>
      </c>
      <c r="R398" s="326">
        <v>-1.2509197939661543E-2</v>
      </c>
    </row>
    <row r="399" spans="2:18" s="4" customFormat="1" hidden="1" outlineLevel="1" x14ac:dyDescent="0.25">
      <c r="B399" s="115" t="s">
        <v>101</v>
      </c>
      <c r="C399" s="316">
        <v>130237</v>
      </c>
      <c r="D399" s="326">
        <v>-7.2531369728390138E-2</v>
      </c>
      <c r="E399" s="317">
        <v>55112</v>
      </c>
      <c r="F399" s="326">
        <v>-6.928987587604496E-2</v>
      </c>
      <c r="G399" s="318"/>
      <c r="H399" s="328"/>
      <c r="I399" s="319"/>
      <c r="J399" s="329"/>
      <c r="K399" s="317">
        <v>66098</v>
      </c>
      <c r="L399" s="326">
        <v>-6.1294628909023818E-2</v>
      </c>
      <c r="M399" s="319"/>
      <c r="N399" s="330"/>
      <c r="O399" s="316">
        <v>7034</v>
      </c>
      <c r="P399" s="326">
        <v>-0.14459443025659735</v>
      </c>
      <c r="Q399" s="316">
        <v>1993</v>
      </c>
      <c r="R399" s="326">
        <v>-0.22451361867704278</v>
      </c>
    </row>
    <row r="400" spans="2:18" s="4" customFormat="1" hidden="1" outlineLevel="1" x14ac:dyDescent="0.25">
      <c r="B400" s="115" t="s">
        <v>121</v>
      </c>
      <c r="C400" s="316">
        <v>119235</v>
      </c>
      <c r="D400" s="326">
        <v>-1.1097011768803955E-2</v>
      </c>
      <c r="E400" s="317">
        <v>50562</v>
      </c>
      <c r="F400" s="326">
        <v>8.7892936291068757E-2</v>
      </c>
      <c r="G400" s="318"/>
      <c r="H400" s="328"/>
      <c r="I400" s="319"/>
      <c r="J400" s="329"/>
      <c r="K400" s="317">
        <v>58675</v>
      </c>
      <c r="L400" s="326">
        <v>-7.4410020191822301E-2</v>
      </c>
      <c r="M400" s="319"/>
      <c r="N400" s="330"/>
      <c r="O400" s="316">
        <v>8512</v>
      </c>
      <c r="P400" s="326">
        <v>-3.1847133757961776E-2</v>
      </c>
      <c r="Q400" s="316">
        <v>1486</v>
      </c>
      <c r="R400" s="326">
        <v>-0.22280334728033468</v>
      </c>
    </row>
    <row r="401" spans="2:18" s="4" customFormat="1" hidden="1" outlineLevel="1" x14ac:dyDescent="0.25">
      <c r="B401" s="115" t="s">
        <v>104</v>
      </c>
      <c r="C401" s="316">
        <v>100803</v>
      </c>
      <c r="D401" s="326">
        <v>-5.8329518809494885E-2</v>
      </c>
      <c r="E401" s="317">
        <v>38038</v>
      </c>
      <c r="F401" s="326">
        <v>-7.712836936215639E-2</v>
      </c>
      <c r="G401" s="318"/>
      <c r="H401" s="328"/>
      <c r="I401" s="319"/>
      <c r="J401" s="329"/>
      <c r="K401" s="317">
        <v>54301</v>
      </c>
      <c r="L401" s="326">
        <v>-4.1363604265235554E-2</v>
      </c>
      <c r="M401" s="319"/>
      <c r="N401" s="330"/>
      <c r="O401" s="316">
        <v>7474</v>
      </c>
      <c r="P401" s="326">
        <v>-5.4761603642342283E-2</v>
      </c>
      <c r="Q401" s="316">
        <v>990</v>
      </c>
      <c r="R401" s="326">
        <v>-0.22595777951524632</v>
      </c>
    </row>
    <row r="402" spans="2:18" s="4" customFormat="1" hidden="1" outlineLevel="1" x14ac:dyDescent="0.25">
      <c r="B402" s="115" t="s">
        <v>105</v>
      </c>
      <c r="C402" s="316">
        <v>126476</v>
      </c>
      <c r="D402" s="326">
        <v>-1.3893870167942746E-2</v>
      </c>
      <c r="E402" s="317">
        <v>56147</v>
      </c>
      <c r="F402" s="326">
        <v>7.8443424312851784E-2</v>
      </c>
      <c r="G402" s="318"/>
      <c r="H402" s="328"/>
      <c r="I402" s="319"/>
      <c r="J402" s="329"/>
      <c r="K402" s="317">
        <v>62763</v>
      </c>
      <c r="L402" s="326">
        <v>-7.2129741876349018E-2</v>
      </c>
      <c r="M402" s="319"/>
      <c r="N402" s="330"/>
      <c r="O402" s="316">
        <v>6284</v>
      </c>
      <c r="P402" s="326">
        <v>-9.4002306805074931E-2</v>
      </c>
      <c r="Q402" s="316">
        <v>1282</v>
      </c>
      <c r="R402" s="326">
        <v>-0.20717377860234998</v>
      </c>
    </row>
    <row r="403" spans="2:18" s="4" customFormat="1" hidden="1" outlineLevel="1" x14ac:dyDescent="0.25">
      <c r="B403" s="115" t="s">
        <v>106</v>
      </c>
      <c r="C403" s="316">
        <v>145864</v>
      </c>
      <c r="D403" s="326">
        <v>6.6806537102472863E-3</v>
      </c>
      <c r="E403" s="317">
        <v>66102</v>
      </c>
      <c r="F403" s="326">
        <v>0.16372662934403714</v>
      </c>
      <c r="G403" s="318"/>
      <c r="H403" s="328"/>
      <c r="I403" s="319"/>
      <c r="J403" s="329"/>
      <c r="K403" s="317">
        <v>72032</v>
      </c>
      <c r="L403" s="326">
        <v>-8.8110188373506149E-2</v>
      </c>
      <c r="M403" s="319"/>
      <c r="N403" s="330"/>
      <c r="O403" s="316">
        <v>6180</v>
      </c>
      <c r="P403" s="326">
        <v>-0.14522821576763489</v>
      </c>
      <c r="Q403" s="316">
        <v>1550</v>
      </c>
      <c r="R403" s="326">
        <v>-0.17200854700854706</v>
      </c>
    </row>
    <row r="404" spans="2:18" s="4" customFormat="1" hidden="1" outlineLevel="1" x14ac:dyDescent="0.25">
      <c r="B404" s="115" t="s">
        <v>107</v>
      </c>
      <c r="C404" s="316">
        <v>131702</v>
      </c>
      <c r="D404" s="326">
        <v>4.6302299858880236E-3</v>
      </c>
      <c r="E404" s="317">
        <v>55800</v>
      </c>
      <c r="F404" s="326">
        <v>0.17123546450610805</v>
      </c>
      <c r="G404" s="318"/>
      <c r="H404" s="328"/>
      <c r="I404" s="319"/>
      <c r="J404" s="329"/>
      <c r="K404" s="317">
        <v>67588</v>
      </c>
      <c r="L404" s="326">
        <v>-8.6698016323441984E-2</v>
      </c>
      <c r="M404" s="319"/>
      <c r="N404" s="330"/>
      <c r="O404" s="316">
        <v>6733</v>
      </c>
      <c r="P404" s="326">
        <v>-0.10465425531914896</v>
      </c>
      <c r="Q404" s="316">
        <v>1581</v>
      </c>
      <c r="R404" s="326">
        <v>-0.18040435458786941</v>
      </c>
    </row>
    <row r="405" spans="2:18" s="4" customFormat="1" hidden="1" outlineLevel="1" x14ac:dyDescent="0.25">
      <c r="B405" s="115" t="s">
        <v>122</v>
      </c>
      <c r="C405" s="316">
        <v>146095</v>
      </c>
      <c r="D405" s="326">
        <v>8.8318970279526177E-3</v>
      </c>
      <c r="E405" s="317">
        <v>69112</v>
      </c>
      <c r="F405" s="326">
        <v>0.26294245564022445</v>
      </c>
      <c r="G405" s="318"/>
      <c r="H405" s="328"/>
      <c r="I405" s="319"/>
      <c r="J405" s="329"/>
      <c r="K405" s="317">
        <v>67786</v>
      </c>
      <c r="L405" s="326">
        <v>-0.13776918478191735</v>
      </c>
      <c r="M405" s="319"/>
      <c r="N405" s="330"/>
      <c r="O405" s="316">
        <v>7608</v>
      </c>
      <c r="P405" s="326">
        <v>-0.17223370688717221</v>
      </c>
      <c r="Q405" s="316">
        <v>1589</v>
      </c>
      <c r="R405" s="326">
        <v>-0.30459518599562363</v>
      </c>
    </row>
    <row r="406" spans="2:18" s="4" customFormat="1" hidden="1" outlineLevel="1" x14ac:dyDescent="0.25">
      <c r="B406" s="115" t="s">
        <v>96</v>
      </c>
      <c r="C406" s="316">
        <v>147551</v>
      </c>
      <c r="D406" s="326">
        <v>6.7461982550316213E-2</v>
      </c>
      <c r="E406" s="317">
        <v>72805</v>
      </c>
      <c r="F406" s="326">
        <v>0.27088170090945596</v>
      </c>
      <c r="G406" s="318"/>
      <c r="H406" s="328"/>
      <c r="I406" s="319"/>
      <c r="J406" s="329"/>
      <c r="K406" s="317">
        <v>65997</v>
      </c>
      <c r="L406" s="326">
        <v>-5.1481050316905974E-2</v>
      </c>
      <c r="M406" s="319"/>
      <c r="N406" s="330"/>
      <c r="O406" s="316">
        <v>6500</v>
      </c>
      <c r="P406" s="326">
        <v>-0.26644848211262839</v>
      </c>
      <c r="Q406" s="316">
        <v>2249</v>
      </c>
      <c r="R406" s="326">
        <v>-0.10004001600640255</v>
      </c>
    </row>
    <row r="407" spans="2:18" s="4" customFormat="1" hidden="1" outlineLevel="1" x14ac:dyDescent="0.25">
      <c r="B407" s="115" t="s">
        <v>97</v>
      </c>
      <c r="C407" s="316">
        <v>162917</v>
      </c>
      <c r="D407" s="326">
        <v>0.18793522090081161</v>
      </c>
      <c r="E407" s="317">
        <v>87116</v>
      </c>
      <c r="F407" s="326">
        <v>0.45188493716876099</v>
      </c>
      <c r="G407" s="318"/>
      <c r="H407" s="328"/>
      <c r="I407" s="319"/>
      <c r="J407" s="329"/>
      <c r="K407" s="317">
        <v>66365</v>
      </c>
      <c r="L407" s="326">
        <v>4.2217716309052022E-3</v>
      </c>
      <c r="M407" s="319"/>
      <c r="N407" s="330"/>
      <c r="O407" s="316">
        <v>7205</v>
      </c>
      <c r="P407" s="326">
        <v>-0.18199364214350588</v>
      </c>
      <c r="Q407" s="316">
        <v>2231</v>
      </c>
      <c r="R407" s="326">
        <v>-7.1206052514464213E-3</v>
      </c>
    </row>
    <row r="408" spans="2:18" s="4" customFormat="1" ht="15.75" collapsed="1" x14ac:dyDescent="0.25">
      <c r="B408" s="103">
        <v>1985</v>
      </c>
      <c r="C408" s="320">
        <v>1652757</v>
      </c>
      <c r="D408" s="321">
        <v>2.2497636711886759E-2</v>
      </c>
      <c r="E408" s="322">
        <v>755252</v>
      </c>
      <c r="F408" s="321">
        <v>0.13713486436474942</v>
      </c>
      <c r="G408" s="323"/>
      <c r="H408" s="331"/>
      <c r="I408" s="324"/>
      <c r="J408" s="332"/>
      <c r="K408" s="322">
        <v>784169</v>
      </c>
      <c r="L408" s="321">
        <v>-5.0140328478868401E-2</v>
      </c>
      <c r="M408" s="324"/>
      <c r="N408" s="333"/>
      <c r="O408" s="320">
        <v>91115</v>
      </c>
      <c r="P408" s="321">
        <v>-9.8085603420969281E-2</v>
      </c>
      <c r="Q408" s="320">
        <v>22221</v>
      </c>
      <c r="R408" s="321">
        <v>-0.13314348131387999</v>
      </c>
    </row>
    <row r="409" spans="2:18" s="4" customFormat="1" hidden="1" outlineLevel="1" x14ac:dyDescent="0.25">
      <c r="B409" s="115" t="s">
        <v>98</v>
      </c>
      <c r="C409" s="316">
        <v>143852</v>
      </c>
      <c r="D409" s="326">
        <v>1.7132271316349534E-2</v>
      </c>
      <c r="E409" s="317">
        <v>65247</v>
      </c>
      <c r="F409" s="326">
        <v>4.7976228718278113E-2</v>
      </c>
      <c r="G409" s="318"/>
      <c r="H409" s="328"/>
      <c r="I409" s="319"/>
      <c r="J409" s="329"/>
      <c r="K409" s="317">
        <v>67440</v>
      </c>
      <c r="L409" s="326">
        <v>4.5730117825808492E-3</v>
      </c>
      <c r="M409" s="319"/>
      <c r="N409" s="330"/>
      <c r="O409" s="316">
        <v>8824</v>
      </c>
      <c r="P409" s="326">
        <v>-8.908846908227519E-2</v>
      </c>
      <c r="Q409" s="316">
        <v>2341</v>
      </c>
      <c r="R409" s="326">
        <v>-3.4057045551298959E-3</v>
      </c>
    </row>
    <row r="410" spans="2:18" s="4" customFormat="1" hidden="1" outlineLevel="1" x14ac:dyDescent="0.25">
      <c r="B410" s="115" t="s">
        <v>99</v>
      </c>
      <c r="C410" s="316">
        <v>133967</v>
      </c>
      <c r="D410" s="326">
        <v>3.5749905290583861E-2</v>
      </c>
      <c r="E410" s="317">
        <v>60914</v>
      </c>
      <c r="F410" s="326">
        <v>9.1316265653833106E-2</v>
      </c>
      <c r="G410" s="318"/>
      <c r="H410" s="328"/>
      <c r="I410" s="319"/>
      <c r="J410" s="329"/>
      <c r="K410" s="317">
        <v>60893</v>
      </c>
      <c r="L410" s="326">
        <v>-4.5609102203622021E-3</v>
      </c>
      <c r="M410" s="319"/>
      <c r="N410" s="330"/>
      <c r="O410" s="316">
        <v>9795</v>
      </c>
      <c r="P410" s="326">
        <v>-2.8080968446120291E-2</v>
      </c>
      <c r="Q410" s="316">
        <v>2365</v>
      </c>
      <c r="R410" s="326">
        <v>3.9103690685412973E-2</v>
      </c>
    </row>
    <row r="411" spans="2:18" s="4" customFormat="1" hidden="1" outlineLevel="1" x14ac:dyDescent="0.25">
      <c r="B411" s="115" t="s">
        <v>100</v>
      </c>
      <c r="C411" s="316">
        <v>146097</v>
      </c>
      <c r="D411" s="326">
        <v>-1.3930791503837026E-2</v>
      </c>
      <c r="E411" s="317">
        <v>62582</v>
      </c>
      <c r="F411" s="326">
        <v>1.5925066151523559E-2</v>
      </c>
      <c r="G411" s="318"/>
      <c r="H411" s="328"/>
      <c r="I411" s="319"/>
      <c r="J411" s="329"/>
      <c r="K411" s="317">
        <v>71860</v>
      </c>
      <c r="L411" s="326">
        <v>-1.2179363813817901E-2</v>
      </c>
      <c r="M411" s="319"/>
      <c r="N411" s="330"/>
      <c r="O411" s="316">
        <v>8937</v>
      </c>
      <c r="P411" s="326">
        <v>-0.19428416877028487</v>
      </c>
      <c r="Q411" s="316">
        <v>2718</v>
      </c>
      <c r="R411" s="326">
        <v>-1.4695077149154967E-3</v>
      </c>
    </row>
    <row r="412" spans="2:18" s="4" customFormat="1" hidden="1" outlineLevel="1" x14ac:dyDescent="0.25">
      <c r="B412" s="115" t="s">
        <v>101</v>
      </c>
      <c r="C412" s="316">
        <v>140422</v>
      </c>
      <c r="D412" s="326">
        <v>0.19458268466767059</v>
      </c>
      <c r="E412" s="317">
        <v>59215</v>
      </c>
      <c r="F412" s="326">
        <v>0.25695181490129482</v>
      </c>
      <c r="G412" s="318"/>
      <c r="H412" s="328"/>
      <c r="I412" s="319"/>
      <c r="J412" s="329"/>
      <c r="K412" s="317">
        <v>70414</v>
      </c>
      <c r="L412" s="326">
        <v>0.17255045627123167</v>
      </c>
      <c r="M412" s="319"/>
      <c r="N412" s="330"/>
      <c r="O412" s="316">
        <v>8223</v>
      </c>
      <c r="P412" s="326">
        <v>-3.1562831233070354E-2</v>
      </c>
      <c r="Q412" s="316">
        <v>2570</v>
      </c>
      <c r="R412" s="326">
        <v>0.35548523206751059</v>
      </c>
    </row>
    <row r="413" spans="2:18" s="4" customFormat="1" hidden="1" outlineLevel="1" x14ac:dyDescent="0.25">
      <c r="B413" s="115" t="s">
        <v>121</v>
      </c>
      <c r="C413" s="316">
        <v>120573</v>
      </c>
      <c r="D413" s="326">
        <v>0.23002295332823253</v>
      </c>
      <c r="E413" s="317">
        <v>46477</v>
      </c>
      <c r="F413" s="326">
        <v>0.33481719750710814</v>
      </c>
      <c r="G413" s="318"/>
      <c r="H413" s="328"/>
      <c r="I413" s="319"/>
      <c r="J413" s="329"/>
      <c r="K413" s="317">
        <v>63392</v>
      </c>
      <c r="L413" s="326">
        <v>0.18622754491017957</v>
      </c>
      <c r="M413" s="319"/>
      <c r="N413" s="330"/>
      <c r="O413" s="316">
        <v>8792</v>
      </c>
      <c r="P413" s="326">
        <v>-2.7223230490017736E-3</v>
      </c>
      <c r="Q413" s="316">
        <v>1912</v>
      </c>
      <c r="R413" s="326">
        <v>1.0126315789473685</v>
      </c>
    </row>
    <row r="414" spans="2:18" s="4" customFormat="1" hidden="1" outlineLevel="1" x14ac:dyDescent="0.25">
      <c r="B414" s="115" t="s">
        <v>104</v>
      </c>
      <c r="C414" s="316">
        <v>107047</v>
      </c>
      <c r="D414" s="326">
        <v>9.9158024437827397E-2</v>
      </c>
      <c r="E414" s="317">
        <v>41217</v>
      </c>
      <c r="F414" s="326">
        <v>0.19823826966684099</v>
      </c>
      <c r="G414" s="318"/>
      <c r="H414" s="328"/>
      <c r="I414" s="319"/>
      <c r="J414" s="329"/>
      <c r="K414" s="317">
        <v>56644</v>
      </c>
      <c r="L414" s="326">
        <v>5.1904399338892127E-2</v>
      </c>
      <c r="M414" s="319"/>
      <c r="N414" s="330"/>
      <c r="O414" s="316">
        <v>7907</v>
      </c>
      <c r="P414" s="326">
        <v>-5.8354174109801149E-2</v>
      </c>
      <c r="Q414" s="316">
        <v>1279</v>
      </c>
      <c r="R414" s="326">
        <v>0.71447721179624657</v>
      </c>
    </row>
    <row r="415" spans="2:18" s="4" customFormat="1" hidden="1" outlineLevel="1" x14ac:dyDescent="0.25">
      <c r="B415" s="115" t="s">
        <v>105</v>
      </c>
      <c r="C415" s="316">
        <v>128258</v>
      </c>
      <c r="D415" s="326">
        <v>1.1889452548697887E-2</v>
      </c>
      <c r="E415" s="317">
        <v>52063</v>
      </c>
      <c r="F415" s="326">
        <v>4.6471427709995794E-2</v>
      </c>
      <c r="G415" s="318"/>
      <c r="H415" s="328"/>
      <c r="I415" s="319"/>
      <c r="J415" s="329"/>
      <c r="K415" s="317">
        <v>67642</v>
      </c>
      <c r="L415" s="326">
        <v>-1.4065620126226142E-2</v>
      </c>
      <c r="M415" s="319"/>
      <c r="N415" s="330"/>
      <c r="O415" s="316">
        <v>6936</v>
      </c>
      <c r="P415" s="326">
        <v>0.14967677772252608</v>
      </c>
      <c r="Q415" s="316">
        <v>1617</v>
      </c>
      <c r="R415" s="326">
        <v>-0.31483050847457628</v>
      </c>
    </row>
    <row r="416" spans="2:18" s="4" customFormat="1" hidden="1" outlineLevel="1" x14ac:dyDescent="0.25">
      <c r="B416" s="115" t="s">
        <v>106</v>
      </c>
      <c r="C416" s="316">
        <v>144896</v>
      </c>
      <c r="D416" s="326">
        <v>3.172885217886634E-2</v>
      </c>
      <c r="E416" s="317">
        <v>56802</v>
      </c>
      <c r="F416" s="326">
        <v>0.16062197339653861</v>
      </c>
      <c r="G416" s="318"/>
      <c r="H416" s="328"/>
      <c r="I416" s="319"/>
      <c r="J416" s="329"/>
      <c r="K416" s="317">
        <v>78992</v>
      </c>
      <c r="L416" s="326">
        <v>-4.1312685081800082E-2</v>
      </c>
      <c r="M416" s="319"/>
      <c r="N416" s="330"/>
      <c r="O416" s="316">
        <v>7230</v>
      </c>
      <c r="P416" s="326">
        <v>1.2321478577429268E-2</v>
      </c>
      <c r="Q416" s="316">
        <v>1872</v>
      </c>
      <c r="R416" s="326">
        <v>-4.5385007649158537E-2</v>
      </c>
    </row>
    <row r="417" spans="2:18" s="4" customFormat="1" hidden="1" outlineLevel="1" x14ac:dyDescent="0.25">
      <c r="B417" s="115" t="s">
        <v>107</v>
      </c>
      <c r="C417" s="316">
        <v>131095</v>
      </c>
      <c r="D417" s="326">
        <v>2.7599667643877224E-2</v>
      </c>
      <c r="E417" s="317">
        <v>47642</v>
      </c>
      <c r="F417" s="326">
        <v>1.6609549439690063E-3</v>
      </c>
      <c r="G417" s="318"/>
      <c r="H417" s="328"/>
      <c r="I417" s="319"/>
      <c r="J417" s="329"/>
      <c r="K417" s="317">
        <v>74004</v>
      </c>
      <c r="L417" s="326">
        <v>6.0396337531702704E-2</v>
      </c>
      <c r="M417" s="319"/>
      <c r="N417" s="330"/>
      <c r="O417" s="316">
        <v>7520</v>
      </c>
      <c r="P417" s="326">
        <v>-0.13612866168868465</v>
      </c>
      <c r="Q417" s="316">
        <v>1929</v>
      </c>
      <c r="R417" s="326">
        <v>0.27158866183256425</v>
      </c>
    </row>
    <row r="418" spans="2:18" s="4" customFormat="1" hidden="1" outlineLevel="1" x14ac:dyDescent="0.25">
      <c r="B418" s="115" t="s">
        <v>122</v>
      </c>
      <c r="C418" s="316">
        <v>144816</v>
      </c>
      <c r="D418" s="326">
        <v>0.16048690189039094</v>
      </c>
      <c r="E418" s="317">
        <v>54723</v>
      </c>
      <c r="F418" s="326">
        <v>0.15507852077001005</v>
      </c>
      <c r="G418" s="318"/>
      <c r="H418" s="328"/>
      <c r="I418" s="319"/>
      <c r="J418" s="329"/>
      <c r="K418" s="317">
        <v>78617</v>
      </c>
      <c r="L418" s="326">
        <v>0.16916510514261929</v>
      </c>
      <c r="M418" s="319"/>
      <c r="N418" s="330"/>
      <c r="O418" s="316">
        <v>9191</v>
      </c>
      <c r="P418" s="326">
        <v>5.6922723091076266E-2</v>
      </c>
      <c r="Q418" s="316">
        <v>2285</v>
      </c>
      <c r="R418" s="326">
        <v>0.54915254237288136</v>
      </c>
    </row>
    <row r="419" spans="2:18" s="4" customFormat="1" hidden="1" outlineLevel="1" x14ac:dyDescent="0.25">
      <c r="B419" s="115" t="s">
        <v>96</v>
      </c>
      <c r="C419" s="316">
        <v>138226</v>
      </c>
      <c r="D419" s="326">
        <v>3.2724175545029377E-2</v>
      </c>
      <c r="E419" s="317">
        <v>57287</v>
      </c>
      <c r="F419" s="326">
        <v>3.1417665910482118E-2</v>
      </c>
      <c r="G419" s="318"/>
      <c r="H419" s="328"/>
      <c r="I419" s="319"/>
      <c r="J419" s="329"/>
      <c r="K419" s="317">
        <v>69579</v>
      </c>
      <c r="L419" s="326">
        <v>3.7656217377039392E-2</v>
      </c>
      <c r="M419" s="319"/>
      <c r="N419" s="330"/>
      <c r="O419" s="316">
        <v>8861</v>
      </c>
      <c r="P419" s="326">
        <v>-3.7789119339776356E-2</v>
      </c>
      <c r="Q419" s="316">
        <v>2499</v>
      </c>
      <c r="R419" s="326">
        <v>0.22439980401763848</v>
      </c>
    </row>
    <row r="420" spans="2:18" s="4" customFormat="1" hidden="1" outlineLevel="1" x14ac:dyDescent="0.25">
      <c r="B420" s="115" t="s">
        <v>97</v>
      </c>
      <c r="C420" s="316">
        <v>137143</v>
      </c>
      <c r="D420" s="326">
        <v>-1.1895326887329416E-2</v>
      </c>
      <c r="E420" s="317">
        <v>60002</v>
      </c>
      <c r="F420" s="326">
        <v>-4.9367850692354054E-2</v>
      </c>
      <c r="G420" s="318"/>
      <c r="H420" s="328"/>
      <c r="I420" s="319"/>
      <c r="J420" s="329"/>
      <c r="K420" s="317">
        <v>66086</v>
      </c>
      <c r="L420" s="326">
        <v>2.8479830677290874E-2</v>
      </c>
      <c r="M420" s="319"/>
      <c r="N420" s="330"/>
      <c r="O420" s="316">
        <v>8808</v>
      </c>
      <c r="P420" s="326">
        <v>-1.3330346140920768E-2</v>
      </c>
      <c r="Q420" s="316">
        <v>2247</v>
      </c>
      <c r="R420" s="326">
        <v>-9.8676293622142031E-2</v>
      </c>
    </row>
    <row r="421" spans="2:18" s="4" customFormat="1" ht="15.75" collapsed="1" x14ac:dyDescent="0.25">
      <c r="B421" s="103">
        <v>1984</v>
      </c>
      <c r="C421" s="320">
        <v>1616392</v>
      </c>
      <c r="D421" s="321">
        <v>6.0561344434157727E-2</v>
      </c>
      <c r="E421" s="322">
        <v>664171</v>
      </c>
      <c r="F421" s="321">
        <v>9.1854952194326378E-2</v>
      </c>
      <c r="G421" s="323"/>
      <c r="H421" s="331"/>
      <c r="I421" s="324"/>
      <c r="J421" s="332"/>
      <c r="K421" s="322">
        <v>825563</v>
      </c>
      <c r="L421" s="321">
        <v>4.8019894990199763E-2</v>
      </c>
      <c r="M421" s="324"/>
      <c r="N421" s="333"/>
      <c r="O421" s="320">
        <v>101024</v>
      </c>
      <c r="P421" s="321">
        <v>-4.0361726178602342E-2</v>
      </c>
      <c r="Q421" s="320">
        <v>25634</v>
      </c>
      <c r="R421" s="321">
        <v>0.12498902835074177</v>
      </c>
    </row>
    <row r="422" spans="2:18" s="4" customFormat="1" hidden="1" outlineLevel="1" x14ac:dyDescent="0.25">
      <c r="B422" s="115" t="s">
        <v>98</v>
      </c>
      <c r="C422" s="316">
        <v>141429</v>
      </c>
      <c r="D422" s="326">
        <v>7.9379979851634808E-2</v>
      </c>
      <c r="E422" s="317">
        <v>62260</v>
      </c>
      <c r="F422" s="326">
        <v>0.18891668417132923</v>
      </c>
      <c r="G422" s="318"/>
      <c r="H422" s="328"/>
      <c r="I422" s="319"/>
      <c r="J422" s="329"/>
      <c r="K422" s="317">
        <v>67133</v>
      </c>
      <c r="L422" s="326">
        <v>5.3612879071509578E-3</v>
      </c>
      <c r="M422" s="319"/>
      <c r="N422" s="330"/>
      <c r="O422" s="316">
        <v>9687</v>
      </c>
      <c r="P422" s="326">
        <v>7.3946784922394704E-2</v>
      </c>
      <c r="Q422" s="316">
        <v>2349</v>
      </c>
      <c r="R422" s="326">
        <v>-0.18039078855547797</v>
      </c>
    </row>
    <row r="423" spans="2:18" s="4" customFormat="1" hidden="1" outlineLevel="1" x14ac:dyDescent="0.25">
      <c r="B423" s="115" t="s">
        <v>99</v>
      </c>
      <c r="C423" s="316">
        <v>129343</v>
      </c>
      <c r="D423" s="326">
        <v>0.10047305460547595</v>
      </c>
      <c r="E423" s="317">
        <v>55817</v>
      </c>
      <c r="F423" s="326">
        <v>0.25265378486949897</v>
      </c>
      <c r="G423" s="318"/>
      <c r="H423" s="328"/>
      <c r="I423" s="319"/>
      <c r="J423" s="329"/>
      <c r="K423" s="317">
        <v>61172</v>
      </c>
      <c r="L423" s="326">
        <v>-5.3171596286119005E-3</v>
      </c>
      <c r="M423" s="319"/>
      <c r="N423" s="330"/>
      <c r="O423" s="316">
        <v>10078</v>
      </c>
      <c r="P423" s="326">
        <v>0.15799149718487882</v>
      </c>
      <c r="Q423" s="316">
        <v>2276</v>
      </c>
      <c r="R423" s="326">
        <v>-0.17922827262892171</v>
      </c>
    </row>
    <row r="424" spans="2:18" s="4" customFormat="1" hidden="1" outlineLevel="1" x14ac:dyDescent="0.25">
      <c r="B424" s="115" t="s">
        <v>100</v>
      </c>
      <c r="C424" s="316">
        <v>148161</v>
      </c>
      <c r="D424" s="326">
        <v>6.4635040167857039E-2</v>
      </c>
      <c r="E424" s="317">
        <v>61601</v>
      </c>
      <c r="F424" s="326">
        <v>0.14843677175189685</v>
      </c>
      <c r="G424" s="318"/>
      <c r="H424" s="328"/>
      <c r="I424" s="319"/>
      <c r="J424" s="329"/>
      <c r="K424" s="317">
        <v>72746</v>
      </c>
      <c r="L424" s="326">
        <v>-1.8249427132644991E-3</v>
      </c>
      <c r="M424" s="319"/>
      <c r="N424" s="330"/>
      <c r="O424" s="316">
        <v>11092</v>
      </c>
      <c r="P424" s="326">
        <v>9.6372442423643401E-2</v>
      </c>
      <c r="Q424" s="316">
        <v>2722</v>
      </c>
      <c r="R424" s="326">
        <v>7.5464243382062479E-2</v>
      </c>
    </row>
    <row r="425" spans="2:18" s="4" customFormat="1" hidden="1" outlineLevel="1" x14ac:dyDescent="0.25">
      <c r="B425" s="115" t="s">
        <v>101</v>
      </c>
      <c r="C425" s="316">
        <v>117549</v>
      </c>
      <c r="D425" s="326">
        <v>-7.2489269031687953E-2</v>
      </c>
      <c r="E425" s="317">
        <v>47110</v>
      </c>
      <c r="F425" s="326">
        <v>-3.7641684994078606E-3</v>
      </c>
      <c r="G425" s="318"/>
      <c r="H425" s="328"/>
      <c r="I425" s="319"/>
      <c r="J425" s="329"/>
      <c r="K425" s="317">
        <v>60052</v>
      </c>
      <c r="L425" s="326">
        <v>-9.9400119976004842E-2</v>
      </c>
      <c r="M425" s="319"/>
      <c r="N425" s="330"/>
      <c r="O425" s="316">
        <v>8491</v>
      </c>
      <c r="P425" s="326">
        <v>-0.19668874172185435</v>
      </c>
      <c r="Q425" s="316">
        <v>1896</v>
      </c>
      <c r="R425" s="326">
        <v>-0.13739763421292084</v>
      </c>
    </row>
    <row r="426" spans="2:18" s="4" customFormat="1" hidden="1" outlineLevel="1" x14ac:dyDescent="0.25">
      <c r="B426" s="115" t="s">
        <v>121</v>
      </c>
      <c r="C426" s="316">
        <v>98025</v>
      </c>
      <c r="D426" s="326">
        <v>2.0381608668949891E-2</v>
      </c>
      <c r="E426" s="317">
        <v>34819</v>
      </c>
      <c r="F426" s="326">
        <v>9.541936701692566E-2</v>
      </c>
      <c r="G426" s="318"/>
      <c r="H426" s="328"/>
      <c r="I426" s="319"/>
      <c r="J426" s="329"/>
      <c r="K426" s="317">
        <v>53440</v>
      </c>
      <c r="L426" s="326">
        <v>-2.6753355551913161E-2</v>
      </c>
      <c r="M426" s="319"/>
      <c r="N426" s="330"/>
      <c r="O426" s="316">
        <v>8816</v>
      </c>
      <c r="P426" s="326">
        <v>4.2819966879583671E-2</v>
      </c>
      <c r="Q426" s="316">
        <v>950</v>
      </c>
      <c r="R426" s="326">
        <v>3.4858387799564294E-2</v>
      </c>
    </row>
    <row r="427" spans="2:18" s="4" customFormat="1" hidden="1" outlineLevel="1" x14ac:dyDescent="0.25">
      <c r="B427" s="115" t="s">
        <v>104</v>
      </c>
      <c r="C427" s="316">
        <v>97390</v>
      </c>
      <c r="D427" s="326">
        <v>0.10470853798250879</v>
      </c>
      <c r="E427" s="317">
        <v>34398</v>
      </c>
      <c r="F427" s="326">
        <v>9.3979582100944592E-2</v>
      </c>
      <c r="G427" s="318"/>
      <c r="H427" s="328"/>
      <c r="I427" s="319"/>
      <c r="J427" s="329"/>
      <c r="K427" s="317">
        <v>53849</v>
      </c>
      <c r="L427" s="326">
        <v>0.11143446852425187</v>
      </c>
      <c r="M427" s="319"/>
      <c r="N427" s="330"/>
      <c r="O427" s="316">
        <v>8397</v>
      </c>
      <c r="P427" s="326">
        <v>0.11543570669500536</v>
      </c>
      <c r="Q427" s="316">
        <v>746</v>
      </c>
      <c r="R427" s="326">
        <v>1.084010840108407E-2</v>
      </c>
    </row>
    <row r="428" spans="2:18" s="4" customFormat="1" hidden="1" outlineLevel="1" x14ac:dyDescent="0.25">
      <c r="B428" s="115" t="s">
        <v>105</v>
      </c>
      <c r="C428" s="316">
        <v>126751</v>
      </c>
      <c r="D428" s="326">
        <v>7.5537340155622967E-2</v>
      </c>
      <c r="E428" s="317">
        <v>49751</v>
      </c>
      <c r="F428" s="326">
        <v>0.13573792946010732</v>
      </c>
      <c r="G428" s="318"/>
      <c r="H428" s="328"/>
      <c r="I428" s="319"/>
      <c r="J428" s="329"/>
      <c r="K428" s="317">
        <v>68607</v>
      </c>
      <c r="L428" s="326">
        <v>5.9273097826086918E-2</v>
      </c>
      <c r="M428" s="319"/>
      <c r="N428" s="330"/>
      <c r="O428" s="316">
        <v>6033</v>
      </c>
      <c r="P428" s="326">
        <v>-0.21720513818606457</v>
      </c>
      <c r="Q428" s="316">
        <v>2360</v>
      </c>
      <c r="R428" s="326">
        <v>0.50414276609305286</v>
      </c>
    </row>
    <row r="429" spans="2:18" s="4" customFormat="1" hidden="1" outlineLevel="1" x14ac:dyDescent="0.25">
      <c r="B429" s="115" t="s">
        <v>106</v>
      </c>
      <c r="C429" s="316">
        <v>140440</v>
      </c>
      <c r="D429" s="326">
        <v>7.8871258280046597E-3</v>
      </c>
      <c r="E429" s="317">
        <v>48941</v>
      </c>
      <c r="F429" s="326">
        <v>4.7942272279559717E-2</v>
      </c>
      <c r="G429" s="318"/>
      <c r="H429" s="328"/>
      <c r="I429" s="319"/>
      <c r="J429" s="329"/>
      <c r="K429" s="317">
        <v>82396</v>
      </c>
      <c r="L429" s="326">
        <v>6.679539961866876E-4</v>
      </c>
      <c r="M429" s="319"/>
      <c r="N429" s="330"/>
      <c r="O429" s="316">
        <v>7142</v>
      </c>
      <c r="P429" s="326">
        <v>-0.1292367715191417</v>
      </c>
      <c r="Q429" s="316">
        <v>1961</v>
      </c>
      <c r="R429" s="326">
        <v>-6.4408396946564861E-2</v>
      </c>
    </row>
    <row r="430" spans="2:18" s="4" customFormat="1" hidden="1" outlineLevel="1" x14ac:dyDescent="0.25">
      <c r="B430" s="115" t="s">
        <v>107</v>
      </c>
      <c r="C430" s="316">
        <v>127574</v>
      </c>
      <c r="D430" s="326">
        <v>-1.2776165602631062E-2</v>
      </c>
      <c r="E430" s="317">
        <v>47563</v>
      </c>
      <c r="F430" s="326">
        <v>-5.0866060025542836E-2</v>
      </c>
      <c r="G430" s="318"/>
      <c r="H430" s="328"/>
      <c r="I430" s="319"/>
      <c r="J430" s="329"/>
      <c r="K430" s="317">
        <v>69789</v>
      </c>
      <c r="L430" s="326">
        <v>4.6076594469010024E-2</v>
      </c>
      <c r="M430" s="319"/>
      <c r="N430" s="330"/>
      <c r="O430" s="316">
        <v>8705</v>
      </c>
      <c r="P430" s="326">
        <v>-0.22255961418237025</v>
      </c>
      <c r="Q430" s="316">
        <v>1517</v>
      </c>
      <c r="R430" s="326">
        <v>0.26311407160699418</v>
      </c>
    </row>
    <row r="431" spans="2:18" s="4" customFormat="1" hidden="1" outlineLevel="1" x14ac:dyDescent="0.25">
      <c r="B431" s="115" t="s">
        <v>122</v>
      </c>
      <c r="C431" s="316">
        <v>124789</v>
      </c>
      <c r="D431" s="326">
        <v>4.4993970657198457E-2</v>
      </c>
      <c r="E431" s="317">
        <v>47376</v>
      </c>
      <c r="F431" s="326">
        <v>0.10665732305536091</v>
      </c>
      <c r="G431" s="318"/>
      <c r="H431" s="328"/>
      <c r="I431" s="319"/>
      <c r="J431" s="329"/>
      <c r="K431" s="317">
        <v>67242</v>
      </c>
      <c r="L431" s="326">
        <v>3.3760723180518371E-2</v>
      </c>
      <c r="M431" s="319"/>
      <c r="N431" s="330"/>
      <c r="O431" s="316">
        <v>8696</v>
      </c>
      <c r="P431" s="326">
        <v>-0.13815659068384534</v>
      </c>
      <c r="Q431" s="316">
        <v>1475</v>
      </c>
      <c r="R431" s="326">
        <v>3.4013605442175798E-3</v>
      </c>
    </row>
    <row r="432" spans="2:18" s="4" customFormat="1" hidden="1" outlineLevel="1" x14ac:dyDescent="0.25">
      <c r="B432" s="115" t="s">
        <v>96</v>
      </c>
      <c r="C432" s="316">
        <v>133846</v>
      </c>
      <c r="D432" s="326">
        <v>7.3197719637258851E-2</v>
      </c>
      <c r="E432" s="317">
        <v>55542</v>
      </c>
      <c r="F432" s="326">
        <v>0.16905914544306455</v>
      </c>
      <c r="G432" s="318"/>
      <c r="H432" s="328"/>
      <c r="I432" s="319"/>
      <c r="J432" s="329"/>
      <c r="K432" s="317">
        <v>67054</v>
      </c>
      <c r="L432" s="326">
        <v>1.5215976017805E-2</v>
      </c>
      <c r="M432" s="319"/>
      <c r="N432" s="330"/>
      <c r="O432" s="316">
        <v>9209</v>
      </c>
      <c r="P432" s="326">
        <v>-5.4265248534834942E-4</v>
      </c>
      <c r="Q432" s="316">
        <v>2041</v>
      </c>
      <c r="R432" s="326">
        <v>4.9897119341563823E-2</v>
      </c>
    </row>
    <row r="433" spans="2:18" s="4" customFormat="1" hidden="1" outlineLevel="1" x14ac:dyDescent="0.25">
      <c r="B433" s="115" t="s">
        <v>97</v>
      </c>
      <c r="C433" s="316">
        <v>138794</v>
      </c>
      <c r="D433" s="326">
        <v>6.5891532400509822E-2</v>
      </c>
      <c r="E433" s="317">
        <v>63118</v>
      </c>
      <c r="F433" s="326">
        <v>0.19514504279330458</v>
      </c>
      <c r="G433" s="318"/>
      <c r="H433" s="328"/>
      <c r="I433" s="319"/>
      <c r="J433" s="329"/>
      <c r="K433" s="317">
        <v>64256</v>
      </c>
      <c r="L433" s="326">
        <v>5.3352108268793774E-3</v>
      </c>
      <c r="M433" s="319"/>
      <c r="N433" s="330"/>
      <c r="O433" s="316">
        <v>8927</v>
      </c>
      <c r="P433" s="326">
        <v>-0.15472019695104633</v>
      </c>
      <c r="Q433" s="316">
        <v>2493</v>
      </c>
      <c r="R433" s="326">
        <v>-0.14798359535201644</v>
      </c>
    </row>
    <row r="434" spans="2:18" s="4" customFormat="1" ht="15.75" collapsed="1" x14ac:dyDescent="0.25">
      <c r="B434" s="103">
        <v>1983</v>
      </c>
      <c r="C434" s="320">
        <v>1524091</v>
      </c>
      <c r="D434" s="321">
        <v>4.4289911555844164E-2</v>
      </c>
      <c r="E434" s="322">
        <v>608296</v>
      </c>
      <c r="F434" s="321">
        <v>0.1164815640755974</v>
      </c>
      <c r="G434" s="323"/>
      <c r="H434" s="331"/>
      <c r="I434" s="324"/>
      <c r="J434" s="332"/>
      <c r="K434" s="322">
        <v>787736</v>
      </c>
      <c r="L434" s="321">
        <v>9.8842859084184997E-3</v>
      </c>
      <c r="M434" s="324"/>
      <c r="N434" s="333"/>
      <c r="O434" s="320">
        <v>105273</v>
      </c>
      <c r="P434" s="321">
        <v>-5.4686026777295837E-2</v>
      </c>
      <c r="Q434" s="320">
        <v>22786</v>
      </c>
      <c r="R434" s="321">
        <v>-1.9113215669393058E-2</v>
      </c>
    </row>
    <row r="435" spans="2:18" s="4" customFormat="1" hidden="1" outlineLevel="1" x14ac:dyDescent="0.25">
      <c r="B435" s="115" t="s">
        <v>98</v>
      </c>
      <c r="C435" s="316">
        <v>131028</v>
      </c>
      <c r="D435" s="326">
        <v>0.13504101733382989</v>
      </c>
      <c r="E435" s="317">
        <v>52367</v>
      </c>
      <c r="F435" s="326">
        <v>6.6277080957810819E-2</v>
      </c>
      <c r="G435" s="318"/>
      <c r="H435" s="328"/>
      <c r="I435" s="319"/>
      <c r="J435" s="329"/>
      <c r="K435" s="317">
        <v>66775</v>
      </c>
      <c r="L435" s="326">
        <v>0.2002983894161634</v>
      </c>
      <c r="M435" s="319"/>
      <c r="N435" s="330"/>
      <c r="O435" s="316">
        <v>9020</v>
      </c>
      <c r="P435" s="326">
        <v>0.1341632088520055</v>
      </c>
      <c r="Q435" s="316">
        <v>2866</v>
      </c>
      <c r="R435" s="326">
        <v>4.5222465353756292E-2</v>
      </c>
    </row>
    <row r="436" spans="2:18" s="4" customFormat="1" hidden="1" outlineLevel="1" x14ac:dyDescent="0.25">
      <c r="B436" s="115" t="s">
        <v>99</v>
      </c>
      <c r="C436" s="316">
        <v>117534</v>
      </c>
      <c r="D436" s="326">
        <v>0.11231616603259331</v>
      </c>
      <c r="E436" s="317">
        <v>44559</v>
      </c>
      <c r="F436" s="326">
        <v>4.2169520067358857E-2</v>
      </c>
      <c r="G436" s="318"/>
      <c r="H436" s="328"/>
      <c r="I436" s="319"/>
      <c r="J436" s="329"/>
      <c r="K436" s="317">
        <v>61499</v>
      </c>
      <c r="L436" s="326">
        <v>0.18208203590512428</v>
      </c>
      <c r="M436" s="319"/>
      <c r="N436" s="330"/>
      <c r="O436" s="316">
        <v>8703</v>
      </c>
      <c r="P436" s="326">
        <v>-5.8259081562713755E-3</v>
      </c>
      <c r="Q436" s="316">
        <v>2773</v>
      </c>
      <c r="R436" s="326">
        <v>0.30187793427230036</v>
      </c>
    </row>
    <row r="437" spans="2:18" s="4" customFormat="1" hidden="1" outlineLevel="1" x14ac:dyDescent="0.25">
      <c r="B437" s="115" t="s">
        <v>100</v>
      </c>
      <c r="C437" s="316">
        <v>139166</v>
      </c>
      <c r="D437" s="326">
        <v>0.2403718459495352</v>
      </c>
      <c r="E437" s="317">
        <v>53639</v>
      </c>
      <c r="F437" s="326">
        <v>0.24075316323934204</v>
      </c>
      <c r="G437" s="318"/>
      <c r="H437" s="328"/>
      <c r="I437" s="319"/>
      <c r="J437" s="329"/>
      <c r="K437" s="317">
        <v>72879</v>
      </c>
      <c r="L437" s="326">
        <v>0.2727288603262199</v>
      </c>
      <c r="M437" s="319"/>
      <c r="N437" s="330"/>
      <c r="O437" s="316">
        <v>10117</v>
      </c>
      <c r="P437" s="326">
        <v>0.12448593975769695</v>
      </c>
      <c r="Q437" s="316">
        <v>2531</v>
      </c>
      <c r="R437" s="326">
        <v>-6.5016623568526E-2</v>
      </c>
    </row>
    <row r="438" spans="2:18" s="4" customFormat="1" hidden="1" outlineLevel="1" x14ac:dyDescent="0.25">
      <c r="B438" s="115" t="s">
        <v>101</v>
      </c>
      <c r="C438" s="316">
        <v>126736</v>
      </c>
      <c r="D438" s="326">
        <v>0.10832626433112669</v>
      </c>
      <c r="E438" s="317">
        <v>47288</v>
      </c>
      <c r="F438" s="326">
        <v>8.8106666666667444E-3</v>
      </c>
      <c r="G438" s="318"/>
      <c r="H438" s="328"/>
      <c r="I438" s="319"/>
      <c r="J438" s="329"/>
      <c r="K438" s="317">
        <v>66680</v>
      </c>
      <c r="L438" s="326">
        <v>0.21216528204475638</v>
      </c>
      <c r="M438" s="319"/>
      <c r="N438" s="330"/>
      <c r="O438" s="316">
        <v>10570</v>
      </c>
      <c r="P438" s="326">
        <v>0.13631477101698564</v>
      </c>
      <c r="Q438" s="316">
        <v>2198</v>
      </c>
      <c r="R438" s="326">
        <v>-0.30509010433133099</v>
      </c>
    </row>
    <row r="439" spans="2:18" s="4" customFormat="1" hidden="1" outlineLevel="1" x14ac:dyDescent="0.25">
      <c r="B439" s="115" t="s">
        <v>121</v>
      </c>
      <c r="C439" s="316">
        <v>96067</v>
      </c>
      <c r="D439" s="326">
        <v>0.19157301977127839</v>
      </c>
      <c r="E439" s="317">
        <v>31786</v>
      </c>
      <c r="F439" s="326">
        <v>0.27072839210042376</v>
      </c>
      <c r="G439" s="318"/>
      <c r="H439" s="328"/>
      <c r="I439" s="319"/>
      <c r="J439" s="329"/>
      <c r="K439" s="317">
        <v>54909</v>
      </c>
      <c r="L439" s="326">
        <v>0.21236007153739145</v>
      </c>
      <c r="M439" s="319"/>
      <c r="N439" s="330"/>
      <c r="O439" s="316">
        <v>8454</v>
      </c>
      <c r="P439" s="326">
        <v>-8.7935279634189234E-3</v>
      </c>
      <c r="Q439" s="316">
        <v>918</v>
      </c>
      <c r="R439" s="326">
        <v>-0.48657718120805371</v>
      </c>
    </row>
    <row r="440" spans="2:18" s="4" customFormat="1" hidden="1" outlineLevel="1" x14ac:dyDescent="0.25">
      <c r="B440" s="115" t="s">
        <v>104</v>
      </c>
      <c r="C440" s="316">
        <v>88159</v>
      </c>
      <c r="D440" s="326">
        <v>4.3252390419388442E-2</v>
      </c>
      <c r="E440" s="317">
        <v>31443</v>
      </c>
      <c r="F440" s="326">
        <v>0.2580219252620628</v>
      </c>
      <c r="G440" s="318"/>
      <c r="H440" s="328"/>
      <c r="I440" s="319"/>
      <c r="J440" s="329"/>
      <c r="K440" s="317">
        <v>48450</v>
      </c>
      <c r="L440" s="326">
        <v>-2.4778084177049631E-2</v>
      </c>
      <c r="M440" s="319"/>
      <c r="N440" s="330"/>
      <c r="O440" s="316">
        <v>7528</v>
      </c>
      <c r="P440" s="326">
        <v>-4.3942087884175751E-2</v>
      </c>
      <c r="Q440" s="316">
        <v>738</v>
      </c>
      <c r="R440" s="326">
        <v>-0.62250639386189266</v>
      </c>
    </row>
    <row r="441" spans="2:18" s="4" customFormat="1" hidden="1" outlineLevel="1" x14ac:dyDescent="0.25">
      <c r="B441" s="115" t="s">
        <v>105</v>
      </c>
      <c r="C441" s="316">
        <v>117849</v>
      </c>
      <c r="D441" s="326">
        <v>4.4223714756596699E-2</v>
      </c>
      <c r="E441" s="317">
        <v>43805</v>
      </c>
      <c r="F441" s="326">
        <v>9.2148894263132997E-2</v>
      </c>
      <c r="G441" s="318"/>
      <c r="H441" s="328"/>
      <c r="I441" s="319"/>
      <c r="J441" s="329"/>
      <c r="K441" s="317">
        <v>64768</v>
      </c>
      <c r="L441" s="326">
        <v>6.8602540834845627E-2</v>
      </c>
      <c r="M441" s="319"/>
      <c r="N441" s="330"/>
      <c r="O441" s="316">
        <v>7707</v>
      </c>
      <c r="P441" s="326">
        <v>-0.1449966718437985</v>
      </c>
      <c r="Q441" s="316">
        <v>1569</v>
      </c>
      <c r="R441" s="326">
        <v>-0.49792000000000003</v>
      </c>
    </row>
    <row r="442" spans="2:18" s="4" customFormat="1" hidden="1" outlineLevel="1" x14ac:dyDescent="0.25">
      <c r="B442" s="115" t="s">
        <v>106</v>
      </c>
      <c r="C442" s="316">
        <v>139341</v>
      </c>
      <c r="D442" s="326">
        <v>1.4983537775705935E-2</v>
      </c>
      <c r="E442" s="317">
        <v>46702</v>
      </c>
      <c r="F442" s="326">
        <v>4.4250162108981916E-2</v>
      </c>
      <c r="G442" s="318"/>
      <c r="H442" s="328"/>
      <c r="I442" s="319"/>
      <c r="J442" s="329"/>
      <c r="K442" s="317">
        <v>82341</v>
      </c>
      <c r="L442" s="326">
        <v>2.9185311101667333E-2</v>
      </c>
      <c r="M442" s="319"/>
      <c r="N442" s="330"/>
      <c r="O442" s="316">
        <v>8202</v>
      </c>
      <c r="P442" s="326">
        <v>3.4430571320469117E-2</v>
      </c>
      <c r="Q442" s="316">
        <v>2096</v>
      </c>
      <c r="R442" s="326">
        <v>-0.54690877648076097</v>
      </c>
    </row>
    <row r="443" spans="2:18" s="4" customFormat="1" hidden="1" outlineLevel="1" x14ac:dyDescent="0.25">
      <c r="B443" s="115" t="s">
        <v>107</v>
      </c>
      <c r="C443" s="316">
        <v>129225</v>
      </c>
      <c r="D443" s="326">
        <v>0.13595407835863527</v>
      </c>
      <c r="E443" s="317">
        <v>50112</v>
      </c>
      <c r="F443" s="326">
        <v>0.41240135287485913</v>
      </c>
      <c r="G443" s="318"/>
      <c r="H443" s="328"/>
      <c r="I443" s="319"/>
      <c r="J443" s="329"/>
      <c r="K443" s="317">
        <v>66715</v>
      </c>
      <c r="L443" s="326">
        <v>2.7950262707816531E-2</v>
      </c>
      <c r="M443" s="319"/>
      <c r="N443" s="330"/>
      <c r="O443" s="316">
        <v>11197</v>
      </c>
      <c r="P443" s="326">
        <v>9.2070613478981711E-2</v>
      </c>
      <c r="Q443" s="316">
        <v>1201</v>
      </c>
      <c r="R443" s="326">
        <v>-0.61568000000000001</v>
      </c>
    </row>
    <row r="444" spans="2:18" s="4" customFormat="1" hidden="1" outlineLevel="1" x14ac:dyDescent="0.25">
      <c r="B444" s="115" t="s">
        <v>122</v>
      </c>
      <c r="C444" s="316">
        <v>119416</v>
      </c>
      <c r="D444" s="326">
        <v>-3.5482073193386587E-2</v>
      </c>
      <c r="E444" s="317">
        <v>42810</v>
      </c>
      <c r="F444" s="326">
        <v>0.11142842307492606</v>
      </c>
      <c r="G444" s="318"/>
      <c r="H444" s="328"/>
      <c r="I444" s="319"/>
      <c r="J444" s="329"/>
      <c r="K444" s="317">
        <v>65046</v>
      </c>
      <c r="L444" s="326">
        <v>-5.2843101565343997E-2</v>
      </c>
      <c r="M444" s="319"/>
      <c r="N444" s="330"/>
      <c r="O444" s="316">
        <v>10090</v>
      </c>
      <c r="P444" s="326">
        <v>-0.26430915056507476</v>
      </c>
      <c r="Q444" s="316">
        <v>1470</v>
      </c>
      <c r="R444" s="326">
        <v>-0.49327817993795242</v>
      </c>
    </row>
    <row r="445" spans="2:18" s="4" customFormat="1" hidden="1" outlineLevel="1" x14ac:dyDescent="0.25">
      <c r="B445" s="115" t="s">
        <v>96</v>
      </c>
      <c r="C445" s="316">
        <v>124717</v>
      </c>
      <c r="D445" s="326">
        <v>-4.9898298887001258E-2</v>
      </c>
      <c r="E445" s="317">
        <v>47510</v>
      </c>
      <c r="F445" s="326">
        <v>-1.0302992073003558E-3</v>
      </c>
      <c r="G445" s="318"/>
      <c r="H445" s="328"/>
      <c r="I445" s="319"/>
      <c r="J445" s="329"/>
      <c r="K445" s="317">
        <v>66049</v>
      </c>
      <c r="L445" s="326">
        <v>-4.3003897590448759E-2</v>
      </c>
      <c r="M445" s="319"/>
      <c r="N445" s="330"/>
      <c r="O445" s="316">
        <v>9214</v>
      </c>
      <c r="P445" s="326">
        <v>-0.18510657115061468</v>
      </c>
      <c r="Q445" s="316">
        <v>1944</v>
      </c>
      <c r="R445" s="326">
        <v>-0.42553191489361697</v>
      </c>
    </row>
    <row r="446" spans="2:18" s="4" customFormat="1" hidden="1" outlineLevel="1" x14ac:dyDescent="0.25">
      <c r="B446" s="115" t="s">
        <v>97</v>
      </c>
      <c r="C446" s="316">
        <v>130214</v>
      </c>
      <c r="D446" s="326">
        <v>-1.2378077453999325E-2</v>
      </c>
      <c r="E446" s="317">
        <v>52812</v>
      </c>
      <c r="F446" s="326">
        <v>8.6912675708493703E-2</v>
      </c>
      <c r="G446" s="318"/>
      <c r="H446" s="328"/>
      <c r="I446" s="319"/>
      <c r="J446" s="329"/>
      <c r="K446" s="317">
        <v>63915</v>
      </c>
      <c r="L446" s="326">
        <v>-6.1012516894869862E-2</v>
      </c>
      <c r="M446" s="319"/>
      <c r="N446" s="330"/>
      <c r="O446" s="316">
        <v>10561</v>
      </c>
      <c r="P446" s="326">
        <v>-2.3305280680662177E-2</v>
      </c>
      <c r="Q446" s="316">
        <v>2926</v>
      </c>
      <c r="R446" s="326">
        <v>-0.33135283363802559</v>
      </c>
    </row>
    <row r="447" spans="2:18" s="4" customFormat="1" ht="15.75" collapsed="1" x14ac:dyDescent="0.25">
      <c r="B447" s="103">
        <v>1982</v>
      </c>
      <c r="C447" s="320">
        <v>1459452</v>
      </c>
      <c r="D447" s="321">
        <v>7.0293341155764244E-2</v>
      </c>
      <c r="E447" s="322">
        <v>544833</v>
      </c>
      <c r="F447" s="321">
        <v>0.11884549038935432</v>
      </c>
      <c r="G447" s="323"/>
      <c r="H447" s="331"/>
      <c r="I447" s="324"/>
      <c r="J447" s="332"/>
      <c r="K447" s="322">
        <v>780026</v>
      </c>
      <c r="L447" s="321">
        <v>7.415261822858854E-2</v>
      </c>
      <c r="M447" s="324"/>
      <c r="N447" s="333"/>
      <c r="O447" s="320">
        <v>111363</v>
      </c>
      <c r="P447" s="321">
        <v>-2.688745193988118E-2</v>
      </c>
      <c r="Q447" s="320">
        <v>23230</v>
      </c>
      <c r="R447" s="321">
        <v>-0.35511631780578534</v>
      </c>
    </row>
    <row r="448" spans="2:18" s="4" customFormat="1" hidden="1" outlineLevel="1" x14ac:dyDescent="0.25">
      <c r="B448" s="115" t="s">
        <v>98</v>
      </c>
      <c r="C448" s="316">
        <v>115439</v>
      </c>
      <c r="D448" s="326">
        <v>0.1133196385344637</v>
      </c>
      <c r="E448" s="317">
        <v>49112</v>
      </c>
      <c r="F448" s="326">
        <v>0.27989158761596999</v>
      </c>
      <c r="G448" s="318"/>
      <c r="H448" s="328"/>
      <c r="I448" s="319"/>
      <c r="J448" s="329"/>
      <c r="K448" s="317">
        <v>55632</v>
      </c>
      <c r="L448" s="326">
        <v>6.8346359917807797E-2</v>
      </c>
      <c r="M448" s="319"/>
      <c r="N448" s="330"/>
      <c r="O448" s="316">
        <v>7953</v>
      </c>
      <c r="P448" s="326">
        <v>-0.21389740041514282</v>
      </c>
      <c r="Q448" s="316">
        <v>2742</v>
      </c>
      <c r="R448" s="326">
        <v>-0.12312120243044455</v>
      </c>
    </row>
    <row r="449" spans="2:18" s="4" customFormat="1" hidden="1" outlineLevel="1" x14ac:dyDescent="0.25">
      <c r="B449" s="115" t="s">
        <v>99</v>
      </c>
      <c r="C449" s="316">
        <v>105666</v>
      </c>
      <c r="D449" s="326">
        <v>-9.0466189230133609E-2</v>
      </c>
      <c r="E449" s="317">
        <v>42756</v>
      </c>
      <c r="F449" s="326">
        <v>4.3465527760829792E-2</v>
      </c>
      <c r="G449" s="318"/>
      <c r="H449" s="328"/>
      <c r="I449" s="319"/>
      <c r="J449" s="329"/>
      <c r="K449" s="317">
        <v>52026</v>
      </c>
      <c r="L449" s="326">
        <v>-0.13788589325070011</v>
      </c>
      <c r="M449" s="319"/>
      <c r="N449" s="330"/>
      <c r="O449" s="316">
        <v>8754</v>
      </c>
      <c r="P449" s="326">
        <v>-0.21601289629231601</v>
      </c>
      <c r="Q449" s="316">
        <v>2130</v>
      </c>
      <c r="R449" s="326">
        <v>-0.42245119305856837</v>
      </c>
    </row>
    <row r="450" spans="2:18" s="4" customFormat="1" hidden="1" outlineLevel="1" x14ac:dyDescent="0.25">
      <c r="B450" s="115" t="s">
        <v>100</v>
      </c>
      <c r="C450" s="316">
        <v>112197</v>
      </c>
      <c r="D450" s="326">
        <v>-8.0744272932848249E-2</v>
      </c>
      <c r="E450" s="317">
        <v>43231</v>
      </c>
      <c r="F450" s="326">
        <v>-1.606846166101461E-2</v>
      </c>
      <c r="G450" s="318"/>
      <c r="H450" s="328"/>
      <c r="I450" s="319"/>
      <c r="J450" s="329"/>
      <c r="K450" s="317">
        <v>57262</v>
      </c>
      <c r="L450" s="326">
        <v>-0.10570045291269714</v>
      </c>
      <c r="M450" s="319"/>
      <c r="N450" s="330"/>
      <c r="O450" s="316">
        <v>8997</v>
      </c>
      <c r="P450" s="326">
        <v>-0.16197839046199702</v>
      </c>
      <c r="Q450" s="316">
        <v>2707</v>
      </c>
      <c r="R450" s="326">
        <v>-0.19169901463123318</v>
      </c>
    </row>
    <row r="451" spans="2:18" s="4" customFormat="1" hidden="1" outlineLevel="1" x14ac:dyDescent="0.25">
      <c r="B451" s="115" t="s">
        <v>101</v>
      </c>
      <c r="C451" s="316">
        <v>114349</v>
      </c>
      <c r="D451" s="326">
        <v>0.18349203063547925</v>
      </c>
      <c r="E451" s="317">
        <v>46875</v>
      </c>
      <c r="F451" s="326">
        <v>0.38237636025833854</v>
      </c>
      <c r="G451" s="318"/>
      <c r="H451" s="328"/>
      <c r="I451" s="319"/>
      <c r="J451" s="329"/>
      <c r="K451" s="317">
        <v>55009</v>
      </c>
      <c r="L451" s="326">
        <v>0.10943266845491406</v>
      </c>
      <c r="M451" s="319"/>
      <c r="N451" s="330"/>
      <c r="O451" s="316">
        <v>9302</v>
      </c>
      <c r="P451" s="326">
        <v>-1.9913602360130622E-2</v>
      </c>
      <c r="Q451" s="316">
        <v>3163</v>
      </c>
      <c r="R451" s="326">
        <v>-0.13032719274127025</v>
      </c>
    </row>
    <row r="452" spans="2:18" s="4" customFormat="1" hidden="1" outlineLevel="1" x14ac:dyDescent="0.25">
      <c r="B452" s="115" t="s">
        <v>121</v>
      </c>
      <c r="C452" s="316">
        <v>80622</v>
      </c>
      <c r="D452" s="326">
        <v>0.10229696472518457</v>
      </c>
      <c r="E452" s="317">
        <v>25014</v>
      </c>
      <c r="F452" s="326">
        <v>0.24102004365945628</v>
      </c>
      <c r="G452" s="318"/>
      <c r="H452" s="328"/>
      <c r="I452" s="319"/>
      <c r="J452" s="329"/>
      <c r="K452" s="317">
        <v>45291</v>
      </c>
      <c r="L452" s="326">
        <v>7.7920841564128818E-2</v>
      </c>
      <c r="M452" s="319"/>
      <c r="N452" s="330"/>
      <c r="O452" s="316">
        <v>8529</v>
      </c>
      <c r="P452" s="326">
        <v>-1.1015769944341391E-2</v>
      </c>
      <c r="Q452" s="316">
        <v>1788</v>
      </c>
      <c r="R452" s="326">
        <v>-0.2368758002560819</v>
      </c>
    </row>
    <row r="453" spans="2:18" s="4" customFormat="1" hidden="1" outlineLevel="1" x14ac:dyDescent="0.25">
      <c r="B453" s="115" t="s">
        <v>104</v>
      </c>
      <c r="C453" s="316">
        <v>84504</v>
      </c>
      <c r="D453" s="326">
        <v>0.17291730283430029</v>
      </c>
      <c r="E453" s="317">
        <v>24994</v>
      </c>
      <c r="F453" s="326">
        <v>0.26443061668437284</v>
      </c>
      <c r="G453" s="318"/>
      <c r="H453" s="328"/>
      <c r="I453" s="319"/>
      <c r="J453" s="329"/>
      <c r="K453" s="317">
        <v>49681</v>
      </c>
      <c r="L453" s="326">
        <v>0.24354834672473791</v>
      </c>
      <c r="M453" s="319"/>
      <c r="N453" s="330"/>
      <c r="O453" s="316">
        <v>7874</v>
      </c>
      <c r="P453" s="326">
        <v>-0.13138444567015994</v>
      </c>
      <c r="Q453" s="316">
        <v>1955</v>
      </c>
      <c r="R453" s="326">
        <v>-0.40085810603738892</v>
      </c>
    </row>
    <row r="454" spans="2:18" s="4" customFormat="1" hidden="1" outlineLevel="1" x14ac:dyDescent="0.25">
      <c r="B454" s="115" t="s">
        <v>105</v>
      </c>
      <c r="C454" s="316">
        <v>112858</v>
      </c>
      <c r="D454" s="326">
        <v>9.617700765375492E-2</v>
      </c>
      <c r="E454" s="317">
        <v>40109</v>
      </c>
      <c r="F454" s="326">
        <v>0.26518831619456185</v>
      </c>
      <c r="G454" s="318"/>
      <c r="H454" s="328"/>
      <c r="I454" s="319"/>
      <c r="J454" s="329"/>
      <c r="K454" s="317">
        <v>60610</v>
      </c>
      <c r="L454" s="326">
        <v>6.4921373978740204E-2</v>
      </c>
      <c r="M454" s="319"/>
      <c r="N454" s="330"/>
      <c r="O454" s="316">
        <v>9014</v>
      </c>
      <c r="P454" s="326">
        <v>-0.14938190053788813</v>
      </c>
      <c r="Q454" s="316">
        <v>3125</v>
      </c>
      <c r="R454" s="326">
        <v>-0.16488508818813463</v>
      </c>
    </row>
    <row r="455" spans="2:18" s="4" customFormat="1" hidden="1" outlineLevel="1" x14ac:dyDescent="0.25">
      <c r="B455" s="115" t="s">
        <v>106</v>
      </c>
      <c r="C455" s="316">
        <v>137284</v>
      </c>
      <c r="D455" s="326">
        <v>0.19873563619852597</v>
      </c>
      <c r="E455" s="317">
        <v>44723</v>
      </c>
      <c r="F455" s="326">
        <v>0.27423214998005574</v>
      </c>
      <c r="G455" s="318"/>
      <c r="H455" s="328"/>
      <c r="I455" s="319"/>
      <c r="J455" s="329"/>
      <c r="K455" s="317">
        <v>80006</v>
      </c>
      <c r="L455" s="326">
        <v>0.24321720483575215</v>
      </c>
      <c r="M455" s="319"/>
      <c r="N455" s="330"/>
      <c r="O455" s="316">
        <v>7929</v>
      </c>
      <c r="P455" s="326">
        <v>-0.23079161816065197</v>
      </c>
      <c r="Q455" s="316">
        <v>4626</v>
      </c>
      <c r="R455" s="326">
        <v>-2.8967254408060472E-2</v>
      </c>
    </row>
    <row r="456" spans="2:18" s="4" customFormat="1" hidden="1" outlineLevel="1" x14ac:dyDescent="0.25">
      <c r="B456" s="115" t="s">
        <v>107</v>
      </c>
      <c r="C456" s="316">
        <v>113759</v>
      </c>
      <c r="D456" s="326">
        <v>0.13847801285002292</v>
      </c>
      <c r="E456" s="317">
        <v>35480</v>
      </c>
      <c r="F456" s="326">
        <v>0.3145122448223483</v>
      </c>
      <c r="G456" s="318"/>
      <c r="H456" s="328"/>
      <c r="I456" s="319"/>
      <c r="J456" s="329"/>
      <c r="K456" s="317">
        <v>64901</v>
      </c>
      <c r="L456" s="326">
        <v>0.11351119499013462</v>
      </c>
      <c r="M456" s="319"/>
      <c r="N456" s="330"/>
      <c r="O456" s="316">
        <v>10253</v>
      </c>
      <c r="P456" s="326">
        <v>-7.2462457029129679E-2</v>
      </c>
      <c r="Q456" s="316">
        <v>3125</v>
      </c>
      <c r="R456" s="326">
        <v>-0.13001113585746105</v>
      </c>
    </row>
    <row r="457" spans="2:18" s="4" customFormat="1" hidden="1" outlineLevel="1" x14ac:dyDescent="0.25">
      <c r="B457" s="115" t="s">
        <v>122</v>
      </c>
      <c r="C457" s="316">
        <v>123809</v>
      </c>
      <c r="D457" s="326">
        <v>0.39330407382399279</v>
      </c>
      <c r="E457" s="317">
        <v>38518</v>
      </c>
      <c r="F457" s="326">
        <v>0.48517447464815877</v>
      </c>
      <c r="G457" s="318"/>
      <c r="H457" s="328"/>
      <c r="I457" s="319"/>
      <c r="J457" s="329"/>
      <c r="K457" s="317">
        <v>68675</v>
      </c>
      <c r="L457" s="326">
        <v>0.3796532535106576</v>
      </c>
      <c r="M457" s="319"/>
      <c r="N457" s="330"/>
      <c r="O457" s="316">
        <v>13715</v>
      </c>
      <c r="P457" s="326">
        <v>0.24874806519165982</v>
      </c>
      <c r="Q457" s="316">
        <v>2901</v>
      </c>
      <c r="R457" s="326">
        <v>0.33995381062355667</v>
      </c>
    </row>
    <row r="458" spans="2:18" s="4" customFormat="1" hidden="1" outlineLevel="1" x14ac:dyDescent="0.25">
      <c r="B458" s="115" t="s">
        <v>96</v>
      </c>
      <c r="C458" s="316">
        <v>131267</v>
      </c>
      <c r="D458" s="326">
        <v>0.35891383790386855</v>
      </c>
      <c r="E458" s="317">
        <v>47559</v>
      </c>
      <c r="F458" s="326">
        <v>0.41814766221374056</v>
      </c>
      <c r="G458" s="318"/>
      <c r="H458" s="328"/>
      <c r="I458" s="319"/>
      <c r="J458" s="329"/>
      <c r="K458" s="317">
        <v>69017</v>
      </c>
      <c r="L458" s="326">
        <v>0.3774473605428601</v>
      </c>
      <c r="M458" s="319"/>
      <c r="N458" s="330"/>
      <c r="O458" s="316">
        <v>11307</v>
      </c>
      <c r="P458" s="326">
        <v>9.1830822711471694E-2</v>
      </c>
      <c r="Q458" s="316">
        <v>3384</v>
      </c>
      <c r="R458" s="326">
        <v>0.30153846153846153</v>
      </c>
    </row>
    <row r="459" spans="2:18" s="4" customFormat="1" hidden="1" outlineLevel="1" x14ac:dyDescent="0.25">
      <c r="B459" s="115" t="s">
        <v>97</v>
      </c>
      <c r="C459" s="316">
        <v>131846</v>
      </c>
      <c r="D459" s="326">
        <v>0.28064262333297729</v>
      </c>
      <c r="E459" s="317">
        <v>48589</v>
      </c>
      <c r="F459" s="326">
        <v>0.38774169594150742</v>
      </c>
      <c r="G459" s="318"/>
      <c r="H459" s="328"/>
      <c r="I459" s="319"/>
      <c r="J459" s="329"/>
      <c r="K459" s="317">
        <v>68068</v>
      </c>
      <c r="L459" s="326">
        <v>0.2173259889834751</v>
      </c>
      <c r="M459" s="319"/>
      <c r="N459" s="330"/>
      <c r="O459" s="316">
        <v>10813</v>
      </c>
      <c r="P459" s="326">
        <v>0.18876429199648204</v>
      </c>
      <c r="Q459" s="316">
        <v>4376</v>
      </c>
      <c r="R459" s="326">
        <v>0.49453551912568305</v>
      </c>
    </row>
    <row r="460" spans="2:18" s="4" customFormat="1" ht="15.75" collapsed="1" x14ac:dyDescent="0.25">
      <c r="B460" s="103">
        <v>1981</v>
      </c>
      <c r="C460" s="320">
        <v>1363600</v>
      </c>
      <c r="D460" s="321">
        <v>0.14633028872626697</v>
      </c>
      <c r="E460" s="322">
        <v>486960</v>
      </c>
      <c r="F460" s="321">
        <v>0.26354792924588266</v>
      </c>
      <c r="G460" s="323"/>
      <c r="H460" s="331"/>
      <c r="I460" s="324"/>
      <c r="J460" s="332"/>
      <c r="K460" s="322">
        <v>726178</v>
      </c>
      <c r="L460" s="321">
        <v>0.12873958775353489</v>
      </c>
      <c r="M460" s="324"/>
      <c r="N460" s="333"/>
      <c r="O460" s="320">
        <v>114440</v>
      </c>
      <c r="P460" s="321">
        <v>-5.882739960359562E-2</v>
      </c>
      <c r="Q460" s="320">
        <v>36022</v>
      </c>
      <c r="R460" s="321">
        <v>-8.1024542068472871E-2</v>
      </c>
    </row>
    <row r="461" spans="2:18" s="4" customFormat="1" hidden="1" outlineLevel="1" x14ac:dyDescent="0.25">
      <c r="B461" s="115" t="s">
        <v>98</v>
      </c>
      <c r="C461" s="316">
        <v>103689</v>
      </c>
      <c r="D461" s="326">
        <v>-0.23626118660921447</v>
      </c>
      <c r="E461" s="317">
        <v>38372</v>
      </c>
      <c r="F461" s="326">
        <v>-3.8946076589776335E-2</v>
      </c>
      <c r="G461" s="318"/>
      <c r="H461" s="328"/>
      <c r="I461" s="319"/>
      <c r="J461" s="329"/>
      <c r="K461" s="317">
        <v>52073</v>
      </c>
      <c r="L461" s="326">
        <v>-0.32043535568402781</v>
      </c>
      <c r="M461" s="319"/>
      <c r="N461" s="330"/>
      <c r="O461" s="316">
        <v>10117</v>
      </c>
      <c r="P461" s="326">
        <v>-0.29251748251748255</v>
      </c>
      <c r="Q461" s="316">
        <v>3127</v>
      </c>
      <c r="R461" s="326">
        <v>-0.363266137242924</v>
      </c>
    </row>
    <row r="462" spans="2:18" s="4" customFormat="1" hidden="1" outlineLevel="1" x14ac:dyDescent="0.25">
      <c r="B462" s="115" t="s">
        <v>99</v>
      </c>
      <c r="C462" s="316">
        <v>116176</v>
      </c>
      <c r="D462" s="326">
        <v>-8.9379913622147811E-2</v>
      </c>
      <c r="E462" s="317">
        <v>40975</v>
      </c>
      <c r="F462" s="326">
        <v>7.2279067333106628E-2</v>
      </c>
      <c r="G462" s="318"/>
      <c r="H462" s="328"/>
      <c r="I462" s="319"/>
      <c r="J462" s="329"/>
      <c r="K462" s="317">
        <v>60347</v>
      </c>
      <c r="L462" s="326">
        <v>-0.14542030134813644</v>
      </c>
      <c r="M462" s="319"/>
      <c r="N462" s="330"/>
      <c r="O462" s="316">
        <v>11166</v>
      </c>
      <c r="P462" s="326">
        <v>-0.18430856892395353</v>
      </c>
      <c r="Q462" s="316">
        <v>3688</v>
      </c>
      <c r="R462" s="326">
        <v>-0.2712902588421261</v>
      </c>
    </row>
    <row r="463" spans="2:18" s="4" customFormat="1" hidden="1" outlineLevel="1" x14ac:dyDescent="0.25">
      <c r="B463" s="115" t="s">
        <v>100</v>
      </c>
      <c r="C463" s="316">
        <v>122052</v>
      </c>
      <c r="D463" s="326">
        <v>-0.12485569856236334</v>
      </c>
      <c r="E463" s="317">
        <v>43937</v>
      </c>
      <c r="F463" s="326">
        <v>5.6940101034399726E-2</v>
      </c>
      <c r="G463" s="318"/>
      <c r="H463" s="328"/>
      <c r="I463" s="319"/>
      <c r="J463" s="329"/>
      <c r="K463" s="317">
        <v>64030</v>
      </c>
      <c r="L463" s="326">
        <v>-0.18180888854813571</v>
      </c>
      <c r="M463" s="319"/>
      <c r="N463" s="330"/>
      <c r="O463" s="316">
        <v>10736</v>
      </c>
      <c r="P463" s="326">
        <v>-0.21937031920308292</v>
      </c>
      <c r="Q463" s="316">
        <v>3349</v>
      </c>
      <c r="R463" s="326">
        <v>-0.43082936777702241</v>
      </c>
    </row>
    <row r="464" spans="2:18" s="4" customFormat="1" hidden="1" outlineLevel="1" x14ac:dyDescent="0.25">
      <c r="B464" s="115" t="s">
        <v>101</v>
      </c>
      <c r="C464" s="316">
        <v>96620</v>
      </c>
      <c r="D464" s="326">
        <v>-0.15709948703632626</v>
      </c>
      <c r="E464" s="317">
        <v>33909</v>
      </c>
      <c r="F464" s="326">
        <v>0.23215843023255811</v>
      </c>
      <c r="G464" s="318"/>
      <c r="H464" s="328"/>
      <c r="I464" s="319"/>
      <c r="J464" s="329"/>
      <c r="K464" s="317">
        <v>49583</v>
      </c>
      <c r="L464" s="326">
        <v>-0.29338748753028354</v>
      </c>
      <c r="M464" s="319"/>
      <c r="N464" s="330"/>
      <c r="O464" s="316">
        <v>9491</v>
      </c>
      <c r="P464" s="326">
        <v>-0.23075052682768682</v>
      </c>
      <c r="Q464" s="316">
        <v>3637</v>
      </c>
      <c r="R464" s="326">
        <v>-0.20934782608695657</v>
      </c>
    </row>
    <row r="465" spans="2:18" s="4" customFormat="1" hidden="1" outlineLevel="1" x14ac:dyDescent="0.25">
      <c r="B465" s="115" t="s">
        <v>121</v>
      </c>
      <c r="C465" s="316">
        <v>73140</v>
      </c>
      <c r="D465" s="326">
        <v>-0.10914605181422876</v>
      </c>
      <c r="E465" s="317">
        <v>20156</v>
      </c>
      <c r="F465" s="326">
        <v>0.11266905879105704</v>
      </c>
      <c r="G465" s="318"/>
      <c r="H465" s="328"/>
      <c r="I465" s="319"/>
      <c r="J465" s="329"/>
      <c r="K465" s="317">
        <v>42017</v>
      </c>
      <c r="L465" s="326">
        <v>-0.17705701470905066</v>
      </c>
      <c r="M465" s="319"/>
      <c r="N465" s="330"/>
      <c r="O465" s="316">
        <v>8624</v>
      </c>
      <c r="P465" s="326">
        <v>-0.1449534007535197</v>
      </c>
      <c r="Q465" s="316">
        <v>2343</v>
      </c>
      <c r="R465" s="326">
        <v>-0.17587055926837847</v>
      </c>
    </row>
    <row r="466" spans="2:18" s="4" customFormat="1" hidden="1" outlineLevel="1" x14ac:dyDescent="0.25">
      <c r="B466" s="115" t="s">
        <v>104</v>
      </c>
      <c r="C466" s="316">
        <v>72046</v>
      </c>
      <c r="D466" s="326">
        <v>-5.6890773903026548E-2</v>
      </c>
      <c r="E466" s="317">
        <v>19767</v>
      </c>
      <c r="F466" s="326">
        <v>0.16874593507952462</v>
      </c>
      <c r="G466" s="318"/>
      <c r="H466" s="328"/>
      <c r="I466" s="319"/>
      <c r="J466" s="329"/>
      <c r="K466" s="317">
        <v>39951</v>
      </c>
      <c r="L466" s="326">
        <v>-0.11945956668356439</v>
      </c>
      <c r="M466" s="319"/>
      <c r="N466" s="330"/>
      <c r="O466" s="316">
        <v>9065</v>
      </c>
      <c r="P466" s="326">
        <v>-0.16850119244175377</v>
      </c>
      <c r="Q466" s="316">
        <v>3263</v>
      </c>
      <c r="R466" s="326">
        <v>1.7779164067373676E-2</v>
      </c>
    </row>
    <row r="467" spans="2:18" s="4" customFormat="1" hidden="1" outlineLevel="1" x14ac:dyDescent="0.25">
      <c r="B467" s="115" t="s">
        <v>105</v>
      </c>
      <c r="C467" s="316">
        <v>102956</v>
      </c>
      <c r="D467" s="326">
        <v>-3.5152333024075277E-2</v>
      </c>
      <c r="E467" s="317">
        <v>31702</v>
      </c>
      <c r="F467" s="326">
        <v>0.23981228001564325</v>
      </c>
      <c r="G467" s="318"/>
      <c r="H467" s="328"/>
      <c r="I467" s="319"/>
      <c r="J467" s="329"/>
      <c r="K467" s="317">
        <v>56915</v>
      </c>
      <c r="L467" s="326">
        <v>-0.13517497074957074</v>
      </c>
      <c r="M467" s="319"/>
      <c r="N467" s="330"/>
      <c r="O467" s="316">
        <v>10597</v>
      </c>
      <c r="P467" s="326">
        <v>-7.1985287678430709E-2</v>
      </c>
      <c r="Q467" s="316">
        <v>3742</v>
      </c>
      <c r="R467" s="326">
        <v>-4.2231891476836481E-2</v>
      </c>
    </row>
    <row r="468" spans="2:18" s="4" customFormat="1" hidden="1" outlineLevel="1" x14ac:dyDescent="0.25">
      <c r="B468" s="115" t="s">
        <v>106</v>
      </c>
      <c r="C468" s="316">
        <v>114524</v>
      </c>
      <c r="D468" s="326">
        <v>-2.1608057714425088E-3</v>
      </c>
      <c r="E468" s="317">
        <v>35098</v>
      </c>
      <c r="F468" s="326">
        <v>0.35028661562728436</v>
      </c>
      <c r="G468" s="318"/>
      <c r="H468" s="328"/>
      <c r="I468" s="319"/>
      <c r="J468" s="329"/>
      <c r="K468" s="317">
        <v>64354</v>
      </c>
      <c r="L468" s="326">
        <v>-0.11764060657580822</v>
      </c>
      <c r="M468" s="319"/>
      <c r="N468" s="330"/>
      <c r="O468" s="316">
        <v>10308</v>
      </c>
      <c r="P468" s="326">
        <v>-6.3930257900472243E-2</v>
      </c>
      <c r="Q468" s="316">
        <v>4764</v>
      </c>
      <c r="R468" s="326">
        <v>-1.4276846679081356E-2</v>
      </c>
    </row>
    <row r="469" spans="2:18" s="4" customFormat="1" hidden="1" outlineLevel="1" x14ac:dyDescent="0.25">
      <c r="B469" s="115" t="s">
        <v>107</v>
      </c>
      <c r="C469" s="316">
        <v>99922</v>
      </c>
      <c r="D469" s="326">
        <v>-5.7250684026795007E-2</v>
      </c>
      <c r="E469" s="317">
        <v>26991</v>
      </c>
      <c r="F469" s="326">
        <v>0.12947231870109221</v>
      </c>
      <c r="G469" s="318"/>
      <c r="H469" s="328"/>
      <c r="I469" s="319"/>
      <c r="J469" s="329"/>
      <c r="K469" s="317">
        <v>58285</v>
      </c>
      <c r="L469" s="326">
        <v>-0.11861664322763088</v>
      </c>
      <c r="M469" s="319"/>
      <c r="N469" s="330"/>
      <c r="O469" s="316">
        <v>11054</v>
      </c>
      <c r="P469" s="326">
        <v>-7.8141939788174519E-2</v>
      </c>
      <c r="Q469" s="316">
        <v>3592</v>
      </c>
      <c r="R469" s="326">
        <v>-9.5897306821042028E-2</v>
      </c>
    </row>
    <row r="470" spans="2:18" s="4" customFormat="1" hidden="1" outlineLevel="1" x14ac:dyDescent="0.25">
      <c r="B470" s="115" t="s">
        <v>122</v>
      </c>
      <c r="C470" s="316">
        <v>88860</v>
      </c>
      <c r="D470" s="326">
        <v>-0.18540587615162485</v>
      </c>
      <c r="E470" s="317">
        <v>25935</v>
      </c>
      <c r="F470" s="326">
        <v>-1.6552467472477073E-3</v>
      </c>
      <c r="G470" s="318"/>
      <c r="H470" s="328"/>
      <c r="I470" s="319"/>
      <c r="J470" s="329"/>
      <c r="K470" s="317">
        <v>49777</v>
      </c>
      <c r="L470" s="326">
        <v>-0.25053826580544136</v>
      </c>
      <c r="M470" s="319"/>
      <c r="N470" s="330"/>
      <c r="O470" s="316">
        <v>10983</v>
      </c>
      <c r="P470" s="326">
        <v>-0.14013935645502229</v>
      </c>
      <c r="Q470" s="316">
        <v>2165</v>
      </c>
      <c r="R470" s="326">
        <v>-0.44728108246106713</v>
      </c>
    </row>
    <row r="471" spans="2:18" s="4" customFormat="1" hidden="1" outlineLevel="1" x14ac:dyDescent="0.25">
      <c r="B471" s="115" t="s">
        <v>96</v>
      </c>
      <c r="C471" s="316">
        <v>96597</v>
      </c>
      <c r="D471" s="326">
        <v>-6.635286385339545E-2</v>
      </c>
      <c r="E471" s="317">
        <v>33536</v>
      </c>
      <c r="F471" s="326">
        <v>5.4359103342031645E-2</v>
      </c>
      <c r="G471" s="318"/>
      <c r="H471" s="328"/>
      <c r="I471" s="319"/>
      <c r="J471" s="329"/>
      <c r="K471" s="317">
        <v>50105</v>
      </c>
      <c r="L471" s="326">
        <v>-9.3958517929151331E-2</v>
      </c>
      <c r="M471" s="319"/>
      <c r="N471" s="330"/>
      <c r="O471" s="316">
        <v>10356</v>
      </c>
      <c r="P471" s="326">
        <v>-0.12718078381795195</v>
      </c>
      <c r="Q471" s="316">
        <v>2600</v>
      </c>
      <c r="R471" s="326">
        <v>-0.4208064156827801</v>
      </c>
    </row>
    <row r="472" spans="2:18" s="4" customFormat="1" hidden="1" outlineLevel="1" x14ac:dyDescent="0.25">
      <c r="B472" s="115" t="s">
        <v>97</v>
      </c>
      <c r="C472" s="316">
        <v>102953</v>
      </c>
      <c r="D472" s="326">
        <v>-3.7057475564700959E-2</v>
      </c>
      <c r="E472" s="317">
        <v>35013</v>
      </c>
      <c r="F472" s="326">
        <v>-1.6571637221582503E-2</v>
      </c>
      <c r="G472" s="318"/>
      <c r="H472" s="328"/>
      <c r="I472" s="319"/>
      <c r="J472" s="329"/>
      <c r="K472" s="317">
        <v>55916</v>
      </c>
      <c r="L472" s="326">
        <v>-1.0090995999008645E-2</v>
      </c>
      <c r="M472" s="319"/>
      <c r="N472" s="330"/>
      <c r="O472" s="316">
        <v>9096</v>
      </c>
      <c r="P472" s="326">
        <v>-0.15362426723736855</v>
      </c>
      <c r="Q472" s="316">
        <v>2928</v>
      </c>
      <c r="R472" s="326">
        <v>-0.28217700416768821</v>
      </c>
    </row>
    <row r="473" spans="2:18" s="4" customFormat="1" ht="15.75" collapsed="1" x14ac:dyDescent="0.25">
      <c r="B473" s="103">
        <v>1980</v>
      </c>
      <c r="C473" s="320">
        <v>1189535</v>
      </c>
      <c r="D473" s="321">
        <v>-0.10078609921979709</v>
      </c>
      <c r="E473" s="322">
        <v>385391</v>
      </c>
      <c r="F473" s="321">
        <v>9.7648573365308522E-2</v>
      </c>
      <c r="G473" s="323"/>
      <c r="H473" s="331"/>
      <c r="I473" s="324"/>
      <c r="J473" s="332"/>
      <c r="K473" s="322">
        <v>643353</v>
      </c>
      <c r="L473" s="321">
        <v>-0.17005664512749996</v>
      </c>
      <c r="M473" s="324"/>
      <c r="N473" s="333"/>
      <c r="O473" s="320">
        <v>121593</v>
      </c>
      <c r="P473" s="321">
        <v>-0.16070405522001729</v>
      </c>
      <c r="Q473" s="320">
        <v>39198</v>
      </c>
      <c r="R473" s="321">
        <v>-0.24186217434191437</v>
      </c>
    </row>
    <row r="474" spans="2:18" s="4" customFormat="1" hidden="1" outlineLevel="1" x14ac:dyDescent="0.25">
      <c r="B474" s="115" t="s">
        <v>98</v>
      </c>
      <c r="C474" s="316">
        <v>135765</v>
      </c>
      <c r="D474" s="326">
        <v>0.1004790506529194</v>
      </c>
      <c r="E474" s="317">
        <v>39927</v>
      </c>
      <c r="F474" s="326">
        <v>2.2592062655319989E-3</v>
      </c>
      <c r="G474" s="318"/>
      <c r="H474" s="328"/>
      <c r="I474" s="319"/>
      <c r="J474" s="329"/>
      <c r="K474" s="317">
        <v>76627</v>
      </c>
      <c r="L474" s="326">
        <v>0.14513935589927529</v>
      </c>
      <c r="M474" s="319"/>
      <c r="N474" s="330"/>
      <c r="O474" s="316">
        <v>14300</v>
      </c>
      <c r="P474" s="326">
        <v>7.5026311832807169E-2</v>
      </c>
      <c r="Q474" s="316">
        <v>4911</v>
      </c>
      <c r="R474" s="326">
        <v>0.48144796380090504</v>
      </c>
    </row>
    <row r="475" spans="2:18" s="4" customFormat="1" hidden="1" outlineLevel="1" x14ac:dyDescent="0.25">
      <c r="B475" s="115" t="s">
        <v>99</v>
      </c>
      <c r="C475" s="316">
        <v>127579</v>
      </c>
      <c r="D475" s="326">
        <v>0.11994908484396261</v>
      </c>
      <c r="E475" s="317">
        <v>38213</v>
      </c>
      <c r="F475" s="326">
        <v>0.10987510891664254</v>
      </c>
      <c r="G475" s="318"/>
      <c r="H475" s="328"/>
      <c r="I475" s="319"/>
      <c r="J475" s="329"/>
      <c r="K475" s="317">
        <v>70616</v>
      </c>
      <c r="L475" s="326">
        <v>0.12347466390899697</v>
      </c>
      <c r="M475" s="319"/>
      <c r="N475" s="330"/>
      <c r="O475" s="316">
        <v>13689</v>
      </c>
      <c r="P475" s="326">
        <v>3.371692443011165E-3</v>
      </c>
      <c r="Q475" s="316">
        <v>5061</v>
      </c>
      <c r="R475" s="326">
        <v>0.69434214931369276</v>
      </c>
    </row>
    <row r="476" spans="2:18" s="4" customFormat="1" hidden="1" outlineLevel="1" x14ac:dyDescent="0.25">
      <c r="B476" s="115" t="s">
        <v>100</v>
      </c>
      <c r="C476" s="316">
        <v>139465</v>
      </c>
      <c r="D476" s="326">
        <v>0.1061978489165265</v>
      </c>
      <c r="E476" s="317">
        <v>41570</v>
      </c>
      <c r="F476" s="326">
        <v>1.4545809537755749E-2</v>
      </c>
      <c r="G476" s="318"/>
      <c r="H476" s="328"/>
      <c r="I476" s="319"/>
      <c r="J476" s="329"/>
      <c r="K476" s="317">
        <v>78258</v>
      </c>
      <c r="L476" s="326">
        <v>0.16427636277076885</v>
      </c>
      <c r="M476" s="319"/>
      <c r="N476" s="330"/>
      <c r="O476" s="316">
        <v>13753</v>
      </c>
      <c r="P476" s="326">
        <v>-3.4402864565049485E-2</v>
      </c>
      <c r="Q476" s="316">
        <v>5884</v>
      </c>
      <c r="R476" s="326">
        <v>0.61515234696678567</v>
      </c>
    </row>
    <row r="477" spans="2:18" s="4" customFormat="1" hidden="1" outlineLevel="1" x14ac:dyDescent="0.25">
      <c r="B477" s="115" t="s">
        <v>101</v>
      </c>
      <c r="C477" s="316">
        <v>114628</v>
      </c>
      <c r="D477" s="326">
        <v>0.23493605972786336</v>
      </c>
      <c r="E477" s="317">
        <v>27520</v>
      </c>
      <c r="F477" s="326">
        <v>8.7661054462097932E-2</v>
      </c>
      <c r="G477" s="318"/>
      <c r="H477" s="328"/>
      <c r="I477" s="319"/>
      <c r="J477" s="329"/>
      <c r="K477" s="317">
        <v>70170</v>
      </c>
      <c r="L477" s="326">
        <v>0.34211885316450852</v>
      </c>
      <c r="M477" s="319"/>
      <c r="N477" s="330"/>
      <c r="O477" s="316">
        <v>12338</v>
      </c>
      <c r="P477" s="326">
        <v>-1.3196832760137611E-2</v>
      </c>
      <c r="Q477" s="316">
        <v>4600</v>
      </c>
      <c r="R477" s="326">
        <v>0.68313208927918034</v>
      </c>
    </row>
    <row r="478" spans="2:18" s="4" customFormat="1" hidden="1" outlineLevel="1" x14ac:dyDescent="0.25">
      <c r="B478" s="115" t="s">
        <v>121</v>
      </c>
      <c r="C478" s="316">
        <v>82101</v>
      </c>
      <c r="D478" s="326">
        <v>2.8306258689144714E-2</v>
      </c>
      <c r="E478" s="317">
        <v>18115</v>
      </c>
      <c r="F478" s="326">
        <v>6.8479414887342216E-2</v>
      </c>
      <c r="G478" s="318"/>
      <c r="H478" s="328"/>
      <c r="I478" s="319"/>
      <c r="J478" s="329"/>
      <c r="K478" s="317">
        <v>51057</v>
      </c>
      <c r="L478" s="326">
        <v>1.8898423468369563E-2</v>
      </c>
      <c r="M478" s="319"/>
      <c r="N478" s="330"/>
      <c r="O478" s="316">
        <v>10086</v>
      </c>
      <c r="P478" s="326">
        <v>-0.11712184873949583</v>
      </c>
      <c r="Q478" s="316">
        <v>2843</v>
      </c>
      <c r="R478" s="326">
        <v>1.1012564671101255</v>
      </c>
    </row>
    <row r="479" spans="2:18" s="4" customFormat="1" hidden="1" outlineLevel="1" x14ac:dyDescent="0.25">
      <c r="B479" s="115" t="s">
        <v>104</v>
      </c>
      <c r="C479" s="316">
        <v>76392</v>
      </c>
      <c r="D479" s="326">
        <v>-1.143951550287281E-2</v>
      </c>
      <c r="E479" s="317">
        <v>16913</v>
      </c>
      <c r="F479" s="326">
        <v>7.3841269841269819E-2</v>
      </c>
      <c r="G479" s="318"/>
      <c r="H479" s="328"/>
      <c r="I479" s="319"/>
      <c r="J479" s="329"/>
      <c r="K479" s="317">
        <v>45371</v>
      </c>
      <c r="L479" s="326">
        <v>-5.2935896633059865E-2</v>
      </c>
      <c r="M479" s="319"/>
      <c r="N479" s="330"/>
      <c r="O479" s="316">
        <v>10902</v>
      </c>
      <c r="P479" s="326">
        <v>-0.11214268262887861</v>
      </c>
      <c r="Q479" s="316">
        <v>3206</v>
      </c>
      <c r="R479" s="326">
        <v>1.3925373134328356</v>
      </c>
    </row>
    <row r="480" spans="2:18" s="4" customFormat="1" hidden="1" outlineLevel="1" x14ac:dyDescent="0.25">
      <c r="B480" s="115" t="s">
        <v>105</v>
      </c>
      <c r="C480" s="316">
        <v>106707</v>
      </c>
      <c r="D480" s="326">
        <v>-9.4498612560780071E-2</v>
      </c>
      <c r="E480" s="317">
        <v>25570</v>
      </c>
      <c r="F480" s="326">
        <v>-0.19403643699174178</v>
      </c>
      <c r="G480" s="318"/>
      <c r="H480" s="328"/>
      <c r="I480" s="319"/>
      <c r="J480" s="329"/>
      <c r="K480" s="317">
        <v>65811</v>
      </c>
      <c r="L480" s="326">
        <v>-5.8403559727011278E-2</v>
      </c>
      <c r="M480" s="319"/>
      <c r="N480" s="330"/>
      <c r="O480" s="316">
        <v>11419</v>
      </c>
      <c r="P480" s="326">
        <v>-0.14866174606724825</v>
      </c>
      <c r="Q480" s="316">
        <v>3907</v>
      </c>
      <c r="R480" s="326">
        <v>0.38989683386695129</v>
      </c>
    </row>
    <row r="481" spans="2:18" s="4" customFormat="1" hidden="1" outlineLevel="1" x14ac:dyDescent="0.25">
      <c r="B481" s="115" t="s">
        <v>106</v>
      </c>
      <c r="C481" s="316">
        <v>114772</v>
      </c>
      <c r="D481" s="326">
        <v>-0.11710450401938532</v>
      </c>
      <c r="E481" s="317">
        <v>25993</v>
      </c>
      <c r="F481" s="326">
        <v>-0.20065809705393933</v>
      </c>
      <c r="G481" s="318"/>
      <c r="H481" s="328"/>
      <c r="I481" s="319"/>
      <c r="J481" s="329"/>
      <c r="K481" s="317">
        <v>72934</v>
      </c>
      <c r="L481" s="326">
        <v>-8.3283056812468614E-2</v>
      </c>
      <c r="M481" s="319"/>
      <c r="N481" s="330"/>
      <c r="O481" s="316">
        <v>11012</v>
      </c>
      <c r="P481" s="326">
        <v>-0.22171178175136053</v>
      </c>
      <c r="Q481" s="316">
        <v>4833</v>
      </c>
      <c r="R481" s="326">
        <v>0.28264331210191074</v>
      </c>
    </row>
    <row r="482" spans="2:18" s="4" customFormat="1" hidden="1" outlineLevel="1" x14ac:dyDescent="0.25">
      <c r="B482" s="115" t="s">
        <v>107</v>
      </c>
      <c r="C482" s="316">
        <v>105990</v>
      </c>
      <c r="D482" s="326">
        <v>-3.843885799305069E-2</v>
      </c>
      <c r="E482" s="317">
        <v>23897</v>
      </c>
      <c r="F482" s="326">
        <v>-5.2345639846135494E-2</v>
      </c>
      <c r="G482" s="318"/>
      <c r="H482" s="328"/>
      <c r="I482" s="319"/>
      <c r="J482" s="329"/>
      <c r="K482" s="317">
        <v>66129</v>
      </c>
      <c r="L482" s="326">
        <v>-4.0607590529247894E-2</v>
      </c>
      <c r="M482" s="319"/>
      <c r="N482" s="330"/>
      <c r="O482" s="316">
        <v>11991</v>
      </c>
      <c r="P482" s="326">
        <v>-0.16123391158365974</v>
      </c>
      <c r="Q482" s="316">
        <v>3973</v>
      </c>
      <c r="R482" s="326">
        <v>1.2245240761478162</v>
      </c>
    </row>
    <row r="483" spans="2:18" s="4" customFormat="1" hidden="1" outlineLevel="1" x14ac:dyDescent="0.25">
      <c r="B483" s="115" t="s">
        <v>122</v>
      </c>
      <c r="C483" s="316">
        <v>109085</v>
      </c>
      <c r="D483" s="326">
        <v>-9.8426368249665219E-2</v>
      </c>
      <c r="E483" s="317">
        <v>25978</v>
      </c>
      <c r="F483" s="326">
        <v>-0.17430551141059059</v>
      </c>
      <c r="G483" s="318"/>
      <c r="H483" s="328"/>
      <c r="I483" s="319"/>
      <c r="J483" s="329"/>
      <c r="K483" s="317">
        <v>66417</v>
      </c>
      <c r="L483" s="326">
        <v>-8.6988796480857777E-2</v>
      </c>
      <c r="M483" s="319"/>
      <c r="N483" s="330"/>
      <c r="O483" s="316">
        <v>12773</v>
      </c>
      <c r="P483" s="326">
        <v>-8.6794880960892273E-2</v>
      </c>
      <c r="Q483" s="316">
        <v>3917</v>
      </c>
      <c r="R483" s="326">
        <v>0.39892857142857152</v>
      </c>
    </row>
    <row r="484" spans="2:18" s="4" customFormat="1" hidden="1" outlineLevel="1" x14ac:dyDescent="0.25">
      <c r="B484" s="115" t="s">
        <v>96</v>
      </c>
      <c r="C484" s="316">
        <v>103462</v>
      </c>
      <c r="D484" s="326">
        <v>-0.19571199800991934</v>
      </c>
      <c r="E484" s="317">
        <v>31807</v>
      </c>
      <c r="F484" s="326">
        <v>-0.15418162478393826</v>
      </c>
      <c r="G484" s="318"/>
      <c r="H484" s="328"/>
      <c r="I484" s="319"/>
      <c r="J484" s="329"/>
      <c r="K484" s="317">
        <v>55301</v>
      </c>
      <c r="L484" s="326">
        <v>-0.25533576612848929</v>
      </c>
      <c r="M484" s="319"/>
      <c r="N484" s="330"/>
      <c r="O484" s="316">
        <v>11865</v>
      </c>
      <c r="P484" s="326">
        <v>-6.2203604173253213E-2</v>
      </c>
      <c r="Q484" s="316">
        <v>4489</v>
      </c>
      <c r="R484" s="326">
        <v>9.0092277804759702E-2</v>
      </c>
    </row>
    <row r="485" spans="2:18" s="4" customFormat="1" hidden="1" outlineLevel="1" x14ac:dyDescent="0.25">
      <c r="B485" s="115" t="s">
        <v>97</v>
      </c>
      <c r="C485" s="316">
        <v>106915</v>
      </c>
      <c r="D485" s="326">
        <v>-0.17369966767138112</v>
      </c>
      <c r="E485" s="317">
        <v>35603</v>
      </c>
      <c r="F485" s="326">
        <v>-0.12030539632338411</v>
      </c>
      <c r="G485" s="318"/>
      <c r="H485" s="328"/>
      <c r="I485" s="319"/>
      <c r="J485" s="329"/>
      <c r="K485" s="317">
        <v>56486</v>
      </c>
      <c r="L485" s="326">
        <v>-0.20140813210428099</v>
      </c>
      <c r="M485" s="319"/>
      <c r="N485" s="330"/>
      <c r="O485" s="316">
        <v>10747</v>
      </c>
      <c r="P485" s="326">
        <v>-0.20774050866199778</v>
      </c>
      <c r="Q485" s="316">
        <v>4079</v>
      </c>
      <c r="R485" s="326">
        <v>-0.11729062973382387</v>
      </c>
    </row>
    <row r="486" spans="2:18" s="4" customFormat="1" ht="15.75" collapsed="1" x14ac:dyDescent="0.25">
      <c r="B486" s="103">
        <v>1979</v>
      </c>
      <c r="C486" s="320">
        <v>1322861</v>
      </c>
      <c r="D486" s="321">
        <v>-2.0382335408050345E-2</v>
      </c>
      <c r="E486" s="322">
        <v>351106</v>
      </c>
      <c r="F486" s="321">
        <v>-5.6792935873223982E-2</v>
      </c>
      <c r="G486" s="323"/>
      <c r="H486" s="331"/>
      <c r="I486" s="324"/>
      <c r="J486" s="332"/>
      <c r="K486" s="322">
        <v>775177</v>
      </c>
      <c r="L486" s="321">
        <v>-1.0505395024553055E-2</v>
      </c>
      <c r="M486" s="324"/>
      <c r="N486" s="333"/>
      <c r="O486" s="320">
        <v>144875</v>
      </c>
      <c r="P486" s="321">
        <v>-9.1442153321292352E-2</v>
      </c>
      <c r="Q486" s="320">
        <v>51703</v>
      </c>
      <c r="R486" s="321">
        <v>0.46571226080793759</v>
      </c>
    </row>
    <row r="487" spans="2:18" s="4" customFormat="1" hidden="1" outlineLevel="1" x14ac:dyDescent="0.25">
      <c r="B487" s="115" t="s">
        <v>98</v>
      </c>
      <c r="C487" s="316">
        <v>123369</v>
      </c>
      <c r="D487" s="334"/>
      <c r="E487" s="317">
        <v>39837</v>
      </c>
      <c r="F487" s="335"/>
      <c r="G487" s="318"/>
      <c r="H487" s="328"/>
      <c r="I487" s="319"/>
      <c r="J487" s="329"/>
      <c r="K487" s="317">
        <v>66915</v>
      </c>
      <c r="L487" s="330"/>
      <c r="M487" s="319"/>
      <c r="N487" s="330"/>
      <c r="O487" s="316">
        <v>13302</v>
      </c>
      <c r="P487" s="334"/>
      <c r="Q487" s="316">
        <v>3315</v>
      </c>
      <c r="R487" s="336"/>
    </row>
    <row r="488" spans="2:18" s="4" customFormat="1" hidden="1" outlineLevel="1" x14ac:dyDescent="0.25">
      <c r="B488" s="115" t="s">
        <v>99</v>
      </c>
      <c r="C488" s="316">
        <v>113915</v>
      </c>
      <c r="D488" s="334"/>
      <c r="E488" s="317">
        <v>34430</v>
      </c>
      <c r="F488" s="335"/>
      <c r="G488" s="318"/>
      <c r="H488" s="328"/>
      <c r="I488" s="319"/>
      <c r="J488" s="329"/>
      <c r="K488" s="317">
        <v>62855</v>
      </c>
      <c r="L488" s="330"/>
      <c r="M488" s="319"/>
      <c r="N488" s="330"/>
      <c r="O488" s="316">
        <v>13643</v>
      </c>
      <c r="P488" s="334"/>
      <c r="Q488" s="316">
        <v>2987</v>
      </c>
      <c r="R488" s="336"/>
    </row>
    <row r="489" spans="2:18" s="4" customFormat="1" hidden="1" outlineLevel="1" x14ac:dyDescent="0.25">
      <c r="B489" s="115" t="s">
        <v>100</v>
      </c>
      <c r="C489" s="316">
        <v>126076</v>
      </c>
      <c r="D489" s="334"/>
      <c r="E489" s="317">
        <v>40974</v>
      </c>
      <c r="F489" s="335"/>
      <c r="G489" s="318"/>
      <c r="H489" s="328"/>
      <c r="I489" s="319"/>
      <c r="J489" s="329"/>
      <c r="K489" s="317">
        <v>67216</v>
      </c>
      <c r="L489" s="330"/>
      <c r="M489" s="319"/>
      <c r="N489" s="330"/>
      <c r="O489" s="316">
        <v>14243</v>
      </c>
      <c r="P489" s="334"/>
      <c r="Q489" s="316">
        <v>3643</v>
      </c>
      <c r="R489" s="336"/>
    </row>
    <row r="490" spans="2:18" s="4" customFormat="1" hidden="1" outlineLevel="1" x14ac:dyDescent="0.25">
      <c r="B490" s="115" t="s">
        <v>101</v>
      </c>
      <c r="C490" s="316">
        <v>92821</v>
      </c>
      <c r="D490" s="334"/>
      <c r="E490" s="317">
        <v>25302</v>
      </c>
      <c r="F490" s="335"/>
      <c r="G490" s="318"/>
      <c r="H490" s="328"/>
      <c r="I490" s="319"/>
      <c r="J490" s="329"/>
      <c r="K490" s="317">
        <v>52283</v>
      </c>
      <c r="L490" s="330"/>
      <c r="M490" s="319"/>
      <c r="N490" s="330"/>
      <c r="O490" s="316">
        <v>12503</v>
      </c>
      <c r="P490" s="334"/>
      <c r="Q490" s="316">
        <v>2733</v>
      </c>
      <c r="R490" s="336"/>
    </row>
    <row r="491" spans="2:18" s="4" customFormat="1" hidden="1" outlineLevel="1" x14ac:dyDescent="0.25">
      <c r="B491" s="115" t="s">
        <v>121</v>
      </c>
      <c r="C491" s="316">
        <v>79841</v>
      </c>
      <c r="D491" s="334"/>
      <c r="E491" s="317">
        <v>16954</v>
      </c>
      <c r="F491" s="335"/>
      <c r="G491" s="318"/>
      <c r="H491" s="328"/>
      <c r="I491" s="319"/>
      <c r="J491" s="329"/>
      <c r="K491" s="317">
        <v>50110</v>
      </c>
      <c r="L491" s="330"/>
      <c r="M491" s="319"/>
      <c r="N491" s="330"/>
      <c r="O491" s="316">
        <v>11424</v>
      </c>
      <c r="P491" s="334"/>
      <c r="Q491" s="316">
        <v>1353</v>
      </c>
      <c r="R491" s="336"/>
    </row>
    <row r="492" spans="2:18" s="4" customFormat="1" hidden="1" outlineLevel="1" x14ac:dyDescent="0.25">
      <c r="B492" s="115" t="s">
        <v>104</v>
      </c>
      <c r="C492" s="316">
        <v>77276</v>
      </c>
      <c r="D492" s="334"/>
      <c r="E492" s="317">
        <v>15750</v>
      </c>
      <c r="F492" s="335"/>
      <c r="G492" s="318"/>
      <c r="H492" s="328"/>
      <c r="I492" s="319"/>
      <c r="J492" s="329"/>
      <c r="K492" s="317">
        <v>47907</v>
      </c>
      <c r="L492" s="330"/>
      <c r="M492" s="319"/>
      <c r="N492" s="330"/>
      <c r="O492" s="316">
        <v>12279</v>
      </c>
      <c r="P492" s="334"/>
      <c r="Q492" s="316">
        <v>1340</v>
      </c>
      <c r="R492" s="336"/>
    </row>
    <row r="493" spans="2:18" s="4" customFormat="1" hidden="1" outlineLevel="1" x14ac:dyDescent="0.25">
      <c r="B493" s="115" t="s">
        <v>105</v>
      </c>
      <c r="C493" s="316">
        <v>117843</v>
      </c>
      <c r="D493" s="334"/>
      <c r="E493" s="317">
        <v>31726</v>
      </c>
      <c r="F493" s="335"/>
      <c r="G493" s="318"/>
      <c r="H493" s="328"/>
      <c r="I493" s="319"/>
      <c r="J493" s="329"/>
      <c r="K493" s="317">
        <v>69893</v>
      </c>
      <c r="L493" s="330"/>
      <c r="M493" s="319"/>
      <c r="N493" s="330"/>
      <c r="O493" s="316">
        <v>13413</v>
      </c>
      <c r="P493" s="334"/>
      <c r="Q493" s="316">
        <v>2811</v>
      </c>
      <c r="R493" s="336"/>
    </row>
    <row r="494" spans="2:18" s="4" customFormat="1" hidden="1" outlineLevel="1" x14ac:dyDescent="0.25">
      <c r="B494" s="115" t="s">
        <v>106</v>
      </c>
      <c r="C494" s="316">
        <v>129995</v>
      </c>
      <c r="D494" s="334"/>
      <c r="E494" s="317">
        <v>32518</v>
      </c>
      <c r="F494" s="335"/>
      <c r="G494" s="318"/>
      <c r="H494" s="328"/>
      <c r="I494" s="319"/>
      <c r="J494" s="329"/>
      <c r="K494" s="317">
        <v>79560</v>
      </c>
      <c r="L494" s="330"/>
      <c r="M494" s="319"/>
      <c r="N494" s="330"/>
      <c r="O494" s="316">
        <v>14149</v>
      </c>
      <c r="P494" s="334"/>
      <c r="Q494" s="316">
        <v>3768</v>
      </c>
      <c r="R494" s="336"/>
    </row>
    <row r="495" spans="2:18" s="4" customFormat="1" hidden="1" outlineLevel="1" x14ac:dyDescent="0.25">
      <c r="B495" s="115" t="s">
        <v>107</v>
      </c>
      <c r="C495" s="316">
        <v>110227</v>
      </c>
      <c r="D495" s="334"/>
      <c r="E495" s="317">
        <v>25217</v>
      </c>
      <c r="F495" s="335"/>
      <c r="G495" s="318"/>
      <c r="H495" s="328"/>
      <c r="I495" s="319"/>
      <c r="J495" s="329"/>
      <c r="K495" s="317">
        <v>68928</v>
      </c>
      <c r="L495" s="330"/>
      <c r="M495" s="319"/>
      <c r="N495" s="330"/>
      <c r="O495" s="316">
        <v>14296</v>
      </c>
      <c r="P495" s="334"/>
      <c r="Q495" s="316">
        <v>1786</v>
      </c>
      <c r="R495" s="336"/>
    </row>
    <row r="496" spans="2:18" s="4" customFormat="1" hidden="1" outlineLevel="1" x14ac:dyDescent="0.25">
      <c r="B496" s="115" t="s">
        <v>122</v>
      </c>
      <c r="C496" s="316">
        <v>120994</v>
      </c>
      <c r="D496" s="334"/>
      <c r="E496" s="317">
        <v>31462</v>
      </c>
      <c r="F496" s="335"/>
      <c r="G496" s="318"/>
      <c r="H496" s="328"/>
      <c r="I496" s="319"/>
      <c r="J496" s="329"/>
      <c r="K496" s="317">
        <v>72745</v>
      </c>
      <c r="L496" s="330"/>
      <c r="M496" s="319"/>
      <c r="N496" s="330"/>
      <c r="O496" s="316">
        <v>13987</v>
      </c>
      <c r="P496" s="334"/>
      <c r="Q496" s="316">
        <v>2800</v>
      </c>
      <c r="R496" s="336"/>
    </row>
    <row r="497" spans="2:18" s="4" customFormat="1" hidden="1" outlineLevel="1" x14ac:dyDescent="0.25">
      <c r="B497" s="115" t="s">
        <v>96</v>
      </c>
      <c r="C497" s="316">
        <v>128638</v>
      </c>
      <c r="D497" s="334"/>
      <c r="E497" s="317">
        <v>37605</v>
      </c>
      <c r="F497" s="335"/>
      <c r="G497" s="318"/>
      <c r="H497" s="328"/>
      <c r="I497" s="319"/>
      <c r="J497" s="329"/>
      <c r="K497" s="317">
        <v>74263</v>
      </c>
      <c r="L497" s="330"/>
      <c r="M497" s="319"/>
      <c r="N497" s="330"/>
      <c r="O497" s="316">
        <v>12652</v>
      </c>
      <c r="P497" s="334"/>
      <c r="Q497" s="316">
        <v>4118</v>
      </c>
      <c r="R497" s="336"/>
    </row>
    <row r="498" spans="2:18" s="4" customFormat="1" hidden="1" outlineLevel="1" x14ac:dyDescent="0.25">
      <c r="B498" s="115" t="s">
        <v>97</v>
      </c>
      <c r="C498" s="316">
        <v>129390</v>
      </c>
      <c r="D498" s="334"/>
      <c r="E498" s="317">
        <v>40472</v>
      </c>
      <c r="F498" s="335"/>
      <c r="G498" s="318"/>
      <c r="H498" s="328"/>
      <c r="I498" s="319"/>
      <c r="J498" s="329"/>
      <c r="K498" s="317">
        <v>70732</v>
      </c>
      <c r="L498" s="330"/>
      <c r="M498" s="319"/>
      <c r="N498" s="330"/>
      <c r="O498" s="316">
        <v>13565</v>
      </c>
      <c r="P498" s="334"/>
      <c r="Q498" s="316">
        <v>4621</v>
      </c>
      <c r="R498" s="336"/>
    </row>
    <row r="499" spans="2:18" s="4" customFormat="1" ht="16.5" collapsed="1" thickBot="1" x14ac:dyDescent="0.3">
      <c r="B499" s="103">
        <v>1978</v>
      </c>
      <c r="C499" s="337">
        <v>1350385</v>
      </c>
      <c r="D499" s="338"/>
      <c r="E499" s="339">
        <v>372247</v>
      </c>
      <c r="F499" s="340"/>
      <c r="G499" s="341"/>
      <c r="H499" s="342"/>
      <c r="I499" s="343"/>
      <c r="J499" s="344"/>
      <c r="K499" s="339">
        <v>783407</v>
      </c>
      <c r="L499" s="345"/>
      <c r="M499" s="343"/>
      <c r="N499" s="345"/>
      <c r="O499" s="337">
        <v>159456</v>
      </c>
      <c r="P499" s="338"/>
      <c r="Q499" s="337">
        <v>35275</v>
      </c>
      <c r="R499" s="346"/>
    </row>
    <row r="500" spans="2:18" s="4" customFormat="1" ht="6" customHeight="1" x14ac:dyDescent="0.25">
      <c r="B500" s="115"/>
      <c r="C500" s="115"/>
      <c r="D500" s="115"/>
      <c r="E500" s="116"/>
      <c r="F500" s="116"/>
      <c r="G500" s="116"/>
      <c r="H500" s="116"/>
      <c r="I500" s="116"/>
      <c r="J500" s="116"/>
      <c r="K500" s="116"/>
      <c r="L500" s="116"/>
      <c r="M500" s="116"/>
      <c r="N500" s="116"/>
      <c r="O500" s="116"/>
      <c r="P500" s="116"/>
      <c r="Q500" s="116"/>
      <c r="R500" s="116"/>
    </row>
    <row r="501" spans="2:18" s="4" customFormat="1" x14ac:dyDescent="0.25">
      <c r="B501" s="137" t="s">
        <v>80</v>
      </c>
      <c r="C501" s="137"/>
      <c r="D501" s="137"/>
      <c r="E501" s="259"/>
      <c r="F501" s="259"/>
      <c r="G501" s="259"/>
      <c r="H501" s="259"/>
      <c r="I501" s="259"/>
      <c r="J501" s="259"/>
      <c r="K501" s="259"/>
      <c r="L501" s="259"/>
      <c r="M501" s="259"/>
      <c r="N501" s="259"/>
      <c r="O501" s="137"/>
      <c r="P501" s="137"/>
      <c r="Q501" s="259"/>
      <c r="R501" s="259"/>
    </row>
    <row r="502" spans="2:18" x14ac:dyDescent="0.25">
      <c r="B502" s="120"/>
      <c r="C502" s="120"/>
      <c r="D502" s="120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</row>
    <row r="503" spans="2:18" x14ac:dyDescent="0.25">
      <c r="B503" s="120"/>
      <c r="C503" s="120"/>
      <c r="D503" s="120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</row>
    <row r="504" spans="2:18" x14ac:dyDescent="0.25">
      <c r="B504" s="120"/>
      <c r="C504" s="120"/>
      <c r="D504" s="120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</row>
    <row r="505" spans="2:18" x14ac:dyDescent="0.25">
      <c r="B505" s="120"/>
      <c r="C505" s="120"/>
      <c r="D505" s="120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</row>
    <row r="506" spans="2:18" x14ac:dyDescent="0.25">
      <c r="B506" s="120"/>
      <c r="C506" s="120"/>
      <c r="D506" s="120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</row>
    <row r="507" spans="2:18" x14ac:dyDescent="0.25">
      <c r="B507" s="120"/>
      <c r="C507" s="120"/>
      <c r="D507" s="120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</row>
    <row r="508" spans="2:18" x14ac:dyDescent="0.25">
      <c r="B508" s="120"/>
      <c r="C508" s="120"/>
      <c r="D508" s="120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</row>
    <row r="509" spans="2:18" x14ac:dyDescent="0.25">
      <c r="B509" s="120"/>
      <c r="C509" s="120"/>
      <c r="D509" s="120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</row>
    <row r="510" spans="2:18" x14ac:dyDescent="0.25">
      <c r="B510" s="120"/>
      <c r="C510" s="120"/>
      <c r="D510" s="120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</row>
    <row r="511" spans="2:18" x14ac:dyDescent="0.25">
      <c r="B511" s="120"/>
      <c r="C511" s="120"/>
      <c r="D511" s="120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</row>
    <row r="512" spans="2:18" ht="15.75" x14ac:dyDescent="0.25">
      <c r="B512" s="123"/>
      <c r="C512" s="123"/>
      <c r="D512" s="123"/>
      <c r="E512" s="124"/>
      <c r="F512" s="124"/>
      <c r="G512" s="124"/>
      <c r="H512" s="124"/>
      <c r="I512" s="124"/>
      <c r="J512" s="124"/>
      <c r="K512" s="124"/>
      <c r="L512" s="124"/>
      <c r="M512" s="124"/>
      <c r="N512" s="124"/>
      <c r="O512" s="124"/>
      <c r="P512" s="124"/>
      <c r="Q512" s="124"/>
      <c r="R512" s="124"/>
    </row>
    <row r="513" spans="2:18" x14ac:dyDescent="0.25">
      <c r="B513" s="120"/>
      <c r="C513" s="120"/>
      <c r="D513" s="120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</row>
    <row r="514" spans="2:18" x14ac:dyDescent="0.25">
      <c r="B514" s="120"/>
      <c r="C514" s="120"/>
      <c r="D514" s="120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</row>
    <row r="515" spans="2:18" x14ac:dyDescent="0.25">
      <c r="B515" s="120"/>
      <c r="C515" s="120"/>
      <c r="D515" s="120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</row>
    <row r="516" spans="2:18" x14ac:dyDescent="0.25">
      <c r="B516" s="120"/>
      <c r="C516" s="120"/>
      <c r="D516" s="120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</row>
    <row r="517" spans="2:18" x14ac:dyDescent="0.25">
      <c r="B517" s="120"/>
      <c r="C517" s="120"/>
      <c r="D517" s="120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</row>
    <row r="518" spans="2:18" x14ac:dyDescent="0.25">
      <c r="B518" s="120"/>
      <c r="C518" s="120"/>
      <c r="D518" s="120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</row>
    <row r="519" spans="2:18" x14ac:dyDescent="0.25">
      <c r="B519" s="120"/>
      <c r="C519" s="120"/>
      <c r="D519" s="120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</row>
    <row r="520" spans="2:18" x14ac:dyDescent="0.25">
      <c r="B520" s="120"/>
      <c r="C520" s="120"/>
      <c r="D520" s="120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</row>
    <row r="521" spans="2:18" x14ac:dyDescent="0.25">
      <c r="B521" s="120"/>
      <c r="C521" s="120"/>
      <c r="D521" s="120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</row>
    <row r="522" spans="2:18" x14ac:dyDescent="0.25">
      <c r="B522" s="120"/>
      <c r="C522" s="120"/>
      <c r="D522" s="120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</row>
    <row r="523" spans="2:18" x14ac:dyDescent="0.25">
      <c r="B523" s="120"/>
      <c r="C523" s="120"/>
      <c r="D523" s="120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</row>
    <row r="524" spans="2:18" x14ac:dyDescent="0.25">
      <c r="B524" s="120"/>
      <c r="C524" s="120"/>
      <c r="D524" s="120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</row>
    <row r="525" spans="2:18" ht="15.75" x14ac:dyDescent="0.25">
      <c r="B525" s="123"/>
      <c r="C525" s="123"/>
      <c r="D525" s="123"/>
      <c r="E525" s="124"/>
      <c r="F525" s="124"/>
      <c r="G525" s="124"/>
      <c r="H525" s="124"/>
      <c r="I525" s="124"/>
      <c r="J525" s="124"/>
      <c r="K525" s="124"/>
      <c r="L525" s="124"/>
      <c r="M525" s="124"/>
      <c r="N525" s="124"/>
      <c r="O525" s="124"/>
      <c r="P525" s="124"/>
      <c r="Q525" s="124"/>
      <c r="R525" s="124"/>
    </row>
    <row r="526" spans="2:18" x14ac:dyDescent="0.25">
      <c r="B526" s="120"/>
      <c r="C526" s="120"/>
      <c r="D526" s="120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</row>
    <row r="527" spans="2:18" x14ac:dyDescent="0.25">
      <c r="B527" s="120"/>
      <c r="C527" s="120"/>
      <c r="D527" s="120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</row>
    <row r="528" spans="2:18" x14ac:dyDescent="0.25">
      <c r="B528" s="120"/>
      <c r="C528" s="120"/>
      <c r="D528" s="120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</row>
    <row r="529" spans="2:18" x14ac:dyDescent="0.25">
      <c r="B529" s="120"/>
      <c r="C529" s="120"/>
      <c r="D529" s="120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</row>
    <row r="530" spans="2:18" x14ac:dyDescent="0.25">
      <c r="B530" s="120"/>
      <c r="C530" s="120"/>
      <c r="D530" s="120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</row>
    <row r="531" spans="2:18" x14ac:dyDescent="0.25">
      <c r="B531" s="120"/>
      <c r="C531" s="120"/>
      <c r="D531" s="120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</row>
    <row r="532" spans="2:18" x14ac:dyDescent="0.25">
      <c r="B532" s="120"/>
      <c r="C532" s="120"/>
      <c r="D532" s="120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</row>
    <row r="533" spans="2:18" x14ac:dyDescent="0.25">
      <c r="B533" s="120"/>
      <c r="C533" s="120"/>
      <c r="D533" s="120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</row>
    <row r="534" spans="2:18" x14ac:dyDescent="0.25">
      <c r="B534" s="120"/>
      <c r="C534" s="120"/>
      <c r="D534" s="120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</row>
    <row r="535" spans="2:18" x14ac:dyDescent="0.25">
      <c r="B535" s="120"/>
      <c r="C535" s="120"/>
      <c r="D535" s="120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</row>
    <row r="536" spans="2:18" x14ac:dyDescent="0.25">
      <c r="B536" s="120"/>
      <c r="C536" s="120"/>
      <c r="D536" s="120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</row>
    <row r="537" spans="2:18" x14ac:dyDescent="0.25">
      <c r="B537" s="120"/>
      <c r="C537" s="120"/>
      <c r="D537" s="120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</row>
    <row r="538" spans="2:18" ht="15.75" x14ac:dyDescent="0.25">
      <c r="B538" s="123"/>
      <c r="C538" s="123"/>
      <c r="D538" s="123"/>
      <c r="E538" s="124"/>
      <c r="F538" s="124"/>
      <c r="G538" s="124"/>
      <c r="H538" s="124"/>
      <c r="I538" s="124"/>
      <c r="J538" s="124"/>
      <c r="K538" s="124"/>
      <c r="L538" s="124"/>
      <c r="M538" s="124"/>
      <c r="N538" s="124"/>
      <c r="O538" s="124"/>
      <c r="P538" s="124"/>
      <c r="Q538" s="124"/>
      <c r="R538" s="124"/>
    </row>
    <row r="539" spans="2:18" x14ac:dyDescent="0.25">
      <c r="B539" s="120"/>
      <c r="C539" s="120"/>
      <c r="D539" s="120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</row>
    <row r="540" spans="2:18" x14ac:dyDescent="0.25">
      <c r="B540" s="120"/>
      <c r="C540" s="120"/>
      <c r="D540" s="120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</row>
    <row r="541" spans="2:18" x14ac:dyDescent="0.25">
      <c r="B541" s="120"/>
      <c r="C541" s="120"/>
      <c r="D541" s="120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</row>
    <row r="542" spans="2:18" x14ac:dyDescent="0.25">
      <c r="B542" s="120"/>
      <c r="C542" s="120"/>
      <c r="D542" s="120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</row>
    <row r="543" spans="2:18" x14ac:dyDescent="0.25">
      <c r="B543" s="120"/>
      <c r="C543" s="120"/>
      <c r="D543" s="120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</row>
    <row r="544" spans="2:18" x14ac:dyDescent="0.25">
      <c r="B544" s="120"/>
      <c r="C544" s="120"/>
      <c r="D544" s="120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</row>
    <row r="545" spans="2:18" x14ac:dyDescent="0.25">
      <c r="B545" s="120"/>
      <c r="C545" s="120"/>
      <c r="D545" s="120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</row>
    <row r="546" spans="2:18" x14ac:dyDescent="0.25">
      <c r="B546" s="120"/>
      <c r="C546" s="120"/>
      <c r="D546" s="120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</row>
    <row r="547" spans="2:18" x14ac:dyDescent="0.25">
      <c r="B547" s="120"/>
      <c r="C547" s="120"/>
      <c r="D547" s="120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</row>
    <row r="548" spans="2:18" x14ac:dyDescent="0.25">
      <c r="B548" s="120"/>
      <c r="C548" s="120"/>
      <c r="D548" s="120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</row>
    <row r="549" spans="2:18" x14ac:dyDescent="0.25">
      <c r="B549" s="120"/>
      <c r="C549" s="120"/>
      <c r="D549" s="120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</row>
    <row r="550" spans="2:18" x14ac:dyDescent="0.25">
      <c r="B550" s="120"/>
      <c r="C550" s="120"/>
      <c r="D550" s="120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</row>
    <row r="551" spans="2:18" ht="15.75" x14ac:dyDescent="0.25">
      <c r="B551" s="123"/>
      <c r="C551" s="123"/>
      <c r="D551" s="123"/>
      <c r="E551" s="124"/>
      <c r="F551" s="124"/>
      <c r="G551" s="124"/>
      <c r="H551" s="124"/>
      <c r="I551" s="124"/>
      <c r="J551" s="124"/>
      <c r="K551" s="124"/>
      <c r="L551" s="124"/>
      <c r="M551" s="124"/>
      <c r="N551" s="124"/>
      <c r="O551" s="124"/>
      <c r="P551" s="124"/>
      <c r="Q551" s="124"/>
      <c r="R551" s="124"/>
    </row>
    <row r="552" spans="2:18" x14ac:dyDescent="0.25">
      <c r="B552" s="120"/>
      <c r="C552" s="120"/>
      <c r="D552" s="120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</row>
    <row r="553" spans="2:18" x14ac:dyDescent="0.25">
      <c r="B553" s="120"/>
      <c r="C553" s="120"/>
      <c r="D553" s="120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</row>
    <row r="554" spans="2:18" x14ac:dyDescent="0.25">
      <c r="B554" s="120"/>
      <c r="C554" s="120"/>
      <c r="D554" s="120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</row>
    <row r="555" spans="2:18" x14ac:dyDescent="0.25">
      <c r="B555" s="120"/>
      <c r="C555" s="120"/>
      <c r="D555" s="120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</row>
    <row r="556" spans="2:18" x14ac:dyDescent="0.25">
      <c r="B556" s="120"/>
      <c r="C556" s="120"/>
      <c r="D556" s="120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</row>
    <row r="557" spans="2:18" x14ac:dyDescent="0.25">
      <c r="B557" s="120"/>
      <c r="C557" s="120"/>
      <c r="D557" s="120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</row>
    <row r="558" spans="2:18" x14ac:dyDescent="0.25">
      <c r="B558" s="120"/>
      <c r="C558" s="120"/>
      <c r="D558" s="120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</row>
    <row r="559" spans="2:18" x14ac:dyDescent="0.25">
      <c r="B559" s="120"/>
      <c r="C559" s="120"/>
      <c r="D559" s="120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</row>
    <row r="560" spans="2:18" x14ac:dyDescent="0.25">
      <c r="B560" s="120"/>
      <c r="C560" s="120"/>
      <c r="D560" s="120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</row>
    <row r="561" spans="2:18" x14ac:dyDescent="0.25">
      <c r="B561" s="120"/>
      <c r="C561" s="120"/>
      <c r="D561" s="120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</row>
    <row r="562" spans="2:18" x14ac:dyDescent="0.25">
      <c r="B562" s="120"/>
      <c r="C562" s="120"/>
      <c r="D562" s="120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</row>
    <row r="563" spans="2:18" x14ac:dyDescent="0.25">
      <c r="B563" s="120"/>
      <c r="C563" s="120"/>
      <c r="D563" s="120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</row>
    <row r="564" spans="2:18" ht="15.75" x14ac:dyDescent="0.25">
      <c r="B564" s="123"/>
      <c r="C564" s="123"/>
      <c r="D564" s="123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  <c r="Q564" s="124"/>
      <c r="R564" s="124"/>
    </row>
    <row r="565" spans="2:18" x14ac:dyDescent="0.25">
      <c r="B565" s="120"/>
      <c r="C565" s="120"/>
      <c r="D565" s="120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</row>
    <row r="566" spans="2:18" x14ac:dyDescent="0.25">
      <c r="B566" s="120"/>
      <c r="C566" s="120"/>
      <c r="D566" s="120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</row>
    <row r="567" spans="2:18" x14ac:dyDescent="0.25">
      <c r="B567" s="120"/>
      <c r="C567" s="120"/>
      <c r="D567" s="120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</row>
    <row r="568" spans="2:18" x14ac:dyDescent="0.25">
      <c r="B568" s="120"/>
      <c r="C568" s="120"/>
      <c r="D568" s="120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</row>
    <row r="569" spans="2:18" x14ac:dyDescent="0.25">
      <c r="B569" s="120"/>
      <c r="C569" s="120"/>
      <c r="D569" s="120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</row>
    <row r="570" spans="2:18" x14ac:dyDescent="0.25">
      <c r="B570" s="120"/>
      <c r="C570" s="120"/>
      <c r="D570" s="120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</row>
    <row r="571" spans="2:18" x14ac:dyDescent="0.25">
      <c r="B571" s="120"/>
      <c r="C571" s="120"/>
      <c r="D571" s="120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</row>
    <row r="572" spans="2:18" x14ac:dyDescent="0.25">
      <c r="B572" s="120"/>
      <c r="C572" s="120"/>
      <c r="D572" s="120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</row>
    <row r="573" spans="2:18" x14ac:dyDescent="0.25">
      <c r="B573" s="120"/>
      <c r="C573" s="120"/>
      <c r="D573" s="120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</row>
    <row r="574" spans="2:18" x14ac:dyDescent="0.25">
      <c r="B574" s="120"/>
      <c r="C574" s="120"/>
      <c r="D574" s="120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</row>
    <row r="575" spans="2:18" x14ac:dyDescent="0.25">
      <c r="B575" s="120"/>
      <c r="C575" s="120"/>
      <c r="D575" s="120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</row>
    <row r="576" spans="2:18" x14ac:dyDescent="0.25">
      <c r="B576" s="120"/>
      <c r="C576" s="120"/>
      <c r="D576" s="120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</row>
    <row r="577" spans="2:18" ht="15.75" x14ac:dyDescent="0.25">
      <c r="B577" s="123"/>
      <c r="C577" s="123"/>
      <c r="D577" s="123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  <c r="Q577" s="124"/>
      <c r="R577" s="124"/>
    </row>
    <row r="578" spans="2:18" x14ac:dyDescent="0.25">
      <c r="B578" s="120"/>
      <c r="C578" s="120"/>
      <c r="D578" s="120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</row>
    <row r="579" spans="2:18" x14ac:dyDescent="0.25">
      <c r="B579" s="120"/>
      <c r="C579" s="120"/>
      <c r="D579" s="120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</row>
    <row r="580" spans="2:18" x14ac:dyDescent="0.25">
      <c r="B580" s="120"/>
      <c r="C580" s="120"/>
      <c r="D580" s="120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</row>
    <row r="581" spans="2:18" x14ac:dyDescent="0.25">
      <c r="B581" s="120"/>
      <c r="C581" s="120"/>
      <c r="D581" s="120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</row>
    <row r="582" spans="2:18" x14ac:dyDescent="0.25">
      <c r="B582" s="120"/>
      <c r="C582" s="120"/>
      <c r="D582" s="120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</row>
    <row r="583" spans="2:18" x14ac:dyDescent="0.25">
      <c r="B583" s="120"/>
      <c r="C583" s="120"/>
      <c r="D583" s="120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</row>
    <row r="584" spans="2:18" x14ac:dyDescent="0.25">
      <c r="B584" s="120"/>
      <c r="C584" s="120"/>
      <c r="D584" s="120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</row>
    <row r="585" spans="2:18" x14ac:dyDescent="0.25">
      <c r="B585" s="120"/>
      <c r="C585" s="120"/>
      <c r="D585" s="120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</row>
    <row r="586" spans="2:18" x14ac:dyDescent="0.25">
      <c r="B586" s="120"/>
      <c r="C586" s="120"/>
      <c r="D586" s="120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</row>
    <row r="587" spans="2:18" x14ac:dyDescent="0.25">
      <c r="B587" s="120"/>
      <c r="C587" s="120"/>
      <c r="D587" s="120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</row>
    <row r="588" spans="2:18" x14ac:dyDescent="0.25">
      <c r="B588" s="120"/>
      <c r="C588" s="120"/>
      <c r="D588" s="120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</row>
    <row r="589" spans="2:18" x14ac:dyDescent="0.25">
      <c r="B589" s="120"/>
      <c r="C589" s="120"/>
      <c r="D589" s="120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</row>
    <row r="590" spans="2:18" ht="15.75" x14ac:dyDescent="0.25">
      <c r="B590" s="123"/>
      <c r="C590" s="123"/>
      <c r="D590" s="123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  <c r="Q590" s="124"/>
      <c r="R590" s="124"/>
    </row>
    <row r="591" spans="2:18" x14ac:dyDescent="0.25">
      <c r="B591" s="126"/>
      <c r="C591" s="126"/>
      <c r="D591" s="126"/>
      <c r="E591" s="126"/>
      <c r="F591" s="126"/>
      <c r="G591" s="126"/>
      <c r="H591" s="126"/>
      <c r="I591" s="126"/>
      <c r="J591" s="126"/>
      <c r="K591" s="126"/>
      <c r="L591" s="126"/>
      <c r="M591" s="126"/>
      <c r="N591" s="126"/>
      <c r="O591" s="126"/>
      <c r="P591" s="126"/>
      <c r="Q591" s="126"/>
      <c r="R591" s="126"/>
    </row>
    <row r="592" spans="2:18" x14ac:dyDescent="0.25">
      <c r="B592" s="126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</row>
    <row r="593" spans="2:18" x14ac:dyDescent="0.25"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</row>
    <row r="594" spans="2:18" x14ac:dyDescent="0.25">
      <c r="B594" s="126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</row>
    <row r="595" spans="2:18" x14ac:dyDescent="0.25">
      <c r="B595" s="126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</row>
    <row r="596" spans="2:18" x14ac:dyDescent="0.25">
      <c r="B596" s="126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</row>
    <row r="597" spans="2:18" x14ac:dyDescent="0.25">
      <c r="B597" s="126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</row>
    <row r="598" spans="2:18" x14ac:dyDescent="0.25">
      <c r="B598" s="126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</row>
    <row r="599" spans="2:18" x14ac:dyDescent="0.25">
      <c r="B599" s="126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</row>
    <row r="600" spans="2:18" x14ac:dyDescent="0.25">
      <c r="B600" s="126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</row>
    <row r="601" spans="2:18" x14ac:dyDescent="0.25"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</row>
    <row r="602" spans="2:18" x14ac:dyDescent="0.25">
      <c r="B602" s="126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</row>
    <row r="603" spans="2:18" x14ac:dyDescent="0.25">
      <c r="B603" s="126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</row>
    <row r="604" spans="2:18" x14ac:dyDescent="0.25">
      <c r="B604" s="126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</row>
    <row r="605" spans="2:18" x14ac:dyDescent="0.25">
      <c r="B605" s="126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</row>
    <row r="606" spans="2:18" x14ac:dyDescent="0.25">
      <c r="B606" s="126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</row>
    <row r="607" spans="2:18" x14ac:dyDescent="0.25">
      <c r="B607" s="126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</row>
    <row r="608" spans="2:18" x14ac:dyDescent="0.25">
      <c r="B608" s="126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</row>
    <row r="609" spans="2:18" x14ac:dyDescent="0.25">
      <c r="B609" s="126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</row>
    <row r="610" spans="2:18" x14ac:dyDescent="0.25">
      <c r="B610" s="126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</row>
    <row r="611" spans="2:18" x14ac:dyDescent="0.25">
      <c r="B611" s="126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</row>
    <row r="612" spans="2:18" x14ac:dyDescent="0.25">
      <c r="B612" s="126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</row>
    <row r="613" spans="2:18" x14ac:dyDescent="0.25">
      <c r="B613" s="126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</row>
    <row r="614" spans="2:18" x14ac:dyDescent="0.25">
      <c r="B614" s="126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</row>
    <row r="615" spans="2:18" x14ac:dyDescent="0.25">
      <c r="B615" s="126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</row>
    <row r="616" spans="2:18" x14ac:dyDescent="0.25">
      <c r="B616" s="126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</row>
    <row r="617" spans="2:18" x14ac:dyDescent="0.25">
      <c r="B617" s="126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</row>
    <row r="618" spans="2:18" x14ac:dyDescent="0.25">
      <c r="B618" s="126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</row>
    <row r="619" spans="2:18" x14ac:dyDescent="0.25">
      <c r="B619" s="126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</row>
    <row r="620" spans="2:18" x14ac:dyDescent="0.25">
      <c r="B620" s="126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</row>
    <row r="621" spans="2:18" x14ac:dyDescent="0.25">
      <c r="B621" s="126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</row>
    <row r="622" spans="2:18" x14ac:dyDescent="0.25">
      <c r="B622" s="126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</row>
    <row r="623" spans="2:18" x14ac:dyDescent="0.25">
      <c r="B623" s="126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</row>
    <row r="624" spans="2:18" x14ac:dyDescent="0.25">
      <c r="B624" s="126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</row>
    <row r="625" spans="2:18" x14ac:dyDescent="0.25">
      <c r="B625" s="126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</row>
    <row r="626" spans="2:18" x14ac:dyDescent="0.25">
      <c r="B626" s="126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</row>
    <row r="627" spans="2:18" x14ac:dyDescent="0.25">
      <c r="B627" s="126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</row>
    <row r="628" spans="2:18" x14ac:dyDescent="0.25"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</row>
    <row r="629" spans="2:18" x14ac:dyDescent="0.25">
      <c r="B629" s="126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</row>
    <row r="630" spans="2:18" x14ac:dyDescent="0.25"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</row>
    <row r="631" spans="2:18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</row>
    <row r="632" spans="2:18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</row>
    <row r="633" spans="2:18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</row>
    <row r="634" spans="2:18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</row>
    <row r="635" spans="2:18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</row>
    <row r="636" spans="2:18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</row>
    <row r="637" spans="2:18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</row>
    <row r="638" spans="2:18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</row>
    <row r="639" spans="2:18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</row>
    <row r="640" spans="2:18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</row>
    <row r="641" spans="2:18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</row>
    <row r="642" spans="2:18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</row>
    <row r="643" spans="2:18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</row>
    <row r="644" spans="2:18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</row>
    <row r="645" spans="2:18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</row>
    <row r="646" spans="2:18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</row>
    <row r="647" spans="2:18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</row>
    <row r="648" spans="2:18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</row>
    <row r="649" spans="2:18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</row>
    <row r="650" spans="2:18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</row>
    <row r="651" spans="2:18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</row>
    <row r="652" spans="2:18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</row>
    <row r="653" spans="2:18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</row>
    <row r="654" spans="2:18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</row>
    <row r="655" spans="2:18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</row>
    <row r="656" spans="2:18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</row>
    <row r="657" spans="2:18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</row>
    <row r="658" spans="2:18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</row>
    <row r="659" spans="2:18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</row>
    <row r="660" spans="2:18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</row>
    <row r="661" spans="2:18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</row>
    <row r="662" spans="2:18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</row>
    <row r="663" spans="2:18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</row>
    <row r="664" spans="2:18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</row>
    <row r="665" spans="2:18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</row>
    <row r="666" spans="2:18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</row>
    <row r="667" spans="2:18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</row>
    <row r="668" spans="2:18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</row>
    <row r="669" spans="2:18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</row>
    <row r="670" spans="2:18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</row>
    <row r="671" spans="2:18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</row>
    <row r="672" spans="2:18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</row>
    <row r="673" spans="2:18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</row>
    <row r="674" spans="2:18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</row>
    <row r="675" spans="2:18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</row>
    <row r="676" spans="2:18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</row>
    <row r="677" spans="2:18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</row>
    <row r="678" spans="2:18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</row>
    <row r="679" spans="2:18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</row>
    <row r="680" spans="2:18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</row>
    <row r="681" spans="2:18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</row>
    <row r="682" spans="2:18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</row>
    <row r="683" spans="2:18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</row>
    <row r="684" spans="2:18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</row>
    <row r="685" spans="2:18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</row>
    <row r="686" spans="2:18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</row>
    <row r="687" spans="2:18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</row>
    <row r="688" spans="2:18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</row>
    <row r="689" spans="2:18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</row>
    <row r="690" spans="2:18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</row>
    <row r="691" spans="2:18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</row>
    <row r="692" spans="2:18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</row>
    <row r="693" spans="2:18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</row>
    <row r="694" spans="2:18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</row>
    <row r="695" spans="2:18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</row>
    <row r="696" spans="2:18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</row>
    <row r="697" spans="2:18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</row>
    <row r="698" spans="2:18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</row>
    <row r="699" spans="2:18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</row>
    <row r="700" spans="2:18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</row>
    <row r="701" spans="2:18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</row>
    <row r="702" spans="2:18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</row>
    <row r="703" spans="2:18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</row>
    <row r="704" spans="2:18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</row>
    <row r="705" spans="2:18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</row>
    <row r="706" spans="2:18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</row>
    <row r="707" spans="2:18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0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7109375" style="59" customWidth="1"/>
    <col min="4" max="8" width="12.85546875" style="59" customWidth="1"/>
    <col min="9" max="9" width="10.7109375" style="59" customWidth="1"/>
    <col min="10" max="10" width="13.140625" style="59" customWidth="1"/>
  </cols>
  <sheetData>
    <row r="1" spans="2:11" ht="30" customHeight="1" x14ac:dyDescent="0.25"/>
    <row r="3" spans="2:11" s="4" customFormat="1" ht="21.75" thickBot="1" x14ac:dyDescent="0.3">
      <c r="B3" s="79" t="s">
        <v>282</v>
      </c>
      <c r="C3" s="79"/>
      <c r="D3" s="79"/>
      <c r="E3" s="79"/>
      <c r="F3" s="79"/>
      <c r="G3" s="79"/>
      <c r="H3" s="79"/>
      <c r="I3" s="79"/>
      <c r="J3" s="79"/>
    </row>
    <row r="4" spans="2:11" s="4" customFormat="1" ht="6" customHeight="1" thickBot="1" x14ac:dyDescent="0.3">
      <c r="B4" s="80"/>
      <c r="C4" s="80"/>
      <c r="D4" s="164"/>
      <c r="E4" s="164"/>
      <c r="F4" s="164"/>
      <c r="G4" s="164"/>
      <c r="H4" s="164"/>
      <c r="I4" s="163"/>
      <c r="J4" s="164"/>
    </row>
    <row r="5" spans="2:11" s="303" customFormat="1" ht="60" customHeight="1" thickBot="1" x14ac:dyDescent="0.3">
      <c r="B5" s="295"/>
      <c r="C5" s="347" t="s">
        <v>65</v>
      </c>
      <c r="D5" s="298" t="s">
        <v>154</v>
      </c>
      <c r="E5" s="299" t="s">
        <v>84</v>
      </c>
      <c r="F5" s="300" t="s">
        <v>86</v>
      </c>
      <c r="G5" s="298" t="s">
        <v>155</v>
      </c>
      <c r="H5" s="300" t="s">
        <v>90</v>
      </c>
      <c r="I5" s="296" t="s">
        <v>92</v>
      </c>
      <c r="J5" s="296" t="s">
        <v>94</v>
      </c>
      <c r="K5" s="302"/>
    </row>
    <row r="6" spans="2:11" s="4" customFormat="1" x14ac:dyDescent="0.25">
      <c r="B6" s="115" t="s">
        <v>98</v>
      </c>
      <c r="C6" s="348">
        <v>1</v>
      </c>
      <c r="D6" s="349">
        <v>0.77990111618847857</v>
      </c>
      <c r="E6" s="350">
        <v>0.27990361325442603</v>
      </c>
      <c r="F6" s="351">
        <v>0.3429545284290958</v>
      </c>
      <c r="G6" s="349">
        <v>0.16568032561739957</v>
      </c>
      <c r="H6" s="351">
        <v>0.14235772966764051</v>
      </c>
      <c r="I6" s="352">
        <v>4.6977301670537118E-2</v>
      </c>
      <c r="J6" s="352">
        <v>7.4412565235847878E-3</v>
      </c>
    </row>
    <row r="7" spans="2:11" s="4" customFormat="1" x14ac:dyDescent="0.25">
      <c r="B7" s="115" t="s">
        <v>99</v>
      </c>
      <c r="C7" s="348">
        <v>1</v>
      </c>
      <c r="D7" s="349">
        <v>0.77981909110235981</v>
      </c>
      <c r="E7" s="350">
        <v>0.28409378511626965</v>
      </c>
      <c r="F7" s="351">
        <v>0.34178317253667279</v>
      </c>
      <c r="G7" s="349">
        <v>0.1623497909474686</v>
      </c>
      <c r="H7" s="351">
        <v>0.13750898470322639</v>
      </c>
      <c r="I7" s="352">
        <v>4.9815750311300984E-2</v>
      </c>
      <c r="J7" s="352">
        <v>8.0153676388706099E-3</v>
      </c>
    </row>
    <row r="8" spans="2:11" s="4" customFormat="1" x14ac:dyDescent="0.25">
      <c r="B8" s="115" t="s">
        <v>100</v>
      </c>
      <c r="C8" s="348">
        <v>1</v>
      </c>
      <c r="D8" s="349">
        <v>0.78645985558568909</v>
      </c>
      <c r="E8" s="350">
        <v>0.2928637942401936</v>
      </c>
      <c r="F8" s="351">
        <v>0.33968855991245422</v>
      </c>
      <c r="G8" s="349">
        <v>0.1622882440769515</v>
      </c>
      <c r="H8" s="351">
        <v>0.13873878772636955</v>
      </c>
      <c r="I8" s="352">
        <v>4.4103686484551478E-2</v>
      </c>
      <c r="J8" s="352">
        <v>7.148213852807968E-3</v>
      </c>
    </row>
    <row r="9" spans="2:11" s="4" customFormat="1" x14ac:dyDescent="0.25">
      <c r="B9" s="115" t="s">
        <v>101</v>
      </c>
      <c r="C9" s="348">
        <v>1</v>
      </c>
      <c r="D9" s="349">
        <v>0.796047079941272</v>
      </c>
      <c r="E9" s="350">
        <v>0.28175042558276792</v>
      </c>
      <c r="F9" s="351">
        <v>0.35944793744786918</v>
      </c>
      <c r="G9" s="349">
        <v>0.15503407101013106</v>
      </c>
      <c r="H9" s="351">
        <v>0.13528410393487242</v>
      </c>
      <c r="I9" s="352">
        <v>4.1375424973050488E-2</v>
      </c>
      <c r="J9" s="352">
        <v>7.5434240755464285E-3</v>
      </c>
    </row>
    <row r="10" spans="2:11" s="4" customFormat="1" x14ac:dyDescent="0.25">
      <c r="B10" s="115" t="s">
        <v>121</v>
      </c>
      <c r="C10" s="348">
        <v>1</v>
      </c>
      <c r="D10" s="349">
        <v>0.78717206813476837</v>
      </c>
      <c r="E10" s="350">
        <v>0.26915170518516723</v>
      </c>
      <c r="F10" s="351">
        <v>0.36475829590440795</v>
      </c>
      <c r="G10" s="349">
        <v>0.1641384486870619</v>
      </c>
      <c r="H10" s="351">
        <v>0.14578515998595659</v>
      </c>
      <c r="I10" s="352">
        <v>4.1854214840014045E-2</v>
      </c>
      <c r="J10" s="352">
        <v>6.835268338155712E-3</v>
      </c>
    </row>
    <row r="11" spans="2:11" s="4" customFormat="1" x14ac:dyDescent="0.25">
      <c r="B11" s="115" t="s">
        <v>104</v>
      </c>
      <c r="C11" s="348">
        <v>1</v>
      </c>
      <c r="D11" s="349">
        <v>0.78994540271536939</v>
      </c>
      <c r="E11" s="350">
        <v>0.27243803449775328</v>
      </c>
      <c r="F11" s="351">
        <v>0.36754360535343289</v>
      </c>
      <c r="G11" s="349">
        <v>0.16721505532202735</v>
      </c>
      <c r="H11" s="351">
        <v>0.15149296999565154</v>
      </c>
      <c r="I11" s="352">
        <v>3.7278349519253996E-2</v>
      </c>
      <c r="J11" s="352">
        <v>5.5611924433492778E-3</v>
      </c>
    </row>
    <row r="12" spans="2:11" s="4" customFormat="1" x14ac:dyDescent="0.25">
      <c r="B12" s="115" t="s">
        <v>105</v>
      </c>
      <c r="C12" s="348">
        <v>1</v>
      </c>
      <c r="D12" s="349">
        <v>0.78705755403369693</v>
      </c>
      <c r="E12" s="350">
        <v>0.27862477163217558</v>
      </c>
      <c r="F12" s="351">
        <v>0.3500892103548115</v>
      </c>
      <c r="G12" s="349">
        <v>0.17067062682293616</v>
      </c>
      <c r="H12" s="351">
        <v>0.15583072468722955</v>
      </c>
      <c r="I12" s="352">
        <v>3.3280270088355643E-2</v>
      </c>
      <c r="J12" s="352">
        <v>8.9915490550112713E-3</v>
      </c>
    </row>
    <row r="13" spans="2:11" s="4" customFormat="1" x14ac:dyDescent="0.25">
      <c r="B13" s="115" t="s">
        <v>106</v>
      </c>
      <c r="C13" s="348">
        <v>1</v>
      </c>
      <c r="D13" s="349">
        <v>0.78158575766559035</v>
      </c>
      <c r="E13" s="350">
        <v>0.28336444704393043</v>
      </c>
      <c r="F13" s="351">
        <v>0.34435266122377034</v>
      </c>
      <c r="G13" s="349">
        <v>0.18244585813750391</v>
      </c>
      <c r="H13" s="351">
        <v>0.16314066869106089</v>
      </c>
      <c r="I13" s="352">
        <v>3.0880691605707829E-2</v>
      </c>
      <c r="J13" s="352">
        <v>5.0876925911978914E-3</v>
      </c>
    </row>
    <row r="14" spans="2:11" s="4" customFormat="1" x14ac:dyDescent="0.25">
      <c r="B14" s="115" t="s">
        <v>107</v>
      </c>
      <c r="C14" s="348">
        <v>1</v>
      </c>
      <c r="D14" s="349">
        <v>0.77905198227762662</v>
      </c>
      <c r="E14" s="350">
        <v>0.28953006029532502</v>
      </c>
      <c r="F14" s="351">
        <v>0.34088760271628166</v>
      </c>
      <c r="G14" s="349">
        <v>0.1791960782905713</v>
      </c>
      <c r="H14" s="351">
        <v>0.16153354540819623</v>
      </c>
      <c r="I14" s="352">
        <v>3.5418417002372082E-2</v>
      </c>
      <c r="J14" s="352">
        <v>6.3335224294300552E-3</v>
      </c>
    </row>
    <row r="15" spans="2:11" s="4" customFormat="1" x14ac:dyDescent="0.25">
      <c r="B15" s="115" t="s">
        <v>122</v>
      </c>
      <c r="C15" s="348">
        <v>1</v>
      </c>
      <c r="D15" s="349">
        <v>0.79478076069631531</v>
      </c>
      <c r="E15" s="350">
        <v>0.28266191622131243</v>
      </c>
      <c r="F15" s="351">
        <v>0.36157764790449104</v>
      </c>
      <c r="G15" s="349">
        <v>0.15652092383660968</v>
      </c>
      <c r="H15" s="351">
        <v>0.1389984477711452</v>
      </c>
      <c r="I15" s="352">
        <v>4.1349709868633518E-2</v>
      </c>
      <c r="J15" s="352">
        <v>7.3486055984415205E-3</v>
      </c>
    </row>
    <row r="16" spans="2:11" s="4" customFormat="1" x14ac:dyDescent="0.25">
      <c r="B16" s="115" t="s">
        <v>96</v>
      </c>
      <c r="C16" s="348">
        <v>1</v>
      </c>
      <c r="D16" s="349">
        <v>0.77391320762730864</v>
      </c>
      <c r="E16" s="350">
        <v>0.28477110287333673</v>
      </c>
      <c r="F16" s="351">
        <v>0.33901220643096985</v>
      </c>
      <c r="G16" s="349">
        <v>0.16643738806445599</v>
      </c>
      <c r="H16" s="351">
        <v>0.14777025576165723</v>
      </c>
      <c r="I16" s="352">
        <v>5.1555830322822696E-2</v>
      </c>
      <c r="J16" s="352">
        <v>8.0935739854126904E-3</v>
      </c>
    </row>
    <row r="17" spans="2:10" s="4" customFormat="1" x14ac:dyDescent="0.25">
      <c r="B17" s="115" t="s">
        <v>97</v>
      </c>
      <c r="C17" s="348">
        <v>1</v>
      </c>
      <c r="D17" s="349">
        <v>0.78380234976405572</v>
      </c>
      <c r="E17" s="350">
        <v>0.28835245044462332</v>
      </c>
      <c r="F17" s="351">
        <v>0.34045848018375091</v>
      </c>
      <c r="G17" s="349">
        <v>0.16049403116494382</v>
      </c>
      <c r="H17" s="351">
        <v>0.14104485891737112</v>
      </c>
      <c r="I17" s="352">
        <v>4.7578354976311146E-2</v>
      </c>
      <c r="J17" s="352">
        <v>8.1252640946893068E-3</v>
      </c>
    </row>
    <row r="18" spans="2:10" s="55" customFormat="1" ht="15.75" x14ac:dyDescent="0.25">
      <c r="B18" s="95">
        <v>2015</v>
      </c>
      <c r="C18" s="353">
        <v>1</v>
      </c>
      <c r="D18" s="354">
        <v>0.78505611025340383</v>
      </c>
      <c r="E18" s="355">
        <v>0.28235601941805605</v>
      </c>
      <c r="F18" s="356">
        <v>0.34939948599263404</v>
      </c>
      <c r="G18" s="354">
        <v>0.16623948408761766</v>
      </c>
      <c r="H18" s="356">
        <v>0.14690838779887114</v>
      </c>
      <c r="I18" s="357">
        <v>4.15104620686743E-2</v>
      </c>
      <c r="J18" s="357">
        <v>7.1945220365859557E-3</v>
      </c>
    </row>
    <row r="19" spans="2:10" s="4" customFormat="1" hidden="1" outlineLevel="1" x14ac:dyDescent="0.25">
      <c r="B19" s="115" t="s">
        <v>98</v>
      </c>
      <c r="C19" s="358">
        <v>1</v>
      </c>
      <c r="D19" s="359">
        <v>0.78246117933874715</v>
      </c>
      <c r="E19" s="360">
        <v>0.2770017346845613</v>
      </c>
      <c r="F19" s="361">
        <v>0.34969562824944911</v>
      </c>
      <c r="G19" s="359">
        <v>0.16474568241207518</v>
      </c>
      <c r="H19" s="361">
        <v>0.14107945250098086</v>
      </c>
      <c r="I19" s="362">
        <v>4.6051803652461004E-2</v>
      </c>
      <c r="J19" s="362">
        <v>6.7413345967166837E-3</v>
      </c>
    </row>
    <row r="20" spans="2:10" s="4" customFormat="1" hidden="1" outlineLevel="1" x14ac:dyDescent="0.25">
      <c r="B20" s="115" t="s">
        <v>99</v>
      </c>
      <c r="C20" s="358">
        <v>1</v>
      </c>
      <c r="D20" s="359">
        <v>0.77986420882817153</v>
      </c>
      <c r="E20" s="360">
        <v>0.2866749614144623</v>
      </c>
      <c r="F20" s="361">
        <v>0.33756797662177696</v>
      </c>
      <c r="G20" s="359">
        <v>0.16173511495872159</v>
      </c>
      <c r="H20" s="361">
        <v>0.13890294895738012</v>
      </c>
      <c r="I20" s="362">
        <v>5.0456668254138443E-2</v>
      </c>
      <c r="J20" s="362">
        <v>7.9440079589684267E-3</v>
      </c>
    </row>
    <row r="21" spans="2:10" s="4" customFormat="1" hidden="1" outlineLevel="1" x14ac:dyDescent="0.25">
      <c r="B21" s="115" t="s">
        <v>100</v>
      </c>
      <c r="C21" s="358">
        <v>1</v>
      </c>
      <c r="D21" s="359">
        <v>0.78128840765647856</v>
      </c>
      <c r="E21" s="360">
        <v>0.28824138713569603</v>
      </c>
      <c r="F21" s="361">
        <v>0.34671202374505966</v>
      </c>
      <c r="G21" s="359">
        <v>0.16693217334253058</v>
      </c>
      <c r="H21" s="361">
        <v>0.14495541060663594</v>
      </c>
      <c r="I21" s="362">
        <v>4.4418630255178504E-2</v>
      </c>
      <c r="J21" s="362">
        <v>7.360788745812372E-3</v>
      </c>
    </row>
    <row r="22" spans="2:10" s="4" customFormat="1" hidden="1" outlineLevel="1" x14ac:dyDescent="0.25">
      <c r="B22" s="115" t="s">
        <v>101</v>
      </c>
      <c r="C22" s="358">
        <v>1</v>
      </c>
      <c r="D22" s="359">
        <v>0.80544616942365532</v>
      </c>
      <c r="E22" s="360">
        <v>0.30098940042654865</v>
      </c>
      <c r="F22" s="361">
        <v>0.35077555340219507</v>
      </c>
      <c r="G22" s="359">
        <v>0.15472811532849057</v>
      </c>
      <c r="H22" s="361">
        <v>0.13519896821960611</v>
      </c>
      <c r="I22" s="362">
        <v>3.330149108760741E-2</v>
      </c>
      <c r="J22" s="362">
        <v>6.5242241602466739E-3</v>
      </c>
    </row>
    <row r="23" spans="2:10" s="4" customFormat="1" hidden="1" outlineLevel="1" x14ac:dyDescent="0.25">
      <c r="B23" s="115" t="s">
        <v>121</v>
      </c>
      <c r="C23" s="358">
        <v>1</v>
      </c>
      <c r="D23" s="359">
        <v>0.80516149918181845</v>
      </c>
      <c r="E23" s="360">
        <v>0.28174279001186175</v>
      </c>
      <c r="F23" s="361">
        <v>0.37135327487613462</v>
      </c>
      <c r="G23" s="359">
        <v>0.1498726570541922</v>
      </c>
      <c r="H23" s="361">
        <v>0.13301078178705023</v>
      </c>
      <c r="I23" s="362">
        <v>3.8562023728530639E-2</v>
      </c>
      <c r="J23" s="362">
        <v>6.4038200354587507E-3</v>
      </c>
    </row>
    <row r="24" spans="2:10" s="4" customFormat="1" hidden="1" outlineLevel="1" x14ac:dyDescent="0.25">
      <c r="B24" s="115" t="s">
        <v>104</v>
      </c>
      <c r="C24" s="358">
        <v>1</v>
      </c>
      <c r="D24" s="359">
        <v>0.79046694948400875</v>
      </c>
      <c r="E24" s="360">
        <v>0.28535968950266272</v>
      </c>
      <c r="F24" s="361">
        <v>0.35902006799650993</v>
      </c>
      <c r="G24" s="359">
        <v>0.17035231819959684</v>
      </c>
      <c r="H24" s="361">
        <v>0.15601087141839917</v>
      </c>
      <c r="I24" s="362">
        <v>3.3970675251476769E-2</v>
      </c>
      <c r="J24" s="362">
        <v>5.2100570649176118E-3</v>
      </c>
    </row>
    <row r="25" spans="2:10" s="4" customFormat="1" hidden="1" outlineLevel="1" x14ac:dyDescent="0.25">
      <c r="B25" s="115" t="s">
        <v>105</v>
      </c>
      <c r="C25" s="358">
        <v>1</v>
      </c>
      <c r="D25" s="359">
        <v>0.78095212719897156</v>
      </c>
      <c r="E25" s="360">
        <v>0.28581356673571934</v>
      </c>
      <c r="F25" s="361">
        <v>0.34723489667636959</v>
      </c>
      <c r="G25" s="359">
        <v>0.18242554637073943</v>
      </c>
      <c r="H25" s="361">
        <v>0.16733165919521473</v>
      </c>
      <c r="I25" s="362">
        <v>3.1906319316312187E-2</v>
      </c>
      <c r="J25" s="362">
        <v>4.7160071139768327E-3</v>
      </c>
    </row>
    <row r="26" spans="2:10" s="4" customFormat="1" hidden="1" outlineLevel="1" x14ac:dyDescent="0.25">
      <c r="B26" s="115" t="s">
        <v>106</v>
      </c>
      <c r="C26" s="358">
        <v>1</v>
      </c>
      <c r="D26" s="359">
        <v>0.780979009069104</v>
      </c>
      <c r="E26" s="360">
        <v>0.27798537345933705</v>
      </c>
      <c r="F26" s="361">
        <v>0.34800988619521384</v>
      </c>
      <c r="G26" s="359">
        <v>0.18959759779243451</v>
      </c>
      <c r="H26" s="361">
        <v>0.16966300563853751</v>
      </c>
      <c r="I26" s="362">
        <v>2.5544744359941852E-2</v>
      </c>
      <c r="J26" s="362">
        <v>3.8786487785196252E-3</v>
      </c>
    </row>
    <row r="27" spans="2:10" s="4" customFormat="1" hidden="1" outlineLevel="1" x14ac:dyDescent="0.25">
      <c r="B27" s="115" t="s">
        <v>107</v>
      </c>
      <c r="C27" s="358">
        <v>1</v>
      </c>
      <c r="D27" s="359">
        <v>0.77145253533743119</v>
      </c>
      <c r="E27" s="360">
        <v>0.29842398264551373</v>
      </c>
      <c r="F27" s="361">
        <v>0.33860256468133942</v>
      </c>
      <c r="G27" s="359">
        <v>0.1847953410902628</v>
      </c>
      <c r="H27" s="361">
        <v>0.16426648545516323</v>
      </c>
      <c r="I27" s="362">
        <v>3.632942160424453E-2</v>
      </c>
      <c r="J27" s="362">
        <v>7.4227019680614724E-3</v>
      </c>
    </row>
    <row r="28" spans="2:10" s="4" customFormat="1" hidden="1" outlineLevel="1" x14ac:dyDescent="0.25">
      <c r="B28" s="115" t="s">
        <v>122</v>
      </c>
      <c r="C28" s="358">
        <v>1</v>
      </c>
      <c r="D28" s="359">
        <v>0.79126287773631998</v>
      </c>
      <c r="E28" s="360">
        <v>0.28671454828700105</v>
      </c>
      <c r="F28" s="361">
        <v>0.35629146662931221</v>
      </c>
      <c r="G28" s="359">
        <v>0.16122904648507308</v>
      </c>
      <c r="H28" s="361">
        <v>0.14358755587250246</v>
      </c>
      <c r="I28" s="362">
        <v>4.1145083856507954E-2</v>
      </c>
      <c r="J28" s="362">
        <v>6.3629919220989806E-3</v>
      </c>
    </row>
    <row r="29" spans="2:10" s="4" customFormat="1" hidden="1" outlineLevel="1" x14ac:dyDescent="0.25">
      <c r="B29" s="115" t="s">
        <v>96</v>
      </c>
      <c r="C29" s="358">
        <v>1</v>
      </c>
      <c r="D29" s="359">
        <v>0.77440956908566738</v>
      </c>
      <c r="E29" s="360">
        <v>0.28912977070088014</v>
      </c>
      <c r="F29" s="361">
        <v>0.33900137464917807</v>
      </c>
      <c r="G29" s="359">
        <v>0.16779788838612367</v>
      </c>
      <c r="H29" s="361">
        <v>0.14462454894323845</v>
      </c>
      <c r="I29" s="362">
        <v>4.8263073486453978E-2</v>
      </c>
      <c r="J29" s="362">
        <v>9.529469041754968E-3</v>
      </c>
    </row>
    <row r="30" spans="2:10" s="4" customFormat="1" hidden="1" outlineLevel="1" x14ac:dyDescent="0.25">
      <c r="B30" s="115" t="s">
        <v>97</v>
      </c>
      <c r="C30" s="358">
        <v>1</v>
      </c>
      <c r="D30" s="359">
        <v>0.77881609343383429</v>
      </c>
      <c r="E30" s="360">
        <v>0.28768118230334416</v>
      </c>
      <c r="F30" s="361">
        <v>0.33801749455268892</v>
      </c>
      <c r="G30" s="359">
        <v>0.16505170390918961</v>
      </c>
      <c r="H30" s="361">
        <v>0.14385516589703914</v>
      </c>
      <c r="I30" s="362">
        <v>4.786832203385713E-2</v>
      </c>
      <c r="J30" s="362">
        <v>8.2638806231189466E-3</v>
      </c>
    </row>
    <row r="31" spans="2:10" s="4" customFormat="1" ht="15.75" collapsed="1" x14ac:dyDescent="0.25">
      <c r="B31" s="103">
        <v>2014</v>
      </c>
      <c r="C31" s="363">
        <v>1</v>
      </c>
      <c r="D31" s="364">
        <v>0.78515468627177909</v>
      </c>
      <c r="E31" s="365">
        <v>0.2871184800560479</v>
      </c>
      <c r="F31" s="366">
        <v>0.34848604036979652</v>
      </c>
      <c r="G31" s="364">
        <v>0.16866037234874243</v>
      </c>
      <c r="H31" s="366">
        <v>0.14895367598771903</v>
      </c>
      <c r="I31" s="367">
        <v>3.9541003870483038E-2</v>
      </c>
      <c r="J31" s="367">
        <v>6.6439375089954204E-3</v>
      </c>
    </row>
    <row r="32" spans="2:10" s="4" customFormat="1" hidden="1" outlineLevel="1" x14ac:dyDescent="0.25">
      <c r="B32" s="115" t="s">
        <v>98</v>
      </c>
      <c r="C32" s="358">
        <v>1</v>
      </c>
      <c r="D32" s="359">
        <v>0.78799603046745115</v>
      </c>
      <c r="E32" s="360">
        <v>0.28038561173331961</v>
      </c>
      <c r="F32" s="361">
        <v>0.34777229317833253</v>
      </c>
      <c r="G32" s="359">
        <v>0.16155739712080008</v>
      </c>
      <c r="H32" s="361">
        <v>0.14397546107151601</v>
      </c>
      <c r="I32" s="362">
        <v>4.2896727713265713E-2</v>
      </c>
      <c r="J32" s="362">
        <v>7.5498446984830717E-3</v>
      </c>
    </row>
    <row r="33" spans="2:10" s="4" customFormat="1" hidden="1" outlineLevel="1" x14ac:dyDescent="0.25">
      <c r="B33" s="115" t="s">
        <v>99</v>
      </c>
      <c r="C33" s="358">
        <v>1</v>
      </c>
      <c r="D33" s="359">
        <v>0.79013039686459108</v>
      </c>
      <c r="E33" s="360">
        <v>0.27947589076504398</v>
      </c>
      <c r="F33" s="361">
        <v>0.34840445093568417</v>
      </c>
      <c r="G33" s="359">
        <v>0.15806548213216212</v>
      </c>
      <c r="H33" s="361">
        <v>0.13973006483067321</v>
      </c>
      <c r="I33" s="362">
        <v>4.4790429857834844E-2</v>
      </c>
      <c r="J33" s="362">
        <v>7.0136911454119428E-3</v>
      </c>
    </row>
    <row r="34" spans="2:10" s="4" customFormat="1" hidden="1" outlineLevel="1" x14ac:dyDescent="0.25">
      <c r="B34" s="115" t="s">
        <v>100</v>
      </c>
      <c r="C34" s="358">
        <v>1</v>
      </c>
      <c r="D34" s="359">
        <v>0.80129332532601238</v>
      </c>
      <c r="E34" s="360">
        <v>0.2889734900480439</v>
      </c>
      <c r="F34" s="361">
        <v>0.36147263212079617</v>
      </c>
      <c r="G34" s="359">
        <v>0.1574832704186685</v>
      </c>
      <c r="H34" s="361">
        <v>0.13837079615648593</v>
      </c>
      <c r="I34" s="362">
        <v>3.4705301990391214E-2</v>
      </c>
      <c r="J34" s="362">
        <v>6.5181022649279342E-3</v>
      </c>
    </row>
    <row r="35" spans="2:10" s="4" customFormat="1" hidden="1" outlineLevel="1" x14ac:dyDescent="0.25">
      <c r="B35" s="115" t="s">
        <v>101</v>
      </c>
      <c r="C35" s="358">
        <v>1</v>
      </c>
      <c r="D35" s="359">
        <v>0.80229167532953549</v>
      </c>
      <c r="E35" s="360">
        <v>0.28668811592997628</v>
      </c>
      <c r="F35" s="361">
        <v>0.36235394403093685</v>
      </c>
      <c r="G35" s="359">
        <v>0.15704655079213273</v>
      </c>
      <c r="H35" s="361">
        <v>0.14006559524304546</v>
      </c>
      <c r="I35" s="362">
        <v>3.4780552205912925E-2</v>
      </c>
      <c r="J35" s="362">
        <v>5.8812216724188114E-3</v>
      </c>
    </row>
    <row r="36" spans="2:10" s="4" customFormat="1" hidden="1" outlineLevel="1" x14ac:dyDescent="0.25">
      <c r="B36" s="115" t="s">
        <v>121</v>
      </c>
      <c r="C36" s="358">
        <v>1</v>
      </c>
      <c r="D36" s="359">
        <v>0.80526004168885834</v>
      </c>
      <c r="E36" s="360">
        <v>0.28641218980055855</v>
      </c>
      <c r="F36" s="361">
        <v>0.36818940043202852</v>
      </c>
      <c r="G36" s="359">
        <v>0.15456779576244381</v>
      </c>
      <c r="H36" s="361">
        <v>0.13748401521562223</v>
      </c>
      <c r="I36" s="362">
        <v>3.389720533249703E-2</v>
      </c>
      <c r="J36" s="362">
        <v>6.2749572162007989E-3</v>
      </c>
    </row>
    <row r="37" spans="2:10" s="4" customFormat="1" hidden="1" outlineLevel="1" x14ac:dyDescent="0.25">
      <c r="B37" s="115" t="s">
        <v>104</v>
      </c>
      <c r="C37" s="358">
        <v>1</v>
      </c>
      <c r="D37" s="359">
        <v>0.7892584326095925</v>
      </c>
      <c r="E37" s="360">
        <v>0.28241010042512193</v>
      </c>
      <c r="F37" s="361">
        <v>0.3602953046963287</v>
      </c>
      <c r="G37" s="359">
        <v>0.17263690898701059</v>
      </c>
      <c r="H37" s="361">
        <v>0.15972437545004242</v>
      </c>
      <c r="I37" s="362">
        <v>3.326918493956299E-2</v>
      </c>
      <c r="J37" s="362">
        <v>4.835473463833887E-3</v>
      </c>
    </row>
    <row r="38" spans="2:10" s="4" customFormat="1" hidden="1" outlineLevel="1" x14ac:dyDescent="0.25">
      <c r="B38" s="115" t="s">
        <v>105</v>
      </c>
      <c r="C38" s="358">
        <v>1</v>
      </c>
      <c r="D38" s="359">
        <v>0.78817458094971393</v>
      </c>
      <c r="E38" s="360">
        <v>0.29695563467616115</v>
      </c>
      <c r="F38" s="361">
        <v>0.34396598180016896</v>
      </c>
      <c r="G38" s="359">
        <v>0.17535045381916417</v>
      </c>
      <c r="H38" s="361">
        <v>0.16320546700898225</v>
      </c>
      <c r="I38" s="362">
        <v>3.155202153670205E-2</v>
      </c>
      <c r="J38" s="362">
        <v>4.9229436944198011E-3</v>
      </c>
    </row>
    <row r="39" spans="2:10" s="4" customFormat="1" hidden="1" outlineLevel="1" x14ac:dyDescent="0.25">
      <c r="B39" s="115" t="s">
        <v>106</v>
      </c>
      <c r="C39" s="358">
        <v>1</v>
      </c>
      <c r="D39" s="359">
        <v>0.78707781107591834</v>
      </c>
      <c r="E39" s="360">
        <v>0.28680072128603767</v>
      </c>
      <c r="F39" s="361">
        <v>0.35287384741304711</v>
      </c>
      <c r="G39" s="359">
        <v>0.18376808010878973</v>
      </c>
      <c r="H39" s="361">
        <v>0.16934022789569489</v>
      </c>
      <c r="I39" s="362">
        <v>2.5481603369411843E-2</v>
      </c>
      <c r="J39" s="362">
        <v>3.672505445880101E-3</v>
      </c>
    </row>
    <row r="40" spans="2:10" s="4" customFormat="1" hidden="1" outlineLevel="1" x14ac:dyDescent="0.25">
      <c r="B40" s="115" t="s">
        <v>107</v>
      </c>
      <c r="C40" s="358">
        <v>1</v>
      </c>
      <c r="D40" s="359">
        <v>0.78622736109689961</v>
      </c>
      <c r="E40" s="360">
        <v>0.29069374808144888</v>
      </c>
      <c r="F40" s="361">
        <v>0.34483270234319041</v>
      </c>
      <c r="G40" s="359">
        <v>0.17626624373273303</v>
      </c>
      <c r="H40" s="361">
        <v>0.16103550598587946</v>
      </c>
      <c r="I40" s="362">
        <v>3.1538422183566971E-2</v>
      </c>
      <c r="J40" s="362">
        <v>5.9679729868003682E-3</v>
      </c>
    </row>
    <row r="41" spans="2:10" s="4" customFormat="1" hidden="1" outlineLevel="1" x14ac:dyDescent="0.25">
      <c r="B41" s="115" t="s">
        <v>122</v>
      </c>
      <c r="C41" s="358">
        <v>1</v>
      </c>
      <c r="D41" s="359">
        <v>0.79525193287294527</v>
      </c>
      <c r="E41" s="360">
        <v>0.28290241715193953</v>
      </c>
      <c r="F41" s="361">
        <v>0.36002009132839002</v>
      </c>
      <c r="G41" s="359">
        <v>0.16406542066792199</v>
      </c>
      <c r="H41" s="361">
        <v>0.1490221532124337</v>
      </c>
      <c r="I41" s="362">
        <v>3.3208030109470217E-2</v>
      </c>
      <c r="J41" s="362">
        <v>7.4746163496625072E-3</v>
      </c>
    </row>
    <row r="42" spans="2:10" s="4" customFormat="1" hidden="1" outlineLevel="1" x14ac:dyDescent="0.25">
      <c r="B42" s="115" t="s">
        <v>96</v>
      </c>
      <c r="C42" s="358">
        <v>1</v>
      </c>
      <c r="D42" s="359">
        <v>0.76823588653275887</v>
      </c>
      <c r="E42" s="360">
        <v>0.2772024841940357</v>
      </c>
      <c r="F42" s="361">
        <v>0.34432272142337605</v>
      </c>
      <c r="G42" s="359">
        <v>0.17522520002238012</v>
      </c>
      <c r="H42" s="361">
        <v>0.15563139931740613</v>
      </c>
      <c r="I42" s="362">
        <v>4.71862586023611E-2</v>
      </c>
      <c r="J42" s="362">
        <v>9.35265484249986E-3</v>
      </c>
    </row>
    <row r="43" spans="2:10" s="4" customFormat="1" hidden="1" outlineLevel="1" x14ac:dyDescent="0.25">
      <c r="B43" s="115" t="s">
        <v>97</v>
      </c>
      <c r="C43" s="358">
        <v>1</v>
      </c>
      <c r="D43" s="359">
        <v>0.77957662878031009</v>
      </c>
      <c r="E43" s="360">
        <v>0.28740112131078177</v>
      </c>
      <c r="F43" s="361">
        <v>0.3441718873047403</v>
      </c>
      <c r="G43" s="359">
        <v>0.16719519505400862</v>
      </c>
      <c r="H43" s="361">
        <v>0.14616297793815161</v>
      </c>
      <c r="I43" s="362">
        <v>4.4720788913833028E-2</v>
      </c>
      <c r="J43" s="362">
        <v>8.5073872518482817E-3</v>
      </c>
    </row>
    <row r="44" spans="2:10" s="4" customFormat="1" ht="15.75" collapsed="1" x14ac:dyDescent="0.25">
      <c r="B44" s="103">
        <v>2013</v>
      </c>
      <c r="C44" s="363">
        <v>1</v>
      </c>
      <c r="D44" s="364">
        <v>0.78982543297901664</v>
      </c>
      <c r="E44" s="365">
        <v>0.28558205864533354</v>
      </c>
      <c r="F44" s="366">
        <v>0.3531155044382247</v>
      </c>
      <c r="G44" s="364">
        <v>0.16726908070645621</v>
      </c>
      <c r="H44" s="366">
        <v>0.15062958383461889</v>
      </c>
      <c r="I44" s="367">
        <v>3.6407659127291575E-2</v>
      </c>
      <c r="J44" s="367">
        <v>6.4978271872355121E-3</v>
      </c>
    </row>
    <row r="45" spans="2:10" s="4" customFormat="1" hidden="1" outlineLevel="1" x14ac:dyDescent="0.25">
      <c r="B45" s="115" t="s">
        <v>98</v>
      </c>
      <c r="C45" s="358">
        <v>1</v>
      </c>
      <c r="D45" s="359">
        <v>0.79742934437061319</v>
      </c>
      <c r="E45" s="360">
        <v>0.28045578646852753</v>
      </c>
      <c r="F45" s="361">
        <v>0.36313315796691309</v>
      </c>
      <c r="G45" s="359">
        <v>0.16111602857392193</v>
      </c>
      <c r="H45" s="361">
        <v>0.14191465223841521</v>
      </c>
      <c r="I45" s="362">
        <v>3.7275753306820592E-2</v>
      </c>
      <c r="J45" s="362">
        <v>4.1788737486442348E-3</v>
      </c>
    </row>
    <row r="46" spans="2:10" s="4" customFormat="1" hidden="1" outlineLevel="1" x14ac:dyDescent="0.25">
      <c r="B46" s="115" t="s">
        <v>99</v>
      </c>
      <c r="C46" s="358">
        <v>1</v>
      </c>
      <c r="D46" s="359">
        <v>0.78846302574887794</v>
      </c>
      <c r="E46" s="360">
        <v>0.28127674118647916</v>
      </c>
      <c r="F46" s="361">
        <v>0.34988137204272102</v>
      </c>
      <c r="G46" s="359">
        <v>0.15939805355347489</v>
      </c>
      <c r="H46" s="361">
        <v>0.13850905489318494</v>
      </c>
      <c r="I46" s="362">
        <v>4.5098582202563159E-2</v>
      </c>
      <c r="J46" s="362">
        <v>7.0403384950839878E-3</v>
      </c>
    </row>
    <row r="47" spans="2:10" s="4" customFormat="1" hidden="1" outlineLevel="1" x14ac:dyDescent="0.25">
      <c r="B47" s="115" t="s">
        <v>100</v>
      </c>
      <c r="C47" s="358">
        <v>1</v>
      </c>
      <c r="D47" s="359">
        <v>0.79728298052962887</v>
      </c>
      <c r="E47" s="360">
        <v>0.28605359443324491</v>
      </c>
      <c r="F47" s="361">
        <v>0.35756470483246877</v>
      </c>
      <c r="G47" s="359">
        <v>0.16281065298622727</v>
      </c>
      <c r="H47" s="361">
        <v>0.14214812492706333</v>
      </c>
      <c r="I47" s="362">
        <v>3.3030298176526175E-2</v>
      </c>
      <c r="J47" s="362">
        <v>6.8760683076176769E-3</v>
      </c>
    </row>
    <row r="48" spans="2:10" s="4" customFormat="1" hidden="1" outlineLevel="1" x14ac:dyDescent="0.25">
      <c r="B48" s="115" t="s">
        <v>101</v>
      </c>
      <c r="C48" s="358">
        <v>1</v>
      </c>
      <c r="D48" s="359">
        <v>0.80551532764418876</v>
      </c>
      <c r="E48" s="360">
        <v>0.28487354936531695</v>
      </c>
      <c r="F48" s="361">
        <v>0.37394786462686858</v>
      </c>
      <c r="G48" s="359">
        <v>0.15387176097817001</v>
      </c>
      <c r="H48" s="361">
        <v>0.13672171140874365</v>
      </c>
      <c r="I48" s="362">
        <v>3.3648892949478065E-2</v>
      </c>
      <c r="J48" s="362">
        <v>6.9640184281632095E-3</v>
      </c>
    </row>
    <row r="49" spans="2:10" s="4" customFormat="1" hidden="1" outlineLevel="1" x14ac:dyDescent="0.25">
      <c r="B49" s="115" t="s">
        <v>121</v>
      </c>
      <c r="C49" s="358">
        <v>1</v>
      </c>
      <c r="D49" s="359">
        <v>0.79203908005637857</v>
      </c>
      <c r="E49" s="360">
        <v>0.27435852442220499</v>
      </c>
      <c r="F49" s="361">
        <v>0.36959068961808639</v>
      </c>
      <c r="G49" s="359">
        <v>0.16248733464279447</v>
      </c>
      <c r="H49" s="361">
        <v>0.14349637445305469</v>
      </c>
      <c r="I49" s="362">
        <v>3.8720614956159465E-2</v>
      </c>
      <c r="J49" s="362">
        <v>6.7529703446675311E-3</v>
      </c>
    </row>
    <row r="50" spans="2:10" s="4" customFormat="1" hidden="1" outlineLevel="1" x14ac:dyDescent="0.25">
      <c r="B50" s="115" t="s">
        <v>104</v>
      </c>
      <c r="C50" s="358">
        <v>1</v>
      </c>
      <c r="D50" s="359">
        <v>0.80519447726974314</v>
      </c>
      <c r="E50" s="360">
        <v>0.28804452120514296</v>
      </c>
      <c r="F50" s="361">
        <v>0.35376076922299993</v>
      </c>
      <c r="G50" s="359">
        <v>0.15506923613004878</v>
      </c>
      <c r="H50" s="361">
        <v>0.14273197386096215</v>
      </c>
      <c r="I50" s="362">
        <v>3.4451413507862919E-2</v>
      </c>
      <c r="J50" s="362">
        <v>5.28487309234514E-3</v>
      </c>
    </row>
    <row r="51" spans="2:10" s="4" customFormat="1" hidden="1" outlineLevel="1" x14ac:dyDescent="0.25">
      <c r="B51" s="115" t="s">
        <v>105</v>
      </c>
      <c r="C51" s="358">
        <v>1</v>
      </c>
      <c r="D51" s="359">
        <v>0.80760118392228053</v>
      </c>
      <c r="E51" s="360">
        <v>0.29481770755837777</v>
      </c>
      <c r="F51" s="361">
        <v>0.3535766035714531</v>
      </c>
      <c r="G51" s="359">
        <v>0.159790593174363</v>
      </c>
      <c r="H51" s="361">
        <v>0.11817247449370841</v>
      </c>
      <c r="I51" s="362">
        <v>2.7682080699915075E-2</v>
      </c>
      <c r="J51" s="362">
        <v>4.9261422034414326E-3</v>
      </c>
    </row>
    <row r="52" spans="2:10" s="4" customFormat="1" hidden="1" outlineLevel="1" x14ac:dyDescent="0.25">
      <c r="B52" s="115" t="s">
        <v>106</v>
      </c>
      <c r="C52" s="358">
        <v>1</v>
      </c>
      <c r="D52" s="359">
        <v>0.81346921744845435</v>
      </c>
      <c r="E52" s="360">
        <v>0.2914727240888032</v>
      </c>
      <c r="F52" s="361">
        <v>0.35615748317482832</v>
      </c>
      <c r="G52" s="359">
        <v>0.16132058951337258</v>
      </c>
      <c r="H52" s="361">
        <v>0.14622387585368965</v>
      </c>
      <c r="I52" s="362">
        <v>2.125171062218004E-2</v>
      </c>
      <c r="J52" s="362">
        <v>3.9584824159930474E-3</v>
      </c>
    </row>
    <row r="53" spans="2:10" s="4" customFormat="1" hidden="1" outlineLevel="1" x14ac:dyDescent="0.25">
      <c r="B53" s="115" t="s">
        <v>107</v>
      </c>
      <c r="C53" s="358">
        <v>1</v>
      </c>
      <c r="D53" s="359">
        <v>0.79460561109319572</v>
      </c>
      <c r="E53" s="360">
        <v>0.28696033537568527</v>
      </c>
      <c r="F53" s="361">
        <v>0.35223476297968398</v>
      </c>
      <c r="G53" s="359">
        <v>0.16859077716865528</v>
      </c>
      <c r="H53" s="361">
        <v>0.15548532731376974</v>
      </c>
      <c r="I53" s="362">
        <v>3.0813286036762335E-2</v>
      </c>
      <c r="J53" s="362">
        <v>5.9903257013866496E-3</v>
      </c>
    </row>
    <row r="54" spans="2:10" s="4" customFormat="1" hidden="1" outlineLevel="1" x14ac:dyDescent="0.25">
      <c r="B54" s="115" t="s">
        <v>122</v>
      </c>
      <c r="C54" s="358">
        <v>1</v>
      </c>
      <c r="D54" s="359">
        <v>0.8126513011012485</v>
      </c>
      <c r="E54" s="360">
        <v>0.29498686077122688</v>
      </c>
      <c r="F54" s="361">
        <v>0.36463535993488022</v>
      </c>
      <c r="G54" s="359">
        <v>0.14707937411630748</v>
      </c>
      <c r="H54" s="361">
        <v>0.13231215137520791</v>
      </c>
      <c r="I54" s="362">
        <v>3.4192578511891177E-2</v>
      </c>
      <c r="J54" s="362">
        <v>6.0767462705528354E-3</v>
      </c>
    </row>
    <row r="55" spans="2:10" s="4" customFormat="1" hidden="1" outlineLevel="1" x14ac:dyDescent="0.25">
      <c r="B55" s="115" t="s">
        <v>96</v>
      </c>
      <c r="C55" s="358">
        <v>1</v>
      </c>
      <c r="D55" s="359">
        <v>0.80073806315100071</v>
      </c>
      <c r="E55" s="360">
        <v>0.28786729977203168</v>
      </c>
      <c r="F55" s="361">
        <v>0.36074914669320002</v>
      </c>
      <c r="G55" s="359">
        <v>0.15156743957580263</v>
      </c>
      <c r="H55" s="361">
        <v>0.13595727798279533</v>
      </c>
      <c r="I55" s="362">
        <v>4.1495270602163813E-2</v>
      </c>
      <c r="J55" s="362">
        <v>6.1992266710329102E-3</v>
      </c>
    </row>
    <row r="56" spans="2:10" s="4" customFormat="1" hidden="1" outlineLevel="1" x14ac:dyDescent="0.25">
      <c r="B56" s="115" t="s">
        <v>97</v>
      </c>
      <c r="C56" s="358">
        <v>1</v>
      </c>
      <c r="D56" s="359">
        <v>0.79280860803290532</v>
      </c>
      <c r="E56" s="360">
        <v>0.27883994662080613</v>
      </c>
      <c r="F56" s="361">
        <v>0.35203731440396213</v>
      </c>
      <c r="G56" s="359">
        <v>0.16303873563775634</v>
      </c>
      <c r="H56" s="361">
        <v>0.14414423609321456</v>
      </c>
      <c r="I56" s="362">
        <v>3.7436880123905052E-2</v>
      </c>
      <c r="J56" s="362">
        <v>6.7157762054333488E-3</v>
      </c>
    </row>
    <row r="57" spans="2:10" s="4" customFormat="1" ht="15.75" collapsed="1" x14ac:dyDescent="0.25">
      <c r="B57" s="103">
        <v>2012</v>
      </c>
      <c r="C57" s="363">
        <v>1</v>
      </c>
      <c r="D57" s="364">
        <v>0.80101685086384578</v>
      </c>
      <c r="E57" s="365">
        <v>0.28613269991513662</v>
      </c>
      <c r="F57" s="366">
        <v>0.35884669841783523</v>
      </c>
      <c r="G57" s="364">
        <v>0.15878372932513088</v>
      </c>
      <c r="H57" s="366">
        <v>0.13962753557213012</v>
      </c>
      <c r="I57" s="367">
        <v>3.431693123819967E-2</v>
      </c>
      <c r="J57" s="367">
        <v>5.8824885728236739E-3</v>
      </c>
    </row>
    <row r="58" spans="2:10" s="4" customFormat="1" hidden="1" outlineLevel="1" x14ac:dyDescent="0.25">
      <c r="B58" s="115" t="s">
        <v>98</v>
      </c>
      <c r="C58" s="358">
        <v>1</v>
      </c>
      <c r="D58" s="359">
        <v>0.7961303039734412</v>
      </c>
      <c r="E58" s="360">
        <v>0.3057630459591244</v>
      </c>
      <c r="F58" s="361">
        <v>0.34995331465919699</v>
      </c>
      <c r="G58" s="359">
        <v>0.16330013486876233</v>
      </c>
      <c r="H58" s="361">
        <v>0.14452225334578275</v>
      </c>
      <c r="I58" s="362">
        <v>3.270048760244839E-2</v>
      </c>
      <c r="J58" s="362">
        <v>7.8690735553480651E-3</v>
      </c>
    </row>
    <row r="59" spans="2:10" s="4" customFormat="1" hidden="1" outlineLevel="1" x14ac:dyDescent="0.25">
      <c r="B59" s="115" t="s">
        <v>99</v>
      </c>
      <c r="C59" s="358">
        <v>1</v>
      </c>
      <c r="D59" s="359">
        <v>0.80120154491187157</v>
      </c>
      <c r="E59" s="360">
        <v>0.29200558390341669</v>
      </c>
      <c r="F59" s="361">
        <v>0.34850070277686657</v>
      </c>
      <c r="G59" s="359">
        <v>0.15834628342380438</v>
      </c>
      <c r="H59" s="361">
        <v>0.13572333338920428</v>
      </c>
      <c r="I59" s="362">
        <v>3.2801840868330503E-2</v>
      </c>
      <c r="J59" s="362">
        <v>7.6503307959935735E-3</v>
      </c>
    </row>
    <row r="60" spans="2:10" s="4" customFormat="1" hidden="1" outlineLevel="1" x14ac:dyDescent="0.25">
      <c r="B60" s="115" t="s">
        <v>100</v>
      </c>
      <c r="C60" s="358">
        <v>1</v>
      </c>
      <c r="D60" s="359">
        <v>0.79372941653017737</v>
      </c>
      <c r="E60" s="360">
        <v>0.28900512495376973</v>
      </c>
      <c r="F60" s="361">
        <v>0.35278746411651785</v>
      </c>
      <c r="G60" s="359">
        <v>0.16326764234515068</v>
      </c>
      <c r="H60" s="361">
        <v>0.1466335569997006</v>
      </c>
      <c r="I60" s="362">
        <v>3.5099769289022739E-2</v>
      </c>
      <c r="J60" s="362">
        <v>7.9031718356492482E-3</v>
      </c>
    </row>
    <row r="61" spans="2:10" s="4" customFormat="1" hidden="1" outlineLevel="1" x14ac:dyDescent="0.25">
      <c r="B61" s="115" t="s">
        <v>101</v>
      </c>
      <c r="C61" s="358">
        <v>1</v>
      </c>
      <c r="D61" s="359">
        <v>0.81447284971101919</v>
      </c>
      <c r="E61" s="360">
        <v>0.29620163548595763</v>
      </c>
      <c r="F61" s="361">
        <v>0.36370704531615111</v>
      </c>
      <c r="G61" s="359">
        <v>0.14824936420009313</v>
      </c>
      <c r="H61" s="361">
        <v>0.13094212166481597</v>
      </c>
      <c r="I61" s="362">
        <v>2.6529765128034403E-2</v>
      </c>
      <c r="J61" s="362">
        <v>1.0748020960853267E-2</v>
      </c>
    </row>
    <row r="62" spans="2:10" s="4" customFormat="1" hidden="1" outlineLevel="1" x14ac:dyDescent="0.25">
      <c r="B62" s="115" t="s">
        <v>121</v>
      </c>
      <c r="C62" s="358">
        <v>1</v>
      </c>
      <c r="D62" s="359">
        <v>0.79267128259534314</v>
      </c>
      <c r="E62" s="360">
        <v>0.28507733541794628</v>
      </c>
      <c r="F62" s="361">
        <v>0.36148026132112343</v>
      </c>
      <c r="G62" s="359">
        <v>0.16246300742643363</v>
      </c>
      <c r="H62" s="361">
        <v>0.14350326651404322</v>
      </c>
      <c r="I62" s="362">
        <v>3.6735719470657215E-2</v>
      </c>
      <c r="J62" s="362">
        <v>8.1299905075660275E-3</v>
      </c>
    </row>
    <row r="63" spans="2:10" s="4" customFormat="1" hidden="1" outlineLevel="1" x14ac:dyDescent="0.25">
      <c r="B63" s="115" t="s">
        <v>104</v>
      </c>
      <c r="C63" s="358">
        <v>1</v>
      </c>
      <c r="D63" s="359">
        <v>0.79837170611560526</v>
      </c>
      <c r="E63" s="360">
        <v>0.30343701751965069</v>
      </c>
      <c r="F63" s="361">
        <v>0.36478052920853044</v>
      </c>
      <c r="G63" s="359">
        <v>0.16407651471166387</v>
      </c>
      <c r="H63" s="361">
        <v>0.1477779542442649</v>
      </c>
      <c r="I63" s="362">
        <v>3.1417688364233774E-2</v>
      </c>
      <c r="J63" s="362">
        <v>6.1340908084971217E-3</v>
      </c>
    </row>
    <row r="64" spans="2:10" s="4" customFormat="1" hidden="1" outlineLevel="1" x14ac:dyDescent="0.25">
      <c r="B64" s="115" t="s">
        <v>105</v>
      </c>
      <c r="C64" s="358">
        <v>1</v>
      </c>
      <c r="D64" s="359">
        <v>0.81236373277857665</v>
      </c>
      <c r="E64" s="360">
        <v>0.2901887600575152</v>
      </c>
      <c r="F64" s="361">
        <v>0.36398772192818757</v>
      </c>
      <c r="G64" s="359">
        <v>0.15795066336260083</v>
      </c>
      <c r="H64" s="361">
        <v>0.14148336239687542</v>
      </c>
      <c r="I64" s="362">
        <v>2.4547985437635759E-2</v>
      </c>
      <c r="J64" s="362">
        <v>5.137618421186812E-3</v>
      </c>
    </row>
    <row r="65" spans="2:10" s="4" customFormat="1" hidden="1" outlineLevel="1" x14ac:dyDescent="0.25">
      <c r="B65" s="115" t="s">
        <v>106</v>
      </c>
      <c r="C65" s="358">
        <v>1</v>
      </c>
      <c r="D65" s="359">
        <v>0.80231282735955634</v>
      </c>
      <c r="E65" s="360">
        <v>0.29398788127760089</v>
      </c>
      <c r="F65" s="361">
        <v>0.34705350724042311</v>
      </c>
      <c r="G65" s="359">
        <v>0.17745506829618979</v>
      </c>
      <c r="H65" s="361">
        <v>0.15454452089966109</v>
      </c>
      <c r="I65" s="362">
        <v>1.7319502926979563E-2</v>
      </c>
      <c r="J65" s="362">
        <v>2.9126014172743144E-3</v>
      </c>
    </row>
    <row r="66" spans="2:10" s="4" customFormat="1" hidden="1" outlineLevel="1" x14ac:dyDescent="0.25">
      <c r="B66" s="115" t="s">
        <v>107</v>
      </c>
      <c r="C66" s="358">
        <v>1</v>
      </c>
      <c r="D66" s="359">
        <v>0.81069294520108914</v>
      </c>
      <c r="E66" s="360">
        <v>0.28786342885495131</v>
      </c>
      <c r="F66" s="361">
        <v>0.35839717399716547</v>
      </c>
      <c r="G66" s="359">
        <v>0.15332204894701482</v>
      </c>
      <c r="H66" s="361">
        <v>0.1355265875493494</v>
      </c>
      <c r="I66" s="362">
        <v>3.1367586905996947E-2</v>
      </c>
      <c r="J66" s="362">
        <v>4.6174189458990439E-3</v>
      </c>
    </row>
    <row r="67" spans="2:10" s="4" customFormat="1" hidden="1" outlineLevel="1" x14ac:dyDescent="0.25">
      <c r="B67" s="115" t="s">
        <v>122</v>
      </c>
      <c r="C67" s="358">
        <v>1</v>
      </c>
      <c r="D67" s="359">
        <v>0.82315764239247691</v>
      </c>
      <c r="E67" s="360">
        <v>0.29930806028048074</v>
      </c>
      <c r="F67" s="361">
        <v>0.37030870318510206</v>
      </c>
      <c r="G67" s="359">
        <v>0.14259406566344487</v>
      </c>
      <c r="H67" s="361">
        <v>0.12997570038465311</v>
      </c>
      <c r="I67" s="362">
        <v>2.92728639766375E-2</v>
      </c>
      <c r="J67" s="362">
        <v>4.9754279674406945E-3</v>
      </c>
    </row>
    <row r="68" spans="2:10" s="4" customFormat="1" hidden="1" outlineLevel="1" x14ac:dyDescent="0.25">
      <c r="B68" s="115" t="s">
        <v>96</v>
      </c>
      <c r="C68" s="358">
        <v>1</v>
      </c>
      <c r="D68" s="359">
        <v>0.79879222952489515</v>
      </c>
      <c r="E68" s="360">
        <v>0.29978657871122644</v>
      </c>
      <c r="F68" s="361">
        <v>0.35015400286178544</v>
      </c>
      <c r="G68" s="359">
        <v>0.15915407561904299</v>
      </c>
      <c r="H68" s="361">
        <v>0.14065918075328013</v>
      </c>
      <c r="I68" s="362">
        <v>3.6832149006863435E-2</v>
      </c>
      <c r="J68" s="362">
        <v>5.2215458491984574E-3</v>
      </c>
    </row>
    <row r="69" spans="2:10" s="4" customFormat="1" hidden="1" outlineLevel="1" x14ac:dyDescent="0.25">
      <c r="B69" s="115" t="s">
        <v>97</v>
      </c>
      <c r="C69" s="358">
        <v>1</v>
      </c>
      <c r="D69" s="359">
        <v>0.80880929448302197</v>
      </c>
      <c r="E69" s="360">
        <v>0.28292977015994408</v>
      </c>
      <c r="F69" s="361">
        <v>0.36496026017634919</v>
      </c>
      <c r="G69" s="359">
        <v>0.15732358472664909</v>
      </c>
      <c r="H69" s="361">
        <v>0.14195367650414453</v>
      </c>
      <c r="I69" s="362">
        <v>2.9870320152378026E-2</v>
      </c>
      <c r="J69" s="362">
        <v>3.996800637950871E-3</v>
      </c>
    </row>
    <row r="70" spans="2:10" s="4" customFormat="1" ht="15.75" collapsed="1" x14ac:dyDescent="0.25">
      <c r="B70" s="103">
        <v>2011</v>
      </c>
      <c r="C70" s="363">
        <v>1</v>
      </c>
      <c r="D70" s="364">
        <v>0.80489662906672466</v>
      </c>
      <c r="E70" s="365">
        <v>0.29374038191908342</v>
      </c>
      <c r="F70" s="366">
        <v>0.35803998408589738</v>
      </c>
      <c r="G70" s="364">
        <v>0.15886971888509038</v>
      </c>
      <c r="H70" s="366">
        <v>0.14103166096372566</v>
      </c>
      <c r="I70" s="367">
        <v>2.9999401186348678E-2</v>
      </c>
      <c r="J70" s="367">
        <v>6.2342508618362493E-3</v>
      </c>
    </row>
    <row r="71" spans="2:10" s="4" customFormat="1" hidden="1" outlineLevel="1" x14ac:dyDescent="0.25">
      <c r="B71" s="115" t="s">
        <v>98</v>
      </c>
      <c r="C71" s="358">
        <v>1</v>
      </c>
      <c r="D71" s="359">
        <v>0.78840352974725103</v>
      </c>
      <c r="E71" s="360">
        <v>0.30709481290403595</v>
      </c>
      <c r="F71" s="361">
        <v>0.34412419519826704</v>
      </c>
      <c r="G71" s="359">
        <v>0.16965652200074824</v>
      </c>
      <c r="H71" s="361">
        <v>0.15111043671858035</v>
      </c>
      <c r="I71" s="362">
        <v>3.4502154422517965E-2</v>
      </c>
      <c r="J71" s="362">
        <v>7.4377938294827558E-3</v>
      </c>
    </row>
    <row r="72" spans="2:10" s="4" customFormat="1" hidden="1" outlineLevel="1" x14ac:dyDescent="0.25">
      <c r="B72" s="115" t="s">
        <v>99</v>
      </c>
      <c r="C72" s="358">
        <v>1</v>
      </c>
      <c r="D72" s="359">
        <v>0.77789834581257589</v>
      </c>
      <c r="E72" s="360">
        <v>0.29600565016087266</v>
      </c>
      <c r="F72" s="361">
        <v>0.33938578854651774</v>
      </c>
      <c r="G72" s="359">
        <v>0.16654715097132436</v>
      </c>
      <c r="H72" s="361">
        <v>0.14853049815043823</v>
      </c>
      <c r="I72" s="362">
        <v>4.5312233626575237E-2</v>
      </c>
      <c r="J72" s="362">
        <v>1.0242269589524473E-2</v>
      </c>
    </row>
    <row r="73" spans="2:10" s="4" customFormat="1" hidden="1" outlineLevel="1" x14ac:dyDescent="0.25">
      <c r="B73" s="115" t="s">
        <v>100</v>
      </c>
      <c r="C73" s="358">
        <v>1</v>
      </c>
      <c r="D73" s="359">
        <v>0.78955438333568273</v>
      </c>
      <c r="E73" s="360">
        <v>0.29680903944742443</v>
      </c>
      <c r="F73" s="361">
        <v>0.34703890830223488</v>
      </c>
      <c r="G73" s="359">
        <v>0.16533246282406067</v>
      </c>
      <c r="H73" s="361">
        <v>0.14650275372748608</v>
      </c>
      <c r="I73" s="362">
        <v>3.6042051533159723E-2</v>
      </c>
      <c r="J73" s="362">
        <v>9.0711023070968767E-3</v>
      </c>
    </row>
    <row r="74" spans="2:10" s="4" customFormat="1" hidden="1" outlineLevel="1" x14ac:dyDescent="0.25">
      <c r="B74" s="115" t="s">
        <v>101</v>
      </c>
      <c r="C74" s="358">
        <v>1</v>
      </c>
      <c r="D74" s="359">
        <v>0.80521548980118285</v>
      </c>
      <c r="E74" s="360">
        <v>0.29811217160613324</v>
      </c>
      <c r="F74" s="361">
        <v>0.37063393831247976</v>
      </c>
      <c r="G74" s="359">
        <v>0.15651912559253484</v>
      </c>
      <c r="H74" s="361">
        <v>0.14152204833048948</v>
      </c>
      <c r="I74" s="362">
        <v>2.9807193958570486E-2</v>
      </c>
      <c r="J74" s="362">
        <v>8.4581906477118624E-3</v>
      </c>
    </row>
    <row r="75" spans="2:10" s="4" customFormat="1" hidden="1" outlineLevel="1" x14ac:dyDescent="0.25">
      <c r="B75" s="115" t="s">
        <v>121</v>
      </c>
      <c r="C75" s="358">
        <v>1</v>
      </c>
      <c r="D75" s="359">
        <v>0.78064030423723418</v>
      </c>
      <c r="E75" s="360">
        <v>0.28141944162282001</v>
      </c>
      <c r="F75" s="361">
        <v>0.3667868817067399</v>
      </c>
      <c r="G75" s="359">
        <v>0.17381268042635284</v>
      </c>
      <c r="H75" s="361">
        <v>0.15666889013747692</v>
      </c>
      <c r="I75" s="362">
        <v>3.4340168891521382E-2</v>
      </c>
      <c r="J75" s="362">
        <v>1.1206846444891599E-2</v>
      </c>
    </row>
    <row r="76" spans="2:10" s="4" customFormat="1" hidden="1" outlineLevel="1" x14ac:dyDescent="0.25">
      <c r="B76" s="115" t="s">
        <v>104</v>
      </c>
      <c r="C76" s="358">
        <v>1</v>
      </c>
      <c r="D76" s="359">
        <v>0.76665519825680173</v>
      </c>
      <c r="E76" s="360">
        <v>0.28641953576943696</v>
      </c>
      <c r="F76" s="361">
        <v>0.3437775875266374</v>
      </c>
      <c r="G76" s="359">
        <v>0.18943146024862445</v>
      </c>
      <c r="H76" s="361">
        <v>0.17250355387352212</v>
      </c>
      <c r="I76" s="362">
        <v>3.3823807885465254E-2</v>
      </c>
      <c r="J76" s="362">
        <v>1.0089533609108584E-2</v>
      </c>
    </row>
    <row r="77" spans="2:10" s="4" customFormat="1" hidden="1" outlineLevel="1" x14ac:dyDescent="0.25">
      <c r="B77" s="115" t="s">
        <v>105</v>
      </c>
      <c r="C77" s="358">
        <v>1</v>
      </c>
      <c r="D77" s="359">
        <v>0.81842135004509609</v>
      </c>
      <c r="E77" s="360">
        <v>0.30272194017183035</v>
      </c>
      <c r="F77" s="361">
        <v>0.36203377661165759</v>
      </c>
      <c r="G77" s="359">
        <v>0.15087787722793342</v>
      </c>
      <c r="H77" s="361">
        <v>0.1374975346752087</v>
      </c>
      <c r="I77" s="362">
        <v>2.3514212458920488E-2</v>
      </c>
      <c r="J77" s="362">
        <v>7.1865602680500559E-3</v>
      </c>
    </row>
    <row r="78" spans="2:10" s="4" customFormat="1" hidden="1" outlineLevel="1" x14ac:dyDescent="0.25">
      <c r="B78" s="115" t="s">
        <v>106</v>
      </c>
      <c r="C78" s="358">
        <v>1</v>
      </c>
      <c r="D78" s="359">
        <v>0.80278075142197514</v>
      </c>
      <c r="E78" s="360">
        <v>0.29746473544598212</v>
      </c>
      <c r="F78" s="361">
        <v>0.35521218921835435</v>
      </c>
      <c r="G78" s="359">
        <v>0.16953641245233211</v>
      </c>
      <c r="H78" s="361">
        <v>0.15501786336140741</v>
      </c>
      <c r="I78" s="362">
        <v>2.1042652805902003E-2</v>
      </c>
      <c r="J78" s="362">
        <v>6.640183319790713E-3</v>
      </c>
    </row>
    <row r="79" spans="2:10" s="4" customFormat="1" hidden="1" outlineLevel="1" x14ac:dyDescent="0.25">
      <c r="B79" s="115" t="s">
        <v>107</v>
      </c>
      <c r="C79" s="358">
        <v>1</v>
      </c>
      <c r="D79" s="359">
        <v>0.79512914073907048</v>
      </c>
      <c r="E79" s="360">
        <v>0.28327371017370001</v>
      </c>
      <c r="F79" s="361">
        <v>0.3639945775463122</v>
      </c>
      <c r="G79" s="359">
        <v>0.16715840879031438</v>
      </c>
      <c r="H79" s="361">
        <v>0.15376175850283083</v>
      </c>
      <c r="I79" s="362">
        <v>2.8751103326339872E-2</v>
      </c>
      <c r="J79" s="362">
        <v>8.9613471442752148E-3</v>
      </c>
    </row>
    <row r="80" spans="2:10" s="4" customFormat="1" hidden="1" outlineLevel="1" x14ac:dyDescent="0.25">
      <c r="B80" s="115" t="s">
        <v>122</v>
      </c>
      <c r="C80" s="358">
        <v>1</v>
      </c>
      <c r="D80" s="359">
        <v>0.81467780732322126</v>
      </c>
      <c r="E80" s="360">
        <v>0.31038705555952739</v>
      </c>
      <c r="F80" s="361">
        <v>0.35819763057330717</v>
      </c>
      <c r="G80" s="359">
        <v>0.14194420293030324</v>
      </c>
      <c r="H80" s="361">
        <v>0.12639786719310342</v>
      </c>
      <c r="I80" s="362">
        <v>3.2022084514318268E-2</v>
      </c>
      <c r="J80" s="362">
        <v>1.135590523215723E-2</v>
      </c>
    </row>
    <row r="81" spans="2:10" s="4" customFormat="1" hidden="1" outlineLevel="1" x14ac:dyDescent="0.25">
      <c r="B81" s="115" t="s">
        <v>96</v>
      </c>
      <c r="C81" s="358">
        <v>1</v>
      </c>
      <c r="D81" s="359">
        <v>0.78896175111373312</v>
      </c>
      <c r="E81" s="360">
        <v>0.30395901562882116</v>
      </c>
      <c r="F81" s="361">
        <v>0.34777215553689877</v>
      </c>
      <c r="G81" s="359">
        <v>0.16269454087974203</v>
      </c>
      <c r="H81" s="361">
        <v>0.1413426314608498</v>
      </c>
      <c r="I81" s="362">
        <v>3.8001810210291975E-2</v>
      </c>
      <c r="J81" s="362">
        <v>1.0341897796232846E-2</v>
      </c>
    </row>
    <row r="82" spans="2:10" s="4" customFormat="1" hidden="1" outlineLevel="1" x14ac:dyDescent="0.25">
      <c r="B82" s="115" t="s">
        <v>97</v>
      </c>
      <c r="C82" s="358">
        <v>1</v>
      </c>
      <c r="D82" s="359">
        <v>0.78973436941984898</v>
      </c>
      <c r="E82" s="360">
        <v>0.28942773050256765</v>
      </c>
      <c r="F82" s="361">
        <v>0.3494550693939879</v>
      </c>
      <c r="G82" s="359">
        <v>0.16636823762668868</v>
      </c>
      <c r="H82" s="361">
        <v>0.14217947612772927</v>
      </c>
      <c r="I82" s="362">
        <v>3.31219289927712E-2</v>
      </c>
      <c r="J82" s="362">
        <v>1.0775463960691107E-2</v>
      </c>
    </row>
    <row r="83" spans="2:10" s="4" customFormat="1" ht="15.75" collapsed="1" x14ac:dyDescent="0.25">
      <c r="B83" s="103">
        <v>2010</v>
      </c>
      <c r="C83" s="363">
        <v>1</v>
      </c>
      <c r="D83" s="364">
        <v>0.79410844851050177</v>
      </c>
      <c r="E83" s="365">
        <v>0.29650002846010154</v>
      </c>
      <c r="F83" s="366">
        <v>0.35423884752112517</v>
      </c>
      <c r="G83" s="364">
        <v>0.16446461374467666</v>
      </c>
      <c r="H83" s="366">
        <v>0.14729872240016972</v>
      </c>
      <c r="I83" s="367">
        <v>3.2176059362597216E-2</v>
      </c>
      <c r="J83" s="367">
        <v>9.2508783822243378E-3</v>
      </c>
    </row>
    <row r="84" spans="2:10" s="4" customFormat="1" hidden="1" outlineLevel="1" x14ac:dyDescent="0.25">
      <c r="B84" s="115" t="s">
        <v>98</v>
      </c>
      <c r="C84" s="358">
        <v>1</v>
      </c>
      <c r="D84" s="359">
        <v>0.78654689675097833</v>
      </c>
      <c r="E84" s="360">
        <v>0.30138943608331364</v>
      </c>
      <c r="F84" s="361">
        <v>0.3581120479079663</v>
      </c>
      <c r="G84" s="359">
        <v>0.1706511175898931</v>
      </c>
      <c r="H84" s="361">
        <v>0.15157723320988628</v>
      </c>
      <c r="I84" s="362">
        <v>3.5642056050219313E-2</v>
      </c>
      <c r="J84" s="362">
        <v>7.1599296089092006E-3</v>
      </c>
    </row>
    <row r="85" spans="2:10" s="4" customFormat="1" hidden="1" outlineLevel="1" x14ac:dyDescent="0.25">
      <c r="B85" s="115" t="s">
        <v>99</v>
      </c>
      <c r="C85" s="358">
        <v>1</v>
      </c>
      <c r="D85" s="359">
        <v>0.77935432670612215</v>
      </c>
      <c r="E85" s="360">
        <v>0.29767468398421087</v>
      </c>
      <c r="F85" s="361">
        <v>0.34698715188987039</v>
      </c>
      <c r="G85" s="359">
        <v>0.17338205621631717</v>
      </c>
      <c r="H85" s="361">
        <v>0.15332147247537489</v>
      </c>
      <c r="I85" s="362">
        <v>3.9348309827740922E-2</v>
      </c>
      <c r="J85" s="362">
        <v>7.9153072498197533E-3</v>
      </c>
    </row>
    <row r="86" spans="2:10" s="4" customFormat="1" hidden="1" outlineLevel="1" x14ac:dyDescent="0.25">
      <c r="B86" s="115" t="s">
        <v>100</v>
      </c>
      <c r="C86" s="358">
        <v>1</v>
      </c>
      <c r="D86" s="359">
        <v>0.77446106058978093</v>
      </c>
      <c r="E86" s="360">
        <v>0.30573517489279817</v>
      </c>
      <c r="F86" s="361">
        <v>0.3298372681363978</v>
      </c>
      <c r="G86" s="359">
        <v>0.17944215986012482</v>
      </c>
      <c r="H86" s="361">
        <v>0.15918858728034618</v>
      </c>
      <c r="I86" s="362">
        <v>3.8221475526729637E-2</v>
      </c>
      <c r="J86" s="362">
        <v>7.8753040233646224E-3</v>
      </c>
    </row>
    <row r="87" spans="2:10" s="4" customFormat="1" hidden="1" outlineLevel="1" x14ac:dyDescent="0.25">
      <c r="B87" s="115" t="s">
        <v>101</v>
      </c>
      <c r="C87" s="358">
        <v>1</v>
      </c>
      <c r="D87" s="359">
        <v>0.7734746552589441</v>
      </c>
      <c r="E87" s="360">
        <v>0.29556437157947568</v>
      </c>
      <c r="F87" s="361">
        <v>0.34181822527065459</v>
      </c>
      <c r="G87" s="359">
        <v>0.1873981311091461</v>
      </c>
      <c r="H87" s="361">
        <v>0.16829577229166168</v>
      </c>
      <c r="I87" s="362">
        <v>3.1257319025882468E-2</v>
      </c>
      <c r="J87" s="362">
        <v>7.8698946060272931E-3</v>
      </c>
    </row>
    <row r="88" spans="2:10" s="4" customFormat="1" hidden="1" outlineLevel="1" x14ac:dyDescent="0.25">
      <c r="B88" s="115" t="s">
        <v>121</v>
      </c>
      <c r="C88" s="358">
        <v>1</v>
      </c>
      <c r="D88" s="359">
        <v>0.77275024051294205</v>
      </c>
      <c r="E88" s="360">
        <v>0.28695406416913843</v>
      </c>
      <c r="F88" s="361">
        <v>0.35366107801183583</v>
      </c>
      <c r="G88" s="359">
        <v>0.1807429780212565</v>
      </c>
      <c r="H88" s="361">
        <v>0.16020588478787759</v>
      </c>
      <c r="I88" s="362">
        <v>3.8464942205525092E-2</v>
      </c>
      <c r="J88" s="362">
        <v>8.0418392602763979E-3</v>
      </c>
    </row>
    <row r="89" spans="2:10" s="4" customFormat="1" hidden="1" outlineLevel="1" x14ac:dyDescent="0.25">
      <c r="B89" s="115" t="s">
        <v>104</v>
      </c>
      <c r="C89" s="358">
        <v>1</v>
      </c>
      <c r="D89" s="359">
        <v>0.76270372551149324</v>
      </c>
      <c r="E89" s="360">
        <v>0.28916303185863979</v>
      </c>
      <c r="F89" s="361">
        <v>0.34696076693972983</v>
      </c>
      <c r="G89" s="359">
        <v>0.19521348661456933</v>
      </c>
      <c r="H89" s="361">
        <v>0.17734052101138176</v>
      </c>
      <c r="I89" s="362">
        <v>3.6443357019133475E-2</v>
      </c>
      <c r="J89" s="362">
        <v>5.6394308548039489E-3</v>
      </c>
    </row>
    <row r="90" spans="2:10" s="4" customFormat="1" hidden="1" outlineLevel="1" x14ac:dyDescent="0.25">
      <c r="B90" s="115" t="s">
        <v>105</v>
      </c>
      <c r="C90" s="358">
        <v>1</v>
      </c>
      <c r="D90" s="359">
        <v>0.78286944805905179</v>
      </c>
      <c r="E90" s="360">
        <v>0.29617798454611405</v>
      </c>
      <c r="F90" s="361">
        <v>0.35083775722889488</v>
      </c>
      <c r="G90" s="359">
        <v>0.18396112345835397</v>
      </c>
      <c r="H90" s="361">
        <v>0.16806734301408352</v>
      </c>
      <c r="I90" s="362">
        <v>2.7384009488824145E-2</v>
      </c>
      <c r="J90" s="362">
        <v>5.7854189937700806E-3</v>
      </c>
    </row>
    <row r="91" spans="2:10" s="4" customFormat="1" hidden="1" outlineLevel="1" x14ac:dyDescent="0.25">
      <c r="B91" s="115" t="s">
        <v>106</v>
      </c>
      <c r="C91" s="358">
        <v>1</v>
      </c>
      <c r="D91" s="359">
        <v>0.77556212081696174</v>
      </c>
      <c r="E91" s="360">
        <v>0.28774087074748494</v>
      </c>
      <c r="F91" s="361">
        <v>0.3639729617642406</v>
      </c>
      <c r="G91" s="359">
        <v>0.20333616941224758</v>
      </c>
      <c r="H91" s="361">
        <v>0.18640093034789709</v>
      </c>
      <c r="I91" s="362">
        <v>1.662526561517972E-2</v>
      </c>
      <c r="J91" s="362">
        <v>4.4764441556109473E-3</v>
      </c>
    </row>
    <row r="92" spans="2:10" s="4" customFormat="1" hidden="1" outlineLevel="1" x14ac:dyDescent="0.25">
      <c r="B92" s="115" t="s">
        <v>107</v>
      </c>
      <c r="C92" s="358">
        <v>1</v>
      </c>
      <c r="D92" s="359">
        <v>0.78627044667912616</v>
      </c>
      <c r="E92" s="360">
        <v>0.29652695827945819</v>
      </c>
      <c r="F92" s="361">
        <v>0.35175063662079986</v>
      </c>
      <c r="G92" s="359">
        <v>0.1752019965331692</v>
      </c>
      <c r="H92" s="361">
        <v>0.16115681480686816</v>
      </c>
      <c r="I92" s="362">
        <v>3.1401920872692779E-2</v>
      </c>
      <c r="J92" s="362">
        <v>7.1256359150118293E-3</v>
      </c>
    </row>
    <row r="93" spans="2:10" s="4" customFormat="1" hidden="1" outlineLevel="1" x14ac:dyDescent="0.25">
      <c r="B93" s="115" t="s">
        <v>122</v>
      </c>
      <c r="C93" s="358">
        <v>1</v>
      </c>
      <c r="D93" s="359">
        <v>0.80000543382954081</v>
      </c>
      <c r="E93" s="360">
        <v>0.30024378135257895</v>
      </c>
      <c r="F93" s="361">
        <v>0.35902299744857002</v>
      </c>
      <c r="G93" s="359">
        <v>0.1612167826295289</v>
      </c>
      <c r="H93" s="361">
        <v>0.14463866268515158</v>
      </c>
      <c r="I93" s="362">
        <v>3.1637237539858372E-2</v>
      </c>
      <c r="J93" s="362">
        <v>7.1405460010719466E-3</v>
      </c>
    </row>
    <row r="94" spans="2:10" s="4" customFormat="1" hidden="1" outlineLevel="1" x14ac:dyDescent="0.25">
      <c r="B94" s="115" t="s">
        <v>96</v>
      </c>
      <c r="C94" s="358">
        <v>1</v>
      </c>
      <c r="D94" s="359">
        <v>0.77259670469766162</v>
      </c>
      <c r="E94" s="360">
        <v>0.28551756042194504</v>
      </c>
      <c r="F94" s="361">
        <v>0.35208793927950899</v>
      </c>
      <c r="G94" s="359">
        <v>0.1822179547178337</v>
      </c>
      <c r="H94" s="361">
        <v>0.16427560906073663</v>
      </c>
      <c r="I94" s="362">
        <v>3.762755445102501E-2</v>
      </c>
      <c r="J94" s="362">
        <v>7.5577861334796478E-3</v>
      </c>
    </row>
    <row r="95" spans="2:10" s="4" customFormat="1" hidden="1" outlineLevel="1" x14ac:dyDescent="0.25">
      <c r="B95" s="115" t="s">
        <v>97</v>
      </c>
      <c r="C95" s="358">
        <v>1</v>
      </c>
      <c r="D95" s="359">
        <v>0.77148984145255006</v>
      </c>
      <c r="E95" s="360">
        <v>0.29057308871876947</v>
      </c>
      <c r="F95" s="361">
        <v>0.34708830354491388</v>
      </c>
      <c r="G95" s="359">
        <v>0.18605476233650534</v>
      </c>
      <c r="H95" s="361">
        <v>0.16567196734968478</v>
      </c>
      <c r="I95" s="362">
        <v>3.4390053532430874E-2</v>
      </c>
      <c r="J95" s="362">
        <v>8.0653426785137067E-3</v>
      </c>
    </row>
    <row r="96" spans="2:10" s="4" customFormat="1" ht="15.75" collapsed="1" x14ac:dyDescent="0.25">
      <c r="B96" s="103">
        <v>2009</v>
      </c>
      <c r="C96" s="363">
        <v>1</v>
      </c>
      <c r="D96" s="364">
        <v>0.77833340626222713</v>
      </c>
      <c r="E96" s="365">
        <v>0.29453381656159949</v>
      </c>
      <c r="F96" s="366">
        <v>0.35027768915383084</v>
      </c>
      <c r="G96" s="364">
        <v>0.18186908399751731</v>
      </c>
      <c r="H96" s="366">
        <v>0.16367197971358913</v>
      </c>
      <c r="I96" s="367">
        <v>3.2790813168494207E-2</v>
      </c>
      <c r="J96" s="367">
        <v>7.0066965717613941E-3</v>
      </c>
    </row>
    <row r="97" spans="2:10" s="4" customFormat="1" hidden="1" outlineLevel="1" x14ac:dyDescent="0.25">
      <c r="B97" s="115" t="s">
        <v>98</v>
      </c>
      <c r="C97" s="358">
        <v>1</v>
      </c>
      <c r="D97" s="359">
        <v>0.76844247791930143</v>
      </c>
      <c r="E97" s="360">
        <v>0.30655258000668706</v>
      </c>
      <c r="F97" s="361">
        <v>0.35907767476027891</v>
      </c>
      <c r="G97" s="359">
        <v>0.18048454290086322</v>
      </c>
      <c r="H97" s="361">
        <v>0.16082607072168922</v>
      </c>
      <c r="I97" s="362">
        <v>4.1445086846273432E-2</v>
      </c>
      <c r="J97" s="362">
        <v>9.6278923335619288E-3</v>
      </c>
    </row>
    <row r="98" spans="2:10" s="4" customFormat="1" hidden="1" outlineLevel="1" x14ac:dyDescent="0.25">
      <c r="B98" s="115" t="s">
        <v>99</v>
      </c>
      <c r="C98" s="358">
        <v>1</v>
      </c>
      <c r="D98" s="359">
        <v>0.77917367878621846</v>
      </c>
      <c r="E98" s="360">
        <v>0.29790527876708456</v>
      </c>
      <c r="F98" s="361">
        <v>0.36583477924325641</v>
      </c>
      <c r="G98" s="359">
        <v>0.16907361747094046</v>
      </c>
      <c r="H98" s="361">
        <v>0.14921355545988632</v>
      </c>
      <c r="I98" s="362">
        <v>4.2083588813658084E-2</v>
      </c>
      <c r="J98" s="362">
        <v>9.6691149291830286E-3</v>
      </c>
    </row>
    <row r="99" spans="2:10" s="4" customFormat="1" hidden="1" outlineLevel="1" x14ac:dyDescent="0.25">
      <c r="B99" s="115" t="s">
        <v>100</v>
      </c>
      <c r="C99" s="358">
        <v>1</v>
      </c>
      <c r="D99" s="359">
        <v>0.76217271587516211</v>
      </c>
      <c r="E99" s="360">
        <v>0.2899112940208588</v>
      </c>
      <c r="F99" s="361">
        <v>0.36105715011130074</v>
      </c>
      <c r="G99" s="359">
        <v>0.19704260917999619</v>
      </c>
      <c r="H99" s="361">
        <v>0.17425893013543062</v>
      </c>
      <c r="I99" s="362">
        <v>3.2575386304993473E-2</v>
      </c>
      <c r="J99" s="362">
        <v>8.209288639848213E-3</v>
      </c>
    </row>
    <row r="100" spans="2:10" s="4" customFormat="1" hidden="1" outlineLevel="1" x14ac:dyDescent="0.25">
      <c r="B100" s="115" t="s">
        <v>101</v>
      </c>
      <c r="C100" s="358">
        <v>1</v>
      </c>
      <c r="D100" s="359">
        <v>0.74687289465129536</v>
      </c>
      <c r="E100" s="360">
        <v>0.27999547718096457</v>
      </c>
      <c r="F100" s="361">
        <v>0.36281960076699471</v>
      </c>
      <c r="G100" s="359">
        <v>0.20220298977183321</v>
      </c>
      <c r="H100" s="361">
        <v>0.18108707840024121</v>
      </c>
      <c r="I100" s="362">
        <v>4.1442685046900692E-2</v>
      </c>
      <c r="J100" s="362">
        <v>9.4814305299707434E-3</v>
      </c>
    </row>
    <row r="101" spans="2:10" s="4" customFormat="1" hidden="1" outlineLevel="1" x14ac:dyDescent="0.25">
      <c r="B101" s="115" t="s">
        <v>121</v>
      </c>
      <c r="C101" s="358">
        <v>1</v>
      </c>
      <c r="D101" s="359">
        <v>0.74560305916236069</v>
      </c>
      <c r="E101" s="360">
        <v>0.27515519682466694</v>
      </c>
      <c r="F101" s="361">
        <v>0.37151639096288586</v>
      </c>
      <c r="G101" s="359">
        <v>0.20437334365961979</v>
      </c>
      <c r="H101" s="361">
        <v>0.18009366264506213</v>
      </c>
      <c r="I101" s="362">
        <v>4.2201435192468266E-2</v>
      </c>
      <c r="J101" s="362">
        <v>7.8221619855512667E-3</v>
      </c>
    </row>
    <row r="102" spans="2:10" s="4" customFormat="1" hidden="1" outlineLevel="1" x14ac:dyDescent="0.25">
      <c r="B102" s="115" t="s">
        <v>104</v>
      </c>
      <c r="C102" s="358">
        <v>1</v>
      </c>
      <c r="D102" s="359">
        <v>0.75335896091503884</v>
      </c>
      <c r="E102" s="360">
        <v>0.30032229127477755</v>
      </c>
      <c r="F102" s="361">
        <v>0.36369713068824222</v>
      </c>
      <c r="G102" s="359">
        <v>0.20274283044795258</v>
      </c>
      <c r="H102" s="361">
        <v>0.18165847064465709</v>
      </c>
      <c r="I102" s="362">
        <v>3.8366825617310793E-2</v>
      </c>
      <c r="J102" s="362">
        <v>5.5313830196977868E-3</v>
      </c>
    </row>
    <row r="103" spans="2:10" s="4" customFormat="1" hidden="1" outlineLevel="1" x14ac:dyDescent="0.25">
      <c r="B103" s="115" t="s">
        <v>105</v>
      </c>
      <c r="C103" s="358">
        <v>1</v>
      </c>
      <c r="D103" s="359">
        <v>0.74999839580771077</v>
      </c>
      <c r="E103" s="360">
        <v>0.28414737179829958</v>
      </c>
      <c r="F103" s="361">
        <v>0.34495053740441689</v>
      </c>
      <c r="G103" s="359">
        <v>0.20862841559274906</v>
      </c>
      <c r="H103" s="361">
        <v>0.18921768889364204</v>
      </c>
      <c r="I103" s="362">
        <v>3.4943585904497088E-2</v>
      </c>
      <c r="J103" s="362">
        <v>6.4296026950430461E-3</v>
      </c>
    </row>
    <row r="104" spans="2:10" s="4" customFormat="1" hidden="1" outlineLevel="1" x14ac:dyDescent="0.25">
      <c r="B104" s="115" t="s">
        <v>106</v>
      </c>
      <c r="C104" s="358">
        <v>1</v>
      </c>
      <c r="D104" s="359">
        <v>0.74698786117928029</v>
      </c>
      <c r="E104" s="360">
        <v>0.27336323375927335</v>
      </c>
      <c r="F104" s="361">
        <v>0.35353586640715351</v>
      </c>
      <c r="G104" s="359">
        <v>0.22416292911342417</v>
      </c>
      <c r="H104" s="361">
        <v>0.20165674687126833</v>
      </c>
      <c r="I104" s="362">
        <v>2.3145562419489812E-2</v>
      </c>
      <c r="J104" s="362">
        <v>5.7036472878057038E-3</v>
      </c>
    </row>
    <row r="105" spans="2:10" s="4" customFormat="1" hidden="1" outlineLevel="1" x14ac:dyDescent="0.25">
      <c r="B105" s="115" t="s">
        <v>107</v>
      </c>
      <c r="C105" s="358">
        <v>1</v>
      </c>
      <c r="D105" s="359">
        <v>0.7490513824902455</v>
      </c>
      <c r="E105" s="360">
        <v>0.27912223814962733</v>
      </c>
      <c r="F105" s="361">
        <v>0.35118650650681343</v>
      </c>
      <c r="G105" s="359">
        <v>0.20158984461836829</v>
      </c>
      <c r="H105" s="361">
        <v>0.17951803842507774</v>
      </c>
      <c r="I105" s="362">
        <v>3.867037681514926E-2</v>
      </c>
      <c r="J105" s="362">
        <v>1.0688396076236908E-2</v>
      </c>
    </row>
    <row r="106" spans="2:10" s="4" customFormat="1" hidden="1" outlineLevel="1" x14ac:dyDescent="0.25">
      <c r="B106" s="115" t="s">
        <v>122</v>
      </c>
      <c r="C106" s="358">
        <v>1</v>
      </c>
      <c r="D106" s="359">
        <v>0.77829026132889145</v>
      </c>
      <c r="E106" s="360">
        <v>0.29555715989562231</v>
      </c>
      <c r="F106" s="361">
        <v>0.36311068965751364</v>
      </c>
      <c r="G106" s="359">
        <v>0.1702587036077283</v>
      </c>
      <c r="H106" s="361">
        <v>0.15087913057844507</v>
      </c>
      <c r="I106" s="362">
        <v>4.2334963574188027E-2</v>
      </c>
      <c r="J106" s="362">
        <v>9.116071489192204E-3</v>
      </c>
    </row>
    <row r="107" spans="2:10" s="4" customFormat="1" hidden="1" outlineLevel="1" x14ac:dyDescent="0.25">
      <c r="B107" s="115" t="s">
        <v>96</v>
      </c>
      <c r="C107" s="358">
        <v>1</v>
      </c>
      <c r="D107" s="359">
        <v>0.76828646870801875</v>
      </c>
      <c r="E107" s="360">
        <v>0.30337703247324777</v>
      </c>
      <c r="F107" s="361">
        <v>0.3453282067911243</v>
      </c>
      <c r="G107" s="359">
        <v>0.17938342520961689</v>
      </c>
      <c r="H107" s="361">
        <v>0.15891740399314402</v>
      </c>
      <c r="I107" s="362">
        <v>4.1328114142771114E-2</v>
      </c>
      <c r="J107" s="362">
        <v>1.1001991939593274E-2</v>
      </c>
    </row>
    <row r="108" spans="2:10" s="4" customFormat="1" hidden="1" outlineLevel="1" x14ac:dyDescent="0.25">
      <c r="B108" s="115" t="s">
        <v>97</v>
      </c>
      <c r="C108" s="358">
        <v>1</v>
      </c>
      <c r="D108" s="359">
        <v>0.75970921714370687</v>
      </c>
      <c r="E108" s="360">
        <v>0.28880578640331739</v>
      </c>
      <c r="F108" s="361">
        <v>0.34576051369687694</v>
      </c>
      <c r="G108" s="359">
        <v>0.19121508131339848</v>
      </c>
      <c r="H108" s="361">
        <v>0.16963795974188389</v>
      </c>
      <c r="I108" s="362">
        <v>3.9326869866870791E-2</v>
      </c>
      <c r="J108" s="362">
        <v>9.7488316760238232E-3</v>
      </c>
    </row>
    <row r="109" spans="2:10" s="4" customFormat="1" ht="15.75" collapsed="1" x14ac:dyDescent="0.25">
      <c r="B109" s="103">
        <v>2008</v>
      </c>
      <c r="C109" s="363">
        <v>1</v>
      </c>
      <c r="D109" s="364">
        <v>0.7590264169239731</v>
      </c>
      <c r="E109" s="365">
        <v>0.28925310170743418</v>
      </c>
      <c r="F109" s="366">
        <v>0.35727195239447601</v>
      </c>
      <c r="G109" s="364">
        <v>0.1947060338486265</v>
      </c>
      <c r="H109" s="366">
        <v>0.17350987571251739</v>
      </c>
      <c r="I109" s="367">
        <v>3.7756170395366724E-2</v>
      </c>
      <c r="J109" s="367">
        <v>8.5113788320336208E-3</v>
      </c>
    </row>
    <row r="110" spans="2:10" s="4" customFormat="1" hidden="1" outlineLevel="1" x14ac:dyDescent="0.25">
      <c r="B110" s="115" t="s">
        <v>98</v>
      </c>
      <c r="C110" s="358">
        <v>1</v>
      </c>
      <c r="D110" s="359">
        <v>0.76753388385905097</v>
      </c>
      <c r="E110" s="360">
        <v>0.29718072537740159</v>
      </c>
      <c r="F110" s="361">
        <v>0.35921066205548158</v>
      </c>
      <c r="G110" s="359">
        <v>0.1865245648767212</v>
      </c>
      <c r="H110" s="361">
        <v>0.16289551637576574</v>
      </c>
      <c r="I110" s="362">
        <v>3.5632703389122777E-2</v>
      </c>
      <c r="J110" s="362">
        <v>1.0308847875105004E-2</v>
      </c>
    </row>
    <row r="111" spans="2:10" s="4" customFormat="1" hidden="1" outlineLevel="1" x14ac:dyDescent="0.25">
      <c r="B111" s="115" t="s">
        <v>99</v>
      </c>
      <c r="C111" s="358">
        <v>1</v>
      </c>
      <c r="D111" s="359">
        <v>0.76989096124901502</v>
      </c>
      <c r="E111" s="360">
        <v>0.29411209617680223</v>
      </c>
      <c r="F111" s="361">
        <v>0.35719745403245212</v>
      </c>
      <c r="G111" s="359">
        <v>0.18194278650391851</v>
      </c>
      <c r="H111" s="361">
        <v>0.16089939276126128</v>
      </c>
      <c r="I111" s="362">
        <v>3.5910598604341731E-2</v>
      </c>
      <c r="J111" s="362">
        <v>1.2255653642724695E-2</v>
      </c>
    </row>
    <row r="112" spans="2:10" s="4" customFormat="1" hidden="1" outlineLevel="1" x14ac:dyDescent="0.25">
      <c r="B112" s="115" t="s">
        <v>100</v>
      </c>
      <c r="C112" s="358">
        <v>1</v>
      </c>
      <c r="D112" s="359">
        <v>0.7634046242656366</v>
      </c>
      <c r="E112" s="360">
        <v>0.28268057722548151</v>
      </c>
      <c r="F112" s="361">
        <v>0.35652486866832028</v>
      </c>
      <c r="G112" s="359">
        <v>0.18570268838862317</v>
      </c>
      <c r="H112" s="361">
        <v>0.16325821168069787</v>
      </c>
      <c r="I112" s="362">
        <v>3.8864770800913648E-2</v>
      </c>
      <c r="J112" s="362">
        <v>1.2027916544826584E-2</v>
      </c>
    </row>
    <row r="113" spans="2:10" s="4" customFormat="1" hidden="1" outlineLevel="1" x14ac:dyDescent="0.25">
      <c r="B113" s="115" t="s">
        <v>101</v>
      </c>
      <c r="C113" s="358">
        <v>1</v>
      </c>
      <c r="D113" s="359">
        <v>0.74595025066345377</v>
      </c>
      <c r="E113" s="360">
        <v>0.25991871977948006</v>
      </c>
      <c r="F113" s="361">
        <v>0.36736058342860139</v>
      </c>
      <c r="G113" s="359">
        <v>0.20783274803359825</v>
      </c>
      <c r="H113" s="361">
        <v>0.18367686890883245</v>
      </c>
      <c r="I113" s="362">
        <v>3.5350734876334042E-2</v>
      </c>
      <c r="J113" s="362">
        <v>1.086626642661391E-2</v>
      </c>
    </row>
    <row r="114" spans="2:10" s="4" customFormat="1" hidden="1" outlineLevel="1" x14ac:dyDescent="0.25">
      <c r="B114" s="115" t="s">
        <v>121</v>
      </c>
      <c r="C114" s="358">
        <v>1</v>
      </c>
      <c r="D114" s="359">
        <v>0.7389980471551999</v>
      </c>
      <c r="E114" s="360">
        <v>0.28531735923853691</v>
      </c>
      <c r="F114" s="361">
        <v>0.33999994144393403</v>
      </c>
      <c r="G114" s="359">
        <v>0.20529171168164237</v>
      </c>
      <c r="H114" s="361">
        <v>0.18113440666602254</v>
      </c>
      <c r="I114" s="362">
        <v>4.3114831373169023E-2</v>
      </c>
      <c r="J114" s="362">
        <v>1.259540978998867E-2</v>
      </c>
    </row>
    <row r="115" spans="2:10" s="4" customFormat="1" hidden="1" outlineLevel="1" x14ac:dyDescent="0.25">
      <c r="B115" s="115" t="s">
        <v>104</v>
      </c>
      <c r="C115" s="358">
        <v>1</v>
      </c>
      <c r="D115" s="359">
        <v>0.73788710590716988</v>
      </c>
      <c r="E115" s="360">
        <v>0.27114607407839447</v>
      </c>
      <c r="F115" s="361">
        <v>0.35118340247349222</v>
      </c>
      <c r="G115" s="359">
        <v>0.22128010148657418</v>
      </c>
      <c r="H115" s="361">
        <v>0.20026829783976494</v>
      </c>
      <c r="I115" s="362">
        <v>3.2008612749493903E-2</v>
      </c>
      <c r="J115" s="362">
        <v>8.8241798567620048E-3</v>
      </c>
    </row>
    <row r="116" spans="2:10" s="4" customFormat="1" hidden="1" outlineLevel="1" x14ac:dyDescent="0.25">
      <c r="B116" s="115" t="s">
        <v>105</v>
      </c>
      <c r="C116" s="358">
        <v>1</v>
      </c>
      <c r="D116" s="359">
        <v>0.72617599677377143</v>
      </c>
      <c r="E116" s="360">
        <v>0.26838188764401655</v>
      </c>
      <c r="F116" s="361">
        <v>0.34390008987963849</v>
      </c>
      <c r="G116" s="359">
        <v>0.23537954305105979</v>
      </c>
      <c r="H116" s="361">
        <v>0.21439404177365345</v>
      </c>
      <c r="I116" s="362">
        <v>3.0803618352607046E-2</v>
      </c>
      <c r="J116" s="362">
        <v>7.6408418225617199E-3</v>
      </c>
    </row>
    <row r="117" spans="2:10" s="4" customFormat="1" hidden="1" outlineLevel="1" x14ac:dyDescent="0.25">
      <c r="B117" s="115" t="s">
        <v>106</v>
      </c>
      <c r="C117" s="358">
        <v>1</v>
      </c>
      <c r="D117" s="359">
        <v>0.73416548112722102</v>
      </c>
      <c r="E117" s="360">
        <v>0.26256167327541846</v>
      </c>
      <c r="F117" s="361">
        <v>0.35120092623422222</v>
      </c>
      <c r="G117" s="359">
        <v>0.23956473045373369</v>
      </c>
      <c r="H117" s="361">
        <v>0.21650535762932469</v>
      </c>
      <c r="I117" s="362">
        <v>1.8855752640978298E-2</v>
      </c>
      <c r="J117" s="362">
        <v>7.4140357780670156E-3</v>
      </c>
    </row>
    <row r="118" spans="2:10" s="4" customFormat="1" hidden="1" outlineLevel="1" x14ac:dyDescent="0.25">
      <c r="B118" s="115" t="s">
        <v>107</v>
      </c>
      <c r="C118" s="358">
        <v>1</v>
      </c>
      <c r="D118" s="359">
        <v>0.73615596220547785</v>
      </c>
      <c r="E118" s="360">
        <v>0.26831084066206318</v>
      </c>
      <c r="F118" s="361">
        <v>0.34751482221880498</v>
      </c>
      <c r="G118" s="359">
        <v>0.21876594197061675</v>
      </c>
      <c r="H118" s="361">
        <v>0.19932192467945198</v>
      </c>
      <c r="I118" s="362">
        <v>3.4330919307084151E-2</v>
      </c>
      <c r="J118" s="362">
        <v>1.0747176516821296E-2</v>
      </c>
    </row>
    <row r="119" spans="2:10" s="4" customFormat="1" hidden="1" outlineLevel="1" x14ac:dyDescent="0.25">
      <c r="B119" s="115" t="s">
        <v>122</v>
      </c>
      <c r="C119" s="358">
        <v>1</v>
      </c>
      <c r="D119" s="359">
        <v>0.76616203997054444</v>
      </c>
      <c r="E119" s="360">
        <v>0.28459318753960233</v>
      </c>
      <c r="F119" s="361">
        <v>0.36572662819173529</v>
      </c>
      <c r="G119" s="359">
        <v>0.18775152843662768</v>
      </c>
      <c r="H119" s="361">
        <v>0.1694937749387769</v>
      </c>
      <c r="I119" s="362">
        <v>3.713201924888257E-2</v>
      </c>
      <c r="J119" s="362">
        <v>8.9544123439453359E-3</v>
      </c>
    </row>
    <row r="120" spans="2:10" s="4" customFormat="1" hidden="1" outlineLevel="1" x14ac:dyDescent="0.25">
      <c r="B120" s="115" t="s">
        <v>96</v>
      </c>
      <c r="C120" s="358">
        <v>1</v>
      </c>
      <c r="D120" s="359">
        <v>0.76577273621401876</v>
      </c>
      <c r="E120" s="360">
        <v>0.28791554652153956</v>
      </c>
      <c r="F120" s="361">
        <v>0.36232815334513585</v>
      </c>
      <c r="G120" s="359">
        <v>0.18337158219133171</v>
      </c>
      <c r="H120" s="361">
        <v>0.1664546587109042</v>
      </c>
      <c r="I120" s="362">
        <v>4.1328437479509539E-2</v>
      </c>
      <c r="J120" s="362">
        <v>9.5272441151399902E-3</v>
      </c>
    </row>
    <row r="121" spans="2:10" s="4" customFormat="1" hidden="1" outlineLevel="1" x14ac:dyDescent="0.25">
      <c r="B121" s="115" t="s">
        <v>97</v>
      </c>
      <c r="C121" s="358">
        <v>1</v>
      </c>
      <c r="D121" s="359">
        <v>0.74915133596145422</v>
      </c>
      <c r="E121" s="360">
        <v>0.29596930208789607</v>
      </c>
      <c r="F121" s="361">
        <v>0.34127701124251714</v>
      </c>
      <c r="G121" s="359">
        <v>0.20311131187034603</v>
      </c>
      <c r="H121" s="361">
        <v>0.17985289823331874</v>
      </c>
      <c r="I121" s="362">
        <v>3.8541210395678198E-2</v>
      </c>
      <c r="J121" s="362">
        <v>9.196141772521536E-3</v>
      </c>
    </row>
    <row r="122" spans="2:10" s="4" customFormat="1" ht="15.75" collapsed="1" x14ac:dyDescent="0.25">
      <c r="B122" s="103">
        <v>2007</v>
      </c>
      <c r="C122" s="363">
        <v>1</v>
      </c>
      <c r="D122" s="364">
        <v>0.75016196912016098</v>
      </c>
      <c r="E122" s="365">
        <v>0.27943253597798279</v>
      </c>
      <c r="F122" s="366">
        <v>0.35390385361477189</v>
      </c>
      <c r="G122" s="364">
        <v>0.20511352614541531</v>
      </c>
      <c r="H122" s="366">
        <v>0.1836311165601775</v>
      </c>
      <c r="I122" s="367">
        <v>3.4793050823826097E-2</v>
      </c>
      <c r="J122" s="367">
        <v>9.9314539105975919E-3</v>
      </c>
    </row>
    <row r="123" spans="2:10" s="4" customFormat="1" hidden="1" outlineLevel="1" x14ac:dyDescent="0.25">
      <c r="B123" s="115" t="s">
        <v>98</v>
      </c>
      <c r="C123" s="358">
        <v>1</v>
      </c>
      <c r="D123" s="359">
        <v>0.78033985762592895</v>
      </c>
      <c r="E123" s="360">
        <v>0.30773572109479114</v>
      </c>
      <c r="F123" s="361">
        <v>0.36202472812812719</v>
      </c>
      <c r="G123" s="359">
        <v>0.17482796071196521</v>
      </c>
      <c r="H123" s="361">
        <v>0.15736792931568439</v>
      </c>
      <c r="I123" s="362">
        <v>3.3829255452851037E-2</v>
      </c>
      <c r="J123" s="362">
        <v>1.1002926209254789E-2</v>
      </c>
    </row>
    <row r="124" spans="2:10" s="4" customFormat="1" hidden="1" outlineLevel="1" x14ac:dyDescent="0.25">
      <c r="B124" s="115" t="s">
        <v>99</v>
      </c>
      <c r="C124" s="358">
        <v>1</v>
      </c>
      <c r="D124" s="359">
        <v>0.76343945751198372</v>
      </c>
      <c r="E124" s="360">
        <v>0.28198608676677428</v>
      </c>
      <c r="F124" s="361">
        <v>0.35754352925550209</v>
      </c>
      <c r="G124" s="359">
        <v>0.18713844212583577</v>
      </c>
      <c r="H124" s="361">
        <v>0.16792413896155953</v>
      </c>
      <c r="I124" s="362">
        <v>3.7218966208347463E-2</v>
      </c>
      <c r="J124" s="362">
        <v>1.2203134153833017E-2</v>
      </c>
    </row>
    <row r="125" spans="2:10" s="4" customFormat="1" hidden="1" outlineLevel="1" x14ac:dyDescent="0.25">
      <c r="B125" s="115" t="s">
        <v>100</v>
      </c>
      <c r="C125" s="358">
        <v>1</v>
      </c>
      <c r="D125" s="359">
        <v>0.76339050019585464</v>
      </c>
      <c r="E125" s="360">
        <v>0.28727412844661682</v>
      </c>
      <c r="F125" s="361">
        <v>0.35711335729005228</v>
      </c>
      <c r="G125" s="359">
        <v>0.18752448183660608</v>
      </c>
      <c r="H125" s="361">
        <v>0.1670491510124836</v>
      </c>
      <c r="I125" s="362">
        <v>3.7103820018052694E-2</v>
      </c>
      <c r="J125" s="362">
        <v>1.198119794948652E-2</v>
      </c>
    </row>
    <row r="126" spans="2:10" s="4" customFormat="1" hidden="1" outlineLevel="1" x14ac:dyDescent="0.25">
      <c r="B126" s="115" t="s">
        <v>101</v>
      </c>
      <c r="C126" s="358">
        <v>1</v>
      </c>
      <c r="D126" s="359">
        <v>0.75959587481771351</v>
      </c>
      <c r="E126" s="360">
        <v>0.27825676427080165</v>
      </c>
      <c r="F126" s="361">
        <v>0.36518564369419937</v>
      </c>
      <c r="G126" s="359">
        <v>0.19997482086091672</v>
      </c>
      <c r="H126" s="361">
        <v>0.17866067962692908</v>
      </c>
      <c r="I126" s="362">
        <v>2.9058824763683287E-2</v>
      </c>
      <c r="J126" s="362">
        <v>1.1370479557686457E-2</v>
      </c>
    </row>
    <row r="127" spans="2:10" s="4" customFormat="1" hidden="1" outlineLevel="1" x14ac:dyDescent="0.25">
      <c r="B127" s="115" t="s">
        <v>121</v>
      </c>
      <c r="C127" s="358">
        <v>1</v>
      </c>
      <c r="D127" s="359">
        <v>0.74393062662394593</v>
      </c>
      <c r="E127" s="360">
        <v>0.27360400427207371</v>
      </c>
      <c r="F127" s="361">
        <v>0.35153746831811006</v>
      </c>
      <c r="G127" s="359">
        <v>0.20594423987375066</v>
      </c>
      <c r="H127" s="361">
        <v>0.18465029038411468</v>
      </c>
      <c r="I127" s="362">
        <v>3.9189900052603893E-2</v>
      </c>
      <c r="J127" s="362">
        <v>1.093523344969952E-2</v>
      </c>
    </row>
    <row r="128" spans="2:10" s="4" customFormat="1" hidden="1" outlineLevel="1" x14ac:dyDescent="0.25">
      <c r="B128" s="115" t="s">
        <v>104</v>
      </c>
      <c r="C128" s="358">
        <v>1</v>
      </c>
      <c r="D128" s="359">
        <v>0.74404813710984452</v>
      </c>
      <c r="E128" s="360">
        <v>0.26946337378475205</v>
      </c>
      <c r="F128" s="361">
        <v>0.35529345900794834</v>
      </c>
      <c r="G128" s="359">
        <v>0.20951545332012919</v>
      </c>
      <c r="H128" s="361">
        <v>0.18842959265523301</v>
      </c>
      <c r="I128" s="362">
        <v>3.7041393115809923E-2</v>
      </c>
      <c r="J128" s="362">
        <v>9.3950164542163494E-3</v>
      </c>
    </row>
    <row r="129" spans="2:10" s="4" customFormat="1" hidden="1" outlineLevel="1" x14ac:dyDescent="0.25">
      <c r="B129" s="115" t="s">
        <v>105</v>
      </c>
      <c r="C129" s="358">
        <v>1</v>
      </c>
      <c r="D129" s="359">
        <v>0.72614605488886053</v>
      </c>
      <c r="E129" s="360">
        <v>0.2626248081851954</v>
      </c>
      <c r="F129" s="361">
        <v>0.34556285560304928</v>
      </c>
      <c r="G129" s="359">
        <v>0.23434523785035771</v>
      </c>
      <c r="H129" s="361">
        <v>0.21224076717693863</v>
      </c>
      <c r="I129" s="362">
        <v>3.0357135510731343E-2</v>
      </c>
      <c r="J129" s="362">
        <v>9.1515717500503958E-3</v>
      </c>
    </row>
    <row r="130" spans="2:10" s="4" customFormat="1" hidden="1" outlineLevel="1" x14ac:dyDescent="0.25">
      <c r="B130" s="115" t="s">
        <v>106</v>
      </c>
      <c r="C130" s="358">
        <v>1</v>
      </c>
      <c r="D130" s="359">
        <v>0.73601826645078139</v>
      </c>
      <c r="E130" s="360">
        <v>0.27081289083093962</v>
      </c>
      <c r="F130" s="361">
        <v>0.34190495666971232</v>
      </c>
      <c r="G130" s="359">
        <v>0.23613365128264782</v>
      </c>
      <c r="H130" s="361">
        <v>0.21187469394876912</v>
      </c>
      <c r="I130" s="362">
        <v>2.1071334092559273E-2</v>
      </c>
      <c r="J130" s="362">
        <v>6.7767481740115838E-3</v>
      </c>
    </row>
    <row r="131" spans="2:10" s="4" customFormat="1" hidden="1" outlineLevel="1" x14ac:dyDescent="0.25">
      <c r="B131" s="115" t="s">
        <v>107</v>
      </c>
      <c r="C131" s="358">
        <v>1</v>
      </c>
      <c r="D131" s="359">
        <v>0.74092204360178127</v>
      </c>
      <c r="E131" s="360">
        <v>0.27118549078947934</v>
      </c>
      <c r="F131" s="361">
        <v>0.35272866793411017</v>
      </c>
      <c r="G131" s="359">
        <v>0.21858874044567453</v>
      </c>
      <c r="H131" s="361">
        <v>0.19656152058733506</v>
      </c>
      <c r="I131" s="362">
        <v>3.1045899561568009E-2</v>
      </c>
      <c r="J131" s="362">
        <v>9.4433163909761475E-3</v>
      </c>
    </row>
    <row r="132" spans="2:10" s="4" customFormat="1" hidden="1" outlineLevel="1" x14ac:dyDescent="0.25">
      <c r="B132" s="115" t="s">
        <v>122</v>
      </c>
      <c r="C132" s="358">
        <v>1</v>
      </c>
      <c r="D132" s="359">
        <v>0.77842009778297105</v>
      </c>
      <c r="E132" s="360">
        <v>0.29799411662208009</v>
      </c>
      <c r="F132" s="361">
        <v>0.36255752693131615</v>
      </c>
      <c r="G132" s="359">
        <v>0.18021791047835758</v>
      </c>
      <c r="H132" s="361">
        <v>0.16204093765054375</v>
      </c>
      <c r="I132" s="362">
        <v>3.2247880856472226E-2</v>
      </c>
      <c r="J132" s="362">
        <v>9.1141108821991938E-3</v>
      </c>
    </row>
    <row r="133" spans="2:10" s="4" customFormat="1" hidden="1" outlineLevel="1" x14ac:dyDescent="0.25">
      <c r="B133" s="115" t="s">
        <v>96</v>
      </c>
      <c r="C133" s="358">
        <v>1</v>
      </c>
      <c r="D133" s="359">
        <v>0.75037511241812838</v>
      </c>
      <c r="E133" s="360">
        <v>0.28407049570325776</v>
      </c>
      <c r="F133" s="361">
        <v>0.35205311915512433</v>
      </c>
      <c r="G133" s="359">
        <v>0.1956988650681907</v>
      </c>
      <c r="H133" s="361">
        <v>0.16997158624580094</v>
      </c>
      <c r="I133" s="362">
        <v>4.1816075850158486E-2</v>
      </c>
      <c r="J133" s="362">
        <v>1.2109946663522426E-2</v>
      </c>
    </row>
    <row r="134" spans="2:10" s="4" customFormat="1" hidden="1" outlineLevel="1" x14ac:dyDescent="0.25">
      <c r="B134" s="115" t="s">
        <v>97</v>
      </c>
      <c r="C134" s="358">
        <v>1</v>
      </c>
      <c r="D134" s="359">
        <v>0.76177664629858055</v>
      </c>
      <c r="E134" s="360">
        <v>0.29069326713887911</v>
      </c>
      <c r="F134" s="361">
        <v>0.35021350340575724</v>
      </c>
      <c r="G134" s="359">
        <v>0.19023602587893512</v>
      </c>
      <c r="H134" s="361">
        <v>0.16698398231503858</v>
      </c>
      <c r="I134" s="362">
        <v>3.6870690769510529E-2</v>
      </c>
      <c r="J134" s="362">
        <v>1.1127591563274346E-2</v>
      </c>
    </row>
    <row r="135" spans="2:10" s="4" customFormat="1" ht="15.75" collapsed="1" x14ac:dyDescent="0.25">
      <c r="B135" s="103">
        <v>2006</v>
      </c>
      <c r="C135" s="363">
        <v>1</v>
      </c>
      <c r="D135" s="364">
        <v>0.75378833255396749</v>
      </c>
      <c r="E135" s="365">
        <v>0.28114095490141006</v>
      </c>
      <c r="F135" s="366">
        <v>0.35432294878034598</v>
      </c>
      <c r="G135" s="364">
        <v>0.20238219941871355</v>
      </c>
      <c r="H135" s="366">
        <v>0.18096929873401513</v>
      </c>
      <c r="I135" s="367">
        <v>3.3530097983622491E-2</v>
      </c>
      <c r="J135" s="367">
        <v>1.0300287304396449E-2</v>
      </c>
    </row>
    <row r="136" spans="2:10" s="4" customFormat="1" hidden="1" outlineLevel="1" x14ac:dyDescent="0.25">
      <c r="B136" s="115" t="s">
        <v>98</v>
      </c>
      <c r="C136" s="358">
        <v>1</v>
      </c>
      <c r="D136" s="359">
        <v>0.76991576230152969</v>
      </c>
      <c r="E136" s="360"/>
      <c r="F136" s="361"/>
      <c r="G136" s="359">
        <v>0.18239281904805546</v>
      </c>
      <c r="H136" s="361"/>
      <c r="I136" s="362">
        <v>3.5650188255599936E-2</v>
      </c>
      <c r="J136" s="362">
        <v>1.2041230394814889E-2</v>
      </c>
    </row>
    <row r="137" spans="2:10" s="4" customFormat="1" hidden="1" outlineLevel="1" x14ac:dyDescent="0.25">
      <c r="B137" s="115" t="s">
        <v>99</v>
      </c>
      <c r="C137" s="358">
        <v>1</v>
      </c>
      <c r="D137" s="359">
        <v>0.76071211044564002</v>
      </c>
      <c r="E137" s="360"/>
      <c r="F137" s="361"/>
      <c r="G137" s="359">
        <v>0.18367170845599431</v>
      </c>
      <c r="H137" s="361"/>
      <c r="I137" s="362">
        <v>4.1434879707643896E-2</v>
      </c>
      <c r="J137" s="362">
        <v>1.4181301390721754E-2</v>
      </c>
    </row>
    <row r="138" spans="2:10" s="4" customFormat="1" hidden="1" outlineLevel="1" x14ac:dyDescent="0.25">
      <c r="B138" s="115" t="s">
        <v>100</v>
      </c>
      <c r="C138" s="358">
        <v>1</v>
      </c>
      <c r="D138" s="359">
        <v>0.76393411114339915</v>
      </c>
      <c r="E138" s="360"/>
      <c r="F138" s="361"/>
      <c r="G138" s="359">
        <v>0.19029194190907447</v>
      </c>
      <c r="H138" s="361"/>
      <c r="I138" s="362">
        <v>3.3603408391470781E-2</v>
      </c>
      <c r="J138" s="362">
        <v>1.2170538556055639E-2</v>
      </c>
    </row>
    <row r="139" spans="2:10" s="4" customFormat="1" hidden="1" outlineLevel="1" x14ac:dyDescent="0.25">
      <c r="B139" s="115" t="s">
        <v>101</v>
      </c>
      <c r="C139" s="358">
        <v>1</v>
      </c>
      <c r="D139" s="359">
        <v>0.75588765707268257</v>
      </c>
      <c r="E139" s="360"/>
      <c r="F139" s="361"/>
      <c r="G139" s="359">
        <v>0.19048885321832801</v>
      </c>
      <c r="H139" s="361"/>
      <c r="I139" s="362">
        <v>4.1067344837089216E-2</v>
      </c>
      <c r="J139" s="362">
        <v>1.2556144871900246E-2</v>
      </c>
    </row>
    <row r="140" spans="2:10" s="4" customFormat="1" hidden="1" outlineLevel="1" x14ac:dyDescent="0.25">
      <c r="B140" s="115" t="s">
        <v>121</v>
      </c>
      <c r="C140" s="358">
        <v>1</v>
      </c>
      <c r="D140" s="359">
        <v>0.74395923707223022</v>
      </c>
      <c r="E140" s="360"/>
      <c r="F140" s="361"/>
      <c r="G140" s="359">
        <v>0.19965296426358189</v>
      </c>
      <c r="H140" s="361"/>
      <c r="I140" s="362">
        <v>4.3806376093093714E-2</v>
      </c>
      <c r="J140" s="362">
        <v>1.2581422571094127E-2</v>
      </c>
    </row>
    <row r="141" spans="2:10" s="4" customFormat="1" hidden="1" outlineLevel="1" x14ac:dyDescent="0.25">
      <c r="B141" s="115" t="s">
        <v>104</v>
      </c>
      <c r="C141" s="358">
        <v>1</v>
      </c>
      <c r="D141" s="359">
        <v>0.7377780572362761</v>
      </c>
      <c r="E141" s="360"/>
      <c r="F141" s="361"/>
      <c r="G141" s="359">
        <v>0.20897842993229165</v>
      </c>
      <c r="H141" s="361"/>
      <c r="I141" s="362">
        <v>4.1442425039227397E-2</v>
      </c>
      <c r="J141" s="362">
        <v>1.1801087792204823E-2</v>
      </c>
    </row>
    <row r="142" spans="2:10" s="4" customFormat="1" hidden="1" outlineLevel="1" x14ac:dyDescent="0.25">
      <c r="B142" s="115" t="s">
        <v>105</v>
      </c>
      <c r="C142" s="358">
        <v>1</v>
      </c>
      <c r="D142" s="359">
        <v>0.74968313271975673</v>
      </c>
      <c r="E142" s="360"/>
      <c r="F142" s="361"/>
      <c r="G142" s="359">
        <v>0.21509903655778581</v>
      </c>
      <c r="H142" s="361"/>
      <c r="I142" s="362">
        <v>2.7631655248399094E-2</v>
      </c>
      <c r="J142" s="362">
        <v>7.5861754740583036E-3</v>
      </c>
    </row>
    <row r="143" spans="2:10" s="4" customFormat="1" hidden="1" outlineLevel="1" x14ac:dyDescent="0.25">
      <c r="B143" s="115" t="s">
        <v>106</v>
      </c>
      <c r="C143" s="358">
        <v>1</v>
      </c>
      <c r="D143" s="359">
        <v>0.72542499847122854</v>
      </c>
      <c r="E143" s="360"/>
      <c r="F143" s="361"/>
      <c r="G143" s="359">
        <v>0.24452699810432338</v>
      </c>
      <c r="H143" s="361"/>
      <c r="I143" s="362">
        <v>2.2062083409771907E-2</v>
      </c>
      <c r="J143" s="362">
        <v>7.9859200146762069E-3</v>
      </c>
    </row>
    <row r="144" spans="2:10" s="4" customFormat="1" hidden="1" outlineLevel="1" x14ac:dyDescent="0.25">
      <c r="B144" s="115" t="s">
        <v>107</v>
      </c>
      <c r="C144" s="358">
        <v>1</v>
      </c>
      <c r="D144" s="359">
        <v>0.7411647791971181</v>
      </c>
      <c r="E144" s="360"/>
      <c r="F144" s="361"/>
      <c r="G144" s="359">
        <v>0.21688301829499734</v>
      </c>
      <c r="H144" s="361"/>
      <c r="I144" s="362">
        <v>3.2166345762337567E-2</v>
      </c>
      <c r="J144" s="362">
        <v>9.7858567455470207E-3</v>
      </c>
    </row>
    <row r="145" spans="2:10" s="4" customFormat="1" hidden="1" outlineLevel="1" x14ac:dyDescent="0.25">
      <c r="B145" s="115" t="s">
        <v>122</v>
      </c>
      <c r="C145" s="358">
        <v>1</v>
      </c>
      <c r="D145" s="359">
        <v>0.76932328206022049</v>
      </c>
      <c r="E145" s="360"/>
      <c r="F145" s="361"/>
      <c r="G145" s="359">
        <v>0.18510174735282584</v>
      </c>
      <c r="H145" s="361"/>
      <c r="I145" s="362">
        <v>3.4082095080395662E-2</v>
      </c>
      <c r="J145" s="362">
        <v>1.1492875506558019E-2</v>
      </c>
    </row>
    <row r="146" spans="2:10" s="4" customFormat="1" hidden="1" outlineLevel="1" x14ac:dyDescent="0.25">
      <c r="B146" s="115" t="s">
        <v>96</v>
      </c>
      <c r="C146" s="358">
        <v>1</v>
      </c>
      <c r="D146" s="359">
        <v>0.75965778402442785</v>
      </c>
      <c r="E146" s="360"/>
      <c r="F146" s="361"/>
      <c r="G146" s="359">
        <v>0.18486866732115237</v>
      </c>
      <c r="H146" s="361"/>
      <c r="I146" s="362">
        <v>4.3476213682517931E-2</v>
      </c>
      <c r="J146" s="362">
        <v>1.1997334971901846E-2</v>
      </c>
    </row>
    <row r="147" spans="2:10" s="4" customFormat="1" hidden="1" outlineLevel="1" x14ac:dyDescent="0.25">
      <c r="B147" s="115" t="s">
        <v>97</v>
      </c>
      <c r="C147" s="358">
        <v>1</v>
      </c>
      <c r="D147" s="359">
        <v>0.76128594565928842</v>
      </c>
      <c r="E147" s="360"/>
      <c r="F147" s="361"/>
      <c r="G147" s="359">
        <v>0.18736891390241223</v>
      </c>
      <c r="H147" s="361"/>
      <c r="I147" s="362">
        <v>3.8295056590973153E-2</v>
      </c>
      <c r="J147" s="362">
        <v>1.3050083847326203E-2</v>
      </c>
    </row>
    <row r="148" spans="2:10" s="4" customFormat="1" ht="15.75" collapsed="1" x14ac:dyDescent="0.25">
      <c r="B148" s="103">
        <v>2005</v>
      </c>
      <c r="C148" s="363">
        <v>1</v>
      </c>
      <c r="D148" s="364">
        <v>0.75293340913891815</v>
      </c>
      <c r="E148" s="365"/>
      <c r="F148" s="366"/>
      <c r="G148" s="364">
        <v>0.20016993434283548</v>
      </c>
      <c r="H148" s="366"/>
      <c r="I148" s="367">
        <v>3.5616518497635918E-2</v>
      </c>
      <c r="J148" s="367">
        <v>1.1280138020610429E-2</v>
      </c>
    </row>
    <row r="149" spans="2:10" s="4" customFormat="1" hidden="1" outlineLevel="1" x14ac:dyDescent="0.25">
      <c r="B149" s="115" t="s">
        <v>98</v>
      </c>
      <c r="C149" s="358">
        <v>1</v>
      </c>
      <c r="D149" s="359">
        <v>0.78396154255542982</v>
      </c>
      <c r="E149" s="360"/>
      <c r="F149" s="361"/>
      <c r="G149" s="359">
        <v>0.16758791917401647</v>
      </c>
      <c r="H149" s="361"/>
      <c r="I149" s="362">
        <v>3.6477143613900725E-2</v>
      </c>
      <c r="J149" s="362">
        <v>1.1973394656652946E-2</v>
      </c>
    </row>
    <row r="150" spans="2:10" s="4" customFormat="1" hidden="1" outlineLevel="1" x14ac:dyDescent="0.25">
      <c r="B150" s="115" t="s">
        <v>99</v>
      </c>
      <c r="C150" s="358">
        <v>1</v>
      </c>
      <c r="D150" s="359">
        <v>0.76848193828187772</v>
      </c>
      <c r="E150" s="360"/>
      <c r="F150" s="361"/>
      <c r="G150" s="359">
        <v>0.18030961582936558</v>
      </c>
      <c r="H150" s="361"/>
      <c r="I150" s="362">
        <v>3.8734165746752085E-2</v>
      </c>
      <c r="J150" s="362">
        <v>1.247428014200461E-2</v>
      </c>
    </row>
    <row r="151" spans="2:10" s="4" customFormat="1" hidden="1" outlineLevel="1" x14ac:dyDescent="0.25">
      <c r="B151" s="115" t="s">
        <v>100</v>
      </c>
      <c r="C151" s="358">
        <v>1</v>
      </c>
      <c r="D151" s="359">
        <v>0.75472824079848755</v>
      </c>
      <c r="E151" s="360"/>
      <c r="F151" s="361"/>
      <c r="G151" s="359">
        <v>0.1910740009734074</v>
      </c>
      <c r="H151" s="361"/>
      <c r="I151" s="362">
        <v>4.1846734805184006E-2</v>
      </c>
      <c r="J151" s="362">
        <v>1.2351023422921053E-2</v>
      </c>
    </row>
    <row r="152" spans="2:10" s="4" customFormat="1" hidden="1" outlineLevel="1" x14ac:dyDescent="0.25">
      <c r="B152" s="115" t="s">
        <v>101</v>
      </c>
      <c r="C152" s="358">
        <v>1</v>
      </c>
      <c r="D152" s="359">
        <v>0.78064440972507743</v>
      </c>
      <c r="E152" s="360"/>
      <c r="F152" s="361"/>
      <c r="G152" s="359">
        <v>0.17524828915750715</v>
      </c>
      <c r="H152" s="361"/>
      <c r="I152" s="362">
        <v>3.1409606300651448E-2</v>
      </c>
      <c r="J152" s="362">
        <v>1.2697694816763973E-2</v>
      </c>
    </row>
    <row r="153" spans="2:10" s="4" customFormat="1" hidden="1" outlineLevel="1" x14ac:dyDescent="0.25">
      <c r="B153" s="115" t="s">
        <v>121</v>
      </c>
      <c r="C153" s="358">
        <v>1</v>
      </c>
      <c r="D153" s="359">
        <v>0.74256914227982962</v>
      </c>
      <c r="E153" s="360"/>
      <c r="F153" s="361"/>
      <c r="G153" s="359">
        <v>0.20224332112556398</v>
      </c>
      <c r="H153" s="361"/>
      <c r="I153" s="362">
        <v>4.081374923940622E-2</v>
      </c>
      <c r="J153" s="362">
        <v>1.4373787355200165E-2</v>
      </c>
    </row>
    <row r="154" spans="2:10" s="4" customFormat="1" hidden="1" outlineLevel="1" x14ac:dyDescent="0.25">
      <c r="B154" s="115" t="s">
        <v>104</v>
      </c>
      <c r="C154" s="358">
        <v>1</v>
      </c>
      <c r="D154" s="359">
        <v>0.73856128345936001</v>
      </c>
      <c r="E154" s="360"/>
      <c r="F154" s="361"/>
      <c r="G154" s="359">
        <v>0.21081912538454903</v>
      </c>
      <c r="H154" s="361"/>
      <c r="I154" s="362">
        <v>3.9949972686236741E-2</v>
      </c>
      <c r="J154" s="362">
        <v>1.0669618469854231E-2</v>
      </c>
    </row>
    <row r="155" spans="2:10" s="4" customFormat="1" hidden="1" outlineLevel="1" x14ac:dyDescent="0.25">
      <c r="B155" s="115" t="s">
        <v>105</v>
      </c>
      <c r="C155" s="358">
        <v>1</v>
      </c>
      <c r="D155" s="359">
        <v>0.74602074031834076</v>
      </c>
      <c r="E155" s="360"/>
      <c r="F155" s="361"/>
      <c r="G155" s="359">
        <v>0.21573862274091019</v>
      </c>
      <c r="H155" s="361"/>
      <c r="I155" s="362">
        <v>2.8719357702451383E-2</v>
      </c>
      <c r="J155" s="362">
        <v>9.5212792382976617E-3</v>
      </c>
    </row>
    <row r="156" spans="2:10" s="4" customFormat="1" hidden="1" outlineLevel="1" x14ac:dyDescent="0.25">
      <c r="B156" s="115" t="s">
        <v>106</v>
      </c>
      <c r="C156" s="358">
        <v>1</v>
      </c>
      <c r="D156" s="359">
        <v>0.71158957106812448</v>
      </c>
      <c r="E156" s="360"/>
      <c r="F156" s="361"/>
      <c r="G156" s="359">
        <v>0.25897194874585661</v>
      </c>
      <c r="H156" s="361"/>
      <c r="I156" s="362">
        <v>2.1508929896601196E-2</v>
      </c>
      <c r="J156" s="362">
        <v>7.9295502894177021E-3</v>
      </c>
    </row>
    <row r="157" spans="2:10" s="4" customFormat="1" hidden="1" outlineLevel="1" x14ac:dyDescent="0.25">
      <c r="B157" s="115" t="s">
        <v>107</v>
      </c>
      <c r="C157" s="358">
        <v>1</v>
      </c>
      <c r="D157" s="359">
        <v>0.71618420292367246</v>
      </c>
      <c r="E157" s="360"/>
      <c r="F157" s="361"/>
      <c r="G157" s="359">
        <v>0.23852374384830466</v>
      </c>
      <c r="H157" s="361"/>
      <c r="I157" s="362">
        <v>3.306277178623377E-2</v>
      </c>
      <c r="J157" s="362">
        <v>1.2229281441789072E-2</v>
      </c>
    </row>
    <row r="158" spans="2:10" s="4" customFormat="1" hidden="1" outlineLevel="1" x14ac:dyDescent="0.25">
      <c r="B158" s="115" t="s">
        <v>122</v>
      </c>
      <c r="C158" s="358">
        <v>1</v>
      </c>
      <c r="D158" s="359">
        <v>0.77107205489247954</v>
      </c>
      <c r="E158" s="360"/>
      <c r="F158" s="361"/>
      <c r="G158" s="359">
        <v>0.18442144961095125</v>
      </c>
      <c r="H158" s="361"/>
      <c r="I158" s="362">
        <v>3.3020193077145731E-2</v>
      </c>
      <c r="J158" s="362">
        <v>1.1486302419423493E-2</v>
      </c>
    </row>
    <row r="159" spans="2:10" s="4" customFormat="1" hidden="1" outlineLevel="1" x14ac:dyDescent="0.25">
      <c r="B159" s="115" t="s">
        <v>96</v>
      </c>
      <c r="C159" s="358">
        <v>1</v>
      </c>
      <c r="D159" s="359">
        <v>0.75278059026146471</v>
      </c>
      <c r="E159" s="360"/>
      <c r="F159" s="361"/>
      <c r="G159" s="359">
        <v>0.18730890115494678</v>
      </c>
      <c r="H159" s="361"/>
      <c r="I159" s="362">
        <v>4.6461672198117213E-2</v>
      </c>
      <c r="J159" s="362">
        <v>1.3448836385471338E-2</v>
      </c>
    </row>
    <row r="160" spans="2:10" s="4" customFormat="1" hidden="1" outlineLevel="1" x14ac:dyDescent="0.25">
      <c r="B160" s="115" t="s">
        <v>97</v>
      </c>
      <c r="C160" s="358">
        <v>1</v>
      </c>
      <c r="D160" s="359">
        <v>0.7627357718489135</v>
      </c>
      <c r="E160" s="360"/>
      <c r="F160" s="361"/>
      <c r="G160" s="359">
        <v>0.18645352923619068</v>
      </c>
      <c r="H160" s="361"/>
      <c r="I160" s="362">
        <v>3.8368588786936386E-2</v>
      </c>
      <c r="J160" s="362">
        <v>1.2442110127959484E-2</v>
      </c>
    </row>
    <row r="161" spans="2:10" s="4" customFormat="1" ht="15.75" collapsed="1" x14ac:dyDescent="0.25">
      <c r="B161" s="103">
        <v>2004</v>
      </c>
      <c r="C161" s="363">
        <v>1</v>
      </c>
      <c r="D161" s="364">
        <v>0.75236030787222508</v>
      </c>
      <c r="E161" s="365"/>
      <c r="F161" s="366"/>
      <c r="G161" s="364">
        <v>0.20062372694292657</v>
      </c>
      <c r="H161" s="366"/>
      <c r="I161" s="367">
        <v>3.5333495348961928E-2</v>
      </c>
      <c r="J161" s="367">
        <v>1.1682469835886408E-2</v>
      </c>
    </row>
    <row r="162" spans="2:10" s="4" customFormat="1" hidden="1" outlineLevel="1" x14ac:dyDescent="0.25">
      <c r="B162" s="115" t="s">
        <v>98</v>
      </c>
      <c r="C162" s="358">
        <v>1</v>
      </c>
      <c r="D162" s="359">
        <v>0.77242721440743978</v>
      </c>
      <c r="E162" s="360"/>
      <c r="F162" s="361"/>
      <c r="G162" s="359">
        <v>0.18034290514942614</v>
      </c>
      <c r="H162" s="361"/>
      <c r="I162" s="362">
        <v>3.4465981990700244E-2</v>
      </c>
      <c r="J162" s="362">
        <v>1.2763898452433808E-2</v>
      </c>
    </row>
    <row r="163" spans="2:10" s="4" customFormat="1" hidden="1" outlineLevel="1" x14ac:dyDescent="0.25">
      <c r="B163" s="115" t="s">
        <v>99</v>
      </c>
      <c r="C163" s="358">
        <v>1</v>
      </c>
      <c r="D163" s="359">
        <v>0.76167438221294903</v>
      </c>
      <c r="E163" s="360"/>
      <c r="F163" s="361"/>
      <c r="G163" s="359">
        <v>0.18771337288909173</v>
      </c>
      <c r="H163" s="361"/>
      <c r="I163" s="362">
        <v>3.9128903957749234E-2</v>
      </c>
      <c r="J163" s="362">
        <v>1.148334094020995E-2</v>
      </c>
    </row>
    <row r="164" spans="2:10" s="4" customFormat="1" hidden="1" outlineLevel="1" x14ac:dyDescent="0.25">
      <c r="B164" s="115" t="s">
        <v>100</v>
      </c>
      <c r="C164" s="358">
        <v>1</v>
      </c>
      <c r="D164" s="359">
        <v>0.74888744152412468</v>
      </c>
      <c r="E164" s="360"/>
      <c r="F164" s="361"/>
      <c r="G164" s="359">
        <v>0.2000772661646017</v>
      </c>
      <c r="H164" s="361"/>
      <c r="I164" s="362">
        <v>3.9809410127315821E-2</v>
      </c>
      <c r="J164" s="362">
        <v>1.1225882183957861E-2</v>
      </c>
    </row>
    <row r="165" spans="2:10" s="4" customFormat="1" hidden="1" outlineLevel="1" x14ac:dyDescent="0.25">
      <c r="B165" s="115" t="s">
        <v>101</v>
      </c>
      <c r="C165" s="358">
        <v>1</v>
      </c>
      <c r="D165" s="359">
        <v>0.7672508793736651</v>
      </c>
      <c r="E165" s="360"/>
      <c r="F165" s="361"/>
      <c r="G165" s="359">
        <v>0.19005279766534222</v>
      </c>
      <c r="H165" s="361"/>
      <c r="I165" s="362">
        <v>3.2552686054790204E-2</v>
      </c>
      <c r="J165" s="362">
        <v>1.0143636906202493E-2</v>
      </c>
    </row>
    <row r="166" spans="2:10" s="4" customFormat="1" hidden="1" outlineLevel="1" x14ac:dyDescent="0.25">
      <c r="B166" s="115" t="s">
        <v>121</v>
      </c>
      <c r="C166" s="358">
        <v>1</v>
      </c>
      <c r="D166" s="359">
        <v>0.77780330821666366</v>
      </c>
      <c r="E166" s="360"/>
      <c r="F166" s="361"/>
      <c r="G166" s="359">
        <v>0.17464140737864897</v>
      </c>
      <c r="H166" s="361"/>
      <c r="I166" s="362">
        <v>3.568363032276637E-2</v>
      </c>
      <c r="J166" s="362">
        <v>1.1871654081921016E-2</v>
      </c>
    </row>
    <row r="167" spans="2:10" s="4" customFormat="1" hidden="1" outlineLevel="1" x14ac:dyDescent="0.25">
      <c r="B167" s="115" t="s">
        <v>104</v>
      </c>
      <c r="C167" s="358">
        <v>1</v>
      </c>
      <c r="D167" s="359">
        <v>0.73595151241051393</v>
      </c>
      <c r="E167" s="360"/>
      <c r="F167" s="361"/>
      <c r="G167" s="359">
        <v>0.21282945436584683</v>
      </c>
      <c r="H167" s="361"/>
      <c r="I167" s="362">
        <v>4.0046297673809676E-2</v>
      </c>
      <c r="J167" s="362">
        <v>1.1172735549829508E-2</v>
      </c>
    </row>
    <row r="168" spans="2:10" s="4" customFormat="1" hidden="1" outlineLevel="1" x14ac:dyDescent="0.25">
      <c r="B168" s="115" t="s">
        <v>105</v>
      </c>
      <c r="C168" s="358">
        <v>1</v>
      </c>
      <c r="D168" s="359">
        <v>0.7241718972430683</v>
      </c>
      <c r="E168" s="360"/>
      <c r="F168" s="361"/>
      <c r="G168" s="359">
        <v>0.23724140412583969</v>
      </c>
      <c r="H168" s="361"/>
      <c r="I168" s="362">
        <v>2.8693768961073715E-2</v>
      </c>
      <c r="J168" s="362">
        <v>9.8929296700182839E-3</v>
      </c>
    </row>
    <row r="169" spans="2:10" s="4" customFormat="1" hidden="1" outlineLevel="1" x14ac:dyDescent="0.25">
      <c r="B169" s="115" t="s">
        <v>106</v>
      </c>
      <c r="C169" s="358">
        <v>1</v>
      </c>
      <c r="D169" s="359">
        <v>0.7355306176548555</v>
      </c>
      <c r="E169" s="360"/>
      <c r="F169" s="361"/>
      <c r="G169" s="359">
        <v>0.23708656849449269</v>
      </c>
      <c r="H169" s="361"/>
      <c r="I169" s="362">
        <v>1.8611861339808137E-2</v>
      </c>
      <c r="J169" s="362">
        <v>8.7709525108436333E-3</v>
      </c>
    </row>
    <row r="170" spans="2:10" s="4" customFormat="1" hidden="1" outlineLevel="1" x14ac:dyDescent="0.25">
      <c r="B170" s="115" t="s">
        <v>107</v>
      </c>
      <c r="C170" s="358">
        <v>1</v>
      </c>
      <c r="D170" s="359">
        <v>0.71905782961495557</v>
      </c>
      <c r="E170" s="360"/>
      <c r="F170" s="361"/>
      <c r="G170" s="359">
        <v>0.23906930502073734</v>
      </c>
      <c r="H170" s="361"/>
      <c r="I170" s="362">
        <v>3.0531009563662535E-2</v>
      </c>
      <c r="J170" s="362">
        <v>1.1341855800644502E-2</v>
      </c>
    </row>
    <row r="171" spans="2:10" s="4" customFormat="1" hidden="1" outlineLevel="1" x14ac:dyDescent="0.25">
      <c r="B171" s="115" t="s">
        <v>122</v>
      </c>
      <c r="C171" s="358">
        <v>1</v>
      </c>
      <c r="D171" s="359">
        <v>0.77066123521096974</v>
      </c>
      <c r="E171" s="360"/>
      <c r="F171" s="361"/>
      <c r="G171" s="359">
        <v>0.1815820227720458</v>
      </c>
      <c r="H171" s="361"/>
      <c r="I171" s="362">
        <v>3.6065756230035502E-2</v>
      </c>
      <c r="J171" s="362">
        <v>1.1690985786948924E-2</v>
      </c>
    </row>
    <row r="172" spans="2:10" s="4" customFormat="1" hidden="1" outlineLevel="1" x14ac:dyDescent="0.25">
      <c r="B172" s="115" t="s">
        <v>96</v>
      </c>
      <c r="C172" s="358">
        <v>1</v>
      </c>
      <c r="D172" s="359">
        <v>0.74608366682537031</v>
      </c>
      <c r="E172" s="360"/>
      <c r="F172" s="361"/>
      <c r="G172" s="359">
        <v>0.19787937668086419</v>
      </c>
      <c r="H172" s="361"/>
      <c r="I172" s="362">
        <v>4.2610631425887557E-2</v>
      </c>
      <c r="J172" s="362">
        <v>1.3426325067877961E-2</v>
      </c>
    </row>
    <row r="173" spans="2:10" s="4" customFormat="1" hidden="1" outlineLevel="1" x14ac:dyDescent="0.25">
      <c r="B173" s="115" t="s">
        <v>97</v>
      </c>
      <c r="C173" s="358">
        <v>1</v>
      </c>
      <c r="D173" s="359">
        <v>0.75554596483248393</v>
      </c>
      <c r="E173" s="360"/>
      <c r="F173" s="361"/>
      <c r="G173" s="359">
        <v>0.19088869822301704</v>
      </c>
      <c r="H173" s="361"/>
      <c r="I173" s="362">
        <v>4.0292235649234523E-2</v>
      </c>
      <c r="J173" s="362">
        <v>1.327310129526448E-2</v>
      </c>
    </row>
    <row r="174" spans="2:10" s="4" customFormat="1" ht="15.75" collapsed="1" x14ac:dyDescent="0.25">
      <c r="B174" s="103">
        <v>2003</v>
      </c>
      <c r="C174" s="363">
        <v>1</v>
      </c>
      <c r="D174" s="364">
        <v>0.7508141583416752</v>
      </c>
      <c r="E174" s="365"/>
      <c r="F174" s="366"/>
      <c r="G174" s="364">
        <v>0.20356132897427789</v>
      </c>
      <c r="H174" s="366"/>
      <c r="I174" s="367">
        <v>3.4301530644223775E-2</v>
      </c>
      <c r="J174" s="367">
        <v>1.132298203982317E-2</v>
      </c>
    </row>
    <row r="175" spans="2:10" s="4" customFormat="1" hidden="1" outlineLevel="1" x14ac:dyDescent="0.25">
      <c r="B175" s="115" t="s">
        <v>98</v>
      </c>
      <c r="C175" s="358">
        <v>1</v>
      </c>
      <c r="D175" s="359">
        <v>0.77374795311208033</v>
      </c>
      <c r="E175" s="360"/>
      <c r="F175" s="361"/>
      <c r="G175" s="359">
        <v>0.17962893907704947</v>
      </c>
      <c r="H175" s="361"/>
      <c r="I175" s="362">
        <v>3.8032933953749792E-2</v>
      </c>
      <c r="J175" s="362">
        <v>8.5901738571204679E-3</v>
      </c>
    </row>
    <row r="176" spans="2:10" s="4" customFormat="1" hidden="1" outlineLevel="1" x14ac:dyDescent="0.25">
      <c r="B176" s="115" t="s">
        <v>99</v>
      </c>
      <c r="C176" s="358">
        <v>1</v>
      </c>
      <c r="D176" s="359">
        <v>0.76479499742135126</v>
      </c>
      <c r="E176" s="360"/>
      <c r="F176" s="361"/>
      <c r="G176" s="359">
        <v>0.18689005038283016</v>
      </c>
      <c r="H176" s="361"/>
      <c r="I176" s="362">
        <v>3.7744971634863331E-2</v>
      </c>
      <c r="J176" s="362">
        <v>1.0569980560955291E-2</v>
      </c>
    </row>
    <row r="177" spans="2:10" s="4" customFormat="1" hidden="1" outlineLevel="1" x14ac:dyDescent="0.25">
      <c r="B177" s="115" t="s">
        <v>100</v>
      </c>
      <c r="C177" s="358">
        <v>1</v>
      </c>
      <c r="D177" s="359">
        <v>0.76831189892040774</v>
      </c>
      <c r="E177" s="360"/>
      <c r="F177" s="361"/>
      <c r="G177" s="359">
        <v>0.1911521919943826</v>
      </c>
      <c r="H177" s="361"/>
      <c r="I177" s="362">
        <v>2.9522647195275375E-2</v>
      </c>
      <c r="J177" s="362">
        <v>1.1013261889934255E-2</v>
      </c>
    </row>
    <row r="178" spans="2:10" s="4" customFormat="1" hidden="1" outlineLevel="1" x14ac:dyDescent="0.25">
      <c r="B178" s="115" t="s">
        <v>101</v>
      </c>
      <c r="C178" s="358">
        <v>1</v>
      </c>
      <c r="D178" s="359">
        <v>0.76120337167096686</v>
      </c>
      <c r="E178" s="360"/>
      <c r="F178" s="361"/>
      <c r="G178" s="359">
        <v>0.18977675252547338</v>
      </c>
      <c r="H178" s="361"/>
      <c r="I178" s="362">
        <v>3.7753640617483708E-2</v>
      </c>
      <c r="J178" s="362">
        <v>1.1266235186076005E-2</v>
      </c>
    </row>
    <row r="179" spans="2:10" s="4" customFormat="1" hidden="1" outlineLevel="1" x14ac:dyDescent="0.25">
      <c r="B179" s="115" t="s">
        <v>121</v>
      </c>
      <c r="C179" s="358">
        <v>1</v>
      </c>
      <c r="D179" s="359">
        <v>0.7695945631700114</v>
      </c>
      <c r="E179" s="360"/>
      <c r="F179" s="361"/>
      <c r="G179" s="359">
        <v>0.18254249703509057</v>
      </c>
      <c r="H179" s="361"/>
      <c r="I179" s="362">
        <v>3.847115317535986E-2</v>
      </c>
      <c r="J179" s="362">
        <v>9.3917866195381717E-3</v>
      </c>
    </row>
    <row r="180" spans="2:10" s="4" customFormat="1" hidden="1" outlineLevel="1" x14ac:dyDescent="0.25">
      <c r="B180" s="115" t="s">
        <v>104</v>
      </c>
      <c r="C180" s="358">
        <v>1</v>
      </c>
      <c r="D180" s="359">
        <v>0.7497023321048627</v>
      </c>
      <c r="E180" s="360"/>
      <c r="F180" s="361"/>
      <c r="G180" s="359">
        <v>0.20476268632219752</v>
      </c>
      <c r="H180" s="361"/>
      <c r="I180" s="362">
        <v>3.6672087853060982E-2</v>
      </c>
      <c r="J180" s="362">
        <v>8.8628937198788442E-3</v>
      </c>
    </row>
    <row r="181" spans="2:10" s="4" customFormat="1" hidden="1" outlineLevel="1" x14ac:dyDescent="0.25">
      <c r="B181" s="115" t="s">
        <v>105</v>
      </c>
      <c r="C181" s="358">
        <v>1</v>
      </c>
      <c r="D181" s="359">
        <v>0.72992307130797618</v>
      </c>
      <c r="E181" s="360"/>
      <c r="F181" s="361"/>
      <c r="G181" s="359">
        <v>0.23130411440170104</v>
      </c>
      <c r="H181" s="361"/>
      <c r="I181" s="362">
        <v>2.945754322676657E-2</v>
      </c>
      <c r="J181" s="362">
        <v>9.3152710635562384E-3</v>
      </c>
    </row>
    <row r="182" spans="2:10" s="4" customFormat="1" hidden="1" outlineLevel="1" x14ac:dyDescent="0.25">
      <c r="B182" s="115" t="s">
        <v>106</v>
      </c>
      <c r="C182" s="358">
        <v>1</v>
      </c>
      <c r="D182" s="359">
        <v>0.71925667697947981</v>
      </c>
      <c r="E182" s="360"/>
      <c r="F182" s="361"/>
      <c r="G182" s="359">
        <v>0.25012507454442851</v>
      </c>
      <c r="H182" s="361"/>
      <c r="I182" s="362">
        <v>2.1720945683627441E-2</v>
      </c>
      <c r="J182" s="362">
        <v>8.8973027924643087E-3</v>
      </c>
    </row>
    <row r="183" spans="2:10" s="4" customFormat="1" hidden="1" outlineLevel="1" x14ac:dyDescent="0.25">
      <c r="B183" s="115" t="s">
        <v>107</v>
      </c>
      <c r="C183" s="358">
        <v>1</v>
      </c>
      <c r="D183" s="359">
        <v>0.71683389642363404</v>
      </c>
      <c r="E183" s="360"/>
      <c r="F183" s="361"/>
      <c r="G183" s="359">
        <v>0.24171977198025321</v>
      </c>
      <c r="H183" s="361"/>
      <c r="I183" s="362">
        <v>3.0732764217499674E-2</v>
      </c>
      <c r="J183" s="362">
        <v>1.0713567378613092E-2</v>
      </c>
    </row>
    <row r="184" spans="2:10" s="4" customFormat="1" hidden="1" outlineLevel="1" x14ac:dyDescent="0.25">
      <c r="B184" s="115" t="s">
        <v>122</v>
      </c>
      <c r="C184" s="358">
        <v>1</v>
      </c>
      <c r="D184" s="359">
        <v>0.76229156516111207</v>
      </c>
      <c r="E184" s="360"/>
      <c r="F184" s="361"/>
      <c r="G184" s="359">
        <v>0.19208608155834964</v>
      </c>
      <c r="H184" s="361"/>
      <c r="I184" s="362">
        <v>3.4088898261740101E-2</v>
      </c>
      <c r="J184" s="362">
        <v>1.1533455018798223E-2</v>
      </c>
    </row>
    <row r="185" spans="2:10" s="4" customFormat="1" hidden="1" outlineLevel="1" x14ac:dyDescent="0.25">
      <c r="B185" s="115" t="s">
        <v>96</v>
      </c>
      <c r="C185" s="358">
        <v>1</v>
      </c>
      <c r="D185" s="359">
        <v>0.75147995112578314</v>
      </c>
      <c r="E185" s="360"/>
      <c r="F185" s="361"/>
      <c r="G185" s="359">
        <v>0.1947486937321003</v>
      </c>
      <c r="H185" s="361"/>
      <c r="I185" s="362">
        <v>4.0437827477900937E-2</v>
      </c>
      <c r="J185" s="362">
        <v>1.3333527664215668E-2</v>
      </c>
    </row>
    <row r="186" spans="2:10" s="4" customFormat="1" hidden="1" outlineLevel="1" x14ac:dyDescent="0.25">
      <c r="B186" s="115" t="s">
        <v>97</v>
      </c>
      <c r="C186" s="358">
        <v>1</v>
      </c>
      <c r="D186" s="359">
        <v>0.75720567679797579</v>
      </c>
      <c r="E186" s="360"/>
      <c r="F186" s="361"/>
      <c r="G186" s="359">
        <v>0.19303306704212705</v>
      </c>
      <c r="H186" s="361"/>
      <c r="I186" s="362">
        <v>3.7270566149388347E-2</v>
      </c>
      <c r="J186" s="362">
        <v>1.249069001050881E-2</v>
      </c>
    </row>
    <row r="187" spans="2:10" s="4" customFormat="1" ht="15.75" collapsed="1" x14ac:dyDescent="0.25">
      <c r="B187" s="103">
        <v>2002</v>
      </c>
      <c r="C187" s="363">
        <v>1</v>
      </c>
      <c r="D187" s="364">
        <v>0.75121063533123611</v>
      </c>
      <c r="E187" s="365"/>
      <c r="F187" s="366"/>
      <c r="G187" s="364">
        <v>0.20442207185245684</v>
      </c>
      <c r="H187" s="366"/>
      <c r="I187" s="367">
        <v>3.3852657642410487E-2</v>
      </c>
      <c r="J187" s="367">
        <v>1.0514635173896527E-2</v>
      </c>
    </row>
    <row r="188" spans="2:10" s="4" customFormat="1" hidden="1" outlineLevel="1" x14ac:dyDescent="0.25">
      <c r="B188" s="115" t="s">
        <v>98</v>
      </c>
      <c r="C188" s="358">
        <v>1</v>
      </c>
      <c r="D188" s="359">
        <v>0.75704094325781179</v>
      </c>
      <c r="E188" s="360"/>
      <c r="F188" s="361"/>
      <c r="G188" s="359">
        <v>0.19114738934901176</v>
      </c>
      <c r="H188" s="361"/>
      <c r="I188" s="362">
        <v>4.0557853216666488E-2</v>
      </c>
      <c r="J188" s="362">
        <v>1.1253814176509988E-2</v>
      </c>
    </row>
    <row r="189" spans="2:10" s="4" customFormat="1" hidden="1" outlineLevel="1" x14ac:dyDescent="0.25">
      <c r="B189" s="115" t="s">
        <v>99</v>
      </c>
      <c r="C189" s="358">
        <v>1</v>
      </c>
      <c r="D189" s="359">
        <v>0.76112138835689847</v>
      </c>
      <c r="E189" s="360"/>
      <c r="F189" s="361"/>
      <c r="G189" s="359">
        <v>0.19210640588957301</v>
      </c>
      <c r="H189" s="361"/>
      <c r="I189" s="362">
        <v>3.8105015323833646E-2</v>
      </c>
      <c r="J189" s="362">
        <v>8.6671904296948543E-3</v>
      </c>
    </row>
    <row r="190" spans="2:10" s="4" customFormat="1" hidden="1" outlineLevel="1" x14ac:dyDescent="0.25">
      <c r="B190" s="115" t="s">
        <v>100</v>
      </c>
      <c r="C190" s="358">
        <v>1</v>
      </c>
      <c r="D190" s="359">
        <v>0.75462426591027132</v>
      </c>
      <c r="E190" s="360"/>
      <c r="F190" s="361"/>
      <c r="G190" s="359">
        <v>0.19749510606847509</v>
      </c>
      <c r="H190" s="361"/>
      <c r="I190" s="362">
        <v>3.7602262083904846E-2</v>
      </c>
      <c r="J190" s="362">
        <v>1.0278365937348799E-2</v>
      </c>
    </row>
    <row r="191" spans="2:10" s="4" customFormat="1" hidden="1" outlineLevel="1" x14ac:dyDescent="0.25">
      <c r="B191" s="115" t="s">
        <v>101</v>
      </c>
      <c r="C191" s="358">
        <v>1</v>
      </c>
      <c r="D191" s="359">
        <v>0.75740619548901444</v>
      </c>
      <c r="E191" s="360"/>
      <c r="F191" s="361"/>
      <c r="G191" s="359">
        <v>0.19994112509457693</v>
      </c>
      <c r="H191" s="361"/>
      <c r="I191" s="362">
        <v>3.2400660761335243E-2</v>
      </c>
      <c r="J191" s="362">
        <v>1.0252018655073337E-2</v>
      </c>
    </row>
    <row r="192" spans="2:10" s="4" customFormat="1" hidden="1" outlineLevel="1" x14ac:dyDescent="0.25">
      <c r="B192" s="115" t="s">
        <v>121</v>
      </c>
      <c r="C192" s="358">
        <v>1</v>
      </c>
      <c r="D192" s="359">
        <v>0.7580500280349235</v>
      </c>
      <c r="E192" s="360"/>
      <c r="F192" s="361"/>
      <c r="G192" s="359">
        <v>0.19172454829444679</v>
      </c>
      <c r="H192" s="361"/>
      <c r="I192" s="362">
        <v>3.8133217379364009E-2</v>
      </c>
      <c r="J192" s="362">
        <v>1.2092206291265692E-2</v>
      </c>
    </row>
    <row r="193" spans="2:10" s="4" customFormat="1" hidden="1" outlineLevel="1" x14ac:dyDescent="0.25">
      <c r="B193" s="115" t="s">
        <v>104</v>
      </c>
      <c r="C193" s="358">
        <v>1</v>
      </c>
      <c r="D193" s="359">
        <v>0.78059061969057886</v>
      </c>
      <c r="E193" s="360"/>
      <c r="F193" s="361"/>
      <c r="G193" s="359">
        <v>0.17697770717827319</v>
      </c>
      <c r="H193" s="361"/>
      <c r="I193" s="362">
        <v>3.450722145539508E-2</v>
      </c>
      <c r="J193" s="362">
        <v>7.9244516757529249E-3</v>
      </c>
    </row>
    <row r="194" spans="2:10" s="4" customFormat="1" hidden="1" outlineLevel="1" x14ac:dyDescent="0.25">
      <c r="B194" s="115" t="s">
        <v>105</v>
      </c>
      <c r="C194" s="358">
        <v>1</v>
      </c>
      <c r="D194" s="359">
        <v>0.75183353110212015</v>
      </c>
      <c r="E194" s="360"/>
      <c r="F194" s="361"/>
      <c r="G194" s="359">
        <v>0.210330678942628</v>
      </c>
      <c r="H194" s="361"/>
      <c r="I194" s="362">
        <v>2.8755105055732675E-2</v>
      </c>
      <c r="J194" s="362">
        <v>9.0806848995191591E-3</v>
      </c>
    </row>
    <row r="195" spans="2:10" s="4" customFormat="1" hidden="1" outlineLevel="1" x14ac:dyDescent="0.25">
      <c r="B195" s="115" t="s">
        <v>106</v>
      </c>
      <c r="C195" s="358">
        <v>1</v>
      </c>
      <c r="D195" s="359">
        <v>0.73097440773778977</v>
      </c>
      <c r="E195" s="360"/>
      <c r="F195" s="361"/>
      <c r="G195" s="359">
        <v>0.23827256942626332</v>
      </c>
      <c r="H195" s="361"/>
      <c r="I195" s="362">
        <v>2.1466167067058471E-2</v>
      </c>
      <c r="J195" s="362">
        <v>9.2868557688884044E-3</v>
      </c>
    </row>
    <row r="196" spans="2:10" s="4" customFormat="1" hidden="1" outlineLevel="1" x14ac:dyDescent="0.25">
      <c r="B196" s="115" t="s">
        <v>107</v>
      </c>
      <c r="C196" s="358">
        <v>1</v>
      </c>
      <c r="D196" s="359">
        <v>0.72577345328451714</v>
      </c>
      <c r="E196" s="360"/>
      <c r="F196" s="361"/>
      <c r="G196" s="359">
        <v>0.2328372735309929</v>
      </c>
      <c r="H196" s="361"/>
      <c r="I196" s="362">
        <v>3.1654067715857354E-2</v>
      </c>
      <c r="J196" s="362">
        <v>9.7352054686325618E-3</v>
      </c>
    </row>
    <row r="197" spans="2:10" s="4" customFormat="1" hidden="1" outlineLevel="1" x14ac:dyDescent="0.25">
      <c r="B197" s="115" t="s">
        <v>122</v>
      </c>
      <c r="C197" s="358">
        <v>1</v>
      </c>
      <c r="D197" s="359">
        <v>0.74878789357159614</v>
      </c>
      <c r="E197" s="360"/>
      <c r="F197" s="361"/>
      <c r="G197" s="359">
        <v>0.20923268494060854</v>
      </c>
      <c r="H197" s="361"/>
      <c r="I197" s="362">
        <v>3.3729895992324295E-2</v>
      </c>
      <c r="J197" s="362">
        <v>8.2495254954710086E-3</v>
      </c>
    </row>
    <row r="198" spans="2:10" s="4" customFormat="1" hidden="1" outlineLevel="1" x14ac:dyDescent="0.25">
      <c r="B198" s="115" t="s">
        <v>96</v>
      </c>
      <c r="C198" s="358">
        <v>1</v>
      </c>
      <c r="D198" s="359">
        <v>0.76263718849717521</v>
      </c>
      <c r="E198" s="360"/>
      <c r="F198" s="361"/>
      <c r="G198" s="359">
        <v>0.18970008811757333</v>
      </c>
      <c r="H198" s="361"/>
      <c r="I198" s="362">
        <v>3.836355822122553E-2</v>
      </c>
      <c r="J198" s="362">
        <v>9.4120132824636431E-3</v>
      </c>
    </row>
    <row r="199" spans="2:10" s="4" customFormat="1" hidden="1" outlineLevel="1" x14ac:dyDescent="0.25">
      <c r="B199" s="115" t="s">
        <v>97</v>
      </c>
      <c r="C199" s="358">
        <v>1</v>
      </c>
      <c r="D199" s="359">
        <v>0.75741784623397479</v>
      </c>
      <c r="E199" s="360"/>
      <c r="F199" s="361"/>
      <c r="G199" s="359">
        <v>0.1905853438874994</v>
      </c>
      <c r="H199" s="361"/>
      <c r="I199" s="362">
        <v>3.9990451337084079E-2</v>
      </c>
      <c r="J199" s="362">
        <v>1.200635854144174E-2</v>
      </c>
    </row>
    <row r="200" spans="2:10" s="4" customFormat="1" ht="15.75" collapsed="1" x14ac:dyDescent="0.25">
      <c r="B200" s="103">
        <v>2001</v>
      </c>
      <c r="C200" s="363">
        <v>1</v>
      </c>
      <c r="D200" s="364">
        <v>0.75339664293666508</v>
      </c>
      <c r="E200" s="365"/>
      <c r="F200" s="366"/>
      <c r="G200" s="364">
        <v>0.20250678324496996</v>
      </c>
      <c r="H200" s="366"/>
      <c r="I200" s="367">
        <v>3.4310176619490131E-2</v>
      </c>
      <c r="J200" s="367">
        <v>9.7960282694462067E-3</v>
      </c>
    </row>
    <row r="201" spans="2:10" s="4" customFormat="1" hidden="1" outlineLevel="1" x14ac:dyDescent="0.25">
      <c r="B201" s="115" t="s">
        <v>98</v>
      </c>
      <c r="C201" s="358">
        <v>1</v>
      </c>
      <c r="D201" s="359">
        <v>0.75524508187712935</v>
      </c>
      <c r="E201" s="360"/>
      <c r="F201" s="361"/>
      <c r="G201" s="359">
        <v>0.19503516869985713</v>
      </c>
      <c r="H201" s="361"/>
      <c r="I201" s="362">
        <v>3.863061874931311E-2</v>
      </c>
      <c r="J201" s="362">
        <v>1.1089130673700407E-2</v>
      </c>
    </row>
    <row r="202" spans="2:10" s="4" customFormat="1" hidden="1" outlineLevel="1" x14ac:dyDescent="0.25">
      <c r="B202" s="115" t="s">
        <v>99</v>
      </c>
      <c r="C202" s="358">
        <v>1</v>
      </c>
      <c r="D202" s="359">
        <v>0.75384330336234362</v>
      </c>
      <c r="E202" s="360"/>
      <c r="F202" s="361"/>
      <c r="G202" s="359">
        <v>0.19890220742258066</v>
      </c>
      <c r="H202" s="361"/>
      <c r="I202" s="362">
        <v>3.7419132368154237E-2</v>
      </c>
      <c r="J202" s="362">
        <v>9.8353568469214964E-3</v>
      </c>
    </row>
    <row r="203" spans="2:10" s="4" customFormat="1" hidden="1" outlineLevel="1" x14ac:dyDescent="0.25">
      <c r="B203" s="115" t="s">
        <v>100</v>
      </c>
      <c r="C203" s="358">
        <v>1</v>
      </c>
      <c r="D203" s="359">
        <v>0.73963380510740473</v>
      </c>
      <c r="E203" s="360"/>
      <c r="F203" s="361"/>
      <c r="G203" s="359">
        <v>0.20961022437568458</v>
      </c>
      <c r="H203" s="361"/>
      <c r="I203" s="362">
        <v>3.9443915645074115E-2</v>
      </c>
      <c r="J203" s="362">
        <v>1.131205487183657E-2</v>
      </c>
    </row>
    <row r="204" spans="2:10" s="4" customFormat="1" hidden="1" outlineLevel="1" x14ac:dyDescent="0.25">
      <c r="B204" s="115" t="s">
        <v>101</v>
      </c>
      <c r="C204" s="358">
        <v>1</v>
      </c>
      <c r="D204" s="359">
        <v>0.74446360586527949</v>
      </c>
      <c r="E204" s="360"/>
      <c r="F204" s="361"/>
      <c r="G204" s="359">
        <v>0.21232660484752536</v>
      </c>
      <c r="H204" s="361"/>
      <c r="I204" s="362">
        <v>3.3008688604922912E-2</v>
      </c>
      <c r="J204" s="362">
        <v>1.0201100682272231E-2</v>
      </c>
    </row>
    <row r="205" spans="2:10" s="4" customFormat="1" hidden="1" outlineLevel="1" x14ac:dyDescent="0.25">
      <c r="B205" s="115" t="s">
        <v>121</v>
      </c>
      <c r="C205" s="358">
        <v>1</v>
      </c>
      <c r="D205" s="359">
        <v>0.73986794377350062</v>
      </c>
      <c r="E205" s="360"/>
      <c r="F205" s="361"/>
      <c r="G205" s="359">
        <v>0.20982032386367067</v>
      </c>
      <c r="H205" s="361"/>
      <c r="I205" s="362">
        <v>4.0199291435055254E-2</v>
      </c>
      <c r="J205" s="362">
        <v>1.0112440927773452E-2</v>
      </c>
    </row>
    <row r="206" spans="2:10" s="4" customFormat="1" hidden="1" outlineLevel="1" x14ac:dyDescent="0.25">
      <c r="B206" s="115" t="s">
        <v>104</v>
      </c>
      <c r="C206" s="358">
        <v>1</v>
      </c>
      <c r="D206" s="359">
        <v>0.75414751317181872</v>
      </c>
      <c r="E206" s="360"/>
      <c r="F206" s="361"/>
      <c r="G206" s="359">
        <v>0.20335272478877497</v>
      </c>
      <c r="H206" s="361"/>
      <c r="I206" s="362">
        <v>3.4901820258565183E-2</v>
      </c>
      <c r="J206" s="362">
        <v>7.5979417808410927E-3</v>
      </c>
    </row>
    <row r="207" spans="2:10" s="4" customFormat="1" hidden="1" outlineLevel="1" x14ac:dyDescent="0.25">
      <c r="B207" s="115" t="s">
        <v>105</v>
      </c>
      <c r="C207" s="358">
        <v>1</v>
      </c>
      <c r="D207" s="359">
        <v>0.74411769890777957</v>
      </c>
      <c r="E207" s="360"/>
      <c r="F207" s="361"/>
      <c r="G207" s="359">
        <v>0.21540441370904173</v>
      </c>
      <c r="H207" s="361"/>
      <c r="I207" s="362">
        <v>3.0522739692909005E-2</v>
      </c>
      <c r="J207" s="362">
        <v>9.9551476902697434E-3</v>
      </c>
    </row>
    <row r="208" spans="2:10" s="4" customFormat="1" hidden="1" outlineLevel="1" x14ac:dyDescent="0.25">
      <c r="B208" s="115" t="s">
        <v>106</v>
      </c>
      <c r="C208" s="358">
        <v>1</v>
      </c>
      <c r="D208" s="359">
        <v>0.72411635692023546</v>
      </c>
      <c r="E208" s="360"/>
      <c r="F208" s="361"/>
      <c r="G208" s="359">
        <v>0.24449497864481126</v>
      </c>
      <c r="H208" s="361"/>
      <c r="I208" s="362">
        <v>2.2126284197160336E-2</v>
      </c>
      <c r="J208" s="362">
        <v>9.2623802377929127E-3</v>
      </c>
    </row>
    <row r="209" spans="2:10" s="4" customFormat="1" hidden="1" outlineLevel="1" x14ac:dyDescent="0.25">
      <c r="B209" s="115" t="s">
        <v>107</v>
      </c>
      <c r="C209" s="358">
        <v>1</v>
      </c>
      <c r="D209" s="359">
        <v>0.73080404247698516</v>
      </c>
      <c r="E209" s="360"/>
      <c r="F209" s="361"/>
      <c r="G209" s="359">
        <v>0.23066367869277757</v>
      </c>
      <c r="H209" s="361"/>
      <c r="I209" s="362">
        <v>2.8433346563023338E-2</v>
      </c>
      <c r="J209" s="362">
        <v>1.0098932267213924E-2</v>
      </c>
    </row>
    <row r="210" spans="2:10" s="4" customFormat="1" hidden="1" outlineLevel="1" x14ac:dyDescent="0.25">
      <c r="B210" s="115" t="s">
        <v>122</v>
      </c>
      <c r="C210" s="358">
        <v>1</v>
      </c>
      <c r="D210" s="359">
        <v>0.74217398408365687</v>
      </c>
      <c r="E210" s="360"/>
      <c r="F210" s="361"/>
      <c r="G210" s="359">
        <v>0.21242214832186382</v>
      </c>
      <c r="H210" s="361"/>
      <c r="I210" s="362">
        <v>3.524950982276729E-2</v>
      </c>
      <c r="J210" s="362">
        <v>1.0154357771711968E-2</v>
      </c>
    </row>
    <row r="211" spans="2:10" s="4" customFormat="1" hidden="1" outlineLevel="1" x14ac:dyDescent="0.25">
      <c r="B211" s="115" t="s">
        <v>96</v>
      </c>
      <c r="C211" s="358">
        <v>1</v>
      </c>
      <c r="D211" s="359">
        <v>0.73885291229987038</v>
      </c>
      <c r="E211" s="360"/>
      <c r="F211" s="361"/>
      <c r="G211" s="359">
        <v>0.20500642940156316</v>
      </c>
      <c r="H211" s="361"/>
      <c r="I211" s="362">
        <v>4.3696738399375358E-2</v>
      </c>
      <c r="J211" s="362">
        <v>1.2443919899191106E-2</v>
      </c>
    </row>
    <row r="212" spans="2:10" s="4" customFormat="1" hidden="1" outlineLevel="1" x14ac:dyDescent="0.25">
      <c r="B212" s="115" t="s">
        <v>97</v>
      </c>
      <c r="C212" s="358">
        <v>1</v>
      </c>
      <c r="D212" s="359">
        <v>0.76613058853309068</v>
      </c>
      <c r="E212" s="360"/>
      <c r="F212" s="361"/>
      <c r="G212" s="359">
        <v>0.18555471179848074</v>
      </c>
      <c r="H212" s="361"/>
      <c r="I212" s="362">
        <v>3.8334974900315531E-2</v>
      </c>
      <c r="J212" s="362">
        <v>9.9797247681129991E-3</v>
      </c>
    </row>
    <row r="213" spans="2:10" s="4" customFormat="1" ht="15.75" collapsed="1" x14ac:dyDescent="0.25">
      <c r="B213" s="103">
        <v>2000</v>
      </c>
      <c r="C213" s="363">
        <v>1</v>
      </c>
      <c r="D213" s="364">
        <v>0.74412658482060279</v>
      </c>
      <c r="E213" s="365"/>
      <c r="F213" s="366"/>
      <c r="G213" s="364">
        <v>0.21075548180131806</v>
      </c>
      <c r="H213" s="366"/>
      <c r="I213" s="367">
        <v>3.4937452765871992E-2</v>
      </c>
      <c r="J213" s="367">
        <v>1.0180480612207148E-2</v>
      </c>
    </row>
    <row r="214" spans="2:10" s="4" customFormat="1" hidden="1" outlineLevel="1" x14ac:dyDescent="0.25">
      <c r="B214" s="115" t="s">
        <v>98</v>
      </c>
      <c r="C214" s="358">
        <v>1</v>
      </c>
      <c r="D214" s="359">
        <v>0.75760138526400322</v>
      </c>
      <c r="E214" s="360"/>
      <c r="F214" s="361"/>
      <c r="G214" s="359">
        <v>0.19227815699658704</v>
      </c>
      <c r="H214" s="361"/>
      <c r="I214" s="362">
        <v>3.8313089741015861E-2</v>
      </c>
      <c r="J214" s="362">
        <v>1.1807367998393896E-2</v>
      </c>
    </row>
    <row r="215" spans="2:10" s="4" customFormat="1" hidden="1" outlineLevel="1" x14ac:dyDescent="0.25">
      <c r="B215" s="115" t="s">
        <v>99</v>
      </c>
      <c r="C215" s="358">
        <v>1</v>
      </c>
      <c r="D215" s="359">
        <v>0.75772718370026093</v>
      </c>
      <c r="E215" s="360"/>
      <c r="F215" s="361"/>
      <c r="G215" s="359">
        <v>0.19193959060086496</v>
      </c>
      <c r="H215" s="361"/>
      <c r="I215" s="362">
        <v>3.7777048451387164E-2</v>
      </c>
      <c r="J215" s="362">
        <v>1.2556177247486911E-2</v>
      </c>
    </row>
    <row r="216" spans="2:10" s="4" customFormat="1" hidden="1" outlineLevel="1" x14ac:dyDescent="0.25">
      <c r="B216" s="115" t="s">
        <v>100</v>
      </c>
      <c r="C216" s="358">
        <v>1</v>
      </c>
      <c r="D216" s="359">
        <v>0.73499280083949536</v>
      </c>
      <c r="E216" s="360"/>
      <c r="F216" s="361"/>
      <c r="G216" s="359">
        <v>0.21385899406984407</v>
      </c>
      <c r="H216" s="361"/>
      <c r="I216" s="362">
        <v>3.9090221343680599E-2</v>
      </c>
      <c r="J216" s="362">
        <v>1.2057983746980014E-2</v>
      </c>
    </row>
    <row r="217" spans="2:10" s="4" customFormat="1" hidden="1" outlineLevel="1" x14ac:dyDescent="0.25">
      <c r="B217" s="115" t="s">
        <v>101</v>
      </c>
      <c r="C217" s="358">
        <v>1</v>
      </c>
      <c r="D217" s="359">
        <v>0.75365914101180731</v>
      </c>
      <c r="E217" s="360"/>
      <c r="F217" s="361"/>
      <c r="G217" s="359">
        <v>0.19908050368366437</v>
      </c>
      <c r="H217" s="361"/>
      <c r="I217" s="362">
        <v>3.5169056186852392E-2</v>
      </c>
      <c r="J217" s="362">
        <v>1.209129911767591E-2</v>
      </c>
    </row>
    <row r="218" spans="2:10" s="4" customFormat="1" hidden="1" outlineLevel="1" x14ac:dyDescent="0.25">
      <c r="B218" s="115" t="s">
        <v>121</v>
      </c>
      <c r="C218" s="358">
        <v>1</v>
      </c>
      <c r="D218" s="359">
        <v>0.75391969694692063</v>
      </c>
      <c r="E218" s="360"/>
      <c r="F218" s="361"/>
      <c r="G218" s="359">
        <v>0.19421553447679749</v>
      </c>
      <c r="H218" s="361"/>
      <c r="I218" s="362">
        <v>4.0764848247974383E-2</v>
      </c>
      <c r="J218" s="362">
        <v>1.1099920328307502E-2</v>
      </c>
    </row>
    <row r="219" spans="2:10" s="4" customFormat="1" hidden="1" outlineLevel="1" x14ac:dyDescent="0.25">
      <c r="B219" s="115" t="s">
        <v>104</v>
      </c>
      <c r="C219" s="358">
        <v>1</v>
      </c>
      <c r="D219" s="359">
        <v>0.74933149000418386</v>
      </c>
      <c r="E219" s="360"/>
      <c r="F219" s="361"/>
      <c r="G219" s="359">
        <v>0.20415779867692624</v>
      </c>
      <c r="H219" s="361"/>
      <c r="I219" s="362">
        <v>3.7178857499742299E-2</v>
      </c>
      <c r="J219" s="362">
        <v>9.3318538191475807E-3</v>
      </c>
    </row>
    <row r="220" spans="2:10" s="4" customFormat="1" hidden="1" outlineLevel="1" x14ac:dyDescent="0.25">
      <c r="B220" s="115" t="s">
        <v>105</v>
      </c>
      <c r="C220" s="358">
        <v>1</v>
      </c>
      <c r="D220" s="359">
        <v>0.74430096111272837</v>
      </c>
      <c r="E220" s="360"/>
      <c r="F220" s="361"/>
      <c r="G220" s="359">
        <v>0.21666010269155594</v>
      </c>
      <c r="H220" s="361"/>
      <c r="I220" s="362">
        <v>2.8679271129680502E-2</v>
      </c>
      <c r="J220" s="362">
        <v>1.0359665066035221E-2</v>
      </c>
    </row>
    <row r="221" spans="2:10" s="4" customFormat="1" hidden="1" outlineLevel="1" x14ac:dyDescent="0.25">
      <c r="B221" s="115" t="s">
        <v>106</v>
      </c>
      <c r="C221" s="358">
        <v>1</v>
      </c>
      <c r="D221" s="359">
        <v>0.71460837299346613</v>
      </c>
      <c r="E221" s="360"/>
      <c r="F221" s="361"/>
      <c r="G221" s="359">
        <v>0.24881595777780338</v>
      </c>
      <c r="H221" s="361"/>
      <c r="I221" s="362">
        <v>2.6888993881008079E-2</v>
      </c>
      <c r="J221" s="362">
        <v>9.6866753477223757E-3</v>
      </c>
    </row>
    <row r="222" spans="2:10" s="4" customFormat="1" hidden="1" outlineLevel="1" x14ac:dyDescent="0.25">
      <c r="B222" s="115" t="s">
        <v>107</v>
      </c>
      <c r="C222" s="358">
        <v>1</v>
      </c>
      <c r="D222" s="359">
        <v>0.70963669408184571</v>
      </c>
      <c r="E222" s="360"/>
      <c r="F222" s="361"/>
      <c r="G222" s="359">
        <v>0.24841729286723147</v>
      </c>
      <c r="H222" s="361"/>
      <c r="I222" s="362">
        <v>3.0502126495582624E-2</v>
      </c>
      <c r="J222" s="362">
        <v>1.1443886555340173E-2</v>
      </c>
    </row>
    <row r="223" spans="2:10" s="4" customFormat="1" hidden="1" outlineLevel="1" x14ac:dyDescent="0.25">
      <c r="B223" s="115" t="s">
        <v>122</v>
      </c>
      <c r="C223" s="358">
        <v>1</v>
      </c>
      <c r="D223" s="359">
        <v>0.73868953687821615</v>
      </c>
      <c r="E223" s="360"/>
      <c r="F223" s="361"/>
      <c r="G223" s="359">
        <v>0.21391881074899943</v>
      </c>
      <c r="H223" s="361"/>
      <c r="I223" s="362">
        <v>3.6317895940537449E-2</v>
      </c>
      <c r="J223" s="362">
        <v>1.1073756432246997E-2</v>
      </c>
    </row>
    <row r="224" spans="2:10" s="4" customFormat="1" hidden="1" outlineLevel="1" x14ac:dyDescent="0.25">
      <c r="B224" s="115" t="s">
        <v>96</v>
      </c>
      <c r="C224" s="358">
        <v>1</v>
      </c>
      <c r="D224" s="359">
        <v>0.73374532183045382</v>
      </c>
      <c r="E224" s="360"/>
      <c r="F224" s="361"/>
      <c r="G224" s="359">
        <v>0.21328436995629943</v>
      </c>
      <c r="H224" s="361"/>
      <c r="I224" s="362">
        <v>4.1328537399000484E-2</v>
      </c>
      <c r="J224" s="362">
        <v>1.1641770814246234E-2</v>
      </c>
    </row>
    <row r="225" spans="2:10" s="4" customFormat="1" hidden="1" outlineLevel="1" x14ac:dyDescent="0.25">
      <c r="B225" s="115" t="s">
        <v>97</v>
      </c>
      <c r="C225" s="358">
        <v>1</v>
      </c>
      <c r="D225" s="359">
        <v>0.74787753163190396</v>
      </c>
      <c r="E225" s="360"/>
      <c r="F225" s="361"/>
      <c r="G225" s="359">
        <v>0.1960587871198054</v>
      </c>
      <c r="H225" s="361"/>
      <c r="I225" s="362">
        <v>4.3436829756301192E-2</v>
      </c>
      <c r="J225" s="362">
        <v>1.2626851491989463E-2</v>
      </c>
    </row>
    <row r="226" spans="2:10" s="4" customFormat="1" ht="15.75" collapsed="1" x14ac:dyDescent="0.25">
      <c r="B226" s="103">
        <v>1999</v>
      </c>
      <c r="C226" s="363">
        <v>1</v>
      </c>
      <c r="D226" s="364">
        <v>0.7407598425095071</v>
      </c>
      <c r="E226" s="365"/>
      <c r="F226" s="366"/>
      <c r="G226" s="364">
        <v>0.21186116432318125</v>
      </c>
      <c r="H226" s="366"/>
      <c r="I226" s="367">
        <v>3.6068950778619692E-2</v>
      </c>
      <c r="J226" s="367">
        <v>1.1310042388691982E-2</v>
      </c>
    </row>
    <row r="227" spans="2:10" s="4" customFormat="1" hidden="1" outlineLevel="1" x14ac:dyDescent="0.25">
      <c r="B227" s="115" t="s">
        <v>98</v>
      </c>
      <c r="C227" s="358">
        <v>1</v>
      </c>
      <c r="D227" s="359">
        <v>0.75991574586004096</v>
      </c>
      <c r="E227" s="360"/>
      <c r="F227" s="361"/>
      <c r="G227" s="359">
        <v>0.19638209092292455</v>
      </c>
      <c r="H227" s="361"/>
      <c r="I227" s="362">
        <v>3.371767388094965E-2</v>
      </c>
      <c r="J227" s="362">
        <v>9.9844893360848518E-3</v>
      </c>
    </row>
    <row r="228" spans="2:10" s="4" customFormat="1" hidden="1" outlineLevel="1" x14ac:dyDescent="0.25">
      <c r="B228" s="115" t="s">
        <v>99</v>
      </c>
      <c r="C228" s="358">
        <v>1</v>
      </c>
      <c r="D228" s="359">
        <v>0.74647927169441941</v>
      </c>
      <c r="E228" s="360"/>
      <c r="F228" s="361"/>
      <c r="G228" s="359">
        <v>0.20252745573981973</v>
      </c>
      <c r="H228" s="361"/>
      <c r="I228" s="362">
        <v>3.811835531489937E-2</v>
      </c>
      <c r="J228" s="362">
        <v>1.2874917250861441E-2</v>
      </c>
    </row>
    <row r="229" spans="2:10" s="4" customFormat="1" hidden="1" outlineLevel="1" x14ac:dyDescent="0.25">
      <c r="B229" s="115" t="s">
        <v>100</v>
      </c>
      <c r="C229" s="358">
        <v>1</v>
      </c>
      <c r="D229" s="359">
        <v>0.74315481797951921</v>
      </c>
      <c r="E229" s="360"/>
      <c r="F229" s="361"/>
      <c r="G229" s="359">
        <v>0.21008101680933297</v>
      </c>
      <c r="H229" s="361"/>
      <c r="I229" s="362">
        <v>3.5540969248239372E-2</v>
      </c>
      <c r="J229" s="362">
        <v>1.1223195962908458E-2</v>
      </c>
    </row>
    <row r="230" spans="2:10" s="4" customFormat="1" hidden="1" outlineLevel="1" x14ac:dyDescent="0.25">
      <c r="B230" s="115" t="s">
        <v>101</v>
      </c>
      <c r="C230" s="358">
        <v>1</v>
      </c>
      <c r="D230" s="359">
        <v>0.73711575298732102</v>
      </c>
      <c r="E230" s="360"/>
      <c r="F230" s="361"/>
      <c r="G230" s="359">
        <v>0.21590805436468119</v>
      </c>
      <c r="H230" s="361"/>
      <c r="I230" s="362">
        <v>3.53729925793176E-2</v>
      </c>
      <c r="J230" s="362">
        <v>1.1603200068680214E-2</v>
      </c>
    </row>
    <row r="231" spans="2:10" s="4" customFormat="1" hidden="1" outlineLevel="1" x14ac:dyDescent="0.25">
      <c r="B231" s="115" t="s">
        <v>121</v>
      </c>
      <c r="C231" s="358">
        <v>1</v>
      </c>
      <c r="D231" s="359">
        <v>0.74616718064025822</v>
      </c>
      <c r="E231" s="360"/>
      <c r="F231" s="361"/>
      <c r="G231" s="359">
        <v>0.20521049887888856</v>
      </c>
      <c r="H231" s="361"/>
      <c r="I231" s="362">
        <v>3.8070683406922629E-2</v>
      </c>
      <c r="J231" s="362">
        <v>1.0551637073930548E-2</v>
      </c>
    </row>
    <row r="232" spans="2:10" s="4" customFormat="1" hidden="1" outlineLevel="1" x14ac:dyDescent="0.25">
      <c r="B232" s="115" t="s">
        <v>104</v>
      </c>
      <c r="C232" s="358">
        <v>1</v>
      </c>
      <c r="D232" s="359">
        <v>0.73191951272148659</v>
      </c>
      <c r="E232" s="360"/>
      <c r="F232" s="361"/>
      <c r="G232" s="359">
        <v>0.22230954812068582</v>
      </c>
      <c r="H232" s="361"/>
      <c r="I232" s="362">
        <v>3.6349405235473926E-2</v>
      </c>
      <c r="J232" s="362">
        <v>9.4215339223536771E-3</v>
      </c>
    </row>
    <row r="233" spans="2:10" s="4" customFormat="1" hidden="1" outlineLevel="1" x14ac:dyDescent="0.25">
      <c r="B233" s="115" t="s">
        <v>105</v>
      </c>
      <c r="C233" s="358">
        <v>1</v>
      </c>
      <c r="D233" s="359">
        <v>0.75673801084635428</v>
      </c>
      <c r="E233" s="360"/>
      <c r="F233" s="361"/>
      <c r="G233" s="359">
        <v>0.20544720730954708</v>
      </c>
      <c r="H233" s="361"/>
      <c r="I233" s="362">
        <v>2.8191782767076453E-2</v>
      </c>
      <c r="J233" s="362">
        <v>9.6229990770222221E-3</v>
      </c>
    </row>
    <row r="234" spans="2:10" s="4" customFormat="1" hidden="1" outlineLevel="1" x14ac:dyDescent="0.25">
      <c r="B234" s="115" t="s">
        <v>106</v>
      </c>
      <c r="C234" s="358">
        <v>1</v>
      </c>
      <c r="D234" s="359">
        <v>0.72207038641046128</v>
      </c>
      <c r="E234" s="360"/>
      <c r="F234" s="361"/>
      <c r="G234" s="359">
        <v>0.24813819065026674</v>
      </c>
      <c r="H234" s="361"/>
      <c r="I234" s="362">
        <v>1.9319286390921842E-2</v>
      </c>
      <c r="J234" s="362">
        <v>1.0472136548350157E-2</v>
      </c>
    </row>
    <row r="235" spans="2:10" s="4" customFormat="1" hidden="1" outlineLevel="1" x14ac:dyDescent="0.25">
      <c r="B235" s="115" t="s">
        <v>107</v>
      </c>
      <c r="C235" s="358">
        <v>1</v>
      </c>
      <c r="D235" s="359">
        <v>0.71500841673643634</v>
      </c>
      <c r="E235" s="360"/>
      <c r="F235" s="361"/>
      <c r="G235" s="359">
        <v>0.24173636237230672</v>
      </c>
      <c r="H235" s="361"/>
      <c r="I235" s="362">
        <v>3.2258732548954637E-2</v>
      </c>
      <c r="J235" s="362">
        <v>1.099648834230231E-2</v>
      </c>
    </row>
    <row r="236" spans="2:10" s="4" customFormat="1" hidden="1" outlineLevel="1" x14ac:dyDescent="0.25">
      <c r="B236" s="115" t="s">
        <v>122</v>
      </c>
      <c r="C236" s="358">
        <v>1</v>
      </c>
      <c r="D236" s="359">
        <v>0.73308852001630953</v>
      </c>
      <c r="E236" s="360"/>
      <c r="F236" s="361"/>
      <c r="G236" s="359">
        <v>0.2166854294191411</v>
      </c>
      <c r="H236" s="361"/>
      <c r="I236" s="362">
        <v>3.8155488938523989E-2</v>
      </c>
      <c r="J236" s="362">
        <v>1.2070561626025433E-2</v>
      </c>
    </row>
    <row r="237" spans="2:10" s="4" customFormat="1" hidden="1" outlineLevel="1" x14ac:dyDescent="0.25">
      <c r="B237" s="115" t="s">
        <v>96</v>
      </c>
      <c r="C237" s="358">
        <v>1</v>
      </c>
      <c r="D237" s="359">
        <v>0.72438469943091499</v>
      </c>
      <c r="E237" s="360"/>
      <c r="F237" s="361"/>
      <c r="G237" s="359">
        <v>0.21958191148371195</v>
      </c>
      <c r="H237" s="361"/>
      <c r="I237" s="362">
        <v>4.3729966807686531E-2</v>
      </c>
      <c r="J237" s="362">
        <v>1.2303422277686583E-2</v>
      </c>
    </row>
    <row r="238" spans="2:10" s="4" customFormat="1" hidden="1" outlineLevel="1" x14ac:dyDescent="0.25">
      <c r="B238" s="115" t="s">
        <v>97</v>
      </c>
      <c r="C238" s="358">
        <v>1</v>
      </c>
      <c r="D238" s="359">
        <v>0.73970251239531681</v>
      </c>
      <c r="E238" s="360"/>
      <c r="F238" s="361"/>
      <c r="G238" s="359">
        <v>0.20602197130675109</v>
      </c>
      <c r="H238" s="361"/>
      <c r="I238" s="362">
        <v>4.1053844978681441E-2</v>
      </c>
      <c r="J238" s="362">
        <v>1.3221671319250587E-2</v>
      </c>
    </row>
    <row r="239" spans="2:10" s="4" customFormat="1" ht="15.75" collapsed="1" x14ac:dyDescent="0.25">
      <c r="B239" s="103">
        <v>1998</v>
      </c>
      <c r="C239" s="363">
        <v>1</v>
      </c>
      <c r="D239" s="364">
        <v>0.73793206252438637</v>
      </c>
      <c r="E239" s="365"/>
      <c r="F239" s="366"/>
      <c r="G239" s="364">
        <v>0.21598638209632184</v>
      </c>
      <c r="H239" s="366"/>
      <c r="I239" s="367">
        <v>3.4860844222099695E-2</v>
      </c>
      <c r="J239" s="367">
        <v>1.1220711157192082E-2</v>
      </c>
    </row>
    <row r="240" spans="2:10" s="4" customFormat="1" hidden="1" outlineLevel="1" x14ac:dyDescent="0.25">
      <c r="B240" s="115" t="s">
        <v>98</v>
      </c>
      <c r="C240" s="358">
        <v>1</v>
      </c>
      <c r="D240" s="359">
        <v>0.74675571276664998</v>
      </c>
      <c r="E240" s="360"/>
      <c r="F240" s="361"/>
      <c r="G240" s="359">
        <v>0.20823387079273453</v>
      </c>
      <c r="H240" s="361"/>
      <c r="I240" s="362">
        <v>3.520431414248823E-2</v>
      </c>
      <c r="J240" s="362">
        <v>9.806102298127211E-3</v>
      </c>
    </row>
    <row r="241" spans="2:10" s="4" customFormat="1" hidden="1" outlineLevel="1" x14ac:dyDescent="0.25">
      <c r="B241" s="115" t="s">
        <v>99</v>
      </c>
      <c r="C241" s="358">
        <v>1</v>
      </c>
      <c r="D241" s="359">
        <v>0.76481992373503083</v>
      </c>
      <c r="E241" s="360"/>
      <c r="F241" s="361"/>
      <c r="G241" s="359">
        <v>0.18811560809736474</v>
      </c>
      <c r="H241" s="361"/>
      <c r="I241" s="362">
        <v>3.5775355870645238E-2</v>
      </c>
      <c r="J241" s="362">
        <v>1.1289112296959164E-2</v>
      </c>
    </row>
    <row r="242" spans="2:10" s="4" customFormat="1" hidden="1" outlineLevel="1" x14ac:dyDescent="0.25">
      <c r="B242" s="115" t="s">
        <v>100</v>
      </c>
      <c r="C242" s="358">
        <v>1</v>
      </c>
      <c r="D242" s="359">
        <v>0.73845032827359636</v>
      </c>
      <c r="E242" s="360"/>
      <c r="F242" s="361"/>
      <c r="G242" s="359">
        <v>0.21430932337077638</v>
      </c>
      <c r="H242" s="361"/>
      <c r="I242" s="362">
        <v>3.564685673649471E-2</v>
      </c>
      <c r="J242" s="362">
        <v>1.1593491619132517E-2</v>
      </c>
    </row>
    <row r="243" spans="2:10" s="4" customFormat="1" hidden="1" outlineLevel="1" x14ac:dyDescent="0.25">
      <c r="B243" s="115" t="s">
        <v>101</v>
      </c>
      <c r="C243" s="358">
        <v>1</v>
      </c>
      <c r="D243" s="359">
        <v>0.71850112433242763</v>
      </c>
      <c r="E243" s="360"/>
      <c r="F243" s="361"/>
      <c r="G243" s="359">
        <v>0.22909737187295043</v>
      </c>
      <c r="H243" s="361"/>
      <c r="I243" s="362">
        <v>4.0856600768293824E-2</v>
      </c>
      <c r="J243" s="362">
        <v>1.1544903026328117E-2</v>
      </c>
    </row>
    <row r="244" spans="2:10" s="4" customFormat="1" hidden="1" outlineLevel="1" x14ac:dyDescent="0.25">
      <c r="B244" s="115" t="s">
        <v>121</v>
      </c>
      <c r="C244" s="358">
        <v>1</v>
      </c>
      <c r="D244" s="359">
        <v>0.74186603778356641</v>
      </c>
      <c r="E244" s="360"/>
      <c r="F244" s="361"/>
      <c r="G244" s="359">
        <v>0.20710465086871854</v>
      </c>
      <c r="H244" s="361"/>
      <c r="I244" s="362">
        <v>4.0091297640423865E-2</v>
      </c>
      <c r="J244" s="362">
        <v>1.0938013707291167E-2</v>
      </c>
    </row>
    <row r="245" spans="2:10" s="4" customFormat="1" hidden="1" outlineLevel="1" x14ac:dyDescent="0.25">
      <c r="B245" s="115" t="s">
        <v>104</v>
      </c>
      <c r="C245" s="358">
        <v>1</v>
      </c>
      <c r="D245" s="359">
        <v>0.73086866232500314</v>
      </c>
      <c r="E245" s="360"/>
      <c r="F245" s="361"/>
      <c r="G245" s="359">
        <v>0.22083857205419075</v>
      </c>
      <c r="H245" s="361"/>
      <c r="I245" s="362">
        <v>3.78424004407589E-2</v>
      </c>
      <c r="J245" s="362">
        <v>1.0450365180047183E-2</v>
      </c>
    </row>
    <row r="246" spans="2:10" s="4" customFormat="1" hidden="1" outlineLevel="1" x14ac:dyDescent="0.25">
      <c r="B246" s="115" t="s">
        <v>105</v>
      </c>
      <c r="C246" s="358">
        <v>1</v>
      </c>
      <c r="D246" s="359">
        <v>0.74861092869338786</v>
      </c>
      <c r="E246" s="360"/>
      <c r="F246" s="361"/>
      <c r="G246" s="359">
        <v>0.21027941319232285</v>
      </c>
      <c r="H246" s="361"/>
      <c r="I246" s="362">
        <v>3.1487519772494962E-2</v>
      </c>
      <c r="J246" s="362">
        <v>9.6221383417943434E-3</v>
      </c>
    </row>
    <row r="247" spans="2:10" s="4" customFormat="1" hidden="1" outlineLevel="1" x14ac:dyDescent="0.25">
      <c r="B247" s="115" t="s">
        <v>106</v>
      </c>
      <c r="C247" s="358">
        <v>1</v>
      </c>
      <c r="D247" s="359">
        <v>0.73134619036258386</v>
      </c>
      <c r="E247" s="360"/>
      <c r="F247" s="361"/>
      <c r="G247" s="359">
        <v>0.23823318905286117</v>
      </c>
      <c r="H247" s="361"/>
      <c r="I247" s="362">
        <v>2.1245258950176982E-2</v>
      </c>
      <c r="J247" s="362">
        <v>9.1753616343780275E-3</v>
      </c>
    </row>
    <row r="248" spans="2:10" s="4" customFormat="1" hidden="1" outlineLevel="1" x14ac:dyDescent="0.25">
      <c r="B248" s="115" t="s">
        <v>107</v>
      </c>
      <c r="C248" s="358">
        <v>1</v>
      </c>
      <c r="D248" s="359">
        <v>0.7089245962445847</v>
      </c>
      <c r="E248" s="360"/>
      <c r="F248" s="361"/>
      <c r="G248" s="359">
        <v>0.24864488537470783</v>
      </c>
      <c r="H248" s="361"/>
      <c r="I248" s="362">
        <v>3.1645180823336345E-2</v>
      </c>
      <c r="J248" s="362">
        <v>1.078533755737115E-2</v>
      </c>
    </row>
    <row r="249" spans="2:10" s="4" customFormat="1" hidden="1" outlineLevel="1" x14ac:dyDescent="0.25">
      <c r="B249" s="115" t="s">
        <v>122</v>
      </c>
      <c r="C249" s="358">
        <v>1</v>
      </c>
      <c r="D249" s="359">
        <v>0.73444670167298898</v>
      </c>
      <c r="E249" s="360"/>
      <c r="F249" s="361"/>
      <c r="G249" s="359">
        <v>0.21683186554155243</v>
      </c>
      <c r="H249" s="361"/>
      <c r="I249" s="362">
        <v>3.7130371410494953E-2</v>
      </c>
      <c r="J249" s="362">
        <v>1.1591061374963628E-2</v>
      </c>
    </row>
    <row r="250" spans="2:10" s="4" customFormat="1" hidden="1" outlineLevel="1" x14ac:dyDescent="0.25">
      <c r="B250" s="115" t="s">
        <v>96</v>
      </c>
      <c r="C250" s="358">
        <v>1</v>
      </c>
      <c r="D250" s="359">
        <v>0.73066983213607972</v>
      </c>
      <c r="E250" s="360"/>
      <c r="F250" s="361"/>
      <c r="G250" s="359">
        <v>0.21641856590395533</v>
      </c>
      <c r="H250" s="361"/>
      <c r="I250" s="362">
        <v>4.0381027411297211E-2</v>
      </c>
      <c r="J250" s="362">
        <v>1.2530574548667761E-2</v>
      </c>
    </row>
    <row r="251" spans="2:10" s="4" customFormat="1" hidden="1" outlineLevel="1" x14ac:dyDescent="0.25">
      <c r="B251" s="115" t="s">
        <v>97</v>
      </c>
      <c r="C251" s="358">
        <v>1</v>
      </c>
      <c r="D251" s="359">
        <v>0.74446278432576052</v>
      </c>
      <c r="E251" s="360"/>
      <c r="F251" s="361"/>
      <c r="G251" s="359">
        <v>0.20045951079518592</v>
      </c>
      <c r="H251" s="361"/>
      <c r="I251" s="362">
        <v>4.2506130957811819E-2</v>
      </c>
      <c r="J251" s="362">
        <v>1.257157392124173E-2</v>
      </c>
    </row>
    <row r="252" spans="2:10" s="4" customFormat="1" ht="15.75" collapsed="1" x14ac:dyDescent="0.25">
      <c r="B252" s="103">
        <v>1997</v>
      </c>
      <c r="C252" s="363">
        <v>1</v>
      </c>
      <c r="D252" s="364">
        <v>0.73680026919616415</v>
      </c>
      <c r="E252" s="365"/>
      <c r="F252" s="366"/>
      <c r="G252" s="364">
        <v>0.21661464340265071</v>
      </c>
      <c r="H252" s="366"/>
      <c r="I252" s="367">
        <v>3.5591898802044379E-2</v>
      </c>
      <c r="J252" s="367">
        <v>1.0993188599140804E-2</v>
      </c>
    </row>
    <row r="253" spans="2:10" s="4" customFormat="1" hidden="1" outlineLevel="1" x14ac:dyDescent="0.25">
      <c r="B253" s="115" t="s">
        <v>98</v>
      </c>
      <c r="C253" s="358">
        <v>1</v>
      </c>
      <c r="D253" s="359">
        <v>0.75536999923679438</v>
      </c>
      <c r="E253" s="360"/>
      <c r="F253" s="361"/>
      <c r="G253" s="359">
        <v>0.42958297881963192</v>
      </c>
      <c r="H253" s="361"/>
      <c r="I253" s="362">
        <v>3.8748229787065644E-2</v>
      </c>
      <c r="J253" s="362">
        <v>1.0905359681828075E-2</v>
      </c>
    </row>
    <row r="254" spans="2:10" s="4" customFormat="1" hidden="1" outlineLevel="1" x14ac:dyDescent="0.25">
      <c r="B254" s="115" t="s">
        <v>99</v>
      </c>
      <c r="C254" s="358">
        <v>1</v>
      </c>
      <c r="D254" s="359">
        <v>0.74789017205909858</v>
      </c>
      <c r="E254" s="360"/>
      <c r="F254" s="361"/>
      <c r="G254" s="359">
        <v>0.19934659622218065</v>
      </c>
      <c r="H254" s="361"/>
      <c r="I254" s="362">
        <v>4.07266925378717E-2</v>
      </c>
      <c r="J254" s="362">
        <v>1.2036539180849074E-2</v>
      </c>
    </row>
    <row r="255" spans="2:10" s="4" customFormat="1" hidden="1" outlineLevel="1" x14ac:dyDescent="0.25">
      <c r="B255" s="115" t="s">
        <v>100</v>
      </c>
      <c r="C255" s="358">
        <v>1</v>
      </c>
      <c r="D255" s="359">
        <v>0.73811795954063997</v>
      </c>
      <c r="E255" s="360"/>
      <c r="F255" s="361"/>
      <c r="G255" s="359">
        <v>0.21633722943830808</v>
      </c>
      <c r="H255" s="361"/>
      <c r="I255" s="362">
        <v>3.4940362434936874E-2</v>
      </c>
      <c r="J255" s="362">
        <v>1.060444858611505E-2</v>
      </c>
    </row>
    <row r="256" spans="2:10" s="4" customFormat="1" hidden="1" outlineLevel="1" x14ac:dyDescent="0.25">
      <c r="B256" s="115" t="s">
        <v>101</v>
      </c>
      <c r="C256" s="358">
        <v>1</v>
      </c>
      <c r="D256" s="359">
        <v>0.72959410116566237</v>
      </c>
      <c r="E256" s="360"/>
      <c r="F256" s="361"/>
      <c r="G256" s="359">
        <v>0.22463438608720276</v>
      </c>
      <c r="H256" s="361"/>
      <c r="I256" s="362">
        <v>3.5321122150852667E-2</v>
      </c>
      <c r="J256" s="362">
        <v>1.0450390596282187E-2</v>
      </c>
    </row>
    <row r="257" spans="2:10" s="4" customFormat="1" hidden="1" outlineLevel="1" x14ac:dyDescent="0.25">
      <c r="B257" s="115" t="s">
        <v>121</v>
      </c>
      <c r="C257" s="358">
        <v>1</v>
      </c>
      <c r="D257" s="359">
        <v>0.90690015806022539</v>
      </c>
      <c r="E257" s="360"/>
      <c r="F257" s="361"/>
      <c r="G257" s="359">
        <v>0.27922506489946086</v>
      </c>
      <c r="H257" s="361"/>
      <c r="I257" s="362">
        <v>4.3904866021113056E-2</v>
      </c>
      <c r="J257" s="362">
        <v>1.2990045928849206E-2</v>
      </c>
    </row>
    <row r="258" spans="2:10" s="4" customFormat="1" hidden="1" outlineLevel="1" x14ac:dyDescent="0.25">
      <c r="B258" s="115" t="s">
        <v>104</v>
      </c>
      <c r="C258" s="358">
        <v>1</v>
      </c>
      <c r="D258" s="359">
        <v>0.70617404615262991</v>
      </c>
      <c r="E258" s="360"/>
      <c r="F258" s="361"/>
      <c r="G258" s="359">
        <v>0.2437422294408072</v>
      </c>
      <c r="H258" s="361"/>
      <c r="I258" s="362">
        <v>3.996133585344995E-2</v>
      </c>
      <c r="J258" s="362">
        <v>1.0122388553112895E-2</v>
      </c>
    </row>
    <row r="259" spans="2:10" s="4" customFormat="1" hidden="1" outlineLevel="1" x14ac:dyDescent="0.25">
      <c r="B259" s="115" t="s">
        <v>105</v>
      </c>
      <c r="C259" s="358">
        <v>1</v>
      </c>
      <c r="D259" s="359">
        <v>0.72698456919100463</v>
      </c>
      <c r="E259" s="360"/>
      <c r="F259" s="361"/>
      <c r="G259" s="359">
        <v>0.22700159415579391</v>
      </c>
      <c r="H259" s="361"/>
      <c r="I259" s="362">
        <v>3.4396619770627294E-2</v>
      </c>
      <c r="J259" s="362">
        <v>1.1617216882574175E-2</v>
      </c>
    </row>
    <row r="260" spans="2:10" s="4" customFormat="1" hidden="1" outlineLevel="1" x14ac:dyDescent="0.25">
      <c r="B260" s="115" t="s">
        <v>106</v>
      </c>
      <c r="C260" s="358">
        <v>1</v>
      </c>
      <c r="D260" s="359">
        <v>0.73067356932829675</v>
      </c>
      <c r="E260" s="360"/>
      <c r="F260" s="361"/>
      <c r="G260" s="359">
        <v>0.24098890757915445</v>
      </c>
      <c r="H260" s="361"/>
      <c r="I260" s="362">
        <v>1.8671308724384932E-2</v>
      </c>
      <c r="J260" s="362">
        <v>9.666214368163872E-3</v>
      </c>
    </row>
    <row r="261" spans="2:10" s="4" customFormat="1" hidden="1" outlineLevel="1" x14ac:dyDescent="0.25">
      <c r="B261" s="115" t="s">
        <v>107</v>
      </c>
      <c r="C261" s="358">
        <v>1</v>
      </c>
      <c r="D261" s="359">
        <v>0.6942465084083228</v>
      </c>
      <c r="E261" s="360"/>
      <c r="F261" s="361"/>
      <c r="G261" s="359">
        <v>0.26517930133712536</v>
      </c>
      <c r="H261" s="361"/>
      <c r="I261" s="362">
        <v>2.9335947655097457E-2</v>
      </c>
      <c r="J261" s="362">
        <v>1.1238242599454376E-2</v>
      </c>
    </row>
    <row r="262" spans="2:10" s="4" customFormat="1" hidden="1" outlineLevel="1" x14ac:dyDescent="0.25">
      <c r="B262" s="115" t="s">
        <v>122</v>
      </c>
      <c r="C262" s="358">
        <v>1</v>
      </c>
      <c r="D262" s="359">
        <v>0.72851378087150542</v>
      </c>
      <c r="E262" s="360"/>
      <c r="F262" s="361"/>
      <c r="G262" s="359">
        <v>0.22153982028360678</v>
      </c>
      <c r="H262" s="361"/>
      <c r="I262" s="362">
        <v>3.7244813470885423E-2</v>
      </c>
      <c r="J262" s="362">
        <v>1.2701585374002422E-2</v>
      </c>
    </row>
    <row r="263" spans="2:10" s="4" customFormat="1" hidden="1" outlineLevel="1" x14ac:dyDescent="0.25">
      <c r="B263" s="115" t="s">
        <v>96</v>
      </c>
      <c r="C263" s="358">
        <v>1</v>
      </c>
      <c r="D263" s="359">
        <v>0.73890820696094528</v>
      </c>
      <c r="E263" s="360"/>
      <c r="F263" s="361"/>
      <c r="G263" s="359">
        <v>0.20757536731167564</v>
      </c>
      <c r="H263" s="361"/>
      <c r="I263" s="362">
        <v>4.2137544673041628E-2</v>
      </c>
      <c r="J263" s="362">
        <v>1.1378881054337443E-2</v>
      </c>
    </row>
    <row r="264" spans="2:10" s="4" customFormat="1" hidden="1" outlineLevel="1" x14ac:dyDescent="0.25">
      <c r="B264" s="115" t="s">
        <v>97</v>
      </c>
      <c r="C264" s="358">
        <v>1</v>
      </c>
      <c r="D264" s="359">
        <v>0.73881024326913813</v>
      </c>
      <c r="E264" s="360"/>
      <c r="F264" s="361"/>
      <c r="G264" s="359">
        <v>0.2069856963869629</v>
      </c>
      <c r="H264" s="361"/>
      <c r="I264" s="362">
        <v>4.2142650618802763E-2</v>
      </c>
      <c r="J264" s="362">
        <v>1.2061409725096237E-2</v>
      </c>
    </row>
    <row r="265" spans="2:10" s="4" customFormat="1" ht="15.75" collapsed="1" x14ac:dyDescent="0.25">
      <c r="B265" s="103">
        <v>1996</v>
      </c>
      <c r="C265" s="363">
        <v>1</v>
      </c>
      <c r="D265" s="364">
        <v>0.74396747229647642</v>
      </c>
      <c r="E265" s="365"/>
      <c r="F265" s="366"/>
      <c r="G265" s="364">
        <v>0.24600481690804535</v>
      </c>
      <c r="H265" s="366"/>
      <c r="I265" s="367">
        <v>3.6264249292443915E-2</v>
      </c>
      <c r="J265" s="367">
        <v>1.1286234676889991E-2</v>
      </c>
    </row>
    <row r="266" spans="2:10" s="4" customFormat="1" hidden="1" outlineLevel="1" x14ac:dyDescent="0.25">
      <c r="B266" s="115" t="s">
        <v>98</v>
      </c>
      <c r="C266" s="358">
        <v>1</v>
      </c>
      <c r="D266" s="359">
        <v>0.75446452657135155</v>
      </c>
      <c r="E266" s="360"/>
      <c r="F266" s="361"/>
      <c r="G266" s="359">
        <v>0.1930433678731811</v>
      </c>
      <c r="H266" s="361"/>
      <c r="I266" s="362">
        <v>4.1197099287516463E-2</v>
      </c>
      <c r="J266" s="362">
        <v>1.1295006267950936E-2</v>
      </c>
    </row>
    <row r="267" spans="2:10" s="4" customFormat="1" hidden="1" outlineLevel="1" x14ac:dyDescent="0.25">
      <c r="B267" s="115" t="s">
        <v>99</v>
      </c>
      <c r="C267" s="358">
        <v>1</v>
      </c>
      <c r="D267" s="359">
        <v>0.73992580512641759</v>
      </c>
      <c r="E267" s="360"/>
      <c r="F267" s="361"/>
      <c r="G267" s="359">
        <v>0.20519675335184057</v>
      </c>
      <c r="H267" s="361"/>
      <c r="I267" s="362">
        <v>4.3405868366343414E-2</v>
      </c>
      <c r="J267" s="362">
        <v>1.1471573155398424E-2</v>
      </c>
    </row>
    <row r="268" spans="2:10" s="4" customFormat="1" hidden="1" outlineLevel="1" x14ac:dyDescent="0.25">
      <c r="B268" s="115" t="s">
        <v>100</v>
      </c>
      <c r="C268" s="358">
        <v>1</v>
      </c>
      <c r="D268" s="359">
        <v>0.72941025662005554</v>
      </c>
      <c r="E268" s="360"/>
      <c r="F268" s="361"/>
      <c r="G268" s="359">
        <v>0.21939119216911995</v>
      </c>
      <c r="H268" s="361"/>
      <c r="I268" s="362">
        <v>3.9716242421267089E-2</v>
      </c>
      <c r="J268" s="362">
        <v>1.1482308789557373E-2</v>
      </c>
    </row>
    <row r="269" spans="2:10" s="4" customFormat="1" hidden="1" outlineLevel="1" x14ac:dyDescent="0.25">
      <c r="B269" s="115" t="s">
        <v>101</v>
      </c>
      <c r="C269" s="358">
        <v>1</v>
      </c>
      <c r="D269" s="359">
        <v>0.73375217851986085</v>
      </c>
      <c r="E269" s="360"/>
      <c r="F269" s="361"/>
      <c r="G269" s="359">
        <v>0.21655221374982986</v>
      </c>
      <c r="H269" s="361"/>
      <c r="I269" s="362">
        <v>3.5125880415606874E-2</v>
      </c>
      <c r="J269" s="362">
        <v>1.4569727314702373E-2</v>
      </c>
    </row>
    <row r="270" spans="2:10" s="4" customFormat="1" hidden="1" outlineLevel="1" x14ac:dyDescent="0.25">
      <c r="B270" s="115" t="s">
        <v>121</v>
      </c>
      <c r="C270" s="358">
        <v>1</v>
      </c>
      <c r="D270" s="359">
        <v>0.68940814118579696</v>
      </c>
      <c r="E270" s="360"/>
      <c r="F270" s="361"/>
      <c r="G270" s="359">
        <v>0.26067844297953496</v>
      </c>
      <c r="H270" s="361"/>
      <c r="I270" s="362">
        <v>3.8493403033857169E-2</v>
      </c>
      <c r="J270" s="362">
        <v>1.1420012800810935E-2</v>
      </c>
    </row>
    <row r="271" spans="2:10" s="4" customFormat="1" hidden="1" outlineLevel="1" x14ac:dyDescent="0.25">
      <c r="B271" s="115" t="s">
        <v>104</v>
      </c>
      <c r="C271" s="358">
        <v>1</v>
      </c>
      <c r="D271" s="359">
        <v>0.71711677838426535</v>
      </c>
      <c r="E271" s="360"/>
      <c r="F271" s="361"/>
      <c r="G271" s="359">
        <v>0.23501536387091757</v>
      </c>
      <c r="H271" s="361"/>
      <c r="I271" s="362">
        <v>3.7771136667142061E-2</v>
      </c>
      <c r="J271" s="362">
        <v>1.0096721077675064E-2</v>
      </c>
    </row>
    <row r="272" spans="2:10" s="4" customFormat="1" hidden="1" outlineLevel="1" x14ac:dyDescent="0.25">
      <c r="B272" s="115" t="s">
        <v>105</v>
      </c>
      <c r="C272" s="358">
        <v>1</v>
      </c>
      <c r="D272" s="359">
        <v>0.73087906039920358</v>
      </c>
      <c r="E272" s="360"/>
      <c r="F272" s="361"/>
      <c r="G272" s="359">
        <v>0.22781169948219374</v>
      </c>
      <c r="H272" s="361"/>
      <c r="I272" s="362">
        <v>3.1238383937344578E-2</v>
      </c>
      <c r="J272" s="362">
        <v>1.0070856181258123E-2</v>
      </c>
    </row>
    <row r="273" spans="2:10" s="4" customFormat="1" hidden="1" outlineLevel="1" x14ac:dyDescent="0.25">
      <c r="B273" s="115" t="s">
        <v>106</v>
      </c>
      <c r="C273" s="358">
        <v>1</v>
      </c>
      <c r="D273" s="359">
        <v>0.70744799944717018</v>
      </c>
      <c r="E273" s="360"/>
      <c r="F273" s="361"/>
      <c r="G273" s="359">
        <v>0.25611498859788545</v>
      </c>
      <c r="H273" s="361"/>
      <c r="I273" s="362">
        <v>2.5178633128325616E-2</v>
      </c>
      <c r="J273" s="362">
        <v>1.1258378826618756E-2</v>
      </c>
    </row>
    <row r="274" spans="2:10" s="4" customFormat="1" hidden="1" outlineLevel="1" x14ac:dyDescent="0.25">
      <c r="B274" s="115" t="s">
        <v>107</v>
      </c>
      <c r="C274" s="358">
        <v>1</v>
      </c>
      <c r="D274" s="359">
        <v>0.71339237696383007</v>
      </c>
      <c r="E274" s="360"/>
      <c r="F274" s="361"/>
      <c r="G274" s="359">
        <v>0.24116061927156637</v>
      </c>
      <c r="H274" s="361"/>
      <c r="I274" s="362">
        <v>3.3377959333127365E-2</v>
      </c>
      <c r="J274" s="362">
        <v>1.2069044431476205E-2</v>
      </c>
    </row>
    <row r="275" spans="2:10" s="4" customFormat="1" hidden="1" outlineLevel="1" x14ac:dyDescent="0.25">
      <c r="B275" s="115" t="s">
        <v>122</v>
      </c>
      <c r="C275" s="358">
        <v>1</v>
      </c>
      <c r="D275" s="359">
        <v>0.70704914500839111</v>
      </c>
      <c r="E275" s="360"/>
      <c r="F275" s="361"/>
      <c r="G275" s="359">
        <v>0.2458979679775026</v>
      </c>
      <c r="H275" s="361"/>
      <c r="I275" s="362">
        <v>3.5716310609153173E-2</v>
      </c>
      <c r="J275" s="362">
        <v>1.1336576404953055E-2</v>
      </c>
    </row>
    <row r="276" spans="2:10" s="4" customFormat="1" hidden="1" outlineLevel="1" x14ac:dyDescent="0.25">
      <c r="B276" s="115" t="s">
        <v>96</v>
      </c>
      <c r="C276" s="358">
        <v>1</v>
      </c>
      <c r="D276" s="359">
        <v>0.70719244148071636</v>
      </c>
      <c r="E276" s="360"/>
      <c r="F276" s="361"/>
      <c r="G276" s="359">
        <v>0.23396169094527061</v>
      </c>
      <c r="H276" s="361"/>
      <c r="I276" s="362">
        <v>4.6551121777831786E-2</v>
      </c>
      <c r="J276" s="362">
        <v>1.2294745796181247E-2</v>
      </c>
    </row>
    <row r="277" spans="2:10" s="4" customFormat="1" hidden="1" outlineLevel="1" x14ac:dyDescent="0.25">
      <c r="B277" s="115" t="s">
        <v>97</v>
      </c>
      <c r="C277" s="358">
        <v>1</v>
      </c>
      <c r="D277" s="359">
        <v>0.74161047022444349</v>
      </c>
      <c r="E277" s="360"/>
      <c r="F277" s="361"/>
      <c r="G277" s="359">
        <v>0.20515124545008501</v>
      </c>
      <c r="H277" s="361"/>
      <c r="I277" s="362">
        <v>4.1362863565307682E-2</v>
      </c>
      <c r="J277" s="362">
        <v>1.1875420760163855E-2</v>
      </c>
    </row>
    <row r="278" spans="2:10" s="4" customFormat="1" ht="15.75" collapsed="1" x14ac:dyDescent="0.25">
      <c r="B278" s="103">
        <v>1995</v>
      </c>
      <c r="C278" s="363">
        <v>1</v>
      </c>
      <c r="D278" s="364">
        <v>0.72276031337754321</v>
      </c>
      <c r="E278" s="365"/>
      <c r="F278" s="366"/>
      <c r="G278" s="364">
        <v>0.22834464283572256</v>
      </c>
      <c r="H278" s="366"/>
      <c r="I278" s="367">
        <v>3.7257097029973464E-2</v>
      </c>
      <c r="J278" s="367">
        <v>1.1637946756760793E-2</v>
      </c>
    </row>
    <row r="279" spans="2:10" s="4" customFormat="1" hidden="1" outlineLevel="1" x14ac:dyDescent="0.25">
      <c r="B279" s="115" t="s">
        <v>98</v>
      </c>
      <c r="C279" s="358">
        <v>1</v>
      </c>
      <c r="D279" s="359">
        <v>0.7458762804479776</v>
      </c>
      <c r="E279" s="360"/>
      <c r="F279" s="361"/>
      <c r="G279" s="359">
        <v>0.20996319956667889</v>
      </c>
      <c r="H279" s="361"/>
      <c r="I279" s="362">
        <v>3.4079431584648961E-2</v>
      </c>
      <c r="J279" s="362">
        <v>1.0081088400694589E-2</v>
      </c>
    </row>
    <row r="280" spans="2:10" s="4" customFormat="1" hidden="1" outlineLevel="1" x14ac:dyDescent="0.25">
      <c r="B280" s="115" t="s">
        <v>99</v>
      </c>
      <c r="C280" s="358">
        <v>1</v>
      </c>
      <c r="D280" s="359">
        <v>0.73668251316972888</v>
      </c>
      <c r="E280" s="360"/>
      <c r="F280" s="361"/>
      <c r="G280" s="359">
        <v>0.20949505332134138</v>
      </c>
      <c r="H280" s="361"/>
      <c r="I280" s="362">
        <v>4.1776949762302451E-2</v>
      </c>
      <c r="J280" s="362">
        <v>1.2045483746627264E-2</v>
      </c>
    </row>
    <row r="281" spans="2:10" s="4" customFormat="1" hidden="1" outlineLevel="1" x14ac:dyDescent="0.25">
      <c r="B281" s="115" t="s">
        <v>100</v>
      </c>
      <c r="C281" s="358">
        <v>1</v>
      </c>
      <c r="D281" s="359">
        <v>0.7193054236240658</v>
      </c>
      <c r="E281" s="360"/>
      <c r="F281" s="361"/>
      <c r="G281" s="359">
        <v>0.23011776554470856</v>
      </c>
      <c r="H281" s="361"/>
      <c r="I281" s="362">
        <v>3.8187967085159709E-2</v>
      </c>
      <c r="J281" s="362">
        <v>1.2388843746065898E-2</v>
      </c>
    </row>
    <row r="282" spans="2:10" s="4" customFormat="1" hidden="1" outlineLevel="1" x14ac:dyDescent="0.25">
      <c r="B282" s="115" t="s">
        <v>101</v>
      </c>
      <c r="C282" s="358">
        <v>1</v>
      </c>
      <c r="D282" s="359">
        <v>0.74257202705549186</v>
      </c>
      <c r="E282" s="360"/>
      <c r="F282" s="361"/>
      <c r="G282" s="359">
        <v>0.21484073302595549</v>
      </c>
      <c r="H282" s="361"/>
      <c r="I282" s="362">
        <v>3.2640367917242022E-2</v>
      </c>
      <c r="J282" s="362">
        <v>9.9468720013106467E-3</v>
      </c>
    </row>
    <row r="283" spans="2:10" s="4" customFormat="1" hidden="1" outlineLevel="1" x14ac:dyDescent="0.25">
      <c r="B283" s="115" t="s">
        <v>121</v>
      </c>
      <c r="C283" s="358">
        <v>1</v>
      </c>
      <c r="D283" s="359">
        <v>0.72162381559828914</v>
      </c>
      <c r="E283" s="360"/>
      <c r="F283" s="361"/>
      <c r="G283" s="359">
        <v>0.22569290484538826</v>
      </c>
      <c r="H283" s="361"/>
      <c r="I283" s="362">
        <v>4.2522494252795154E-2</v>
      </c>
      <c r="J283" s="362">
        <v>1.0160785303527453E-2</v>
      </c>
    </row>
    <row r="284" spans="2:10" s="4" customFormat="1" hidden="1" outlineLevel="1" x14ac:dyDescent="0.25">
      <c r="B284" s="115" t="s">
        <v>104</v>
      </c>
      <c r="C284" s="358">
        <v>1</v>
      </c>
      <c r="D284" s="359">
        <v>0.68687344526309368</v>
      </c>
      <c r="E284" s="360"/>
      <c r="F284" s="361"/>
      <c r="G284" s="359">
        <v>0.27003450075576313</v>
      </c>
      <c r="H284" s="361"/>
      <c r="I284" s="362">
        <v>3.4883720930232558E-2</v>
      </c>
      <c r="J284" s="362">
        <v>8.2083330509106437E-3</v>
      </c>
    </row>
    <row r="285" spans="2:10" s="4" customFormat="1" hidden="1" outlineLevel="1" x14ac:dyDescent="0.25">
      <c r="B285" s="115" t="s">
        <v>105</v>
      </c>
      <c r="C285" s="358">
        <v>1</v>
      </c>
      <c r="D285" s="359">
        <v>0.74640737334316598</v>
      </c>
      <c r="E285" s="360"/>
      <c r="F285" s="361"/>
      <c r="G285" s="359">
        <v>0.21888300590232032</v>
      </c>
      <c r="H285" s="361"/>
      <c r="I285" s="362">
        <v>2.6318769489119237E-2</v>
      </c>
      <c r="J285" s="362">
        <v>8.3908512653945045E-3</v>
      </c>
    </row>
    <row r="286" spans="2:10" s="4" customFormat="1" hidden="1" outlineLevel="1" x14ac:dyDescent="0.25">
      <c r="B286" s="115" t="s">
        <v>106</v>
      </c>
      <c r="C286" s="358">
        <v>1</v>
      </c>
      <c r="D286" s="359">
        <v>0.72342231202209906</v>
      </c>
      <c r="E286" s="360"/>
      <c r="F286" s="361"/>
      <c r="G286" s="359">
        <v>0.24814178888473612</v>
      </c>
      <c r="H286" s="361"/>
      <c r="I286" s="362">
        <v>1.9277623063455977E-2</v>
      </c>
      <c r="J286" s="362">
        <v>9.1582760297088967E-3</v>
      </c>
    </row>
    <row r="287" spans="2:10" s="4" customFormat="1" hidden="1" outlineLevel="1" x14ac:dyDescent="0.25">
      <c r="B287" s="115" t="s">
        <v>107</v>
      </c>
      <c r="C287" s="358">
        <v>1</v>
      </c>
      <c r="D287" s="359">
        <v>0.72081674354312841</v>
      </c>
      <c r="E287" s="360"/>
      <c r="F287" s="361"/>
      <c r="G287" s="359">
        <v>0.23858346980783388</v>
      </c>
      <c r="H287" s="361"/>
      <c r="I287" s="362">
        <v>2.9448442688222127E-2</v>
      </c>
      <c r="J287" s="362">
        <v>1.1151343960815541E-2</v>
      </c>
    </row>
    <row r="288" spans="2:10" s="4" customFormat="1" hidden="1" outlineLevel="1" x14ac:dyDescent="0.25">
      <c r="B288" s="115" t="s">
        <v>122</v>
      </c>
      <c r="C288" s="358">
        <v>1</v>
      </c>
      <c r="D288" s="359">
        <v>0.72903078859809234</v>
      </c>
      <c r="E288" s="360"/>
      <c r="F288" s="361"/>
      <c r="G288" s="359">
        <v>0.22455700799955677</v>
      </c>
      <c r="H288" s="361"/>
      <c r="I288" s="362">
        <v>3.4463654187686404E-2</v>
      </c>
      <c r="J288" s="362">
        <v>1.194854921466452E-2</v>
      </c>
    </row>
    <row r="289" spans="2:10" s="4" customFormat="1" hidden="1" outlineLevel="1" x14ac:dyDescent="0.25">
      <c r="B289" s="115" t="s">
        <v>96</v>
      </c>
      <c r="C289" s="358">
        <v>1</v>
      </c>
      <c r="D289" s="359">
        <v>0.73447384138161786</v>
      </c>
      <c r="E289" s="360"/>
      <c r="F289" s="361"/>
      <c r="G289" s="359">
        <v>0.2093221054474842</v>
      </c>
      <c r="H289" s="361"/>
      <c r="I289" s="362">
        <v>4.3239659911381838E-2</v>
      </c>
      <c r="J289" s="362">
        <v>1.2964393259516134E-2</v>
      </c>
    </row>
    <row r="290" spans="2:10" s="4" customFormat="1" hidden="1" outlineLevel="1" x14ac:dyDescent="0.25">
      <c r="B290" s="115" t="s">
        <v>97</v>
      </c>
      <c r="C290" s="358">
        <v>1</v>
      </c>
      <c r="D290" s="359">
        <v>0.76108892945582818</v>
      </c>
      <c r="E290" s="360"/>
      <c r="F290" s="361"/>
      <c r="G290" s="359">
        <v>0.19140219517036489</v>
      </c>
      <c r="H290" s="361"/>
      <c r="I290" s="362">
        <v>3.4147817683063734E-2</v>
      </c>
      <c r="J290" s="362">
        <v>1.3361057690743253E-2</v>
      </c>
    </row>
    <row r="291" spans="2:10" s="4" customFormat="1" ht="15.75" collapsed="1" x14ac:dyDescent="0.25">
      <c r="B291" s="103">
        <v>1994</v>
      </c>
      <c r="C291" s="363">
        <v>1</v>
      </c>
      <c r="D291" s="364">
        <v>0.73093547126478553</v>
      </c>
      <c r="E291" s="365"/>
      <c r="F291" s="366"/>
      <c r="G291" s="364">
        <v>0.22431389449853908</v>
      </c>
      <c r="H291" s="366"/>
      <c r="I291" s="367">
        <v>3.3954087227664673E-2</v>
      </c>
      <c r="J291" s="367">
        <v>1.079654700901073E-2</v>
      </c>
    </row>
    <row r="292" spans="2:10" s="4" customFormat="1" hidden="1" outlineLevel="1" x14ac:dyDescent="0.25">
      <c r="B292" s="115" t="s">
        <v>98</v>
      </c>
      <c r="C292" s="358">
        <v>1</v>
      </c>
      <c r="D292" s="359">
        <v>0.76204391927662363</v>
      </c>
      <c r="E292" s="360"/>
      <c r="F292" s="361"/>
      <c r="G292" s="359">
        <v>0.2011449223189265</v>
      </c>
      <c r="H292" s="361"/>
      <c r="I292" s="362">
        <v>2.6611326401682796E-2</v>
      </c>
      <c r="J292" s="362">
        <v>1.0199832002767013E-2</v>
      </c>
    </row>
    <row r="293" spans="2:10" s="4" customFormat="1" hidden="1" outlineLevel="1" x14ac:dyDescent="0.25">
      <c r="B293" s="115" t="s">
        <v>99</v>
      </c>
      <c r="C293" s="358">
        <v>1</v>
      </c>
      <c r="D293" s="359">
        <v>0.74406779661016953</v>
      </c>
      <c r="E293" s="360"/>
      <c r="F293" s="361"/>
      <c r="G293" s="359">
        <v>0.20956188039654622</v>
      </c>
      <c r="H293" s="361"/>
      <c r="I293" s="362">
        <v>3.6502860391571613E-2</v>
      </c>
      <c r="J293" s="362">
        <v>9.8674626017126819E-3</v>
      </c>
    </row>
    <row r="294" spans="2:10" s="4" customFormat="1" hidden="1" outlineLevel="1" x14ac:dyDescent="0.25">
      <c r="B294" s="115" t="s">
        <v>100</v>
      </c>
      <c r="C294" s="358">
        <v>1</v>
      </c>
      <c r="D294" s="359">
        <v>0.71234676604690528</v>
      </c>
      <c r="E294" s="360"/>
      <c r="F294" s="361"/>
      <c r="G294" s="359">
        <v>0.240959538045704</v>
      </c>
      <c r="H294" s="361"/>
      <c r="I294" s="362">
        <v>3.5957080842001804E-2</v>
      </c>
      <c r="J294" s="362">
        <v>1.0736615065388921E-2</v>
      </c>
    </row>
    <row r="295" spans="2:10" s="4" customFormat="1" hidden="1" outlineLevel="1" x14ac:dyDescent="0.25">
      <c r="B295" s="115" t="s">
        <v>101</v>
      </c>
      <c r="C295" s="358">
        <v>1</v>
      </c>
      <c r="D295" s="359">
        <v>0.73983129845622175</v>
      </c>
      <c r="E295" s="360"/>
      <c r="F295" s="361"/>
      <c r="G295" s="359">
        <v>0.21970176789084095</v>
      </c>
      <c r="H295" s="361"/>
      <c r="I295" s="362">
        <v>2.9933643193311703E-2</v>
      </c>
      <c r="J295" s="362">
        <v>1.0533290459625635E-2</v>
      </c>
    </row>
    <row r="296" spans="2:10" s="4" customFormat="1" hidden="1" outlineLevel="1" x14ac:dyDescent="0.25">
      <c r="B296" s="115" t="s">
        <v>121</v>
      </c>
      <c r="C296" s="358">
        <v>1</v>
      </c>
      <c r="D296" s="359">
        <v>0.703252048667522</v>
      </c>
      <c r="E296" s="360"/>
      <c r="F296" s="361"/>
      <c r="G296" s="359">
        <v>0.24738926470412992</v>
      </c>
      <c r="H296" s="361"/>
      <c r="I296" s="362">
        <v>3.9575132373912109E-2</v>
      </c>
      <c r="J296" s="362">
        <v>9.7835542544359652E-3</v>
      </c>
    </row>
    <row r="297" spans="2:10" s="4" customFormat="1" hidden="1" outlineLevel="1" x14ac:dyDescent="0.25">
      <c r="B297" s="115" t="s">
        <v>104</v>
      </c>
      <c r="C297" s="358">
        <v>1</v>
      </c>
      <c r="D297" s="359">
        <v>0.69026813576141288</v>
      </c>
      <c r="E297" s="360"/>
      <c r="F297" s="361"/>
      <c r="G297" s="359">
        <v>0.26227605804755832</v>
      </c>
      <c r="H297" s="361"/>
      <c r="I297" s="362">
        <v>3.9357195871553993E-2</v>
      </c>
      <c r="J297" s="362">
        <v>8.0986103194747999E-3</v>
      </c>
    </row>
    <row r="298" spans="2:10" s="4" customFormat="1" hidden="1" outlineLevel="1" x14ac:dyDescent="0.25">
      <c r="B298" s="115" t="s">
        <v>105</v>
      </c>
      <c r="C298" s="358">
        <v>1</v>
      </c>
      <c r="D298" s="359">
        <v>0.7329606716610374</v>
      </c>
      <c r="E298" s="360"/>
      <c r="F298" s="361"/>
      <c r="G298" s="359">
        <v>0.23179701021349847</v>
      </c>
      <c r="H298" s="361"/>
      <c r="I298" s="362">
        <v>2.7278461543241907E-2</v>
      </c>
      <c r="J298" s="362">
        <v>7.9638565822222358E-3</v>
      </c>
    </row>
    <row r="299" spans="2:10" s="4" customFormat="1" hidden="1" outlineLevel="1" x14ac:dyDescent="0.25">
      <c r="B299" s="115" t="s">
        <v>106</v>
      </c>
      <c r="C299" s="358">
        <v>1</v>
      </c>
      <c r="D299" s="359">
        <v>0.68504929411307924</v>
      </c>
      <c r="E299" s="360"/>
      <c r="F299" s="361"/>
      <c r="G299" s="359">
        <v>0.28773963867907904</v>
      </c>
      <c r="H299" s="361"/>
      <c r="I299" s="362">
        <v>1.9520528511738897E-2</v>
      </c>
      <c r="J299" s="362">
        <v>7.6905386961027633E-3</v>
      </c>
    </row>
    <row r="300" spans="2:10" s="4" customFormat="1" hidden="1" outlineLevel="1" x14ac:dyDescent="0.25">
      <c r="B300" s="115" t="s">
        <v>107</v>
      </c>
      <c r="C300" s="358">
        <v>1</v>
      </c>
      <c r="D300" s="359">
        <v>0.68633409078898699</v>
      </c>
      <c r="E300" s="360"/>
      <c r="F300" s="361"/>
      <c r="G300" s="359">
        <v>0.27085425144004649</v>
      </c>
      <c r="H300" s="361"/>
      <c r="I300" s="362">
        <v>3.2500132114358191E-2</v>
      </c>
      <c r="J300" s="362">
        <v>1.031152565660836E-2</v>
      </c>
    </row>
    <row r="301" spans="2:10" s="4" customFormat="1" hidden="1" outlineLevel="1" x14ac:dyDescent="0.25">
      <c r="B301" s="115" t="s">
        <v>122</v>
      </c>
      <c r="C301" s="358">
        <v>1</v>
      </c>
      <c r="D301" s="359">
        <v>0.72307003481702281</v>
      </c>
      <c r="E301" s="360"/>
      <c r="F301" s="361"/>
      <c r="G301" s="359">
        <v>0.22834894672244069</v>
      </c>
      <c r="H301" s="361"/>
      <c r="I301" s="362">
        <v>3.7738271172006115E-2</v>
      </c>
      <c r="J301" s="362">
        <v>1.0842747288530422E-2</v>
      </c>
    </row>
    <row r="302" spans="2:10" s="4" customFormat="1" hidden="1" outlineLevel="1" x14ac:dyDescent="0.25">
      <c r="B302" s="115" t="s">
        <v>96</v>
      </c>
      <c r="C302" s="358">
        <v>1</v>
      </c>
      <c r="D302" s="359">
        <v>0.7076901538964091</v>
      </c>
      <c r="E302" s="360"/>
      <c r="F302" s="361"/>
      <c r="G302" s="359">
        <v>0.23576783208391805</v>
      </c>
      <c r="H302" s="361"/>
      <c r="I302" s="362">
        <v>4.5088947924548428E-2</v>
      </c>
      <c r="J302" s="362">
        <v>1.1453066095124448E-2</v>
      </c>
    </row>
    <row r="303" spans="2:10" s="4" customFormat="1" hidden="1" outlineLevel="1" x14ac:dyDescent="0.25">
      <c r="B303" s="115" t="s">
        <v>97</v>
      </c>
      <c r="C303" s="358">
        <v>1</v>
      </c>
      <c r="D303" s="359">
        <v>0.72247861265272351</v>
      </c>
      <c r="E303" s="360"/>
      <c r="F303" s="361"/>
      <c r="G303" s="359">
        <v>0.22361938657868224</v>
      </c>
      <c r="H303" s="361"/>
      <c r="I303" s="362">
        <v>4.2210366328646755E-2</v>
      </c>
      <c r="J303" s="362">
        <v>1.1691634439947514E-2</v>
      </c>
    </row>
    <row r="304" spans="2:10" s="4" customFormat="1" ht="15.75" collapsed="1" x14ac:dyDescent="0.25">
      <c r="B304" s="103">
        <v>1993</v>
      </c>
      <c r="C304" s="363">
        <v>1</v>
      </c>
      <c r="D304" s="364">
        <v>0.71755205604407224</v>
      </c>
      <c r="E304" s="365"/>
      <c r="F304" s="366"/>
      <c r="G304" s="364">
        <v>0.23850184914040687</v>
      </c>
      <c r="H304" s="366"/>
      <c r="I304" s="367">
        <v>3.4019592868900751E-2</v>
      </c>
      <c r="J304" s="367">
        <v>9.9265019466201858E-3</v>
      </c>
    </row>
    <row r="305" spans="2:10" s="4" customFormat="1" hidden="1" outlineLevel="1" x14ac:dyDescent="0.25">
      <c r="B305" s="115" t="s">
        <v>98</v>
      </c>
      <c r="C305" s="358">
        <v>1</v>
      </c>
      <c r="D305" s="359">
        <v>0.73859732302418035</v>
      </c>
      <c r="E305" s="360"/>
      <c r="F305" s="361"/>
      <c r="G305" s="359">
        <v>0.21656880265509318</v>
      </c>
      <c r="H305" s="361"/>
      <c r="I305" s="362">
        <v>3.4869980670338085E-2</v>
      </c>
      <c r="J305" s="362">
        <v>9.9638936503884164E-3</v>
      </c>
    </row>
    <row r="306" spans="2:10" s="4" customFormat="1" hidden="1" outlineLevel="1" x14ac:dyDescent="0.25">
      <c r="B306" s="115" t="s">
        <v>99</v>
      </c>
      <c r="C306" s="358">
        <v>1</v>
      </c>
      <c r="D306" s="359">
        <v>0.72445652173913044</v>
      </c>
      <c r="E306" s="360"/>
      <c r="F306" s="361"/>
      <c r="G306" s="359">
        <v>0.22842315821256037</v>
      </c>
      <c r="H306" s="361"/>
      <c r="I306" s="362">
        <v>3.6767814009661837E-2</v>
      </c>
      <c r="J306" s="362">
        <v>1.0352506038647343E-2</v>
      </c>
    </row>
    <row r="307" spans="2:10" s="4" customFormat="1" hidden="1" outlineLevel="1" x14ac:dyDescent="0.25">
      <c r="B307" s="115" t="s">
        <v>100</v>
      </c>
      <c r="C307" s="358">
        <v>1</v>
      </c>
      <c r="D307" s="359">
        <v>0.70296348334743153</v>
      </c>
      <c r="E307" s="360"/>
      <c r="F307" s="361"/>
      <c r="G307" s="359">
        <v>0.24426156647407132</v>
      </c>
      <c r="H307" s="361"/>
      <c r="I307" s="362">
        <v>4.1799882435590477E-2</v>
      </c>
      <c r="J307" s="362">
        <v>1.0975067742906708E-2</v>
      </c>
    </row>
    <row r="308" spans="2:10" s="4" customFormat="1" hidden="1" outlineLevel="1" x14ac:dyDescent="0.25">
      <c r="B308" s="115" t="s">
        <v>101</v>
      </c>
      <c r="C308" s="358">
        <v>1</v>
      </c>
      <c r="D308" s="359">
        <v>0.72565932637168629</v>
      </c>
      <c r="E308" s="360"/>
      <c r="F308" s="361"/>
      <c r="G308" s="359">
        <v>0.23198913326125337</v>
      </c>
      <c r="H308" s="361"/>
      <c r="I308" s="362">
        <v>3.1488223137668164E-2</v>
      </c>
      <c r="J308" s="362">
        <v>1.0863317229392202E-2</v>
      </c>
    </row>
    <row r="309" spans="2:10" s="4" customFormat="1" hidden="1" outlineLevel="1" x14ac:dyDescent="0.25">
      <c r="B309" s="115" t="s">
        <v>121</v>
      </c>
      <c r="C309" s="358">
        <v>1</v>
      </c>
      <c r="D309" s="359">
        <v>0.70215716030960307</v>
      </c>
      <c r="E309" s="360"/>
      <c r="F309" s="361"/>
      <c r="G309" s="359">
        <v>0.23652673094888846</v>
      </c>
      <c r="H309" s="361"/>
      <c r="I309" s="362">
        <v>5.2421996863388304E-2</v>
      </c>
      <c r="J309" s="362">
        <v>8.8941118781202307E-3</v>
      </c>
    </row>
    <row r="310" spans="2:10" s="4" customFormat="1" hidden="1" outlineLevel="1" x14ac:dyDescent="0.25">
      <c r="B310" s="115" t="s">
        <v>104</v>
      </c>
      <c r="C310" s="358">
        <v>1</v>
      </c>
      <c r="D310" s="359">
        <v>0.65965777380962132</v>
      </c>
      <c r="E310" s="360"/>
      <c r="F310" s="361"/>
      <c r="G310" s="359">
        <v>0.29481582202272227</v>
      </c>
      <c r="H310" s="361"/>
      <c r="I310" s="362">
        <v>3.9034918866672673E-2</v>
      </c>
      <c r="J310" s="362">
        <v>6.491485300983757E-3</v>
      </c>
    </row>
    <row r="311" spans="2:10" s="4" customFormat="1" hidden="1" outlineLevel="1" x14ac:dyDescent="0.25">
      <c r="B311" s="115" t="s">
        <v>105</v>
      </c>
      <c r="C311" s="358">
        <v>1</v>
      </c>
      <c r="D311" s="359">
        <v>0.72580461508931848</v>
      </c>
      <c r="E311" s="360"/>
      <c r="F311" s="361"/>
      <c r="G311" s="359">
        <v>0.23881932312457096</v>
      </c>
      <c r="H311" s="361"/>
      <c r="I311" s="362">
        <v>2.6797187873109442E-2</v>
      </c>
      <c r="J311" s="362">
        <v>8.5788739130010436E-3</v>
      </c>
    </row>
    <row r="312" spans="2:10" s="4" customFormat="1" hidden="1" outlineLevel="1" x14ac:dyDescent="0.25">
      <c r="B312" s="115" t="s">
        <v>106</v>
      </c>
      <c r="C312" s="358">
        <v>1</v>
      </c>
      <c r="D312" s="359">
        <v>0.69989387709252793</v>
      </c>
      <c r="E312" s="360"/>
      <c r="F312" s="361"/>
      <c r="G312" s="359">
        <v>0.27302852311794423</v>
      </c>
      <c r="H312" s="361"/>
      <c r="I312" s="362">
        <v>1.9515973123412959E-2</v>
      </c>
      <c r="J312" s="362">
        <v>7.5616266661148674E-3</v>
      </c>
    </row>
    <row r="313" spans="2:10" s="4" customFormat="1" hidden="1" outlineLevel="1" x14ac:dyDescent="0.25">
      <c r="B313" s="115" t="s">
        <v>107</v>
      </c>
      <c r="C313" s="358">
        <v>1</v>
      </c>
      <c r="D313" s="359">
        <v>0.68451229932095159</v>
      </c>
      <c r="E313" s="360"/>
      <c r="F313" s="361"/>
      <c r="G313" s="359">
        <v>0.26986179190838094</v>
      </c>
      <c r="H313" s="361"/>
      <c r="I313" s="362">
        <v>3.5110401582947343E-2</v>
      </c>
      <c r="J313" s="362">
        <v>1.0515507187720166E-2</v>
      </c>
    </row>
    <row r="314" spans="2:10" s="4" customFormat="1" hidden="1" outlineLevel="1" x14ac:dyDescent="0.25">
      <c r="B314" s="115" t="s">
        <v>122</v>
      </c>
      <c r="C314" s="358">
        <v>1</v>
      </c>
      <c r="D314" s="359">
        <v>0.71021652374442468</v>
      </c>
      <c r="E314" s="360"/>
      <c r="F314" s="361"/>
      <c r="G314" s="359">
        <v>0.24092754463730892</v>
      </c>
      <c r="H314" s="361"/>
      <c r="I314" s="362">
        <v>3.7798445116478174E-2</v>
      </c>
      <c r="J314" s="362">
        <v>1.1057486501788253E-2</v>
      </c>
    </row>
    <row r="315" spans="2:10" s="4" customFormat="1" hidden="1" outlineLevel="1" x14ac:dyDescent="0.25">
      <c r="B315" s="115" t="s">
        <v>96</v>
      </c>
      <c r="C315" s="358">
        <v>1</v>
      </c>
      <c r="D315" s="359">
        <v>0.71551710736992646</v>
      </c>
      <c r="E315" s="360"/>
      <c r="F315" s="361"/>
      <c r="G315" s="359">
        <v>0.23132257613207108</v>
      </c>
      <c r="H315" s="361"/>
      <c r="I315" s="362">
        <v>4.2150507547140482E-2</v>
      </c>
      <c r="J315" s="362">
        <v>1.1009808950861975E-2</v>
      </c>
    </row>
    <row r="316" spans="2:10" s="4" customFormat="1" hidden="1" outlineLevel="1" x14ac:dyDescent="0.25">
      <c r="B316" s="115" t="s">
        <v>97</v>
      </c>
      <c r="C316" s="358">
        <v>1</v>
      </c>
      <c r="D316" s="359">
        <v>0.72694397014012302</v>
      </c>
      <c r="E316" s="360"/>
      <c r="F316" s="361"/>
      <c r="G316" s="359">
        <v>0.22176146945286576</v>
      </c>
      <c r="H316" s="361"/>
      <c r="I316" s="362">
        <v>3.8803901298238686E-2</v>
      </c>
      <c r="J316" s="362">
        <v>1.2490659108772501E-2</v>
      </c>
    </row>
    <row r="317" spans="2:10" s="4" customFormat="1" ht="15.75" collapsed="1" x14ac:dyDescent="0.25">
      <c r="B317" s="103">
        <v>1992</v>
      </c>
      <c r="C317" s="363">
        <v>1</v>
      </c>
      <c r="D317" s="364">
        <v>0.71019174882861802</v>
      </c>
      <c r="E317" s="365"/>
      <c r="F317" s="366"/>
      <c r="G317" s="364">
        <v>0.24423768296044138</v>
      </c>
      <c r="H317" s="366"/>
      <c r="I317" s="367">
        <v>3.5699045486854895E-2</v>
      </c>
      <c r="J317" s="367">
        <v>9.8715227240857416E-3</v>
      </c>
    </row>
    <row r="318" spans="2:10" s="4" customFormat="1" hidden="1" outlineLevel="1" x14ac:dyDescent="0.25">
      <c r="B318" s="115" t="s">
        <v>98</v>
      </c>
      <c r="C318" s="358">
        <v>1</v>
      </c>
      <c r="D318" s="359">
        <v>0.71742976066597297</v>
      </c>
      <c r="E318" s="360"/>
      <c r="F318" s="361"/>
      <c r="G318" s="359">
        <v>0.24217670986661621</v>
      </c>
      <c r="H318" s="361"/>
      <c r="I318" s="362">
        <v>2.9566739192129411E-2</v>
      </c>
      <c r="J318" s="362">
        <v>1.0826790275281431E-2</v>
      </c>
    </row>
    <row r="319" spans="2:10" s="4" customFormat="1" hidden="1" outlineLevel="1" x14ac:dyDescent="0.25">
      <c r="B319" s="115" t="s">
        <v>99</v>
      </c>
      <c r="C319" s="358">
        <v>1</v>
      </c>
      <c r="D319" s="359">
        <v>0.7073400542331495</v>
      </c>
      <c r="E319" s="360"/>
      <c r="F319" s="361"/>
      <c r="G319" s="359">
        <v>0.24006794626229203</v>
      </c>
      <c r="H319" s="361"/>
      <c r="I319" s="362">
        <v>4.2316012049844955E-2</v>
      </c>
      <c r="J319" s="362">
        <v>1.027598745471355E-2</v>
      </c>
    </row>
    <row r="320" spans="2:10" s="4" customFormat="1" hidden="1" outlineLevel="1" x14ac:dyDescent="0.25">
      <c r="B320" s="115" t="s">
        <v>100</v>
      </c>
      <c r="C320" s="358">
        <v>1</v>
      </c>
      <c r="D320" s="359">
        <v>0.71428259961118479</v>
      </c>
      <c r="E320" s="360"/>
      <c r="F320" s="361"/>
      <c r="G320" s="359">
        <v>0.24183942295463218</v>
      </c>
      <c r="H320" s="361"/>
      <c r="I320" s="362">
        <v>3.3703373971184072E-2</v>
      </c>
      <c r="J320" s="362">
        <v>1.0174603462998965E-2</v>
      </c>
    </row>
    <row r="321" spans="2:10" s="4" customFormat="1" hidden="1" outlineLevel="1" x14ac:dyDescent="0.25">
      <c r="B321" s="115" t="s">
        <v>101</v>
      </c>
      <c r="C321" s="358">
        <v>1</v>
      </c>
      <c r="D321" s="359">
        <v>0.65775724092927279</v>
      </c>
      <c r="E321" s="360"/>
      <c r="F321" s="361"/>
      <c r="G321" s="359">
        <v>0.29129060277512003</v>
      </c>
      <c r="H321" s="361"/>
      <c r="I321" s="362">
        <v>3.7879021697435199E-2</v>
      </c>
      <c r="J321" s="362">
        <v>1.3073134598171965E-2</v>
      </c>
    </row>
    <row r="322" spans="2:10" s="4" customFormat="1" hidden="1" outlineLevel="1" x14ac:dyDescent="0.25">
      <c r="B322" s="115" t="s">
        <v>121</v>
      </c>
      <c r="C322" s="358">
        <v>1</v>
      </c>
      <c r="D322" s="359">
        <v>0.68630408013614286</v>
      </c>
      <c r="E322" s="360"/>
      <c r="F322" s="361"/>
      <c r="G322" s="359">
        <v>0.26189059682425486</v>
      </c>
      <c r="H322" s="361"/>
      <c r="I322" s="362">
        <v>3.4764401769119727E-2</v>
      </c>
      <c r="J322" s="362">
        <v>1.7040921270482543E-2</v>
      </c>
    </row>
    <row r="323" spans="2:10" s="4" customFormat="1" hidden="1" outlineLevel="1" x14ac:dyDescent="0.25">
      <c r="B323" s="115" t="s">
        <v>104</v>
      </c>
      <c r="C323" s="358">
        <v>1</v>
      </c>
      <c r="D323" s="359">
        <v>0.65521067874886618</v>
      </c>
      <c r="E323" s="360"/>
      <c r="F323" s="361"/>
      <c r="G323" s="359">
        <v>0.30030527813462626</v>
      </c>
      <c r="H323" s="361"/>
      <c r="I323" s="362">
        <v>3.3797006156212159E-2</v>
      </c>
      <c r="J323" s="362">
        <v>1.0687036960295425E-2</v>
      </c>
    </row>
    <row r="324" spans="2:10" s="4" customFormat="1" hidden="1" outlineLevel="1" x14ac:dyDescent="0.25">
      <c r="B324" s="115" t="s">
        <v>105</v>
      </c>
      <c r="C324" s="358">
        <v>1</v>
      </c>
      <c r="D324" s="359">
        <v>0.67614560702406401</v>
      </c>
      <c r="E324" s="360"/>
      <c r="F324" s="361"/>
      <c r="G324" s="359">
        <v>0.28841630428400211</v>
      </c>
      <c r="H324" s="361"/>
      <c r="I324" s="362">
        <v>2.6723634718274103E-2</v>
      </c>
      <c r="J324" s="362">
        <v>8.7144539736597592E-3</v>
      </c>
    </row>
    <row r="325" spans="2:10" s="4" customFormat="1" hidden="1" outlineLevel="1" x14ac:dyDescent="0.25">
      <c r="B325" s="115" t="s">
        <v>106</v>
      </c>
      <c r="C325" s="358">
        <v>1</v>
      </c>
      <c r="D325" s="359">
        <v>0.68520241129782422</v>
      </c>
      <c r="E325" s="360"/>
      <c r="F325" s="361"/>
      <c r="G325" s="359">
        <v>0.28491307972021213</v>
      </c>
      <c r="H325" s="361"/>
      <c r="I325" s="362">
        <v>1.9310919699916645E-2</v>
      </c>
      <c r="J325" s="362">
        <v>1.0573589282046946E-2</v>
      </c>
    </row>
    <row r="326" spans="2:10" s="4" customFormat="1" hidden="1" outlineLevel="1" x14ac:dyDescent="0.25">
      <c r="B326" s="115" t="s">
        <v>107</v>
      </c>
      <c r="C326" s="358">
        <v>1</v>
      </c>
      <c r="D326" s="359">
        <v>0.66583970780786994</v>
      </c>
      <c r="E326" s="360"/>
      <c r="F326" s="361"/>
      <c r="G326" s="359">
        <v>0.29520019295706706</v>
      </c>
      <c r="H326" s="361"/>
      <c r="I326" s="362">
        <v>2.838880849011095E-2</v>
      </c>
      <c r="J326" s="362">
        <v>1.0571290744952106E-2</v>
      </c>
    </row>
    <row r="327" spans="2:10" s="4" customFormat="1" hidden="1" outlineLevel="1" x14ac:dyDescent="0.25">
      <c r="B327" s="115" t="s">
        <v>122</v>
      </c>
      <c r="C327" s="358">
        <v>1</v>
      </c>
      <c r="D327" s="359">
        <v>0.68499826215328163</v>
      </c>
      <c r="E327" s="360"/>
      <c r="F327" s="361"/>
      <c r="G327" s="359">
        <v>0.27000763219280421</v>
      </c>
      <c r="H327" s="361"/>
      <c r="I327" s="362">
        <v>3.4377116321068074E-2</v>
      </c>
      <c r="J327" s="362">
        <v>1.061698933284602E-2</v>
      </c>
    </row>
    <row r="328" spans="2:10" s="4" customFormat="1" hidden="1" outlineLevel="1" x14ac:dyDescent="0.25">
      <c r="B328" s="115" t="s">
        <v>96</v>
      </c>
      <c r="C328" s="358">
        <v>1</v>
      </c>
      <c r="D328" s="359">
        <v>0.6801217459151504</v>
      </c>
      <c r="E328" s="360"/>
      <c r="F328" s="361"/>
      <c r="G328" s="359">
        <v>0.23887012480362144</v>
      </c>
      <c r="H328" s="361"/>
      <c r="I328" s="362">
        <v>3.6829545174974609E-2</v>
      </c>
      <c r="J328" s="362">
        <v>1.0673855205305647E-2</v>
      </c>
    </row>
    <row r="329" spans="2:10" s="4" customFormat="1" hidden="1" outlineLevel="1" x14ac:dyDescent="0.25">
      <c r="B329" s="115" t="s">
        <v>97</v>
      </c>
      <c r="C329" s="358">
        <v>1</v>
      </c>
      <c r="D329" s="359">
        <v>0.74628173705608125</v>
      </c>
      <c r="E329" s="360"/>
      <c r="F329" s="361"/>
      <c r="G329" s="359">
        <v>0.24256529233365093</v>
      </c>
      <c r="H329" s="361"/>
      <c r="I329" s="362">
        <v>3.5168040029964293E-2</v>
      </c>
      <c r="J329" s="362">
        <v>1.0651141479450461E-2</v>
      </c>
    </row>
    <row r="330" spans="2:10" s="4" customFormat="1" ht="15.75" collapsed="1" x14ac:dyDescent="0.25">
      <c r="B330" s="103">
        <v>1991</v>
      </c>
      <c r="C330" s="363">
        <v>1</v>
      </c>
      <c r="D330" s="364">
        <v>0.68980504243442708</v>
      </c>
      <c r="E330" s="365"/>
      <c r="F330" s="366"/>
      <c r="G330" s="364">
        <v>0.26693790714891369</v>
      </c>
      <c r="H330" s="366"/>
      <c r="I330" s="367">
        <v>3.2237292086677409E-2</v>
      </c>
      <c r="J330" s="367">
        <v>1.1019758329981786E-2</v>
      </c>
    </row>
    <row r="331" spans="2:10" s="4" customFormat="1" hidden="1" outlineLevel="1" x14ac:dyDescent="0.25">
      <c r="B331" s="115" t="s">
        <v>98</v>
      </c>
      <c r="C331" s="358">
        <v>1</v>
      </c>
      <c r="D331" s="359">
        <v>0.68746993633576992</v>
      </c>
      <c r="E331" s="360"/>
      <c r="F331" s="361"/>
      <c r="G331" s="359">
        <v>0.25854279651025702</v>
      </c>
      <c r="H331" s="361"/>
      <c r="I331" s="362">
        <v>4.3966045743928317E-2</v>
      </c>
      <c r="J331" s="362">
        <v>1.00212214100448E-2</v>
      </c>
    </row>
    <row r="332" spans="2:10" s="4" customFormat="1" hidden="1" outlineLevel="1" x14ac:dyDescent="0.25">
      <c r="B332" s="115" t="s">
        <v>99</v>
      </c>
      <c r="C332" s="358">
        <v>1</v>
      </c>
      <c r="D332" s="359">
        <v>0.67686909281380225</v>
      </c>
      <c r="E332" s="360"/>
      <c r="F332" s="361"/>
      <c r="G332" s="359">
        <v>0.26998651110400357</v>
      </c>
      <c r="H332" s="361"/>
      <c r="I332" s="362">
        <v>4.4063726921704141E-2</v>
      </c>
      <c r="J332" s="362">
        <v>9.0806691604900496E-3</v>
      </c>
    </row>
    <row r="333" spans="2:10" s="4" customFormat="1" hidden="1" outlineLevel="1" x14ac:dyDescent="0.25">
      <c r="B333" s="115" t="s">
        <v>100</v>
      </c>
      <c r="C333" s="358">
        <v>1</v>
      </c>
      <c r="D333" s="359">
        <v>0.68765317543866944</v>
      </c>
      <c r="E333" s="360"/>
      <c r="F333" s="361"/>
      <c r="G333" s="359">
        <v>0.25716413749485079</v>
      </c>
      <c r="H333" s="361"/>
      <c r="I333" s="362">
        <v>4.4755314589583449E-2</v>
      </c>
      <c r="J333" s="362">
        <v>1.0427372476896254E-2</v>
      </c>
    </row>
    <row r="334" spans="2:10" s="4" customFormat="1" hidden="1" outlineLevel="1" x14ac:dyDescent="0.25">
      <c r="B334" s="115" t="s">
        <v>101</v>
      </c>
      <c r="C334" s="358">
        <v>1</v>
      </c>
      <c r="D334" s="359">
        <v>0.66290134104946863</v>
      </c>
      <c r="E334" s="360"/>
      <c r="F334" s="361"/>
      <c r="G334" s="359">
        <v>0.29097306343981544</v>
      </c>
      <c r="H334" s="361"/>
      <c r="I334" s="362">
        <v>3.2573847609182312E-2</v>
      </c>
      <c r="J334" s="362">
        <v>1.3551747901533668E-2</v>
      </c>
    </row>
    <row r="335" spans="2:10" s="4" customFormat="1" hidden="1" outlineLevel="1" x14ac:dyDescent="0.25">
      <c r="B335" s="115" t="s">
        <v>121</v>
      </c>
      <c r="C335" s="358">
        <v>1</v>
      </c>
      <c r="D335" s="359">
        <v>0.61726318542204051</v>
      </c>
      <c r="E335" s="360"/>
      <c r="F335" s="361"/>
      <c r="G335" s="359">
        <v>0.32490163681101192</v>
      </c>
      <c r="H335" s="361"/>
      <c r="I335" s="362">
        <v>4.3196595623283845E-2</v>
      </c>
      <c r="J335" s="362">
        <v>1.4638582143663747E-2</v>
      </c>
    </row>
    <row r="336" spans="2:10" s="4" customFormat="1" hidden="1" outlineLevel="1" x14ac:dyDescent="0.25">
      <c r="B336" s="115" t="s">
        <v>104</v>
      </c>
      <c r="C336" s="358">
        <v>1</v>
      </c>
      <c r="D336" s="359">
        <v>0.65110570321239791</v>
      </c>
      <c r="E336" s="360"/>
      <c r="F336" s="361"/>
      <c r="G336" s="359">
        <v>0.3053076935311988</v>
      </c>
      <c r="H336" s="361"/>
      <c r="I336" s="362">
        <v>3.5098323021212748E-2</v>
      </c>
      <c r="J336" s="362">
        <v>8.4882802351905762E-3</v>
      </c>
    </row>
    <row r="337" spans="2:10" s="4" customFormat="1" hidden="1" outlineLevel="1" x14ac:dyDescent="0.25">
      <c r="B337" s="115" t="s">
        <v>105</v>
      </c>
      <c r="C337" s="358">
        <v>1</v>
      </c>
      <c r="D337" s="359">
        <v>0.6786239282961597</v>
      </c>
      <c r="E337" s="360"/>
      <c r="F337" s="361"/>
      <c r="G337" s="359">
        <v>0.28181341427561163</v>
      </c>
      <c r="H337" s="361"/>
      <c r="I337" s="362">
        <v>3.226037139156622E-2</v>
      </c>
      <c r="J337" s="362">
        <v>7.3022860366624021E-3</v>
      </c>
    </row>
    <row r="338" spans="2:10" s="4" customFormat="1" hidden="1" outlineLevel="1" x14ac:dyDescent="0.25">
      <c r="B338" s="115" t="s">
        <v>106</v>
      </c>
      <c r="C338" s="358">
        <v>1</v>
      </c>
      <c r="D338" s="359">
        <v>0.6540999555846958</v>
      </c>
      <c r="E338" s="360"/>
      <c r="F338" s="361"/>
      <c r="G338" s="359">
        <v>0.31660709375859225</v>
      </c>
      <c r="H338" s="361"/>
      <c r="I338" s="362">
        <v>1.8872979279908067E-2</v>
      </c>
      <c r="J338" s="362">
        <v>1.0419971376803932E-2</v>
      </c>
    </row>
    <row r="339" spans="2:10" s="4" customFormat="1" hidden="1" outlineLevel="1" x14ac:dyDescent="0.25">
      <c r="B339" s="115" t="s">
        <v>107</v>
      </c>
      <c r="C339" s="358">
        <v>1</v>
      </c>
      <c r="D339" s="359">
        <v>0.62901482493954364</v>
      </c>
      <c r="E339" s="360"/>
      <c r="F339" s="361"/>
      <c r="G339" s="359">
        <v>0.32725055199242981</v>
      </c>
      <c r="H339" s="361"/>
      <c r="I339" s="362">
        <v>3.4255073073283564E-2</v>
      </c>
      <c r="J339" s="362">
        <v>9.479549994742929E-3</v>
      </c>
    </row>
    <row r="340" spans="2:10" s="4" customFormat="1" hidden="1" outlineLevel="1" x14ac:dyDescent="0.25">
      <c r="B340" s="115" t="s">
        <v>122</v>
      </c>
      <c r="C340" s="358">
        <v>1</v>
      </c>
      <c r="D340" s="359">
        <v>0.60692521381542974</v>
      </c>
      <c r="E340" s="360"/>
      <c r="F340" s="361"/>
      <c r="G340" s="359">
        <v>0.33278211606185881</v>
      </c>
      <c r="H340" s="361"/>
      <c r="I340" s="362">
        <v>4.8817726447492181E-2</v>
      </c>
      <c r="J340" s="362">
        <v>1.1474943675219285E-2</v>
      </c>
    </row>
    <row r="341" spans="2:10" s="4" customFormat="1" hidden="1" outlineLevel="1" x14ac:dyDescent="0.25">
      <c r="B341" s="115" t="s">
        <v>96</v>
      </c>
      <c r="C341" s="358">
        <v>1</v>
      </c>
      <c r="D341" s="359">
        <v>0.64073529546056418</v>
      </c>
      <c r="E341" s="360"/>
      <c r="F341" s="361"/>
      <c r="G341" s="359">
        <v>0.29516377948441652</v>
      </c>
      <c r="H341" s="361"/>
      <c r="I341" s="362">
        <v>4.8553973718575068E-2</v>
      </c>
      <c r="J341" s="362">
        <v>1.5546951336444246E-2</v>
      </c>
    </row>
    <row r="342" spans="2:10" s="4" customFormat="1" hidden="1" outlineLevel="1" x14ac:dyDescent="0.25">
      <c r="B342" s="115" t="s">
        <v>97</v>
      </c>
      <c r="C342" s="358">
        <v>1</v>
      </c>
      <c r="D342" s="359">
        <v>0.67911820568087244</v>
      </c>
      <c r="E342" s="360"/>
      <c r="F342" s="361"/>
      <c r="G342" s="359">
        <v>0.27181971446253655</v>
      </c>
      <c r="H342" s="361"/>
      <c r="I342" s="362">
        <v>3.4264495614503086E-2</v>
      </c>
      <c r="J342" s="362">
        <v>1.4797584242087967E-2</v>
      </c>
    </row>
    <row r="343" spans="2:10" s="4" customFormat="1" ht="15.75" collapsed="1" x14ac:dyDescent="0.25">
      <c r="B343" s="103">
        <v>1990</v>
      </c>
      <c r="C343" s="363">
        <v>1</v>
      </c>
      <c r="D343" s="364">
        <v>0.65693921012183176</v>
      </c>
      <c r="E343" s="365"/>
      <c r="F343" s="366"/>
      <c r="G343" s="364">
        <v>0.29409148312297162</v>
      </c>
      <c r="H343" s="366"/>
      <c r="I343" s="367">
        <v>3.77803548640415E-2</v>
      </c>
      <c r="J343" s="367">
        <v>1.1188951891155079E-2</v>
      </c>
    </row>
    <row r="344" spans="2:10" s="4" customFormat="1" hidden="1" outlineLevel="1" x14ac:dyDescent="0.25">
      <c r="B344" s="115" t="s">
        <v>98</v>
      </c>
      <c r="C344" s="358">
        <v>1</v>
      </c>
      <c r="D344" s="359">
        <v>0.68197092709877372</v>
      </c>
      <c r="E344" s="360"/>
      <c r="F344" s="361"/>
      <c r="G344" s="359">
        <v>0.27214576876431745</v>
      </c>
      <c r="H344" s="361"/>
      <c r="I344" s="362">
        <v>3.5818959708934103E-2</v>
      </c>
      <c r="J344" s="362">
        <v>1.0064344427974667E-2</v>
      </c>
    </row>
    <row r="345" spans="2:10" s="4" customFormat="1" hidden="1" outlineLevel="1" x14ac:dyDescent="0.25">
      <c r="B345" s="115" t="s">
        <v>99</v>
      </c>
      <c r="C345" s="358">
        <v>1</v>
      </c>
      <c r="D345" s="359">
        <v>0.66815858482599222</v>
      </c>
      <c r="E345" s="360"/>
      <c r="F345" s="361"/>
      <c r="G345" s="359">
        <v>0.28050135561580514</v>
      </c>
      <c r="H345" s="361"/>
      <c r="I345" s="362">
        <v>4.2495222009867106E-2</v>
      </c>
      <c r="J345" s="362">
        <v>8.8448375483354824E-3</v>
      </c>
    </row>
    <row r="346" spans="2:10" s="4" customFormat="1" hidden="1" outlineLevel="1" x14ac:dyDescent="0.25">
      <c r="B346" s="115" t="s">
        <v>100</v>
      </c>
      <c r="C346" s="358">
        <v>1</v>
      </c>
      <c r="D346" s="359">
        <v>0.66932823093240734</v>
      </c>
      <c r="E346" s="360"/>
      <c r="F346" s="361"/>
      <c r="G346" s="359">
        <v>0.27988003711303694</v>
      </c>
      <c r="H346" s="361"/>
      <c r="I346" s="362">
        <v>4.0408551398091221E-2</v>
      </c>
      <c r="J346" s="362">
        <v>1.0383180556464559E-2</v>
      </c>
    </row>
    <row r="347" spans="2:10" s="4" customFormat="1" hidden="1" outlineLevel="1" x14ac:dyDescent="0.25">
      <c r="B347" s="115" t="s">
        <v>101</v>
      </c>
      <c r="C347" s="358">
        <v>1</v>
      </c>
      <c r="D347" s="359">
        <v>0.62923450789793434</v>
      </c>
      <c r="E347" s="360"/>
      <c r="F347" s="361"/>
      <c r="G347" s="359">
        <v>0.31259295261239367</v>
      </c>
      <c r="H347" s="361"/>
      <c r="I347" s="362">
        <v>4.733414337788578E-2</v>
      </c>
      <c r="J347" s="362">
        <v>1.0838396111786148E-2</v>
      </c>
    </row>
    <row r="348" spans="2:10" s="4" customFormat="1" hidden="1" outlineLevel="1" x14ac:dyDescent="0.25">
      <c r="B348" s="115" t="s">
        <v>121</v>
      </c>
      <c r="C348" s="358">
        <v>1</v>
      </c>
      <c r="D348" s="359">
        <v>0.62584377469240315</v>
      </c>
      <c r="E348" s="360"/>
      <c r="F348" s="361"/>
      <c r="G348" s="359">
        <v>0.31390676148549496</v>
      </c>
      <c r="H348" s="361"/>
      <c r="I348" s="362">
        <v>4.7702901004628061E-2</v>
      </c>
      <c r="J348" s="362">
        <v>1.2546562817473756E-2</v>
      </c>
    </row>
    <row r="349" spans="2:10" s="4" customFormat="1" hidden="1" outlineLevel="1" x14ac:dyDescent="0.25">
      <c r="B349" s="115" t="s">
        <v>104</v>
      </c>
      <c r="C349" s="358">
        <v>1</v>
      </c>
      <c r="D349" s="359">
        <v>0.65631748544293067</v>
      </c>
      <c r="E349" s="360"/>
      <c r="F349" s="361"/>
      <c r="G349" s="359">
        <v>0.28268415399400759</v>
      </c>
      <c r="H349" s="361"/>
      <c r="I349" s="362">
        <v>5.0251568771552943E-2</v>
      </c>
      <c r="J349" s="362">
        <v>1.0746791791508847E-2</v>
      </c>
    </row>
    <row r="350" spans="2:10" s="4" customFormat="1" hidden="1" outlineLevel="1" x14ac:dyDescent="0.25">
      <c r="B350" s="115" t="s">
        <v>105</v>
      </c>
      <c r="C350" s="358">
        <v>1</v>
      </c>
      <c r="D350" s="359">
        <v>0.65847788988849676</v>
      </c>
      <c r="E350" s="360"/>
      <c r="F350" s="361"/>
      <c r="G350" s="359">
        <v>0.30402024620176615</v>
      </c>
      <c r="H350" s="361"/>
      <c r="I350" s="362">
        <v>2.8447404609241677E-2</v>
      </c>
      <c r="J350" s="362">
        <v>9.0544593004953863E-3</v>
      </c>
    </row>
    <row r="351" spans="2:10" s="4" customFormat="1" hidden="1" outlineLevel="1" x14ac:dyDescent="0.25">
      <c r="B351" s="115" t="s">
        <v>106</v>
      </c>
      <c r="C351" s="358">
        <v>1</v>
      </c>
      <c r="D351" s="359">
        <v>0.63561389066739837</v>
      </c>
      <c r="E351" s="360"/>
      <c r="F351" s="361"/>
      <c r="G351" s="359">
        <v>0.32966325192841245</v>
      </c>
      <c r="H351" s="361"/>
      <c r="I351" s="362">
        <v>2.6384188542333608E-2</v>
      </c>
      <c r="J351" s="362">
        <v>8.338668861855544E-3</v>
      </c>
    </row>
    <row r="352" spans="2:10" s="4" customFormat="1" hidden="1" outlineLevel="1" x14ac:dyDescent="0.25">
      <c r="B352" s="115" t="s">
        <v>107</v>
      </c>
      <c r="C352" s="358">
        <v>1</v>
      </c>
      <c r="D352" s="359">
        <v>0.62230493776464924</v>
      </c>
      <c r="E352" s="360"/>
      <c r="F352" s="361"/>
      <c r="G352" s="359">
        <v>0.32738134661491791</v>
      </c>
      <c r="H352" s="361"/>
      <c r="I352" s="362">
        <v>3.7345625863766621E-2</v>
      </c>
      <c r="J352" s="362">
        <v>1.2968089756666181E-2</v>
      </c>
    </row>
    <row r="353" spans="2:10" s="4" customFormat="1" hidden="1" outlineLevel="1" x14ac:dyDescent="0.25">
      <c r="B353" s="115" t="s">
        <v>122</v>
      </c>
      <c r="C353" s="358">
        <v>1</v>
      </c>
      <c r="D353" s="359">
        <v>0.59410881512208735</v>
      </c>
      <c r="E353" s="360"/>
      <c r="F353" s="361"/>
      <c r="G353" s="359">
        <v>0.35132481881791322</v>
      </c>
      <c r="H353" s="361"/>
      <c r="I353" s="362">
        <v>4.4325848644382632E-2</v>
      </c>
      <c r="J353" s="362">
        <v>1.0240517415616789E-2</v>
      </c>
    </row>
    <row r="354" spans="2:10" s="4" customFormat="1" hidden="1" outlineLevel="1" x14ac:dyDescent="0.25">
      <c r="B354" s="115" t="s">
        <v>96</v>
      </c>
      <c r="C354" s="358">
        <v>1</v>
      </c>
      <c r="D354" s="359">
        <v>0.62250325266718709</v>
      </c>
      <c r="E354" s="360"/>
      <c r="F354" s="361"/>
      <c r="G354" s="359">
        <v>0.31219880301847514</v>
      </c>
      <c r="H354" s="361"/>
      <c r="I354" s="362">
        <v>5.2656778558417904E-2</v>
      </c>
      <c r="J354" s="362">
        <v>1.2641165755919854E-2</v>
      </c>
    </row>
    <row r="355" spans="2:10" s="4" customFormat="1" hidden="1" outlineLevel="1" x14ac:dyDescent="0.25">
      <c r="B355" s="115" t="s">
        <v>97</v>
      </c>
      <c r="C355" s="358">
        <v>1</v>
      </c>
      <c r="D355" s="359">
        <v>0.66469581810092149</v>
      </c>
      <c r="E355" s="360"/>
      <c r="F355" s="361"/>
      <c r="G355" s="359">
        <v>0.28328387099733499</v>
      </c>
      <c r="H355" s="361"/>
      <c r="I355" s="362">
        <v>4.0974996674479729E-2</v>
      </c>
      <c r="J355" s="362">
        <v>1.1045314227263762E-2</v>
      </c>
    </row>
    <row r="356" spans="2:10" s="4" customFormat="1" ht="15.75" collapsed="1" x14ac:dyDescent="0.25">
      <c r="B356" s="103">
        <v>1989</v>
      </c>
      <c r="C356" s="363">
        <v>1</v>
      </c>
      <c r="D356" s="364">
        <v>0.64527384992763159</v>
      </c>
      <c r="E356" s="365"/>
      <c r="F356" s="366"/>
      <c r="G356" s="364">
        <v>0.30383406246685252</v>
      </c>
      <c r="H356" s="366"/>
      <c r="I356" s="367">
        <v>4.035827214555348E-2</v>
      </c>
      <c r="J356" s="367">
        <v>1.0533815459962416E-2</v>
      </c>
    </row>
    <row r="357" spans="2:10" s="4" customFormat="1" hidden="1" outlineLevel="1" x14ac:dyDescent="0.25">
      <c r="B357" s="115" t="s">
        <v>98</v>
      </c>
      <c r="C357" s="358">
        <v>1</v>
      </c>
      <c r="D357" s="359">
        <v>0.64839471219621669</v>
      </c>
      <c r="E357" s="360"/>
      <c r="F357" s="361"/>
      <c r="G357" s="359">
        <v>0.31333646953211652</v>
      </c>
      <c r="H357" s="361"/>
      <c r="I357" s="362">
        <v>3.0008243311480644E-2</v>
      </c>
      <c r="J357" s="362">
        <v>8.2605749601861005E-3</v>
      </c>
    </row>
    <row r="358" spans="2:10" s="4" customFormat="1" hidden="1" outlineLevel="1" x14ac:dyDescent="0.25">
      <c r="B358" s="115" t="s">
        <v>99</v>
      </c>
      <c r="C358" s="358">
        <v>1</v>
      </c>
      <c r="D358" s="359">
        <v>0.65078265880909447</v>
      </c>
      <c r="E358" s="360"/>
      <c r="F358" s="361"/>
      <c r="G358" s="359">
        <v>0.30869476306445315</v>
      </c>
      <c r="H358" s="361"/>
      <c r="I358" s="362">
        <v>3.2133628302132324E-2</v>
      </c>
      <c r="J358" s="362">
        <v>8.3889498243200529E-3</v>
      </c>
    </row>
    <row r="359" spans="2:10" s="4" customFormat="1" hidden="1" outlineLevel="1" x14ac:dyDescent="0.25">
      <c r="B359" s="115" t="s">
        <v>100</v>
      </c>
      <c r="C359" s="358">
        <v>1</v>
      </c>
      <c r="D359" s="359">
        <v>0.62587176602924632</v>
      </c>
      <c r="E359" s="360"/>
      <c r="F359" s="361"/>
      <c r="G359" s="359">
        <v>0.33147875746300942</v>
      </c>
      <c r="H359" s="361"/>
      <c r="I359" s="362">
        <v>3.0803841827463874E-2</v>
      </c>
      <c r="J359" s="362">
        <v>1.184563468028035E-2</v>
      </c>
    </row>
    <row r="360" spans="2:10" s="4" customFormat="1" hidden="1" outlineLevel="1" x14ac:dyDescent="0.25">
      <c r="B360" s="115" t="s">
        <v>101</v>
      </c>
      <c r="C360" s="358">
        <v>1</v>
      </c>
      <c r="D360" s="359">
        <v>0.60546617769092803</v>
      </c>
      <c r="E360" s="360"/>
      <c r="F360" s="361"/>
      <c r="G360" s="359">
        <v>0.35177342934389805</v>
      </c>
      <c r="H360" s="361"/>
      <c r="I360" s="362">
        <v>3.0703750301148379E-2</v>
      </c>
      <c r="J360" s="362">
        <v>1.2056642664025483E-2</v>
      </c>
    </row>
    <row r="361" spans="2:10" s="4" customFormat="1" hidden="1" outlineLevel="1" x14ac:dyDescent="0.25">
      <c r="B361" s="115" t="s">
        <v>121</v>
      </c>
      <c r="C361" s="358">
        <v>1</v>
      </c>
      <c r="D361" s="359">
        <v>0.55271737522558506</v>
      </c>
      <c r="E361" s="360"/>
      <c r="F361" s="361"/>
      <c r="G361" s="359">
        <v>0.40417147421673916</v>
      </c>
      <c r="H361" s="361"/>
      <c r="I361" s="362">
        <v>3.3803733617348598E-2</v>
      </c>
      <c r="J361" s="362">
        <v>9.3074169403272091E-3</v>
      </c>
    </row>
    <row r="362" spans="2:10" s="4" customFormat="1" hidden="1" outlineLevel="1" x14ac:dyDescent="0.25">
      <c r="B362" s="115" t="s">
        <v>104</v>
      </c>
      <c r="C362" s="358">
        <v>1</v>
      </c>
      <c r="D362" s="359">
        <v>0.57331621141567857</v>
      </c>
      <c r="E362" s="360"/>
      <c r="F362" s="361"/>
      <c r="G362" s="359">
        <v>0.38854951754596517</v>
      </c>
      <c r="H362" s="361"/>
      <c r="I362" s="362">
        <v>3.0963467908405741E-2</v>
      </c>
      <c r="J362" s="362">
        <v>7.1708031299505546E-3</v>
      </c>
    </row>
    <row r="363" spans="2:10" s="4" customFormat="1" hidden="1" outlineLevel="1" x14ac:dyDescent="0.25">
      <c r="B363" s="115" t="s">
        <v>105</v>
      </c>
      <c r="C363" s="358">
        <v>1</v>
      </c>
      <c r="D363" s="359">
        <v>0.65216858946451894</v>
      </c>
      <c r="E363" s="360"/>
      <c r="F363" s="361"/>
      <c r="G363" s="359">
        <v>0.31058173704832392</v>
      </c>
      <c r="H363" s="361"/>
      <c r="I363" s="362">
        <v>2.6202655637788421E-2</v>
      </c>
      <c r="J363" s="362">
        <v>1.1047017849368741E-2</v>
      </c>
    </row>
    <row r="364" spans="2:10" s="4" customFormat="1" hidden="1" outlineLevel="1" x14ac:dyDescent="0.25">
      <c r="B364" s="115" t="s">
        <v>106</v>
      </c>
      <c r="C364" s="358">
        <v>1</v>
      </c>
      <c r="D364" s="359">
        <v>0.60393656126738915</v>
      </c>
      <c r="E364" s="360"/>
      <c r="F364" s="361"/>
      <c r="G364" s="359">
        <v>0.36524464957590608</v>
      </c>
      <c r="H364" s="361"/>
      <c r="I364" s="362">
        <v>2.4679277633213977E-2</v>
      </c>
      <c r="J364" s="362">
        <v>6.1395115234907753E-3</v>
      </c>
    </row>
    <row r="365" spans="2:10" s="4" customFormat="1" hidden="1" outlineLevel="1" x14ac:dyDescent="0.25">
      <c r="B365" s="115" t="s">
        <v>107</v>
      </c>
      <c r="C365" s="358">
        <v>1</v>
      </c>
      <c r="D365" s="359">
        <v>0.59981516606023066</v>
      </c>
      <c r="E365" s="360"/>
      <c r="F365" s="361"/>
      <c r="G365" s="359">
        <v>0.35735368119532401</v>
      </c>
      <c r="H365" s="361"/>
      <c r="I365" s="362">
        <v>3.332333359139119E-2</v>
      </c>
      <c r="J365" s="362">
        <v>9.5078191530541152E-3</v>
      </c>
    </row>
    <row r="366" spans="2:10" s="4" customFormat="1" hidden="1" outlineLevel="1" x14ac:dyDescent="0.25">
      <c r="B366" s="115" t="s">
        <v>122</v>
      </c>
      <c r="C366" s="358">
        <v>1</v>
      </c>
      <c r="D366" s="359">
        <v>0.59611526107065815</v>
      </c>
      <c r="E366" s="360"/>
      <c r="F366" s="361"/>
      <c r="G366" s="359">
        <v>0.35487806026808844</v>
      </c>
      <c r="H366" s="361"/>
      <c r="I366" s="362">
        <v>4.0957431776863007E-2</v>
      </c>
      <c r="J366" s="362">
        <v>8.0492468843903955E-3</v>
      </c>
    </row>
    <row r="367" spans="2:10" s="4" customFormat="1" hidden="1" outlineLevel="1" x14ac:dyDescent="0.25">
      <c r="B367" s="115" t="s">
        <v>96</v>
      </c>
      <c r="C367" s="358">
        <v>1</v>
      </c>
      <c r="D367" s="359">
        <v>0.63290228837733686</v>
      </c>
      <c r="E367" s="360"/>
      <c r="F367" s="361"/>
      <c r="G367" s="359">
        <v>0.32161202066294425</v>
      </c>
      <c r="H367" s="361"/>
      <c r="I367" s="362">
        <v>3.4381545250001214E-2</v>
      </c>
      <c r="J367" s="362">
        <v>1.1104145709717708E-2</v>
      </c>
    </row>
    <row r="368" spans="2:10" s="4" customFormat="1" hidden="1" outlineLevel="1" x14ac:dyDescent="0.25">
      <c r="B368" s="115" t="s">
        <v>97</v>
      </c>
      <c r="C368" s="358">
        <v>1</v>
      </c>
      <c r="D368" s="359">
        <v>0.67090855413033224</v>
      </c>
      <c r="E368" s="360"/>
      <c r="F368" s="361"/>
      <c r="G368" s="359">
        <v>0.2873849380681493</v>
      </c>
      <c r="H368" s="361"/>
      <c r="I368" s="362">
        <v>3.1214886557417502E-2</v>
      </c>
      <c r="J368" s="362">
        <v>1.0491621244100942E-2</v>
      </c>
    </row>
    <row r="369" spans="2:10" s="4" customFormat="1" ht="15.75" collapsed="1" x14ac:dyDescent="0.25">
      <c r="B369" s="103">
        <v>1988</v>
      </c>
      <c r="C369" s="363">
        <v>1</v>
      </c>
      <c r="D369" s="364">
        <v>0.62041665867827223</v>
      </c>
      <c r="E369" s="365"/>
      <c r="F369" s="366"/>
      <c r="G369" s="364">
        <v>0.33864841158764547</v>
      </c>
      <c r="H369" s="366"/>
      <c r="I369" s="367">
        <v>3.148026547032471E-2</v>
      </c>
      <c r="J369" s="367">
        <v>9.4546642637576127E-3</v>
      </c>
    </row>
    <row r="370" spans="2:10" s="4" customFormat="1" hidden="1" outlineLevel="1" x14ac:dyDescent="0.25">
      <c r="B370" s="115" t="s">
        <v>98</v>
      </c>
      <c r="C370" s="358">
        <v>1</v>
      </c>
      <c r="D370" s="359">
        <v>0.59604774645842407</v>
      </c>
      <c r="E370" s="360"/>
      <c r="F370" s="361"/>
      <c r="G370" s="359">
        <v>0.35863771182046333</v>
      </c>
      <c r="H370" s="361"/>
      <c r="I370" s="362">
        <v>3.6318005517184164E-2</v>
      </c>
      <c r="J370" s="362">
        <v>8.9965362039284014E-3</v>
      </c>
    </row>
    <row r="371" spans="2:10" s="4" customFormat="1" hidden="1" outlineLevel="1" x14ac:dyDescent="0.25">
      <c r="B371" s="115" t="s">
        <v>99</v>
      </c>
      <c r="C371" s="358">
        <v>1</v>
      </c>
      <c r="D371" s="359">
        <v>0.60681112841412366</v>
      </c>
      <c r="E371" s="360"/>
      <c r="F371" s="361"/>
      <c r="G371" s="359">
        <v>0.35510751797488488</v>
      </c>
      <c r="H371" s="361"/>
      <c r="I371" s="362">
        <v>3.1040500093878046E-2</v>
      </c>
      <c r="J371" s="362">
        <v>7.040853517113416E-3</v>
      </c>
    </row>
    <row r="372" spans="2:10" s="4" customFormat="1" hidden="1" outlineLevel="1" x14ac:dyDescent="0.25">
      <c r="B372" s="115" t="s">
        <v>100</v>
      </c>
      <c r="C372" s="358">
        <v>1</v>
      </c>
      <c r="D372" s="359">
        <v>0.55794970353279094</v>
      </c>
      <c r="E372" s="360"/>
      <c r="F372" s="361"/>
      <c r="G372" s="359">
        <v>0.39913514997597638</v>
      </c>
      <c r="H372" s="361"/>
      <c r="I372" s="362">
        <v>3.459400096094447E-2</v>
      </c>
      <c r="J372" s="362">
        <v>8.3211455302882303E-3</v>
      </c>
    </row>
    <row r="373" spans="2:10" s="4" customFormat="1" hidden="1" outlineLevel="1" x14ac:dyDescent="0.25">
      <c r="B373" s="115" t="s">
        <v>101</v>
      </c>
      <c r="C373" s="358">
        <v>1</v>
      </c>
      <c r="D373" s="359">
        <v>0.58932534695296412</v>
      </c>
      <c r="E373" s="360"/>
      <c r="F373" s="361"/>
      <c r="G373" s="359">
        <v>0.36434473353477553</v>
      </c>
      <c r="H373" s="361"/>
      <c r="I373" s="362">
        <v>3.4387785116453191E-2</v>
      </c>
      <c r="J373" s="362">
        <v>1.1942134395807151E-2</v>
      </c>
    </row>
    <row r="374" spans="2:10" s="4" customFormat="1" hidden="1" outlineLevel="1" x14ac:dyDescent="0.25">
      <c r="B374" s="115" t="s">
        <v>121</v>
      </c>
      <c r="C374" s="358">
        <v>1</v>
      </c>
      <c r="D374" s="359">
        <v>0.54598921049270466</v>
      </c>
      <c r="E374" s="360"/>
      <c r="F374" s="361"/>
      <c r="G374" s="359">
        <v>0.40817667057943424</v>
      </c>
      <c r="H374" s="361"/>
      <c r="I374" s="362">
        <v>3.7209811518133552E-2</v>
      </c>
      <c r="J374" s="362">
        <v>8.6243074097275864E-3</v>
      </c>
    </row>
    <row r="375" spans="2:10" s="4" customFormat="1" hidden="1" outlineLevel="1" x14ac:dyDescent="0.25">
      <c r="B375" s="115" t="s">
        <v>104</v>
      </c>
      <c r="C375" s="358">
        <v>1</v>
      </c>
      <c r="D375" s="359">
        <v>0.54126557792721264</v>
      </c>
      <c r="E375" s="360"/>
      <c r="F375" s="361"/>
      <c r="G375" s="359">
        <v>0.41313937302723158</v>
      </c>
      <c r="H375" s="361"/>
      <c r="I375" s="362">
        <v>3.7452375817698225E-2</v>
      </c>
      <c r="J375" s="362">
        <v>8.1426732278576143E-3</v>
      </c>
    </row>
    <row r="376" spans="2:10" s="4" customFormat="1" hidden="1" outlineLevel="1" x14ac:dyDescent="0.25">
      <c r="B376" s="115" t="s">
        <v>105</v>
      </c>
      <c r="C376" s="358">
        <v>1</v>
      </c>
      <c r="D376" s="359">
        <v>0.63697615948006003</v>
      </c>
      <c r="E376" s="360"/>
      <c r="F376" s="361"/>
      <c r="G376" s="359">
        <v>0.32107187931668441</v>
      </c>
      <c r="H376" s="361"/>
      <c r="I376" s="362">
        <v>3.3062696890496589E-2</v>
      </c>
      <c r="J376" s="362">
        <v>8.8892643127590019E-3</v>
      </c>
    </row>
    <row r="377" spans="2:10" s="4" customFormat="1" hidden="1" outlineLevel="1" x14ac:dyDescent="0.25">
      <c r="B377" s="115" t="s">
        <v>106</v>
      </c>
      <c r="C377" s="358">
        <v>1</v>
      </c>
      <c r="D377" s="359">
        <v>0.55063928551344776</v>
      </c>
      <c r="E377" s="360"/>
      <c r="F377" s="361"/>
      <c r="G377" s="359">
        <v>0.41831919799191242</v>
      </c>
      <c r="H377" s="361"/>
      <c r="I377" s="362">
        <v>2.4324034170206892E-2</v>
      </c>
      <c r="J377" s="362">
        <v>6.7174823244329253E-3</v>
      </c>
    </row>
    <row r="378" spans="2:10" s="4" customFormat="1" hidden="1" outlineLevel="1" x14ac:dyDescent="0.25">
      <c r="B378" s="115" t="s">
        <v>107</v>
      </c>
      <c r="C378" s="358">
        <v>1</v>
      </c>
      <c r="D378" s="359">
        <v>0.53676495442407579</v>
      </c>
      <c r="E378" s="360"/>
      <c r="F378" s="361"/>
      <c r="G378" s="359">
        <v>0.41688168287269162</v>
      </c>
      <c r="H378" s="361"/>
      <c r="I378" s="362">
        <v>3.6088920937883788E-2</v>
      </c>
      <c r="J378" s="362">
        <v>1.0264441765348777E-2</v>
      </c>
    </row>
    <row r="379" spans="2:10" s="4" customFormat="1" hidden="1" outlineLevel="1" x14ac:dyDescent="0.25">
      <c r="B379" s="115" t="s">
        <v>122</v>
      </c>
      <c r="C379" s="358">
        <v>1</v>
      </c>
      <c r="D379" s="359">
        <v>0.56864695849914726</v>
      </c>
      <c r="E379" s="360"/>
      <c r="F379" s="361"/>
      <c r="G379" s="359">
        <v>0.39320005053376289</v>
      </c>
      <c r="H379" s="361"/>
      <c r="I379" s="362">
        <v>2.8125197397511213E-2</v>
      </c>
      <c r="J379" s="362">
        <v>1.0027793569578674E-2</v>
      </c>
    </row>
    <row r="380" spans="2:10" s="4" customFormat="1" hidden="1" outlineLevel="1" x14ac:dyDescent="0.25">
      <c r="B380" s="115" t="s">
        <v>96</v>
      </c>
      <c r="C380" s="358">
        <v>1</v>
      </c>
      <c r="D380" s="359">
        <v>0.58166475901674275</v>
      </c>
      <c r="E380" s="360"/>
      <c r="F380" s="361"/>
      <c r="G380" s="359">
        <v>0.36613004722052928</v>
      </c>
      <c r="H380" s="361"/>
      <c r="I380" s="362">
        <v>3.7236335528369482E-2</v>
      </c>
      <c r="J380" s="362">
        <v>1.496885823435851E-2</v>
      </c>
    </row>
    <row r="381" spans="2:10" s="4" customFormat="1" hidden="1" outlineLevel="1" x14ac:dyDescent="0.25">
      <c r="B381" s="115" t="s">
        <v>97</v>
      </c>
      <c r="C381" s="358">
        <v>1</v>
      </c>
      <c r="D381" s="359">
        <v>0.618647379799249</v>
      </c>
      <c r="E381" s="360"/>
      <c r="F381" s="361"/>
      <c r="G381" s="359">
        <v>0.33849639607996401</v>
      </c>
      <c r="H381" s="361"/>
      <c r="I381" s="362">
        <v>3.3179810132531254E-2</v>
      </c>
      <c r="J381" s="362">
        <v>9.6764139882557221E-3</v>
      </c>
    </row>
    <row r="382" spans="2:10" s="4" customFormat="1" ht="15.75" collapsed="1" x14ac:dyDescent="0.25">
      <c r="B382" s="103">
        <v>1987</v>
      </c>
      <c r="C382" s="363">
        <v>1</v>
      </c>
      <c r="D382" s="364">
        <v>0.57912284146094406</v>
      </c>
      <c r="E382" s="365"/>
      <c r="F382" s="366"/>
      <c r="G382" s="364">
        <v>0.37788682866880646</v>
      </c>
      <c r="H382" s="366"/>
      <c r="I382" s="367">
        <v>3.3469122711768599E-2</v>
      </c>
      <c r="J382" s="367">
        <v>9.5212071584809179E-3</v>
      </c>
    </row>
    <row r="383" spans="2:10" s="4" customFormat="1" hidden="1" outlineLevel="1" x14ac:dyDescent="0.25">
      <c r="B383" s="115" t="s">
        <v>98</v>
      </c>
      <c r="C383" s="358">
        <v>1</v>
      </c>
      <c r="D383" s="359">
        <v>0.51271402459495419</v>
      </c>
      <c r="E383" s="360"/>
      <c r="F383" s="361"/>
      <c r="G383" s="359">
        <v>0.42710418661328226</v>
      </c>
      <c r="H383" s="361"/>
      <c r="I383" s="362">
        <v>4.5801574176541536E-2</v>
      </c>
      <c r="J383" s="362">
        <v>1.4380214615222013E-2</v>
      </c>
    </row>
    <row r="384" spans="2:10" s="4" customFormat="1" hidden="1" outlineLevel="1" x14ac:dyDescent="0.25">
      <c r="B384" s="115" t="s">
        <v>99</v>
      </c>
      <c r="C384" s="358">
        <v>1</v>
      </c>
      <c r="D384" s="359">
        <v>0.53246586713999366</v>
      </c>
      <c r="E384" s="360"/>
      <c r="F384" s="361"/>
      <c r="G384" s="359">
        <v>0.41123431710658631</v>
      </c>
      <c r="H384" s="361"/>
      <c r="I384" s="362">
        <v>4.2430705063743919E-2</v>
      </c>
      <c r="J384" s="362">
        <v>1.3869110689676117E-2</v>
      </c>
    </row>
    <row r="385" spans="2:10" s="4" customFormat="1" hidden="1" outlineLevel="1" x14ac:dyDescent="0.25">
      <c r="B385" s="115" t="s">
        <v>100</v>
      </c>
      <c r="C385" s="358">
        <v>1</v>
      </c>
      <c r="D385" s="359">
        <v>0.53429041491063978</v>
      </c>
      <c r="E385" s="360"/>
      <c r="F385" s="361"/>
      <c r="G385" s="359">
        <v>0.41527687002772079</v>
      </c>
      <c r="H385" s="361"/>
      <c r="I385" s="362">
        <v>3.7614658222713031E-2</v>
      </c>
      <c r="J385" s="362">
        <v>1.2818056838926326E-2</v>
      </c>
    </row>
    <row r="386" spans="2:10" s="4" customFormat="1" hidden="1" outlineLevel="1" x14ac:dyDescent="0.25">
      <c r="B386" s="115" t="s">
        <v>101</v>
      </c>
      <c r="C386" s="358">
        <v>1</v>
      </c>
      <c r="D386" s="359">
        <v>0.47599019076677407</v>
      </c>
      <c r="E386" s="360"/>
      <c r="F386" s="361"/>
      <c r="G386" s="359">
        <v>0.47213350822663891</v>
      </c>
      <c r="H386" s="361"/>
      <c r="I386" s="362">
        <v>4.160369557158744E-2</v>
      </c>
      <c r="J386" s="362">
        <v>1.0272605434999572E-2</v>
      </c>
    </row>
    <row r="387" spans="2:10" s="4" customFormat="1" hidden="1" outlineLevel="1" x14ac:dyDescent="0.25">
      <c r="B387" s="115" t="s">
        <v>121</v>
      </c>
      <c r="C387" s="358">
        <v>1</v>
      </c>
      <c r="D387" s="359">
        <v>0.48996871889663018</v>
      </c>
      <c r="E387" s="360"/>
      <c r="F387" s="361"/>
      <c r="G387" s="359">
        <v>0.44202331864069389</v>
      </c>
      <c r="H387" s="361"/>
      <c r="I387" s="362">
        <v>5.8431679226503629E-2</v>
      </c>
      <c r="J387" s="362">
        <v>9.5762832361723296E-3</v>
      </c>
    </row>
    <row r="388" spans="2:10" s="4" customFormat="1" hidden="1" outlineLevel="1" x14ac:dyDescent="0.25">
      <c r="B388" s="115" t="s">
        <v>104</v>
      </c>
      <c r="C388" s="358">
        <v>1</v>
      </c>
      <c r="D388" s="359">
        <v>0.48824022262784644</v>
      </c>
      <c r="E388" s="360"/>
      <c r="F388" s="361"/>
      <c r="G388" s="359">
        <v>0.47112421077829975</v>
      </c>
      <c r="H388" s="361"/>
      <c r="I388" s="362">
        <v>3.1898022083246061E-2</v>
      </c>
      <c r="J388" s="362">
        <v>8.7375445106077382E-3</v>
      </c>
    </row>
    <row r="389" spans="2:10" s="4" customFormat="1" hidden="1" outlineLevel="1" x14ac:dyDescent="0.25">
      <c r="B389" s="115" t="s">
        <v>105</v>
      </c>
      <c r="C389" s="358">
        <v>1</v>
      </c>
      <c r="D389" s="359">
        <v>0.52466070837471035</v>
      </c>
      <c r="E389" s="360"/>
      <c r="F389" s="361"/>
      <c r="G389" s="359">
        <v>0.43075395309754794</v>
      </c>
      <c r="H389" s="361"/>
      <c r="I389" s="362">
        <v>3.4546635092811855E-2</v>
      </c>
      <c r="J389" s="362">
        <v>1.003870343492985E-2</v>
      </c>
    </row>
    <row r="390" spans="2:10" s="4" customFormat="1" hidden="1" outlineLevel="1" x14ac:dyDescent="0.25">
      <c r="B390" s="115" t="s">
        <v>106</v>
      </c>
      <c r="C390" s="358">
        <v>1</v>
      </c>
      <c r="D390" s="359">
        <v>0.50119476422534548</v>
      </c>
      <c r="E390" s="360"/>
      <c r="F390" s="361"/>
      <c r="G390" s="359">
        <v>0.46296230901429009</v>
      </c>
      <c r="H390" s="361"/>
      <c r="I390" s="362">
        <v>2.3801115898015396E-2</v>
      </c>
      <c r="J390" s="362">
        <v>1.2041810862349036E-2</v>
      </c>
    </row>
    <row r="391" spans="2:10" s="4" customFormat="1" hidden="1" outlineLevel="1" x14ac:dyDescent="0.25">
      <c r="B391" s="115" t="s">
        <v>107</v>
      </c>
      <c r="C391" s="358">
        <v>1</v>
      </c>
      <c r="D391" s="359">
        <v>0.47947687751110668</v>
      </c>
      <c r="E391" s="360"/>
      <c r="F391" s="361"/>
      <c r="G391" s="359">
        <v>0.46499915645561396</v>
      </c>
      <c r="H391" s="361"/>
      <c r="I391" s="362">
        <v>4.1008754116184182E-2</v>
      </c>
      <c r="J391" s="362">
        <v>1.4515211917095209E-2</v>
      </c>
    </row>
    <row r="392" spans="2:10" s="4" customFormat="1" hidden="1" outlineLevel="1" x14ac:dyDescent="0.25">
      <c r="B392" s="115" t="s">
        <v>122</v>
      </c>
      <c r="C392" s="358">
        <v>1</v>
      </c>
      <c r="D392" s="359">
        <v>0.4857618275572026</v>
      </c>
      <c r="E392" s="360"/>
      <c r="F392" s="361"/>
      <c r="G392" s="359">
        <v>0.45674301805371009</v>
      </c>
      <c r="H392" s="361"/>
      <c r="I392" s="362">
        <v>4.3689734618994794E-2</v>
      </c>
      <c r="J392" s="362">
        <v>1.3805419770092524E-2</v>
      </c>
    </row>
    <row r="393" spans="2:10" s="4" customFormat="1" hidden="1" outlineLevel="1" x14ac:dyDescent="0.25">
      <c r="B393" s="115" t="s">
        <v>96</v>
      </c>
      <c r="C393" s="358">
        <v>1</v>
      </c>
      <c r="D393" s="359">
        <v>0.5241146926797583</v>
      </c>
      <c r="E393" s="360"/>
      <c r="F393" s="361"/>
      <c r="G393" s="359">
        <v>0.42361360815654253</v>
      </c>
      <c r="H393" s="361"/>
      <c r="I393" s="362">
        <v>3.7262361824782805E-2</v>
      </c>
      <c r="J393" s="362">
        <v>1.5009337338916405E-2</v>
      </c>
    </row>
    <row r="394" spans="2:10" s="4" customFormat="1" hidden="1" outlineLevel="1" x14ac:dyDescent="0.25">
      <c r="B394" s="115" t="s">
        <v>97</v>
      </c>
      <c r="C394" s="358">
        <v>1</v>
      </c>
      <c r="D394" s="359">
        <v>0.537317756677821</v>
      </c>
      <c r="E394" s="360"/>
      <c r="F394" s="361"/>
      <c r="G394" s="359">
        <v>0.41056626976150218</v>
      </c>
      <c r="H394" s="361"/>
      <c r="I394" s="362">
        <v>3.5839708647172196E-2</v>
      </c>
      <c r="J394" s="362">
        <v>1.6276264913504628E-2</v>
      </c>
    </row>
    <row r="395" spans="2:10" s="4" customFormat="1" ht="15.75" collapsed="1" x14ac:dyDescent="0.25">
      <c r="B395" s="103">
        <v>1986</v>
      </c>
      <c r="C395" s="363">
        <v>1</v>
      </c>
      <c r="D395" s="364">
        <v>0.50819363961926001</v>
      </c>
      <c r="E395" s="365"/>
      <c r="F395" s="366"/>
      <c r="G395" s="364">
        <v>0.43979995627805885</v>
      </c>
      <c r="H395" s="366"/>
      <c r="I395" s="367">
        <v>3.9253643231072569E-2</v>
      </c>
      <c r="J395" s="367">
        <v>1.2752760871608513E-2</v>
      </c>
    </row>
    <row r="396" spans="2:10" s="4" customFormat="1" hidden="1" outlineLevel="1" x14ac:dyDescent="0.25">
      <c r="B396" s="115" t="s">
        <v>98</v>
      </c>
      <c r="C396" s="358">
        <v>1</v>
      </c>
      <c r="D396" s="359">
        <v>0.46296760710553814</v>
      </c>
      <c r="E396" s="360"/>
      <c r="F396" s="361"/>
      <c r="G396" s="359">
        <v>0.46246603970741901</v>
      </c>
      <c r="H396" s="361"/>
      <c r="I396" s="362">
        <v>5.7993730407523508E-2</v>
      </c>
      <c r="J396" s="362">
        <v>1.657262277951933E-2</v>
      </c>
    </row>
    <row r="397" spans="2:10" s="4" customFormat="1" hidden="1" outlineLevel="1" x14ac:dyDescent="0.25">
      <c r="B397" s="115" t="s">
        <v>99</v>
      </c>
      <c r="C397" s="358">
        <v>1</v>
      </c>
      <c r="D397" s="359">
        <v>0.46738230487339538</v>
      </c>
      <c r="E397" s="360"/>
      <c r="F397" s="361"/>
      <c r="G397" s="359">
        <v>0.45003131817101882</v>
      </c>
      <c r="H397" s="361"/>
      <c r="I397" s="362">
        <v>6.6696904900753792E-2</v>
      </c>
      <c r="J397" s="362">
        <v>1.5889472054831998E-2</v>
      </c>
    </row>
    <row r="398" spans="2:10" s="4" customFormat="1" hidden="1" outlineLevel="1" x14ac:dyDescent="0.25">
      <c r="B398" s="115" t="s">
        <v>100</v>
      </c>
      <c r="C398" s="358">
        <v>1</v>
      </c>
      <c r="D398" s="359">
        <v>0.45838926174496647</v>
      </c>
      <c r="E398" s="360"/>
      <c r="F398" s="361"/>
      <c r="G398" s="359">
        <v>0.46207740074013676</v>
      </c>
      <c r="H398" s="361"/>
      <c r="I398" s="362">
        <v>6.2698362917895004E-2</v>
      </c>
      <c r="J398" s="362">
        <v>1.6834974597001819E-2</v>
      </c>
    </row>
    <row r="399" spans="2:10" s="4" customFormat="1" hidden="1" outlineLevel="1" x14ac:dyDescent="0.25">
      <c r="B399" s="115" t="s">
        <v>101</v>
      </c>
      <c r="C399" s="358">
        <v>1</v>
      </c>
      <c r="D399" s="359">
        <v>0.4231669955542588</v>
      </c>
      <c r="E399" s="360"/>
      <c r="F399" s="361"/>
      <c r="G399" s="359">
        <v>0.50752090419773188</v>
      </c>
      <c r="H399" s="361"/>
      <c r="I399" s="362">
        <v>5.4009229328071132E-2</v>
      </c>
      <c r="J399" s="362">
        <v>1.5302870919938266E-2</v>
      </c>
    </row>
    <row r="400" spans="2:10" s="4" customFormat="1" hidden="1" outlineLevel="1" x14ac:dyDescent="0.25">
      <c r="B400" s="115" t="s">
        <v>121</v>
      </c>
      <c r="C400" s="358">
        <v>1</v>
      </c>
      <c r="D400" s="359">
        <v>0.42405334004277268</v>
      </c>
      <c r="E400" s="360"/>
      <c r="F400" s="361"/>
      <c r="G400" s="359">
        <v>0.4920954417746467</v>
      </c>
      <c r="H400" s="361"/>
      <c r="I400" s="362">
        <v>7.1388434603933404E-2</v>
      </c>
      <c r="J400" s="362">
        <v>1.246278357864721E-2</v>
      </c>
    </row>
    <row r="401" spans="2:10" s="4" customFormat="1" hidden="1" outlineLevel="1" x14ac:dyDescent="0.25">
      <c r="B401" s="115" t="s">
        <v>104</v>
      </c>
      <c r="C401" s="358">
        <v>1</v>
      </c>
      <c r="D401" s="359">
        <v>0.37734988045990697</v>
      </c>
      <c r="E401" s="360"/>
      <c r="F401" s="361"/>
      <c r="G401" s="359">
        <v>0.53868436455264224</v>
      </c>
      <c r="H401" s="361"/>
      <c r="I401" s="362">
        <v>7.4144618711744686E-2</v>
      </c>
      <c r="J401" s="362">
        <v>9.8211362757060806E-3</v>
      </c>
    </row>
    <row r="402" spans="2:10" s="4" customFormat="1" hidden="1" outlineLevel="1" x14ac:dyDescent="0.25">
      <c r="B402" s="115" t="s">
        <v>105</v>
      </c>
      <c r="C402" s="358">
        <v>1</v>
      </c>
      <c r="D402" s="359">
        <v>0.4439340270090768</v>
      </c>
      <c r="E402" s="360"/>
      <c r="F402" s="361"/>
      <c r="G402" s="359">
        <v>0.49624434675353429</v>
      </c>
      <c r="H402" s="361"/>
      <c r="I402" s="362">
        <v>4.9685315791138239E-2</v>
      </c>
      <c r="J402" s="362">
        <v>1.0136310446250673E-2</v>
      </c>
    </row>
    <row r="403" spans="2:10" s="4" customFormat="1" hidden="1" outlineLevel="1" x14ac:dyDescent="0.25">
      <c r="B403" s="115" t="s">
        <v>106</v>
      </c>
      <c r="C403" s="358">
        <v>1</v>
      </c>
      <c r="D403" s="359">
        <v>0.45317556079635823</v>
      </c>
      <c r="E403" s="360"/>
      <c r="F403" s="361"/>
      <c r="G403" s="359">
        <v>0.49382986891899305</v>
      </c>
      <c r="H403" s="361"/>
      <c r="I403" s="362">
        <v>4.2368233422914493E-2</v>
      </c>
      <c r="J403" s="362">
        <v>1.0626336861734219E-2</v>
      </c>
    </row>
    <row r="404" spans="2:10" s="4" customFormat="1" hidden="1" outlineLevel="1" x14ac:dyDescent="0.25">
      <c r="B404" s="115" t="s">
        <v>107</v>
      </c>
      <c r="C404" s="358">
        <v>1</v>
      </c>
      <c r="D404" s="359">
        <v>0.42368377093741932</v>
      </c>
      <c r="E404" s="360"/>
      <c r="F404" s="361"/>
      <c r="G404" s="359">
        <v>0.51318886577272937</v>
      </c>
      <c r="H404" s="361"/>
      <c r="I404" s="362">
        <v>5.1122989779957786E-2</v>
      </c>
      <c r="J404" s="362">
        <v>1.2004373509893548E-2</v>
      </c>
    </row>
    <row r="405" spans="2:10" s="4" customFormat="1" hidden="1" outlineLevel="1" x14ac:dyDescent="0.25">
      <c r="B405" s="115" t="s">
        <v>122</v>
      </c>
      <c r="C405" s="358">
        <v>1</v>
      </c>
      <c r="D405" s="359">
        <v>0.47306204866696328</v>
      </c>
      <c r="E405" s="360"/>
      <c r="F405" s="361"/>
      <c r="G405" s="359">
        <v>0.46398576268866148</v>
      </c>
      <c r="H405" s="361"/>
      <c r="I405" s="362">
        <v>5.2075704165098054E-2</v>
      </c>
      <c r="J405" s="362">
        <v>1.0876484479277183E-2</v>
      </c>
    </row>
    <row r="406" spans="2:10" s="4" customFormat="1" hidden="1" outlineLevel="1" x14ac:dyDescent="0.25">
      <c r="B406" s="115" t="s">
        <v>96</v>
      </c>
      <c r="C406" s="358">
        <v>1</v>
      </c>
      <c r="D406" s="359">
        <v>0.49342261319814845</v>
      </c>
      <c r="E406" s="360"/>
      <c r="F406" s="361"/>
      <c r="G406" s="359">
        <v>0.44728263447892591</v>
      </c>
      <c r="H406" s="361"/>
      <c r="I406" s="362">
        <v>4.4052564875873425E-2</v>
      </c>
      <c r="J406" s="362">
        <v>1.5242187447052205E-2</v>
      </c>
    </row>
    <row r="407" spans="2:10" s="4" customFormat="1" hidden="1" outlineLevel="1" x14ac:dyDescent="0.25">
      <c r="B407" s="115" t="s">
        <v>97</v>
      </c>
      <c r="C407" s="358">
        <v>1</v>
      </c>
      <c r="D407" s="359">
        <v>0.53472627165980224</v>
      </c>
      <c r="E407" s="360"/>
      <c r="F407" s="361"/>
      <c r="G407" s="359">
        <v>0.40735466525899694</v>
      </c>
      <c r="H407" s="361"/>
      <c r="I407" s="362">
        <v>4.4224973452739735E-2</v>
      </c>
      <c r="J407" s="362">
        <v>1.3694089628461118E-2</v>
      </c>
    </row>
    <row r="408" spans="2:10" s="4" customFormat="1" ht="15.75" collapsed="1" x14ac:dyDescent="0.25">
      <c r="B408" s="103">
        <v>1985</v>
      </c>
      <c r="C408" s="363">
        <v>1</v>
      </c>
      <c r="D408" s="364">
        <v>0.45696493797938836</v>
      </c>
      <c r="E408" s="365"/>
      <c r="F408" s="366"/>
      <c r="G408" s="364">
        <v>0.47446115793186777</v>
      </c>
      <c r="H408" s="366"/>
      <c r="I408" s="367">
        <v>5.5129096412842298E-2</v>
      </c>
      <c r="J408" s="367">
        <v>1.3444807675901539E-2</v>
      </c>
    </row>
    <row r="409" spans="2:10" s="4" customFormat="1" hidden="1" outlineLevel="1" x14ac:dyDescent="0.25">
      <c r="B409" s="115" t="s">
        <v>98</v>
      </c>
      <c r="C409" s="358">
        <v>1</v>
      </c>
      <c r="D409" s="359">
        <v>0.45357033617885051</v>
      </c>
      <c r="E409" s="360"/>
      <c r="F409" s="361"/>
      <c r="G409" s="359">
        <v>0.46881517114812449</v>
      </c>
      <c r="H409" s="361"/>
      <c r="I409" s="362">
        <v>6.1340822512026251E-2</v>
      </c>
      <c r="J409" s="362">
        <v>1.6273670160998805E-2</v>
      </c>
    </row>
    <row r="410" spans="2:10" s="4" customFormat="1" hidden="1" outlineLevel="1" x14ac:dyDescent="0.25">
      <c r="B410" s="115" t="s">
        <v>99</v>
      </c>
      <c r="C410" s="358">
        <v>1</v>
      </c>
      <c r="D410" s="359">
        <v>0.45469406644920018</v>
      </c>
      <c r="E410" s="360"/>
      <c r="F410" s="361"/>
      <c r="G410" s="359">
        <v>0.45453731142744108</v>
      </c>
      <c r="H410" s="361"/>
      <c r="I410" s="362">
        <v>7.3115020863346938E-2</v>
      </c>
      <c r="J410" s="362">
        <v>1.7653601260011795E-2</v>
      </c>
    </row>
    <row r="411" spans="2:10" s="4" customFormat="1" hidden="1" outlineLevel="1" x14ac:dyDescent="0.25">
      <c r="B411" s="115" t="s">
        <v>100</v>
      </c>
      <c r="C411" s="358">
        <v>1</v>
      </c>
      <c r="D411" s="359">
        <v>0.42835924077838694</v>
      </c>
      <c r="E411" s="360"/>
      <c r="F411" s="361"/>
      <c r="G411" s="359">
        <v>0.49186499380548537</v>
      </c>
      <c r="H411" s="361"/>
      <c r="I411" s="362">
        <v>6.1171687303640733E-2</v>
      </c>
      <c r="J411" s="362">
        <v>1.8604078112486908E-2</v>
      </c>
    </row>
    <row r="412" spans="2:10" s="4" customFormat="1" hidden="1" outlineLevel="1" x14ac:dyDescent="0.25">
      <c r="B412" s="115" t="s">
        <v>101</v>
      </c>
      <c r="C412" s="358">
        <v>1</v>
      </c>
      <c r="D412" s="359">
        <v>0.42169318198003164</v>
      </c>
      <c r="E412" s="360"/>
      <c r="F412" s="361"/>
      <c r="G412" s="359">
        <v>0.50144564242070333</v>
      </c>
      <c r="H412" s="361"/>
      <c r="I412" s="362">
        <v>5.8559200125336483E-2</v>
      </c>
      <c r="J412" s="362">
        <v>1.8301975473928585E-2</v>
      </c>
    </row>
    <row r="413" spans="2:10" s="4" customFormat="1" hidden="1" outlineLevel="1" x14ac:dyDescent="0.25">
      <c r="B413" s="115" t="s">
        <v>121</v>
      </c>
      <c r="C413" s="358">
        <v>1</v>
      </c>
      <c r="D413" s="359">
        <v>0.38546772494671278</v>
      </c>
      <c r="E413" s="360"/>
      <c r="F413" s="361"/>
      <c r="G413" s="359">
        <v>0.52575618090285559</v>
      </c>
      <c r="H413" s="361"/>
      <c r="I413" s="362">
        <v>7.2918480920272366E-2</v>
      </c>
      <c r="J413" s="362">
        <v>1.5857613230159322E-2</v>
      </c>
    </row>
    <row r="414" spans="2:10" s="4" customFormat="1" hidden="1" outlineLevel="1" x14ac:dyDescent="0.25">
      <c r="B414" s="115" t="s">
        <v>104</v>
      </c>
      <c r="C414" s="358">
        <v>1</v>
      </c>
      <c r="D414" s="359">
        <v>0.3850364793034835</v>
      </c>
      <c r="E414" s="360"/>
      <c r="F414" s="361"/>
      <c r="G414" s="359">
        <v>0.52915074686819807</v>
      </c>
      <c r="H414" s="361"/>
      <c r="I414" s="362">
        <v>7.3864750997225517E-2</v>
      </c>
      <c r="J414" s="362">
        <v>1.1948022831092885E-2</v>
      </c>
    </row>
    <row r="415" spans="2:10" s="4" customFormat="1" hidden="1" outlineLevel="1" x14ac:dyDescent="0.25">
      <c r="B415" s="115" t="s">
        <v>105</v>
      </c>
      <c r="C415" s="358">
        <v>1</v>
      </c>
      <c r="D415" s="359">
        <v>0.40592399694366044</v>
      </c>
      <c r="E415" s="360"/>
      <c r="F415" s="361"/>
      <c r="G415" s="359">
        <v>0.52739010432097799</v>
      </c>
      <c r="H415" s="361"/>
      <c r="I415" s="362">
        <v>5.4078498027413498E-2</v>
      </c>
      <c r="J415" s="362">
        <v>1.2607400707948042E-2</v>
      </c>
    </row>
    <row r="416" spans="2:10" s="4" customFormat="1" hidden="1" outlineLevel="1" x14ac:dyDescent="0.25">
      <c r="B416" s="115" t="s">
        <v>106</v>
      </c>
      <c r="C416" s="358">
        <v>1</v>
      </c>
      <c r="D416" s="359">
        <v>0.39201910335689044</v>
      </c>
      <c r="E416" s="360"/>
      <c r="F416" s="361"/>
      <c r="G416" s="359">
        <v>0.54516342756183744</v>
      </c>
      <c r="H416" s="361"/>
      <c r="I416" s="362">
        <v>4.9897857773851591E-2</v>
      </c>
      <c r="J416" s="362">
        <v>1.2919611307420495E-2</v>
      </c>
    </row>
    <row r="417" spans="2:10" s="4" customFormat="1" hidden="1" outlineLevel="1" x14ac:dyDescent="0.25">
      <c r="B417" s="115" t="s">
        <v>107</v>
      </c>
      <c r="C417" s="358">
        <v>1</v>
      </c>
      <c r="D417" s="359">
        <v>0.36341584347229111</v>
      </c>
      <c r="E417" s="360"/>
      <c r="F417" s="361"/>
      <c r="G417" s="359">
        <v>0.56450665547885126</v>
      </c>
      <c r="H417" s="361"/>
      <c r="I417" s="362">
        <v>5.7362981044280864E-2</v>
      </c>
      <c r="J417" s="362">
        <v>1.4714520004576834E-2</v>
      </c>
    </row>
    <row r="418" spans="2:10" s="4" customFormat="1" hidden="1" outlineLevel="1" x14ac:dyDescent="0.25">
      <c r="B418" s="115" t="s">
        <v>122</v>
      </c>
      <c r="C418" s="358">
        <v>1</v>
      </c>
      <c r="D418" s="359">
        <v>0.37787951607557174</v>
      </c>
      <c r="E418" s="360"/>
      <c r="F418" s="361"/>
      <c r="G418" s="359">
        <v>0.54287509667440059</v>
      </c>
      <c r="H418" s="361"/>
      <c r="I418" s="362">
        <v>6.3466744006187167E-2</v>
      </c>
      <c r="J418" s="362">
        <v>1.577864324384046E-2</v>
      </c>
    </row>
    <row r="419" spans="2:10" s="4" customFormat="1" hidden="1" outlineLevel="1" x14ac:dyDescent="0.25">
      <c r="B419" s="115" t="s">
        <v>96</v>
      </c>
      <c r="C419" s="358">
        <v>1</v>
      </c>
      <c r="D419" s="359">
        <v>0.41444446052117545</v>
      </c>
      <c r="E419" s="360"/>
      <c r="F419" s="361"/>
      <c r="G419" s="359">
        <v>0.50337129049527585</v>
      </c>
      <c r="H419" s="361"/>
      <c r="I419" s="362">
        <v>6.4105161112959941E-2</v>
      </c>
      <c r="J419" s="362">
        <v>1.8079087870588748E-2</v>
      </c>
    </row>
    <row r="420" spans="2:10" s="4" customFormat="1" hidden="1" outlineLevel="1" x14ac:dyDescent="0.25">
      <c r="B420" s="115" t="s">
        <v>97</v>
      </c>
      <c r="C420" s="358">
        <v>1</v>
      </c>
      <c r="D420" s="359">
        <v>0.43751412758945041</v>
      </c>
      <c r="E420" s="360"/>
      <c r="F420" s="361"/>
      <c r="G420" s="359">
        <v>0.48187658137856104</v>
      </c>
      <c r="H420" s="361"/>
      <c r="I420" s="362">
        <v>6.422493309902802E-2</v>
      </c>
      <c r="J420" s="362">
        <v>1.6384357932960485E-2</v>
      </c>
    </row>
    <row r="421" spans="2:10" s="4" customFormat="1" ht="15.75" collapsed="1" x14ac:dyDescent="0.25">
      <c r="B421" s="103">
        <v>1984</v>
      </c>
      <c r="C421" s="363">
        <v>1</v>
      </c>
      <c r="D421" s="364">
        <v>0.41089723284945728</v>
      </c>
      <c r="E421" s="365"/>
      <c r="F421" s="366"/>
      <c r="G421" s="364">
        <v>0.51074429965008483</v>
      </c>
      <c r="H421" s="366"/>
      <c r="I421" s="367">
        <v>6.2499690669095123E-2</v>
      </c>
      <c r="J421" s="367">
        <v>1.5858776831362689E-2</v>
      </c>
    </row>
    <row r="422" spans="2:10" s="4" customFormat="1" hidden="1" outlineLevel="1" x14ac:dyDescent="0.25">
      <c r="B422" s="115" t="s">
        <v>98</v>
      </c>
      <c r="C422" s="358">
        <v>1</v>
      </c>
      <c r="D422" s="359">
        <v>0.44022088821953065</v>
      </c>
      <c r="E422" s="360"/>
      <c r="F422" s="361"/>
      <c r="G422" s="359">
        <v>0.47467633936462816</v>
      </c>
      <c r="H422" s="361"/>
      <c r="I422" s="362">
        <v>6.8493731837176247E-2</v>
      </c>
      <c r="J422" s="362">
        <v>1.6609040578664913E-2</v>
      </c>
    </row>
    <row r="423" spans="2:10" s="4" customFormat="1" hidden="1" outlineLevel="1" x14ac:dyDescent="0.25">
      <c r="B423" s="115" t="s">
        <v>99</v>
      </c>
      <c r="C423" s="358">
        <v>1</v>
      </c>
      <c r="D423" s="359">
        <v>0.4315424878037466</v>
      </c>
      <c r="E423" s="360"/>
      <c r="F423" s="361"/>
      <c r="G423" s="359">
        <v>0.47294403253365086</v>
      </c>
      <c r="H423" s="361"/>
      <c r="I423" s="362">
        <v>7.7916856729780506E-2</v>
      </c>
      <c r="J423" s="362">
        <v>1.7596622932822031E-2</v>
      </c>
    </row>
    <row r="424" spans="2:10" s="4" customFormat="1" hidden="1" outlineLevel="1" x14ac:dyDescent="0.25">
      <c r="B424" s="115" t="s">
        <v>100</v>
      </c>
      <c r="C424" s="358">
        <v>1</v>
      </c>
      <c r="D424" s="359">
        <v>0.41577068189334576</v>
      </c>
      <c r="E424" s="360"/>
      <c r="F424" s="361"/>
      <c r="G424" s="359">
        <v>0.49099290636537279</v>
      </c>
      <c r="H424" s="361"/>
      <c r="I424" s="362">
        <v>7.4864505504147513E-2</v>
      </c>
      <c r="J424" s="362">
        <v>1.8371906237133927E-2</v>
      </c>
    </row>
    <row r="425" spans="2:10" s="4" customFormat="1" hidden="1" outlineLevel="1" x14ac:dyDescent="0.25">
      <c r="B425" s="115" t="s">
        <v>101</v>
      </c>
      <c r="C425" s="358">
        <v>1</v>
      </c>
      <c r="D425" s="359">
        <v>0.4007690409956699</v>
      </c>
      <c r="E425" s="360"/>
      <c r="F425" s="361"/>
      <c r="G425" s="359">
        <v>0.5108678083182332</v>
      </c>
      <c r="H425" s="361"/>
      <c r="I425" s="362">
        <v>7.2233706794613314E-2</v>
      </c>
      <c r="J425" s="362">
        <v>1.612944389148355E-2</v>
      </c>
    </row>
    <row r="426" spans="2:10" s="4" customFormat="1" hidden="1" outlineLevel="1" x14ac:dyDescent="0.25">
      <c r="B426" s="115" t="s">
        <v>121</v>
      </c>
      <c r="C426" s="358">
        <v>1</v>
      </c>
      <c r="D426" s="359">
        <v>0.35520530476919154</v>
      </c>
      <c r="E426" s="360"/>
      <c r="F426" s="361"/>
      <c r="G426" s="359">
        <v>0.54516704922213721</v>
      </c>
      <c r="H426" s="361"/>
      <c r="I426" s="362">
        <v>8.9936240754909455E-2</v>
      </c>
      <c r="J426" s="362">
        <v>9.6914052537617947E-3</v>
      </c>
    </row>
    <row r="427" spans="2:10" s="4" customFormat="1" hidden="1" outlineLevel="1" x14ac:dyDescent="0.25">
      <c r="B427" s="115" t="s">
        <v>104</v>
      </c>
      <c r="C427" s="358">
        <v>1</v>
      </c>
      <c r="D427" s="359">
        <v>0.35319848033679024</v>
      </c>
      <c r="E427" s="360"/>
      <c r="F427" s="361"/>
      <c r="G427" s="359">
        <v>0.55292124448095292</v>
      </c>
      <c r="H427" s="361"/>
      <c r="I427" s="362">
        <v>8.6220351165417389E-2</v>
      </c>
      <c r="J427" s="362">
        <v>7.6599240168395109E-3</v>
      </c>
    </row>
    <row r="428" spans="2:10" s="4" customFormat="1" hidden="1" outlineLevel="1" x14ac:dyDescent="0.25">
      <c r="B428" s="115" t="s">
        <v>105</v>
      </c>
      <c r="C428" s="358">
        <v>1</v>
      </c>
      <c r="D428" s="359">
        <v>0.39250972378916144</v>
      </c>
      <c r="E428" s="360"/>
      <c r="F428" s="361"/>
      <c r="G428" s="359">
        <v>0.54127383610385715</v>
      </c>
      <c r="H428" s="361"/>
      <c r="I428" s="362">
        <v>4.7597257615324531E-2</v>
      </c>
      <c r="J428" s="362">
        <v>1.8619182491656869E-2</v>
      </c>
    </row>
    <row r="429" spans="2:10" s="4" customFormat="1" hidden="1" outlineLevel="1" x14ac:dyDescent="0.25">
      <c r="B429" s="115" t="s">
        <v>106</v>
      </c>
      <c r="C429" s="358">
        <v>1</v>
      </c>
      <c r="D429" s="359">
        <v>0.34848333808031901</v>
      </c>
      <c r="E429" s="360"/>
      <c r="F429" s="361"/>
      <c r="G429" s="359">
        <v>0.58669894616918261</v>
      </c>
      <c r="H429" s="361"/>
      <c r="I429" s="362">
        <v>5.085445741953859E-2</v>
      </c>
      <c r="J429" s="362">
        <v>1.396325833095984E-2</v>
      </c>
    </row>
    <row r="430" spans="2:10" s="4" customFormat="1" hidden="1" outlineLevel="1" x14ac:dyDescent="0.25">
      <c r="B430" s="115" t="s">
        <v>107</v>
      </c>
      <c r="C430" s="358">
        <v>1</v>
      </c>
      <c r="D430" s="359">
        <v>0.37282675153244393</v>
      </c>
      <c r="E430" s="360"/>
      <c r="F430" s="361"/>
      <c r="G430" s="359">
        <v>0.5470472039757317</v>
      </c>
      <c r="H430" s="361"/>
      <c r="I430" s="362">
        <v>6.8234906799191059E-2</v>
      </c>
      <c r="J430" s="362">
        <v>1.1891137692633296E-2</v>
      </c>
    </row>
    <row r="431" spans="2:10" s="4" customFormat="1" hidden="1" outlineLevel="1" x14ac:dyDescent="0.25">
      <c r="B431" s="115" t="s">
        <v>122</v>
      </c>
      <c r="C431" s="358">
        <v>1</v>
      </c>
      <c r="D431" s="359">
        <v>0.37964884725416503</v>
      </c>
      <c r="E431" s="360"/>
      <c r="F431" s="361"/>
      <c r="G431" s="359">
        <v>0.53884557132439559</v>
      </c>
      <c r="H431" s="361"/>
      <c r="I431" s="362">
        <v>6.9685629342329858E-2</v>
      </c>
      <c r="J431" s="362">
        <v>1.1819952079109537E-2</v>
      </c>
    </row>
    <row r="432" spans="2:10" s="4" customFormat="1" hidden="1" outlineLevel="1" x14ac:dyDescent="0.25">
      <c r="B432" s="115" t="s">
        <v>96</v>
      </c>
      <c r="C432" s="358">
        <v>1</v>
      </c>
      <c r="D432" s="359">
        <v>0.41496944249361206</v>
      </c>
      <c r="E432" s="360"/>
      <c r="F432" s="361"/>
      <c r="G432" s="359">
        <v>0.50097873675716864</v>
      </c>
      <c r="H432" s="361"/>
      <c r="I432" s="362">
        <v>6.8802952647072008E-2</v>
      </c>
      <c r="J432" s="362">
        <v>1.5248868102147244E-2</v>
      </c>
    </row>
    <row r="433" spans="2:10" s="4" customFormat="1" hidden="1" outlineLevel="1" x14ac:dyDescent="0.25">
      <c r="B433" s="115" t="s">
        <v>97</v>
      </c>
      <c r="C433" s="358">
        <v>1</v>
      </c>
      <c r="D433" s="359">
        <v>0.45476029223165265</v>
      </c>
      <c r="E433" s="360"/>
      <c r="F433" s="361"/>
      <c r="G433" s="359">
        <v>0.46295949392625041</v>
      </c>
      <c r="H433" s="361"/>
      <c r="I433" s="362">
        <v>6.4318342291453515E-2</v>
      </c>
      <c r="J433" s="362">
        <v>1.79618715506434E-2</v>
      </c>
    </row>
    <row r="434" spans="2:10" s="4" customFormat="1" ht="15.75" collapsed="1" x14ac:dyDescent="0.25">
      <c r="B434" s="103">
        <v>1983</v>
      </c>
      <c r="C434" s="363">
        <v>1</v>
      </c>
      <c r="D434" s="364">
        <v>0.39912052495553085</v>
      </c>
      <c r="E434" s="365"/>
      <c r="F434" s="366"/>
      <c r="G434" s="364">
        <v>0.51685627695459124</v>
      </c>
      <c r="H434" s="366"/>
      <c r="I434" s="367">
        <v>6.9072647236943202E-2</v>
      </c>
      <c r="J434" s="367">
        <v>1.4950550852934634E-2</v>
      </c>
    </row>
    <row r="435" spans="2:10" s="4" customFormat="1" hidden="1" outlineLevel="1" x14ac:dyDescent="0.25">
      <c r="B435" s="115" t="s">
        <v>98</v>
      </c>
      <c r="C435" s="358">
        <v>1</v>
      </c>
      <c r="D435" s="359">
        <v>0.3996626675214458</v>
      </c>
      <c r="E435" s="360"/>
      <c r="F435" s="361"/>
      <c r="G435" s="359">
        <v>0.50962389718228163</v>
      </c>
      <c r="H435" s="361"/>
      <c r="I435" s="362">
        <v>6.8840247885948044E-2</v>
      </c>
      <c r="J435" s="362">
        <v>2.1873187410324509E-2</v>
      </c>
    </row>
    <row r="436" spans="2:10" s="4" customFormat="1" hidden="1" outlineLevel="1" x14ac:dyDescent="0.25">
      <c r="B436" s="115" t="s">
        <v>99</v>
      </c>
      <c r="C436" s="358">
        <v>1</v>
      </c>
      <c r="D436" s="359">
        <v>0.37911583031293072</v>
      </c>
      <c r="E436" s="360"/>
      <c r="F436" s="361"/>
      <c r="G436" s="359">
        <v>0.52324433780863411</v>
      </c>
      <c r="H436" s="361"/>
      <c r="I436" s="362">
        <v>7.4046658839144422E-2</v>
      </c>
      <c r="J436" s="362">
        <v>2.359317303929076E-2</v>
      </c>
    </row>
    <row r="437" spans="2:10" s="4" customFormat="1" hidden="1" outlineLevel="1" x14ac:dyDescent="0.25">
      <c r="B437" s="115" t="s">
        <v>100</v>
      </c>
      <c r="C437" s="358">
        <v>1</v>
      </c>
      <c r="D437" s="359">
        <v>0.38543178649957605</v>
      </c>
      <c r="E437" s="360"/>
      <c r="F437" s="361"/>
      <c r="G437" s="359">
        <v>0.52368394579135713</v>
      </c>
      <c r="H437" s="361"/>
      <c r="I437" s="362">
        <v>7.2697354238822703E-2</v>
      </c>
      <c r="J437" s="362">
        <v>1.8186913470244169E-2</v>
      </c>
    </row>
    <row r="438" spans="2:10" s="4" customFormat="1" hidden="1" outlineLevel="1" x14ac:dyDescent="0.25">
      <c r="B438" s="115" t="s">
        <v>101</v>
      </c>
      <c r="C438" s="358">
        <v>1</v>
      </c>
      <c r="D438" s="359">
        <v>0.3731220805453857</v>
      </c>
      <c r="E438" s="360"/>
      <c r="F438" s="361"/>
      <c r="G438" s="359">
        <v>0.52613306400706983</v>
      </c>
      <c r="H438" s="361"/>
      <c r="I438" s="362">
        <v>8.3401716954929928E-2</v>
      </c>
      <c r="J438" s="362">
        <v>1.7343138492614568E-2</v>
      </c>
    </row>
    <row r="439" spans="2:10" s="4" customFormat="1" hidden="1" outlineLevel="1" x14ac:dyDescent="0.25">
      <c r="B439" s="115" t="s">
        <v>121</v>
      </c>
      <c r="C439" s="358">
        <v>1</v>
      </c>
      <c r="D439" s="359">
        <v>0.33087324471462626</v>
      </c>
      <c r="E439" s="360"/>
      <c r="F439" s="361"/>
      <c r="G439" s="359">
        <v>0.57156984188118709</v>
      </c>
      <c r="H439" s="361"/>
      <c r="I439" s="362">
        <v>8.8001082577784259E-2</v>
      </c>
      <c r="J439" s="362">
        <v>9.5558308264024061E-3</v>
      </c>
    </row>
    <row r="440" spans="2:10" s="4" customFormat="1" hidden="1" outlineLevel="1" x14ac:dyDescent="0.25">
      <c r="B440" s="115" t="s">
        <v>104</v>
      </c>
      <c r="C440" s="358">
        <v>1</v>
      </c>
      <c r="D440" s="359">
        <v>0.35666239408341749</v>
      </c>
      <c r="E440" s="360"/>
      <c r="F440" s="361"/>
      <c r="G440" s="359">
        <v>0.54957519935570953</v>
      </c>
      <c r="H440" s="361"/>
      <c r="I440" s="362">
        <v>8.5391168230129655E-2</v>
      </c>
      <c r="J440" s="362">
        <v>8.371238330743316E-3</v>
      </c>
    </row>
    <row r="441" spans="2:10" s="4" customFormat="1" hidden="1" outlineLevel="1" x14ac:dyDescent="0.25">
      <c r="B441" s="115" t="s">
        <v>105</v>
      </c>
      <c r="C441" s="358">
        <v>1</v>
      </c>
      <c r="D441" s="359">
        <v>0.3717044692784835</v>
      </c>
      <c r="E441" s="360"/>
      <c r="F441" s="361"/>
      <c r="G441" s="359">
        <v>0.54958463796892632</v>
      </c>
      <c r="H441" s="361"/>
      <c r="I441" s="362">
        <v>6.5397245627879741E-2</v>
      </c>
      <c r="J441" s="362">
        <v>1.3313647124710434E-2</v>
      </c>
    </row>
    <row r="442" spans="2:10" s="4" customFormat="1" hidden="1" outlineLevel="1" x14ac:dyDescent="0.25">
      <c r="B442" s="115" t="s">
        <v>106</v>
      </c>
      <c r="C442" s="358">
        <v>1</v>
      </c>
      <c r="D442" s="359">
        <v>0.33516337617786579</v>
      </c>
      <c r="E442" s="360"/>
      <c r="F442" s="361"/>
      <c r="G442" s="359">
        <v>0.59093159945744611</v>
      </c>
      <c r="H442" s="361"/>
      <c r="I442" s="362">
        <v>5.8862789846491702E-2</v>
      </c>
      <c r="J442" s="362">
        <v>1.5042234518196368E-2</v>
      </c>
    </row>
    <row r="443" spans="2:10" s="4" customFormat="1" hidden="1" outlineLevel="1" x14ac:dyDescent="0.25">
      <c r="B443" s="115" t="s">
        <v>107</v>
      </c>
      <c r="C443" s="358">
        <v>1</v>
      </c>
      <c r="D443" s="359">
        <v>0.38778874056877538</v>
      </c>
      <c r="E443" s="360"/>
      <c r="F443" s="361"/>
      <c r="G443" s="359">
        <v>0.51627007158057647</v>
      </c>
      <c r="H443" s="361"/>
      <c r="I443" s="362">
        <v>8.6647320564906177E-2</v>
      </c>
      <c r="J443" s="362">
        <v>9.2938672857419222E-3</v>
      </c>
    </row>
    <row r="444" spans="2:10" s="4" customFormat="1" hidden="1" outlineLevel="1" x14ac:dyDescent="0.25">
      <c r="B444" s="115" t="s">
        <v>122</v>
      </c>
      <c r="C444" s="358">
        <v>1</v>
      </c>
      <c r="D444" s="359">
        <v>0.35849467408052521</v>
      </c>
      <c r="E444" s="360"/>
      <c r="F444" s="361"/>
      <c r="G444" s="359">
        <v>0.54470087760434116</v>
      </c>
      <c r="H444" s="361"/>
      <c r="I444" s="362">
        <v>8.4494540095129633E-2</v>
      </c>
      <c r="J444" s="362">
        <v>1.230990822000402E-2</v>
      </c>
    </row>
    <row r="445" spans="2:10" s="4" customFormat="1" hidden="1" outlineLevel="1" x14ac:dyDescent="0.25">
      <c r="B445" s="115" t="s">
        <v>96</v>
      </c>
      <c r="C445" s="358">
        <v>1</v>
      </c>
      <c r="D445" s="359">
        <v>0.38094245371521124</v>
      </c>
      <c r="E445" s="360"/>
      <c r="F445" s="361"/>
      <c r="G445" s="359">
        <v>0.52959099401043963</v>
      </c>
      <c r="H445" s="361"/>
      <c r="I445" s="362">
        <v>7.3879262650641056E-2</v>
      </c>
      <c r="J445" s="362">
        <v>1.5587289623708075E-2</v>
      </c>
    </row>
    <row r="446" spans="2:10" s="4" customFormat="1" hidden="1" outlineLevel="1" x14ac:dyDescent="0.25">
      <c r="B446" s="115" t="s">
        <v>97</v>
      </c>
      <c r="C446" s="358">
        <v>1</v>
      </c>
      <c r="D446" s="359">
        <v>0.40557850922327859</v>
      </c>
      <c r="E446" s="360"/>
      <c r="F446" s="361"/>
      <c r="G446" s="359">
        <v>0.49084583838911333</v>
      </c>
      <c r="H446" s="361"/>
      <c r="I446" s="362">
        <v>8.1104950312562402E-2</v>
      </c>
      <c r="J446" s="362">
        <v>2.2470702075045694E-2</v>
      </c>
    </row>
    <row r="447" spans="2:10" s="4" customFormat="1" ht="15.75" collapsed="1" x14ac:dyDescent="0.25">
      <c r="B447" s="103">
        <v>1982</v>
      </c>
      <c r="C447" s="363">
        <v>1</v>
      </c>
      <c r="D447" s="364">
        <v>0.3733134080463078</v>
      </c>
      <c r="E447" s="365"/>
      <c r="F447" s="366"/>
      <c r="G447" s="364">
        <v>0.53446499096921307</v>
      </c>
      <c r="H447" s="366"/>
      <c r="I447" s="367">
        <v>7.6304667779413096E-2</v>
      </c>
      <c r="J447" s="367">
        <v>1.591693320506601E-2</v>
      </c>
    </row>
    <row r="448" spans="2:10" s="4" customFormat="1" hidden="1" outlineLevel="1" x14ac:dyDescent="0.25">
      <c r="B448" s="115" t="s">
        <v>98</v>
      </c>
      <c r="C448" s="358">
        <v>1</v>
      </c>
      <c r="D448" s="359">
        <v>0.42543681078318418</v>
      </c>
      <c r="E448" s="360"/>
      <c r="F448" s="361"/>
      <c r="G448" s="359">
        <v>0.48191685652162614</v>
      </c>
      <c r="H448" s="361"/>
      <c r="I448" s="362">
        <v>6.889352818371608E-2</v>
      </c>
      <c r="J448" s="362">
        <v>2.3752804511473592E-2</v>
      </c>
    </row>
    <row r="449" spans="2:10" s="4" customFormat="1" hidden="1" outlineLevel="1" x14ac:dyDescent="0.25">
      <c r="B449" s="115" t="s">
        <v>99</v>
      </c>
      <c r="C449" s="358">
        <v>1</v>
      </c>
      <c r="D449" s="359">
        <v>0.40463346771903924</v>
      </c>
      <c r="E449" s="360"/>
      <c r="F449" s="361"/>
      <c r="G449" s="359">
        <v>0.49236272784055418</v>
      </c>
      <c r="H449" s="361"/>
      <c r="I449" s="362">
        <v>8.2845948554880477E-2</v>
      </c>
      <c r="J449" s="362">
        <v>2.0157855885526092E-2</v>
      </c>
    </row>
    <row r="450" spans="2:10" s="4" customFormat="1" hidden="1" outlineLevel="1" x14ac:dyDescent="0.25">
      <c r="B450" s="115" t="s">
        <v>100</v>
      </c>
      <c r="C450" s="358">
        <v>1</v>
      </c>
      <c r="D450" s="359">
        <v>0.38531333279855967</v>
      </c>
      <c r="E450" s="360"/>
      <c r="F450" s="361"/>
      <c r="G450" s="359">
        <v>0.51037015249962125</v>
      </c>
      <c r="H450" s="361"/>
      <c r="I450" s="362">
        <v>8.0189309874595577E-2</v>
      </c>
      <c r="J450" s="362">
        <v>2.4127204827223546E-2</v>
      </c>
    </row>
    <row r="451" spans="2:10" s="4" customFormat="1" hidden="1" outlineLevel="1" x14ac:dyDescent="0.25">
      <c r="B451" s="115" t="s">
        <v>101</v>
      </c>
      <c r="C451" s="358">
        <v>1</v>
      </c>
      <c r="D451" s="359">
        <v>0.40992925167688393</v>
      </c>
      <c r="E451" s="360"/>
      <c r="F451" s="361"/>
      <c r="G451" s="359">
        <v>0.48106236171719913</v>
      </c>
      <c r="H451" s="361"/>
      <c r="I451" s="362">
        <v>8.1347453847431986E-2</v>
      </c>
      <c r="J451" s="362">
        <v>2.7660932758484989E-2</v>
      </c>
    </row>
    <row r="452" spans="2:10" s="4" customFormat="1" hidden="1" outlineLevel="1" x14ac:dyDescent="0.25">
      <c r="B452" s="115" t="s">
        <v>121</v>
      </c>
      <c r="C452" s="358">
        <v>1</v>
      </c>
      <c r="D452" s="359">
        <v>0.31026270744957951</v>
      </c>
      <c r="E452" s="360"/>
      <c r="F452" s="361"/>
      <c r="G452" s="359">
        <v>0.5617697402694054</v>
      </c>
      <c r="H452" s="361"/>
      <c r="I452" s="362">
        <v>0.10578998288308403</v>
      </c>
      <c r="J452" s="362">
        <v>2.2177569397931085E-2</v>
      </c>
    </row>
    <row r="453" spans="2:10" s="4" customFormat="1" hidden="1" outlineLevel="1" x14ac:dyDescent="0.25">
      <c r="B453" s="115" t="s">
        <v>104</v>
      </c>
      <c r="C453" s="358">
        <v>1</v>
      </c>
      <c r="D453" s="359">
        <v>0.29577298116065509</v>
      </c>
      <c r="E453" s="360"/>
      <c r="F453" s="361"/>
      <c r="G453" s="359">
        <v>0.58791299820126863</v>
      </c>
      <c r="H453" s="361"/>
      <c r="I453" s="362">
        <v>9.3179021111426674E-2</v>
      </c>
      <c r="J453" s="362">
        <v>2.3134999526649627E-2</v>
      </c>
    </row>
    <row r="454" spans="2:10" s="4" customFormat="1" hidden="1" outlineLevel="1" x14ac:dyDescent="0.25">
      <c r="B454" s="115" t="s">
        <v>105</v>
      </c>
      <c r="C454" s="358">
        <v>1</v>
      </c>
      <c r="D454" s="359">
        <v>0.35539350334048098</v>
      </c>
      <c r="E454" s="360"/>
      <c r="F454" s="361"/>
      <c r="G454" s="359">
        <v>0.53704655407680446</v>
      </c>
      <c r="H454" s="361"/>
      <c r="I454" s="362">
        <v>7.9870279466231903E-2</v>
      </c>
      <c r="J454" s="362">
        <v>2.768966311648266E-2</v>
      </c>
    </row>
    <row r="455" spans="2:10" s="4" customFormat="1" hidden="1" outlineLevel="1" x14ac:dyDescent="0.25">
      <c r="B455" s="115" t="s">
        <v>106</v>
      </c>
      <c r="C455" s="358">
        <v>1</v>
      </c>
      <c r="D455" s="359">
        <v>0.32576993677340405</v>
      </c>
      <c r="E455" s="360"/>
      <c r="F455" s="361"/>
      <c r="G455" s="359">
        <v>0.58277730835348618</v>
      </c>
      <c r="H455" s="361"/>
      <c r="I455" s="362">
        <v>5.7756184260365377E-2</v>
      </c>
      <c r="J455" s="362">
        <v>3.3696570612744385E-2</v>
      </c>
    </row>
    <row r="456" spans="2:10" s="4" customFormat="1" hidden="1" outlineLevel="1" x14ac:dyDescent="0.25">
      <c r="B456" s="115" t="s">
        <v>107</v>
      </c>
      <c r="C456" s="358">
        <v>1</v>
      </c>
      <c r="D456" s="359">
        <v>0.31188741110593449</v>
      </c>
      <c r="E456" s="360"/>
      <c r="F456" s="361"/>
      <c r="G456" s="359">
        <v>0.57051310226004093</v>
      </c>
      <c r="H456" s="361"/>
      <c r="I456" s="362">
        <v>9.0129132640054857E-2</v>
      </c>
      <c r="J456" s="362">
        <v>2.7470353993969708E-2</v>
      </c>
    </row>
    <row r="457" spans="2:10" s="4" customFormat="1" hidden="1" outlineLevel="1" x14ac:dyDescent="0.25">
      <c r="B457" s="115" t="s">
        <v>122</v>
      </c>
      <c r="C457" s="358">
        <v>1</v>
      </c>
      <c r="D457" s="359">
        <v>0.31110823930408937</v>
      </c>
      <c r="E457" s="360"/>
      <c r="F457" s="361"/>
      <c r="G457" s="359">
        <v>0.55468503905208832</v>
      </c>
      <c r="H457" s="361"/>
      <c r="I457" s="362">
        <v>0.11077546866544435</v>
      </c>
      <c r="J457" s="362">
        <v>2.3431252978377986E-2</v>
      </c>
    </row>
    <row r="458" spans="2:10" s="4" customFormat="1" hidden="1" outlineLevel="1" x14ac:dyDescent="0.25">
      <c r="B458" s="115" t="s">
        <v>96</v>
      </c>
      <c r="C458" s="358">
        <v>1</v>
      </c>
      <c r="D458" s="359">
        <v>0.36230735828502214</v>
      </c>
      <c r="E458" s="360"/>
      <c r="F458" s="361"/>
      <c r="G458" s="359">
        <v>0.52577570905101811</v>
      </c>
      <c r="H458" s="361"/>
      <c r="I458" s="362">
        <v>8.6137414582492175E-2</v>
      </c>
      <c r="J458" s="362">
        <v>2.5779518081467542E-2</v>
      </c>
    </row>
    <row r="459" spans="2:10" s="4" customFormat="1" hidden="1" outlineLevel="1" x14ac:dyDescent="0.25">
      <c r="B459" s="115" t="s">
        <v>97</v>
      </c>
      <c r="C459" s="358">
        <v>1</v>
      </c>
      <c r="D459" s="359">
        <v>0.3685284346889553</v>
      </c>
      <c r="E459" s="360"/>
      <c r="F459" s="361"/>
      <c r="G459" s="359">
        <v>0.51626898047722347</v>
      </c>
      <c r="H459" s="361"/>
      <c r="I459" s="362">
        <v>8.2012347739028865E-2</v>
      </c>
      <c r="J459" s="362">
        <v>3.3190237094792407E-2</v>
      </c>
    </row>
    <row r="460" spans="2:10" s="4" customFormat="1" ht="15.75" collapsed="1" x14ac:dyDescent="0.25">
      <c r="B460" s="103">
        <v>1981</v>
      </c>
      <c r="C460" s="363">
        <v>1</v>
      </c>
      <c r="D460" s="364">
        <v>0.35711352302728072</v>
      </c>
      <c r="E460" s="365"/>
      <c r="F460" s="366"/>
      <c r="G460" s="364">
        <v>0.53254473452625406</v>
      </c>
      <c r="H460" s="366"/>
      <c r="I460" s="367">
        <v>8.3924904664124375E-2</v>
      </c>
      <c r="J460" s="367">
        <v>2.6416837782340861E-2</v>
      </c>
    </row>
    <row r="461" spans="2:10" s="4" customFormat="1" hidden="1" outlineLevel="1" x14ac:dyDescent="0.25">
      <c r="B461" s="115" t="s">
        <v>98</v>
      </c>
      <c r="C461" s="358">
        <v>1</v>
      </c>
      <c r="D461" s="359">
        <v>0.37006818466761182</v>
      </c>
      <c r="E461" s="360"/>
      <c r="F461" s="361"/>
      <c r="G461" s="359">
        <v>0.5022037053110745</v>
      </c>
      <c r="H461" s="361"/>
      <c r="I461" s="362">
        <v>9.7570619834312228E-2</v>
      </c>
      <c r="J461" s="362">
        <v>3.0157490187001514E-2</v>
      </c>
    </row>
    <row r="462" spans="2:10" s="4" customFormat="1" hidden="1" outlineLevel="1" x14ac:dyDescent="0.25">
      <c r="B462" s="115" t="s">
        <v>99</v>
      </c>
      <c r="C462" s="358">
        <v>1</v>
      </c>
      <c r="D462" s="359">
        <v>0.35269763118027819</v>
      </c>
      <c r="E462" s="360"/>
      <c r="F462" s="361"/>
      <c r="G462" s="359">
        <v>0.51944463572510668</v>
      </c>
      <c r="H462" s="361"/>
      <c r="I462" s="362">
        <v>9.6112794380939268E-2</v>
      </c>
      <c r="J462" s="362">
        <v>3.1744938713675799E-2</v>
      </c>
    </row>
    <row r="463" spans="2:10" s="4" customFormat="1" hidden="1" outlineLevel="1" x14ac:dyDescent="0.25">
      <c r="B463" s="115" t="s">
        <v>100</v>
      </c>
      <c r="C463" s="358">
        <v>1</v>
      </c>
      <c r="D463" s="359">
        <v>0.35998590764592142</v>
      </c>
      <c r="E463" s="360"/>
      <c r="F463" s="361"/>
      <c r="G463" s="359">
        <v>0.52461246026283881</v>
      </c>
      <c r="H463" s="361"/>
      <c r="I463" s="362">
        <v>8.7962507783567664E-2</v>
      </c>
      <c r="J463" s="362">
        <v>2.743912430767214E-2</v>
      </c>
    </row>
    <row r="464" spans="2:10" s="4" customFormat="1" hidden="1" outlineLevel="1" x14ac:dyDescent="0.25">
      <c r="B464" s="115" t="s">
        <v>101</v>
      </c>
      <c r="C464" s="358">
        <v>1</v>
      </c>
      <c r="D464" s="359">
        <v>0.35095218381287518</v>
      </c>
      <c r="E464" s="360"/>
      <c r="F464" s="361"/>
      <c r="G464" s="359">
        <v>0.5131753260194577</v>
      </c>
      <c r="H464" s="361"/>
      <c r="I464" s="362">
        <v>9.8230180086938526E-2</v>
      </c>
      <c r="J464" s="362">
        <v>3.764231008072863E-2</v>
      </c>
    </row>
    <row r="465" spans="2:10" s="4" customFormat="1" hidden="1" outlineLevel="1" x14ac:dyDescent="0.25">
      <c r="B465" s="115" t="s">
        <v>121</v>
      </c>
      <c r="C465" s="358">
        <v>1</v>
      </c>
      <c r="D465" s="359">
        <v>0.27558107738583537</v>
      </c>
      <c r="E465" s="360"/>
      <c r="F465" s="361"/>
      <c r="G465" s="359">
        <v>0.57447361225047855</v>
      </c>
      <c r="H465" s="361"/>
      <c r="I465" s="362">
        <v>0.11791085589280831</v>
      </c>
      <c r="J465" s="362">
        <v>3.2034454470877771E-2</v>
      </c>
    </row>
    <row r="466" spans="2:10" s="4" customFormat="1" hidden="1" outlineLevel="1" x14ac:dyDescent="0.25">
      <c r="B466" s="115" t="s">
        <v>104</v>
      </c>
      <c r="C466" s="358">
        <v>1</v>
      </c>
      <c r="D466" s="359">
        <v>0.27436637703689309</v>
      </c>
      <c r="E466" s="360"/>
      <c r="F466" s="361"/>
      <c r="G466" s="359">
        <v>0.55452072287149878</v>
      </c>
      <c r="H466" s="361"/>
      <c r="I466" s="362">
        <v>0.12582239125003469</v>
      </c>
      <c r="J466" s="362">
        <v>4.5290508841573436E-2</v>
      </c>
    </row>
    <row r="467" spans="2:10" s="4" customFormat="1" hidden="1" outlineLevel="1" x14ac:dyDescent="0.25">
      <c r="B467" s="115" t="s">
        <v>105</v>
      </c>
      <c r="C467" s="358">
        <v>1</v>
      </c>
      <c r="D467" s="359">
        <v>0.30791794553012936</v>
      </c>
      <c r="E467" s="360"/>
      <c r="F467" s="361"/>
      <c r="G467" s="359">
        <v>0.5528089669373325</v>
      </c>
      <c r="H467" s="361"/>
      <c r="I467" s="362">
        <v>0.10292746415944676</v>
      </c>
      <c r="J467" s="362">
        <v>3.6345623373091419E-2</v>
      </c>
    </row>
    <row r="468" spans="2:10" s="4" customFormat="1" hidden="1" outlineLevel="1" x14ac:dyDescent="0.25">
      <c r="B468" s="115" t="s">
        <v>106</v>
      </c>
      <c r="C468" s="358">
        <v>1</v>
      </c>
      <c r="D468" s="359">
        <v>0.30646851315008206</v>
      </c>
      <c r="E468" s="360"/>
      <c r="F468" s="361"/>
      <c r="G468" s="359">
        <v>0.56192588453075343</v>
      </c>
      <c r="H468" s="361"/>
      <c r="I468" s="362">
        <v>9.0007334707135622E-2</v>
      </c>
      <c r="J468" s="362">
        <v>4.1598267612028922E-2</v>
      </c>
    </row>
    <row r="469" spans="2:10" s="4" customFormat="1" hidden="1" outlineLevel="1" x14ac:dyDescent="0.25">
      <c r="B469" s="115" t="s">
        <v>107</v>
      </c>
      <c r="C469" s="358">
        <v>1</v>
      </c>
      <c r="D469" s="359">
        <v>0.27012069414143031</v>
      </c>
      <c r="E469" s="360"/>
      <c r="F469" s="361"/>
      <c r="G469" s="359">
        <v>0.5833049778827486</v>
      </c>
      <c r="H469" s="361"/>
      <c r="I469" s="362">
        <v>0.11062628850503392</v>
      </c>
      <c r="J469" s="362">
        <v>3.5948039470787216E-2</v>
      </c>
    </row>
    <row r="470" spans="2:10" s="4" customFormat="1" hidden="1" outlineLevel="1" x14ac:dyDescent="0.25">
      <c r="B470" s="115" t="s">
        <v>122</v>
      </c>
      <c r="C470" s="358">
        <v>1</v>
      </c>
      <c r="D470" s="359">
        <v>0.29186360567184333</v>
      </c>
      <c r="E470" s="360"/>
      <c r="F470" s="361"/>
      <c r="G470" s="359">
        <v>0.56017330632455553</v>
      </c>
      <c r="H470" s="361"/>
      <c r="I470" s="362">
        <v>0.12359891964888589</v>
      </c>
      <c r="J470" s="362">
        <v>2.4364168354715283E-2</v>
      </c>
    </row>
    <row r="471" spans="2:10" s="4" customFormat="1" hidden="1" outlineLevel="1" x14ac:dyDescent="0.25">
      <c r="B471" s="115" t="s">
        <v>96</v>
      </c>
      <c r="C471" s="358">
        <v>1</v>
      </c>
      <c r="D471" s="359">
        <v>0.34717434288849552</v>
      </c>
      <c r="E471" s="360"/>
      <c r="F471" s="361"/>
      <c r="G471" s="359">
        <v>0.51870140894644756</v>
      </c>
      <c r="H471" s="361"/>
      <c r="I471" s="362">
        <v>0.10720829839436008</v>
      </c>
      <c r="J471" s="362">
        <v>2.6915949770696813E-2</v>
      </c>
    </row>
    <row r="472" spans="2:10" s="4" customFormat="1" hidden="1" outlineLevel="1" x14ac:dyDescent="0.25">
      <c r="B472" s="115" t="s">
        <v>97</v>
      </c>
      <c r="C472" s="358">
        <v>1</v>
      </c>
      <c r="D472" s="359">
        <v>0.34008722426738414</v>
      </c>
      <c r="E472" s="360"/>
      <c r="F472" s="361"/>
      <c r="G472" s="359">
        <v>0.54312161860266339</v>
      </c>
      <c r="H472" s="361"/>
      <c r="I472" s="362">
        <v>8.8350995114275452E-2</v>
      </c>
      <c r="J472" s="362">
        <v>2.8440162015677055E-2</v>
      </c>
    </row>
    <row r="473" spans="2:10" s="4" customFormat="1" ht="15.75" collapsed="1" x14ac:dyDescent="0.25">
      <c r="B473" s="103">
        <v>1980</v>
      </c>
      <c r="C473" s="363">
        <v>1</v>
      </c>
      <c r="D473" s="364">
        <v>0.32398458221069576</v>
      </c>
      <c r="E473" s="365"/>
      <c r="F473" s="366"/>
      <c r="G473" s="364">
        <v>0.54084411135443677</v>
      </c>
      <c r="H473" s="366"/>
      <c r="I473" s="367">
        <v>0.10221893428944924</v>
      </c>
      <c r="J473" s="367">
        <v>3.2952372145418164E-2</v>
      </c>
    </row>
    <row r="474" spans="2:10" s="4" customFormat="1" hidden="1" outlineLevel="1" x14ac:dyDescent="0.25">
      <c r="B474" s="115" t="s">
        <v>98</v>
      </c>
      <c r="C474" s="358">
        <v>1</v>
      </c>
      <c r="D474" s="359">
        <v>0.29408905093359849</v>
      </c>
      <c r="E474" s="360"/>
      <c r="F474" s="361"/>
      <c r="G474" s="359">
        <v>0.56440908923507527</v>
      </c>
      <c r="H474" s="361"/>
      <c r="I474" s="362">
        <v>0.10532906124553457</v>
      </c>
      <c r="J474" s="362">
        <v>3.6172798585791623E-2</v>
      </c>
    </row>
    <row r="475" spans="2:10" s="4" customFormat="1" hidden="1" outlineLevel="1" x14ac:dyDescent="0.25">
      <c r="B475" s="115" t="s">
        <v>99</v>
      </c>
      <c r="C475" s="358">
        <v>1</v>
      </c>
      <c r="D475" s="359">
        <v>0.29952421636789756</v>
      </c>
      <c r="E475" s="360"/>
      <c r="F475" s="361"/>
      <c r="G475" s="359">
        <v>0.55350802248018871</v>
      </c>
      <c r="H475" s="361"/>
      <c r="I475" s="362">
        <v>0.10729822306178917</v>
      </c>
      <c r="J475" s="362">
        <v>3.9669538090124551E-2</v>
      </c>
    </row>
    <row r="476" spans="2:10" s="4" customFormat="1" hidden="1" outlineLevel="1" x14ac:dyDescent="0.25">
      <c r="B476" s="115" t="s">
        <v>100</v>
      </c>
      <c r="C476" s="358">
        <v>1</v>
      </c>
      <c r="D476" s="359">
        <v>0.29806761553077832</v>
      </c>
      <c r="E476" s="360"/>
      <c r="F476" s="361"/>
      <c r="G476" s="359">
        <v>0.56113003262467287</v>
      </c>
      <c r="H476" s="361"/>
      <c r="I476" s="362">
        <v>9.861255512135661E-2</v>
      </c>
      <c r="J476" s="362">
        <v>4.2189796723192202E-2</v>
      </c>
    </row>
    <row r="477" spans="2:10" s="4" customFormat="1" hidden="1" outlineLevel="1" x14ac:dyDescent="0.25">
      <c r="B477" s="115" t="s">
        <v>101</v>
      </c>
      <c r="C477" s="358">
        <v>1</v>
      </c>
      <c r="D477" s="359">
        <v>0.24008095753219108</v>
      </c>
      <c r="E477" s="360"/>
      <c r="F477" s="361"/>
      <c r="G477" s="359">
        <v>0.61215409847506719</v>
      </c>
      <c r="H477" s="361"/>
      <c r="I477" s="362">
        <v>0.10763513277733189</v>
      </c>
      <c r="J477" s="362">
        <v>4.0129811215409844E-2</v>
      </c>
    </row>
    <row r="478" spans="2:10" s="4" customFormat="1" hidden="1" outlineLevel="1" x14ac:dyDescent="0.25">
      <c r="B478" s="115" t="s">
        <v>121</v>
      </c>
      <c r="C478" s="358">
        <v>1</v>
      </c>
      <c r="D478" s="359">
        <v>0.22064286671295111</v>
      </c>
      <c r="E478" s="360"/>
      <c r="F478" s="361"/>
      <c r="G478" s="359">
        <v>0.62188036686520265</v>
      </c>
      <c r="H478" s="361"/>
      <c r="I478" s="362">
        <v>0.12284868637410019</v>
      </c>
      <c r="J478" s="362">
        <v>3.462808004774607E-2</v>
      </c>
    </row>
    <row r="479" spans="2:10" s="4" customFormat="1" hidden="1" outlineLevel="1" x14ac:dyDescent="0.25">
      <c r="B479" s="115" t="s">
        <v>104</v>
      </c>
      <c r="C479" s="358">
        <v>1</v>
      </c>
      <c r="D479" s="359">
        <v>0.22139752853701958</v>
      </c>
      <c r="E479" s="360"/>
      <c r="F479" s="361"/>
      <c r="G479" s="359">
        <v>0.59392344748141168</v>
      </c>
      <c r="H479" s="361"/>
      <c r="I479" s="362">
        <v>0.14271127866792335</v>
      </c>
      <c r="J479" s="362">
        <v>4.1967745313645409E-2</v>
      </c>
    </row>
    <row r="480" spans="2:10" s="4" customFormat="1" hidden="1" outlineLevel="1" x14ac:dyDescent="0.25">
      <c r="B480" s="115" t="s">
        <v>105</v>
      </c>
      <c r="C480" s="358">
        <v>1</v>
      </c>
      <c r="D480" s="359">
        <v>0.2396281406093321</v>
      </c>
      <c r="E480" s="360"/>
      <c r="F480" s="361"/>
      <c r="G480" s="359">
        <v>0.61674491832775735</v>
      </c>
      <c r="H480" s="361"/>
      <c r="I480" s="362">
        <v>0.10701266083762077</v>
      </c>
      <c r="J480" s="362">
        <v>3.6614280225289814E-2</v>
      </c>
    </row>
    <row r="481" spans="2:10" s="4" customFormat="1" hidden="1" outlineLevel="1" x14ac:dyDescent="0.25">
      <c r="B481" s="115" t="s">
        <v>106</v>
      </c>
      <c r="C481" s="358">
        <v>1</v>
      </c>
      <c r="D481" s="359">
        <v>0.22647509845606942</v>
      </c>
      <c r="E481" s="360"/>
      <c r="F481" s="361"/>
      <c r="G481" s="359">
        <v>0.63546858118704908</v>
      </c>
      <c r="H481" s="361"/>
      <c r="I481" s="362">
        <v>9.5946746593245744E-2</v>
      </c>
      <c r="J481" s="362">
        <v>4.2109573763635728E-2</v>
      </c>
    </row>
    <row r="482" spans="2:10" s="4" customFormat="1" hidden="1" outlineLevel="1" x14ac:dyDescent="0.25">
      <c r="B482" s="115" t="s">
        <v>107</v>
      </c>
      <c r="C482" s="358">
        <v>1</v>
      </c>
      <c r="D482" s="359">
        <v>0.22546466647796962</v>
      </c>
      <c r="E482" s="360"/>
      <c r="F482" s="361"/>
      <c r="G482" s="359">
        <v>0.62391735069346166</v>
      </c>
      <c r="H482" s="361"/>
      <c r="I482" s="362">
        <v>0.11313331446362865</v>
      </c>
      <c r="J482" s="362">
        <v>3.7484668364940091E-2</v>
      </c>
    </row>
    <row r="483" spans="2:10" s="4" customFormat="1" hidden="1" outlineLevel="1" x14ac:dyDescent="0.25">
      <c r="B483" s="115" t="s">
        <v>122</v>
      </c>
      <c r="C483" s="358">
        <v>1</v>
      </c>
      <c r="D483" s="359">
        <v>0.23814456616400054</v>
      </c>
      <c r="E483" s="360"/>
      <c r="F483" s="361"/>
      <c r="G483" s="359">
        <v>0.60885547967181552</v>
      </c>
      <c r="H483" s="361"/>
      <c r="I483" s="362">
        <v>0.11709217582619058</v>
      </c>
      <c r="J483" s="362">
        <v>3.5907778337993308E-2</v>
      </c>
    </row>
    <row r="484" spans="2:10" s="4" customFormat="1" hidden="1" outlineLevel="1" x14ac:dyDescent="0.25">
      <c r="B484" s="115" t="s">
        <v>96</v>
      </c>
      <c r="C484" s="358">
        <v>1</v>
      </c>
      <c r="D484" s="359">
        <v>0.30742688136707197</v>
      </c>
      <c r="E484" s="360"/>
      <c r="F484" s="361"/>
      <c r="G484" s="359">
        <v>0.53450542228064413</v>
      </c>
      <c r="H484" s="361"/>
      <c r="I484" s="362">
        <v>0.11467978581508187</v>
      </c>
      <c r="J484" s="362">
        <v>4.3387910537202062E-2</v>
      </c>
    </row>
    <row r="485" spans="2:10" s="4" customFormat="1" hidden="1" outlineLevel="1" x14ac:dyDescent="0.25">
      <c r="B485" s="115" t="s">
        <v>97</v>
      </c>
      <c r="C485" s="358">
        <v>1</v>
      </c>
      <c r="D485" s="359">
        <v>0.33300285273347985</v>
      </c>
      <c r="E485" s="360"/>
      <c r="F485" s="361"/>
      <c r="G485" s="359">
        <v>0.52832624047140253</v>
      </c>
      <c r="H485" s="361"/>
      <c r="I485" s="362">
        <v>0.10051910396109058</v>
      </c>
      <c r="J485" s="362">
        <v>3.8151802834027033E-2</v>
      </c>
    </row>
    <row r="486" spans="2:10" s="4" customFormat="1" ht="15.75" collapsed="1" x14ac:dyDescent="0.25">
      <c r="B486" s="103">
        <v>1979</v>
      </c>
      <c r="C486" s="363">
        <v>1</v>
      </c>
      <c r="D486" s="364">
        <v>0.26541412892208632</v>
      </c>
      <c r="E486" s="365"/>
      <c r="F486" s="366"/>
      <c r="G486" s="364">
        <v>0.58598522444912959</v>
      </c>
      <c r="H486" s="366"/>
      <c r="I486" s="367">
        <v>0.10951641933657429</v>
      </c>
      <c r="J486" s="367">
        <v>3.9084227292209839E-2</v>
      </c>
    </row>
    <row r="487" spans="2:10" s="4" customFormat="1" hidden="1" outlineLevel="1" x14ac:dyDescent="0.25">
      <c r="B487" s="115" t="s">
        <v>98</v>
      </c>
      <c r="C487" s="358">
        <v>1</v>
      </c>
      <c r="D487" s="359">
        <v>0.3229093208180337</v>
      </c>
      <c r="E487" s="360"/>
      <c r="F487" s="361"/>
      <c r="G487" s="359">
        <v>0.54239719864795854</v>
      </c>
      <c r="H487" s="361"/>
      <c r="I487" s="362">
        <v>0.10782287284488</v>
      </c>
      <c r="J487" s="362">
        <v>2.6870607689127739E-2</v>
      </c>
    </row>
    <row r="488" spans="2:10" s="4" customFormat="1" hidden="1" outlineLevel="1" x14ac:dyDescent="0.25">
      <c r="B488" s="115" t="s">
        <v>99</v>
      </c>
      <c r="C488" s="358">
        <v>1</v>
      </c>
      <c r="D488" s="359">
        <v>0.30224290040819912</v>
      </c>
      <c r="E488" s="360"/>
      <c r="F488" s="361"/>
      <c r="G488" s="359">
        <v>0.55177105736733534</v>
      </c>
      <c r="H488" s="361"/>
      <c r="I488" s="362">
        <v>0.11976473686520651</v>
      </c>
      <c r="J488" s="362">
        <v>2.6221305359259095E-2</v>
      </c>
    </row>
    <row r="489" spans="2:10" s="4" customFormat="1" hidden="1" outlineLevel="1" x14ac:dyDescent="0.25">
      <c r="B489" s="115" t="s">
        <v>100</v>
      </c>
      <c r="C489" s="358">
        <v>1</v>
      </c>
      <c r="D489" s="359">
        <v>0.32499444779339448</v>
      </c>
      <c r="E489" s="360"/>
      <c r="F489" s="361"/>
      <c r="G489" s="359">
        <v>0.53313874171134867</v>
      </c>
      <c r="H489" s="361"/>
      <c r="I489" s="362">
        <v>0.11297154097528475</v>
      </c>
      <c r="J489" s="362">
        <v>2.889526951997208E-2</v>
      </c>
    </row>
    <row r="490" spans="2:10" s="4" customFormat="1" hidden="1" outlineLevel="1" x14ac:dyDescent="0.25">
      <c r="B490" s="115" t="s">
        <v>101</v>
      </c>
      <c r="C490" s="358">
        <v>1</v>
      </c>
      <c r="D490" s="359">
        <v>0.27258917701813168</v>
      </c>
      <c r="E490" s="360"/>
      <c r="F490" s="361"/>
      <c r="G490" s="359">
        <v>0.5632669331293565</v>
      </c>
      <c r="H490" s="361"/>
      <c r="I490" s="362">
        <v>0.13470012173969254</v>
      </c>
      <c r="J490" s="362">
        <v>2.9443768112819298E-2</v>
      </c>
    </row>
    <row r="491" spans="2:10" s="4" customFormat="1" hidden="1" outlineLevel="1" x14ac:dyDescent="0.25">
      <c r="B491" s="115" t="s">
        <v>121</v>
      </c>
      <c r="C491" s="358">
        <v>1</v>
      </c>
      <c r="D491" s="359">
        <v>0.21234703974148619</v>
      </c>
      <c r="E491" s="360"/>
      <c r="F491" s="361"/>
      <c r="G491" s="359">
        <v>0.62762239951904408</v>
      </c>
      <c r="H491" s="361"/>
      <c r="I491" s="362">
        <v>0.14308438020565875</v>
      </c>
      <c r="J491" s="362">
        <v>1.6946180533810948E-2</v>
      </c>
    </row>
    <row r="492" spans="2:10" s="4" customFormat="1" hidden="1" outlineLevel="1" x14ac:dyDescent="0.25">
      <c r="B492" s="115" t="s">
        <v>104</v>
      </c>
      <c r="C492" s="358">
        <v>1</v>
      </c>
      <c r="D492" s="359">
        <v>0.20381489725141053</v>
      </c>
      <c r="E492" s="360"/>
      <c r="F492" s="361"/>
      <c r="G492" s="359">
        <v>0.61994668461100466</v>
      </c>
      <c r="H492" s="361"/>
      <c r="I492" s="362">
        <v>0.15889797608571873</v>
      </c>
      <c r="J492" s="362">
        <v>1.734044205186604E-2</v>
      </c>
    </row>
    <row r="493" spans="2:10" s="4" customFormat="1" hidden="1" outlineLevel="1" x14ac:dyDescent="0.25">
      <c r="B493" s="115" t="s">
        <v>105</v>
      </c>
      <c r="C493" s="358">
        <v>1</v>
      </c>
      <c r="D493" s="359">
        <v>0.26922260974347223</v>
      </c>
      <c r="E493" s="360"/>
      <c r="F493" s="361"/>
      <c r="G493" s="359">
        <v>0.59310268747401207</v>
      </c>
      <c r="H493" s="361"/>
      <c r="I493" s="362">
        <v>0.11382093123902141</v>
      </c>
      <c r="J493" s="362">
        <v>2.3853771543494311E-2</v>
      </c>
    </row>
    <row r="494" spans="2:10" s="4" customFormat="1" hidden="1" outlineLevel="1" x14ac:dyDescent="0.25">
      <c r="B494" s="115" t="s">
        <v>106</v>
      </c>
      <c r="C494" s="358">
        <v>1</v>
      </c>
      <c r="D494" s="359">
        <v>0.25014808261856225</v>
      </c>
      <c r="E494" s="360"/>
      <c r="F494" s="361"/>
      <c r="G494" s="359">
        <v>0.61202353936689868</v>
      </c>
      <c r="H494" s="361"/>
      <c r="I494" s="362">
        <v>0.10884264779414593</v>
      </c>
      <c r="J494" s="362">
        <v>2.898573022039309E-2</v>
      </c>
    </row>
    <row r="495" spans="2:10" s="4" customFormat="1" hidden="1" outlineLevel="1" x14ac:dyDescent="0.25">
      <c r="B495" s="115" t="s">
        <v>107</v>
      </c>
      <c r="C495" s="358">
        <v>1</v>
      </c>
      <c r="D495" s="359">
        <v>0.22877334954230816</v>
      </c>
      <c r="E495" s="360"/>
      <c r="F495" s="361"/>
      <c r="G495" s="359">
        <v>0.62532773276964804</v>
      </c>
      <c r="H495" s="361"/>
      <c r="I495" s="362">
        <v>0.12969599100039012</v>
      </c>
      <c r="J495" s="362">
        <v>1.6202926687653659E-2</v>
      </c>
    </row>
    <row r="496" spans="2:10" s="4" customFormat="1" hidden="1" outlineLevel="1" x14ac:dyDescent="0.25">
      <c r="B496" s="115" t="s">
        <v>122</v>
      </c>
      <c r="C496" s="358">
        <v>1</v>
      </c>
      <c r="D496" s="359">
        <v>0.26002942294659237</v>
      </c>
      <c r="E496" s="360"/>
      <c r="F496" s="361"/>
      <c r="G496" s="359">
        <v>0.60122816007405322</v>
      </c>
      <c r="H496" s="361"/>
      <c r="I496" s="362">
        <v>0.11560077359207895</v>
      </c>
      <c r="J496" s="362">
        <v>2.3141643387275403E-2</v>
      </c>
    </row>
    <row r="497" spans="2:10" s="4" customFormat="1" hidden="1" outlineLevel="1" x14ac:dyDescent="0.25">
      <c r="B497" s="115" t="s">
        <v>96</v>
      </c>
      <c r="C497" s="358">
        <v>1</v>
      </c>
      <c r="D497" s="359">
        <v>0.29233197033535968</v>
      </c>
      <c r="E497" s="360"/>
      <c r="F497" s="361"/>
      <c r="G497" s="359">
        <v>0.57730219686251338</v>
      </c>
      <c r="H497" s="361"/>
      <c r="I497" s="362">
        <v>9.8353519177847917E-2</v>
      </c>
      <c r="J497" s="362">
        <v>3.2012313624278983E-2</v>
      </c>
    </row>
    <row r="498" spans="2:10" s="4" customFormat="1" hidden="1" outlineLevel="1" x14ac:dyDescent="0.25">
      <c r="B498" s="115" t="s">
        <v>97</v>
      </c>
      <c r="C498" s="358">
        <v>1</v>
      </c>
      <c r="D498" s="359">
        <v>0.3127907875415411</v>
      </c>
      <c r="E498" s="360"/>
      <c r="F498" s="361"/>
      <c r="G498" s="359">
        <v>0.54665739237962752</v>
      </c>
      <c r="H498" s="361"/>
      <c r="I498" s="362">
        <v>0.10483808640544091</v>
      </c>
      <c r="J498" s="362">
        <v>3.5713733673390521E-2</v>
      </c>
    </row>
    <row r="499" spans="2:10" s="4" customFormat="1" ht="15.75" collapsed="1" x14ac:dyDescent="0.25">
      <c r="B499" s="103">
        <v>1978</v>
      </c>
      <c r="C499" s="363">
        <v>1</v>
      </c>
      <c r="D499" s="364">
        <v>0.27565990439763477</v>
      </c>
      <c r="E499" s="365"/>
      <c r="F499" s="366"/>
      <c r="G499" s="364">
        <v>0.58013603527882784</v>
      </c>
      <c r="H499" s="366"/>
      <c r="I499" s="367">
        <v>0.11808188035264017</v>
      </c>
      <c r="J499" s="367">
        <v>2.6122179970897188E-2</v>
      </c>
    </row>
    <row r="500" spans="2:10" s="4" customFormat="1" ht="6" customHeight="1" x14ac:dyDescent="0.25">
      <c r="B500" s="115"/>
      <c r="C500" s="115"/>
      <c r="D500" s="116"/>
      <c r="E500" s="116"/>
      <c r="F500" s="116"/>
      <c r="G500" s="116"/>
      <c r="H500" s="116"/>
      <c r="I500" s="116"/>
      <c r="J500" s="116"/>
    </row>
    <row r="501" spans="2:10" s="4" customFormat="1" x14ac:dyDescent="0.25">
      <c r="B501" s="137" t="s">
        <v>80</v>
      </c>
      <c r="C501" s="137"/>
      <c r="D501" s="259"/>
      <c r="E501" s="259"/>
      <c r="F501" s="259"/>
      <c r="G501" s="259"/>
      <c r="H501" s="259"/>
      <c r="I501" s="137"/>
      <c r="J501" s="259"/>
    </row>
    <row r="502" spans="2:10" s="4" customFormat="1" x14ac:dyDescent="0.25">
      <c r="B502" s="115"/>
      <c r="C502" s="115"/>
      <c r="D502" s="116"/>
      <c r="E502" s="116"/>
      <c r="F502" s="116"/>
      <c r="G502" s="116"/>
      <c r="H502" s="116"/>
      <c r="I502" s="116"/>
      <c r="J502" s="116"/>
    </row>
    <row r="503" spans="2:10" s="4" customFormat="1" x14ac:dyDescent="0.25">
      <c r="B503" s="115"/>
      <c r="C503" s="115"/>
      <c r="D503" s="116"/>
      <c r="E503" s="116"/>
      <c r="F503" s="116"/>
      <c r="G503" s="116"/>
      <c r="H503" s="116"/>
      <c r="I503" s="116"/>
      <c r="J503" s="116"/>
    </row>
    <row r="504" spans="2:10" x14ac:dyDescent="0.25">
      <c r="B504" s="120"/>
      <c r="C504" s="120"/>
      <c r="D504" s="121"/>
      <c r="E504" s="121"/>
      <c r="F504" s="121"/>
      <c r="G504" s="121"/>
      <c r="H504" s="121"/>
      <c r="I504" s="121"/>
      <c r="J504" s="121"/>
    </row>
    <row r="505" spans="2:10" x14ac:dyDescent="0.25">
      <c r="B505" s="120"/>
      <c r="C505" s="120"/>
      <c r="D505" s="121"/>
      <c r="E505" s="121"/>
      <c r="F505" s="121"/>
      <c r="G505" s="121"/>
      <c r="H505" s="121"/>
      <c r="I505" s="121"/>
      <c r="J505" s="121"/>
    </row>
    <row r="506" spans="2:10" x14ac:dyDescent="0.25">
      <c r="B506" s="120"/>
      <c r="C506" s="120"/>
      <c r="D506" s="121"/>
      <c r="E506" s="121"/>
      <c r="F506" s="121"/>
      <c r="G506" s="121"/>
      <c r="H506" s="121"/>
      <c r="I506" s="121"/>
      <c r="J506" s="121"/>
    </row>
    <row r="507" spans="2:10" x14ac:dyDescent="0.25">
      <c r="B507" s="120"/>
      <c r="C507" s="120"/>
      <c r="D507" s="121"/>
      <c r="E507" s="121"/>
      <c r="F507" s="121"/>
      <c r="G507" s="121"/>
      <c r="H507" s="121"/>
      <c r="I507" s="121"/>
      <c r="J507" s="121"/>
    </row>
    <row r="508" spans="2:10" x14ac:dyDescent="0.25">
      <c r="B508" s="120"/>
      <c r="C508" s="120"/>
      <c r="D508" s="121"/>
      <c r="E508" s="121"/>
      <c r="F508" s="121"/>
      <c r="G508" s="121"/>
      <c r="H508" s="121"/>
      <c r="I508" s="121"/>
      <c r="J508" s="121"/>
    </row>
    <row r="509" spans="2:10" x14ac:dyDescent="0.25">
      <c r="B509" s="120"/>
      <c r="C509" s="120"/>
      <c r="D509" s="121"/>
      <c r="E509" s="121"/>
      <c r="F509" s="121"/>
      <c r="G509" s="121"/>
      <c r="H509" s="121"/>
      <c r="I509" s="121"/>
      <c r="J509" s="121"/>
    </row>
    <row r="510" spans="2:10" x14ac:dyDescent="0.25">
      <c r="B510" s="120"/>
      <c r="C510" s="120"/>
      <c r="D510" s="121"/>
      <c r="E510" s="121"/>
      <c r="F510" s="121"/>
      <c r="G510" s="121"/>
      <c r="H510" s="121"/>
      <c r="I510" s="121"/>
      <c r="J510" s="121"/>
    </row>
    <row r="511" spans="2:10" x14ac:dyDescent="0.25">
      <c r="B511" s="120"/>
      <c r="C511" s="120"/>
      <c r="D511" s="121"/>
      <c r="E511" s="121"/>
      <c r="F511" s="121"/>
      <c r="G511" s="121"/>
      <c r="H511" s="121"/>
      <c r="I511" s="121"/>
      <c r="J511" s="121"/>
    </row>
    <row r="512" spans="2:10" ht="15.75" x14ac:dyDescent="0.25">
      <c r="B512" s="123"/>
      <c r="C512" s="123"/>
      <c r="D512" s="124"/>
      <c r="E512" s="124"/>
      <c r="F512" s="124"/>
      <c r="G512" s="124"/>
      <c r="H512" s="124"/>
      <c r="I512" s="124"/>
      <c r="J512" s="124"/>
    </row>
    <row r="513" spans="2:10" x14ac:dyDescent="0.25">
      <c r="B513" s="120"/>
      <c r="C513" s="120"/>
      <c r="D513" s="121"/>
      <c r="E513" s="121"/>
      <c r="F513" s="121"/>
      <c r="G513" s="121"/>
      <c r="H513" s="121"/>
      <c r="I513" s="121"/>
      <c r="J513" s="121"/>
    </row>
    <row r="514" spans="2:10" x14ac:dyDescent="0.25">
      <c r="B514" s="120"/>
      <c r="C514" s="120"/>
      <c r="D514" s="121"/>
      <c r="E514" s="121"/>
      <c r="F514" s="121"/>
      <c r="G514" s="121"/>
      <c r="H514" s="121"/>
      <c r="I514" s="121"/>
      <c r="J514" s="121"/>
    </row>
    <row r="515" spans="2:10" x14ac:dyDescent="0.25">
      <c r="B515" s="120"/>
      <c r="C515" s="120"/>
      <c r="D515" s="121"/>
      <c r="E515" s="121"/>
      <c r="F515" s="121"/>
      <c r="G515" s="121"/>
      <c r="H515" s="121"/>
      <c r="I515" s="121"/>
      <c r="J515" s="121"/>
    </row>
    <row r="516" spans="2:10" x14ac:dyDescent="0.25">
      <c r="B516" s="120"/>
      <c r="C516" s="120"/>
      <c r="D516" s="121"/>
      <c r="E516" s="121"/>
      <c r="F516" s="121"/>
      <c r="G516" s="121"/>
      <c r="H516" s="121"/>
      <c r="I516" s="121"/>
      <c r="J516" s="121"/>
    </row>
    <row r="517" spans="2:10" x14ac:dyDescent="0.25">
      <c r="B517" s="120"/>
      <c r="C517" s="120"/>
      <c r="D517" s="121"/>
      <c r="E517" s="121"/>
      <c r="F517" s="121"/>
      <c r="G517" s="121"/>
      <c r="H517" s="121"/>
      <c r="I517" s="121"/>
      <c r="J517" s="121"/>
    </row>
    <row r="518" spans="2:10" x14ac:dyDescent="0.25">
      <c r="B518" s="120"/>
      <c r="C518" s="120"/>
      <c r="D518" s="121"/>
      <c r="E518" s="121"/>
      <c r="F518" s="121"/>
      <c r="G518" s="121"/>
      <c r="H518" s="121"/>
      <c r="I518" s="121"/>
      <c r="J518" s="121"/>
    </row>
    <row r="519" spans="2:10" x14ac:dyDescent="0.25">
      <c r="B519" s="120"/>
      <c r="C519" s="120"/>
      <c r="D519" s="121"/>
      <c r="E519" s="121"/>
      <c r="F519" s="121"/>
      <c r="G519" s="121"/>
      <c r="H519" s="121"/>
      <c r="I519" s="121"/>
      <c r="J519" s="121"/>
    </row>
    <row r="520" spans="2:10" x14ac:dyDescent="0.25">
      <c r="B520" s="120"/>
      <c r="C520" s="120"/>
      <c r="D520" s="121"/>
      <c r="E520" s="121"/>
      <c r="F520" s="121"/>
      <c r="G520" s="121"/>
      <c r="H520" s="121"/>
      <c r="I520" s="121"/>
      <c r="J520" s="121"/>
    </row>
    <row r="521" spans="2:10" x14ac:dyDescent="0.25">
      <c r="B521" s="120"/>
      <c r="C521" s="120"/>
      <c r="D521" s="121"/>
      <c r="E521" s="121"/>
      <c r="F521" s="121"/>
      <c r="G521" s="121"/>
      <c r="H521" s="121"/>
      <c r="I521" s="121"/>
      <c r="J521" s="121"/>
    </row>
    <row r="522" spans="2:10" x14ac:dyDescent="0.25">
      <c r="B522" s="120"/>
      <c r="C522" s="120"/>
      <c r="D522" s="121"/>
      <c r="E522" s="121"/>
      <c r="F522" s="121"/>
      <c r="G522" s="121"/>
      <c r="H522" s="121"/>
      <c r="I522" s="121"/>
      <c r="J522" s="121"/>
    </row>
    <row r="523" spans="2:10" x14ac:dyDescent="0.25">
      <c r="B523" s="120"/>
      <c r="C523" s="120"/>
      <c r="D523" s="121"/>
      <c r="E523" s="121"/>
      <c r="F523" s="121"/>
      <c r="G523" s="121"/>
      <c r="H523" s="121"/>
      <c r="I523" s="121"/>
      <c r="J523" s="121"/>
    </row>
    <row r="524" spans="2:10" x14ac:dyDescent="0.25">
      <c r="B524" s="120"/>
      <c r="C524" s="120"/>
      <c r="D524" s="121"/>
      <c r="E524" s="121"/>
      <c r="F524" s="121"/>
      <c r="G524" s="121"/>
      <c r="H524" s="121"/>
      <c r="I524" s="121"/>
      <c r="J524" s="121"/>
    </row>
    <row r="525" spans="2:10" ht="15.75" x14ac:dyDescent="0.25">
      <c r="B525" s="123"/>
      <c r="C525" s="123"/>
      <c r="D525" s="124"/>
      <c r="E525" s="124"/>
      <c r="F525" s="124"/>
      <c r="G525" s="124"/>
      <c r="H525" s="124"/>
      <c r="I525" s="124"/>
      <c r="J525" s="124"/>
    </row>
    <row r="526" spans="2:10" x14ac:dyDescent="0.25">
      <c r="B526" s="120"/>
      <c r="C526" s="120"/>
      <c r="D526" s="121"/>
      <c r="E526" s="121"/>
      <c r="F526" s="121"/>
      <c r="G526" s="121"/>
      <c r="H526" s="121"/>
      <c r="I526" s="121"/>
      <c r="J526" s="121"/>
    </row>
    <row r="527" spans="2:10" x14ac:dyDescent="0.25">
      <c r="B527" s="120"/>
      <c r="C527" s="120"/>
      <c r="D527" s="121"/>
      <c r="E527" s="121"/>
      <c r="F527" s="121"/>
      <c r="G527" s="121"/>
      <c r="H527" s="121"/>
      <c r="I527" s="121"/>
      <c r="J527" s="121"/>
    </row>
    <row r="528" spans="2:10" x14ac:dyDescent="0.25">
      <c r="B528" s="120"/>
      <c r="C528" s="120"/>
      <c r="D528" s="121"/>
      <c r="E528" s="121"/>
      <c r="F528" s="121"/>
      <c r="G528" s="121"/>
      <c r="H528" s="121"/>
      <c r="I528" s="121"/>
      <c r="J528" s="121"/>
    </row>
    <row r="529" spans="2:10" x14ac:dyDescent="0.25">
      <c r="B529" s="120"/>
      <c r="C529" s="120"/>
      <c r="D529" s="121"/>
      <c r="E529" s="121"/>
      <c r="F529" s="121"/>
      <c r="G529" s="121"/>
      <c r="H529" s="121"/>
      <c r="I529" s="121"/>
      <c r="J529" s="121"/>
    </row>
    <row r="530" spans="2:10" x14ac:dyDescent="0.25">
      <c r="B530" s="120"/>
      <c r="C530" s="120"/>
      <c r="D530" s="121"/>
      <c r="E530" s="121"/>
      <c r="F530" s="121"/>
      <c r="G530" s="121"/>
      <c r="H530" s="121"/>
      <c r="I530" s="121"/>
      <c r="J530" s="121"/>
    </row>
    <row r="531" spans="2:10" x14ac:dyDescent="0.25">
      <c r="B531" s="120"/>
      <c r="C531" s="120"/>
      <c r="D531" s="121"/>
      <c r="E531" s="121"/>
      <c r="F531" s="121"/>
      <c r="G531" s="121"/>
      <c r="H531" s="121"/>
      <c r="I531" s="121"/>
      <c r="J531" s="121"/>
    </row>
    <row r="532" spans="2:10" x14ac:dyDescent="0.25">
      <c r="B532" s="120"/>
      <c r="C532" s="120"/>
      <c r="D532" s="121"/>
      <c r="E532" s="121"/>
      <c r="F532" s="121"/>
      <c r="G532" s="121"/>
      <c r="H532" s="121"/>
      <c r="I532" s="121"/>
      <c r="J532" s="121"/>
    </row>
    <row r="533" spans="2:10" x14ac:dyDescent="0.25">
      <c r="B533" s="120"/>
      <c r="C533" s="120"/>
      <c r="D533" s="121"/>
      <c r="E533" s="121"/>
      <c r="F533" s="121"/>
      <c r="G533" s="121"/>
      <c r="H533" s="121"/>
      <c r="I533" s="121"/>
      <c r="J533" s="121"/>
    </row>
    <row r="534" spans="2:10" x14ac:dyDescent="0.25">
      <c r="B534" s="120"/>
      <c r="C534" s="120"/>
      <c r="D534" s="121"/>
      <c r="E534" s="121"/>
      <c r="F534" s="121"/>
      <c r="G534" s="121"/>
      <c r="H534" s="121"/>
      <c r="I534" s="121"/>
      <c r="J534" s="121"/>
    </row>
    <row r="535" spans="2:10" x14ac:dyDescent="0.25">
      <c r="B535" s="120"/>
      <c r="C535" s="120"/>
      <c r="D535" s="121"/>
      <c r="E535" s="121"/>
      <c r="F535" s="121"/>
      <c r="G535" s="121"/>
      <c r="H535" s="121"/>
      <c r="I535" s="121"/>
      <c r="J535" s="121"/>
    </row>
    <row r="536" spans="2:10" x14ac:dyDescent="0.25">
      <c r="B536" s="120"/>
      <c r="C536" s="120"/>
      <c r="D536" s="121"/>
      <c r="E536" s="121"/>
      <c r="F536" s="121"/>
      <c r="G536" s="121"/>
      <c r="H536" s="121"/>
      <c r="I536" s="121"/>
      <c r="J536" s="121"/>
    </row>
    <row r="537" spans="2:10" x14ac:dyDescent="0.25">
      <c r="B537" s="120"/>
      <c r="C537" s="120"/>
      <c r="D537" s="121"/>
      <c r="E537" s="121"/>
      <c r="F537" s="121"/>
      <c r="G537" s="121"/>
      <c r="H537" s="121"/>
      <c r="I537" s="121"/>
      <c r="J537" s="121"/>
    </row>
    <row r="538" spans="2:10" ht="15.75" x14ac:dyDescent="0.25">
      <c r="B538" s="123"/>
      <c r="C538" s="123"/>
      <c r="D538" s="124"/>
      <c r="E538" s="124"/>
      <c r="F538" s="124"/>
      <c r="G538" s="124"/>
      <c r="H538" s="124"/>
      <c r="I538" s="124"/>
      <c r="J538" s="124"/>
    </row>
    <row r="539" spans="2:10" x14ac:dyDescent="0.25">
      <c r="B539" s="120"/>
      <c r="C539" s="120"/>
      <c r="D539" s="121"/>
      <c r="E539" s="121"/>
      <c r="F539" s="121"/>
      <c r="G539" s="121"/>
      <c r="H539" s="121"/>
      <c r="I539" s="121"/>
      <c r="J539" s="121"/>
    </row>
    <row r="540" spans="2:10" x14ac:dyDescent="0.25">
      <c r="B540" s="120"/>
      <c r="C540" s="120"/>
      <c r="D540" s="121"/>
      <c r="E540" s="121"/>
      <c r="F540" s="121"/>
      <c r="G540" s="121"/>
      <c r="H540" s="121"/>
      <c r="I540" s="121"/>
      <c r="J540" s="121"/>
    </row>
    <row r="541" spans="2:10" x14ac:dyDescent="0.25">
      <c r="B541" s="120"/>
      <c r="C541" s="120"/>
      <c r="D541" s="121"/>
      <c r="E541" s="121"/>
      <c r="F541" s="121"/>
      <c r="G541" s="121"/>
      <c r="H541" s="121"/>
      <c r="I541" s="121"/>
      <c r="J541" s="121"/>
    </row>
    <row r="542" spans="2:10" x14ac:dyDescent="0.25">
      <c r="B542" s="120"/>
      <c r="C542" s="120"/>
      <c r="D542" s="121"/>
      <c r="E542" s="121"/>
      <c r="F542" s="121"/>
      <c r="G542" s="121"/>
      <c r="H542" s="121"/>
      <c r="I542" s="121"/>
      <c r="J542" s="121"/>
    </row>
    <row r="543" spans="2:10" x14ac:dyDescent="0.25">
      <c r="B543" s="120"/>
      <c r="C543" s="120"/>
      <c r="D543" s="121"/>
      <c r="E543" s="121"/>
      <c r="F543" s="121"/>
      <c r="G543" s="121"/>
      <c r="H543" s="121"/>
      <c r="I543" s="121"/>
      <c r="J543" s="121"/>
    </row>
    <row r="544" spans="2:10" x14ac:dyDescent="0.25">
      <c r="B544" s="120"/>
      <c r="C544" s="120"/>
      <c r="D544" s="121"/>
      <c r="E544" s="121"/>
      <c r="F544" s="121"/>
      <c r="G544" s="121"/>
      <c r="H544" s="121"/>
      <c r="I544" s="121"/>
      <c r="J544" s="121"/>
    </row>
    <row r="545" spans="2:10" x14ac:dyDescent="0.25">
      <c r="B545" s="120"/>
      <c r="C545" s="120"/>
      <c r="D545" s="121"/>
      <c r="E545" s="121"/>
      <c r="F545" s="121"/>
      <c r="G545" s="121"/>
      <c r="H545" s="121"/>
      <c r="I545" s="121"/>
      <c r="J545" s="121"/>
    </row>
    <row r="546" spans="2:10" x14ac:dyDescent="0.25">
      <c r="B546" s="120"/>
      <c r="C546" s="120"/>
      <c r="D546" s="121"/>
      <c r="E546" s="121"/>
      <c r="F546" s="121"/>
      <c r="G546" s="121"/>
      <c r="H546" s="121"/>
      <c r="I546" s="121"/>
      <c r="J546" s="121"/>
    </row>
    <row r="547" spans="2:10" x14ac:dyDescent="0.25">
      <c r="B547" s="120"/>
      <c r="C547" s="120"/>
      <c r="D547" s="121"/>
      <c r="E547" s="121"/>
      <c r="F547" s="121"/>
      <c r="G547" s="121"/>
      <c r="H547" s="121"/>
      <c r="I547" s="121"/>
      <c r="J547" s="121"/>
    </row>
    <row r="548" spans="2:10" x14ac:dyDescent="0.25">
      <c r="B548" s="120"/>
      <c r="C548" s="120"/>
      <c r="D548" s="121"/>
      <c r="E548" s="121"/>
      <c r="F548" s="121"/>
      <c r="G548" s="121"/>
      <c r="H548" s="121"/>
      <c r="I548" s="121"/>
      <c r="J548" s="121"/>
    </row>
    <row r="549" spans="2:10" x14ac:dyDescent="0.25">
      <c r="B549" s="120"/>
      <c r="C549" s="120"/>
      <c r="D549" s="121"/>
      <c r="E549" s="121"/>
      <c r="F549" s="121"/>
      <c r="G549" s="121"/>
      <c r="H549" s="121"/>
      <c r="I549" s="121"/>
      <c r="J549" s="121"/>
    </row>
    <row r="550" spans="2:10" x14ac:dyDescent="0.25">
      <c r="B550" s="120"/>
      <c r="C550" s="120"/>
      <c r="D550" s="121"/>
      <c r="E550" s="121"/>
      <c r="F550" s="121"/>
      <c r="G550" s="121"/>
      <c r="H550" s="121"/>
      <c r="I550" s="121"/>
      <c r="J550" s="121"/>
    </row>
    <row r="551" spans="2:10" ht="15.75" x14ac:dyDescent="0.25">
      <c r="B551" s="123"/>
      <c r="C551" s="123"/>
      <c r="D551" s="124"/>
      <c r="E551" s="124"/>
      <c r="F551" s="124"/>
      <c r="G551" s="124"/>
      <c r="H551" s="124"/>
      <c r="I551" s="124"/>
      <c r="J551" s="124"/>
    </row>
    <row r="552" spans="2:10" x14ac:dyDescent="0.25">
      <c r="B552" s="120"/>
      <c r="C552" s="120"/>
      <c r="D552" s="121"/>
      <c r="E552" s="121"/>
      <c r="F552" s="121"/>
      <c r="G552" s="121"/>
      <c r="H552" s="121"/>
      <c r="I552" s="121"/>
      <c r="J552" s="121"/>
    </row>
    <row r="553" spans="2:10" x14ac:dyDescent="0.25">
      <c r="B553" s="120"/>
      <c r="C553" s="120"/>
      <c r="D553" s="121"/>
      <c r="E553" s="121"/>
      <c r="F553" s="121"/>
      <c r="G553" s="121"/>
      <c r="H553" s="121"/>
      <c r="I553" s="121"/>
      <c r="J553" s="121"/>
    </row>
    <row r="554" spans="2:10" x14ac:dyDescent="0.25">
      <c r="B554" s="120"/>
      <c r="C554" s="120"/>
      <c r="D554" s="121"/>
      <c r="E554" s="121"/>
      <c r="F554" s="121"/>
      <c r="G554" s="121"/>
      <c r="H554" s="121"/>
      <c r="I554" s="121"/>
      <c r="J554" s="121"/>
    </row>
    <row r="555" spans="2:10" x14ac:dyDescent="0.25">
      <c r="B555" s="120"/>
      <c r="C555" s="120"/>
      <c r="D555" s="121"/>
      <c r="E555" s="121"/>
      <c r="F555" s="121"/>
      <c r="G555" s="121"/>
      <c r="H555" s="121"/>
      <c r="I555" s="121"/>
      <c r="J555" s="121"/>
    </row>
    <row r="556" spans="2:10" x14ac:dyDescent="0.25">
      <c r="B556" s="120"/>
      <c r="C556" s="120"/>
      <c r="D556" s="121"/>
      <c r="E556" s="121"/>
      <c r="F556" s="121"/>
      <c r="G556" s="121"/>
      <c r="H556" s="121"/>
      <c r="I556" s="121"/>
      <c r="J556" s="121"/>
    </row>
    <row r="557" spans="2:10" x14ac:dyDescent="0.25">
      <c r="B557" s="120"/>
      <c r="C557" s="120"/>
      <c r="D557" s="121"/>
      <c r="E557" s="121"/>
      <c r="F557" s="121"/>
      <c r="G557" s="121"/>
      <c r="H557" s="121"/>
      <c r="I557" s="121"/>
      <c r="J557" s="121"/>
    </row>
    <row r="558" spans="2:10" x14ac:dyDescent="0.25">
      <c r="B558" s="120"/>
      <c r="C558" s="120"/>
      <c r="D558" s="121"/>
      <c r="E558" s="121"/>
      <c r="F558" s="121"/>
      <c r="G558" s="121"/>
      <c r="H558" s="121"/>
      <c r="I558" s="121"/>
      <c r="J558" s="121"/>
    </row>
    <row r="559" spans="2:10" x14ac:dyDescent="0.25">
      <c r="B559" s="120"/>
      <c r="C559" s="120"/>
      <c r="D559" s="121"/>
      <c r="E559" s="121"/>
      <c r="F559" s="121"/>
      <c r="G559" s="121"/>
      <c r="H559" s="121"/>
      <c r="I559" s="121"/>
      <c r="J559" s="121"/>
    </row>
    <row r="560" spans="2:10" x14ac:dyDescent="0.25">
      <c r="B560" s="120"/>
      <c r="C560" s="120"/>
      <c r="D560" s="121"/>
      <c r="E560" s="121"/>
      <c r="F560" s="121"/>
      <c r="G560" s="121"/>
      <c r="H560" s="121"/>
      <c r="I560" s="121"/>
      <c r="J560" s="121"/>
    </row>
    <row r="561" spans="2:10" x14ac:dyDescent="0.25">
      <c r="B561" s="120"/>
      <c r="C561" s="120"/>
      <c r="D561" s="121"/>
      <c r="E561" s="121"/>
      <c r="F561" s="121"/>
      <c r="G561" s="121"/>
      <c r="H561" s="121"/>
      <c r="I561" s="121"/>
      <c r="J561" s="121"/>
    </row>
    <row r="562" spans="2:10" x14ac:dyDescent="0.25">
      <c r="B562" s="120"/>
      <c r="C562" s="120"/>
      <c r="D562" s="121"/>
      <c r="E562" s="121"/>
      <c r="F562" s="121"/>
      <c r="G562" s="121"/>
      <c r="H562" s="121"/>
      <c r="I562" s="121"/>
      <c r="J562" s="121"/>
    </row>
    <row r="563" spans="2:10" x14ac:dyDescent="0.25">
      <c r="B563" s="120"/>
      <c r="C563" s="120"/>
      <c r="D563" s="121"/>
      <c r="E563" s="121"/>
      <c r="F563" s="121"/>
      <c r="G563" s="121"/>
      <c r="H563" s="121"/>
      <c r="I563" s="121"/>
      <c r="J563" s="121"/>
    </row>
    <row r="564" spans="2:10" ht="15.75" x14ac:dyDescent="0.25">
      <c r="B564" s="123"/>
      <c r="C564" s="123"/>
      <c r="D564" s="124"/>
      <c r="E564" s="124"/>
      <c r="F564" s="124"/>
      <c r="G564" s="124"/>
      <c r="H564" s="124"/>
      <c r="I564" s="124"/>
      <c r="J564" s="124"/>
    </row>
    <row r="565" spans="2:10" x14ac:dyDescent="0.25">
      <c r="B565" s="120"/>
      <c r="C565" s="120"/>
      <c r="D565" s="121"/>
      <c r="E565" s="121"/>
      <c r="F565" s="121"/>
      <c r="G565" s="121"/>
      <c r="H565" s="121"/>
      <c r="I565" s="121"/>
      <c r="J565" s="121"/>
    </row>
    <row r="566" spans="2:10" x14ac:dyDescent="0.25">
      <c r="B566" s="120"/>
      <c r="C566" s="120"/>
      <c r="D566" s="121"/>
      <c r="E566" s="121"/>
      <c r="F566" s="121"/>
      <c r="G566" s="121"/>
      <c r="H566" s="121"/>
      <c r="I566" s="121"/>
      <c r="J566" s="121"/>
    </row>
    <row r="567" spans="2:10" x14ac:dyDescent="0.25">
      <c r="B567" s="120"/>
      <c r="C567" s="120"/>
      <c r="D567" s="121"/>
      <c r="E567" s="121"/>
      <c r="F567" s="121"/>
      <c r="G567" s="121"/>
      <c r="H567" s="121"/>
      <c r="I567" s="121"/>
      <c r="J567" s="121"/>
    </row>
    <row r="568" spans="2:10" x14ac:dyDescent="0.25">
      <c r="B568" s="120"/>
      <c r="C568" s="120"/>
      <c r="D568" s="121"/>
      <c r="E568" s="121"/>
      <c r="F568" s="121"/>
      <c r="G568" s="121"/>
      <c r="H568" s="121"/>
      <c r="I568" s="121"/>
      <c r="J568" s="121"/>
    </row>
    <row r="569" spans="2:10" x14ac:dyDescent="0.25">
      <c r="B569" s="120"/>
      <c r="C569" s="120"/>
      <c r="D569" s="121"/>
      <c r="E569" s="121"/>
      <c r="F569" s="121"/>
      <c r="G569" s="121"/>
      <c r="H569" s="121"/>
      <c r="I569" s="121"/>
      <c r="J569" s="121"/>
    </row>
    <row r="570" spans="2:10" x14ac:dyDescent="0.25">
      <c r="B570" s="120"/>
      <c r="C570" s="120"/>
      <c r="D570" s="121"/>
      <c r="E570" s="121"/>
      <c r="F570" s="121"/>
      <c r="G570" s="121"/>
      <c r="H570" s="121"/>
      <c r="I570" s="121"/>
      <c r="J570" s="121"/>
    </row>
    <row r="571" spans="2:10" x14ac:dyDescent="0.25">
      <c r="B571" s="120"/>
      <c r="C571" s="120"/>
      <c r="D571" s="121"/>
      <c r="E571" s="121"/>
      <c r="F571" s="121"/>
      <c r="G571" s="121"/>
      <c r="H571" s="121"/>
      <c r="I571" s="121"/>
      <c r="J571" s="121"/>
    </row>
    <row r="572" spans="2:10" x14ac:dyDescent="0.25">
      <c r="B572" s="120"/>
      <c r="C572" s="120"/>
      <c r="D572" s="121"/>
      <c r="E572" s="121"/>
      <c r="F572" s="121"/>
      <c r="G572" s="121"/>
      <c r="H572" s="121"/>
      <c r="I572" s="121"/>
      <c r="J572" s="121"/>
    </row>
    <row r="573" spans="2:10" x14ac:dyDescent="0.25">
      <c r="B573" s="120"/>
      <c r="C573" s="120"/>
      <c r="D573" s="121"/>
      <c r="E573" s="121"/>
      <c r="F573" s="121"/>
      <c r="G573" s="121"/>
      <c r="H573" s="121"/>
      <c r="I573" s="121"/>
      <c r="J573" s="121"/>
    </row>
    <row r="574" spans="2:10" x14ac:dyDescent="0.25">
      <c r="B574" s="120"/>
      <c r="C574" s="120"/>
      <c r="D574" s="121"/>
      <c r="E574" s="121"/>
      <c r="F574" s="121"/>
      <c r="G574" s="121"/>
      <c r="H574" s="121"/>
      <c r="I574" s="121"/>
      <c r="J574" s="121"/>
    </row>
    <row r="575" spans="2:10" x14ac:dyDescent="0.25">
      <c r="B575" s="120"/>
      <c r="C575" s="120"/>
      <c r="D575" s="121"/>
      <c r="E575" s="121"/>
      <c r="F575" s="121"/>
      <c r="G575" s="121"/>
      <c r="H575" s="121"/>
      <c r="I575" s="121"/>
      <c r="J575" s="121"/>
    </row>
    <row r="576" spans="2:10" x14ac:dyDescent="0.25">
      <c r="B576" s="120"/>
      <c r="C576" s="120"/>
      <c r="D576" s="121"/>
      <c r="E576" s="121"/>
      <c r="F576" s="121"/>
      <c r="G576" s="121"/>
      <c r="H576" s="121"/>
      <c r="I576" s="121"/>
      <c r="J576" s="121"/>
    </row>
    <row r="577" spans="2:10" ht="15.75" x14ac:dyDescent="0.25">
      <c r="B577" s="123"/>
      <c r="C577" s="123"/>
      <c r="D577" s="124"/>
      <c r="E577" s="124"/>
      <c r="F577" s="124"/>
      <c r="G577" s="124"/>
      <c r="H577" s="124"/>
      <c r="I577" s="124"/>
      <c r="J577" s="124"/>
    </row>
    <row r="578" spans="2:10" x14ac:dyDescent="0.25">
      <c r="B578" s="120"/>
      <c r="C578" s="120"/>
      <c r="D578" s="121"/>
      <c r="E578" s="121"/>
      <c r="F578" s="121"/>
      <c r="G578" s="121"/>
      <c r="H578" s="121"/>
      <c r="I578" s="121"/>
      <c r="J578" s="121"/>
    </row>
    <row r="579" spans="2:10" x14ac:dyDescent="0.25">
      <c r="B579" s="120"/>
      <c r="C579" s="120"/>
      <c r="D579" s="121"/>
      <c r="E579" s="121"/>
      <c r="F579" s="121"/>
      <c r="G579" s="121"/>
      <c r="H579" s="121"/>
      <c r="I579" s="121"/>
      <c r="J579" s="121"/>
    </row>
    <row r="580" spans="2:10" x14ac:dyDescent="0.25">
      <c r="B580" s="120"/>
      <c r="C580" s="120"/>
      <c r="D580" s="121"/>
      <c r="E580" s="121"/>
      <c r="F580" s="121"/>
      <c r="G580" s="121"/>
      <c r="H580" s="121"/>
      <c r="I580" s="121"/>
      <c r="J580" s="121"/>
    </row>
    <row r="581" spans="2:10" x14ac:dyDescent="0.25">
      <c r="B581" s="120"/>
      <c r="C581" s="120"/>
      <c r="D581" s="121"/>
      <c r="E581" s="121"/>
      <c r="F581" s="121"/>
      <c r="G581" s="121"/>
      <c r="H581" s="121"/>
      <c r="I581" s="121"/>
      <c r="J581" s="121"/>
    </row>
    <row r="582" spans="2:10" x14ac:dyDescent="0.25">
      <c r="B582" s="120"/>
      <c r="C582" s="120"/>
      <c r="D582" s="121"/>
      <c r="E582" s="121"/>
      <c r="F582" s="121"/>
      <c r="G582" s="121"/>
      <c r="H582" s="121"/>
      <c r="I582" s="121"/>
      <c r="J582" s="121"/>
    </row>
    <row r="583" spans="2:10" x14ac:dyDescent="0.25">
      <c r="B583" s="120"/>
      <c r="C583" s="120"/>
      <c r="D583" s="121"/>
      <c r="E583" s="121"/>
      <c r="F583" s="121"/>
      <c r="G583" s="121"/>
      <c r="H583" s="121"/>
      <c r="I583" s="121"/>
      <c r="J583" s="121"/>
    </row>
    <row r="584" spans="2:10" x14ac:dyDescent="0.25">
      <c r="B584" s="120"/>
      <c r="C584" s="120"/>
      <c r="D584" s="121"/>
      <c r="E584" s="121"/>
      <c r="F584" s="121"/>
      <c r="G584" s="121"/>
      <c r="H584" s="121"/>
      <c r="I584" s="121"/>
      <c r="J584" s="121"/>
    </row>
    <row r="585" spans="2:10" x14ac:dyDescent="0.25">
      <c r="B585" s="120"/>
      <c r="C585" s="120"/>
      <c r="D585" s="121"/>
      <c r="E585" s="121"/>
      <c r="F585" s="121"/>
      <c r="G585" s="121"/>
      <c r="H585" s="121"/>
      <c r="I585" s="121"/>
      <c r="J585" s="121"/>
    </row>
    <row r="586" spans="2:10" x14ac:dyDescent="0.25">
      <c r="B586" s="120"/>
      <c r="C586" s="120"/>
      <c r="D586" s="121"/>
      <c r="E586" s="121"/>
      <c r="F586" s="121"/>
      <c r="G586" s="121"/>
      <c r="H586" s="121"/>
      <c r="I586" s="121"/>
      <c r="J586" s="121"/>
    </row>
    <row r="587" spans="2:10" x14ac:dyDescent="0.25">
      <c r="B587" s="120"/>
      <c r="C587" s="120"/>
      <c r="D587" s="121"/>
      <c r="E587" s="121"/>
      <c r="F587" s="121"/>
      <c r="G587" s="121"/>
      <c r="H587" s="121"/>
      <c r="I587" s="121"/>
      <c r="J587" s="121"/>
    </row>
    <row r="588" spans="2:10" x14ac:dyDescent="0.25">
      <c r="B588" s="120"/>
      <c r="C588" s="120"/>
      <c r="D588" s="121"/>
      <c r="E588" s="121"/>
      <c r="F588" s="121"/>
      <c r="G588" s="121"/>
      <c r="H588" s="121"/>
      <c r="I588" s="121"/>
      <c r="J588" s="121"/>
    </row>
    <row r="589" spans="2:10" x14ac:dyDescent="0.25">
      <c r="B589" s="120"/>
      <c r="C589" s="120"/>
      <c r="D589" s="121"/>
      <c r="E589" s="121"/>
      <c r="F589" s="121"/>
      <c r="G589" s="121"/>
      <c r="H589" s="121"/>
      <c r="I589" s="121"/>
      <c r="J589" s="121"/>
    </row>
    <row r="590" spans="2:10" ht="15.75" x14ac:dyDescent="0.25">
      <c r="B590" s="123"/>
      <c r="C590" s="123"/>
      <c r="D590" s="124"/>
      <c r="E590" s="124"/>
      <c r="F590" s="124"/>
      <c r="G590" s="124"/>
      <c r="H590" s="124"/>
      <c r="I590" s="124"/>
      <c r="J590" s="124"/>
    </row>
    <row r="591" spans="2:10" x14ac:dyDescent="0.25">
      <c r="B591" s="126"/>
      <c r="C591" s="126"/>
      <c r="D591" s="126"/>
      <c r="E591" s="126"/>
      <c r="F591" s="126"/>
      <c r="G591" s="126"/>
      <c r="H591" s="126"/>
      <c r="I591" s="126"/>
      <c r="J591" s="126"/>
    </row>
    <row r="592" spans="2:10" x14ac:dyDescent="0.25">
      <c r="B592" s="126"/>
      <c r="C592" s="126"/>
      <c r="D592" s="126"/>
      <c r="E592" s="126"/>
      <c r="F592" s="126"/>
      <c r="G592" s="126"/>
      <c r="H592" s="126"/>
      <c r="I592" s="126"/>
      <c r="J592" s="126"/>
    </row>
    <row r="593" spans="2:10" x14ac:dyDescent="0.25">
      <c r="B593" s="126"/>
      <c r="C593" s="126"/>
      <c r="D593" s="126"/>
      <c r="E593" s="126"/>
      <c r="F593" s="126"/>
      <c r="G593" s="126"/>
      <c r="H593" s="126"/>
      <c r="I593" s="126"/>
      <c r="J593" s="126"/>
    </row>
    <row r="594" spans="2:10" x14ac:dyDescent="0.25">
      <c r="B594" s="126"/>
      <c r="C594" s="126"/>
      <c r="D594" s="126"/>
      <c r="E594" s="126"/>
      <c r="F594" s="126"/>
      <c r="G594" s="126"/>
      <c r="H594" s="126"/>
      <c r="I594" s="126"/>
      <c r="J594" s="126"/>
    </row>
    <row r="595" spans="2:10" x14ac:dyDescent="0.25">
      <c r="B595" s="126"/>
      <c r="C595" s="126"/>
      <c r="D595" s="126"/>
      <c r="E595" s="126"/>
      <c r="F595" s="126"/>
      <c r="G595" s="126"/>
      <c r="H595" s="126"/>
      <c r="I595" s="126"/>
      <c r="J595" s="126"/>
    </row>
    <row r="596" spans="2:10" x14ac:dyDescent="0.25">
      <c r="B596" s="126"/>
      <c r="C596" s="126"/>
      <c r="D596" s="126"/>
      <c r="E596" s="126"/>
      <c r="F596" s="126"/>
      <c r="G596" s="126"/>
      <c r="H596" s="126"/>
      <c r="I596" s="126"/>
      <c r="J596" s="126"/>
    </row>
    <row r="597" spans="2:10" x14ac:dyDescent="0.25">
      <c r="B597" s="126"/>
      <c r="C597" s="126"/>
      <c r="D597" s="126"/>
      <c r="E597" s="126"/>
      <c r="F597" s="126"/>
      <c r="G597" s="126"/>
      <c r="H597" s="126"/>
      <c r="I597" s="126"/>
      <c r="J597" s="126"/>
    </row>
    <row r="598" spans="2:10" x14ac:dyDescent="0.25">
      <c r="B598" s="126"/>
      <c r="C598" s="126"/>
      <c r="D598" s="126"/>
      <c r="E598" s="126"/>
      <c r="F598" s="126"/>
      <c r="G598" s="126"/>
      <c r="H598" s="126"/>
      <c r="I598" s="126"/>
      <c r="J598" s="126"/>
    </row>
    <row r="599" spans="2:10" x14ac:dyDescent="0.25">
      <c r="B599" s="126"/>
      <c r="C599" s="126"/>
      <c r="D599" s="126"/>
      <c r="E599" s="126"/>
      <c r="F599" s="126"/>
      <c r="G599" s="126"/>
      <c r="H599" s="126"/>
      <c r="I599" s="126"/>
      <c r="J599" s="126"/>
    </row>
    <row r="600" spans="2:10" x14ac:dyDescent="0.25">
      <c r="B600" s="126"/>
      <c r="C600" s="126"/>
      <c r="D600" s="126"/>
      <c r="E600" s="126"/>
      <c r="F600" s="126"/>
      <c r="G600" s="126"/>
      <c r="H600" s="126"/>
      <c r="I600" s="126"/>
      <c r="J600" s="126"/>
    </row>
    <row r="601" spans="2:10" x14ac:dyDescent="0.25">
      <c r="B601" s="126"/>
      <c r="C601" s="126"/>
      <c r="D601" s="126"/>
      <c r="E601" s="126"/>
      <c r="F601" s="126"/>
      <c r="G601" s="126"/>
      <c r="H601" s="126"/>
      <c r="I601" s="126"/>
      <c r="J601" s="126"/>
    </row>
    <row r="602" spans="2:10" x14ac:dyDescent="0.25">
      <c r="B602" s="126"/>
      <c r="C602" s="126"/>
      <c r="D602" s="126"/>
      <c r="E602" s="126"/>
      <c r="F602" s="126"/>
      <c r="G602" s="126"/>
      <c r="H602" s="126"/>
      <c r="I602" s="126"/>
      <c r="J602" s="126"/>
    </row>
    <row r="603" spans="2:10" x14ac:dyDescent="0.25">
      <c r="B603" s="126"/>
      <c r="C603" s="126"/>
      <c r="D603" s="126"/>
      <c r="E603" s="126"/>
      <c r="F603" s="126"/>
      <c r="G603" s="126"/>
      <c r="H603" s="126"/>
      <c r="I603" s="126"/>
      <c r="J603" s="126"/>
    </row>
    <row r="604" spans="2:10" x14ac:dyDescent="0.25">
      <c r="B604" s="126"/>
      <c r="C604" s="126"/>
      <c r="D604" s="126"/>
      <c r="E604" s="126"/>
      <c r="F604" s="126"/>
      <c r="G604" s="126"/>
      <c r="H604" s="126"/>
      <c r="I604" s="126"/>
      <c r="J604" s="126"/>
    </row>
    <row r="605" spans="2:10" x14ac:dyDescent="0.25">
      <c r="B605" s="126"/>
      <c r="C605" s="126"/>
      <c r="D605" s="126"/>
      <c r="E605" s="126"/>
      <c r="F605" s="126"/>
      <c r="G605" s="126"/>
      <c r="H605" s="126"/>
      <c r="I605" s="126"/>
      <c r="J605" s="126"/>
    </row>
    <row r="606" spans="2:10" x14ac:dyDescent="0.25">
      <c r="B606" s="126"/>
      <c r="C606" s="126"/>
      <c r="D606" s="126"/>
      <c r="E606" s="126"/>
      <c r="F606" s="126"/>
      <c r="G606" s="126"/>
      <c r="H606" s="126"/>
      <c r="I606" s="126"/>
      <c r="J606" s="126"/>
    </row>
    <row r="607" spans="2:10" x14ac:dyDescent="0.25">
      <c r="B607" s="126"/>
      <c r="C607" s="126"/>
      <c r="D607" s="126"/>
      <c r="E607" s="126"/>
      <c r="F607" s="126"/>
      <c r="G607" s="126"/>
      <c r="H607" s="126"/>
      <c r="I607" s="126"/>
      <c r="J607" s="126"/>
    </row>
    <row r="608" spans="2:10" x14ac:dyDescent="0.25">
      <c r="B608" s="126"/>
      <c r="C608" s="126"/>
      <c r="D608" s="126"/>
      <c r="E608" s="126"/>
      <c r="F608" s="126"/>
      <c r="G608" s="126"/>
      <c r="H608" s="126"/>
      <c r="I608" s="126"/>
      <c r="J608" s="126"/>
    </row>
    <row r="609" spans="2:10" x14ac:dyDescent="0.25">
      <c r="B609" s="126"/>
      <c r="C609" s="126"/>
      <c r="D609" s="126"/>
      <c r="E609" s="126"/>
      <c r="F609" s="126"/>
      <c r="G609" s="126"/>
      <c r="H609" s="126"/>
      <c r="I609" s="126"/>
      <c r="J609" s="126"/>
    </row>
    <row r="610" spans="2:10" x14ac:dyDescent="0.25">
      <c r="B610" s="126"/>
      <c r="C610" s="126"/>
      <c r="D610" s="126"/>
      <c r="E610" s="126"/>
      <c r="F610" s="126"/>
      <c r="G610" s="126"/>
      <c r="H610" s="126"/>
      <c r="I610" s="126"/>
      <c r="J610" s="126"/>
    </row>
    <row r="611" spans="2:10" x14ac:dyDescent="0.25">
      <c r="B611" s="126"/>
      <c r="C611" s="126"/>
      <c r="D611" s="126"/>
      <c r="E611" s="126"/>
      <c r="F611" s="126"/>
      <c r="G611" s="126"/>
      <c r="H611" s="126"/>
      <c r="I611" s="126"/>
      <c r="J611" s="126"/>
    </row>
    <row r="612" spans="2:10" x14ac:dyDescent="0.25">
      <c r="B612" s="126"/>
      <c r="C612" s="126"/>
      <c r="D612" s="126"/>
      <c r="E612" s="126"/>
      <c r="F612" s="126"/>
      <c r="G612" s="126"/>
      <c r="H612" s="126"/>
      <c r="I612" s="126"/>
      <c r="J612" s="126"/>
    </row>
    <row r="613" spans="2:10" x14ac:dyDescent="0.25">
      <c r="B613" s="126"/>
      <c r="C613" s="126"/>
      <c r="D613" s="126"/>
      <c r="E613" s="126"/>
      <c r="F613" s="126"/>
      <c r="G613" s="126"/>
      <c r="H613" s="126"/>
      <c r="I613" s="126"/>
      <c r="J613" s="126"/>
    </row>
    <row r="614" spans="2:10" x14ac:dyDescent="0.25">
      <c r="B614" s="126"/>
      <c r="C614" s="126"/>
      <c r="D614" s="126"/>
      <c r="E614" s="126"/>
      <c r="F614" s="126"/>
      <c r="G614" s="126"/>
      <c r="H614" s="126"/>
      <c r="I614" s="126"/>
      <c r="J614" s="126"/>
    </row>
    <row r="615" spans="2:10" x14ac:dyDescent="0.25">
      <c r="B615" s="126"/>
      <c r="C615" s="126"/>
      <c r="D615" s="126"/>
      <c r="E615" s="126"/>
      <c r="F615" s="126"/>
      <c r="G615" s="126"/>
      <c r="H615" s="126"/>
      <c r="I615" s="126"/>
      <c r="J615" s="126"/>
    </row>
    <row r="616" spans="2:10" x14ac:dyDescent="0.25">
      <c r="B616" s="126"/>
      <c r="C616" s="126"/>
      <c r="D616" s="126"/>
      <c r="E616" s="126"/>
      <c r="F616" s="126"/>
      <c r="G616" s="126"/>
      <c r="H616" s="126"/>
      <c r="I616" s="126"/>
      <c r="J616" s="126"/>
    </row>
    <row r="617" spans="2:10" x14ac:dyDescent="0.25">
      <c r="B617" s="126"/>
      <c r="C617" s="126"/>
      <c r="D617" s="126"/>
      <c r="E617" s="126"/>
      <c r="F617" s="126"/>
      <c r="G617" s="126"/>
      <c r="H617" s="126"/>
      <c r="I617" s="126"/>
      <c r="J617" s="126"/>
    </row>
    <row r="618" spans="2:10" x14ac:dyDescent="0.25">
      <c r="B618" s="126"/>
      <c r="C618" s="126"/>
      <c r="D618" s="126"/>
      <c r="E618" s="126"/>
      <c r="F618" s="126"/>
      <c r="G618" s="126"/>
      <c r="H618" s="126"/>
      <c r="I618" s="126"/>
      <c r="J618" s="126"/>
    </row>
    <row r="619" spans="2:10" x14ac:dyDescent="0.25">
      <c r="B619" s="126"/>
      <c r="C619" s="126"/>
      <c r="D619" s="126"/>
      <c r="E619" s="126"/>
      <c r="F619" s="126"/>
      <c r="G619" s="126"/>
      <c r="H619" s="126"/>
      <c r="I619" s="126"/>
      <c r="J619" s="126"/>
    </row>
    <row r="620" spans="2:10" x14ac:dyDescent="0.25">
      <c r="B620" s="126"/>
      <c r="C620" s="126"/>
      <c r="D620" s="126"/>
      <c r="E620" s="126"/>
      <c r="F620" s="126"/>
      <c r="G620" s="126"/>
      <c r="H620" s="126"/>
      <c r="I620" s="126"/>
      <c r="J620" s="126"/>
    </row>
    <row r="621" spans="2:10" x14ac:dyDescent="0.25">
      <c r="B621" s="126"/>
      <c r="C621" s="126"/>
      <c r="D621" s="126"/>
      <c r="E621" s="126"/>
      <c r="F621" s="126"/>
      <c r="G621" s="126"/>
      <c r="H621" s="126"/>
      <c r="I621" s="126"/>
      <c r="J621" s="126"/>
    </row>
    <row r="622" spans="2:10" x14ac:dyDescent="0.25">
      <c r="B622" s="126"/>
      <c r="C622" s="126"/>
      <c r="D622" s="126"/>
      <c r="E622" s="126"/>
      <c r="F622" s="126"/>
      <c r="G622" s="126"/>
      <c r="H622" s="126"/>
      <c r="I622" s="126"/>
      <c r="J622" s="126"/>
    </row>
    <row r="623" spans="2:10" x14ac:dyDescent="0.25">
      <c r="B623" s="126"/>
      <c r="C623" s="126"/>
      <c r="D623" s="126"/>
      <c r="E623" s="126"/>
      <c r="F623" s="126"/>
      <c r="G623" s="126"/>
      <c r="H623" s="126"/>
      <c r="I623" s="126"/>
      <c r="J623" s="126"/>
    </row>
    <row r="624" spans="2:10" x14ac:dyDescent="0.25">
      <c r="B624" s="126"/>
      <c r="C624" s="126"/>
      <c r="D624" s="126"/>
      <c r="E624" s="126"/>
      <c r="F624" s="126"/>
      <c r="G624" s="126"/>
      <c r="H624" s="126"/>
      <c r="I624" s="126"/>
      <c r="J624" s="126"/>
    </row>
    <row r="625" spans="2:10" x14ac:dyDescent="0.25">
      <c r="B625" s="126"/>
      <c r="C625" s="126"/>
      <c r="D625" s="126"/>
      <c r="E625" s="126"/>
      <c r="F625" s="126"/>
      <c r="G625" s="126"/>
      <c r="H625" s="126"/>
      <c r="I625" s="126"/>
      <c r="J625" s="126"/>
    </row>
    <row r="626" spans="2:10" x14ac:dyDescent="0.25">
      <c r="B626" s="126"/>
      <c r="C626" s="126"/>
      <c r="D626" s="126"/>
      <c r="E626" s="126"/>
      <c r="F626" s="126"/>
      <c r="G626" s="126"/>
      <c r="H626" s="126"/>
      <c r="I626" s="126"/>
      <c r="J626" s="126"/>
    </row>
    <row r="627" spans="2:10" x14ac:dyDescent="0.25">
      <c r="B627" s="126"/>
      <c r="C627" s="126"/>
      <c r="D627" s="126"/>
      <c r="E627" s="126"/>
      <c r="F627" s="126"/>
      <c r="G627" s="126"/>
      <c r="H627" s="126"/>
      <c r="I627" s="126"/>
      <c r="J627" s="126"/>
    </row>
    <row r="628" spans="2:10" x14ac:dyDescent="0.25">
      <c r="B628" s="126"/>
      <c r="C628" s="126"/>
      <c r="D628" s="126"/>
      <c r="E628" s="126"/>
      <c r="F628" s="126"/>
      <c r="G628" s="126"/>
      <c r="H628" s="126"/>
      <c r="I628" s="126"/>
      <c r="J628" s="126"/>
    </row>
    <row r="629" spans="2:10" x14ac:dyDescent="0.25">
      <c r="B629" s="126"/>
      <c r="C629" s="126"/>
      <c r="D629" s="126"/>
      <c r="E629" s="126"/>
      <c r="F629" s="126"/>
      <c r="G629" s="126"/>
      <c r="H629" s="126"/>
      <c r="I629" s="126"/>
      <c r="J629" s="126"/>
    </row>
    <row r="630" spans="2:10" x14ac:dyDescent="0.25">
      <c r="B630" s="126"/>
      <c r="C630" s="126"/>
      <c r="D630" s="126"/>
      <c r="E630" s="126"/>
      <c r="F630" s="126"/>
      <c r="G630" s="126"/>
      <c r="H630" s="126"/>
      <c r="I630" s="126"/>
      <c r="J630" s="126"/>
    </row>
    <row r="631" spans="2:10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</row>
    <row r="632" spans="2:10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</row>
    <row r="633" spans="2:10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</row>
    <row r="634" spans="2:10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</row>
    <row r="635" spans="2:10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</row>
    <row r="636" spans="2:10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</row>
    <row r="637" spans="2:10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</row>
    <row r="638" spans="2:10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</row>
    <row r="639" spans="2:10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</row>
    <row r="640" spans="2:10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</row>
    <row r="641" spans="2:10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</row>
    <row r="642" spans="2:10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</row>
    <row r="643" spans="2:10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</row>
    <row r="644" spans="2:10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</row>
    <row r="645" spans="2:10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</row>
    <row r="646" spans="2:10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</row>
    <row r="647" spans="2:10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</row>
    <row r="648" spans="2:10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</row>
    <row r="649" spans="2:10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</row>
    <row r="650" spans="2:10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</row>
    <row r="651" spans="2:10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</row>
    <row r="652" spans="2:10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</row>
    <row r="653" spans="2:10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</row>
    <row r="654" spans="2:10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</row>
    <row r="655" spans="2:10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</row>
    <row r="656" spans="2:10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</row>
    <row r="657" spans="2:10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</row>
    <row r="658" spans="2:10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</row>
    <row r="659" spans="2:10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</row>
    <row r="660" spans="2:10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</row>
    <row r="661" spans="2:10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</row>
    <row r="662" spans="2:10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</row>
    <row r="663" spans="2:10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</row>
    <row r="664" spans="2:10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</row>
    <row r="665" spans="2:10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</row>
    <row r="666" spans="2:10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</row>
    <row r="667" spans="2:10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</row>
    <row r="668" spans="2:10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</row>
    <row r="669" spans="2:10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</row>
    <row r="670" spans="2:10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</row>
    <row r="671" spans="2:10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</row>
    <row r="672" spans="2:10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</row>
    <row r="673" spans="2:10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</row>
    <row r="674" spans="2:10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</row>
    <row r="675" spans="2:10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</row>
    <row r="676" spans="2:10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</row>
    <row r="677" spans="2:10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</row>
    <row r="678" spans="2:10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</row>
    <row r="679" spans="2:10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</row>
    <row r="680" spans="2:10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</row>
    <row r="681" spans="2:10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</row>
    <row r="682" spans="2:10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</row>
    <row r="683" spans="2:10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</row>
    <row r="684" spans="2:10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</row>
    <row r="685" spans="2:10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</row>
    <row r="686" spans="2:10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</row>
    <row r="687" spans="2:10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</row>
    <row r="688" spans="2:10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</row>
    <row r="689" spans="2:10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</row>
    <row r="690" spans="2:10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</row>
    <row r="691" spans="2:10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</row>
    <row r="692" spans="2:10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</row>
    <row r="693" spans="2:10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</row>
    <row r="694" spans="2:10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</row>
    <row r="695" spans="2:10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</row>
    <row r="696" spans="2:10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</row>
    <row r="697" spans="2:10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</row>
    <row r="698" spans="2:10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</row>
    <row r="699" spans="2:10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</row>
    <row r="700" spans="2:10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</row>
    <row r="701" spans="2:10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</row>
    <row r="702" spans="2:10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</row>
    <row r="703" spans="2:10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</row>
    <row r="704" spans="2:10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</row>
    <row r="705" spans="2:10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</row>
    <row r="706" spans="2:10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</row>
    <row r="707" spans="2:10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1.7109375" style="59" customWidth="1"/>
    <col min="5" max="5" width="12.85546875" style="59" customWidth="1"/>
    <col min="6" max="8" width="11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customWidth="1"/>
    <col min="16" max="16" width="10.7109375" style="59" customWidth="1"/>
    <col min="17" max="17" width="12.85546875" style="59" customWidth="1"/>
    <col min="18" max="18" width="10.7109375" style="59" customWidth="1"/>
    <col min="19" max="19" width="12.85546875" style="59" customWidth="1"/>
    <col min="20" max="20" width="10.7109375" style="59" customWidth="1"/>
    <col min="21" max="21" width="11.140625" style="59" customWidth="1"/>
    <col min="22" max="22" width="10.7109375" style="59" customWidth="1"/>
    <col min="23" max="23" width="12.85546875" style="59" customWidth="1"/>
    <col min="24" max="24" width="10.7109375" style="59" customWidth="1"/>
    <col min="25" max="25" width="12.85546875" style="59" customWidth="1"/>
    <col min="26" max="26" width="10.7109375" style="59" customWidth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customWidth="1"/>
    <col min="34" max="34" width="10.7109375" style="59" customWidth="1"/>
    <col min="35" max="35" width="12.85546875" style="59" customWidth="1"/>
    <col min="36" max="36" width="10.7109375" style="59" customWidth="1"/>
    <col min="37" max="37" width="12.85546875" style="59" customWidth="1"/>
    <col min="38" max="40" width="10.7109375" style="59" customWidth="1"/>
    <col min="41" max="41" width="11.140625" style="59" customWidth="1"/>
    <col min="42" max="42" width="10.7109375" style="59" customWidth="1"/>
    <col min="43" max="43" width="12.85546875" style="59" customWidth="1"/>
    <col min="44" max="46" width="10.7109375" style="59" customWidth="1"/>
    <col min="47" max="47" width="11.140625" style="59" customWidth="1"/>
    <col min="48" max="48" width="10.7109375" style="59" customWidth="1"/>
    <col min="49" max="49" width="12.85546875" style="59" customWidth="1"/>
    <col min="50" max="50" width="10.7109375" style="59" customWidth="1"/>
    <col min="51" max="51" width="12.85546875" style="59" customWidth="1"/>
    <col min="52" max="52" width="10.7109375" style="5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79" t="s">
        <v>283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52" s="4" customFormat="1" ht="6" customHeight="1" thickBot="1" x14ac:dyDescent="0.3">
      <c r="B4" s="80"/>
      <c r="C4" s="80"/>
      <c r="D4" s="80"/>
      <c r="E4" s="80"/>
      <c r="F4" s="80"/>
      <c r="G4" s="80"/>
      <c r="H4" s="80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4"/>
      <c r="AD4" s="164"/>
      <c r="AE4" s="164"/>
      <c r="AF4" s="164"/>
      <c r="AG4" s="164"/>
      <c r="AH4" s="164"/>
      <c r="AI4" s="164"/>
      <c r="AJ4" s="164"/>
      <c r="AK4" s="164"/>
      <c r="AL4" s="164"/>
      <c r="AM4" s="163"/>
      <c r="AN4" s="164"/>
      <c r="AO4" s="164"/>
      <c r="AP4" s="164"/>
      <c r="AQ4" s="164"/>
      <c r="AR4" s="164"/>
      <c r="AS4" s="164"/>
      <c r="AT4" s="164"/>
    </row>
    <row r="5" spans="2:52" s="4" customFormat="1" ht="21.75" thickBot="1" x14ac:dyDescent="0.3">
      <c r="B5" s="81"/>
      <c r="C5" s="665" t="s">
        <v>65</v>
      </c>
      <c r="D5" s="648"/>
      <c r="E5" s="648"/>
      <c r="F5" s="648"/>
      <c r="G5" s="648"/>
      <c r="H5" s="648"/>
      <c r="I5" s="665" t="s">
        <v>154</v>
      </c>
      <c r="J5" s="648"/>
      <c r="K5" s="648"/>
      <c r="L5" s="648"/>
      <c r="M5" s="648"/>
      <c r="N5" s="648"/>
      <c r="O5" s="665" t="s">
        <v>84</v>
      </c>
      <c r="P5" s="648"/>
      <c r="Q5" s="648"/>
      <c r="R5" s="648"/>
      <c r="S5" s="648"/>
      <c r="T5" s="648"/>
      <c r="U5" s="665" t="s">
        <v>86</v>
      </c>
      <c r="V5" s="648"/>
      <c r="W5" s="648"/>
      <c r="X5" s="648"/>
      <c r="Y5" s="648"/>
      <c r="Z5" s="666"/>
      <c r="AA5" s="665" t="s">
        <v>155</v>
      </c>
      <c r="AB5" s="648"/>
      <c r="AC5" s="648"/>
      <c r="AD5" s="648"/>
      <c r="AE5" s="648"/>
      <c r="AF5" s="648"/>
      <c r="AG5" s="665" t="s">
        <v>90</v>
      </c>
      <c r="AH5" s="648"/>
      <c r="AI5" s="648"/>
      <c r="AJ5" s="648"/>
      <c r="AK5" s="648"/>
      <c r="AL5" s="648"/>
      <c r="AM5" s="665" t="s">
        <v>92</v>
      </c>
      <c r="AN5" s="648"/>
      <c r="AO5" s="665" t="s">
        <v>94</v>
      </c>
      <c r="AP5" s="648"/>
      <c r="AQ5" s="648"/>
      <c r="AR5" s="648"/>
      <c r="AS5" s="648"/>
      <c r="AT5" s="648"/>
    </row>
    <row r="6" spans="2:52" s="4" customFormat="1" ht="30.75" thickBot="1" x14ac:dyDescent="0.3">
      <c r="B6" s="82"/>
      <c r="C6" s="168" t="s">
        <v>116</v>
      </c>
      <c r="D6" s="129" t="s">
        <v>120</v>
      </c>
      <c r="E6" s="166" t="s">
        <v>117</v>
      </c>
      <c r="F6" s="129" t="s">
        <v>120</v>
      </c>
      <c r="G6" s="166" t="s">
        <v>156</v>
      </c>
      <c r="H6" s="167" t="s">
        <v>120</v>
      </c>
      <c r="I6" s="168" t="s">
        <v>116</v>
      </c>
      <c r="J6" s="129" t="s">
        <v>120</v>
      </c>
      <c r="K6" s="166" t="s">
        <v>117</v>
      </c>
      <c r="L6" s="129" t="s">
        <v>120</v>
      </c>
      <c r="M6" s="166" t="s">
        <v>156</v>
      </c>
      <c r="N6" s="167" t="s">
        <v>120</v>
      </c>
      <c r="O6" s="168" t="s">
        <v>116</v>
      </c>
      <c r="P6" s="129" t="s">
        <v>120</v>
      </c>
      <c r="Q6" s="166" t="s">
        <v>117</v>
      </c>
      <c r="R6" s="129" t="s">
        <v>120</v>
      </c>
      <c r="S6" s="166" t="s">
        <v>156</v>
      </c>
      <c r="T6" s="167" t="s">
        <v>120</v>
      </c>
      <c r="U6" s="168" t="s">
        <v>116</v>
      </c>
      <c r="V6" s="129" t="s">
        <v>120</v>
      </c>
      <c r="W6" s="166" t="s">
        <v>117</v>
      </c>
      <c r="X6" s="129" t="s">
        <v>120</v>
      </c>
      <c r="Y6" s="166" t="s">
        <v>156</v>
      </c>
      <c r="Z6" s="368" t="s">
        <v>120</v>
      </c>
      <c r="AA6" s="168" t="s">
        <v>116</v>
      </c>
      <c r="AB6" s="129" t="s">
        <v>120</v>
      </c>
      <c r="AC6" s="166" t="s">
        <v>117</v>
      </c>
      <c r="AD6" s="129" t="s">
        <v>120</v>
      </c>
      <c r="AE6" s="166" t="s">
        <v>156</v>
      </c>
      <c r="AF6" s="167" t="s">
        <v>120</v>
      </c>
      <c r="AG6" s="168" t="s">
        <v>116</v>
      </c>
      <c r="AH6" s="129" t="s">
        <v>120</v>
      </c>
      <c r="AI6" s="166" t="s">
        <v>117</v>
      </c>
      <c r="AJ6" s="129" t="s">
        <v>120</v>
      </c>
      <c r="AK6" s="166" t="s">
        <v>156</v>
      </c>
      <c r="AL6" s="167" t="s">
        <v>120</v>
      </c>
      <c r="AM6" s="168" t="s">
        <v>123</v>
      </c>
      <c r="AN6" s="167" t="s">
        <v>120</v>
      </c>
      <c r="AO6" s="168" t="s">
        <v>116</v>
      </c>
      <c r="AP6" s="129" t="s">
        <v>120</v>
      </c>
      <c r="AQ6" s="166" t="s">
        <v>117</v>
      </c>
      <c r="AR6" s="129" t="s">
        <v>120</v>
      </c>
      <c r="AS6" s="166" t="s">
        <v>156</v>
      </c>
      <c r="AT6" s="167" t="s">
        <v>120</v>
      </c>
    </row>
    <row r="7" spans="2:52" s="4" customFormat="1" x14ac:dyDescent="0.25">
      <c r="B7" s="115" t="s">
        <v>98</v>
      </c>
      <c r="C7" s="174">
        <v>263903</v>
      </c>
      <c r="D7" s="92">
        <v>3.2808698296837857E-3</v>
      </c>
      <c r="E7" s="93">
        <v>136567</v>
      </c>
      <c r="F7" s="92">
        <v>-3.9755029144781684E-2</v>
      </c>
      <c r="G7" s="93">
        <v>400470</v>
      </c>
      <c r="H7" s="170">
        <v>-1.1822011000318322E-2</v>
      </c>
      <c r="I7" s="174">
        <v>192503</v>
      </c>
      <c r="J7" s="92">
        <v>1.2880481965746648E-2</v>
      </c>
      <c r="K7" s="93">
        <v>119824</v>
      </c>
      <c r="L7" s="92">
        <v>-5.6845552004785693E-2</v>
      </c>
      <c r="M7" s="93">
        <v>312327</v>
      </c>
      <c r="N7" s="170">
        <v>-1.5055140160390557E-2</v>
      </c>
      <c r="O7" s="174">
        <v>54476</v>
      </c>
      <c r="P7" s="92">
        <v>2.8349471668938087E-3</v>
      </c>
      <c r="Q7" s="93">
        <v>57617</v>
      </c>
      <c r="R7" s="92">
        <v>-5.5060756697045132E-3</v>
      </c>
      <c r="S7" s="93">
        <v>112093</v>
      </c>
      <c r="T7" s="170">
        <v>-1.4698284309359044E-3</v>
      </c>
      <c r="U7" s="174">
        <v>100232</v>
      </c>
      <c r="V7" s="92">
        <v>9.5483663027275956E-3</v>
      </c>
      <c r="W7" s="93">
        <v>37111</v>
      </c>
      <c r="X7" s="92">
        <v>-0.12544186265730306</v>
      </c>
      <c r="Y7" s="93">
        <v>137343</v>
      </c>
      <c r="Z7" s="369">
        <v>-3.0871166683131279E-2</v>
      </c>
      <c r="AA7" s="174">
        <v>49971</v>
      </c>
      <c r="AB7" s="92">
        <v>-3.8260936507631071E-2</v>
      </c>
      <c r="AC7" s="93">
        <v>16379</v>
      </c>
      <c r="AD7" s="92">
        <v>0.10624071322436857</v>
      </c>
      <c r="AE7" s="93">
        <v>66350</v>
      </c>
      <c r="AF7" s="170">
        <v>-6.215831648318737E-3</v>
      </c>
      <c r="AG7" s="174">
        <v>42158</v>
      </c>
      <c r="AH7" s="92">
        <v>-3.72907675093056E-2</v>
      </c>
      <c r="AI7" s="93">
        <v>14852</v>
      </c>
      <c r="AJ7" s="92">
        <v>0.10976612119853546</v>
      </c>
      <c r="AK7" s="93">
        <v>57010</v>
      </c>
      <c r="AL7" s="170">
        <v>-2.8684367019974344E-3</v>
      </c>
      <c r="AM7" s="174">
        <v>18813</v>
      </c>
      <c r="AN7" s="170">
        <v>8.0372930397041298E-3</v>
      </c>
      <c r="AO7" s="174">
        <v>2616</v>
      </c>
      <c r="AP7" s="92">
        <v>0.10706728734659321</v>
      </c>
      <c r="AQ7" s="93">
        <v>364</v>
      </c>
      <c r="AR7" s="92">
        <v>-1.3550135501354976E-2</v>
      </c>
      <c r="AS7" s="93">
        <v>2980</v>
      </c>
      <c r="AT7" s="170">
        <v>9.07759882869692E-2</v>
      </c>
    </row>
    <row r="8" spans="2:52" s="4" customFormat="1" x14ac:dyDescent="0.25">
      <c r="B8" s="115" t="s">
        <v>99</v>
      </c>
      <c r="C8" s="174">
        <v>261820</v>
      </c>
      <c r="D8" s="92">
        <v>-3.0493788302382807E-2</v>
      </c>
      <c r="E8" s="93">
        <v>133296</v>
      </c>
      <c r="F8" s="92">
        <v>1.7511183035373579E-2</v>
      </c>
      <c r="G8" s="93">
        <v>395116</v>
      </c>
      <c r="H8" s="170">
        <v>-1.481335570754283E-2</v>
      </c>
      <c r="I8" s="174">
        <v>190127</v>
      </c>
      <c r="J8" s="92">
        <v>-3.1870907294817341E-2</v>
      </c>
      <c r="K8" s="93">
        <v>117992</v>
      </c>
      <c r="L8" s="92">
        <v>1.3816332141875165E-2</v>
      </c>
      <c r="M8" s="93">
        <v>308119</v>
      </c>
      <c r="N8" s="170">
        <v>-1.487035201585829E-2</v>
      </c>
      <c r="O8" s="174">
        <v>53675</v>
      </c>
      <c r="P8" s="92">
        <v>-6.0755595219346592E-2</v>
      </c>
      <c r="Q8" s="93">
        <v>58575</v>
      </c>
      <c r="R8" s="92">
        <v>1.2952651056618025E-2</v>
      </c>
      <c r="S8" s="93">
        <v>112250</v>
      </c>
      <c r="T8" s="170">
        <v>-2.3683821418941875E-2</v>
      </c>
      <c r="U8" s="174">
        <v>98939</v>
      </c>
      <c r="V8" s="92">
        <v>-1.3411910175102681E-2</v>
      </c>
      <c r="W8" s="93">
        <v>36105</v>
      </c>
      <c r="X8" s="92">
        <v>2.8632478632478531E-2</v>
      </c>
      <c r="Y8" s="93">
        <v>135044</v>
      </c>
      <c r="Z8" s="369">
        <v>-2.511375051704734E-3</v>
      </c>
      <c r="AA8" s="174">
        <v>49413</v>
      </c>
      <c r="AB8" s="92">
        <v>-2.9214145383104073E-2</v>
      </c>
      <c r="AC8" s="93">
        <v>14734</v>
      </c>
      <c r="AD8" s="92">
        <v>5.5066237021124342E-2</v>
      </c>
      <c r="AE8" s="93">
        <v>64147</v>
      </c>
      <c r="AF8" s="170">
        <v>-1.1069143605950793E-2</v>
      </c>
      <c r="AG8" s="174">
        <v>41121</v>
      </c>
      <c r="AH8" s="92">
        <v>-4.5407061773103941E-2</v>
      </c>
      <c r="AI8" s="93">
        <v>13211</v>
      </c>
      <c r="AJ8" s="92">
        <v>4.5918771277016823E-2</v>
      </c>
      <c r="AK8" s="93">
        <v>54332</v>
      </c>
      <c r="AL8" s="170">
        <v>-2.4700222589215226E-2</v>
      </c>
      <c r="AM8" s="174">
        <v>19683</v>
      </c>
      <c r="AN8" s="170">
        <v>-2.7327535085985399E-2</v>
      </c>
      <c r="AO8" s="174">
        <v>2597</v>
      </c>
      <c r="AP8" s="92">
        <v>2.5266482431898885E-2</v>
      </c>
      <c r="AQ8" s="93">
        <v>570</v>
      </c>
      <c r="AR8" s="92">
        <v>-0.12710566615620211</v>
      </c>
      <c r="AS8" s="93">
        <v>3167</v>
      </c>
      <c r="AT8" s="170">
        <v>-5.9635907093533724E-3</v>
      </c>
    </row>
    <row r="9" spans="2:52" s="4" customFormat="1" x14ac:dyDescent="0.25">
      <c r="B9" s="115" t="s">
        <v>100</v>
      </c>
      <c r="C9" s="174">
        <v>291637</v>
      </c>
      <c r="D9" s="92">
        <v>-5.0152333448194586E-3</v>
      </c>
      <c r="E9" s="93">
        <v>149732</v>
      </c>
      <c r="F9" s="92">
        <v>-1.4622846387722599E-2</v>
      </c>
      <c r="G9" s="93">
        <v>441369</v>
      </c>
      <c r="H9" s="170">
        <v>-8.2954920786139086E-3</v>
      </c>
      <c r="I9" s="174">
        <v>213772</v>
      </c>
      <c r="J9" s="92">
        <v>-4.9804042040196839E-3</v>
      </c>
      <c r="K9" s="93">
        <v>133347</v>
      </c>
      <c r="L9" s="92">
        <v>3.5220012191543582E-3</v>
      </c>
      <c r="M9" s="93">
        <v>347119</v>
      </c>
      <c r="N9" s="170">
        <v>-1.7312730608735061E-3</v>
      </c>
      <c r="O9" s="174">
        <v>62181</v>
      </c>
      <c r="P9" s="92">
        <v>-1.9087883137984929E-2</v>
      </c>
      <c r="Q9" s="93">
        <v>67080</v>
      </c>
      <c r="R9" s="92">
        <v>3.3685702838475162E-2</v>
      </c>
      <c r="S9" s="93">
        <v>129261</v>
      </c>
      <c r="T9" s="170">
        <v>7.6080601785086799E-3</v>
      </c>
      <c r="U9" s="174">
        <v>109193</v>
      </c>
      <c r="V9" s="92">
        <v>-2.6427240386244333E-2</v>
      </c>
      <c r="W9" s="93">
        <v>40735</v>
      </c>
      <c r="X9" s="92">
        <v>-3.3593509050793613E-2</v>
      </c>
      <c r="Y9" s="93">
        <v>149928</v>
      </c>
      <c r="Z9" s="369">
        <v>-2.8384788863830779E-2</v>
      </c>
      <c r="AA9" s="174">
        <v>55781</v>
      </c>
      <c r="AB9" s="92">
        <v>-1.2533347657158744E-3</v>
      </c>
      <c r="AC9" s="93">
        <v>15848</v>
      </c>
      <c r="AD9" s="92">
        <v>-0.14075037952721747</v>
      </c>
      <c r="AE9" s="93">
        <v>71629</v>
      </c>
      <c r="AF9" s="170">
        <v>-3.5883976041456322E-2</v>
      </c>
      <c r="AG9" s="174">
        <v>46992</v>
      </c>
      <c r="AH9" s="92">
        <v>-1.5152467777428513E-2</v>
      </c>
      <c r="AI9" s="93">
        <v>14243</v>
      </c>
      <c r="AJ9" s="92">
        <v>-0.15215191380439308</v>
      </c>
      <c r="AK9" s="93">
        <v>61235</v>
      </c>
      <c r="AL9" s="170">
        <v>-5.0826177263849748E-2</v>
      </c>
      <c r="AM9" s="174">
        <v>19466</v>
      </c>
      <c r="AN9" s="170">
        <v>-1.5327027163741236E-2</v>
      </c>
      <c r="AO9" s="174">
        <v>2618</v>
      </c>
      <c r="AP9" s="92">
        <v>-1.0207939508506625E-2</v>
      </c>
      <c r="AQ9" s="93">
        <v>537</v>
      </c>
      <c r="AR9" s="92">
        <v>-0.14896988906497621</v>
      </c>
      <c r="AS9" s="93">
        <v>3155</v>
      </c>
      <c r="AT9" s="170">
        <v>-3.6935286935286915E-2</v>
      </c>
    </row>
    <row r="10" spans="2:52" s="4" customFormat="1" x14ac:dyDescent="0.25">
      <c r="B10" s="115" t="s">
        <v>101</v>
      </c>
      <c r="C10" s="174">
        <v>275967</v>
      </c>
      <c r="D10" s="92">
        <v>-4.5291791641152823E-2</v>
      </c>
      <c r="E10" s="93">
        <v>134059</v>
      </c>
      <c r="F10" s="92">
        <v>-9.0928201372501127E-2</v>
      </c>
      <c r="G10" s="93">
        <v>410026</v>
      </c>
      <c r="H10" s="170">
        <v>-6.0708730502351482E-2</v>
      </c>
      <c r="I10" s="174">
        <v>207439</v>
      </c>
      <c r="J10" s="92">
        <v>-6.588883735381923E-2</v>
      </c>
      <c r="K10" s="93">
        <v>118961</v>
      </c>
      <c r="L10" s="92">
        <v>-8.1580816502995535E-2</v>
      </c>
      <c r="M10" s="93">
        <v>326400</v>
      </c>
      <c r="N10" s="170">
        <v>-7.1669714646514948E-2</v>
      </c>
      <c r="O10" s="174">
        <v>59005</v>
      </c>
      <c r="P10" s="92">
        <v>-0.1249962926713527</v>
      </c>
      <c r="Q10" s="93">
        <v>56520</v>
      </c>
      <c r="R10" s="92">
        <v>-0.11626743386077931</v>
      </c>
      <c r="S10" s="93">
        <v>115525</v>
      </c>
      <c r="T10" s="170">
        <v>-0.12074739325671668</v>
      </c>
      <c r="U10" s="174">
        <v>108824</v>
      </c>
      <c r="V10" s="92">
        <v>-3.2167981430261228E-2</v>
      </c>
      <c r="W10" s="93">
        <v>38559</v>
      </c>
      <c r="X10" s="92">
        <v>-5.2185241630204993E-2</v>
      </c>
      <c r="Y10" s="93">
        <v>147383</v>
      </c>
      <c r="Z10" s="369">
        <v>-3.7486203901438753E-2</v>
      </c>
      <c r="AA10" s="174">
        <v>49062</v>
      </c>
      <c r="AB10" s="92">
        <v>-2.239668433427644E-2</v>
      </c>
      <c r="AC10" s="93">
        <v>14506</v>
      </c>
      <c r="AD10" s="92">
        <v>-0.16425649593823821</v>
      </c>
      <c r="AE10" s="93">
        <v>63568</v>
      </c>
      <c r="AF10" s="170">
        <v>-5.8851398368446772E-2</v>
      </c>
      <c r="AG10" s="174">
        <v>42280</v>
      </c>
      <c r="AH10" s="92">
        <v>-1.8365025190963724E-2</v>
      </c>
      <c r="AI10" s="93">
        <v>13190</v>
      </c>
      <c r="AJ10" s="92">
        <v>-0.17288518216592463</v>
      </c>
      <c r="AK10" s="93">
        <v>55470</v>
      </c>
      <c r="AL10" s="170">
        <v>-6.0117252363685703E-2</v>
      </c>
      <c r="AM10" s="174">
        <v>16965</v>
      </c>
      <c r="AN10" s="170">
        <v>0.16702208158492127</v>
      </c>
      <c r="AO10" s="174">
        <v>2501</v>
      </c>
      <c r="AP10" s="92">
        <v>0.10419426048565117</v>
      </c>
      <c r="AQ10" s="93">
        <v>592</v>
      </c>
      <c r="AR10" s="92">
        <v>1.5437392795883298E-2</v>
      </c>
      <c r="AS10" s="93">
        <v>3093</v>
      </c>
      <c r="AT10" s="170">
        <v>8.60252808988764E-2</v>
      </c>
    </row>
    <row r="11" spans="2:52" s="4" customFormat="1" x14ac:dyDescent="0.25">
      <c r="B11" s="115" t="s">
        <v>121</v>
      </c>
      <c r="C11" s="174">
        <v>275503</v>
      </c>
      <c r="D11" s="92">
        <v>4.078864853837838E-2</v>
      </c>
      <c r="E11" s="93">
        <v>137502</v>
      </c>
      <c r="F11" s="92">
        <v>5.2179702027042474E-2</v>
      </c>
      <c r="G11" s="93">
        <v>413005</v>
      </c>
      <c r="H11" s="170">
        <v>4.4553591526319547E-2</v>
      </c>
      <c r="I11" s="174">
        <v>205975</v>
      </c>
      <c r="J11" s="92">
        <v>7.7153396804274799E-3</v>
      </c>
      <c r="K11" s="93">
        <v>119131</v>
      </c>
      <c r="L11" s="92">
        <v>4.5430612352352684E-2</v>
      </c>
      <c r="M11" s="93">
        <v>325106</v>
      </c>
      <c r="N11" s="170">
        <v>2.1215509875860628E-2</v>
      </c>
      <c r="O11" s="174">
        <v>58051</v>
      </c>
      <c r="P11" s="92">
        <v>-3.6215715217465805E-3</v>
      </c>
      <c r="Q11" s="93">
        <v>53110</v>
      </c>
      <c r="R11" s="92">
        <v>-4.8931044866007412E-4</v>
      </c>
      <c r="S11" s="93">
        <v>111161</v>
      </c>
      <c r="T11" s="170">
        <v>-2.1275067775005096E-3</v>
      </c>
      <c r="U11" s="174">
        <v>107933</v>
      </c>
      <c r="V11" s="92">
        <v>9.0779903143172191E-3</v>
      </c>
      <c r="W11" s="93">
        <v>42714</v>
      </c>
      <c r="X11" s="92">
        <v>7.1412446384227612E-2</v>
      </c>
      <c r="Y11" s="93">
        <v>150647</v>
      </c>
      <c r="Z11" s="369">
        <v>2.6003037547078556E-2</v>
      </c>
      <c r="AA11" s="174">
        <v>49698</v>
      </c>
      <c r="AB11" s="92">
        <v>0.16024653312788906</v>
      </c>
      <c r="AC11" s="93">
        <v>18092</v>
      </c>
      <c r="AD11" s="92">
        <v>0.10155869459327804</v>
      </c>
      <c r="AE11" s="93">
        <v>67790</v>
      </c>
      <c r="AF11" s="170">
        <v>0.14398055958689127</v>
      </c>
      <c r="AG11" s="174">
        <v>43357</v>
      </c>
      <c r="AH11" s="92">
        <v>0.15884428288875818</v>
      </c>
      <c r="AI11" s="93">
        <v>16853</v>
      </c>
      <c r="AJ11" s="92">
        <v>0.11043025630888836</v>
      </c>
      <c r="AK11" s="93">
        <v>60210</v>
      </c>
      <c r="AL11" s="170">
        <v>0.14487269684927084</v>
      </c>
      <c r="AM11" s="174">
        <v>17286</v>
      </c>
      <c r="AN11" s="170">
        <v>0.13373122581491437</v>
      </c>
      <c r="AO11" s="174">
        <v>2544</v>
      </c>
      <c r="AP11" s="92">
        <v>0.14234396048495723</v>
      </c>
      <c r="AQ11" s="93">
        <v>279</v>
      </c>
      <c r="AR11" s="92">
        <v>-8.5245901639344313E-2</v>
      </c>
      <c r="AS11" s="93">
        <v>2823</v>
      </c>
      <c r="AT11" s="170">
        <v>0.11492890995260674</v>
      </c>
    </row>
    <row r="12" spans="2:52" s="4" customFormat="1" x14ac:dyDescent="0.25">
      <c r="B12" s="115" t="s">
        <v>104</v>
      </c>
      <c r="C12" s="174">
        <v>267820</v>
      </c>
      <c r="D12" s="92">
        <v>1.3191693810458816E-2</v>
      </c>
      <c r="E12" s="93">
        <v>146120</v>
      </c>
      <c r="F12" s="92">
        <v>8.6305209239392999E-2</v>
      </c>
      <c r="G12" s="93">
        <v>413940</v>
      </c>
      <c r="H12" s="170">
        <v>3.784938472184618E-2</v>
      </c>
      <c r="I12" s="174">
        <v>200241</v>
      </c>
      <c r="J12" s="92">
        <v>7.6966519563992364E-4</v>
      </c>
      <c r="K12" s="93">
        <v>126749</v>
      </c>
      <c r="L12" s="92">
        <v>0.10038546351119049</v>
      </c>
      <c r="M12" s="93">
        <v>326990</v>
      </c>
      <c r="N12" s="170">
        <v>3.7164616062904221E-2</v>
      </c>
      <c r="O12" s="174">
        <v>56608</v>
      </c>
      <c r="P12" s="92">
        <v>-3.9712293677585664E-2</v>
      </c>
      <c r="Q12" s="93">
        <v>56165</v>
      </c>
      <c r="R12" s="92">
        <v>2.3694522919894379E-2</v>
      </c>
      <c r="S12" s="93">
        <v>112773</v>
      </c>
      <c r="T12" s="170">
        <v>-9.1465021877800146E-3</v>
      </c>
      <c r="U12" s="174">
        <v>104904</v>
      </c>
      <c r="V12" s="92">
        <v>9.4461142121082808E-4</v>
      </c>
      <c r="W12" s="93">
        <v>47237</v>
      </c>
      <c r="X12" s="92">
        <v>0.23051474419089302</v>
      </c>
      <c r="Y12" s="93">
        <v>152141</v>
      </c>
      <c r="Z12" s="369">
        <v>6.2489088153750538E-2</v>
      </c>
      <c r="AA12" s="174">
        <v>50119</v>
      </c>
      <c r="AB12" s="92">
        <v>2.421629133118075E-2</v>
      </c>
      <c r="AC12" s="93">
        <v>19098</v>
      </c>
      <c r="AD12" s="92">
        <v>4.6291425565492261E-3</v>
      </c>
      <c r="AE12" s="93">
        <v>69217</v>
      </c>
      <c r="AF12" s="170">
        <v>1.8736017897091672E-2</v>
      </c>
      <c r="AG12" s="174">
        <v>44818</v>
      </c>
      <c r="AH12" s="92">
        <v>9.8920660672840999E-3</v>
      </c>
      <c r="AI12" s="93">
        <v>17891</v>
      </c>
      <c r="AJ12" s="92">
        <v>2.577752871952832E-3</v>
      </c>
      <c r="AK12" s="93">
        <v>62709</v>
      </c>
      <c r="AL12" s="170">
        <v>7.7944201594239981E-3</v>
      </c>
      <c r="AM12" s="174">
        <v>15431</v>
      </c>
      <c r="AN12" s="170">
        <v>0.13890324009151978</v>
      </c>
      <c r="AO12" s="174">
        <v>2029</v>
      </c>
      <c r="AP12" s="92">
        <v>0.15087918321043681</v>
      </c>
      <c r="AQ12" s="93">
        <v>273</v>
      </c>
      <c r="AR12" s="92">
        <v>-0.1333333333333333</v>
      </c>
      <c r="AS12" s="93">
        <v>2302</v>
      </c>
      <c r="AT12" s="170">
        <v>0.10779595765158811</v>
      </c>
    </row>
    <row r="13" spans="2:52" s="4" customFormat="1" x14ac:dyDescent="0.25">
      <c r="B13" s="115" t="s">
        <v>105</v>
      </c>
      <c r="C13" s="174">
        <v>308217</v>
      </c>
      <c r="D13" s="92">
        <v>5.0203930040240818E-2</v>
      </c>
      <c r="E13" s="93">
        <v>159778</v>
      </c>
      <c r="F13" s="92">
        <v>1.8355874517202331E-2</v>
      </c>
      <c r="G13" s="93">
        <v>467995</v>
      </c>
      <c r="H13" s="170">
        <v>3.9109109842555556E-2</v>
      </c>
      <c r="I13" s="174">
        <v>230268</v>
      </c>
      <c r="J13" s="92">
        <v>4.9961014267410286E-2</v>
      </c>
      <c r="K13" s="93">
        <v>138071</v>
      </c>
      <c r="L13" s="92">
        <v>4.2714194011252538E-2</v>
      </c>
      <c r="M13" s="93">
        <v>368339</v>
      </c>
      <c r="N13" s="170">
        <v>4.7232789159743716E-2</v>
      </c>
      <c r="O13" s="174">
        <v>65585</v>
      </c>
      <c r="P13" s="92">
        <v>-1.6769315202147528E-4</v>
      </c>
      <c r="Q13" s="93">
        <v>64810</v>
      </c>
      <c r="R13" s="92">
        <v>2.6628015650493442E-2</v>
      </c>
      <c r="S13" s="93">
        <v>130395</v>
      </c>
      <c r="T13" s="170">
        <v>1.2973392891823643E-2</v>
      </c>
      <c r="U13" s="174">
        <v>118512</v>
      </c>
      <c r="V13" s="92">
        <v>4.3956237557477795E-2</v>
      </c>
      <c r="W13" s="93">
        <v>45328</v>
      </c>
      <c r="X13" s="92">
        <v>5.7434796808659483E-2</v>
      </c>
      <c r="Y13" s="93">
        <v>163840</v>
      </c>
      <c r="Z13" s="369">
        <v>4.7650714888610279E-2</v>
      </c>
      <c r="AA13" s="174">
        <v>58658</v>
      </c>
      <c r="AB13" s="92">
        <v>1.1257650202568747E-2</v>
      </c>
      <c r="AC13" s="93">
        <v>21215</v>
      </c>
      <c r="AD13" s="92">
        <v>-0.12175028978307667</v>
      </c>
      <c r="AE13" s="93">
        <v>79873</v>
      </c>
      <c r="AF13" s="170">
        <v>-2.7847762320322267E-2</v>
      </c>
      <c r="AG13" s="174">
        <v>53395</v>
      </c>
      <c r="AH13" s="92">
        <v>8.1376029000830297E-3</v>
      </c>
      <c r="AI13" s="93">
        <v>19533</v>
      </c>
      <c r="AJ13" s="92">
        <v>-0.12795214072056793</v>
      </c>
      <c r="AK13" s="93">
        <v>72928</v>
      </c>
      <c r="AL13" s="170">
        <v>-3.2310284887809626E-2</v>
      </c>
      <c r="AM13" s="174">
        <v>15575</v>
      </c>
      <c r="AN13" s="170">
        <v>8.385525400139171E-2</v>
      </c>
      <c r="AO13" s="174">
        <v>3716</v>
      </c>
      <c r="AP13" s="92">
        <v>1.0678909293266554</v>
      </c>
      <c r="AQ13" s="93">
        <v>492</v>
      </c>
      <c r="AR13" s="92">
        <v>0.50458715596330284</v>
      </c>
      <c r="AS13" s="93">
        <v>4208</v>
      </c>
      <c r="AT13" s="170">
        <v>0.98116760828625238</v>
      </c>
    </row>
    <row r="14" spans="2:52" s="4" customFormat="1" x14ac:dyDescent="0.25">
      <c r="B14" s="115" t="s">
        <v>106</v>
      </c>
      <c r="C14" s="174">
        <v>335326</v>
      </c>
      <c r="D14" s="92">
        <v>6.0567532007489433E-2</v>
      </c>
      <c r="E14" s="93">
        <v>163918</v>
      </c>
      <c r="F14" s="92">
        <v>-7.4103153578065628E-2</v>
      </c>
      <c r="G14" s="93">
        <v>499244</v>
      </c>
      <c r="H14" s="170">
        <v>1.2227982636305201E-2</v>
      </c>
      <c r="I14" s="174">
        <v>250472</v>
      </c>
      <c r="J14" s="92">
        <v>6.8657735301646872E-2</v>
      </c>
      <c r="K14" s="93">
        <v>139730</v>
      </c>
      <c r="L14" s="92">
        <v>-7.3463785317852359E-2</v>
      </c>
      <c r="M14" s="93">
        <v>390202</v>
      </c>
      <c r="N14" s="170">
        <v>1.3014390338249582E-2</v>
      </c>
      <c r="O14" s="174">
        <v>74252</v>
      </c>
      <c r="P14" s="92">
        <v>0.11026047429648012</v>
      </c>
      <c r="Q14" s="93">
        <v>67216</v>
      </c>
      <c r="R14" s="92">
        <v>-4.2888876231702455E-2</v>
      </c>
      <c r="S14" s="93">
        <v>141468</v>
      </c>
      <c r="T14" s="170">
        <v>3.1814800227561113E-2</v>
      </c>
      <c r="U14" s="174">
        <v>126488</v>
      </c>
      <c r="V14" s="92">
        <v>3.6948377206286187E-2</v>
      </c>
      <c r="W14" s="93">
        <v>45428</v>
      </c>
      <c r="X14" s="92">
        <v>-8.5256332809794166E-2</v>
      </c>
      <c r="Y14" s="93">
        <v>171916</v>
      </c>
      <c r="Z14" s="369">
        <v>1.5905105364040217E-3</v>
      </c>
      <c r="AA14" s="174">
        <v>67397</v>
      </c>
      <c r="AB14" s="92">
        <v>-4.6079546293698037E-3</v>
      </c>
      <c r="AC14" s="93">
        <v>23688</v>
      </c>
      <c r="AD14" s="92">
        <v>-8.1967213114754078E-2</v>
      </c>
      <c r="AE14" s="93">
        <v>91085</v>
      </c>
      <c r="AF14" s="170">
        <v>-2.5953888271024073E-2</v>
      </c>
      <c r="AG14" s="174">
        <v>59640</v>
      </c>
      <c r="AH14" s="92">
        <v>-2.2083918891788734E-3</v>
      </c>
      <c r="AI14" s="93">
        <v>21807</v>
      </c>
      <c r="AJ14" s="92">
        <v>-8.7878534381796936E-2</v>
      </c>
      <c r="AK14" s="93">
        <v>81447</v>
      </c>
      <c r="AL14" s="170">
        <v>-2.6684990439770573E-2</v>
      </c>
      <c r="AM14" s="174">
        <v>15417</v>
      </c>
      <c r="AN14" s="170">
        <v>0.22366854512262879</v>
      </c>
      <c r="AO14" s="174">
        <v>2040</v>
      </c>
      <c r="AP14" s="92">
        <v>0.37096774193548376</v>
      </c>
      <c r="AQ14" s="93">
        <v>500</v>
      </c>
      <c r="AR14" s="92">
        <v>0.17647058823529416</v>
      </c>
      <c r="AS14" s="93">
        <v>2540</v>
      </c>
      <c r="AT14" s="170">
        <v>0.32775744903293247</v>
      </c>
    </row>
    <row r="15" spans="2:52" s="4" customFormat="1" x14ac:dyDescent="0.25">
      <c r="B15" s="115" t="s">
        <v>107</v>
      </c>
      <c r="C15" s="174">
        <v>283960</v>
      </c>
      <c r="D15" s="92">
        <v>9.2946382555225693E-3</v>
      </c>
      <c r="E15" s="93">
        <v>133817</v>
      </c>
      <c r="F15" s="92">
        <v>-4.0917105055688574E-2</v>
      </c>
      <c r="G15" s="93">
        <v>417777</v>
      </c>
      <c r="H15" s="170">
        <v>-7.3514212193285244E-3</v>
      </c>
      <c r="I15" s="174">
        <v>210774</v>
      </c>
      <c r="J15" s="92">
        <v>2.4901168473107527E-2</v>
      </c>
      <c r="K15" s="93">
        <v>114696</v>
      </c>
      <c r="L15" s="92">
        <v>-3.6402893412529669E-2</v>
      </c>
      <c r="M15" s="93">
        <v>325470</v>
      </c>
      <c r="N15" s="170">
        <v>2.4269901010836037E-3</v>
      </c>
      <c r="O15" s="174">
        <v>64253</v>
      </c>
      <c r="P15" s="92">
        <v>-7.5429887042233301E-2</v>
      </c>
      <c r="Q15" s="93">
        <v>56706</v>
      </c>
      <c r="R15" s="92">
        <v>1.0748088337522166E-2</v>
      </c>
      <c r="S15" s="93">
        <v>120959</v>
      </c>
      <c r="T15" s="170">
        <v>-3.6935301517540098E-2</v>
      </c>
      <c r="U15" s="174">
        <v>105699</v>
      </c>
      <c r="V15" s="92">
        <v>3.879039232644077E-2</v>
      </c>
      <c r="W15" s="93">
        <v>36716</v>
      </c>
      <c r="X15" s="92">
        <v>-9.9126508980272865E-2</v>
      </c>
      <c r="Y15" s="93">
        <v>142415</v>
      </c>
      <c r="Z15" s="369">
        <v>-6.5259494203828705E-4</v>
      </c>
      <c r="AA15" s="174">
        <v>56065</v>
      </c>
      <c r="AB15" s="92">
        <v>-2.6209747455448684E-2</v>
      </c>
      <c r="AC15" s="93">
        <v>18799</v>
      </c>
      <c r="AD15" s="92">
        <v>-6.9402504826493683E-2</v>
      </c>
      <c r="AE15" s="93">
        <v>74864</v>
      </c>
      <c r="AF15" s="170">
        <v>-3.7428479588556773E-2</v>
      </c>
      <c r="AG15" s="174">
        <v>50154</v>
      </c>
      <c r="AH15" s="92">
        <v>-6.2611452347929308E-3</v>
      </c>
      <c r="AI15" s="93">
        <v>17331</v>
      </c>
      <c r="AJ15" s="92">
        <v>-7.1470667023841417E-2</v>
      </c>
      <c r="AK15" s="93">
        <v>67485</v>
      </c>
      <c r="AL15" s="170">
        <v>-2.3866348448687402E-2</v>
      </c>
      <c r="AM15" s="174">
        <v>14797</v>
      </c>
      <c r="AN15" s="170">
        <v>-3.224329627207323E-2</v>
      </c>
      <c r="AO15" s="174">
        <v>2324</v>
      </c>
      <c r="AP15" s="92">
        <v>-0.17821782178217827</v>
      </c>
      <c r="AQ15" s="93">
        <v>322</v>
      </c>
      <c r="AR15" s="92">
        <v>8.783783783783794E-2</v>
      </c>
      <c r="AS15" s="93">
        <v>2646</v>
      </c>
      <c r="AT15" s="170">
        <v>-0.15300896286811783</v>
      </c>
    </row>
    <row r="16" spans="2:52" s="4" customFormat="1" x14ac:dyDescent="0.25">
      <c r="B16" s="115" t="s">
        <v>122</v>
      </c>
      <c r="C16" s="174">
        <v>322500</v>
      </c>
      <c r="D16" s="92">
        <v>3.8172558765395603E-2</v>
      </c>
      <c r="E16" s="93">
        <v>157455</v>
      </c>
      <c r="F16" s="92">
        <v>-1.9094193869922726E-2</v>
      </c>
      <c r="G16" s="93">
        <v>479955</v>
      </c>
      <c r="H16" s="170">
        <v>1.8662370904275027E-2</v>
      </c>
      <c r="I16" s="174">
        <v>244410</v>
      </c>
      <c r="J16" s="92">
        <v>4.4478252322629697E-2</v>
      </c>
      <c r="K16" s="93">
        <v>137049</v>
      </c>
      <c r="L16" s="92">
        <v>-1.2693518525188963E-2</v>
      </c>
      <c r="M16" s="93">
        <v>381459</v>
      </c>
      <c r="N16" s="170">
        <v>2.3191251378036792E-2</v>
      </c>
      <c r="O16" s="174">
        <v>68727</v>
      </c>
      <c r="P16" s="92">
        <v>-9.8258150960249813E-3</v>
      </c>
      <c r="Q16" s="93">
        <v>66938</v>
      </c>
      <c r="R16" s="92">
        <v>1.9153471376370357E-2</v>
      </c>
      <c r="S16" s="93">
        <v>135665</v>
      </c>
      <c r="T16" s="170">
        <v>4.263855680329165E-3</v>
      </c>
      <c r="U16" s="174">
        <v>128829</v>
      </c>
      <c r="V16" s="92">
        <v>5.7466263913057647E-2</v>
      </c>
      <c r="W16" s="93">
        <v>44712</v>
      </c>
      <c r="X16" s="92">
        <v>-2.8907760137263039E-2</v>
      </c>
      <c r="Y16" s="93">
        <v>173541</v>
      </c>
      <c r="Z16" s="369">
        <v>3.3775935093017795E-2</v>
      </c>
      <c r="AA16" s="174">
        <v>55432</v>
      </c>
      <c r="AB16" s="92">
        <v>1.1237594862813838E-2</v>
      </c>
      <c r="AC16" s="93">
        <v>19691</v>
      </c>
      <c r="AD16" s="92">
        <v>-6.8939429760272342E-2</v>
      </c>
      <c r="AE16" s="93">
        <v>75123</v>
      </c>
      <c r="AF16" s="170">
        <v>-1.1084051865990929E-2</v>
      </c>
      <c r="AG16" s="174">
        <v>48851</v>
      </c>
      <c r="AH16" s="92">
        <v>1.6500894752174533E-2</v>
      </c>
      <c r="AI16" s="93">
        <v>17862</v>
      </c>
      <c r="AJ16" s="92">
        <v>-8.8440928808369512E-2</v>
      </c>
      <c r="AK16" s="93">
        <v>66713</v>
      </c>
      <c r="AL16" s="170">
        <v>-1.389443188033046E-2</v>
      </c>
      <c r="AM16" s="174">
        <v>19846</v>
      </c>
      <c r="AN16" s="170">
        <v>2.3728463839884473E-2</v>
      </c>
      <c r="AO16" s="174">
        <v>2812</v>
      </c>
      <c r="AP16" s="92">
        <v>0.15340442986054148</v>
      </c>
      <c r="AQ16" s="93">
        <v>715</v>
      </c>
      <c r="AR16" s="92">
        <v>0.27678571428571419</v>
      </c>
      <c r="AS16" s="93">
        <v>3527</v>
      </c>
      <c r="AT16" s="170">
        <v>0.17645096731154108</v>
      </c>
    </row>
    <row r="17" spans="2:46" s="4" customFormat="1" x14ac:dyDescent="0.25">
      <c r="B17" s="115" t="s">
        <v>96</v>
      </c>
      <c r="C17" s="174">
        <v>287604</v>
      </c>
      <c r="D17" s="92">
        <v>3.1722514985955685E-2</v>
      </c>
      <c r="E17" s="93">
        <v>136189</v>
      </c>
      <c r="F17" s="92">
        <v>-2.8990053830522999E-2</v>
      </c>
      <c r="G17" s="93">
        <v>423793</v>
      </c>
      <c r="H17" s="170">
        <v>1.1400519311911772E-2</v>
      </c>
      <c r="I17" s="174">
        <v>208330</v>
      </c>
      <c r="J17" s="92">
        <v>3.3798301897091543E-2</v>
      </c>
      <c r="K17" s="93">
        <v>119649</v>
      </c>
      <c r="L17" s="92">
        <v>-2.7014499353506083E-2</v>
      </c>
      <c r="M17" s="93">
        <v>327979</v>
      </c>
      <c r="N17" s="170">
        <v>1.0752257388517261E-2</v>
      </c>
      <c r="O17" s="174">
        <v>60336</v>
      </c>
      <c r="P17" s="92">
        <v>2.6384281704516566E-2</v>
      </c>
      <c r="Q17" s="93">
        <v>60348</v>
      </c>
      <c r="R17" s="92">
        <v>-3.2341858414174585E-2</v>
      </c>
      <c r="S17" s="93">
        <v>120684</v>
      </c>
      <c r="T17" s="170">
        <v>-3.8464713165496933E-3</v>
      </c>
      <c r="U17" s="174">
        <v>106950</v>
      </c>
      <c r="V17" s="92">
        <v>2.4336982444042254E-2</v>
      </c>
      <c r="W17" s="93">
        <v>36721</v>
      </c>
      <c r="X17" s="92">
        <v>-2.4363675009299146E-2</v>
      </c>
      <c r="Y17" s="93">
        <v>143671</v>
      </c>
      <c r="Z17" s="369">
        <v>1.1432835610748482E-2</v>
      </c>
      <c r="AA17" s="174">
        <v>54548</v>
      </c>
      <c r="AB17" s="92">
        <v>1.9779398018321181E-2</v>
      </c>
      <c r="AC17" s="93">
        <v>15987</v>
      </c>
      <c r="AD17" s="92">
        <v>-4.9524375743162929E-2</v>
      </c>
      <c r="AE17" s="93">
        <v>70535</v>
      </c>
      <c r="AF17" s="170">
        <v>3.2001137818233882E-3</v>
      </c>
      <c r="AG17" s="174">
        <v>48177</v>
      </c>
      <c r="AH17" s="92">
        <v>6.536786006501405E-2</v>
      </c>
      <c r="AI17" s="93">
        <v>14447</v>
      </c>
      <c r="AJ17" s="92">
        <v>-6.0602119773717433E-2</v>
      </c>
      <c r="AK17" s="93">
        <v>62624</v>
      </c>
      <c r="AL17" s="170">
        <v>3.3399339933993355E-2</v>
      </c>
      <c r="AM17" s="174">
        <v>21849</v>
      </c>
      <c r="AN17" s="170">
        <v>8.0403500964248531E-2</v>
      </c>
      <c r="AO17" s="174">
        <v>2877</v>
      </c>
      <c r="AP17" s="92">
        <v>-0.18475488807027485</v>
      </c>
      <c r="AQ17" s="93">
        <v>553</v>
      </c>
      <c r="AR17" s="92">
        <v>0.1918103448275863</v>
      </c>
      <c r="AS17" s="93">
        <v>3430</v>
      </c>
      <c r="AT17" s="170">
        <v>-0.1409967443025294</v>
      </c>
    </row>
    <row r="18" spans="2:46" s="4" customFormat="1" x14ac:dyDescent="0.25">
      <c r="B18" s="115" t="s">
        <v>97</v>
      </c>
      <c r="C18" s="174">
        <v>283380</v>
      </c>
      <c r="D18" s="92">
        <v>4.4691934217365725E-2</v>
      </c>
      <c r="E18" s="93">
        <v>140237</v>
      </c>
      <c r="F18" s="92">
        <v>-1.2605580640107084E-3</v>
      </c>
      <c r="G18" s="93">
        <v>423617</v>
      </c>
      <c r="H18" s="170">
        <v>2.9018318025802126E-2</v>
      </c>
      <c r="I18" s="174">
        <v>209667</v>
      </c>
      <c r="J18" s="92">
        <v>5.8405730525954436E-2</v>
      </c>
      <c r="K18" s="93">
        <v>122365</v>
      </c>
      <c r="L18" s="92">
        <v>-1.256947901958072E-3</v>
      </c>
      <c r="M18" s="93">
        <v>332032</v>
      </c>
      <c r="N18" s="170">
        <v>3.560645756917924E-2</v>
      </c>
      <c r="O18" s="174">
        <v>61857</v>
      </c>
      <c r="P18" s="92">
        <v>8.2665313123534201E-2</v>
      </c>
      <c r="Q18" s="93">
        <v>60294</v>
      </c>
      <c r="R18" s="92">
        <v>-1.6346906812842565E-2</v>
      </c>
      <c r="S18" s="93">
        <v>122151</v>
      </c>
      <c r="T18" s="170">
        <v>3.1419403867263274E-2</v>
      </c>
      <c r="U18" s="174">
        <v>106042</v>
      </c>
      <c r="V18" s="92">
        <v>4.0627269337206284E-2</v>
      </c>
      <c r="W18" s="93">
        <v>38182</v>
      </c>
      <c r="X18" s="92">
        <v>2.502013422818794E-2</v>
      </c>
      <c r="Y18" s="93">
        <v>144224</v>
      </c>
      <c r="Z18" s="369">
        <v>3.6449350350695742E-2</v>
      </c>
      <c r="AA18" s="174">
        <v>50701</v>
      </c>
      <c r="AB18" s="92">
        <v>3.1062044950933565E-3</v>
      </c>
      <c r="AC18" s="93">
        <v>17287</v>
      </c>
      <c r="AD18" s="92">
        <v>-6.6655174395219285E-3</v>
      </c>
      <c r="AE18" s="93">
        <v>67988</v>
      </c>
      <c r="AF18" s="170">
        <v>6.0341148247888832E-4</v>
      </c>
      <c r="AG18" s="174">
        <v>44229</v>
      </c>
      <c r="AH18" s="92">
        <v>1.7249706754985272E-2</v>
      </c>
      <c r="AI18" s="93">
        <v>15520</v>
      </c>
      <c r="AJ18" s="92">
        <v>-1.4102401219667104E-2</v>
      </c>
      <c r="AK18" s="93">
        <v>59749</v>
      </c>
      <c r="AL18" s="170">
        <v>8.9157562351191988E-3</v>
      </c>
      <c r="AM18" s="174">
        <v>20155</v>
      </c>
      <c r="AN18" s="170">
        <v>2.278493859738151E-2</v>
      </c>
      <c r="AO18" s="174">
        <v>2857</v>
      </c>
      <c r="AP18" s="92">
        <v>-1.8213058419244033E-2</v>
      </c>
      <c r="AQ18" s="93">
        <v>585</v>
      </c>
      <c r="AR18" s="92">
        <v>0.18902439024390238</v>
      </c>
      <c r="AS18" s="93">
        <v>3442</v>
      </c>
      <c r="AT18" s="170">
        <v>1.1757789535567387E-2</v>
      </c>
    </row>
    <row r="19" spans="2:46" s="55" customFormat="1" ht="15.75" x14ac:dyDescent="0.25">
      <c r="B19" s="95">
        <v>2015</v>
      </c>
      <c r="C19" s="176">
        <v>3457637</v>
      </c>
      <c r="D19" s="97">
        <v>1.8160675437077556E-2</v>
      </c>
      <c r="E19" s="98">
        <v>1728670</v>
      </c>
      <c r="F19" s="97">
        <v>-1.3591526109436369E-2</v>
      </c>
      <c r="G19" s="98">
        <v>5186307</v>
      </c>
      <c r="H19" s="175">
        <v>7.3524998674359132E-3</v>
      </c>
      <c r="I19" s="176">
        <v>2563978</v>
      </c>
      <c r="J19" s="97">
        <v>1.7128285810740218E-2</v>
      </c>
      <c r="K19" s="98">
        <v>1507564</v>
      </c>
      <c r="L19" s="97">
        <v>-9.1795697885879157E-3</v>
      </c>
      <c r="M19" s="98">
        <v>4071542</v>
      </c>
      <c r="N19" s="175">
        <v>7.2260269567170354E-3</v>
      </c>
      <c r="O19" s="176">
        <v>739006</v>
      </c>
      <c r="P19" s="97">
        <v>-1.0439179327318304E-2</v>
      </c>
      <c r="Q19" s="98">
        <v>725379</v>
      </c>
      <c r="R19" s="97">
        <v>-8.2511409406984537E-3</v>
      </c>
      <c r="S19" s="98">
        <v>1464385</v>
      </c>
      <c r="T19" s="175">
        <v>-9.3565487046548546E-3</v>
      </c>
      <c r="U19" s="176">
        <v>1322545</v>
      </c>
      <c r="V19" s="97">
        <v>1.6304894926486568E-2</v>
      </c>
      <c r="W19" s="98">
        <v>489548</v>
      </c>
      <c r="X19" s="97">
        <v>-6.6736060807123243E-3</v>
      </c>
      <c r="Y19" s="98">
        <v>1812093</v>
      </c>
      <c r="Z19" s="370">
        <v>9.9929549361150727E-3</v>
      </c>
      <c r="AA19" s="176">
        <v>646845</v>
      </c>
      <c r="AB19" s="97">
        <v>6.2896506233645066E-3</v>
      </c>
      <c r="AC19" s="98">
        <v>215324</v>
      </c>
      <c r="AD19" s="97">
        <v>-4.5287268664260583E-2</v>
      </c>
      <c r="AE19" s="98">
        <v>862169</v>
      </c>
      <c r="AF19" s="175">
        <v>-7.106663288573567E-3</v>
      </c>
      <c r="AG19" s="176">
        <v>565172</v>
      </c>
      <c r="AH19" s="97">
        <v>1.0298331638098013E-2</v>
      </c>
      <c r="AI19" s="98">
        <v>196740</v>
      </c>
      <c r="AJ19" s="97">
        <v>-5.1718320721068078E-2</v>
      </c>
      <c r="AK19" s="98">
        <v>761912</v>
      </c>
      <c r="AL19" s="175">
        <v>-6.4794929069829088E-3</v>
      </c>
      <c r="AM19" s="176">
        <v>215283</v>
      </c>
      <c r="AN19" s="175">
        <v>5.7511973474149602E-2</v>
      </c>
      <c r="AO19" s="176">
        <v>31531</v>
      </c>
      <c r="AP19" s="97">
        <v>9.5358854998957909E-2</v>
      </c>
      <c r="AQ19" s="98">
        <v>5782</v>
      </c>
      <c r="AR19" s="97">
        <v>6.6789667896679061E-2</v>
      </c>
      <c r="AS19" s="98">
        <v>37313</v>
      </c>
      <c r="AT19" s="175">
        <v>9.0832017774659324E-2</v>
      </c>
    </row>
    <row r="20" spans="2:46" s="4" customFormat="1" ht="15" hidden="1" customHeight="1" outlineLevel="1" x14ac:dyDescent="0.25">
      <c r="B20" s="115" t="s">
        <v>98</v>
      </c>
      <c r="C20" s="172">
        <v>263040</v>
      </c>
      <c r="D20" s="92">
        <v>4.8231229352387217E-2</v>
      </c>
      <c r="E20" s="102">
        <v>142221</v>
      </c>
      <c r="F20" s="92">
        <v>3.7973113021646743E-2</v>
      </c>
      <c r="G20" s="102">
        <v>405261</v>
      </c>
      <c r="H20" s="92">
        <v>4.4608266422652143E-2</v>
      </c>
      <c r="I20" s="172">
        <v>190055</v>
      </c>
      <c r="J20" s="92">
        <v>3.0477027012373092E-2</v>
      </c>
      <c r="K20" s="102">
        <v>127046</v>
      </c>
      <c r="L20" s="92">
        <v>4.7603341221871265E-2</v>
      </c>
      <c r="M20" s="102">
        <v>317101</v>
      </c>
      <c r="N20" s="92">
        <v>3.7270981691619687E-2</v>
      </c>
      <c r="O20" s="172">
        <v>54322</v>
      </c>
      <c r="P20" s="92">
        <v>1.4643804400612748E-2</v>
      </c>
      <c r="Q20" s="102">
        <v>57936</v>
      </c>
      <c r="R20" s="92">
        <v>4.8824200293271058E-2</v>
      </c>
      <c r="S20" s="102">
        <v>112258</v>
      </c>
      <c r="T20" s="92">
        <v>3.2001250264302117E-2</v>
      </c>
      <c r="U20" s="172">
        <v>99284</v>
      </c>
      <c r="V20" s="92">
        <v>7.3886190821282227E-2</v>
      </c>
      <c r="W20" s="102">
        <v>42434</v>
      </c>
      <c r="X20" s="92">
        <v>-7.7707396331272438E-4</v>
      </c>
      <c r="Y20" s="102">
        <v>141718</v>
      </c>
      <c r="Z20" s="92">
        <v>5.0385413578416749E-2</v>
      </c>
      <c r="AA20" s="172">
        <v>51959</v>
      </c>
      <c r="AB20" s="92">
        <v>9.9079851930195639E-2</v>
      </c>
      <c r="AC20" s="102">
        <v>14806</v>
      </c>
      <c r="AD20" s="92">
        <v>-3.8696273211271226E-2</v>
      </c>
      <c r="AE20" s="102">
        <v>66765</v>
      </c>
      <c r="AF20" s="92">
        <v>6.5223287649377015E-2</v>
      </c>
      <c r="AG20" s="172">
        <v>43791</v>
      </c>
      <c r="AH20" s="92">
        <v>5.7370517928286846E-2</v>
      </c>
      <c r="AI20" s="102">
        <v>13383</v>
      </c>
      <c r="AJ20" s="92">
        <v>-7.3263624402742145E-2</v>
      </c>
      <c r="AK20" s="102">
        <v>57174</v>
      </c>
      <c r="AL20" s="92">
        <v>2.3596390718991778E-2</v>
      </c>
      <c r="AM20" s="172">
        <v>18663</v>
      </c>
      <c r="AN20" s="92">
        <v>0.12143973080158643</v>
      </c>
      <c r="AO20" s="172">
        <v>2363</v>
      </c>
      <c r="AP20" s="92">
        <v>-8.6233565351894859E-2</v>
      </c>
      <c r="AQ20" s="102">
        <v>369</v>
      </c>
      <c r="AR20" s="92">
        <v>7.580174927113692E-2</v>
      </c>
      <c r="AS20" s="102">
        <v>2732</v>
      </c>
      <c r="AT20" s="92">
        <v>-6.7258449982929291E-2</v>
      </c>
    </row>
    <row r="21" spans="2:46" s="4" customFormat="1" ht="15" hidden="1" customHeight="1" outlineLevel="1" x14ac:dyDescent="0.25">
      <c r="B21" s="115" t="s">
        <v>99</v>
      </c>
      <c r="C21" s="172">
        <v>270055</v>
      </c>
      <c r="D21" s="92">
        <v>0.10022203662585816</v>
      </c>
      <c r="E21" s="102">
        <v>131002</v>
      </c>
      <c r="F21" s="92">
        <v>-3.1258088131983497E-2</v>
      </c>
      <c r="G21" s="102">
        <v>401057</v>
      </c>
      <c r="H21" s="92">
        <v>5.3516827605047723E-2</v>
      </c>
      <c r="I21" s="172">
        <v>196386</v>
      </c>
      <c r="J21" s="92">
        <v>9.6571016969026813E-2</v>
      </c>
      <c r="K21" s="102">
        <v>116384</v>
      </c>
      <c r="L21" s="92">
        <v>-4.3673325171118882E-2</v>
      </c>
      <c r="M21" s="102">
        <v>312770</v>
      </c>
      <c r="N21" s="92">
        <v>3.98284517437415E-2</v>
      </c>
      <c r="O21" s="172">
        <v>57147</v>
      </c>
      <c r="P21" s="92">
        <v>0.12381270771469577</v>
      </c>
      <c r="Q21" s="102">
        <v>57826</v>
      </c>
      <c r="R21" s="92">
        <v>4.1140778884067641E-2</v>
      </c>
      <c r="S21" s="102">
        <v>114973</v>
      </c>
      <c r="T21" s="92">
        <v>8.0654560493270244E-2</v>
      </c>
      <c r="U21" s="172">
        <v>100284</v>
      </c>
      <c r="V21" s="92">
        <v>9.3085106382978733E-2</v>
      </c>
      <c r="W21" s="102">
        <v>35100</v>
      </c>
      <c r="X21" s="92">
        <v>-0.14155742516141656</v>
      </c>
      <c r="Y21" s="102">
        <v>135384</v>
      </c>
      <c r="Z21" s="92">
        <v>2.074914047891907E-2</v>
      </c>
      <c r="AA21" s="172">
        <v>50900</v>
      </c>
      <c r="AB21" s="92">
        <v>8.194282070358172E-2</v>
      </c>
      <c r="AC21" s="102">
        <v>13965</v>
      </c>
      <c r="AD21" s="92">
        <v>6.3756855575868299E-2</v>
      </c>
      <c r="AE21" s="102">
        <v>64865</v>
      </c>
      <c r="AF21" s="92">
        <v>7.7975171588586134E-2</v>
      </c>
      <c r="AG21" s="172">
        <v>43077</v>
      </c>
      <c r="AH21" s="92">
        <v>4.7974698941734673E-2</v>
      </c>
      <c r="AI21" s="102">
        <v>12631</v>
      </c>
      <c r="AJ21" s="92">
        <v>4.4920582395764352E-2</v>
      </c>
      <c r="AK21" s="102">
        <v>55708</v>
      </c>
      <c r="AL21" s="92">
        <v>4.7280657229334722E-2</v>
      </c>
      <c r="AM21" s="172">
        <v>20236</v>
      </c>
      <c r="AN21" s="92">
        <v>0.18679256348601259</v>
      </c>
      <c r="AO21" s="172">
        <v>2533</v>
      </c>
      <c r="AP21" s="92">
        <v>0.11684303350970016</v>
      </c>
      <c r="AQ21" s="102">
        <v>653</v>
      </c>
      <c r="AR21" s="92">
        <v>0.62437810945273631</v>
      </c>
      <c r="AS21" s="102">
        <v>3186</v>
      </c>
      <c r="AT21" s="92">
        <v>0.19325842696629203</v>
      </c>
    </row>
    <row r="22" spans="2:46" s="4" customFormat="1" ht="15" hidden="1" customHeight="1" outlineLevel="1" x14ac:dyDescent="0.25">
      <c r="B22" s="115" t="s">
        <v>100</v>
      </c>
      <c r="C22" s="172">
        <v>293107</v>
      </c>
      <c r="D22" s="92">
        <v>-1.5877865671040436E-2</v>
      </c>
      <c r="E22" s="102">
        <v>151954</v>
      </c>
      <c r="F22" s="92">
        <v>-9.7681765278734511E-2</v>
      </c>
      <c r="G22" s="102">
        <v>445061</v>
      </c>
      <c r="H22" s="92">
        <v>-4.542510295126978E-2</v>
      </c>
      <c r="I22" s="172">
        <v>214842</v>
      </c>
      <c r="J22" s="92">
        <v>-3.8501644700038029E-2</v>
      </c>
      <c r="K22" s="102">
        <v>132879</v>
      </c>
      <c r="L22" s="92">
        <v>-0.115024975024975</v>
      </c>
      <c r="M22" s="102">
        <v>347721</v>
      </c>
      <c r="N22" s="92">
        <v>-6.9256815535539862E-2</v>
      </c>
      <c r="O22" s="172">
        <v>63391</v>
      </c>
      <c r="P22" s="92">
        <v>-2.0625405555727228E-2</v>
      </c>
      <c r="Q22" s="102">
        <v>64894</v>
      </c>
      <c r="R22" s="92">
        <v>-7.3009070780658547E-2</v>
      </c>
      <c r="S22" s="102">
        <v>128285</v>
      </c>
      <c r="T22" s="92">
        <v>-4.7843480713421593E-2</v>
      </c>
      <c r="U22" s="172">
        <v>112157</v>
      </c>
      <c r="V22" s="92">
        <v>-2.3158793199554051E-2</v>
      </c>
      <c r="W22" s="102">
        <v>42151</v>
      </c>
      <c r="X22" s="92">
        <v>-0.21531358787720833</v>
      </c>
      <c r="Y22" s="102">
        <v>154308</v>
      </c>
      <c r="Z22" s="92">
        <v>-8.4404834661460981E-2</v>
      </c>
      <c r="AA22" s="172">
        <v>55851</v>
      </c>
      <c r="AB22" s="92">
        <v>2.9810541438448634E-3</v>
      </c>
      <c r="AC22" s="102">
        <v>18444</v>
      </c>
      <c r="AD22" s="92">
        <v>3.9684329199549007E-2</v>
      </c>
      <c r="AE22" s="102">
        <v>74295</v>
      </c>
      <c r="AF22" s="92">
        <v>1.1848825331971291E-2</v>
      </c>
      <c r="AG22" s="172">
        <v>47715</v>
      </c>
      <c r="AH22" s="92">
        <v>-9.5485210171251111E-3</v>
      </c>
      <c r="AI22" s="102">
        <v>16799</v>
      </c>
      <c r="AJ22" s="92">
        <v>2.8153497766081115E-2</v>
      </c>
      <c r="AK22" s="102">
        <v>64514</v>
      </c>
      <c r="AL22" s="92">
        <v>0</v>
      </c>
      <c r="AM22" s="172">
        <v>19769</v>
      </c>
      <c r="AN22" s="92">
        <v>0.22174154872999186</v>
      </c>
      <c r="AO22" s="172">
        <v>2645</v>
      </c>
      <c r="AP22" s="92">
        <v>4.7524752475247567E-2</v>
      </c>
      <c r="AQ22" s="102">
        <v>631</v>
      </c>
      <c r="AR22" s="92">
        <v>0.22762645914396895</v>
      </c>
      <c r="AS22" s="102">
        <v>3276</v>
      </c>
      <c r="AT22" s="92">
        <v>7.7986179664363275E-2</v>
      </c>
    </row>
    <row r="23" spans="2:46" s="4" customFormat="1" ht="15" hidden="1" customHeight="1" outlineLevel="1" x14ac:dyDescent="0.25">
      <c r="B23" s="115" t="s">
        <v>101</v>
      </c>
      <c r="C23" s="172">
        <v>289059</v>
      </c>
      <c r="D23" s="92">
        <v>0.1406006463399716</v>
      </c>
      <c r="E23" s="102">
        <v>147468</v>
      </c>
      <c r="F23" s="92">
        <v>0.12265048684120372</v>
      </c>
      <c r="G23" s="102">
        <v>436527</v>
      </c>
      <c r="H23" s="92">
        <v>0.13447284710382967</v>
      </c>
      <c r="I23" s="172">
        <v>222071</v>
      </c>
      <c r="J23" s="92">
        <v>0.15280712227788307</v>
      </c>
      <c r="K23" s="102">
        <v>129528</v>
      </c>
      <c r="L23" s="92">
        <v>0.11590881678928966</v>
      </c>
      <c r="M23" s="102">
        <v>351599</v>
      </c>
      <c r="N23" s="92">
        <v>0.13893342921651142</v>
      </c>
      <c r="O23" s="172">
        <v>67434</v>
      </c>
      <c r="P23" s="92">
        <v>0.21599105597230239</v>
      </c>
      <c r="Q23" s="102">
        <v>63956</v>
      </c>
      <c r="R23" s="92">
        <v>0.16586761944692574</v>
      </c>
      <c r="S23" s="102">
        <v>131390</v>
      </c>
      <c r="T23" s="92">
        <v>0.19106542293292716</v>
      </c>
      <c r="U23" s="172">
        <v>112441</v>
      </c>
      <c r="V23" s="92">
        <v>0.12737499624011139</v>
      </c>
      <c r="W23" s="102">
        <v>40682</v>
      </c>
      <c r="X23" s="92">
        <v>2.4967876848655868E-2</v>
      </c>
      <c r="Y23" s="102">
        <v>153123</v>
      </c>
      <c r="Z23" s="92">
        <v>9.8222738617781191E-2</v>
      </c>
      <c r="AA23" s="172">
        <v>50186</v>
      </c>
      <c r="AB23" s="92">
        <v>0.10146390711761732</v>
      </c>
      <c r="AC23" s="102">
        <v>17357</v>
      </c>
      <c r="AD23" s="92">
        <v>0.16756356787299875</v>
      </c>
      <c r="AE23" s="102">
        <v>67543</v>
      </c>
      <c r="AF23" s="92">
        <v>0.11772493339290735</v>
      </c>
      <c r="AG23" s="172">
        <v>43071</v>
      </c>
      <c r="AH23" s="92">
        <v>7.6748081297967508E-2</v>
      </c>
      <c r="AI23" s="102">
        <v>15947</v>
      </c>
      <c r="AJ23" s="92">
        <v>0.14776162372247015</v>
      </c>
      <c r="AK23" s="102">
        <v>59018</v>
      </c>
      <c r="AL23" s="92">
        <v>9.5055199925781597E-2</v>
      </c>
      <c r="AM23" s="172">
        <v>14537</v>
      </c>
      <c r="AN23" s="92">
        <v>8.6228797728461481E-2</v>
      </c>
      <c r="AO23" s="172">
        <v>2265</v>
      </c>
      <c r="AP23" s="92">
        <v>0.22697724810400866</v>
      </c>
      <c r="AQ23" s="102">
        <v>583</v>
      </c>
      <c r="AR23" s="92">
        <v>0.39808153477218222</v>
      </c>
      <c r="AS23" s="102">
        <v>2848</v>
      </c>
      <c r="AT23" s="92">
        <v>0.25850640742377373</v>
      </c>
    </row>
    <row r="24" spans="2:46" s="4" customFormat="1" ht="15" hidden="1" customHeight="1" outlineLevel="1" x14ac:dyDescent="0.25">
      <c r="B24" s="115" t="s">
        <v>121</v>
      </c>
      <c r="C24" s="172">
        <v>264706</v>
      </c>
      <c r="D24" s="92">
        <v>8.5212015365630611E-2</v>
      </c>
      <c r="E24" s="102">
        <v>130683</v>
      </c>
      <c r="F24" s="92">
        <v>3.747955732681274E-2</v>
      </c>
      <c r="G24" s="102">
        <v>395389</v>
      </c>
      <c r="H24" s="92">
        <v>6.8956940437922221E-2</v>
      </c>
      <c r="I24" s="172">
        <v>204398</v>
      </c>
      <c r="J24" s="92">
        <v>9.499319640427295E-2</v>
      </c>
      <c r="K24" s="102">
        <v>113954</v>
      </c>
      <c r="L24" s="92">
        <v>2.4895220621301339E-2</v>
      </c>
      <c r="M24" s="102">
        <v>318352</v>
      </c>
      <c r="N24" s="92">
        <v>6.8826128412768695E-2</v>
      </c>
      <c r="O24" s="172">
        <v>58262</v>
      </c>
      <c r="P24" s="92">
        <v>5.6562029632047484E-2</v>
      </c>
      <c r="Q24" s="102">
        <v>53136</v>
      </c>
      <c r="R24" s="92">
        <v>4.6066619418851928E-2</v>
      </c>
      <c r="S24" s="102">
        <v>111398</v>
      </c>
      <c r="T24" s="92">
        <v>5.1529653857408597E-2</v>
      </c>
      <c r="U24" s="172">
        <v>106962</v>
      </c>
      <c r="V24" s="92">
        <v>0.11439644933425019</v>
      </c>
      <c r="W24" s="102">
        <v>39867</v>
      </c>
      <c r="X24" s="92">
        <v>-8.406914562865353E-3</v>
      </c>
      <c r="Y24" s="102">
        <v>146829</v>
      </c>
      <c r="Z24" s="92">
        <v>7.8142553988266084E-2</v>
      </c>
      <c r="AA24" s="172">
        <v>42834</v>
      </c>
      <c r="AB24" s="92">
        <v>3.655279066497874E-3</v>
      </c>
      <c r="AC24" s="102">
        <v>16424</v>
      </c>
      <c r="AD24" s="92">
        <v>0.13315854836484053</v>
      </c>
      <c r="AE24" s="102">
        <v>59258</v>
      </c>
      <c r="AF24" s="92">
        <v>3.6486391940110607E-2</v>
      </c>
      <c r="AG24" s="172">
        <v>37414</v>
      </c>
      <c r="AH24" s="92">
        <v>1.8713075092890996E-4</v>
      </c>
      <c r="AI24" s="102">
        <v>15177</v>
      </c>
      <c r="AJ24" s="92">
        <v>0.12873717090584558</v>
      </c>
      <c r="AK24" s="102">
        <v>52591</v>
      </c>
      <c r="AL24" s="92">
        <v>3.4176941380056336E-2</v>
      </c>
      <c r="AM24" s="172">
        <v>15247</v>
      </c>
      <c r="AN24" s="92">
        <v>0.21606316796937319</v>
      </c>
      <c r="AO24" s="172">
        <v>2227</v>
      </c>
      <c r="AP24" s="92">
        <v>9.2202059833251582E-2</v>
      </c>
      <c r="AQ24" s="102">
        <v>305</v>
      </c>
      <c r="AR24" s="92">
        <v>8.1560283687943214E-2</v>
      </c>
      <c r="AS24" s="102">
        <v>2532</v>
      </c>
      <c r="AT24" s="92">
        <v>9.0909090909090828E-2</v>
      </c>
    </row>
    <row r="25" spans="2:46" s="4" customFormat="1" ht="15" hidden="1" customHeight="1" outlineLevel="1" x14ac:dyDescent="0.25">
      <c r="B25" s="115" t="s">
        <v>104</v>
      </c>
      <c r="C25" s="172">
        <v>264333</v>
      </c>
      <c r="D25" s="92">
        <v>3.447830527975948E-2</v>
      </c>
      <c r="E25" s="102">
        <v>134511</v>
      </c>
      <c r="F25" s="92">
        <v>-1.5365430009353087E-3</v>
      </c>
      <c r="G25" s="102">
        <v>398844</v>
      </c>
      <c r="H25" s="92">
        <v>2.2045351462301577E-2</v>
      </c>
      <c r="I25" s="172">
        <v>200087</v>
      </c>
      <c r="J25" s="92">
        <v>4.3984827060843168E-2</v>
      </c>
      <c r="K25" s="102">
        <v>115186</v>
      </c>
      <c r="L25" s="92">
        <v>-9.9532421096060197E-3</v>
      </c>
      <c r="M25" s="102">
        <v>315273</v>
      </c>
      <c r="N25" s="92">
        <v>2.3610312953529444E-2</v>
      </c>
      <c r="O25" s="172">
        <v>58949</v>
      </c>
      <c r="P25" s="92">
        <v>5.1271534044298628E-2</v>
      </c>
      <c r="Q25" s="102">
        <v>54865</v>
      </c>
      <c r="R25" s="92">
        <v>1.350352828167134E-2</v>
      </c>
      <c r="S25" s="102">
        <v>113814</v>
      </c>
      <c r="T25" s="92">
        <v>3.2719947735191601E-2</v>
      </c>
      <c r="U25" s="172">
        <v>104805</v>
      </c>
      <c r="V25" s="92">
        <v>6.576298073989717E-2</v>
      </c>
      <c r="W25" s="102">
        <v>38388</v>
      </c>
      <c r="X25" s="92">
        <v>-9.1709256104486103E-2</v>
      </c>
      <c r="Y25" s="102">
        <v>143193</v>
      </c>
      <c r="Z25" s="92">
        <v>1.8427902874781354E-2</v>
      </c>
      <c r="AA25" s="172">
        <v>48934</v>
      </c>
      <c r="AB25" s="92">
        <v>-5.2851973817945597E-3</v>
      </c>
      <c r="AC25" s="102">
        <v>19010</v>
      </c>
      <c r="AD25" s="92">
        <v>4.5884683098591506E-2</v>
      </c>
      <c r="AE25" s="102">
        <v>67944</v>
      </c>
      <c r="AF25" s="92">
        <v>8.5201128098559842E-3</v>
      </c>
      <c r="AG25" s="172">
        <v>44379</v>
      </c>
      <c r="AH25" s="92">
        <v>-1.4938293527479329E-2</v>
      </c>
      <c r="AI25" s="102">
        <v>17845</v>
      </c>
      <c r="AJ25" s="92">
        <v>3.2756525261878666E-2</v>
      </c>
      <c r="AK25" s="102">
        <v>62224</v>
      </c>
      <c r="AL25" s="92">
        <v>-1.7166417994256555E-3</v>
      </c>
      <c r="AM25" s="172">
        <v>13549</v>
      </c>
      <c r="AN25" s="92">
        <v>4.3595471000539066E-2</v>
      </c>
      <c r="AO25" s="172">
        <v>1763</v>
      </c>
      <c r="AP25" s="92">
        <v>4.3812907045589045E-2</v>
      </c>
      <c r="AQ25" s="102">
        <v>315</v>
      </c>
      <c r="AR25" s="92">
        <v>0.59090909090909083</v>
      </c>
      <c r="AS25" s="102">
        <v>2078</v>
      </c>
      <c r="AT25" s="92">
        <v>0.10121886592474838</v>
      </c>
    </row>
    <row r="26" spans="2:46" s="4" customFormat="1" ht="15" hidden="1" customHeight="1" outlineLevel="1" x14ac:dyDescent="0.25">
      <c r="B26" s="115" t="s">
        <v>105</v>
      </c>
      <c r="C26" s="172">
        <v>293483</v>
      </c>
      <c r="D26" s="92">
        <v>8.3854980297440429E-2</v>
      </c>
      <c r="E26" s="102">
        <v>156898</v>
      </c>
      <c r="F26" s="92">
        <v>1.7681550476091656E-2</v>
      </c>
      <c r="G26" s="102">
        <v>450381</v>
      </c>
      <c r="H26" s="92">
        <v>5.9847181661799365E-2</v>
      </c>
      <c r="I26" s="172">
        <v>219311</v>
      </c>
      <c r="J26" s="92">
        <v>8.7663352096610136E-2</v>
      </c>
      <c r="K26" s="102">
        <v>132415</v>
      </c>
      <c r="L26" s="92">
        <v>-6.6317076647236517E-3</v>
      </c>
      <c r="M26" s="102">
        <v>351726</v>
      </c>
      <c r="N26" s="92">
        <v>5.0135250526969433E-2</v>
      </c>
      <c r="O26" s="172">
        <v>65596</v>
      </c>
      <c r="P26" s="92">
        <v>4.1288991189776914E-2</v>
      </c>
      <c r="Q26" s="102">
        <v>63129</v>
      </c>
      <c r="R26" s="92">
        <v>-1.0601936831444725E-3</v>
      </c>
      <c r="S26" s="102">
        <v>128725</v>
      </c>
      <c r="T26" s="92">
        <v>2.0080671363250868E-2</v>
      </c>
      <c r="U26" s="172">
        <v>113522</v>
      </c>
      <c r="V26" s="92">
        <v>0.12539529903938607</v>
      </c>
      <c r="W26" s="102">
        <v>42866</v>
      </c>
      <c r="X26" s="92">
        <v>-5.3626228060492331E-2</v>
      </c>
      <c r="Y26" s="102">
        <v>156388</v>
      </c>
      <c r="Z26" s="92">
        <v>6.9919544633572306E-2</v>
      </c>
      <c r="AA26" s="172">
        <v>58005</v>
      </c>
      <c r="AB26" s="92">
        <v>7.4763757643135031E-2</v>
      </c>
      <c r="AC26" s="102">
        <v>24156</v>
      </c>
      <c r="AD26" s="92">
        <v>0.17576052567534672</v>
      </c>
      <c r="AE26" s="102">
        <v>82161</v>
      </c>
      <c r="AF26" s="92">
        <v>0.10261021270885062</v>
      </c>
      <c r="AG26" s="172">
        <v>52964</v>
      </c>
      <c r="AH26" s="92">
        <v>5.6617324342656428E-2</v>
      </c>
      <c r="AI26" s="102">
        <v>22399</v>
      </c>
      <c r="AJ26" s="92">
        <v>0.16491574786769303</v>
      </c>
      <c r="AK26" s="102">
        <v>75363</v>
      </c>
      <c r="AL26" s="92">
        <v>8.664244311791669E-2</v>
      </c>
      <c r="AM26" s="172">
        <v>14370</v>
      </c>
      <c r="AN26" s="92">
        <v>7.1748210023866443E-2</v>
      </c>
      <c r="AO26" s="172">
        <v>1797</v>
      </c>
      <c r="AP26" s="92">
        <v>1.8707482993197244E-2</v>
      </c>
      <c r="AQ26" s="102">
        <v>327</v>
      </c>
      <c r="AR26" s="92">
        <v>-3.0487804878048808E-3</v>
      </c>
      <c r="AS26" s="102">
        <v>2124</v>
      </c>
      <c r="AT26" s="92">
        <v>1.5296367112810794E-2</v>
      </c>
    </row>
    <row r="27" spans="2:46" s="4" customFormat="1" ht="15" hidden="1" customHeight="1" outlineLevel="1" x14ac:dyDescent="0.25">
      <c r="B27" s="115" t="s">
        <v>106</v>
      </c>
      <c r="C27" s="172">
        <v>316176</v>
      </c>
      <c r="D27" s="92">
        <v>6.2326544051930943E-2</v>
      </c>
      <c r="E27" s="102">
        <v>177037</v>
      </c>
      <c r="F27" s="92">
        <v>3.2069070049435711E-2</v>
      </c>
      <c r="G27" s="102">
        <v>493213</v>
      </c>
      <c r="H27" s="92">
        <v>5.126374258784816E-2</v>
      </c>
      <c r="I27" s="172">
        <v>234380</v>
      </c>
      <c r="J27" s="92">
        <v>5.4824975922375563E-2</v>
      </c>
      <c r="K27" s="102">
        <v>150809</v>
      </c>
      <c r="L27" s="92">
        <v>2.5430240227376277E-2</v>
      </c>
      <c r="M27" s="102">
        <v>385189</v>
      </c>
      <c r="N27" s="92">
        <v>4.311785239406718E-2</v>
      </c>
      <c r="O27" s="172">
        <v>66878</v>
      </c>
      <c r="P27" s="92">
        <v>3.1733543141883036E-2</v>
      </c>
      <c r="Q27" s="102">
        <v>70228</v>
      </c>
      <c r="R27" s="92">
        <v>7.0696207069620431E-3</v>
      </c>
      <c r="S27" s="102">
        <v>137106</v>
      </c>
      <c r="T27" s="92">
        <v>1.8951217337019433E-2</v>
      </c>
      <c r="U27" s="172">
        <v>121981</v>
      </c>
      <c r="V27" s="92">
        <v>6.4276615422199646E-2</v>
      </c>
      <c r="W27" s="102">
        <v>49662</v>
      </c>
      <c r="X27" s="92">
        <v>-2.510747727763496E-2</v>
      </c>
      <c r="Y27" s="102">
        <v>171643</v>
      </c>
      <c r="Z27" s="92">
        <v>3.6773277762677026E-2</v>
      </c>
      <c r="AA27" s="172">
        <v>67709</v>
      </c>
      <c r="AB27" s="92">
        <v>9.0392295800051592E-2</v>
      </c>
      <c r="AC27" s="102">
        <v>25803</v>
      </c>
      <c r="AD27" s="92">
        <v>6.9731768997968624E-2</v>
      </c>
      <c r="AE27" s="102">
        <v>93512</v>
      </c>
      <c r="AF27" s="92">
        <v>8.4612083463817989E-2</v>
      </c>
      <c r="AG27" s="172">
        <v>59772</v>
      </c>
      <c r="AH27" s="92">
        <v>5.0548368953880818E-2</v>
      </c>
      <c r="AI27" s="102">
        <v>23908</v>
      </c>
      <c r="AJ27" s="92">
        <v>6.0127704859879394E-2</v>
      </c>
      <c r="AK27" s="102">
        <v>83680</v>
      </c>
      <c r="AL27" s="92">
        <v>5.326754606786821E-2</v>
      </c>
      <c r="AM27" s="172">
        <v>12599</v>
      </c>
      <c r="AN27" s="92">
        <v>5.3868674194897492E-2</v>
      </c>
      <c r="AO27" s="172">
        <v>1488</v>
      </c>
      <c r="AP27" s="92">
        <v>8.0610021786492458E-2</v>
      </c>
      <c r="AQ27" s="102">
        <v>425</v>
      </c>
      <c r="AR27" s="92">
        <v>0.22832369942196529</v>
      </c>
      <c r="AS27" s="102">
        <v>1913</v>
      </c>
      <c r="AT27" s="92">
        <v>0.11027278003482288</v>
      </c>
    </row>
    <row r="28" spans="2:46" s="4" customFormat="1" ht="15" hidden="1" customHeight="1" outlineLevel="1" x14ac:dyDescent="0.25">
      <c r="B28" s="115" t="s">
        <v>107</v>
      </c>
      <c r="C28" s="172">
        <v>281345</v>
      </c>
      <c r="D28" s="92">
        <v>0.10614197870633935</v>
      </c>
      <c r="E28" s="102">
        <v>139526</v>
      </c>
      <c r="F28" s="92">
        <v>2.1629616612482749E-2</v>
      </c>
      <c r="G28" s="102">
        <v>420871</v>
      </c>
      <c r="H28" s="92">
        <v>7.6616699068863259E-2</v>
      </c>
      <c r="I28" s="172">
        <v>205653</v>
      </c>
      <c r="J28" s="92">
        <v>8.9667779367350153E-2</v>
      </c>
      <c r="K28" s="102">
        <v>119029</v>
      </c>
      <c r="L28" s="92">
        <v>3.4310667498440584E-3</v>
      </c>
      <c r="M28" s="102">
        <v>324682</v>
      </c>
      <c r="N28" s="92">
        <v>5.6384861656992635E-2</v>
      </c>
      <c r="O28" s="172">
        <v>69495</v>
      </c>
      <c r="P28" s="92">
        <v>0.25505670736112118</v>
      </c>
      <c r="Q28" s="102">
        <v>56103</v>
      </c>
      <c r="R28" s="92">
        <v>-3.7122850375862382E-2</v>
      </c>
      <c r="S28" s="102">
        <v>125598</v>
      </c>
      <c r="T28" s="92">
        <v>0.10524648445062401</v>
      </c>
      <c r="U28" s="172">
        <v>101752</v>
      </c>
      <c r="V28" s="92">
        <v>4.7467083929545684E-2</v>
      </c>
      <c r="W28" s="102">
        <v>40756</v>
      </c>
      <c r="X28" s="92">
        <v>8.2180505031730355E-2</v>
      </c>
      <c r="Y28" s="102">
        <v>142508</v>
      </c>
      <c r="Z28" s="92">
        <v>5.7165323956617886E-2</v>
      </c>
      <c r="AA28" s="172">
        <v>57574</v>
      </c>
      <c r="AB28" s="92">
        <v>0.11970283358291689</v>
      </c>
      <c r="AC28" s="102">
        <v>20201</v>
      </c>
      <c r="AD28" s="92">
        <v>0.15520100646194313</v>
      </c>
      <c r="AE28" s="102">
        <v>77775</v>
      </c>
      <c r="AF28" s="92">
        <v>0.12871157809189326</v>
      </c>
      <c r="AG28" s="172">
        <v>50470</v>
      </c>
      <c r="AH28" s="92">
        <v>7.9479830602729118E-2</v>
      </c>
      <c r="AI28" s="102">
        <v>18665</v>
      </c>
      <c r="AJ28" s="92">
        <v>0.15230275342634902</v>
      </c>
      <c r="AK28" s="102">
        <v>69135</v>
      </c>
      <c r="AL28" s="92">
        <v>9.8217689668318675E-2</v>
      </c>
      <c r="AM28" s="172">
        <v>15290</v>
      </c>
      <c r="AN28" s="92">
        <v>0.24016546354124424</v>
      </c>
      <c r="AO28" s="172">
        <v>2828</v>
      </c>
      <c r="AP28" s="92">
        <v>0.51229946524064163</v>
      </c>
      <c r="AQ28" s="102">
        <v>296</v>
      </c>
      <c r="AR28" s="92">
        <v>-0.36069114470842334</v>
      </c>
      <c r="AS28" s="102">
        <v>3124</v>
      </c>
      <c r="AT28" s="92">
        <v>0.33904843549078434</v>
      </c>
    </row>
    <row r="29" spans="2:46" s="4" customFormat="1" ht="15" hidden="1" customHeight="1" outlineLevel="1" x14ac:dyDescent="0.25">
      <c r="B29" s="115" t="s">
        <v>122</v>
      </c>
      <c r="C29" s="172">
        <v>310642</v>
      </c>
      <c r="D29" s="92">
        <v>9.4530553568723086E-2</v>
      </c>
      <c r="E29" s="102">
        <v>160520</v>
      </c>
      <c r="F29" s="92">
        <v>5.4692633183526462E-2</v>
      </c>
      <c r="G29" s="102">
        <v>471162</v>
      </c>
      <c r="H29" s="92">
        <v>8.0624482522149821E-2</v>
      </c>
      <c r="I29" s="172">
        <v>234002</v>
      </c>
      <c r="J29" s="92">
        <v>9.2120001493484649E-2</v>
      </c>
      <c r="K29" s="102">
        <v>138811</v>
      </c>
      <c r="L29" s="92">
        <v>4.7843711548768431E-2</v>
      </c>
      <c r="M29" s="102">
        <v>372813</v>
      </c>
      <c r="N29" s="92">
        <v>7.5203973040085081E-2</v>
      </c>
      <c r="O29" s="172">
        <v>69409</v>
      </c>
      <c r="P29" s="92">
        <v>0.15458447002461906</v>
      </c>
      <c r="Q29" s="102">
        <v>65680</v>
      </c>
      <c r="R29" s="92">
        <v>3.8714574898785381E-2</v>
      </c>
      <c r="S29" s="102">
        <v>135089</v>
      </c>
      <c r="T29" s="92">
        <v>9.5185977883711193E-2</v>
      </c>
      <c r="U29" s="172">
        <v>121828</v>
      </c>
      <c r="V29" s="92">
        <v>8.1992255497530975E-2</v>
      </c>
      <c r="W29" s="102">
        <v>46043</v>
      </c>
      <c r="X29" s="92">
        <v>3.7565350639985562E-2</v>
      </c>
      <c r="Y29" s="102">
        <v>167871</v>
      </c>
      <c r="Z29" s="92">
        <v>6.9432765079122438E-2</v>
      </c>
      <c r="AA29" s="172">
        <v>54816</v>
      </c>
      <c r="AB29" s="92">
        <v>4.9491681185502845E-2</v>
      </c>
      <c r="AC29" s="102">
        <v>21149</v>
      </c>
      <c r="AD29" s="92">
        <v>9.56328031912137E-2</v>
      </c>
      <c r="AE29" s="102">
        <v>75965</v>
      </c>
      <c r="AF29" s="92">
        <v>6.1942572762602399E-2</v>
      </c>
      <c r="AG29" s="172">
        <v>48058</v>
      </c>
      <c r="AH29" s="92">
        <v>1.7229701126068919E-2</v>
      </c>
      <c r="AI29" s="102">
        <v>19595</v>
      </c>
      <c r="AJ29" s="92">
        <v>0.10512661440415094</v>
      </c>
      <c r="AK29" s="102">
        <v>67653</v>
      </c>
      <c r="AL29" s="92">
        <v>4.1215852250865659E-2</v>
      </c>
      <c r="AM29" s="172">
        <v>19386</v>
      </c>
      <c r="AN29" s="92">
        <v>0.33890462048484005</v>
      </c>
      <c r="AO29" s="172">
        <v>2438</v>
      </c>
      <c r="AP29" s="92">
        <v>-0.14124691792884814</v>
      </c>
      <c r="AQ29" s="102">
        <v>560</v>
      </c>
      <c r="AR29" s="92">
        <v>0.33333333333333326</v>
      </c>
      <c r="AS29" s="102">
        <v>2998</v>
      </c>
      <c r="AT29" s="92">
        <v>-8.0085915925130369E-2</v>
      </c>
    </row>
    <row r="30" spans="2:46" s="4" customFormat="1" ht="15" hidden="1" customHeight="1" outlineLevel="1" x14ac:dyDescent="0.25">
      <c r="B30" s="115" t="s">
        <v>96</v>
      </c>
      <c r="C30" s="172">
        <v>278761</v>
      </c>
      <c r="D30" s="92">
        <v>-4.2929977855217794E-2</v>
      </c>
      <c r="E30" s="102">
        <v>140255</v>
      </c>
      <c r="F30" s="92">
        <v>-9.8386474672152224E-2</v>
      </c>
      <c r="G30" s="102">
        <v>419016</v>
      </c>
      <c r="H30" s="92">
        <v>-6.2236893638449087E-2</v>
      </c>
      <c r="I30" s="172">
        <v>201519</v>
      </c>
      <c r="J30" s="92">
        <v>-3.3472743143819095E-2</v>
      </c>
      <c r="K30" s="102">
        <v>122971</v>
      </c>
      <c r="L30" s="92">
        <v>-8.7542387344270556E-2</v>
      </c>
      <c r="M30" s="102">
        <v>324490</v>
      </c>
      <c r="N30" s="92">
        <v>-5.4700859680656744E-2</v>
      </c>
      <c r="O30" s="172">
        <v>58785</v>
      </c>
      <c r="P30" s="92">
        <v>-3.6753621288588834E-2</v>
      </c>
      <c r="Q30" s="102">
        <v>62365</v>
      </c>
      <c r="R30" s="92">
        <v>-7.4483153756783604E-3</v>
      </c>
      <c r="S30" s="102">
        <v>121150</v>
      </c>
      <c r="T30" s="92">
        <v>-2.1887438338137111E-2</v>
      </c>
      <c r="U30" s="172">
        <v>104409</v>
      </c>
      <c r="V30" s="92">
        <v>-2.9565944790408083E-2</v>
      </c>
      <c r="W30" s="102">
        <v>37638</v>
      </c>
      <c r="X30" s="92">
        <v>-0.18641649734123034</v>
      </c>
      <c r="Y30" s="102">
        <v>142047</v>
      </c>
      <c r="Z30" s="92">
        <v>-7.6729584275797569E-2</v>
      </c>
      <c r="AA30" s="172">
        <v>53490</v>
      </c>
      <c r="AB30" s="92">
        <v>-7.9789430222956259E-2</v>
      </c>
      <c r="AC30" s="102">
        <v>16820</v>
      </c>
      <c r="AD30" s="92">
        <v>-0.1659641989388605</v>
      </c>
      <c r="AE30" s="102">
        <v>70310</v>
      </c>
      <c r="AF30" s="92">
        <v>-0.10198607829363304</v>
      </c>
      <c r="AG30" s="172">
        <v>45221</v>
      </c>
      <c r="AH30" s="92">
        <v>-0.11134474423723151</v>
      </c>
      <c r="AI30" s="102">
        <v>15379</v>
      </c>
      <c r="AJ30" s="92">
        <v>-0.17552136385568007</v>
      </c>
      <c r="AK30" s="102">
        <v>60600</v>
      </c>
      <c r="AL30" s="92">
        <v>-0.12855910267471959</v>
      </c>
      <c r="AM30" s="172">
        <v>20223</v>
      </c>
      <c r="AN30" s="92">
        <v>-4.0836653386454147E-2</v>
      </c>
      <c r="AO30" s="172">
        <v>3529</v>
      </c>
      <c r="AP30" s="92">
        <v>-7.3136427566807827E-3</v>
      </c>
      <c r="AQ30" s="102">
        <v>464</v>
      </c>
      <c r="AR30" s="92">
        <v>-0.25641025641025639</v>
      </c>
      <c r="AS30" s="102">
        <v>3993</v>
      </c>
      <c r="AT30" s="92">
        <v>-4.4508255563531995E-2</v>
      </c>
    </row>
    <row r="31" spans="2:46" s="4" customFormat="1" ht="15" hidden="1" customHeight="1" outlineLevel="1" x14ac:dyDescent="0.25">
      <c r="B31" s="115" t="s">
        <v>97</v>
      </c>
      <c r="C31" s="172">
        <v>271257</v>
      </c>
      <c r="D31" s="92">
        <v>-6.2098830563616092E-3</v>
      </c>
      <c r="E31" s="102">
        <v>140414</v>
      </c>
      <c r="F31" s="92">
        <v>-7.8908182074611477E-2</v>
      </c>
      <c r="G31" s="102">
        <v>411671</v>
      </c>
      <c r="H31" s="92">
        <v>-3.226178022778825E-2</v>
      </c>
      <c r="I31" s="172">
        <v>198097</v>
      </c>
      <c r="J31" s="92">
        <v>3.4343198982873524E-3</v>
      </c>
      <c r="K31" s="102">
        <v>122519</v>
      </c>
      <c r="L31" s="92">
        <v>-8.710295136689794E-2</v>
      </c>
      <c r="M31" s="102">
        <v>320616</v>
      </c>
      <c r="N31" s="92">
        <v>-3.3205881288672856E-2</v>
      </c>
      <c r="O31" s="172">
        <v>57134</v>
      </c>
      <c r="P31" s="92">
        <v>1.1686793922867089E-2</v>
      </c>
      <c r="Q31" s="102">
        <v>61296</v>
      </c>
      <c r="R31" s="92">
        <v>-6.8237440145929917E-2</v>
      </c>
      <c r="S31" s="102">
        <v>118430</v>
      </c>
      <c r="T31" s="92">
        <v>-3.1318757719268064E-2</v>
      </c>
      <c r="U31" s="172">
        <v>101902</v>
      </c>
      <c r="V31" s="92">
        <v>-1.1696473600496526E-2</v>
      </c>
      <c r="W31" s="102">
        <v>37250</v>
      </c>
      <c r="X31" s="92">
        <v>-0.13974273111475488</v>
      </c>
      <c r="Y31" s="102">
        <v>139152</v>
      </c>
      <c r="Z31" s="92">
        <v>-4.9566625002561371E-2</v>
      </c>
      <c r="AA31" s="172">
        <v>50544</v>
      </c>
      <c r="AB31" s="92">
        <v>-5.7841072194158127E-2</v>
      </c>
      <c r="AC31" s="102">
        <v>17403</v>
      </c>
      <c r="AD31" s="92">
        <v>-4.2341362934141813E-3</v>
      </c>
      <c r="AE31" s="102">
        <v>67947</v>
      </c>
      <c r="AF31" s="92">
        <v>-4.4668466340475832E-2</v>
      </c>
      <c r="AG31" s="172">
        <v>43479</v>
      </c>
      <c r="AH31" s="92">
        <v>-6.0888159315737211E-2</v>
      </c>
      <c r="AI31" s="102">
        <v>15742</v>
      </c>
      <c r="AJ31" s="92">
        <v>-8.627747339253089E-3</v>
      </c>
      <c r="AK31" s="102">
        <v>59221</v>
      </c>
      <c r="AL31" s="92">
        <v>-4.7541695482252289E-2</v>
      </c>
      <c r="AM31" s="172">
        <v>19706</v>
      </c>
      <c r="AN31" s="92">
        <v>3.5849453322119418E-2</v>
      </c>
      <c r="AO31" s="172">
        <v>2910</v>
      </c>
      <c r="AP31" s="92">
        <v>1.6771488469601747E-2</v>
      </c>
      <c r="AQ31" s="102">
        <v>492</v>
      </c>
      <c r="AR31" s="92">
        <v>-0.35006605019815062</v>
      </c>
      <c r="AS31" s="102">
        <v>3402</v>
      </c>
      <c r="AT31" s="92">
        <v>-5.9961315280464222E-2</v>
      </c>
    </row>
    <row r="32" spans="2:46" s="4" customFormat="1" ht="15.75" collapsed="1" x14ac:dyDescent="0.25">
      <c r="B32" s="103">
        <v>2014</v>
      </c>
      <c r="C32" s="178">
        <v>3395964</v>
      </c>
      <c r="D32" s="105">
        <v>5.534202642733721E-2</v>
      </c>
      <c r="E32" s="106">
        <v>1752489</v>
      </c>
      <c r="F32" s="105">
        <v>-1.5257807376733989E-3</v>
      </c>
      <c r="G32" s="106">
        <v>5148453</v>
      </c>
      <c r="H32" s="105">
        <v>3.527133365118007E-2</v>
      </c>
      <c r="I32" s="178">
        <v>2520801</v>
      </c>
      <c r="J32" s="105">
        <v>5.443197561187807E-2</v>
      </c>
      <c r="K32" s="106">
        <v>1521531</v>
      </c>
      <c r="L32" s="105">
        <v>-1.0171959195064639E-2</v>
      </c>
      <c r="M32" s="106">
        <v>4042332</v>
      </c>
      <c r="N32" s="105">
        <v>2.9149107180818756E-2</v>
      </c>
      <c r="O32" s="178">
        <v>746802</v>
      </c>
      <c r="P32" s="105">
        <v>7.2076417540202664E-2</v>
      </c>
      <c r="Q32" s="106">
        <v>731414</v>
      </c>
      <c r="R32" s="105">
        <v>1.0772243404332915E-2</v>
      </c>
      <c r="S32" s="106">
        <v>1478216</v>
      </c>
      <c r="T32" s="105">
        <v>4.084105694005058E-2</v>
      </c>
      <c r="U32" s="178">
        <v>1301327</v>
      </c>
      <c r="V32" s="105">
        <v>5.8857177263969218E-2</v>
      </c>
      <c r="W32" s="106">
        <v>492837</v>
      </c>
      <c r="X32" s="105">
        <v>-6.4946079063802009E-2</v>
      </c>
      <c r="Y32" s="106">
        <v>1794164</v>
      </c>
      <c r="Z32" s="105">
        <v>2.1698575219525562E-2</v>
      </c>
      <c r="AA32" s="178">
        <v>642802</v>
      </c>
      <c r="AB32" s="105">
        <v>3.8568111792752324E-2</v>
      </c>
      <c r="AC32" s="106">
        <v>225538</v>
      </c>
      <c r="AD32" s="105">
        <v>5.9331348106676174E-2</v>
      </c>
      <c r="AE32" s="106">
        <v>868340</v>
      </c>
      <c r="AF32" s="105">
        <v>4.3882395228872939E-2</v>
      </c>
      <c r="AG32" s="178">
        <v>559411</v>
      </c>
      <c r="AH32" s="105">
        <v>1.4602074869413784E-2</v>
      </c>
      <c r="AI32" s="106">
        <v>207470</v>
      </c>
      <c r="AJ32" s="105">
        <v>4.9269703835572054E-2</v>
      </c>
      <c r="AK32" s="106">
        <v>766881</v>
      </c>
      <c r="AL32" s="105">
        <v>2.3752883506343636E-2</v>
      </c>
      <c r="AM32" s="178">
        <v>203575</v>
      </c>
      <c r="AN32" s="105">
        <v>0.12436967363868834</v>
      </c>
      <c r="AO32" s="178">
        <v>28786</v>
      </c>
      <c r="AP32" s="105">
        <v>5.7531227038941868E-2</v>
      </c>
      <c r="AQ32" s="106">
        <v>5420</v>
      </c>
      <c r="AR32" s="105">
        <v>6.399685904986252E-2</v>
      </c>
      <c r="AS32" s="106">
        <v>34206</v>
      </c>
      <c r="AT32" s="105">
        <v>5.8550473478987453E-2</v>
      </c>
    </row>
    <row r="33" spans="2:46" s="4" customFormat="1" ht="15" hidden="1" customHeight="1" outlineLevel="1" x14ac:dyDescent="0.25">
      <c r="B33" s="115" t="s">
        <v>98</v>
      </c>
      <c r="C33" s="172">
        <v>250937</v>
      </c>
      <c r="D33" s="92">
        <v>-4.2060659273539303E-2</v>
      </c>
      <c r="E33" s="102">
        <v>137018</v>
      </c>
      <c r="F33" s="92">
        <v>-1.5038458773632413E-2</v>
      </c>
      <c r="G33" s="102">
        <v>387955</v>
      </c>
      <c r="H33" s="92">
        <v>-3.2687968284442648E-2</v>
      </c>
      <c r="I33" s="172">
        <v>184434</v>
      </c>
      <c r="J33" s="92">
        <v>-5.982566141611867E-2</v>
      </c>
      <c r="K33" s="102">
        <v>121273</v>
      </c>
      <c r="L33" s="92">
        <v>-1.9231546853644477E-2</v>
      </c>
      <c r="M33" s="102">
        <v>305707</v>
      </c>
      <c r="N33" s="92">
        <v>-4.4130935742180744E-2</v>
      </c>
      <c r="O33" s="172">
        <v>53538</v>
      </c>
      <c r="P33" s="92">
        <v>-1.7723469837076178E-2</v>
      </c>
      <c r="Q33" s="102">
        <v>55239</v>
      </c>
      <c r="R33" s="92">
        <v>-4.7225623954326723E-2</v>
      </c>
      <c r="S33" s="102">
        <v>108777</v>
      </c>
      <c r="T33" s="92">
        <v>-3.2930005956561592E-2</v>
      </c>
      <c r="U33" s="172">
        <v>92453</v>
      </c>
      <c r="V33" s="92">
        <v>-0.10572337811825927</v>
      </c>
      <c r="W33" s="102">
        <v>42467</v>
      </c>
      <c r="X33" s="92">
        <v>4.9695908370210873E-3</v>
      </c>
      <c r="Y33" s="102">
        <v>134920</v>
      </c>
      <c r="Z33" s="92">
        <v>-7.3606152156001081E-2</v>
      </c>
      <c r="AA33" s="172">
        <v>47275</v>
      </c>
      <c r="AB33" s="92">
        <v>-5.0321414222579297E-2</v>
      </c>
      <c r="AC33" s="102">
        <v>15402</v>
      </c>
      <c r="AD33" s="92">
        <v>3.8010513546300029E-2</v>
      </c>
      <c r="AE33" s="102">
        <v>62677</v>
      </c>
      <c r="AF33" s="92">
        <v>-3.0038069887647456E-2</v>
      </c>
      <c r="AG33" s="172">
        <v>41415</v>
      </c>
      <c r="AH33" s="92">
        <v>-5.4171329390001577E-2</v>
      </c>
      <c r="AI33" s="102">
        <v>14441</v>
      </c>
      <c r="AJ33" s="92">
        <v>9.9847677075399766E-2</v>
      </c>
      <c r="AK33" s="102">
        <v>55856</v>
      </c>
      <c r="AL33" s="92">
        <v>-1.8641179261029261E-2</v>
      </c>
      <c r="AM33" s="172">
        <v>16642</v>
      </c>
      <c r="AN33" s="92">
        <v>0.11317725752508356</v>
      </c>
      <c r="AO33" s="172">
        <v>2586</v>
      </c>
      <c r="AP33" s="92">
        <v>1.451184834123223</v>
      </c>
      <c r="AQ33" s="102">
        <v>343</v>
      </c>
      <c r="AR33" s="92">
        <v>-0.44766505636070852</v>
      </c>
      <c r="AS33" s="102">
        <v>2929</v>
      </c>
      <c r="AT33" s="92">
        <v>0.74761336515513133</v>
      </c>
    </row>
    <row r="34" spans="2:46" s="4" customFormat="1" ht="15" hidden="1" customHeight="1" outlineLevel="1" x14ac:dyDescent="0.25">
      <c r="B34" s="115" t="s">
        <v>99</v>
      </c>
      <c r="C34" s="172">
        <v>245455</v>
      </c>
      <c r="D34" s="92">
        <v>-5.5855155860541017E-2</v>
      </c>
      <c r="E34" s="102">
        <v>135229</v>
      </c>
      <c r="F34" s="92">
        <v>-3.9955415776283698E-2</v>
      </c>
      <c r="G34" s="102">
        <v>380684</v>
      </c>
      <c r="H34" s="92">
        <v>-5.0267817270534088E-2</v>
      </c>
      <c r="I34" s="172">
        <v>179091</v>
      </c>
      <c r="J34" s="92">
        <v>-6.1839954739753566E-2</v>
      </c>
      <c r="K34" s="102">
        <v>121699</v>
      </c>
      <c r="L34" s="92">
        <v>-2.7543828807952364E-2</v>
      </c>
      <c r="M34" s="102">
        <v>300790</v>
      </c>
      <c r="N34" s="92">
        <v>-4.8259408559621852E-2</v>
      </c>
      <c r="O34" s="172">
        <v>50851</v>
      </c>
      <c r="P34" s="92">
        <v>-6.3241470783287901E-2</v>
      </c>
      <c r="Q34" s="102">
        <v>55541</v>
      </c>
      <c r="R34" s="92">
        <v>-4.9947828466841093E-2</v>
      </c>
      <c r="S34" s="102">
        <v>106392</v>
      </c>
      <c r="T34" s="92">
        <v>-5.6348396824692837E-2</v>
      </c>
      <c r="U34" s="172">
        <v>91744</v>
      </c>
      <c r="V34" s="92">
        <v>-5.2759824065087613E-2</v>
      </c>
      <c r="W34" s="102">
        <v>40888</v>
      </c>
      <c r="X34" s="92">
        <v>-5.7663056003687485E-2</v>
      </c>
      <c r="Y34" s="102">
        <v>132632</v>
      </c>
      <c r="Z34" s="92">
        <v>-5.4276831807421377E-2</v>
      </c>
      <c r="AA34" s="172">
        <v>47045</v>
      </c>
      <c r="AB34" s="92">
        <v>-4.2282480355034457E-2</v>
      </c>
      <c r="AC34" s="102">
        <v>13128</v>
      </c>
      <c r="AD34" s="92">
        <v>-0.11117129316181451</v>
      </c>
      <c r="AE34" s="102">
        <v>60173</v>
      </c>
      <c r="AF34" s="92">
        <v>-5.8207600325549391E-2</v>
      </c>
      <c r="AG34" s="172">
        <v>41105</v>
      </c>
      <c r="AH34" s="92">
        <v>-2.937495572504667E-2</v>
      </c>
      <c r="AI34" s="102">
        <v>12088</v>
      </c>
      <c r="AJ34" s="92">
        <v>-8.2156416097190599E-2</v>
      </c>
      <c r="AK34" s="102">
        <v>53193</v>
      </c>
      <c r="AL34" s="92">
        <v>-4.1895567283272372E-2</v>
      </c>
      <c r="AM34" s="172">
        <v>17051</v>
      </c>
      <c r="AN34" s="92">
        <v>-5.6757205288488155E-2</v>
      </c>
      <c r="AO34" s="172">
        <v>2268</v>
      </c>
      <c r="AP34" s="92">
        <v>0.20574162679425845</v>
      </c>
      <c r="AQ34" s="102">
        <v>402</v>
      </c>
      <c r="AR34" s="92">
        <v>-0.57279489904357073</v>
      </c>
      <c r="AS34" s="102">
        <v>2670</v>
      </c>
      <c r="AT34" s="92">
        <v>-5.3862508858965263E-2</v>
      </c>
    </row>
    <row r="35" spans="2:46" s="4" customFormat="1" ht="15" hidden="1" customHeight="1" outlineLevel="1" x14ac:dyDescent="0.25">
      <c r="B35" s="115" t="s">
        <v>100</v>
      </c>
      <c r="C35" s="172">
        <v>297836</v>
      </c>
      <c r="D35" s="92">
        <v>8.4898134623300203E-2</v>
      </c>
      <c r="E35" s="102">
        <v>168404</v>
      </c>
      <c r="F35" s="92">
        <v>3.6370573682720675E-2</v>
      </c>
      <c r="G35" s="102">
        <v>466240</v>
      </c>
      <c r="H35" s="92">
        <v>6.6854604906377846E-2</v>
      </c>
      <c r="I35" s="172">
        <v>223445</v>
      </c>
      <c r="J35" s="92">
        <v>8.7360640021801217E-2</v>
      </c>
      <c r="K35" s="102">
        <v>150150</v>
      </c>
      <c r="L35" s="92">
        <v>5.0455442219703661E-2</v>
      </c>
      <c r="M35" s="102">
        <v>373595</v>
      </c>
      <c r="N35" s="92">
        <v>7.2220898829323366E-2</v>
      </c>
      <c r="O35" s="172">
        <v>64726</v>
      </c>
      <c r="P35" s="92">
        <v>9.8838788537281008E-2</v>
      </c>
      <c r="Q35" s="102">
        <v>70005</v>
      </c>
      <c r="R35" s="92">
        <v>5.8948992557632973E-2</v>
      </c>
      <c r="S35" s="102">
        <v>134731</v>
      </c>
      <c r="T35" s="92">
        <v>7.7744536524493757E-2</v>
      </c>
      <c r="U35" s="172">
        <v>114816</v>
      </c>
      <c r="V35" s="92">
        <v>7.8246497126328807E-2</v>
      </c>
      <c r="W35" s="102">
        <v>53717</v>
      </c>
      <c r="X35" s="92">
        <v>7.9087987143431127E-2</v>
      </c>
      <c r="Y35" s="102">
        <v>168533</v>
      </c>
      <c r="Z35" s="92">
        <v>7.8514565094967459E-2</v>
      </c>
      <c r="AA35" s="172">
        <v>55685</v>
      </c>
      <c r="AB35" s="92">
        <v>5.933493132443024E-2</v>
      </c>
      <c r="AC35" s="102">
        <v>17740</v>
      </c>
      <c r="AD35" s="92">
        <v>-4.5518131927257066E-2</v>
      </c>
      <c r="AE35" s="102">
        <v>73425</v>
      </c>
      <c r="AF35" s="92">
        <v>3.194569372610756E-2</v>
      </c>
      <c r="AG35" s="172">
        <v>48175</v>
      </c>
      <c r="AH35" s="92">
        <v>5.709520988304484E-2</v>
      </c>
      <c r="AI35" s="102">
        <v>16339</v>
      </c>
      <c r="AJ35" s="92">
        <v>-1.2689588494773085E-2</v>
      </c>
      <c r="AK35" s="102">
        <v>64514</v>
      </c>
      <c r="AL35" s="92">
        <v>3.8504877499114576E-2</v>
      </c>
      <c r="AM35" s="172">
        <v>16181</v>
      </c>
      <c r="AN35" s="92">
        <v>0.12095600969864906</v>
      </c>
      <c r="AO35" s="172">
        <v>2525</v>
      </c>
      <c r="AP35" s="92">
        <v>0.24078624078624089</v>
      </c>
      <c r="AQ35" s="102">
        <v>514</v>
      </c>
      <c r="AR35" s="92">
        <v>-0.47010309278350515</v>
      </c>
      <c r="AS35" s="102">
        <v>3039</v>
      </c>
      <c r="AT35" s="92">
        <v>1.1314475873544172E-2</v>
      </c>
    </row>
    <row r="36" spans="2:46" s="4" customFormat="1" ht="15" hidden="1" customHeight="1" outlineLevel="1" x14ac:dyDescent="0.25">
      <c r="B36" s="115" t="s">
        <v>101</v>
      </c>
      <c r="C36" s="172">
        <v>253427</v>
      </c>
      <c r="D36" s="92">
        <v>-5.8242289111854362E-2</v>
      </c>
      <c r="E36" s="102">
        <v>131357</v>
      </c>
      <c r="F36" s="92">
        <v>-7.7834096206228387E-2</v>
      </c>
      <c r="G36" s="102">
        <v>384784</v>
      </c>
      <c r="H36" s="92">
        <v>-6.5023423983826767E-2</v>
      </c>
      <c r="I36" s="172">
        <v>192635</v>
      </c>
      <c r="J36" s="92">
        <v>-6.8847339978151401E-2</v>
      </c>
      <c r="K36" s="102">
        <v>116074</v>
      </c>
      <c r="L36" s="92">
        <v>-6.8628788304300081E-2</v>
      </c>
      <c r="M36" s="102">
        <v>308709</v>
      </c>
      <c r="N36" s="92">
        <v>-6.8765176995822075E-2</v>
      </c>
      <c r="O36" s="172">
        <v>55456</v>
      </c>
      <c r="P36" s="92">
        <v>-2.8536393098011703E-2</v>
      </c>
      <c r="Q36" s="102">
        <v>54857</v>
      </c>
      <c r="R36" s="92">
        <v>-8.8042159160806599E-2</v>
      </c>
      <c r="S36" s="102">
        <v>110313</v>
      </c>
      <c r="T36" s="92">
        <v>-5.9067879015336278E-2</v>
      </c>
      <c r="U36" s="172">
        <v>99737</v>
      </c>
      <c r="V36" s="92">
        <v>-8.4284363322529976E-2</v>
      </c>
      <c r="W36" s="102">
        <v>39691</v>
      </c>
      <c r="X36" s="92">
        <v>-0.11756597523288648</v>
      </c>
      <c r="Y36" s="102">
        <v>139428</v>
      </c>
      <c r="Z36" s="92">
        <v>-9.4011540260955484E-2</v>
      </c>
      <c r="AA36" s="172">
        <v>45563</v>
      </c>
      <c r="AB36" s="92">
        <v>-2.3007976670383345E-2</v>
      </c>
      <c r="AC36" s="102">
        <v>14866</v>
      </c>
      <c r="AD36" s="92">
        <v>-0.10923362693990057</v>
      </c>
      <c r="AE36" s="102">
        <v>60429</v>
      </c>
      <c r="AF36" s="92">
        <v>-4.5732333201737085E-2</v>
      </c>
      <c r="AG36" s="172">
        <v>40001</v>
      </c>
      <c r="AH36" s="92">
        <v>-3.4398686815043655E-2</v>
      </c>
      <c r="AI36" s="102">
        <v>13894</v>
      </c>
      <c r="AJ36" s="92">
        <v>-6.3809716326393096E-2</v>
      </c>
      <c r="AK36" s="102">
        <v>53895</v>
      </c>
      <c r="AL36" s="92">
        <v>-4.2156148364050017E-2</v>
      </c>
      <c r="AM36" s="172">
        <v>13383</v>
      </c>
      <c r="AN36" s="92">
        <v>-3.3578856152512992E-2</v>
      </c>
      <c r="AO36" s="172">
        <v>1846</v>
      </c>
      <c r="AP36" s="92">
        <v>6.2140391254315253E-2</v>
      </c>
      <c r="AQ36" s="102">
        <v>417</v>
      </c>
      <c r="AR36" s="92">
        <v>-0.63031914893617014</v>
      </c>
      <c r="AS36" s="102">
        <v>2263</v>
      </c>
      <c r="AT36" s="92">
        <v>-0.21039776692254009</v>
      </c>
    </row>
    <row r="37" spans="2:46" s="4" customFormat="1" ht="15" hidden="1" customHeight="1" outlineLevel="1" x14ac:dyDescent="0.25">
      <c r="B37" s="115" t="s">
        <v>121</v>
      </c>
      <c r="C37" s="172">
        <v>243921</v>
      </c>
      <c r="D37" s="92">
        <v>1.9123103148606102E-2</v>
      </c>
      <c r="E37" s="102">
        <v>125962</v>
      </c>
      <c r="F37" s="92">
        <v>0.10510431471635862</v>
      </c>
      <c r="G37" s="102">
        <v>369883</v>
      </c>
      <c r="H37" s="92">
        <v>4.6860406536739507E-2</v>
      </c>
      <c r="I37" s="172">
        <v>186666</v>
      </c>
      <c r="J37" s="92">
        <v>3.8475660639777365E-2</v>
      </c>
      <c r="K37" s="102">
        <v>111186</v>
      </c>
      <c r="L37" s="92">
        <v>0.1107714439848948</v>
      </c>
      <c r="M37" s="102">
        <v>297852</v>
      </c>
      <c r="N37" s="92">
        <v>6.4334924673394189E-2</v>
      </c>
      <c r="O37" s="172">
        <v>55143</v>
      </c>
      <c r="P37" s="92">
        <v>9.8247361083449558E-2</v>
      </c>
      <c r="Q37" s="102">
        <v>50796</v>
      </c>
      <c r="R37" s="92">
        <v>8.7057010785824396E-2</v>
      </c>
      <c r="S37" s="102">
        <v>105939</v>
      </c>
      <c r="T37" s="92">
        <v>9.2853163877942624E-2</v>
      </c>
      <c r="U37" s="172">
        <v>95982</v>
      </c>
      <c r="V37" s="92">
        <v>2.9584656311679502E-2</v>
      </c>
      <c r="W37" s="102">
        <v>40205</v>
      </c>
      <c r="X37" s="92">
        <v>7.60933568866764E-2</v>
      </c>
      <c r="Y37" s="102">
        <v>136187</v>
      </c>
      <c r="Z37" s="92">
        <v>4.2891274715513239E-2</v>
      </c>
      <c r="AA37" s="172">
        <v>42678</v>
      </c>
      <c r="AB37" s="92">
        <v>-3.2749359744351003E-2</v>
      </c>
      <c r="AC37" s="102">
        <v>14494</v>
      </c>
      <c r="AD37" s="92">
        <v>9.075857916917518E-2</v>
      </c>
      <c r="AE37" s="102">
        <v>57172</v>
      </c>
      <c r="AF37" s="92">
        <v>-4.162965285398279E-3</v>
      </c>
      <c r="AG37" s="172">
        <v>37407</v>
      </c>
      <c r="AH37" s="92">
        <v>-3.1834769780262451E-2</v>
      </c>
      <c r="AI37" s="102">
        <v>13446</v>
      </c>
      <c r="AJ37" s="92">
        <v>0.11455570291777195</v>
      </c>
      <c r="AK37" s="102">
        <v>50853</v>
      </c>
      <c r="AL37" s="92">
        <v>2.9979684818839392E-3</v>
      </c>
      <c r="AM37" s="172">
        <v>12538</v>
      </c>
      <c r="AN37" s="92">
        <v>-8.3546524376873044E-2</v>
      </c>
      <c r="AO37" s="172">
        <v>2039</v>
      </c>
      <c r="AP37" s="92">
        <v>0.13910614525139664</v>
      </c>
      <c r="AQ37" s="102">
        <v>282</v>
      </c>
      <c r="AR37" s="92">
        <v>-0.52684563758389258</v>
      </c>
      <c r="AS37" s="102">
        <v>2321</v>
      </c>
      <c r="AT37" s="92">
        <v>-2.7242246437552353E-2</v>
      </c>
    </row>
    <row r="38" spans="2:46" s="4" customFormat="1" ht="15" hidden="1" customHeight="1" outlineLevel="1" x14ac:dyDescent="0.25">
      <c r="B38" s="115" t="s">
        <v>104</v>
      </c>
      <c r="C38" s="172">
        <v>255523</v>
      </c>
      <c r="D38" s="92">
        <v>-8.9708186599233297E-3</v>
      </c>
      <c r="E38" s="102">
        <v>134718</v>
      </c>
      <c r="F38" s="92">
        <v>-2.5195369030390768E-2</v>
      </c>
      <c r="G38" s="102">
        <v>390241</v>
      </c>
      <c r="H38" s="92">
        <v>-1.4632508155824175E-2</v>
      </c>
      <c r="I38" s="172">
        <v>191657</v>
      </c>
      <c r="J38" s="92">
        <v>-2.5256455246842946E-2</v>
      </c>
      <c r="K38" s="102">
        <v>116344</v>
      </c>
      <c r="L38" s="92">
        <v>-4.8412029804601575E-2</v>
      </c>
      <c r="M38" s="102">
        <v>308001</v>
      </c>
      <c r="N38" s="92">
        <v>-3.4134455573465172E-2</v>
      </c>
      <c r="O38" s="172">
        <v>56074</v>
      </c>
      <c r="P38" s="92">
        <v>-2.5614571845316014E-3</v>
      </c>
      <c r="Q38" s="102">
        <v>54134</v>
      </c>
      <c r="R38" s="92">
        <v>-6.4364478550935078E-2</v>
      </c>
      <c r="S38" s="102">
        <v>110208</v>
      </c>
      <c r="T38" s="92">
        <v>-3.3907219748238071E-2</v>
      </c>
      <c r="U38" s="172">
        <v>98338</v>
      </c>
      <c r="V38" s="92">
        <v>-3.3243467861269194E-3</v>
      </c>
      <c r="W38" s="102">
        <v>42264</v>
      </c>
      <c r="X38" s="92">
        <v>1.9982623805386623E-2</v>
      </c>
      <c r="Y38" s="102">
        <v>140602</v>
      </c>
      <c r="Z38" s="92">
        <v>3.5688284250046109E-3</v>
      </c>
      <c r="AA38" s="172">
        <v>49194</v>
      </c>
      <c r="AB38" s="92">
        <v>6.876099850094497E-2</v>
      </c>
      <c r="AC38" s="102">
        <v>18176</v>
      </c>
      <c r="AD38" s="92">
        <v>0.18148725949037958</v>
      </c>
      <c r="AE38" s="102">
        <v>67370</v>
      </c>
      <c r="AF38" s="92">
        <v>9.6999006724960424E-2</v>
      </c>
      <c r="AG38" s="172">
        <v>45052</v>
      </c>
      <c r="AH38" s="92">
        <v>6.1095671016062836E-2</v>
      </c>
      <c r="AI38" s="102">
        <v>17279</v>
      </c>
      <c r="AJ38" s="92">
        <v>0.2281612054872415</v>
      </c>
      <c r="AK38" s="102">
        <v>62331</v>
      </c>
      <c r="AL38" s="92">
        <v>0.10267659702443077</v>
      </c>
      <c r="AM38" s="172">
        <v>12983</v>
      </c>
      <c r="AN38" s="92">
        <v>-4.8446203459396098E-2</v>
      </c>
      <c r="AO38" s="172">
        <v>1689</v>
      </c>
      <c r="AP38" s="92">
        <v>9.6753246753246813E-2</v>
      </c>
      <c r="AQ38" s="102">
        <v>198</v>
      </c>
      <c r="AR38" s="92">
        <v>-0.64195298372513565</v>
      </c>
      <c r="AS38" s="102">
        <v>1887</v>
      </c>
      <c r="AT38" s="92">
        <v>-9.842331581462016E-2</v>
      </c>
    </row>
    <row r="39" spans="2:46" s="4" customFormat="1" ht="15" hidden="1" customHeight="1" outlineLevel="1" x14ac:dyDescent="0.25">
      <c r="B39" s="115" t="s">
        <v>105</v>
      </c>
      <c r="C39" s="172">
        <v>270777</v>
      </c>
      <c r="D39" s="92">
        <v>-2.7971525905610473E-2</v>
      </c>
      <c r="E39" s="102">
        <v>154172</v>
      </c>
      <c r="F39" s="92">
        <v>-2.5978620707083455E-2</v>
      </c>
      <c r="G39" s="102">
        <v>424949</v>
      </c>
      <c r="H39" s="92">
        <v>-2.7249440887438081E-2</v>
      </c>
      <c r="I39" s="172">
        <v>201635</v>
      </c>
      <c r="J39" s="92">
        <v>-5.6832799307715676E-2</v>
      </c>
      <c r="K39" s="102">
        <v>133299</v>
      </c>
      <c r="L39" s="92">
        <v>-4.1138557596857916E-2</v>
      </c>
      <c r="M39" s="102">
        <v>334934</v>
      </c>
      <c r="N39" s="92">
        <v>-5.0648662284617729E-2</v>
      </c>
      <c r="O39" s="172">
        <v>62995</v>
      </c>
      <c r="P39" s="92">
        <v>-1.291151537943247E-2</v>
      </c>
      <c r="Q39" s="102">
        <v>63196</v>
      </c>
      <c r="R39" s="92">
        <v>-2.7349822233850962E-2</v>
      </c>
      <c r="S39" s="102">
        <v>126191</v>
      </c>
      <c r="T39" s="92">
        <v>-2.0195353748680089E-2</v>
      </c>
      <c r="U39" s="172">
        <v>100873</v>
      </c>
      <c r="V39" s="92">
        <v>-4.1103833759517872E-2</v>
      </c>
      <c r="W39" s="102">
        <v>45295</v>
      </c>
      <c r="X39" s="92">
        <v>-8.0565930496914628E-2</v>
      </c>
      <c r="Y39" s="102">
        <v>146168</v>
      </c>
      <c r="Z39" s="92">
        <v>-5.3689928201940962E-2</v>
      </c>
      <c r="AA39" s="172">
        <v>53970</v>
      </c>
      <c r="AB39" s="92">
        <v>6.3385415640454745E-2</v>
      </c>
      <c r="AC39" s="102">
        <v>20545</v>
      </c>
      <c r="AD39" s="92">
        <v>7.8364476170480701E-2</v>
      </c>
      <c r="AE39" s="102">
        <v>74515</v>
      </c>
      <c r="AF39" s="92">
        <v>6.7473676670725569E-2</v>
      </c>
      <c r="AG39" s="172">
        <v>50126</v>
      </c>
      <c r="AH39" s="92">
        <v>0.18852400711321882</v>
      </c>
      <c r="AI39" s="102">
        <v>19228</v>
      </c>
      <c r="AJ39" s="92">
        <v>1.0349243306169966</v>
      </c>
      <c r="AK39" s="102">
        <v>69354</v>
      </c>
      <c r="AL39" s="92">
        <v>0.3434449093444909</v>
      </c>
      <c r="AM39" s="172">
        <v>13408</v>
      </c>
      <c r="AN39" s="92">
        <v>0.10874059373191103</v>
      </c>
      <c r="AO39" s="172">
        <v>1764</v>
      </c>
      <c r="AP39" s="92">
        <v>-8.9783281733746167E-2</v>
      </c>
      <c r="AQ39" s="102">
        <v>328</v>
      </c>
      <c r="AR39" s="92">
        <v>0.53271028037383172</v>
      </c>
      <c r="AS39" s="102">
        <v>2092</v>
      </c>
      <c r="AT39" s="92">
        <v>-2.7881040892193343E-2</v>
      </c>
    </row>
    <row r="40" spans="2:46" s="4" customFormat="1" ht="15" hidden="1" customHeight="1" outlineLevel="1" x14ac:dyDescent="0.25">
      <c r="B40" s="115" t="s">
        <v>106</v>
      </c>
      <c r="C40" s="172">
        <v>297626</v>
      </c>
      <c r="D40" s="92">
        <v>1.0978484615854933E-2</v>
      </c>
      <c r="E40" s="102">
        <v>171536</v>
      </c>
      <c r="F40" s="92">
        <v>2.0094316620776986E-2</v>
      </c>
      <c r="G40" s="102">
        <v>469162</v>
      </c>
      <c r="H40" s="92">
        <v>1.4292478018640198E-2</v>
      </c>
      <c r="I40" s="172">
        <v>222198</v>
      </c>
      <c r="J40" s="92">
        <v>-2.2076104465393875E-2</v>
      </c>
      <c r="K40" s="102">
        <v>147069</v>
      </c>
      <c r="L40" s="92">
        <v>-1.333717973661086E-2</v>
      </c>
      <c r="M40" s="102">
        <v>369267</v>
      </c>
      <c r="N40" s="92">
        <v>-1.8614243457508062E-2</v>
      </c>
      <c r="O40" s="172">
        <v>64821</v>
      </c>
      <c r="P40" s="92">
        <v>-2.5083097377815999E-3</v>
      </c>
      <c r="Q40" s="102">
        <v>69735</v>
      </c>
      <c r="R40" s="92">
        <v>-1.4605438377937041E-3</v>
      </c>
      <c r="S40" s="102">
        <v>134556</v>
      </c>
      <c r="T40" s="92">
        <v>-1.9655691620741322E-3</v>
      </c>
      <c r="U40" s="172">
        <v>114614</v>
      </c>
      <c r="V40" s="92">
        <v>-7.9115019735475078E-3</v>
      </c>
      <c r="W40" s="102">
        <v>50941</v>
      </c>
      <c r="X40" s="92">
        <v>3.5112673480584444E-2</v>
      </c>
      <c r="Y40" s="102">
        <v>165555</v>
      </c>
      <c r="Z40" s="92">
        <v>4.9410893463073258E-3</v>
      </c>
      <c r="AA40" s="172">
        <v>62096</v>
      </c>
      <c r="AB40" s="92">
        <v>0.11285148479363438</v>
      </c>
      <c r="AC40" s="102">
        <v>24121</v>
      </c>
      <c r="AD40" s="92">
        <v>0.2816684378320935</v>
      </c>
      <c r="AE40" s="102">
        <v>86217</v>
      </c>
      <c r="AF40" s="92">
        <v>0.1554295822779721</v>
      </c>
      <c r="AG40" s="172">
        <v>56896</v>
      </c>
      <c r="AH40" s="92">
        <v>0.12895608865607078</v>
      </c>
      <c r="AI40" s="102">
        <v>22552</v>
      </c>
      <c r="AJ40" s="92">
        <v>0.30819653112129464</v>
      </c>
      <c r="AK40" s="102">
        <v>79448</v>
      </c>
      <c r="AL40" s="92">
        <v>0.17464072387485952</v>
      </c>
      <c r="AM40" s="172">
        <v>11955</v>
      </c>
      <c r="AN40" s="92">
        <v>0.21617497456765</v>
      </c>
      <c r="AO40" s="172">
        <v>1377</v>
      </c>
      <c r="AP40" s="92">
        <v>-0.11218568665377171</v>
      </c>
      <c r="AQ40" s="102">
        <v>346</v>
      </c>
      <c r="AR40" s="92">
        <v>0.23571428571428577</v>
      </c>
      <c r="AS40" s="102">
        <v>1723</v>
      </c>
      <c r="AT40" s="92">
        <v>-5.8984161660294965E-2</v>
      </c>
    </row>
    <row r="41" spans="2:46" s="4" customFormat="1" ht="15" hidden="1" customHeight="1" outlineLevel="1" x14ac:dyDescent="0.25">
      <c r="B41" s="115" t="s">
        <v>107</v>
      </c>
      <c r="C41" s="172">
        <v>254348</v>
      </c>
      <c r="D41" s="92">
        <v>-1.1952996018257722E-2</v>
      </c>
      <c r="E41" s="102">
        <v>136572</v>
      </c>
      <c r="F41" s="92">
        <v>4.8940092165898674E-2</v>
      </c>
      <c r="G41" s="102">
        <v>390920</v>
      </c>
      <c r="H41" s="92">
        <v>8.5004837149307289E-3</v>
      </c>
      <c r="I41" s="172">
        <v>188730</v>
      </c>
      <c r="J41" s="92">
        <v>-2.4061060175920357E-2</v>
      </c>
      <c r="K41" s="102">
        <v>118622</v>
      </c>
      <c r="L41" s="92">
        <v>3.4861200774693346E-2</v>
      </c>
      <c r="M41" s="102">
        <v>307352</v>
      </c>
      <c r="N41" s="92">
        <v>-2.1330545536006884E-3</v>
      </c>
      <c r="O41" s="172">
        <v>55372</v>
      </c>
      <c r="P41" s="92">
        <v>-1.9391857190925621E-2</v>
      </c>
      <c r="Q41" s="102">
        <v>58266</v>
      </c>
      <c r="R41" s="92">
        <v>6.3908264251542946E-2</v>
      </c>
      <c r="S41" s="102">
        <v>113638</v>
      </c>
      <c r="T41" s="92">
        <v>2.162128145424469E-2</v>
      </c>
      <c r="U41" s="172">
        <v>97141</v>
      </c>
      <c r="V41" s="92">
        <v>1.1695723718469386E-2</v>
      </c>
      <c r="W41" s="102">
        <v>37661</v>
      </c>
      <c r="X41" s="92">
        <v>-7.0488930572352393E-2</v>
      </c>
      <c r="Y41" s="102">
        <v>134802</v>
      </c>
      <c r="Z41" s="92">
        <v>-1.2692716153367312E-2</v>
      </c>
      <c r="AA41" s="172">
        <v>51419</v>
      </c>
      <c r="AB41" s="92">
        <v>2.7126905175685723E-2</v>
      </c>
      <c r="AC41" s="102">
        <v>17487</v>
      </c>
      <c r="AD41" s="92">
        <v>0.14376349009091505</v>
      </c>
      <c r="AE41" s="102">
        <v>68906</v>
      </c>
      <c r="AF41" s="92">
        <v>5.4414690130068832E-2</v>
      </c>
      <c r="AG41" s="172">
        <v>46754</v>
      </c>
      <c r="AH41" s="92">
        <v>7.9551579174301779E-3</v>
      </c>
      <c r="AI41" s="102">
        <v>16198</v>
      </c>
      <c r="AJ41" s="92">
        <v>0.1665826431400792</v>
      </c>
      <c r="AK41" s="102">
        <v>62952</v>
      </c>
      <c r="AL41" s="92">
        <v>4.4499751119960074E-2</v>
      </c>
      <c r="AM41" s="172">
        <v>12329</v>
      </c>
      <c r="AN41" s="92">
        <v>3.2233757535164109E-2</v>
      </c>
      <c r="AO41" s="172">
        <v>1870</v>
      </c>
      <c r="AP41" s="92">
        <v>-8.1983308787432541E-2</v>
      </c>
      <c r="AQ41" s="102">
        <v>463</v>
      </c>
      <c r="AR41" s="92">
        <v>0.62456140350877187</v>
      </c>
      <c r="AS41" s="102">
        <v>2333</v>
      </c>
      <c r="AT41" s="92">
        <v>4.7372954349698126E-3</v>
      </c>
    </row>
    <row r="42" spans="2:46" s="4" customFormat="1" ht="15" hidden="1" customHeight="1" outlineLevel="1" x14ac:dyDescent="0.25">
      <c r="B42" s="115" t="s">
        <v>122</v>
      </c>
      <c r="C42" s="172">
        <v>283813</v>
      </c>
      <c r="D42" s="92">
        <v>1.7480649752453115E-2</v>
      </c>
      <c r="E42" s="102">
        <v>152196</v>
      </c>
      <c r="F42" s="92">
        <v>4.1539493313989206E-2</v>
      </c>
      <c r="G42" s="102">
        <v>436009</v>
      </c>
      <c r="H42" s="92">
        <v>2.5751476839903642E-2</v>
      </c>
      <c r="I42" s="172">
        <v>214264</v>
      </c>
      <c r="J42" s="92">
        <v>-7.4258687061941053E-3</v>
      </c>
      <c r="K42" s="102">
        <v>132473</v>
      </c>
      <c r="L42" s="92">
        <v>2.2475899383302078E-2</v>
      </c>
      <c r="M42" s="102">
        <v>346737</v>
      </c>
      <c r="N42" s="92">
        <v>3.7895017196059033E-3</v>
      </c>
      <c r="O42" s="172">
        <v>60116</v>
      </c>
      <c r="P42" s="92">
        <v>-4.4685990338164228E-2</v>
      </c>
      <c r="Q42" s="102">
        <v>63232</v>
      </c>
      <c r="R42" s="92">
        <v>1.2359910342619296E-2</v>
      </c>
      <c r="S42" s="102">
        <v>123348</v>
      </c>
      <c r="T42" s="92">
        <v>-1.6269499473633875E-2</v>
      </c>
      <c r="U42" s="172">
        <v>112596</v>
      </c>
      <c r="V42" s="92">
        <v>3.3815981563266151E-2</v>
      </c>
      <c r="W42" s="102">
        <v>44376</v>
      </c>
      <c r="X42" s="92">
        <v>-3.6979166666666674E-2</v>
      </c>
      <c r="Y42" s="102">
        <v>156972</v>
      </c>
      <c r="Z42" s="92">
        <v>1.2768318569225778E-2</v>
      </c>
      <c r="AA42" s="172">
        <v>52231</v>
      </c>
      <c r="AB42" s="92">
        <v>0.12858686257562657</v>
      </c>
      <c r="AC42" s="102">
        <v>19303</v>
      </c>
      <c r="AD42" s="92">
        <v>0.18875477275526542</v>
      </c>
      <c r="AE42" s="102">
        <v>71534</v>
      </c>
      <c r="AF42" s="92">
        <v>0.14421446623372458</v>
      </c>
      <c r="AG42" s="172">
        <v>47244</v>
      </c>
      <c r="AH42" s="92">
        <v>0.13920571001422677</v>
      </c>
      <c r="AI42" s="102">
        <v>17731</v>
      </c>
      <c r="AJ42" s="92">
        <v>0.20047393364928912</v>
      </c>
      <c r="AK42" s="102">
        <v>64975</v>
      </c>
      <c r="AL42" s="92">
        <v>0.15529595846446553</v>
      </c>
      <c r="AM42" s="172">
        <v>14479</v>
      </c>
      <c r="AN42" s="92">
        <v>-3.7842300811888885E-3</v>
      </c>
      <c r="AO42" s="172">
        <v>2839</v>
      </c>
      <c r="AP42" s="92">
        <v>0.25842198581560294</v>
      </c>
      <c r="AQ42" s="102">
        <v>420</v>
      </c>
      <c r="AR42" s="92">
        <v>0.28440366972477071</v>
      </c>
      <c r="AS42" s="102">
        <v>3259</v>
      </c>
      <c r="AT42" s="92">
        <v>0.26171118854045683</v>
      </c>
    </row>
    <row r="43" spans="2:46" s="4" customFormat="1" ht="15" hidden="1" customHeight="1" outlineLevel="1" x14ac:dyDescent="0.25">
      <c r="B43" s="115" t="s">
        <v>96</v>
      </c>
      <c r="C43" s="172">
        <v>291265</v>
      </c>
      <c r="D43" s="92">
        <v>0.1489879564649681</v>
      </c>
      <c r="E43" s="102">
        <v>155560</v>
      </c>
      <c r="F43" s="92">
        <v>8.4132471008028453E-2</v>
      </c>
      <c r="G43" s="102">
        <v>446825</v>
      </c>
      <c r="H43" s="92">
        <v>0.12554630527601796</v>
      </c>
      <c r="I43" s="172">
        <v>208498</v>
      </c>
      <c r="J43" s="92">
        <v>9.8711044128031444E-2</v>
      </c>
      <c r="K43" s="102">
        <v>134769</v>
      </c>
      <c r="L43" s="92">
        <v>5.1937712211684861E-2</v>
      </c>
      <c r="M43" s="102">
        <v>343267</v>
      </c>
      <c r="N43" s="92">
        <v>7.9860073423702493E-2</v>
      </c>
      <c r="O43" s="172">
        <v>61028</v>
      </c>
      <c r="P43" s="92">
        <v>0.10976141984288623</v>
      </c>
      <c r="Q43" s="102">
        <v>62833</v>
      </c>
      <c r="R43" s="92">
        <v>5.9810751092145065E-2</v>
      </c>
      <c r="S43" s="102">
        <v>123861</v>
      </c>
      <c r="T43" s="92">
        <v>8.3847426036279593E-2</v>
      </c>
      <c r="U43" s="172">
        <v>107590</v>
      </c>
      <c r="V43" s="92">
        <v>0.11585890747674221</v>
      </c>
      <c r="W43" s="102">
        <v>46262</v>
      </c>
      <c r="X43" s="92">
        <v>-1.1347851174320911E-2</v>
      </c>
      <c r="Y43" s="102">
        <v>153852</v>
      </c>
      <c r="Z43" s="92">
        <v>7.4295450101946825E-2</v>
      </c>
      <c r="AA43" s="172">
        <v>58128</v>
      </c>
      <c r="AB43" s="92">
        <v>0.2876129718234981</v>
      </c>
      <c r="AC43" s="102">
        <v>20167</v>
      </c>
      <c r="AD43" s="92">
        <v>0.34214029016371628</v>
      </c>
      <c r="AE43" s="102">
        <v>78295</v>
      </c>
      <c r="AF43" s="92">
        <v>0.30122984876184145</v>
      </c>
      <c r="AG43" s="172">
        <v>50887</v>
      </c>
      <c r="AH43" s="92">
        <v>0.26455604979995528</v>
      </c>
      <c r="AI43" s="102">
        <v>18653</v>
      </c>
      <c r="AJ43" s="92">
        <v>0.35836003495484992</v>
      </c>
      <c r="AK43" s="102">
        <v>69540</v>
      </c>
      <c r="AL43" s="92">
        <v>0.28842198877216396</v>
      </c>
      <c r="AM43" s="172">
        <v>21084</v>
      </c>
      <c r="AN43" s="92">
        <v>0.27991258422873799</v>
      </c>
      <c r="AO43" s="172">
        <v>3555</v>
      </c>
      <c r="AP43" s="92">
        <v>0.68164616840113523</v>
      </c>
      <c r="AQ43" s="102">
        <v>624</v>
      </c>
      <c r="AR43" s="92">
        <v>0.79827089337175794</v>
      </c>
      <c r="AS43" s="102">
        <v>4179</v>
      </c>
      <c r="AT43" s="92">
        <v>0.69809020723283211</v>
      </c>
    </row>
    <row r="44" spans="2:46" s="4" customFormat="1" ht="15" hidden="1" customHeight="1" outlineLevel="1" x14ac:dyDescent="0.25">
      <c r="B44" s="115" t="s">
        <v>97</v>
      </c>
      <c r="C44" s="172">
        <v>272952</v>
      </c>
      <c r="D44" s="92">
        <v>0.1009858177769889</v>
      </c>
      <c r="E44" s="102">
        <v>152443</v>
      </c>
      <c r="F44" s="92">
        <v>5.8653999736105522E-2</v>
      </c>
      <c r="G44" s="102">
        <v>425395</v>
      </c>
      <c r="H44" s="92">
        <v>8.5432226029756642E-2</v>
      </c>
      <c r="I44" s="172">
        <v>197419</v>
      </c>
      <c r="J44" s="92">
        <v>6.9615863899875396E-2</v>
      </c>
      <c r="K44" s="102">
        <v>134209</v>
      </c>
      <c r="L44" s="92">
        <v>6.3951736931394887E-2</v>
      </c>
      <c r="M44" s="102">
        <v>331628</v>
      </c>
      <c r="N44" s="92">
        <v>6.7316357269754601E-2</v>
      </c>
      <c r="O44" s="172">
        <v>56474</v>
      </c>
      <c r="P44" s="92">
        <v>0.11136475450162364</v>
      </c>
      <c r="Q44" s="102">
        <v>65785</v>
      </c>
      <c r="R44" s="92">
        <v>0.12518386754695032</v>
      </c>
      <c r="S44" s="102">
        <v>122259</v>
      </c>
      <c r="T44" s="92">
        <v>0.1187580640733521</v>
      </c>
      <c r="U44" s="172">
        <v>103108</v>
      </c>
      <c r="V44" s="92">
        <v>9.5320550273543247E-2</v>
      </c>
      <c r="W44" s="102">
        <v>43301</v>
      </c>
      <c r="X44" s="92">
        <v>-1.2136974425661085E-2</v>
      </c>
      <c r="Y44" s="102">
        <v>146409</v>
      </c>
      <c r="Z44" s="92">
        <v>6.1180853531253687E-2</v>
      </c>
      <c r="AA44" s="172">
        <v>53647</v>
      </c>
      <c r="AB44" s="92">
        <v>0.1560358574322287</v>
      </c>
      <c r="AC44" s="102">
        <v>17477</v>
      </c>
      <c r="AD44" s="92">
        <v>-8.0041164027211398E-4</v>
      </c>
      <c r="AE44" s="102">
        <v>71124</v>
      </c>
      <c r="AF44" s="92">
        <v>0.11310390159162398</v>
      </c>
      <c r="AG44" s="172">
        <v>46298</v>
      </c>
      <c r="AH44" s="92">
        <v>0.13637033037160662</v>
      </c>
      <c r="AI44" s="102">
        <v>15879</v>
      </c>
      <c r="AJ44" s="92">
        <v>8.1904761904760814E-3</v>
      </c>
      <c r="AK44" s="102">
        <v>62177</v>
      </c>
      <c r="AL44" s="92">
        <v>0.10063371804857324</v>
      </c>
      <c r="AM44" s="172">
        <v>19024</v>
      </c>
      <c r="AN44" s="92">
        <v>0.29661941112322787</v>
      </c>
      <c r="AO44" s="172">
        <v>2862</v>
      </c>
      <c r="AP44" s="92">
        <v>0.26190476190476186</v>
      </c>
      <c r="AQ44" s="102">
        <v>757</v>
      </c>
      <c r="AR44" s="92">
        <v>1.0796703296703298</v>
      </c>
      <c r="AS44" s="102">
        <v>3619</v>
      </c>
      <c r="AT44" s="92">
        <v>0.375</v>
      </c>
    </row>
    <row r="45" spans="2:46" s="4" customFormat="1" ht="15.75" collapsed="1" x14ac:dyDescent="0.25">
      <c r="B45" s="103">
        <v>2013</v>
      </c>
      <c r="C45" s="178">
        <v>3217880</v>
      </c>
      <c r="D45" s="105">
        <v>1.3991589038903074E-2</v>
      </c>
      <c r="E45" s="106">
        <v>1755167</v>
      </c>
      <c r="F45" s="105">
        <v>1.6110329240525356E-2</v>
      </c>
      <c r="G45" s="106">
        <v>4973047</v>
      </c>
      <c r="H45" s="105">
        <v>1.4738358930766138E-2</v>
      </c>
      <c r="I45" s="178">
        <v>2390672</v>
      </c>
      <c r="J45" s="105">
        <v>-4.0505833414916648E-3</v>
      </c>
      <c r="K45" s="106">
        <v>1537167</v>
      </c>
      <c r="L45" s="105">
        <v>7.8184314357983009E-3</v>
      </c>
      <c r="M45" s="106">
        <v>3927839</v>
      </c>
      <c r="N45" s="105">
        <v>5.6092807358387731E-4</v>
      </c>
      <c r="O45" s="178">
        <v>696594</v>
      </c>
      <c r="P45" s="105">
        <v>1.661388479444259E-2</v>
      </c>
      <c r="Q45" s="106">
        <v>723619</v>
      </c>
      <c r="R45" s="105">
        <v>9.1273703969185771E-3</v>
      </c>
      <c r="S45" s="106">
        <v>1420213</v>
      </c>
      <c r="T45" s="105">
        <v>1.2785569827509891E-2</v>
      </c>
      <c r="U45" s="178">
        <v>1228992</v>
      </c>
      <c r="V45" s="105">
        <v>4.293402672794322E-3</v>
      </c>
      <c r="W45" s="106">
        <v>527068</v>
      </c>
      <c r="X45" s="105">
        <v>-1.464935764174502E-2</v>
      </c>
      <c r="Y45" s="106">
        <v>1756060</v>
      </c>
      <c r="Z45" s="105">
        <v>-1.4681782875650695E-3</v>
      </c>
      <c r="AA45" s="178">
        <v>618931</v>
      </c>
      <c r="AB45" s="105">
        <v>6.217961589088028E-2</v>
      </c>
      <c r="AC45" s="106">
        <v>212906</v>
      </c>
      <c r="AD45" s="105">
        <v>8.9194816622414574E-2</v>
      </c>
      <c r="AE45" s="106">
        <v>831837</v>
      </c>
      <c r="AF45" s="105">
        <v>6.8965650179266813E-2</v>
      </c>
      <c r="AG45" s="178">
        <v>551360</v>
      </c>
      <c r="AH45" s="105">
        <v>6.9271062619147727E-2</v>
      </c>
      <c r="AI45" s="106">
        <v>197728</v>
      </c>
      <c r="AJ45" s="105">
        <v>0.1724301503723733</v>
      </c>
      <c r="AK45" s="106">
        <v>749088</v>
      </c>
      <c r="AL45" s="105">
        <v>9.4695369938724738E-2</v>
      </c>
      <c r="AM45" s="178">
        <v>181057</v>
      </c>
      <c r="AN45" s="105">
        <v>7.656037245586611E-2</v>
      </c>
      <c r="AO45" s="178">
        <v>27220</v>
      </c>
      <c r="AP45" s="105">
        <v>0.22596045579426205</v>
      </c>
      <c r="AQ45" s="106">
        <v>5094</v>
      </c>
      <c r="AR45" s="105">
        <v>-0.23121038333836397</v>
      </c>
      <c r="AS45" s="106">
        <v>32314</v>
      </c>
      <c r="AT45" s="105">
        <v>0.12088521974400779</v>
      </c>
    </row>
    <row r="46" spans="2:46" s="4" customFormat="1" ht="15" hidden="1" customHeight="1" outlineLevel="1" x14ac:dyDescent="0.25">
      <c r="B46" s="115" t="s">
        <v>98</v>
      </c>
      <c r="C46" s="172">
        <v>261955</v>
      </c>
      <c r="D46" s="92">
        <v>8.7600059786760553E-2</v>
      </c>
      <c r="E46" s="102">
        <v>139110</v>
      </c>
      <c r="F46" s="92">
        <v>-3.8658226448474164E-2</v>
      </c>
      <c r="G46" s="102">
        <v>401065</v>
      </c>
      <c r="H46" s="92">
        <v>4.0214233841684877E-2</v>
      </c>
      <c r="I46" s="172">
        <v>196170</v>
      </c>
      <c r="J46" s="92">
        <v>9.1494831020553447E-2</v>
      </c>
      <c r="K46" s="102">
        <v>123651</v>
      </c>
      <c r="L46" s="92">
        <v>-2.8130157981608117E-2</v>
      </c>
      <c r="M46" s="102">
        <v>319821</v>
      </c>
      <c r="N46" s="92">
        <v>4.1911544325571093E-2</v>
      </c>
      <c r="O46" s="172">
        <v>54504</v>
      </c>
      <c r="P46" s="92">
        <v>-3.704881539195426E-2</v>
      </c>
      <c r="Q46" s="102">
        <v>57977</v>
      </c>
      <c r="R46" s="92">
        <v>-5.4039060842891895E-2</v>
      </c>
      <c r="S46" s="102">
        <v>112481</v>
      </c>
      <c r="T46" s="92">
        <v>-4.5881754177623191E-2</v>
      </c>
      <c r="U46" s="172">
        <v>103383</v>
      </c>
      <c r="V46" s="92">
        <v>0.13167458458305048</v>
      </c>
      <c r="W46" s="102">
        <v>42257</v>
      </c>
      <c r="X46" s="92">
        <v>-3.0224445770413499E-2</v>
      </c>
      <c r="Y46" s="102">
        <v>145640</v>
      </c>
      <c r="Z46" s="92">
        <v>7.9390489742677595E-2</v>
      </c>
      <c r="AA46" s="172">
        <v>49780</v>
      </c>
      <c r="AB46" s="92">
        <v>7.3353745310276386E-2</v>
      </c>
      <c r="AC46" s="102">
        <v>14838</v>
      </c>
      <c r="AD46" s="92">
        <v>-0.10528219971056441</v>
      </c>
      <c r="AE46" s="102">
        <v>64618</v>
      </c>
      <c r="AF46" s="92">
        <v>2.6301578730027586E-2</v>
      </c>
      <c r="AG46" s="172">
        <v>43787</v>
      </c>
      <c r="AH46" s="92">
        <v>6.8053760031221877E-2</v>
      </c>
      <c r="AI46" s="102">
        <v>13130</v>
      </c>
      <c r="AJ46" s="92">
        <v>-0.10831918505942273</v>
      </c>
      <c r="AK46" s="102">
        <v>56917</v>
      </c>
      <c r="AL46" s="92">
        <v>2.1445748537382014E-2</v>
      </c>
      <c r="AM46" s="172">
        <v>14950</v>
      </c>
      <c r="AN46" s="92">
        <v>0.18575507614213205</v>
      </c>
      <c r="AO46" s="172">
        <v>1055</v>
      </c>
      <c r="AP46" s="92">
        <v>-0.50792910447761197</v>
      </c>
      <c r="AQ46" s="102">
        <v>621</v>
      </c>
      <c r="AR46" s="92">
        <v>-0.30224719101123598</v>
      </c>
      <c r="AS46" s="102">
        <v>1676</v>
      </c>
      <c r="AT46" s="92">
        <v>-0.44759393539881343</v>
      </c>
    </row>
    <row r="47" spans="2:46" s="4" customFormat="1" ht="15" hidden="1" customHeight="1" outlineLevel="1" x14ac:dyDescent="0.25">
      <c r="B47" s="115" t="s">
        <v>99</v>
      </c>
      <c r="C47" s="172">
        <v>259976</v>
      </c>
      <c r="D47" s="92">
        <v>1.9589694918444867E-2</v>
      </c>
      <c r="E47" s="102">
        <v>140857</v>
      </c>
      <c r="F47" s="92">
        <v>-0.13397643991933506</v>
      </c>
      <c r="G47" s="102">
        <v>400833</v>
      </c>
      <c r="H47" s="92">
        <v>-4.0217513630518953E-2</v>
      </c>
      <c r="I47" s="172">
        <v>190896</v>
      </c>
      <c r="J47" s="92">
        <v>3.0686451721384511E-3</v>
      </c>
      <c r="K47" s="102">
        <v>125146</v>
      </c>
      <c r="L47" s="92">
        <v>-0.13269527974330009</v>
      </c>
      <c r="M47" s="102">
        <v>316042</v>
      </c>
      <c r="N47" s="92">
        <v>-5.5477353894890946E-2</v>
      </c>
      <c r="O47" s="172">
        <v>54284</v>
      </c>
      <c r="P47" s="92">
        <v>-2.4406024226303891E-2</v>
      </c>
      <c r="Q47" s="102">
        <v>58461</v>
      </c>
      <c r="R47" s="92">
        <v>-0.11834167822887132</v>
      </c>
      <c r="S47" s="102">
        <v>112745</v>
      </c>
      <c r="T47" s="92">
        <v>-7.5481754817548152E-2</v>
      </c>
      <c r="U47" s="172">
        <v>96854</v>
      </c>
      <c r="V47" s="92">
        <v>5.356141917000512E-3</v>
      </c>
      <c r="W47" s="102">
        <v>43390</v>
      </c>
      <c r="X47" s="92">
        <v>-0.11819696784944922</v>
      </c>
      <c r="Y47" s="102">
        <v>140244</v>
      </c>
      <c r="Z47" s="92">
        <v>-3.6415104710602941E-2</v>
      </c>
      <c r="AA47" s="172">
        <v>49122</v>
      </c>
      <c r="AB47" s="92">
        <v>4.909782742113622E-3</v>
      </c>
      <c r="AC47" s="102">
        <v>14770</v>
      </c>
      <c r="AD47" s="92">
        <v>-0.14366883116883122</v>
      </c>
      <c r="AE47" s="102">
        <v>63892</v>
      </c>
      <c r="AF47" s="92">
        <v>-3.3842431574172105E-2</v>
      </c>
      <c r="AG47" s="172">
        <v>42349</v>
      </c>
      <c r="AH47" s="92">
        <v>-1.8767812043837928E-2</v>
      </c>
      <c r="AI47" s="102">
        <v>13170</v>
      </c>
      <c r="AJ47" s="92">
        <v>-2.610367521999557E-2</v>
      </c>
      <c r="AK47" s="102">
        <v>55519</v>
      </c>
      <c r="AL47" s="92">
        <v>-2.0517977488444306E-2</v>
      </c>
      <c r="AM47" s="172">
        <v>18077</v>
      </c>
      <c r="AN47" s="92">
        <v>0.31958537119497765</v>
      </c>
      <c r="AO47" s="172">
        <v>1881</v>
      </c>
      <c r="AP47" s="92">
        <v>-9.9137931034482762E-2</v>
      </c>
      <c r="AQ47" s="102">
        <v>941</v>
      </c>
      <c r="AR47" s="92">
        <v>-0.14995483288166211</v>
      </c>
      <c r="AS47" s="102">
        <v>2822</v>
      </c>
      <c r="AT47" s="92">
        <v>-0.11674491392801256</v>
      </c>
    </row>
    <row r="48" spans="2:46" s="4" customFormat="1" ht="15" hidden="1" customHeight="1" outlineLevel="1" x14ac:dyDescent="0.25">
      <c r="B48" s="115" t="s">
        <v>100</v>
      </c>
      <c r="C48" s="172">
        <v>274529</v>
      </c>
      <c r="D48" s="92">
        <v>-1.192048689718217E-2</v>
      </c>
      <c r="E48" s="102">
        <v>162494</v>
      </c>
      <c r="F48" s="92">
        <v>-7.8868752373772E-2</v>
      </c>
      <c r="G48" s="102">
        <v>437023</v>
      </c>
      <c r="H48" s="92">
        <v>-3.7919814726757206E-2</v>
      </c>
      <c r="I48" s="172">
        <v>205493</v>
      </c>
      <c r="J48" s="92">
        <v>-5.9163296503415008E-3</v>
      </c>
      <c r="K48" s="102">
        <v>142938</v>
      </c>
      <c r="L48" s="92">
        <v>-7.0829595538047463E-2</v>
      </c>
      <c r="M48" s="102">
        <v>348431</v>
      </c>
      <c r="N48" s="92">
        <v>-3.3612536402718107E-2</v>
      </c>
      <c r="O48" s="172">
        <v>58904</v>
      </c>
      <c r="P48" s="92">
        <v>-2.7168078746139468E-2</v>
      </c>
      <c r="Q48" s="102">
        <v>66108</v>
      </c>
      <c r="R48" s="92">
        <v>-6.5360308775501585E-2</v>
      </c>
      <c r="S48" s="102">
        <v>125012</v>
      </c>
      <c r="T48" s="92">
        <v>-4.7745277269957365E-2</v>
      </c>
      <c r="U48" s="172">
        <v>106484</v>
      </c>
      <c r="V48" s="92">
        <v>3.1748424354904881E-3</v>
      </c>
      <c r="W48" s="102">
        <v>49780</v>
      </c>
      <c r="X48" s="92">
        <v>-7.9954164048349541E-2</v>
      </c>
      <c r="Y48" s="102">
        <v>156264</v>
      </c>
      <c r="Z48" s="92">
        <v>-2.4891889699412806E-2</v>
      </c>
      <c r="AA48" s="172">
        <v>52566</v>
      </c>
      <c r="AB48" s="92">
        <v>-7.0458452180811593E-3</v>
      </c>
      <c r="AC48" s="102">
        <v>18586</v>
      </c>
      <c r="AD48" s="92">
        <v>-0.1243345111896349</v>
      </c>
      <c r="AE48" s="102">
        <v>71152</v>
      </c>
      <c r="AF48" s="92">
        <v>-4.0612696186829167E-2</v>
      </c>
      <c r="AG48" s="172">
        <v>45573</v>
      </c>
      <c r="AH48" s="92">
        <v>-4.6290676990687452E-2</v>
      </c>
      <c r="AI48" s="102">
        <v>16549</v>
      </c>
      <c r="AJ48" s="92">
        <v>-0.12080964777134362</v>
      </c>
      <c r="AK48" s="102">
        <v>62122</v>
      </c>
      <c r="AL48" s="92">
        <v>-6.7349267355272691E-2</v>
      </c>
      <c r="AM48" s="172">
        <v>14435</v>
      </c>
      <c r="AN48" s="92">
        <v>-9.464375313597595E-2</v>
      </c>
      <c r="AO48" s="172">
        <v>2035</v>
      </c>
      <c r="AP48" s="92">
        <v>-9.2328278322926005E-2</v>
      </c>
      <c r="AQ48" s="102">
        <v>970</v>
      </c>
      <c r="AR48" s="92">
        <v>-0.28041543026706228</v>
      </c>
      <c r="AS48" s="102">
        <v>3005</v>
      </c>
      <c r="AT48" s="92">
        <v>-0.1629526462395543</v>
      </c>
    </row>
    <row r="49" spans="2:46" s="4" customFormat="1" ht="15" hidden="1" customHeight="1" outlineLevel="1" x14ac:dyDescent="0.25">
      <c r="B49" s="115" t="s">
        <v>101</v>
      </c>
      <c r="C49" s="172">
        <v>269100</v>
      </c>
      <c r="D49" s="92">
        <v>-7.4621733149931258E-2</v>
      </c>
      <c r="E49" s="102">
        <v>142444</v>
      </c>
      <c r="F49" s="92">
        <v>-0.22500122416335233</v>
      </c>
      <c r="G49" s="102">
        <v>411544</v>
      </c>
      <c r="H49" s="92">
        <v>-0.13285952983466043</v>
      </c>
      <c r="I49" s="172">
        <v>206878</v>
      </c>
      <c r="J49" s="92">
        <v>-8.0599429368839237E-2</v>
      </c>
      <c r="K49" s="102">
        <v>124627</v>
      </c>
      <c r="L49" s="92">
        <v>-0.22847821511260791</v>
      </c>
      <c r="M49" s="102">
        <v>331505</v>
      </c>
      <c r="N49" s="92">
        <v>-0.14239628713639707</v>
      </c>
      <c r="O49" s="172">
        <v>57085</v>
      </c>
      <c r="P49" s="92">
        <v>-0.14248159831756047</v>
      </c>
      <c r="Q49" s="102">
        <v>60153</v>
      </c>
      <c r="R49" s="92">
        <v>-0.18719850824921969</v>
      </c>
      <c r="S49" s="102">
        <v>117238</v>
      </c>
      <c r="T49" s="92">
        <v>-0.16602289136914294</v>
      </c>
      <c r="U49" s="172">
        <v>108917</v>
      </c>
      <c r="V49" s="92">
        <v>-6.2571544148656955E-2</v>
      </c>
      <c r="W49" s="102">
        <v>44979</v>
      </c>
      <c r="X49" s="92">
        <v>-0.20289572552633439</v>
      </c>
      <c r="Y49" s="102">
        <v>153896</v>
      </c>
      <c r="Z49" s="92">
        <v>-0.10844364626480896</v>
      </c>
      <c r="AA49" s="172">
        <v>46636</v>
      </c>
      <c r="AB49" s="92">
        <v>-8.0411720629412042E-2</v>
      </c>
      <c r="AC49" s="102">
        <v>16689</v>
      </c>
      <c r="AD49" s="92">
        <v>-0.15047085772461188</v>
      </c>
      <c r="AE49" s="102">
        <v>63325</v>
      </c>
      <c r="AF49" s="92">
        <v>-9.9972995636663398E-2</v>
      </c>
      <c r="AG49" s="172">
        <v>41426</v>
      </c>
      <c r="AH49" s="92">
        <v>-7.4961480919098711E-2</v>
      </c>
      <c r="AI49" s="102">
        <v>14841</v>
      </c>
      <c r="AJ49" s="92">
        <v>-0.14520216564911881</v>
      </c>
      <c r="AK49" s="102">
        <v>56267</v>
      </c>
      <c r="AL49" s="92">
        <v>-9.4585244186982109E-2</v>
      </c>
      <c r="AM49" s="172">
        <v>13848</v>
      </c>
      <c r="AN49" s="92">
        <v>9.9833214200619524E-2</v>
      </c>
      <c r="AO49" s="172">
        <v>1738</v>
      </c>
      <c r="AP49" s="92">
        <v>-0.29947601773478438</v>
      </c>
      <c r="AQ49" s="102">
        <v>1128</v>
      </c>
      <c r="AR49" s="92">
        <v>-0.56946564885496187</v>
      </c>
      <c r="AS49" s="102">
        <v>2866</v>
      </c>
      <c r="AT49" s="92">
        <v>-0.43814938247402468</v>
      </c>
    </row>
    <row r="50" spans="2:46" s="4" customFormat="1" ht="15" hidden="1" customHeight="1" outlineLevel="1" x14ac:dyDescent="0.25">
      <c r="B50" s="115" t="s">
        <v>121</v>
      </c>
      <c r="C50" s="172">
        <v>239344</v>
      </c>
      <c r="D50" s="92">
        <v>2.4225125490515032E-2</v>
      </c>
      <c r="E50" s="102">
        <v>113982</v>
      </c>
      <c r="F50" s="92">
        <v>-8.4459866502807346E-2</v>
      </c>
      <c r="G50" s="102">
        <v>353326</v>
      </c>
      <c r="H50" s="92">
        <v>-1.355184544083976E-2</v>
      </c>
      <c r="I50" s="172">
        <v>179750</v>
      </c>
      <c r="J50" s="92">
        <v>2.7495141191265615E-2</v>
      </c>
      <c r="K50" s="102">
        <v>100098</v>
      </c>
      <c r="L50" s="92">
        <v>-8.1492764661081463E-2</v>
      </c>
      <c r="M50" s="102">
        <v>279848</v>
      </c>
      <c r="N50" s="92">
        <v>-1.4338596571557338E-2</v>
      </c>
      <c r="O50" s="172">
        <v>50210</v>
      </c>
      <c r="P50" s="92">
        <v>-1.4891404579254086E-2</v>
      </c>
      <c r="Q50" s="102">
        <v>46728</v>
      </c>
      <c r="R50" s="92">
        <v>-8.62729761439186E-2</v>
      </c>
      <c r="S50" s="102">
        <v>96938</v>
      </c>
      <c r="T50" s="92">
        <v>-5.0641961041631989E-2</v>
      </c>
      <c r="U50" s="172">
        <v>93224</v>
      </c>
      <c r="V50" s="92">
        <v>3.1227530668908487E-2</v>
      </c>
      <c r="W50" s="102">
        <v>37362</v>
      </c>
      <c r="X50" s="92">
        <v>-4.3814301069765027E-2</v>
      </c>
      <c r="Y50" s="102">
        <v>130586</v>
      </c>
      <c r="Z50" s="92">
        <v>8.5808071056188151E-3</v>
      </c>
      <c r="AA50" s="172">
        <v>44123</v>
      </c>
      <c r="AB50" s="92">
        <v>1.7104262234618917E-2</v>
      </c>
      <c r="AC50" s="102">
        <v>13288</v>
      </c>
      <c r="AD50" s="92">
        <v>-0.10276839972991225</v>
      </c>
      <c r="AE50" s="102">
        <v>57411</v>
      </c>
      <c r="AF50" s="92">
        <v>-1.3404134659999012E-2</v>
      </c>
      <c r="AG50" s="172">
        <v>38637</v>
      </c>
      <c r="AH50" s="92">
        <v>1.0408221972331821E-2</v>
      </c>
      <c r="AI50" s="102">
        <v>12064</v>
      </c>
      <c r="AJ50" s="92">
        <v>-8.3352328850391344E-2</v>
      </c>
      <c r="AK50" s="102">
        <v>50701</v>
      </c>
      <c r="AL50" s="92">
        <v>-1.3599221789883265E-2</v>
      </c>
      <c r="AM50" s="172">
        <v>13681</v>
      </c>
      <c r="AN50" s="92">
        <v>3.974768201854384E-2</v>
      </c>
      <c r="AO50" s="172">
        <v>1790</v>
      </c>
      <c r="AP50" s="92">
        <v>-0.18784029038112526</v>
      </c>
      <c r="AQ50" s="102">
        <v>596</v>
      </c>
      <c r="AR50" s="92">
        <v>-0.15819209039548021</v>
      </c>
      <c r="AS50" s="102">
        <v>2386</v>
      </c>
      <c r="AT50" s="92">
        <v>-0.18063186813186816</v>
      </c>
    </row>
    <row r="51" spans="2:46" s="4" customFormat="1" ht="15" hidden="1" customHeight="1" outlineLevel="1" x14ac:dyDescent="0.25">
      <c r="B51" s="115" t="s">
        <v>104</v>
      </c>
      <c r="C51" s="172">
        <v>257836</v>
      </c>
      <c r="D51" s="92">
        <v>7.9489219175214565E-2</v>
      </c>
      <c r="E51" s="102">
        <v>138200</v>
      </c>
      <c r="F51" s="92">
        <v>-4.8425633292708992E-2</v>
      </c>
      <c r="G51" s="102">
        <v>396036</v>
      </c>
      <c r="H51" s="92">
        <v>3.1120877518661327E-2</v>
      </c>
      <c r="I51" s="172">
        <v>196623</v>
      </c>
      <c r="J51" s="92">
        <v>0.10406536021112922</v>
      </c>
      <c r="K51" s="102">
        <v>122263</v>
      </c>
      <c r="L51" s="92">
        <v>-4.8914438627470802E-2</v>
      </c>
      <c r="M51" s="102">
        <v>318886</v>
      </c>
      <c r="N51" s="92">
        <v>3.9932690018621209E-2</v>
      </c>
      <c r="O51" s="172">
        <v>56218</v>
      </c>
      <c r="P51" s="92">
        <v>4.7690042676904243E-2</v>
      </c>
      <c r="Q51" s="102">
        <v>57858</v>
      </c>
      <c r="R51" s="92">
        <v>-7.9954202843240174E-2</v>
      </c>
      <c r="S51" s="102">
        <v>114076</v>
      </c>
      <c r="T51" s="92">
        <v>-2.118495001930587E-2</v>
      </c>
      <c r="U51" s="172">
        <v>98666</v>
      </c>
      <c r="V51" s="92">
        <v>5.4721156210247202E-2</v>
      </c>
      <c r="W51" s="102">
        <v>41436</v>
      </c>
      <c r="X51" s="92">
        <v>-0.11003243196804058</v>
      </c>
      <c r="Y51" s="102">
        <v>140102</v>
      </c>
      <c r="Z51" s="92">
        <v>-2.8549812284950349E-5</v>
      </c>
      <c r="AA51" s="172">
        <v>46029</v>
      </c>
      <c r="AB51" s="92">
        <v>-1.3882640272511071E-2</v>
      </c>
      <c r="AC51" s="102">
        <v>15384</v>
      </c>
      <c r="AD51" s="92">
        <v>-5.8621955696977146E-2</v>
      </c>
      <c r="AE51" s="102">
        <v>61413</v>
      </c>
      <c r="AF51" s="92">
        <v>-2.5484377727352014E-2</v>
      </c>
      <c r="AG51" s="172">
        <v>42458</v>
      </c>
      <c r="AH51" s="92">
        <v>7.5462743236829333E-3</v>
      </c>
      <c r="AI51" s="102">
        <v>14069</v>
      </c>
      <c r="AJ51" s="92">
        <v>-3.7622272385252065E-2</v>
      </c>
      <c r="AK51" s="102">
        <v>56527</v>
      </c>
      <c r="AL51" s="92">
        <v>-4.0874574957275867E-3</v>
      </c>
      <c r="AM51" s="172">
        <v>13644</v>
      </c>
      <c r="AN51" s="92">
        <v>0.13068699759675151</v>
      </c>
      <c r="AO51" s="172">
        <v>1540</v>
      </c>
      <c r="AP51" s="92">
        <v>-0.23611111111111116</v>
      </c>
      <c r="AQ51" s="102">
        <v>553</v>
      </c>
      <c r="AR51" s="92">
        <v>0.62647058823529411</v>
      </c>
      <c r="AS51" s="102">
        <v>2093</v>
      </c>
      <c r="AT51" s="92">
        <v>-0.11162988115449912</v>
      </c>
    </row>
    <row r="52" spans="2:46" s="4" customFormat="1" ht="15" hidden="1" customHeight="1" outlineLevel="1" x14ac:dyDescent="0.25">
      <c r="B52" s="115" t="s">
        <v>105</v>
      </c>
      <c r="C52" s="172">
        <v>278569</v>
      </c>
      <c r="D52" s="92">
        <v>-6.418409339044262E-2</v>
      </c>
      <c r="E52" s="102">
        <v>158284</v>
      </c>
      <c r="F52" s="92">
        <v>-0.17830036858225617</v>
      </c>
      <c r="G52" s="102">
        <v>436853</v>
      </c>
      <c r="H52" s="92">
        <v>-0.10901785623234517</v>
      </c>
      <c r="I52" s="172">
        <v>213785</v>
      </c>
      <c r="J52" s="92">
        <v>-6.2880813571209448E-2</v>
      </c>
      <c r="K52" s="102">
        <v>139018</v>
      </c>
      <c r="L52" s="92">
        <v>-0.18309279804437761</v>
      </c>
      <c r="M52" s="102">
        <v>352803</v>
      </c>
      <c r="N52" s="92">
        <v>-0.11424131195613418</v>
      </c>
      <c r="O52" s="172">
        <v>63819</v>
      </c>
      <c r="P52" s="92">
        <v>-6.9245611851114219E-3</v>
      </c>
      <c r="Q52" s="102">
        <v>64973</v>
      </c>
      <c r="R52" s="92">
        <v>-0.16719432944101931</v>
      </c>
      <c r="S52" s="102">
        <v>128792</v>
      </c>
      <c r="T52" s="92">
        <v>-9.4805349976455067E-2</v>
      </c>
      <c r="U52" s="172">
        <v>105197</v>
      </c>
      <c r="V52" s="92">
        <v>-0.10054977470352355</v>
      </c>
      <c r="W52" s="102">
        <v>49264</v>
      </c>
      <c r="X52" s="92">
        <v>-0.19906353645054298</v>
      </c>
      <c r="Y52" s="102">
        <v>154461</v>
      </c>
      <c r="Z52" s="92">
        <v>-0.13450256352786261</v>
      </c>
      <c r="AA52" s="172">
        <v>50753</v>
      </c>
      <c r="AB52" s="92">
        <v>-8.7898066278484621E-2</v>
      </c>
      <c r="AC52" s="102">
        <v>19052</v>
      </c>
      <c r="AD52" s="92">
        <v>-0.12605504587155958</v>
      </c>
      <c r="AE52" s="102">
        <v>69805</v>
      </c>
      <c r="AF52" s="92">
        <v>-9.8639016579722072E-2</v>
      </c>
      <c r="AG52" s="172">
        <v>42175</v>
      </c>
      <c r="AH52" s="92">
        <v>-0.15984382159007149</v>
      </c>
      <c r="AI52" s="102">
        <v>9449</v>
      </c>
      <c r="AJ52" s="92">
        <v>-0.5071201293620573</v>
      </c>
      <c r="AK52" s="102">
        <v>51624</v>
      </c>
      <c r="AL52" s="92">
        <v>-0.25581663543318434</v>
      </c>
      <c r="AM52" s="172">
        <v>12093</v>
      </c>
      <c r="AN52" s="92">
        <v>4.7357926221336388E-3</v>
      </c>
      <c r="AO52" s="172">
        <v>1938</v>
      </c>
      <c r="AP52" s="92">
        <v>3.9142091152815084E-2</v>
      </c>
      <c r="AQ52" s="102">
        <v>214</v>
      </c>
      <c r="AR52" s="92">
        <v>-0.672782874617737</v>
      </c>
      <c r="AS52" s="102">
        <v>2152</v>
      </c>
      <c r="AT52" s="92">
        <v>-0.1456927352123859</v>
      </c>
    </row>
    <row r="53" spans="2:46" s="4" customFormat="1" ht="15" hidden="1" customHeight="1" outlineLevel="1" x14ac:dyDescent="0.25">
      <c r="B53" s="115" t="s">
        <v>106</v>
      </c>
      <c r="C53" s="172">
        <v>294394</v>
      </c>
      <c r="D53" s="92">
        <v>-1.4346505780453267E-2</v>
      </c>
      <c r="E53" s="102">
        <v>168157</v>
      </c>
      <c r="F53" s="92">
        <v>-0.10636070382790119</v>
      </c>
      <c r="G53" s="102">
        <v>462551</v>
      </c>
      <c r="H53" s="92">
        <v>-4.9910650097566012E-2</v>
      </c>
      <c r="I53" s="172">
        <v>227214</v>
      </c>
      <c r="J53" s="92">
        <v>7.4132534073476641E-3</v>
      </c>
      <c r="K53" s="102">
        <v>149057</v>
      </c>
      <c r="L53" s="92">
        <v>-9.6974506857946063E-2</v>
      </c>
      <c r="M53" s="102">
        <v>376271</v>
      </c>
      <c r="N53" s="92">
        <v>-3.6699385058089229E-2</v>
      </c>
      <c r="O53" s="172">
        <v>64984</v>
      </c>
      <c r="P53" s="92">
        <v>-8.4984971239376872E-3</v>
      </c>
      <c r="Q53" s="102">
        <v>69837</v>
      </c>
      <c r="R53" s="92">
        <v>-9.9887867812906816E-2</v>
      </c>
      <c r="S53" s="102">
        <v>134821</v>
      </c>
      <c r="T53" s="92">
        <v>-5.8038958135375296E-2</v>
      </c>
      <c r="U53" s="172">
        <v>115528</v>
      </c>
      <c r="V53" s="92">
        <v>1.8585787339093551E-2</v>
      </c>
      <c r="W53" s="102">
        <v>49213</v>
      </c>
      <c r="X53" s="92">
        <v>-0.11396575626091499</v>
      </c>
      <c r="Y53" s="102">
        <v>164741</v>
      </c>
      <c r="Z53" s="92">
        <v>-2.4987719204796366E-2</v>
      </c>
      <c r="AA53" s="172">
        <v>55799</v>
      </c>
      <c r="AB53" s="92">
        <v>-0.13028772717354031</v>
      </c>
      <c r="AC53" s="102">
        <v>18820</v>
      </c>
      <c r="AD53" s="92">
        <v>-0.15362475265335496</v>
      </c>
      <c r="AE53" s="102">
        <v>74619</v>
      </c>
      <c r="AF53" s="92">
        <v>-0.13629418709632612</v>
      </c>
      <c r="AG53" s="172">
        <v>50397</v>
      </c>
      <c r="AH53" s="92">
        <v>-9.507649213531566E-2</v>
      </c>
      <c r="AI53" s="102">
        <v>17239</v>
      </c>
      <c r="AJ53" s="92">
        <v>-0.11811950071618582</v>
      </c>
      <c r="AK53" s="102">
        <v>67636</v>
      </c>
      <c r="AL53" s="92">
        <v>-0.10106326422115897</v>
      </c>
      <c r="AM53" s="172">
        <v>9830</v>
      </c>
      <c r="AN53" s="92">
        <v>0.16579696394686905</v>
      </c>
      <c r="AO53" s="172">
        <v>1551</v>
      </c>
      <c r="AP53" s="92">
        <v>1.8354661791590492</v>
      </c>
      <c r="AQ53" s="102">
        <v>280</v>
      </c>
      <c r="AR53" s="92">
        <v>-0.67853042479908154</v>
      </c>
      <c r="AS53" s="102">
        <v>1831</v>
      </c>
      <c r="AT53" s="92">
        <v>0.29125528913963339</v>
      </c>
    </row>
    <row r="54" spans="2:46" s="4" customFormat="1" ht="15" hidden="1" customHeight="1" outlineLevel="1" x14ac:dyDescent="0.25">
      <c r="B54" s="115" t="s">
        <v>107</v>
      </c>
      <c r="C54" s="172">
        <v>257425</v>
      </c>
      <c r="D54" s="92">
        <v>-3.849027004818284E-2</v>
      </c>
      <c r="E54" s="102">
        <v>130200</v>
      </c>
      <c r="F54" s="92">
        <v>-0.15179705669669907</v>
      </c>
      <c r="G54" s="102">
        <v>387625</v>
      </c>
      <c r="H54" s="92">
        <v>-7.9780453005595553E-2</v>
      </c>
      <c r="I54" s="172">
        <v>193383</v>
      </c>
      <c r="J54" s="92">
        <v>-5.1862856134261004E-2</v>
      </c>
      <c r="K54" s="102">
        <v>114626</v>
      </c>
      <c r="L54" s="92">
        <v>-0.16652608923273804</v>
      </c>
      <c r="M54" s="102">
        <v>308009</v>
      </c>
      <c r="N54" s="92">
        <v>-9.8041225339615679E-2</v>
      </c>
      <c r="O54" s="172">
        <v>56467</v>
      </c>
      <c r="P54" s="92">
        <v>-2.8758664579714099E-2</v>
      </c>
      <c r="Q54" s="102">
        <v>54766</v>
      </c>
      <c r="R54" s="92">
        <v>-0.13232358439747771</v>
      </c>
      <c r="S54" s="102">
        <v>111233</v>
      </c>
      <c r="T54" s="92">
        <v>-8.2667392397964612E-2</v>
      </c>
      <c r="U54" s="172">
        <v>96018</v>
      </c>
      <c r="V54" s="92">
        <v>-6.9574991763406313E-2</v>
      </c>
      <c r="W54" s="102">
        <v>40517</v>
      </c>
      <c r="X54" s="92">
        <v>-0.15183169353150516</v>
      </c>
      <c r="Y54" s="102">
        <v>136535</v>
      </c>
      <c r="Z54" s="92">
        <v>-9.5603041704202196E-2</v>
      </c>
      <c r="AA54" s="172">
        <v>50061</v>
      </c>
      <c r="AB54" s="92">
        <v>1.2376387793484156E-2</v>
      </c>
      <c r="AC54" s="102">
        <v>15289</v>
      </c>
      <c r="AD54" s="92">
        <v>1.0175090849025459E-2</v>
      </c>
      <c r="AE54" s="102">
        <v>65350</v>
      </c>
      <c r="AF54" s="92">
        <v>1.1860522730087864E-2</v>
      </c>
      <c r="AG54" s="172">
        <v>46385</v>
      </c>
      <c r="AH54" s="92">
        <v>5.8100278297367636E-2</v>
      </c>
      <c r="AI54" s="102">
        <v>13885</v>
      </c>
      <c r="AJ54" s="92">
        <v>4.792452830188676E-2</v>
      </c>
      <c r="AK54" s="102">
        <v>60270</v>
      </c>
      <c r="AL54" s="92">
        <v>5.5738508968609768E-2</v>
      </c>
      <c r="AM54" s="172">
        <v>11944</v>
      </c>
      <c r="AN54" s="92">
        <v>-9.6041777037765841E-2</v>
      </c>
      <c r="AO54" s="172">
        <v>2037</v>
      </c>
      <c r="AP54" s="92">
        <v>0.84010840108401075</v>
      </c>
      <c r="AQ54" s="102">
        <v>285</v>
      </c>
      <c r="AR54" s="92">
        <v>-0.65990453460620524</v>
      </c>
      <c r="AS54" s="102">
        <v>2322</v>
      </c>
      <c r="AT54" s="92">
        <v>0.19383033419023143</v>
      </c>
    </row>
    <row r="55" spans="2:46" s="4" customFormat="1" ht="15" hidden="1" customHeight="1" outlineLevel="1" x14ac:dyDescent="0.25">
      <c r="B55" s="115" t="s">
        <v>122</v>
      </c>
      <c r="C55" s="172">
        <v>278937</v>
      </c>
      <c r="D55" s="92">
        <v>-1.3440052062517416E-2</v>
      </c>
      <c r="E55" s="102">
        <v>146126</v>
      </c>
      <c r="F55" s="92">
        <v>-0.1702949159086522</v>
      </c>
      <c r="G55" s="102">
        <v>425063</v>
      </c>
      <c r="H55" s="92">
        <v>-7.3644179533839615E-2</v>
      </c>
      <c r="I55" s="172">
        <v>215867</v>
      </c>
      <c r="J55" s="92">
        <v>-2.7731236262746317E-2</v>
      </c>
      <c r="K55" s="102">
        <v>129561</v>
      </c>
      <c r="L55" s="92">
        <v>-0.1678057114962167</v>
      </c>
      <c r="M55" s="102">
        <v>345428</v>
      </c>
      <c r="N55" s="92">
        <v>-8.546768684969952E-2</v>
      </c>
      <c r="O55" s="172">
        <v>62928</v>
      </c>
      <c r="P55" s="92">
        <v>-2.7883768711476353E-2</v>
      </c>
      <c r="Q55" s="102">
        <v>62460</v>
      </c>
      <c r="R55" s="92">
        <v>-0.13974051731261883</v>
      </c>
      <c r="S55" s="102">
        <v>125388</v>
      </c>
      <c r="T55" s="92">
        <v>-8.7018254101165704E-2</v>
      </c>
      <c r="U55" s="172">
        <v>108913</v>
      </c>
      <c r="V55" s="92">
        <v>-5.2543213313267167E-2</v>
      </c>
      <c r="W55" s="102">
        <v>46080</v>
      </c>
      <c r="X55" s="92">
        <v>-0.1616483216592377</v>
      </c>
      <c r="Y55" s="102">
        <v>154993</v>
      </c>
      <c r="Z55" s="92">
        <v>-8.7836485834343669E-2</v>
      </c>
      <c r="AA55" s="172">
        <v>46280</v>
      </c>
      <c r="AB55" s="92">
        <v>4.558280876926446E-3</v>
      </c>
      <c r="AC55" s="102">
        <v>16238</v>
      </c>
      <c r="AD55" s="92">
        <v>-0.16126033057851241</v>
      </c>
      <c r="AE55" s="102">
        <v>62518</v>
      </c>
      <c r="AF55" s="92">
        <v>-4.4505578480819152E-2</v>
      </c>
      <c r="AG55" s="172">
        <v>41471</v>
      </c>
      <c r="AH55" s="92">
        <v>-2.8053810818411962E-2</v>
      </c>
      <c r="AI55" s="102">
        <v>14770</v>
      </c>
      <c r="AJ55" s="92">
        <v>-0.12974310629271746</v>
      </c>
      <c r="AK55" s="102">
        <v>56241</v>
      </c>
      <c r="AL55" s="92">
        <v>-5.6991951710261612E-2</v>
      </c>
      <c r="AM55" s="172">
        <v>14534</v>
      </c>
      <c r="AN55" s="92">
        <v>8.204288266825488E-2</v>
      </c>
      <c r="AO55" s="172">
        <v>2256</v>
      </c>
      <c r="AP55" s="92">
        <v>0.86292320396366629</v>
      </c>
      <c r="AQ55" s="102">
        <v>327</v>
      </c>
      <c r="AR55" s="92">
        <v>-0.6949626865671642</v>
      </c>
      <c r="AS55" s="102">
        <v>2583</v>
      </c>
      <c r="AT55" s="92">
        <v>0.13140604467805517</v>
      </c>
    </row>
    <row r="56" spans="2:46" s="4" customFormat="1" ht="15" hidden="1" customHeight="1" outlineLevel="1" x14ac:dyDescent="0.25">
      <c r="B56" s="115" t="s">
        <v>96</v>
      </c>
      <c r="C56" s="172">
        <v>253497</v>
      </c>
      <c r="D56" s="92">
        <v>-1.7118241880951679E-2</v>
      </c>
      <c r="E56" s="102">
        <v>143488</v>
      </c>
      <c r="F56" s="92">
        <v>-7.0781903664080659E-2</v>
      </c>
      <c r="G56" s="102">
        <v>396985</v>
      </c>
      <c r="H56" s="92">
        <v>-3.7215337229888679E-2</v>
      </c>
      <c r="I56" s="172">
        <v>189766</v>
      </c>
      <c r="J56" s="92">
        <v>-1.1640564372060513E-2</v>
      </c>
      <c r="K56" s="102">
        <v>128115</v>
      </c>
      <c r="L56" s="92">
        <v>-6.7338841771921509E-2</v>
      </c>
      <c r="M56" s="102">
        <v>317881</v>
      </c>
      <c r="N56" s="92">
        <v>-3.4870023013911622E-2</v>
      </c>
      <c r="O56" s="172">
        <v>54992</v>
      </c>
      <c r="P56" s="92">
        <v>-4.6734156150325945E-2</v>
      </c>
      <c r="Q56" s="102">
        <v>59287</v>
      </c>
      <c r="R56" s="92">
        <v>-0.1006628945891419</v>
      </c>
      <c r="S56" s="102">
        <v>114279</v>
      </c>
      <c r="T56" s="92">
        <v>-7.5494899321257858E-2</v>
      </c>
      <c r="U56" s="172">
        <v>96419</v>
      </c>
      <c r="V56" s="92">
        <v>-4.398781558159981E-3</v>
      </c>
      <c r="W56" s="102">
        <v>46793</v>
      </c>
      <c r="X56" s="92">
        <v>-1.5588841671224762E-2</v>
      </c>
      <c r="Y56" s="102">
        <v>143212</v>
      </c>
      <c r="Z56" s="92">
        <v>-8.0828929414942241E-3</v>
      </c>
      <c r="AA56" s="172">
        <v>45144</v>
      </c>
      <c r="AB56" s="92">
        <v>-9.0462183180884059E-2</v>
      </c>
      <c r="AC56" s="102">
        <v>15026</v>
      </c>
      <c r="AD56" s="92">
        <v>-6.0287679799874927E-2</v>
      </c>
      <c r="AE56" s="102">
        <v>60170</v>
      </c>
      <c r="AF56" s="92">
        <v>-8.3109837864196012E-2</v>
      </c>
      <c r="AG56" s="172">
        <v>40241</v>
      </c>
      <c r="AH56" s="92">
        <v>-8.4557987169570969E-2</v>
      </c>
      <c r="AI56" s="102">
        <v>13732</v>
      </c>
      <c r="AJ56" s="92">
        <v>-2.1937321937321896E-2</v>
      </c>
      <c r="AK56" s="102">
        <v>53973</v>
      </c>
      <c r="AL56" s="92">
        <v>-6.9398944791199679E-2</v>
      </c>
      <c r="AM56" s="172">
        <v>16473</v>
      </c>
      <c r="AN56" s="92">
        <v>8.4677684862053182E-2</v>
      </c>
      <c r="AO56" s="172">
        <v>2114</v>
      </c>
      <c r="AP56" s="92">
        <v>0.93944954128440372</v>
      </c>
      <c r="AQ56" s="102">
        <v>347</v>
      </c>
      <c r="AR56" s="92">
        <v>-0.67356538099717778</v>
      </c>
      <c r="AS56" s="102">
        <v>2461</v>
      </c>
      <c r="AT56" s="92">
        <v>0.14305620065025537</v>
      </c>
    </row>
    <row r="57" spans="2:46" s="4" customFormat="1" ht="15" hidden="1" customHeight="1" outlineLevel="1" x14ac:dyDescent="0.25">
      <c r="B57" s="115" t="s">
        <v>97</v>
      </c>
      <c r="C57" s="172">
        <v>247916</v>
      </c>
      <c r="D57" s="92">
        <v>-1.1804567924611487E-3</v>
      </c>
      <c r="E57" s="102">
        <v>143997</v>
      </c>
      <c r="F57" s="92">
        <v>-0.14350717327686713</v>
      </c>
      <c r="G57" s="102">
        <v>391913</v>
      </c>
      <c r="H57" s="92">
        <v>-5.8654970900697267E-2</v>
      </c>
      <c r="I57" s="172">
        <v>184570</v>
      </c>
      <c r="J57" s="92">
        <v>-1.3021042218122503E-2</v>
      </c>
      <c r="K57" s="102">
        <v>126142</v>
      </c>
      <c r="L57" s="92">
        <v>-0.15753127316685478</v>
      </c>
      <c r="M57" s="102">
        <v>310712</v>
      </c>
      <c r="N57" s="92">
        <v>-7.727761378417386E-2</v>
      </c>
      <c r="O57" s="172">
        <v>50815</v>
      </c>
      <c r="P57" s="92">
        <v>-7.3450411205094879E-3</v>
      </c>
      <c r="Q57" s="102">
        <v>58466</v>
      </c>
      <c r="R57" s="92">
        <v>-0.12215849373892673</v>
      </c>
      <c r="S57" s="102">
        <v>109281</v>
      </c>
      <c r="T57" s="92">
        <v>-7.2262358544225913E-2</v>
      </c>
      <c r="U57" s="172">
        <v>94135</v>
      </c>
      <c r="V57" s="92">
        <v>-3.5729285106993247E-2</v>
      </c>
      <c r="W57" s="102">
        <v>43833</v>
      </c>
      <c r="X57" s="92">
        <v>-0.19308935606200062</v>
      </c>
      <c r="Y57" s="102">
        <v>137968</v>
      </c>
      <c r="Z57" s="92">
        <v>-9.1987232222185633E-2</v>
      </c>
      <c r="AA57" s="172">
        <v>46406</v>
      </c>
      <c r="AB57" s="92">
        <v>-3.2543206788000045E-2</v>
      </c>
      <c r="AC57" s="102">
        <v>17491</v>
      </c>
      <c r="AD57" s="92">
        <v>-2.3385808806752895E-3</v>
      </c>
      <c r="AE57" s="102">
        <v>63897</v>
      </c>
      <c r="AF57" s="92">
        <v>-2.4458388677689791E-2</v>
      </c>
      <c r="AG57" s="172">
        <v>40742</v>
      </c>
      <c r="AH57" s="92">
        <v>-6.92861222158766E-2</v>
      </c>
      <c r="AI57" s="102">
        <v>15750</v>
      </c>
      <c r="AJ57" s="92">
        <v>2.7732463295269127E-2</v>
      </c>
      <c r="AK57" s="102">
        <v>56492</v>
      </c>
      <c r="AL57" s="92">
        <v>-4.4128595600676834E-2</v>
      </c>
      <c r="AM57" s="172">
        <v>14672</v>
      </c>
      <c r="AN57" s="92">
        <v>0.17980057896429713</v>
      </c>
      <c r="AO57" s="172">
        <v>2268</v>
      </c>
      <c r="AP57" s="92">
        <v>1.8314606741573032</v>
      </c>
      <c r="AQ57" s="102">
        <v>364</v>
      </c>
      <c r="AR57" s="92">
        <v>-0.57821552723059089</v>
      </c>
      <c r="AS57" s="102">
        <v>2632</v>
      </c>
      <c r="AT57" s="92">
        <v>0.58173076923076916</v>
      </c>
    </row>
    <row r="58" spans="2:46" s="4" customFormat="1" ht="15.75" collapsed="1" x14ac:dyDescent="0.25">
      <c r="B58" s="103">
        <v>2012</v>
      </c>
      <c r="C58" s="178">
        <v>3173478</v>
      </c>
      <c r="D58" s="105">
        <v>-5.1646528961398763E-3</v>
      </c>
      <c r="E58" s="106">
        <v>1727339</v>
      </c>
      <c r="F58" s="105">
        <v>-0.12328943027534578</v>
      </c>
      <c r="G58" s="106">
        <v>4900817</v>
      </c>
      <c r="H58" s="105">
        <v>-5.0266627107499406E-2</v>
      </c>
      <c r="I58" s="178">
        <v>2400395</v>
      </c>
      <c r="J58" s="105">
        <v>-5.4138020046730073E-3</v>
      </c>
      <c r="K58" s="106">
        <v>1525242</v>
      </c>
      <c r="L58" s="105">
        <v>-0.12340852049662954</v>
      </c>
      <c r="M58" s="106">
        <v>3925637</v>
      </c>
      <c r="N58" s="105">
        <v>-5.4844550166970429E-2</v>
      </c>
      <c r="O58" s="178">
        <v>685210</v>
      </c>
      <c r="P58" s="105">
        <v>-2.8823067525008961E-2</v>
      </c>
      <c r="Q58" s="106">
        <v>717074</v>
      </c>
      <c r="R58" s="105">
        <v>-0.11495728289069307</v>
      </c>
      <c r="S58" s="106">
        <v>1402284</v>
      </c>
      <c r="T58" s="105">
        <v>-7.4864094579616847E-2</v>
      </c>
      <c r="U58" s="178">
        <v>1223738</v>
      </c>
      <c r="V58" s="105">
        <v>-1.069710663961132E-2</v>
      </c>
      <c r="W58" s="106">
        <v>534904</v>
      </c>
      <c r="X58" s="105">
        <v>-0.12395408367985661</v>
      </c>
      <c r="Y58" s="106">
        <v>1758642</v>
      </c>
      <c r="Z58" s="105">
        <v>-4.8126744531568399E-2</v>
      </c>
      <c r="AA58" s="178">
        <v>582699</v>
      </c>
      <c r="AB58" s="105">
        <v>-3.1889388977775157E-2</v>
      </c>
      <c r="AC58" s="106">
        <v>195471</v>
      </c>
      <c r="AD58" s="105">
        <v>-0.10296135507349469</v>
      </c>
      <c r="AE58" s="106">
        <v>778170</v>
      </c>
      <c r="AF58" s="105">
        <v>-5.0780678214198627E-2</v>
      </c>
      <c r="AG58" s="178">
        <v>515641</v>
      </c>
      <c r="AH58" s="105">
        <v>-4.0191127499613732E-2</v>
      </c>
      <c r="AI58" s="106">
        <v>168648</v>
      </c>
      <c r="AJ58" s="105">
        <v>-0.11479694938562557</v>
      </c>
      <c r="AK58" s="106">
        <v>684289</v>
      </c>
      <c r="AL58" s="105">
        <v>-5.9722268025371283E-2</v>
      </c>
      <c r="AM58" s="178">
        <v>168181</v>
      </c>
      <c r="AN58" s="105">
        <v>8.6419513833711159E-2</v>
      </c>
      <c r="AO58" s="178">
        <v>22203</v>
      </c>
      <c r="AP58" s="105">
        <v>0.12159022024651445</v>
      </c>
      <c r="AQ58" s="106">
        <v>6626</v>
      </c>
      <c r="AR58" s="105">
        <v>-0.46452238564732506</v>
      </c>
      <c r="AS58" s="106">
        <v>28829</v>
      </c>
      <c r="AT58" s="105">
        <v>-0.10385452284737329</v>
      </c>
    </row>
    <row r="59" spans="2:46" s="4" customFormat="1" ht="15" hidden="1" customHeight="1" outlineLevel="1" x14ac:dyDescent="0.25">
      <c r="B59" s="115" t="s">
        <v>98</v>
      </c>
      <c r="C59" s="172">
        <v>240856</v>
      </c>
      <c r="D59" s="92">
        <v>6.3395983169755032E-2</v>
      </c>
      <c r="E59" s="102">
        <v>144704</v>
      </c>
      <c r="F59" s="92">
        <v>-7.0861692564530676E-2</v>
      </c>
      <c r="G59" s="102">
        <v>385560</v>
      </c>
      <c r="H59" s="92">
        <v>8.69355923157622E-3</v>
      </c>
      <c r="I59" s="172">
        <v>179726</v>
      </c>
      <c r="J59" s="92">
        <v>7.7293788324711787E-2</v>
      </c>
      <c r="K59" s="102">
        <v>127230</v>
      </c>
      <c r="L59" s="92">
        <v>-5.4234869095936888E-2</v>
      </c>
      <c r="M59" s="102">
        <v>306956</v>
      </c>
      <c r="N59" s="92">
        <v>1.8579292998005759E-2</v>
      </c>
      <c r="O59" s="172">
        <v>56601</v>
      </c>
      <c r="P59" s="92">
        <v>5.6363263096993244E-2</v>
      </c>
      <c r="Q59" s="102">
        <v>61289</v>
      </c>
      <c r="R59" s="92">
        <v>-3.9387480016300436E-2</v>
      </c>
      <c r="S59" s="102">
        <v>117890</v>
      </c>
      <c r="T59" s="92">
        <v>4.3191944319023179E-3</v>
      </c>
      <c r="U59" s="172">
        <v>91354</v>
      </c>
      <c r="V59" s="92">
        <v>7.2041307281581979E-2</v>
      </c>
      <c r="W59" s="102">
        <v>43574</v>
      </c>
      <c r="X59" s="92">
        <v>-5.9323863391045339E-2</v>
      </c>
      <c r="Y59" s="102">
        <v>134928</v>
      </c>
      <c r="Z59" s="92">
        <v>2.5779818606171734E-2</v>
      </c>
      <c r="AA59" s="172">
        <v>46378</v>
      </c>
      <c r="AB59" s="92">
        <v>4.8043026303895786E-2</v>
      </c>
      <c r="AC59" s="102">
        <v>16584</v>
      </c>
      <c r="AD59" s="92">
        <v>-0.19483419915521683</v>
      </c>
      <c r="AE59" s="102">
        <v>62962</v>
      </c>
      <c r="AF59" s="92">
        <v>-2.9098366975589429E-2</v>
      </c>
      <c r="AG59" s="172">
        <v>40997</v>
      </c>
      <c r="AH59" s="92">
        <v>5.2635633039771923E-2</v>
      </c>
      <c r="AI59" s="102">
        <v>14725</v>
      </c>
      <c r="AJ59" s="92">
        <v>-0.21729655025780048</v>
      </c>
      <c r="AK59" s="102">
        <v>55722</v>
      </c>
      <c r="AL59" s="92">
        <v>-3.5283933518005517E-2</v>
      </c>
      <c r="AM59" s="172">
        <v>12608</v>
      </c>
      <c r="AN59" s="92">
        <v>-4.3979375189566294E-2</v>
      </c>
      <c r="AO59" s="172">
        <v>2144</v>
      </c>
      <c r="AP59" s="92">
        <v>-3.6837376460017945E-2</v>
      </c>
      <c r="AQ59" s="102">
        <v>890</v>
      </c>
      <c r="AR59" s="92">
        <v>0.44246353322528353</v>
      </c>
      <c r="AS59" s="102">
        <v>3034</v>
      </c>
      <c r="AT59" s="92">
        <v>6.7182553640520615E-2</v>
      </c>
    </row>
    <row r="60" spans="2:46" s="4" customFormat="1" ht="15" hidden="1" customHeight="1" outlineLevel="1" x14ac:dyDescent="0.25">
      <c r="B60" s="115" t="s">
        <v>99</v>
      </c>
      <c r="C60" s="172">
        <v>254981</v>
      </c>
      <c r="D60" s="92">
        <v>0.14230610708909763</v>
      </c>
      <c r="E60" s="102">
        <v>162648</v>
      </c>
      <c r="F60" s="92">
        <v>0.11150747278430417</v>
      </c>
      <c r="G60" s="102">
        <v>417629</v>
      </c>
      <c r="H60" s="92">
        <v>0.13011064898375579</v>
      </c>
      <c r="I60" s="172">
        <v>190312</v>
      </c>
      <c r="J60" s="92">
        <v>0.18652817437061242</v>
      </c>
      <c r="K60" s="102">
        <v>144293</v>
      </c>
      <c r="L60" s="92">
        <v>0.1354858509868111</v>
      </c>
      <c r="M60" s="102">
        <v>334605</v>
      </c>
      <c r="N60" s="92">
        <v>0.16396493547152757</v>
      </c>
      <c r="O60" s="172">
        <v>55642</v>
      </c>
      <c r="P60" s="92">
        <v>0.1596915381408921</v>
      </c>
      <c r="Q60" s="102">
        <v>66308</v>
      </c>
      <c r="R60" s="92">
        <v>7.979416362688907E-2</v>
      </c>
      <c r="S60" s="102">
        <v>121950</v>
      </c>
      <c r="T60" s="92">
        <v>0.11483892200241352</v>
      </c>
      <c r="U60" s="172">
        <v>96338</v>
      </c>
      <c r="V60" s="92">
        <v>0.17462446351931327</v>
      </c>
      <c r="W60" s="102">
        <v>49206</v>
      </c>
      <c r="X60" s="92">
        <v>0.13370043545377053</v>
      </c>
      <c r="Y60" s="102">
        <v>145544</v>
      </c>
      <c r="Z60" s="92">
        <v>0.16046213093709882</v>
      </c>
      <c r="AA60" s="172">
        <v>48882</v>
      </c>
      <c r="AB60" s="92">
        <v>0.12486192930780549</v>
      </c>
      <c r="AC60" s="102">
        <v>17248</v>
      </c>
      <c r="AD60" s="92">
        <v>-4.6597755790171891E-2</v>
      </c>
      <c r="AE60" s="102">
        <v>66130</v>
      </c>
      <c r="AF60" s="92">
        <v>7.4463418200724663E-2</v>
      </c>
      <c r="AG60" s="172">
        <v>43159</v>
      </c>
      <c r="AH60" s="92">
        <v>0.12317181075313588</v>
      </c>
      <c r="AI60" s="102">
        <v>13523</v>
      </c>
      <c r="AJ60" s="92">
        <v>-0.17858227540545468</v>
      </c>
      <c r="AK60" s="102">
        <v>56682</v>
      </c>
      <c r="AL60" s="92">
        <v>3.2665925777478177E-2</v>
      </c>
      <c r="AM60" s="172">
        <v>13699</v>
      </c>
      <c r="AN60" s="92">
        <v>-0.18190504628247239</v>
      </c>
      <c r="AO60" s="172">
        <v>2088</v>
      </c>
      <c r="AP60" s="92">
        <v>-0.20335749713849671</v>
      </c>
      <c r="AQ60" s="102">
        <v>1107</v>
      </c>
      <c r="AR60" s="92">
        <v>-4.8969072164948502E-2</v>
      </c>
      <c r="AS60" s="102">
        <v>3195</v>
      </c>
      <c r="AT60" s="92">
        <v>-0.15587846763540292</v>
      </c>
    </row>
    <row r="61" spans="2:46" s="4" customFormat="1" ht="15" hidden="1" customHeight="1" outlineLevel="1" x14ac:dyDescent="0.25">
      <c r="B61" s="115" t="s">
        <v>100</v>
      </c>
      <c r="C61" s="172">
        <v>277841</v>
      </c>
      <c r="D61" s="92">
        <v>0.15802306534904376</v>
      </c>
      <c r="E61" s="102">
        <v>176407</v>
      </c>
      <c r="F61" s="92">
        <v>7.2813408419183379E-2</v>
      </c>
      <c r="G61" s="102">
        <v>454248</v>
      </c>
      <c r="H61" s="92">
        <v>0.12337243205947157</v>
      </c>
      <c r="I61" s="172">
        <v>206716</v>
      </c>
      <c r="J61" s="92">
        <v>0.16733960910985246</v>
      </c>
      <c r="K61" s="102">
        <v>153834</v>
      </c>
      <c r="L61" s="92">
        <v>8.1951301852555281E-2</v>
      </c>
      <c r="M61" s="102">
        <v>360550</v>
      </c>
      <c r="N61" s="92">
        <v>0.12931263996993092</v>
      </c>
      <c r="O61" s="172">
        <v>60549</v>
      </c>
      <c r="P61" s="92">
        <v>0.14487492200351704</v>
      </c>
      <c r="Q61" s="102">
        <v>70731</v>
      </c>
      <c r="R61" s="92">
        <v>5.3626491486794547E-2</v>
      </c>
      <c r="S61" s="102">
        <v>131280</v>
      </c>
      <c r="T61" s="92">
        <v>9.3835924611308297E-2</v>
      </c>
      <c r="U61" s="172">
        <v>106147</v>
      </c>
      <c r="V61" s="92">
        <v>0.1718591300507839</v>
      </c>
      <c r="W61" s="102">
        <v>54106</v>
      </c>
      <c r="X61" s="92">
        <v>8.7579649842207896E-2</v>
      </c>
      <c r="Y61" s="102">
        <v>160253</v>
      </c>
      <c r="Z61" s="92">
        <v>0.14198063123089311</v>
      </c>
      <c r="AA61" s="172">
        <v>52939</v>
      </c>
      <c r="AB61" s="92">
        <v>0.15564627038354906</v>
      </c>
      <c r="AC61" s="102">
        <v>21225</v>
      </c>
      <c r="AD61" s="92">
        <v>8.5531004989307657E-3</v>
      </c>
      <c r="AE61" s="102">
        <v>74164</v>
      </c>
      <c r="AF61" s="92">
        <v>0.10934274688126355</v>
      </c>
      <c r="AG61" s="172">
        <v>47785</v>
      </c>
      <c r="AH61" s="92">
        <v>0.18646803227808806</v>
      </c>
      <c r="AI61" s="102">
        <v>18823</v>
      </c>
      <c r="AJ61" s="92">
        <v>-7.4874769311890077E-3</v>
      </c>
      <c r="AK61" s="102">
        <v>66608</v>
      </c>
      <c r="AL61" s="92">
        <v>0.12437542201215401</v>
      </c>
      <c r="AM61" s="172">
        <v>15944</v>
      </c>
      <c r="AN61" s="92">
        <v>9.4003019075065142E-2</v>
      </c>
      <c r="AO61" s="172">
        <v>2242</v>
      </c>
      <c r="AP61" s="92">
        <v>-8.8988216172287693E-2</v>
      </c>
      <c r="AQ61" s="102">
        <v>1348</v>
      </c>
      <c r="AR61" s="92">
        <v>0.11681855840927913</v>
      </c>
      <c r="AS61" s="102">
        <v>3590</v>
      </c>
      <c r="AT61" s="92">
        <v>-2.1264994547437244E-2</v>
      </c>
    </row>
    <row r="62" spans="2:46" s="4" customFormat="1" ht="15" hidden="1" customHeight="1" outlineLevel="1" x14ac:dyDescent="0.25">
      <c r="B62" s="115" t="s">
        <v>101</v>
      </c>
      <c r="C62" s="172">
        <v>290800</v>
      </c>
      <c r="D62" s="92">
        <v>0.12298804411628406</v>
      </c>
      <c r="E62" s="102">
        <v>183799</v>
      </c>
      <c r="F62" s="92">
        <v>0.12348637199948653</v>
      </c>
      <c r="G62" s="102">
        <v>474599</v>
      </c>
      <c r="H62" s="92">
        <v>0.12318098019401291</v>
      </c>
      <c r="I62" s="172">
        <v>225014</v>
      </c>
      <c r="J62" s="92">
        <v>0.13762367727877134</v>
      </c>
      <c r="K62" s="102">
        <v>161534</v>
      </c>
      <c r="L62" s="92">
        <v>0.133969813969814</v>
      </c>
      <c r="M62" s="102">
        <v>386548</v>
      </c>
      <c r="N62" s="92">
        <v>0.13609390935302113</v>
      </c>
      <c r="O62" s="172">
        <v>66570</v>
      </c>
      <c r="P62" s="92">
        <v>0.13324140748684954</v>
      </c>
      <c r="Q62" s="102">
        <v>74007</v>
      </c>
      <c r="R62" s="92">
        <v>0.10090146376294173</v>
      </c>
      <c r="S62" s="102">
        <v>140577</v>
      </c>
      <c r="T62" s="92">
        <v>0.1159827573888399</v>
      </c>
      <c r="U62" s="172">
        <v>116187</v>
      </c>
      <c r="V62" s="92">
        <v>0.12937780067459204</v>
      </c>
      <c r="W62" s="102">
        <v>56428</v>
      </c>
      <c r="X62" s="92">
        <v>5.0135854393866142E-2</v>
      </c>
      <c r="Y62" s="102">
        <v>172615</v>
      </c>
      <c r="Z62" s="92">
        <v>0.10218950137602079</v>
      </c>
      <c r="AA62" s="172">
        <v>50714</v>
      </c>
      <c r="AB62" s="92">
        <v>0.10113774535348274</v>
      </c>
      <c r="AC62" s="102">
        <v>19645</v>
      </c>
      <c r="AD62" s="92">
        <v>-2.1712066132164698E-2</v>
      </c>
      <c r="AE62" s="102">
        <v>70359</v>
      </c>
      <c r="AF62" s="92">
        <v>6.3837186446316085E-2</v>
      </c>
      <c r="AG62" s="172">
        <v>44783</v>
      </c>
      <c r="AH62" s="92">
        <v>7.9628736740597894E-2</v>
      </c>
      <c r="AI62" s="102">
        <v>17362</v>
      </c>
      <c r="AJ62" s="92">
        <v>-5.2292576419213921E-2</v>
      </c>
      <c r="AK62" s="102">
        <v>62145</v>
      </c>
      <c r="AL62" s="92">
        <v>3.9214046822742432E-2</v>
      </c>
      <c r="AM62" s="172">
        <v>12591</v>
      </c>
      <c r="AN62" s="92">
        <v>-3.1758634378720174E-4</v>
      </c>
      <c r="AO62" s="172">
        <v>2481</v>
      </c>
      <c r="AP62" s="92">
        <v>-1.0765550239234423E-2</v>
      </c>
      <c r="AQ62" s="102">
        <v>2620</v>
      </c>
      <c r="AR62" s="92">
        <v>1.4577861163227017</v>
      </c>
      <c r="AS62" s="102">
        <v>5101</v>
      </c>
      <c r="AT62" s="92">
        <v>0.42725237828763296</v>
      </c>
    </row>
    <row r="63" spans="2:46" s="4" customFormat="1" ht="15" hidden="1" customHeight="1" outlineLevel="1" x14ac:dyDescent="0.25">
      <c r="B63" s="115" t="s">
        <v>121</v>
      </c>
      <c r="C63" s="172">
        <v>233683</v>
      </c>
      <c r="D63" s="92">
        <v>1.5171710331762789E-3</v>
      </c>
      <c r="E63" s="102">
        <v>124497</v>
      </c>
      <c r="F63" s="92">
        <v>-2.7123968492123063E-2</v>
      </c>
      <c r="G63" s="102">
        <v>358180</v>
      </c>
      <c r="H63" s="92">
        <v>-8.6272512641953902E-3</v>
      </c>
      <c r="I63" s="172">
        <v>174940</v>
      </c>
      <c r="J63" s="92">
        <v>5.6681651471077732E-3</v>
      </c>
      <c r="K63" s="102">
        <v>108979</v>
      </c>
      <c r="L63" s="92">
        <v>8.2339553516084241E-3</v>
      </c>
      <c r="M63" s="102">
        <v>283919</v>
      </c>
      <c r="N63" s="92">
        <v>6.6514680385614255E-3</v>
      </c>
      <c r="O63" s="172">
        <v>50969</v>
      </c>
      <c r="P63" s="92">
        <v>4.2758648908529207E-2</v>
      </c>
      <c r="Q63" s="102">
        <v>51140</v>
      </c>
      <c r="R63" s="92">
        <v>-3.1384358959789416E-2</v>
      </c>
      <c r="S63" s="102">
        <v>102109</v>
      </c>
      <c r="T63" s="92">
        <v>4.2586254376646426E-3</v>
      </c>
      <c r="U63" s="172">
        <v>90401</v>
      </c>
      <c r="V63" s="92">
        <v>-2.4168825561312612E-2</v>
      </c>
      <c r="W63" s="102">
        <v>39074</v>
      </c>
      <c r="X63" s="92">
        <v>-2.0186062840091279E-2</v>
      </c>
      <c r="Y63" s="102">
        <v>129475</v>
      </c>
      <c r="Z63" s="92">
        <v>-2.2970291052603731E-2</v>
      </c>
      <c r="AA63" s="172">
        <v>43381</v>
      </c>
      <c r="AB63" s="92">
        <v>-1.6883470063001393E-2</v>
      </c>
      <c r="AC63" s="102">
        <v>14810</v>
      </c>
      <c r="AD63" s="92">
        <v>-0.20683376178234791</v>
      </c>
      <c r="AE63" s="102">
        <v>58191</v>
      </c>
      <c r="AF63" s="92">
        <v>-7.3362208987547417E-2</v>
      </c>
      <c r="AG63" s="172">
        <v>38239</v>
      </c>
      <c r="AH63" s="92">
        <v>-4.3809857217874004E-2</v>
      </c>
      <c r="AI63" s="102">
        <v>13161</v>
      </c>
      <c r="AJ63" s="92">
        <v>-0.20778908084030578</v>
      </c>
      <c r="AK63" s="102">
        <v>51400</v>
      </c>
      <c r="AL63" s="92">
        <v>-9.1936965585471042E-2</v>
      </c>
      <c r="AM63" s="172">
        <v>13158</v>
      </c>
      <c r="AN63" s="92">
        <v>6.0530345772547678E-2</v>
      </c>
      <c r="AO63" s="172">
        <v>2204</v>
      </c>
      <c r="AP63" s="92">
        <v>-0.22448979591836737</v>
      </c>
      <c r="AQ63" s="102">
        <v>708</v>
      </c>
      <c r="AR63" s="92">
        <v>-0.41342170671085332</v>
      </c>
      <c r="AS63" s="102">
        <v>2912</v>
      </c>
      <c r="AT63" s="92">
        <v>-0.2808100765621141</v>
      </c>
    </row>
    <row r="64" spans="2:46" s="4" customFormat="1" ht="15" hidden="1" customHeight="1" outlineLevel="1" x14ac:dyDescent="0.25">
      <c r="B64" s="115" t="s">
        <v>104</v>
      </c>
      <c r="C64" s="172">
        <v>238850</v>
      </c>
      <c r="D64" s="92">
        <v>3.4641091950288638E-2</v>
      </c>
      <c r="E64" s="102">
        <v>145233</v>
      </c>
      <c r="F64" s="92">
        <v>7.9325421611493585E-3</v>
      </c>
      <c r="G64" s="102">
        <v>384083</v>
      </c>
      <c r="H64" s="92">
        <v>2.4377038643207172E-2</v>
      </c>
      <c r="I64" s="172">
        <v>178090</v>
      </c>
      <c r="J64" s="92">
        <v>6.1670988703091068E-2</v>
      </c>
      <c r="K64" s="102">
        <v>128551</v>
      </c>
      <c r="L64" s="92">
        <v>7.388039128873003E-2</v>
      </c>
      <c r="M64" s="102">
        <v>306641</v>
      </c>
      <c r="N64" s="92">
        <v>6.6755493091020357E-2</v>
      </c>
      <c r="O64" s="172">
        <v>53659</v>
      </c>
      <c r="P64" s="92">
        <v>8.934589305290519E-2</v>
      </c>
      <c r="Q64" s="102">
        <v>62886</v>
      </c>
      <c r="R64" s="92">
        <v>8.1760789912786125E-2</v>
      </c>
      <c r="S64" s="102">
        <v>116545</v>
      </c>
      <c r="T64" s="92">
        <v>8.5239917683977318E-2</v>
      </c>
      <c r="U64" s="172">
        <v>93547</v>
      </c>
      <c r="V64" s="92">
        <v>8.5106136179097458E-2</v>
      </c>
      <c r="W64" s="102">
        <v>46559</v>
      </c>
      <c r="X64" s="92">
        <v>9.0706772553704962E-2</v>
      </c>
      <c r="Y64" s="102">
        <v>140106</v>
      </c>
      <c r="Z64" s="92">
        <v>8.6960906770522151E-2</v>
      </c>
      <c r="AA64" s="172">
        <v>46677</v>
      </c>
      <c r="AB64" s="92">
        <v>-1.1520298172423282E-2</v>
      </c>
      <c r="AC64" s="102">
        <v>16342</v>
      </c>
      <c r="AD64" s="92">
        <v>-0.31350556605755098</v>
      </c>
      <c r="AE64" s="102">
        <v>63019</v>
      </c>
      <c r="AF64" s="92">
        <v>-0.11273336524652944</v>
      </c>
      <c r="AG64" s="172">
        <v>42140</v>
      </c>
      <c r="AH64" s="92">
        <v>-1.2906701646717145E-2</v>
      </c>
      <c r="AI64" s="102">
        <v>14619</v>
      </c>
      <c r="AJ64" s="92">
        <v>-0.33513734764416958</v>
      </c>
      <c r="AK64" s="102">
        <v>56759</v>
      </c>
      <c r="AL64" s="92">
        <v>-0.12245087277168787</v>
      </c>
      <c r="AM64" s="172">
        <v>12067</v>
      </c>
      <c r="AN64" s="92">
        <v>-4.849392840246014E-2</v>
      </c>
      <c r="AO64" s="172">
        <v>2016</v>
      </c>
      <c r="AP64" s="92">
        <v>-0.37098283931357257</v>
      </c>
      <c r="AQ64" s="102">
        <v>340</v>
      </c>
      <c r="AR64" s="92">
        <v>-0.41176470588235292</v>
      </c>
      <c r="AS64" s="102">
        <v>2356</v>
      </c>
      <c r="AT64" s="92">
        <v>-0.37721385144065556</v>
      </c>
    </row>
    <row r="65" spans="2:46" s="4" customFormat="1" ht="15" hidden="1" customHeight="1" outlineLevel="1" x14ac:dyDescent="0.25">
      <c r="B65" s="115" t="s">
        <v>105</v>
      </c>
      <c r="C65" s="172">
        <v>297675</v>
      </c>
      <c r="D65" s="92">
        <v>0.12307303417416837</v>
      </c>
      <c r="E65" s="102">
        <v>192630</v>
      </c>
      <c r="F65" s="92">
        <v>3.4504981069251706E-2</v>
      </c>
      <c r="G65" s="102">
        <v>490305</v>
      </c>
      <c r="H65" s="92">
        <v>8.6526806113562227E-2</v>
      </c>
      <c r="I65" s="172">
        <v>228130</v>
      </c>
      <c r="J65" s="92">
        <v>0.1114304923559617</v>
      </c>
      <c r="K65" s="102">
        <v>170176</v>
      </c>
      <c r="L65" s="92">
        <v>3.7266399288073959E-2</v>
      </c>
      <c r="M65" s="102">
        <v>398306</v>
      </c>
      <c r="N65" s="92">
        <v>7.8484782844145951E-2</v>
      </c>
      <c r="O65" s="172">
        <v>64264</v>
      </c>
      <c r="P65" s="92">
        <v>5.3059351751712391E-2</v>
      </c>
      <c r="Q65" s="102">
        <v>78017</v>
      </c>
      <c r="R65" s="92">
        <v>3.2243979888859409E-2</v>
      </c>
      <c r="S65" s="102">
        <v>142281</v>
      </c>
      <c r="T65" s="92">
        <v>4.1542831207999731E-2</v>
      </c>
      <c r="U65" s="172">
        <v>116957</v>
      </c>
      <c r="V65" s="92">
        <v>0.11829612277095181</v>
      </c>
      <c r="W65" s="102">
        <v>61508</v>
      </c>
      <c r="X65" s="92">
        <v>4.6303541659578729E-2</v>
      </c>
      <c r="Y65" s="102">
        <v>178465</v>
      </c>
      <c r="Z65" s="92">
        <v>9.2390938416242685E-2</v>
      </c>
      <c r="AA65" s="172">
        <v>55644</v>
      </c>
      <c r="AB65" s="92">
        <v>0.19435918349825076</v>
      </c>
      <c r="AC65" s="102">
        <v>21800</v>
      </c>
      <c r="AD65" s="92">
        <v>1.4142165984369237E-2</v>
      </c>
      <c r="AE65" s="102">
        <v>77444</v>
      </c>
      <c r="AF65" s="92">
        <v>0.13746052728207392</v>
      </c>
      <c r="AG65" s="172">
        <v>50199</v>
      </c>
      <c r="AH65" s="92">
        <v>0.18115294117647052</v>
      </c>
      <c r="AI65" s="102">
        <v>19171</v>
      </c>
      <c r="AJ65" s="92">
        <v>-1.923568834092193E-2</v>
      </c>
      <c r="AK65" s="102">
        <v>69370</v>
      </c>
      <c r="AL65" s="92">
        <v>0.1180234338485342</v>
      </c>
      <c r="AM65" s="172">
        <v>12036</v>
      </c>
      <c r="AN65" s="92">
        <v>0.13429459994345483</v>
      </c>
      <c r="AO65" s="172">
        <v>1865</v>
      </c>
      <c r="AP65" s="92">
        <v>-0.28158705701078579</v>
      </c>
      <c r="AQ65" s="102">
        <v>654</v>
      </c>
      <c r="AR65" s="92">
        <v>1.0819165378670892E-2</v>
      </c>
      <c r="AS65" s="102">
        <v>2519</v>
      </c>
      <c r="AT65" s="92">
        <v>-0.22325007708911504</v>
      </c>
    </row>
    <row r="66" spans="2:46" s="4" customFormat="1" ht="15" hidden="1" customHeight="1" outlineLevel="1" x14ac:dyDescent="0.25">
      <c r="B66" s="115" t="s">
        <v>106</v>
      </c>
      <c r="C66" s="172">
        <v>298679</v>
      </c>
      <c r="D66" s="92">
        <v>5.426288183095318E-2</v>
      </c>
      <c r="E66" s="102">
        <v>188171</v>
      </c>
      <c r="F66" s="92">
        <v>3.4520484683218555E-2</v>
      </c>
      <c r="G66" s="102">
        <v>486850</v>
      </c>
      <c r="H66" s="92">
        <v>4.6543622285564412E-2</v>
      </c>
      <c r="I66" s="172">
        <v>225542</v>
      </c>
      <c r="J66" s="92">
        <v>4.5807579417888045E-2</v>
      </c>
      <c r="K66" s="102">
        <v>165064</v>
      </c>
      <c r="L66" s="92">
        <v>4.6105875568005272E-2</v>
      </c>
      <c r="M66" s="102">
        <v>390606</v>
      </c>
      <c r="N66" s="92">
        <v>4.5933613958420327E-2</v>
      </c>
      <c r="O66" s="172">
        <v>65541</v>
      </c>
      <c r="P66" s="92">
        <v>1.3719182107835515E-2</v>
      </c>
      <c r="Q66" s="102">
        <v>77587</v>
      </c>
      <c r="R66" s="92">
        <v>5.2369584678403802E-2</v>
      </c>
      <c r="S66" s="102">
        <v>143128</v>
      </c>
      <c r="T66" s="92">
        <v>3.4311316664257907E-2</v>
      </c>
      <c r="U66" s="172">
        <v>113420</v>
      </c>
      <c r="V66" s="92">
        <v>4.456580801429344E-2</v>
      </c>
      <c r="W66" s="102">
        <v>55543</v>
      </c>
      <c r="X66" s="92">
        <v>-1.9765984857843755E-2</v>
      </c>
      <c r="Y66" s="102">
        <v>168963</v>
      </c>
      <c r="Z66" s="92">
        <v>2.250611217351306E-2</v>
      </c>
      <c r="AA66" s="172">
        <v>64158</v>
      </c>
      <c r="AB66" s="92">
        <v>0.14865276161489582</v>
      </c>
      <c r="AC66" s="102">
        <v>22236</v>
      </c>
      <c r="AD66" s="92">
        <v>-3.3763524964150693E-2</v>
      </c>
      <c r="AE66" s="102">
        <v>86394</v>
      </c>
      <c r="AF66" s="92">
        <v>9.5425267535629077E-2</v>
      </c>
      <c r="AG66" s="172">
        <v>55692</v>
      </c>
      <c r="AH66" s="92">
        <v>8.4873867731567243E-2</v>
      </c>
      <c r="AI66" s="102">
        <v>19548</v>
      </c>
      <c r="AJ66" s="92">
        <v>-5.9242504451609834E-2</v>
      </c>
      <c r="AK66" s="102">
        <v>75240</v>
      </c>
      <c r="AL66" s="92">
        <v>4.3348032282219728E-2</v>
      </c>
      <c r="AM66" s="172">
        <v>8432</v>
      </c>
      <c r="AN66" s="92">
        <v>-0.13862498723056493</v>
      </c>
      <c r="AO66" s="172">
        <v>547</v>
      </c>
      <c r="AP66" s="92">
        <v>-0.72636318159079538</v>
      </c>
      <c r="AQ66" s="102">
        <v>871</v>
      </c>
      <c r="AR66" s="92">
        <v>-0.20091743119266059</v>
      </c>
      <c r="AS66" s="102">
        <v>1418</v>
      </c>
      <c r="AT66" s="92">
        <v>-0.54095176432502434</v>
      </c>
    </row>
    <row r="67" spans="2:46" s="4" customFormat="1" ht="15" hidden="1" customHeight="1" outlineLevel="1" x14ac:dyDescent="0.25">
      <c r="B67" s="115" t="s">
        <v>107</v>
      </c>
      <c r="C67" s="172">
        <v>267730</v>
      </c>
      <c r="D67" s="92">
        <v>0.16128668465295437</v>
      </c>
      <c r="E67" s="102">
        <v>153501</v>
      </c>
      <c r="F67" s="92">
        <v>0.15304183223538437</v>
      </c>
      <c r="G67" s="102">
        <v>421231</v>
      </c>
      <c r="H67" s="92">
        <v>0.15826855444313992</v>
      </c>
      <c r="I67" s="172">
        <v>203961</v>
      </c>
      <c r="J67" s="92">
        <v>0.17265467340497098</v>
      </c>
      <c r="K67" s="102">
        <v>137528</v>
      </c>
      <c r="L67" s="92">
        <v>0.19344649241556455</v>
      </c>
      <c r="M67" s="102">
        <v>341489</v>
      </c>
      <c r="N67" s="92">
        <v>0.18094042542890443</v>
      </c>
      <c r="O67" s="172">
        <v>58139</v>
      </c>
      <c r="P67" s="92">
        <v>0.11379528343454859</v>
      </c>
      <c r="Q67" s="102">
        <v>63118</v>
      </c>
      <c r="R67" s="92">
        <v>0.24199134199134198</v>
      </c>
      <c r="S67" s="102">
        <v>121257</v>
      </c>
      <c r="T67" s="92">
        <v>0.17703530416719238</v>
      </c>
      <c r="U67" s="172">
        <v>103198</v>
      </c>
      <c r="V67" s="92">
        <v>0.17672949520519055</v>
      </c>
      <c r="W67" s="102">
        <v>47770</v>
      </c>
      <c r="X67" s="92">
        <v>6.9254185692541936E-2</v>
      </c>
      <c r="Y67" s="102">
        <v>150968</v>
      </c>
      <c r="Z67" s="92">
        <v>0.14045703493862138</v>
      </c>
      <c r="AA67" s="172">
        <v>49449</v>
      </c>
      <c r="AB67" s="92">
        <v>0.14301234339605196</v>
      </c>
      <c r="AC67" s="102">
        <v>15135</v>
      </c>
      <c r="AD67" s="92">
        <v>-0.13657367790518571</v>
      </c>
      <c r="AE67" s="102">
        <v>64584</v>
      </c>
      <c r="AF67" s="92">
        <v>6.2394104390452565E-2</v>
      </c>
      <c r="AG67" s="172">
        <v>43838</v>
      </c>
      <c r="AH67" s="92">
        <v>9.3107919409535222E-2</v>
      </c>
      <c r="AI67" s="102">
        <v>13250</v>
      </c>
      <c r="AJ67" s="92">
        <v>-0.1621877963958267</v>
      </c>
      <c r="AK67" s="102">
        <v>57088</v>
      </c>
      <c r="AL67" s="92">
        <v>2.0905237933439347E-2</v>
      </c>
      <c r="AM67" s="172">
        <v>13213</v>
      </c>
      <c r="AN67" s="92">
        <v>0.26367635807192036</v>
      </c>
      <c r="AO67" s="172">
        <v>1107</v>
      </c>
      <c r="AP67" s="92">
        <v>-0.61788056610286501</v>
      </c>
      <c r="AQ67" s="102">
        <v>838</v>
      </c>
      <c r="AR67" s="92">
        <v>1.3149171270718232</v>
      </c>
      <c r="AS67" s="102">
        <v>1945</v>
      </c>
      <c r="AT67" s="92">
        <v>-0.40319116293341517</v>
      </c>
    </row>
    <row r="68" spans="2:46" s="4" customFormat="1" ht="15" hidden="1" customHeight="1" outlineLevel="1" x14ac:dyDescent="0.25">
      <c r="B68" s="115" t="s">
        <v>122</v>
      </c>
      <c r="C68" s="172">
        <v>282737</v>
      </c>
      <c r="D68" s="92">
        <v>5.00285962579754E-2</v>
      </c>
      <c r="E68" s="102">
        <v>176118</v>
      </c>
      <c r="F68" s="92">
        <v>7.1661971145362324E-2</v>
      </c>
      <c r="G68" s="102">
        <v>458855</v>
      </c>
      <c r="H68" s="92">
        <v>5.8227842262694063E-2</v>
      </c>
      <c r="I68" s="172">
        <v>222024</v>
      </c>
      <c r="J68" s="92">
        <v>6.0033420864167963E-2</v>
      </c>
      <c r="K68" s="102">
        <v>155686</v>
      </c>
      <c r="L68" s="92">
        <v>8.2656467315716187E-2</v>
      </c>
      <c r="M68" s="102">
        <v>377710</v>
      </c>
      <c r="N68" s="92">
        <v>6.9242745930643945E-2</v>
      </c>
      <c r="O68" s="172">
        <v>64733</v>
      </c>
      <c r="P68" s="92">
        <v>7.8312315117545772E-3</v>
      </c>
      <c r="Q68" s="102">
        <v>72606</v>
      </c>
      <c r="R68" s="92">
        <v>3.198021490704428E-2</v>
      </c>
      <c r="S68" s="102">
        <v>137339</v>
      </c>
      <c r="T68" s="92">
        <v>2.0455322247484808E-2</v>
      </c>
      <c r="U68" s="172">
        <v>114953</v>
      </c>
      <c r="V68" s="92">
        <v>9.0304651339251807E-2</v>
      </c>
      <c r="W68" s="102">
        <v>54965</v>
      </c>
      <c r="X68" s="92">
        <v>0.10183421870301701</v>
      </c>
      <c r="Y68" s="102">
        <v>169918</v>
      </c>
      <c r="Z68" s="92">
        <v>9.4007739011183533E-2</v>
      </c>
      <c r="AA68" s="172">
        <v>46070</v>
      </c>
      <c r="AB68" s="92">
        <v>8.9563181420428961E-2</v>
      </c>
      <c r="AC68" s="102">
        <v>19360</v>
      </c>
      <c r="AD68" s="92">
        <v>4.9312224240851688E-3</v>
      </c>
      <c r="AE68" s="102">
        <v>65430</v>
      </c>
      <c r="AF68" s="92">
        <v>6.3072723727822133E-2</v>
      </c>
      <c r="AG68" s="172">
        <v>42668</v>
      </c>
      <c r="AH68" s="92">
        <v>0.13832937598377937</v>
      </c>
      <c r="AI68" s="102">
        <v>16972</v>
      </c>
      <c r="AJ68" s="92">
        <v>-2.0318633110136264E-2</v>
      </c>
      <c r="AK68" s="102">
        <v>59640</v>
      </c>
      <c r="AL68" s="92">
        <v>8.8182166511576954E-2</v>
      </c>
      <c r="AM68" s="172">
        <v>13432</v>
      </c>
      <c r="AN68" s="92">
        <v>-3.2625135037810615E-2</v>
      </c>
      <c r="AO68" s="172">
        <v>1211</v>
      </c>
      <c r="AP68" s="92">
        <v>-0.66803728070175439</v>
      </c>
      <c r="AQ68" s="102">
        <v>1072</v>
      </c>
      <c r="AR68" s="92">
        <v>-0.15987460815047017</v>
      </c>
      <c r="AS68" s="102">
        <v>2283</v>
      </c>
      <c r="AT68" s="92">
        <v>-0.53635255889520717</v>
      </c>
    </row>
    <row r="69" spans="2:46" s="4" customFormat="1" ht="15" hidden="1" customHeight="1" outlineLevel="1" x14ac:dyDescent="0.25">
      <c r="B69" s="115" t="s">
        <v>96</v>
      </c>
      <c r="C69" s="172">
        <v>257912</v>
      </c>
      <c r="D69" s="92">
        <v>8.9118610857741309E-2</v>
      </c>
      <c r="E69" s="102">
        <v>154418</v>
      </c>
      <c r="F69" s="92">
        <v>-3.3867022042031847E-2</v>
      </c>
      <c r="G69" s="102">
        <v>412330</v>
      </c>
      <c r="H69" s="92">
        <v>3.9559902077203724E-2</v>
      </c>
      <c r="I69" s="172">
        <v>192001</v>
      </c>
      <c r="J69" s="92">
        <v>0.10112520645990086</v>
      </c>
      <c r="K69" s="102">
        <v>137365</v>
      </c>
      <c r="L69" s="92">
        <v>-8.6601955760834404E-3</v>
      </c>
      <c r="M69" s="102">
        <v>329366</v>
      </c>
      <c r="N69" s="92">
        <v>5.2512838211374424E-2</v>
      </c>
      <c r="O69" s="172">
        <v>57688</v>
      </c>
      <c r="P69" s="92">
        <v>3.6044611267757487E-2</v>
      </c>
      <c r="Q69" s="102">
        <v>65923</v>
      </c>
      <c r="R69" s="92">
        <v>1.6060171698956571E-2</v>
      </c>
      <c r="S69" s="102">
        <v>123611</v>
      </c>
      <c r="T69" s="92">
        <v>2.5289892337552411E-2</v>
      </c>
      <c r="U69" s="172">
        <v>96845</v>
      </c>
      <c r="V69" s="92">
        <v>0.11048044948973734</v>
      </c>
      <c r="W69" s="102">
        <v>47534</v>
      </c>
      <c r="X69" s="92">
        <v>-6.3000197122018542E-2</v>
      </c>
      <c r="Y69" s="102">
        <v>144379</v>
      </c>
      <c r="Z69" s="92">
        <v>4.6679715818471745E-2</v>
      </c>
      <c r="AA69" s="172">
        <v>49634</v>
      </c>
      <c r="AB69" s="92">
        <v>0.12454403335070352</v>
      </c>
      <c r="AC69" s="102">
        <v>15990</v>
      </c>
      <c r="AD69" s="92">
        <v>-0.21594586643130331</v>
      </c>
      <c r="AE69" s="102">
        <v>65624</v>
      </c>
      <c r="AF69" s="92">
        <v>1.6937595884148671E-2</v>
      </c>
      <c r="AG69" s="172">
        <v>43958</v>
      </c>
      <c r="AH69" s="92">
        <v>0.11608185649723257</v>
      </c>
      <c r="AI69" s="102">
        <v>14040</v>
      </c>
      <c r="AJ69" s="92">
        <v>-0.15807147997121607</v>
      </c>
      <c r="AK69" s="102">
        <v>57998</v>
      </c>
      <c r="AL69" s="92">
        <v>3.4533195390817228E-2</v>
      </c>
      <c r="AM69" s="172">
        <v>15187</v>
      </c>
      <c r="AN69" s="92">
        <v>7.5631924633450254E-3</v>
      </c>
      <c r="AO69" s="172">
        <v>1090</v>
      </c>
      <c r="AP69" s="92">
        <v>-0.66253869969040247</v>
      </c>
      <c r="AQ69" s="102">
        <v>1063</v>
      </c>
      <c r="AR69" s="92">
        <v>0.21903669724770647</v>
      </c>
      <c r="AS69" s="102">
        <v>2153</v>
      </c>
      <c r="AT69" s="92">
        <v>-0.47513408093612874</v>
      </c>
    </row>
    <row r="70" spans="2:46" s="4" customFormat="1" ht="15" hidden="1" customHeight="1" outlineLevel="1" x14ac:dyDescent="0.25">
      <c r="B70" s="115" t="s">
        <v>97</v>
      </c>
      <c r="C70" s="172">
        <v>248209</v>
      </c>
      <c r="D70" s="92">
        <v>3.2247198020419532E-2</v>
      </c>
      <c r="E70" s="102">
        <v>168124</v>
      </c>
      <c r="F70" s="92">
        <v>1.5486832568253117E-2</v>
      </c>
      <c r="G70" s="102">
        <v>416333</v>
      </c>
      <c r="H70" s="92">
        <v>2.541285420489392E-2</v>
      </c>
      <c r="I70" s="172">
        <v>187005</v>
      </c>
      <c r="J70" s="92">
        <v>5.0755174971343742E-2</v>
      </c>
      <c r="K70" s="102">
        <v>149729</v>
      </c>
      <c r="L70" s="92">
        <v>4.9463104183021134E-2</v>
      </c>
      <c r="M70" s="102">
        <v>336734</v>
      </c>
      <c r="N70" s="92">
        <v>5.0180262222277561E-2</v>
      </c>
      <c r="O70" s="172">
        <v>51191</v>
      </c>
      <c r="P70" s="92">
        <v>-3.2452559159295347E-2</v>
      </c>
      <c r="Q70" s="102">
        <v>66602</v>
      </c>
      <c r="R70" s="92">
        <v>3.0926877592718727E-2</v>
      </c>
      <c r="S70" s="102">
        <v>117793</v>
      </c>
      <c r="T70" s="92">
        <v>2.3912451494314535E-3</v>
      </c>
      <c r="U70" s="172">
        <v>97623</v>
      </c>
      <c r="V70" s="92">
        <v>8.5242621310655409E-2</v>
      </c>
      <c r="W70" s="102">
        <v>54322</v>
      </c>
      <c r="X70" s="92">
        <v>4.6082150628742991E-2</v>
      </c>
      <c r="Y70" s="102">
        <v>151945</v>
      </c>
      <c r="Z70" s="92">
        <v>7.0910039186941498E-2</v>
      </c>
      <c r="AA70" s="172">
        <v>47967</v>
      </c>
      <c r="AB70" s="92">
        <v>5.0755750273822509E-2</v>
      </c>
      <c r="AC70" s="102">
        <v>17532</v>
      </c>
      <c r="AD70" s="92">
        <v>-0.19937893871586443</v>
      </c>
      <c r="AE70" s="102">
        <v>65499</v>
      </c>
      <c r="AF70" s="92">
        <v>-3.033398472197546E-2</v>
      </c>
      <c r="AG70" s="172">
        <v>43775</v>
      </c>
      <c r="AH70" s="92">
        <v>0.10384043170184332</v>
      </c>
      <c r="AI70" s="102">
        <v>15325</v>
      </c>
      <c r="AJ70" s="92">
        <v>-0.15190924183729937</v>
      </c>
      <c r="AK70" s="102">
        <v>59100</v>
      </c>
      <c r="AL70" s="92">
        <v>2.3784364335579511E-2</v>
      </c>
      <c r="AM70" s="172">
        <v>12436</v>
      </c>
      <c r="AN70" s="92">
        <v>-7.5252825698988723E-2</v>
      </c>
      <c r="AO70" s="172">
        <v>801</v>
      </c>
      <c r="AP70" s="92">
        <v>-0.76336779911373709</v>
      </c>
      <c r="AQ70" s="102">
        <v>863</v>
      </c>
      <c r="AR70" s="92">
        <v>-0.12828282828282833</v>
      </c>
      <c r="AS70" s="102">
        <v>1664</v>
      </c>
      <c r="AT70" s="92">
        <v>-0.61965714285714291</v>
      </c>
    </row>
    <row r="71" spans="2:46" s="4" customFormat="1" ht="15.75" collapsed="1" x14ac:dyDescent="0.25">
      <c r="B71" s="103">
        <v>2011</v>
      </c>
      <c r="C71" s="178">
        <v>3189953</v>
      </c>
      <c r="D71" s="105">
        <v>8.5679405379263329E-2</v>
      </c>
      <c r="E71" s="106">
        <v>1970250</v>
      </c>
      <c r="F71" s="105">
        <v>4.0744465737968527E-2</v>
      </c>
      <c r="G71" s="106">
        <v>5160203</v>
      </c>
      <c r="H71" s="105">
        <v>6.8072009231421982E-2</v>
      </c>
      <c r="I71" s="178">
        <v>2413461</v>
      </c>
      <c r="J71" s="105">
        <v>9.6807368701379071E-2</v>
      </c>
      <c r="K71" s="106">
        <v>1739969</v>
      </c>
      <c r="L71" s="105">
        <v>6.3450628730547409E-2</v>
      </c>
      <c r="M71" s="106">
        <v>4153430</v>
      </c>
      <c r="N71" s="105">
        <v>8.2582059721690859E-2</v>
      </c>
      <c r="O71" s="178">
        <v>705546</v>
      </c>
      <c r="P71" s="105">
        <v>6.5737599429629645E-2</v>
      </c>
      <c r="Q71" s="106">
        <v>810214</v>
      </c>
      <c r="R71" s="105">
        <v>5.1595017015764633E-2</v>
      </c>
      <c r="S71" s="106">
        <v>1515760</v>
      </c>
      <c r="T71" s="105">
        <v>5.8131027973707283E-2</v>
      </c>
      <c r="U71" s="178">
        <v>1236970</v>
      </c>
      <c r="V71" s="105">
        <v>0.10148708815672314</v>
      </c>
      <c r="W71" s="106">
        <v>610589</v>
      </c>
      <c r="X71" s="105">
        <v>3.7634911112885971E-2</v>
      </c>
      <c r="Y71" s="106">
        <v>1847559</v>
      </c>
      <c r="Z71" s="105">
        <v>7.9532885407226583E-2</v>
      </c>
      <c r="AA71" s="178">
        <v>601893</v>
      </c>
      <c r="AB71" s="105">
        <v>9.6951681805589995E-2</v>
      </c>
      <c r="AC71" s="106">
        <v>217907</v>
      </c>
      <c r="AD71" s="105">
        <v>-0.11378850361549664</v>
      </c>
      <c r="AE71" s="106">
        <v>819800</v>
      </c>
      <c r="AF71" s="105">
        <v>3.1737441824758239E-2</v>
      </c>
      <c r="AG71" s="178">
        <v>537233</v>
      </c>
      <c r="AH71" s="105">
        <v>9.1327002183738681E-2</v>
      </c>
      <c r="AI71" s="106">
        <v>190519</v>
      </c>
      <c r="AJ71" s="105">
        <v>-0.13152940425667703</v>
      </c>
      <c r="AK71" s="106">
        <v>727752</v>
      </c>
      <c r="AL71" s="105">
        <v>2.2629164980439764E-2</v>
      </c>
      <c r="AM71" s="178">
        <v>154803</v>
      </c>
      <c r="AN71" s="105">
        <v>-4.1813281184667206E-3</v>
      </c>
      <c r="AO71" s="178">
        <v>19796</v>
      </c>
      <c r="AP71" s="105">
        <v>-0.41114878933904453</v>
      </c>
      <c r="AQ71" s="106">
        <v>12374</v>
      </c>
      <c r="AR71" s="105">
        <v>0.11719032141567354</v>
      </c>
      <c r="AS71" s="106">
        <v>32170</v>
      </c>
      <c r="AT71" s="105">
        <v>-0.28021658388150539</v>
      </c>
    </row>
    <row r="72" spans="2:46" s="4" customFormat="1" ht="15" hidden="1" customHeight="1" outlineLevel="1" x14ac:dyDescent="0.25">
      <c r="B72" s="115" t="s">
        <v>98</v>
      </c>
      <c r="C72" s="172">
        <v>226497</v>
      </c>
      <c r="D72" s="92">
        <v>6.5757898005853521E-2</v>
      </c>
      <c r="E72" s="102">
        <v>155740</v>
      </c>
      <c r="F72" s="92">
        <v>-7.4122514981451504E-2</v>
      </c>
      <c r="G72" s="102">
        <v>382237</v>
      </c>
      <c r="H72" s="92">
        <v>3.9581855908386032E-3</v>
      </c>
      <c r="I72" s="172">
        <v>166831</v>
      </c>
      <c r="J72" s="92">
        <v>7.9120822256288914E-2</v>
      </c>
      <c r="K72" s="102">
        <v>134526</v>
      </c>
      <c r="L72" s="92">
        <v>-7.1357075305633622E-2</v>
      </c>
      <c r="M72" s="102">
        <v>301357</v>
      </c>
      <c r="N72" s="92">
        <v>6.3280149067328484E-3</v>
      </c>
      <c r="O72" s="172">
        <v>53581</v>
      </c>
      <c r="P72" s="92">
        <v>0.21562266034439737</v>
      </c>
      <c r="Q72" s="102">
        <v>63802</v>
      </c>
      <c r="R72" s="92">
        <v>-9.7196870003254499E-2</v>
      </c>
      <c r="S72" s="102">
        <v>117383</v>
      </c>
      <c r="T72" s="92">
        <v>2.2963363195872777E-2</v>
      </c>
      <c r="U72" s="172">
        <v>85215</v>
      </c>
      <c r="V72" s="92">
        <v>2.3701977367194482E-2</v>
      </c>
      <c r="W72" s="102">
        <v>46322</v>
      </c>
      <c r="X72" s="92">
        <v>-0.12767880682460175</v>
      </c>
      <c r="Y72" s="102">
        <v>131537</v>
      </c>
      <c r="Z72" s="92">
        <v>-3.5256410256410242E-2</v>
      </c>
      <c r="AA72" s="172">
        <v>44252</v>
      </c>
      <c r="AB72" s="92">
        <v>3.7002319968129749E-2</v>
      </c>
      <c r="AC72" s="102">
        <v>20597</v>
      </c>
      <c r="AD72" s="92">
        <v>-7.6326292658863593E-2</v>
      </c>
      <c r="AE72" s="102">
        <v>64849</v>
      </c>
      <c r="AF72" s="92">
        <v>-1.8931231915286784E-3</v>
      </c>
      <c r="AG72" s="172">
        <v>38947</v>
      </c>
      <c r="AH72" s="92">
        <v>3.9140875133404585E-2</v>
      </c>
      <c r="AI72" s="102">
        <v>18813</v>
      </c>
      <c r="AJ72" s="92">
        <v>-7.0044488383588677E-2</v>
      </c>
      <c r="AK72" s="102">
        <v>57760</v>
      </c>
      <c r="AL72" s="92">
        <v>8.664009703691633E-4</v>
      </c>
      <c r="AM72" s="172">
        <v>13188</v>
      </c>
      <c r="AN72" s="92">
        <v>-2.8150331613854052E-2</v>
      </c>
      <c r="AO72" s="172">
        <v>2226</v>
      </c>
      <c r="AP72" s="92">
        <v>0.32499999999999996</v>
      </c>
      <c r="AQ72" s="102">
        <v>617</v>
      </c>
      <c r="AR72" s="92">
        <v>-0.41013384321223711</v>
      </c>
      <c r="AS72" s="102">
        <v>2843</v>
      </c>
      <c r="AT72" s="92">
        <v>4.2920029347028654E-2</v>
      </c>
    </row>
    <row r="73" spans="2:46" s="4" customFormat="1" ht="15" hidden="1" customHeight="1" outlineLevel="1" x14ac:dyDescent="0.25">
      <c r="B73" s="115" t="s">
        <v>99</v>
      </c>
      <c r="C73" s="172">
        <v>223216</v>
      </c>
      <c r="D73" s="92">
        <v>-2.9079766111128613E-3</v>
      </c>
      <c r="E73" s="102">
        <v>146331</v>
      </c>
      <c r="F73" s="92">
        <v>-9.5130321862535894E-2</v>
      </c>
      <c r="G73" s="102">
        <v>369547</v>
      </c>
      <c r="H73" s="92">
        <v>-4.1586484846284355E-2</v>
      </c>
      <c r="I73" s="172">
        <v>160394</v>
      </c>
      <c r="J73" s="92">
        <v>-3.8134751068269468E-3</v>
      </c>
      <c r="K73" s="102">
        <v>127076</v>
      </c>
      <c r="L73" s="92">
        <v>-8.9041341390854289E-2</v>
      </c>
      <c r="M73" s="102">
        <v>287470</v>
      </c>
      <c r="N73" s="92">
        <v>-4.337698208016505E-2</v>
      </c>
      <c r="O73" s="172">
        <v>47980</v>
      </c>
      <c r="P73" s="92">
        <v>1.0999199292005546E-2</v>
      </c>
      <c r="Q73" s="102">
        <v>61408</v>
      </c>
      <c r="R73" s="92">
        <v>-8.781937017231134E-2</v>
      </c>
      <c r="S73" s="102">
        <v>109388</v>
      </c>
      <c r="T73" s="92">
        <v>-4.6960218857272307E-2</v>
      </c>
      <c r="U73" s="172">
        <v>82016</v>
      </c>
      <c r="V73" s="92">
        <v>-2.1066828994640741E-2</v>
      </c>
      <c r="W73" s="102">
        <v>43403</v>
      </c>
      <c r="X73" s="92">
        <v>-0.13213093119513708</v>
      </c>
      <c r="Y73" s="102">
        <v>125419</v>
      </c>
      <c r="Z73" s="92">
        <v>-6.2582217172925114E-2</v>
      </c>
      <c r="AA73" s="172">
        <v>43456</v>
      </c>
      <c r="AB73" s="92">
        <v>-5.3761567773543795E-2</v>
      </c>
      <c r="AC73" s="102">
        <v>18091</v>
      </c>
      <c r="AD73" s="92">
        <v>-0.13556001529051986</v>
      </c>
      <c r="AE73" s="102">
        <v>61547</v>
      </c>
      <c r="AF73" s="92">
        <v>-7.9368165976096861E-2</v>
      </c>
      <c r="AG73" s="172">
        <v>38426</v>
      </c>
      <c r="AH73" s="92">
        <v>-4.4818414576549226E-2</v>
      </c>
      <c r="AI73" s="102">
        <v>16463</v>
      </c>
      <c r="AJ73" s="92">
        <v>-0.12843453862036103</v>
      </c>
      <c r="AK73" s="102">
        <v>54889</v>
      </c>
      <c r="AL73" s="92">
        <v>-7.1534896309076723E-2</v>
      </c>
      <c r="AM73" s="172">
        <v>16745</v>
      </c>
      <c r="AN73" s="92">
        <v>0.10367782757711574</v>
      </c>
      <c r="AO73" s="172">
        <v>2621</v>
      </c>
      <c r="AP73" s="92">
        <v>0.48751418842224736</v>
      </c>
      <c r="AQ73" s="102">
        <v>1164</v>
      </c>
      <c r="AR73" s="92">
        <v>-9.7674418604651203E-2</v>
      </c>
      <c r="AS73" s="102">
        <v>3785</v>
      </c>
      <c r="AT73" s="92">
        <v>0.240170380078637</v>
      </c>
    </row>
    <row r="74" spans="2:46" s="4" customFormat="1" ht="15" hidden="1" customHeight="1" outlineLevel="1" x14ac:dyDescent="0.25">
      <c r="B74" s="115" t="s">
        <v>100</v>
      </c>
      <c r="C74" s="172">
        <v>239927</v>
      </c>
      <c r="D74" s="92">
        <v>4.2557999070103048E-2</v>
      </c>
      <c r="E74" s="102">
        <v>164434</v>
      </c>
      <c r="F74" s="92">
        <v>-8.3294773519163812E-2</v>
      </c>
      <c r="G74" s="102">
        <v>404361</v>
      </c>
      <c r="H74" s="92">
        <v>-1.2568741025816399E-2</v>
      </c>
      <c r="I74" s="172">
        <v>177083</v>
      </c>
      <c r="J74" s="92">
        <v>7.4219887411433483E-2</v>
      </c>
      <c r="K74" s="102">
        <v>142182</v>
      </c>
      <c r="L74" s="92">
        <v>-6.6434668417596821E-2</v>
      </c>
      <c r="M74" s="102">
        <v>319265</v>
      </c>
      <c r="N74" s="92">
        <v>6.6751169800849386E-3</v>
      </c>
      <c r="O74" s="172">
        <v>52887</v>
      </c>
      <c r="P74" s="92">
        <v>8.0649775234981513E-2</v>
      </c>
      <c r="Q74" s="102">
        <v>67131</v>
      </c>
      <c r="R74" s="92">
        <v>-0.1197204337734884</v>
      </c>
      <c r="S74" s="102">
        <v>120018</v>
      </c>
      <c r="T74" s="92">
        <v>-4.1397432927852029E-2</v>
      </c>
      <c r="U74" s="172">
        <v>90580</v>
      </c>
      <c r="V74" s="92">
        <v>6.4007235907013849E-2</v>
      </c>
      <c r="W74" s="102">
        <v>49749</v>
      </c>
      <c r="X74" s="92">
        <v>-3.8245895074089375E-3</v>
      </c>
      <c r="Y74" s="102">
        <v>140329</v>
      </c>
      <c r="Z74" s="92">
        <v>3.8927675074590384E-2</v>
      </c>
      <c r="AA74" s="172">
        <v>45809</v>
      </c>
      <c r="AB74" s="92">
        <v>-3.9119855686537752E-2</v>
      </c>
      <c r="AC74" s="102">
        <v>21045</v>
      </c>
      <c r="AD74" s="92">
        <v>-0.1845867720562594</v>
      </c>
      <c r="AE74" s="102">
        <v>66854</v>
      </c>
      <c r="AF74" s="92">
        <v>-9.0211341398690803E-2</v>
      </c>
      <c r="AG74" s="172">
        <v>40275</v>
      </c>
      <c r="AH74" s="92">
        <v>-3.9997139656282044E-2</v>
      </c>
      <c r="AI74" s="102">
        <v>18965</v>
      </c>
      <c r="AJ74" s="92">
        <v>-0.18380960578412808</v>
      </c>
      <c r="AK74" s="102">
        <v>59240</v>
      </c>
      <c r="AL74" s="92">
        <v>-9.1257727530718369E-2</v>
      </c>
      <c r="AM74" s="172">
        <v>14574</v>
      </c>
      <c r="AN74" s="92">
        <v>-6.8872987477638592E-2</v>
      </c>
      <c r="AO74" s="172">
        <v>2461</v>
      </c>
      <c r="AP74" s="92">
        <v>0.25625319040326699</v>
      </c>
      <c r="AQ74" s="102">
        <v>1207</v>
      </c>
      <c r="AR74" s="92">
        <v>-4.6603475513428139E-2</v>
      </c>
      <c r="AS74" s="102">
        <v>3668</v>
      </c>
      <c r="AT74" s="92">
        <v>0.1373643410852714</v>
      </c>
    </row>
    <row r="75" spans="2:46" s="4" customFormat="1" ht="15" hidden="1" customHeight="1" outlineLevel="1" x14ac:dyDescent="0.25">
      <c r="B75" s="115" t="s">
        <v>101</v>
      </c>
      <c r="C75" s="172">
        <v>258952</v>
      </c>
      <c r="D75" s="92">
        <v>2.3258754633178613E-2</v>
      </c>
      <c r="E75" s="102">
        <v>163597</v>
      </c>
      <c r="F75" s="92">
        <v>-1.0685518008756389E-2</v>
      </c>
      <c r="G75" s="102">
        <v>422549</v>
      </c>
      <c r="H75" s="92">
        <v>9.8439404440409106E-3</v>
      </c>
      <c r="I75" s="172">
        <v>197793</v>
      </c>
      <c r="J75" s="92">
        <v>7.1880300657349183E-2</v>
      </c>
      <c r="K75" s="102">
        <v>142450</v>
      </c>
      <c r="L75" s="92">
        <v>2.3965611432186007E-2</v>
      </c>
      <c r="M75" s="102">
        <v>340243</v>
      </c>
      <c r="N75" s="92">
        <v>5.1284586506820773E-2</v>
      </c>
      <c r="O75" s="172">
        <v>58743</v>
      </c>
      <c r="P75" s="92">
        <v>5.1742968148532853E-2</v>
      </c>
      <c r="Q75" s="102">
        <v>67224</v>
      </c>
      <c r="R75" s="92">
        <v>-8.7879681509879237E-3</v>
      </c>
      <c r="S75" s="102">
        <v>125967</v>
      </c>
      <c r="T75" s="92">
        <v>1.8548915284662071E-2</v>
      </c>
      <c r="U75" s="172">
        <v>102877</v>
      </c>
      <c r="V75" s="92">
        <v>0.12873036074782762</v>
      </c>
      <c r="W75" s="102">
        <v>53734</v>
      </c>
      <c r="X75" s="92">
        <v>3.5676425804213263E-2</v>
      </c>
      <c r="Y75" s="102">
        <v>156611</v>
      </c>
      <c r="Z75" s="92">
        <v>9.4975074636257428E-2</v>
      </c>
      <c r="AA75" s="172">
        <v>46056</v>
      </c>
      <c r="AB75" s="92">
        <v>-0.13975120475176506</v>
      </c>
      <c r="AC75" s="102">
        <v>20081</v>
      </c>
      <c r="AD75" s="92">
        <v>-0.19272361809045224</v>
      </c>
      <c r="AE75" s="102">
        <v>66137</v>
      </c>
      <c r="AF75" s="92">
        <v>-0.15655567316643926</v>
      </c>
      <c r="AG75" s="172">
        <v>41480</v>
      </c>
      <c r="AH75" s="92">
        <v>-0.13682239101030069</v>
      </c>
      <c r="AI75" s="102">
        <v>18320</v>
      </c>
      <c r="AJ75" s="92">
        <v>-0.18086295551084286</v>
      </c>
      <c r="AK75" s="102">
        <v>59800</v>
      </c>
      <c r="AL75" s="92">
        <v>-0.15080942913944906</v>
      </c>
      <c r="AM75" s="172">
        <v>12595</v>
      </c>
      <c r="AN75" s="92">
        <v>-3.7005887300252338E-2</v>
      </c>
      <c r="AO75" s="172">
        <v>2508</v>
      </c>
      <c r="AP75" s="92">
        <v>0.30624999999999991</v>
      </c>
      <c r="AQ75" s="102">
        <v>1066</v>
      </c>
      <c r="AR75" s="92">
        <v>-0.22359796067006554</v>
      </c>
      <c r="AS75" s="102">
        <v>3574</v>
      </c>
      <c r="AT75" s="92">
        <v>8.5332523534770832E-2</v>
      </c>
    </row>
    <row r="76" spans="2:46" s="4" customFormat="1" ht="15" hidden="1" customHeight="1" outlineLevel="1" x14ac:dyDescent="0.25">
      <c r="B76" s="115" t="s">
        <v>121</v>
      </c>
      <c r="C76" s="172">
        <v>233329</v>
      </c>
      <c r="D76" s="92">
        <v>7.4694167065846306E-2</v>
      </c>
      <c r="E76" s="102">
        <v>127968</v>
      </c>
      <c r="F76" s="92">
        <v>-3.9142219986334381E-2</v>
      </c>
      <c r="G76" s="102">
        <v>361297</v>
      </c>
      <c r="H76" s="92">
        <v>3.1413702243550334E-2</v>
      </c>
      <c r="I76" s="172">
        <v>173954</v>
      </c>
      <c r="J76" s="92">
        <v>8.8471044645371144E-2</v>
      </c>
      <c r="K76" s="102">
        <v>108089</v>
      </c>
      <c r="L76" s="92">
        <v>-2.5118603099013259E-2</v>
      </c>
      <c r="M76" s="102">
        <v>282043</v>
      </c>
      <c r="N76" s="92">
        <v>4.1944814898278171E-2</v>
      </c>
      <c r="O76" s="172">
        <v>48879</v>
      </c>
      <c r="P76" s="92">
        <v>7.0499342969776668E-2</v>
      </c>
      <c r="Q76" s="102">
        <v>52797</v>
      </c>
      <c r="R76" s="92">
        <v>-3.7569725473039495E-2</v>
      </c>
      <c r="S76" s="102">
        <v>101676</v>
      </c>
      <c r="T76" s="92">
        <v>1.1520324717960939E-2</v>
      </c>
      <c r="U76" s="172">
        <v>92640</v>
      </c>
      <c r="V76" s="92">
        <v>9.8476314697337974E-2</v>
      </c>
      <c r="W76" s="102">
        <v>39879</v>
      </c>
      <c r="X76" s="92">
        <v>8.318584070796442E-3</v>
      </c>
      <c r="Y76" s="102">
        <v>132519</v>
      </c>
      <c r="Z76" s="92">
        <v>6.9693667514227009E-2</v>
      </c>
      <c r="AA76" s="172">
        <v>44126</v>
      </c>
      <c r="AB76" s="92">
        <v>5.0769157498690376E-2</v>
      </c>
      <c r="AC76" s="102">
        <v>18672</v>
      </c>
      <c r="AD76" s="92">
        <v>-0.12416154603874474</v>
      </c>
      <c r="AE76" s="102">
        <v>62798</v>
      </c>
      <c r="AF76" s="92">
        <v>-8.1341904506183615E-3</v>
      </c>
      <c r="AG76" s="172">
        <v>39991</v>
      </c>
      <c r="AH76" s="92">
        <v>8.2153971045866525E-2</v>
      </c>
      <c r="AI76" s="102">
        <v>16613</v>
      </c>
      <c r="AJ76" s="92">
        <v>-0.13311417240659573</v>
      </c>
      <c r="AK76" s="102">
        <v>56604</v>
      </c>
      <c r="AL76" s="92">
        <v>8.6423492934657453E-3</v>
      </c>
      <c r="AM76" s="172">
        <v>12407</v>
      </c>
      <c r="AN76" s="92">
        <v>-7.918955024491614E-2</v>
      </c>
      <c r="AO76" s="172">
        <v>2842</v>
      </c>
      <c r="AP76" s="92">
        <v>0.55385456533624922</v>
      </c>
      <c r="AQ76" s="102">
        <v>1207</v>
      </c>
      <c r="AR76" s="92">
        <v>0.22165991902834015</v>
      </c>
      <c r="AS76" s="102">
        <v>4049</v>
      </c>
      <c r="AT76" s="92">
        <v>0.43734469293574718</v>
      </c>
    </row>
    <row r="77" spans="2:46" s="4" customFormat="1" ht="15" hidden="1" customHeight="1" outlineLevel="1" x14ac:dyDescent="0.25">
      <c r="B77" s="115" t="s">
        <v>104</v>
      </c>
      <c r="C77" s="172">
        <v>230853</v>
      </c>
      <c r="D77" s="92">
        <v>8.0190908452846044E-2</v>
      </c>
      <c r="E77" s="102">
        <v>144090</v>
      </c>
      <c r="F77" s="92">
        <v>5.8372446618628837E-2</v>
      </c>
      <c r="G77" s="102">
        <v>374943</v>
      </c>
      <c r="H77" s="92">
        <v>7.1700518496075505E-2</v>
      </c>
      <c r="I77" s="172">
        <v>167745</v>
      </c>
      <c r="J77" s="92">
        <v>7.6516794804327937E-2</v>
      </c>
      <c r="K77" s="102">
        <v>119707</v>
      </c>
      <c r="L77" s="92">
        <v>7.828601282698E-2</v>
      </c>
      <c r="M77" s="102">
        <v>287452</v>
      </c>
      <c r="N77" s="92">
        <v>7.7252865034215468E-2</v>
      </c>
      <c r="O77" s="172">
        <v>49258</v>
      </c>
      <c r="P77" s="92">
        <v>5.3804847784695076E-2</v>
      </c>
      <c r="Q77" s="102">
        <v>58133</v>
      </c>
      <c r="R77" s="92">
        <v>6.8169707660364232E-2</v>
      </c>
      <c r="S77" s="102">
        <v>107391</v>
      </c>
      <c r="T77" s="92">
        <v>6.1532530692129717E-2</v>
      </c>
      <c r="U77" s="172">
        <v>86210</v>
      </c>
      <c r="V77" s="92">
        <v>7.9757521104180773E-2</v>
      </c>
      <c r="W77" s="102">
        <v>42687</v>
      </c>
      <c r="X77" s="92">
        <v>2.748826573594898E-2</v>
      </c>
      <c r="Y77" s="102">
        <v>128897</v>
      </c>
      <c r="Z77" s="92">
        <v>6.1868239597320906E-2</v>
      </c>
      <c r="AA77" s="172">
        <v>47221</v>
      </c>
      <c r="AB77" s="92">
        <v>8.5190973020177418E-2</v>
      </c>
      <c r="AC77" s="102">
        <v>23805</v>
      </c>
      <c r="AD77" s="92">
        <v>-3.9462534802082061E-2</v>
      </c>
      <c r="AE77" s="102">
        <v>71026</v>
      </c>
      <c r="AF77" s="92">
        <v>3.995783123709673E-2</v>
      </c>
      <c r="AG77" s="172">
        <v>42691</v>
      </c>
      <c r="AH77" s="92">
        <v>7.9227443941653819E-2</v>
      </c>
      <c r="AI77" s="102">
        <v>21988</v>
      </c>
      <c r="AJ77" s="92">
        <v>-2.2190599012762879E-2</v>
      </c>
      <c r="AK77" s="102">
        <v>64679</v>
      </c>
      <c r="AL77" s="92">
        <v>4.2469860099284329E-2</v>
      </c>
      <c r="AM77" s="172">
        <v>12682</v>
      </c>
      <c r="AN77" s="92">
        <v>-5.3333333333333011E-3</v>
      </c>
      <c r="AO77" s="172">
        <v>3205</v>
      </c>
      <c r="AP77" s="92">
        <v>0.96746470227133208</v>
      </c>
      <c r="AQ77" s="102">
        <v>578</v>
      </c>
      <c r="AR77" s="92">
        <v>0.68023255813953498</v>
      </c>
      <c r="AS77" s="102">
        <v>3783</v>
      </c>
      <c r="AT77" s="92">
        <v>0.91738469336036488</v>
      </c>
    </row>
    <row r="78" spans="2:46" s="4" customFormat="1" ht="15" hidden="1" customHeight="1" outlineLevel="1" x14ac:dyDescent="0.25">
      <c r="B78" s="115" t="s">
        <v>105</v>
      </c>
      <c r="C78" s="172">
        <v>265054</v>
      </c>
      <c r="D78" s="92">
        <v>3.7779213406158751E-2</v>
      </c>
      <c r="E78" s="102">
        <v>186205</v>
      </c>
      <c r="F78" s="92">
        <v>4.1473236758208021E-2</v>
      </c>
      <c r="G78" s="102">
        <v>451259</v>
      </c>
      <c r="H78" s="92">
        <v>3.9300314374877576E-2</v>
      </c>
      <c r="I78" s="172">
        <v>205258</v>
      </c>
      <c r="J78" s="92">
        <v>8.5665019940548648E-2</v>
      </c>
      <c r="K78" s="102">
        <v>164062</v>
      </c>
      <c r="L78" s="92">
        <v>8.7540435912393244E-2</v>
      </c>
      <c r="M78" s="102">
        <v>369320</v>
      </c>
      <c r="N78" s="92">
        <v>8.6497331709412206E-2</v>
      </c>
      <c r="O78" s="172">
        <v>61026</v>
      </c>
      <c r="P78" s="92">
        <v>0.11142274349821513</v>
      </c>
      <c r="Q78" s="102">
        <v>75580</v>
      </c>
      <c r="R78" s="92">
        <v>2.5634066575294101E-2</v>
      </c>
      <c r="S78" s="102">
        <v>136606</v>
      </c>
      <c r="T78" s="92">
        <v>6.2263314644748435E-2</v>
      </c>
      <c r="U78" s="172">
        <v>104585</v>
      </c>
      <c r="V78" s="92">
        <v>6.8033046373170647E-2</v>
      </c>
      <c r="W78" s="102">
        <v>58786</v>
      </c>
      <c r="X78" s="92">
        <v>8.044624970133607E-2</v>
      </c>
      <c r="Y78" s="102">
        <v>163371</v>
      </c>
      <c r="Z78" s="92">
        <v>7.2466717432975392E-2</v>
      </c>
      <c r="AA78" s="172">
        <v>46589</v>
      </c>
      <c r="AB78" s="92">
        <v>-0.11259047619047624</v>
      </c>
      <c r="AC78" s="102">
        <v>21496</v>
      </c>
      <c r="AD78" s="92">
        <v>-0.21475799086757996</v>
      </c>
      <c r="AE78" s="102">
        <v>68085</v>
      </c>
      <c r="AF78" s="92">
        <v>-0.14760563380281688</v>
      </c>
      <c r="AG78" s="172">
        <v>42500</v>
      </c>
      <c r="AH78" s="92">
        <v>-0.11341969668523266</v>
      </c>
      <c r="AI78" s="102">
        <v>19547</v>
      </c>
      <c r="AJ78" s="92">
        <v>-0.21927547230099453</v>
      </c>
      <c r="AK78" s="102">
        <v>62047</v>
      </c>
      <c r="AL78" s="92">
        <v>-0.14973826294296599</v>
      </c>
      <c r="AM78" s="172">
        <v>10611</v>
      </c>
      <c r="AN78" s="92">
        <v>-0.10756938603868793</v>
      </c>
      <c r="AO78" s="172">
        <v>2596</v>
      </c>
      <c r="AP78" s="92">
        <v>0.32923707117255496</v>
      </c>
      <c r="AQ78" s="102">
        <v>647</v>
      </c>
      <c r="AR78" s="92">
        <v>0.15742397137745967</v>
      </c>
      <c r="AS78" s="102">
        <v>3243</v>
      </c>
      <c r="AT78" s="92">
        <v>0.29100318471337583</v>
      </c>
    </row>
    <row r="79" spans="2:46" s="4" customFormat="1" ht="15" hidden="1" customHeight="1" outlineLevel="1" x14ac:dyDescent="0.25">
      <c r="B79" s="115" t="s">
        <v>106</v>
      </c>
      <c r="C79" s="172">
        <v>283306</v>
      </c>
      <c r="D79" s="92">
        <v>4.8403928563498733E-2</v>
      </c>
      <c r="E79" s="102">
        <v>181892</v>
      </c>
      <c r="F79" s="92">
        <v>-7.9288910486140618E-2</v>
      </c>
      <c r="G79" s="102">
        <v>465198</v>
      </c>
      <c r="H79" s="92">
        <v>-5.5239406390156232E-3</v>
      </c>
      <c r="I79" s="172">
        <v>215663</v>
      </c>
      <c r="J79" s="92">
        <v>9.640011997905451E-2</v>
      </c>
      <c r="K79" s="102">
        <v>157789</v>
      </c>
      <c r="L79" s="92">
        <v>-4.999608652983567E-2</v>
      </c>
      <c r="M79" s="102">
        <v>373452</v>
      </c>
      <c r="N79" s="92">
        <v>2.9377553101760157E-2</v>
      </c>
      <c r="O79" s="172">
        <v>64654</v>
      </c>
      <c r="P79" s="92">
        <v>0.1135146306598005</v>
      </c>
      <c r="Q79" s="102">
        <v>73726</v>
      </c>
      <c r="R79" s="92">
        <v>-3.6727334491814423E-2</v>
      </c>
      <c r="S79" s="102">
        <v>138380</v>
      </c>
      <c r="T79" s="92">
        <v>2.8083209509658147E-2</v>
      </c>
      <c r="U79" s="172">
        <v>108581</v>
      </c>
      <c r="V79" s="92">
        <v>5.4235642506917703E-2</v>
      </c>
      <c r="W79" s="102">
        <v>56663</v>
      </c>
      <c r="X79" s="92">
        <v>-0.15761540176912214</v>
      </c>
      <c r="Y79" s="102">
        <v>165244</v>
      </c>
      <c r="Z79" s="92">
        <v>-2.9460824621167614E-2</v>
      </c>
      <c r="AA79" s="172">
        <v>55855</v>
      </c>
      <c r="AB79" s="92">
        <v>-0.13343986595507018</v>
      </c>
      <c r="AC79" s="102">
        <v>23013</v>
      </c>
      <c r="AD79" s="92">
        <v>-0.24943739604057269</v>
      </c>
      <c r="AE79" s="102">
        <v>78868</v>
      </c>
      <c r="AF79" s="92">
        <v>-0.17083171252247231</v>
      </c>
      <c r="AG79" s="172">
        <v>51335</v>
      </c>
      <c r="AH79" s="92">
        <v>-0.13198965184897116</v>
      </c>
      <c r="AI79" s="102">
        <v>20779</v>
      </c>
      <c r="AJ79" s="92">
        <v>-0.25932130890425609</v>
      </c>
      <c r="AK79" s="102">
        <v>72114</v>
      </c>
      <c r="AL79" s="92">
        <v>-0.17295716497505587</v>
      </c>
      <c r="AM79" s="172">
        <v>9789</v>
      </c>
      <c r="AN79" s="92">
        <v>0.25871158544425876</v>
      </c>
      <c r="AO79" s="172">
        <v>1999</v>
      </c>
      <c r="AP79" s="92">
        <v>0.54721362229102177</v>
      </c>
      <c r="AQ79" s="102">
        <v>1090</v>
      </c>
      <c r="AR79" s="92">
        <v>0.35910224438902749</v>
      </c>
      <c r="AS79" s="102">
        <v>3089</v>
      </c>
      <c r="AT79" s="92">
        <v>0.47516714422158546</v>
      </c>
    </row>
    <row r="80" spans="2:46" s="4" customFormat="1" ht="15" hidden="1" customHeight="1" outlineLevel="1" x14ac:dyDescent="0.25">
      <c r="B80" s="115" t="s">
        <v>107</v>
      </c>
      <c r="C80" s="172">
        <v>230546</v>
      </c>
      <c r="D80" s="92">
        <v>7.808349855972474E-2</v>
      </c>
      <c r="E80" s="102">
        <v>133127</v>
      </c>
      <c r="F80" s="92">
        <v>-5.1572318082726554E-2</v>
      </c>
      <c r="G80" s="102">
        <v>363673</v>
      </c>
      <c r="H80" s="92">
        <v>2.6704195768659567E-2</v>
      </c>
      <c r="I80" s="172">
        <v>173931</v>
      </c>
      <c r="J80" s="92">
        <v>9.7598838860316173E-2</v>
      </c>
      <c r="K80" s="102">
        <v>115236</v>
      </c>
      <c r="L80" s="92">
        <v>-4.0043984238981034E-2</v>
      </c>
      <c r="M80" s="102">
        <v>289167</v>
      </c>
      <c r="N80" s="92">
        <v>3.8271791115515486E-2</v>
      </c>
      <c r="O80" s="172">
        <v>52199</v>
      </c>
      <c r="P80" s="92">
        <v>6.0502630990837192E-2</v>
      </c>
      <c r="Q80" s="102">
        <v>50820</v>
      </c>
      <c r="R80" s="92">
        <v>-8.9459444932184273E-2</v>
      </c>
      <c r="S80" s="102">
        <v>103019</v>
      </c>
      <c r="T80" s="92">
        <v>-1.918426414303942E-2</v>
      </c>
      <c r="U80" s="172">
        <v>87699</v>
      </c>
      <c r="V80" s="92">
        <v>0.10365961088318953</v>
      </c>
      <c r="W80" s="102">
        <v>44676</v>
      </c>
      <c r="X80" s="92">
        <v>-1.0125628697405409E-2</v>
      </c>
      <c r="Y80" s="102">
        <v>132375</v>
      </c>
      <c r="Z80" s="92">
        <v>6.244231309442605E-2</v>
      </c>
      <c r="AA80" s="172">
        <v>43262</v>
      </c>
      <c r="AB80" s="92">
        <v>2.1052631578947434E-2</v>
      </c>
      <c r="AC80" s="102">
        <v>17529</v>
      </c>
      <c r="AD80" s="92">
        <v>-0.10970592716745386</v>
      </c>
      <c r="AE80" s="102">
        <v>60791</v>
      </c>
      <c r="AF80" s="92">
        <v>-2.0432169387196053E-2</v>
      </c>
      <c r="AG80" s="172">
        <v>40104</v>
      </c>
      <c r="AH80" s="92">
        <v>2.7938688675859913E-2</v>
      </c>
      <c r="AI80" s="102">
        <v>15815</v>
      </c>
      <c r="AJ80" s="92">
        <v>-0.12479247371333702</v>
      </c>
      <c r="AK80" s="102">
        <v>55919</v>
      </c>
      <c r="AL80" s="92">
        <v>-2.0408520776399652E-2</v>
      </c>
      <c r="AM80" s="172">
        <v>10456</v>
      </c>
      <c r="AN80" s="92">
        <v>-5.9965836554886298E-2</v>
      </c>
      <c r="AO80" s="172">
        <v>2897</v>
      </c>
      <c r="AP80" s="92">
        <v>0.53280423280423284</v>
      </c>
      <c r="AQ80" s="102">
        <v>362</v>
      </c>
      <c r="AR80" s="92">
        <v>-0.42902208201892744</v>
      </c>
      <c r="AS80" s="102">
        <v>3259</v>
      </c>
      <c r="AT80" s="92">
        <v>0.29120443740095081</v>
      </c>
    </row>
    <row r="81" spans="2:46" s="4" customFormat="1" ht="15" hidden="1" customHeight="1" outlineLevel="1" x14ac:dyDescent="0.25">
      <c r="B81" s="115" t="s">
        <v>122</v>
      </c>
      <c r="C81" s="172">
        <v>269266</v>
      </c>
      <c r="D81" s="92">
        <v>0.12153978157826772</v>
      </c>
      <c r="E81" s="102">
        <v>164341</v>
      </c>
      <c r="F81" s="92">
        <v>-2.6944200018205189E-3</v>
      </c>
      <c r="G81" s="102">
        <v>433607</v>
      </c>
      <c r="H81" s="92">
        <v>7.0975693492495218E-2</v>
      </c>
      <c r="I81" s="172">
        <v>209450</v>
      </c>
      <c r="J81" s="92">
        <v>0.15047018499802256</v>
      </c>
      <c r="K81" s="102">
        <v>143800</v>
      </c>
      <c r="L81" s="92">
        <v>1.3796944509069986E-2</v>
      </c>
      <c r="M81" s="102">
        <v>353250</v>
      </c>
      <c r="N81" s="92">
        <v>9.0617754299951558E-2</v>
      </c>
      <c r="O81" s="172">
        <v>64230</v>
      </c>
      <c r="P81" s="92">
        <v>0.17842399779836704</v>
      </c>
      <c r="Q81" s="102">
        <v>70356</v>
      </c>
      <c r="R81" s="92">
        <v>4.9228245470136489E-2</v>
      </c>
      <c r="S81" s="102">
        <v>134586</v>
      </c>
      <c r="T81" s="92">
        <v>0.10715695952615989</v>
      </c>
      <c r="U81" s="172">
        <v>105432</v>
      </c>
      <c r="V81" s="92">
        <v>0.12144999680898594</v>
      </c>
      <c r="W81" s="102">
        <v>49885</v>
      </c>
      <c r="X81" s="92">
        <v>-2.841617326269863E-2</v>
      </c>
      <c r="Y81" s="102">
        <v>155317</v>
      </c>
      <c r="Z81" s="92">
        <v>6.8513600902599059E-2</v>
      </c>
      <c r="AA81" s="172">
        <v>42283</v>
      </c>
      <c r="AB81" s="92">
        <v>-1.9865554010199404E-2</v>
      </c>
      <c r="AC81" s="102">
        <v>19265</v>
      </c>
      <c r="AD81" s="92">
        <v>-0.12954093620097595</v>
      </c>
      <c r="AE81" s="102">
        <v>61548</v>
      </c>
      <c r="AF81" s="92">
        <v>-5.7053560485353594E-2</v>
      </c>
      <c r="AG81" s="172">
        <v>37483</v>
      </c>
      <c r="AH81" s="92">
        <v>-2.2785932163620681E-2</v>
      </c>
      <c r="AI81" s="102">
        <v>17324</v>
      </c>
      <c r="AJ81" s="92">
        <v>-0.14250358857595402</v>
      </c>
      <c r="AK81" s="102">
        <v>54807</v>
      </c>
      <c r="AL81" s="92">
        <v>-6.4088114754098369E-2</v>
      </c>
      <c r="AM81" s="172">
        <v>13885</v>
      </c>
      <c r="AN81" s="92">
        <v>8.4003435084706091E-2</v>
      </c>
      <c r="AO81" s="172">
        <v>3648</v>
      </c>
      <c r="AP81" s="92">
        <v>0.75300336376741961</v>
      </c>
      <c r="AQ81" s="102">
        <v>1276</v>
      </c>
      <c r="AR81" s="92">
        <v>0.57530864197530862</v>
      </c>
      <c r="AS81" s="102">
        <v>4924</v>
      </c>
      <c r="AT81" s="92">
        <v>0.70321687997232796</v>
      </c>
    </row>
    <row r="82" spans="2:46" s="4" customFormat="1" ht="15" hidden="1" customHeight="1" outlineLevel="1" x14ac:dyDescent="0.25">
      <c r="B82" s="115" t="s">
        <v>96</v>
      </c>
      <c r="C82" s="172">
        <v>236808</v>
      </c>
      <c r="D82" s="92">
        <v>5.1321210399204453E-2</v>
      </c>
      <c r="E82" s="102">
        <v>159831</v>
      </c>
      <c r="F82" s="92">
        <v>9.059459311925977E-2</v>
      </c>
      <c r="G82" s="102">
        <v>396639</v>
      </c>
      <c r="H82" s="92">
        <v>6.6801684767698877E-2</v>
      </c>
      <c r="I82" s="172">
        <v>174368</v>
      </c>
      <c r="J82" s="92">
        <v>7.5913985129423489E-2</v>
      </c>
      <c r="K82" s="102">
        <v>138565</v>
      </c>
      <c r="L82" s="92">
        <v>0.10685528964437485</v>
      </c>
      <c r="M82" s="102">
        <v>312933</v>
      </c>
      <c r="N82" s="92">
        <v>8.9398544140531166E-2</v>
      </c>
      <c r="O82" s="172">
        <v>55681</v>
      </c>
      <c r="P82" s="92">
        <v>0.1521239835295578</v>
      </c>
      <c r="Q82" s="102">
        <v>64881</v>
      </c>
      <c r="R82" s="92">
        <v>0.12198454009372783</v>
      </c>
      <c r="S82" s="102">
        <v>120562</v>
      </c>
      <c r="T82" s="92">
        <v>0.13570594219827425</v>
      </c>
      <c r="U82" s="172">
        <v>87210</v>
      </c>
      <c r="V82" s="92">
        <v>1.9988070314967077E-2</v>
      </c>
      <c r="W82" s="102">
        <v>50730</v>
      </c>
      <c r="X82" s="92">
        <v>0.11725322644584413</v>
      </c>
      <c r="Y82" s="102">
        <v>137940</v>
      </c>
      <c r="Z82" s="92">
        <v>5.3725163665808484E-2</v>
      </c>
      <c r="AA82" s="172">
        <v>44137</v>
      </c>
      <c r="AB82" s="92">
        <v>-6.6476311336717386E-2</v>
      </c>
      <c r="AC82" s="102">
        <v>20394</v>
      </c>
      <c r="AD82" s="92">
        <v>-3.6640773853143793E-3</v>
      </c>
      <c r="AE82" s="102">
        <v>64531</v>
      </c>
      <c r="AF82" s="92">
        <v>-4.7498856071676365E-2</v>
      </c>
      <c r="AG82" s="172">
        <v>39386</v>
      </c>
      <c r="AH82" s="92">
        <v>-6.9636698634667149E-2</v>
      </c>
      <c r="AI82" s="102">
        <v>16676</v>
      </c>
      <c r="AJ82" s="92">
        <v>-0.11032863849765262</v>
      </c>
      <c r="AK82" s="102">
        <v>56062</v>
      </c>
      <c r="AL82" s="92">
        <v>-8.2124496545400993E-2</v>
      </c>
      <c r="AM82" s="172">
        <v>15073</v>
      </c>
      <c r="AN82" s="92">
        <v>7.7412437455325334E-2</v>
      </c>
      <c r="AO82" s="172">
        <v>3230</v>
      </c>
      <c r="AP82" s="92">
        <v>0.68844746471510709</v>
      </c>
      <c r="AQ82" s="102">
        <v>872</v>
      </c>
      <c r="AR82" s="92">
        <v>-2.7870680044593144E-2</v>
      </c>
      <c r="AS82" s="102">
        <v>4102</v>
      </c>
      <c r="AT82" s="92">
        <v>0.4597864768683273</v>
      </c>
    </row>
    <row r="83" spans="2:46" s="4" customFormat="1" ht="15" hidden="1" customHeight="1" outlineLevel="1" x14ac:dyDescent="0.25">
      <c r="B83" s="115" t="s">
        <v>97</v>
      </c>
      <c r="C83" s="172">
        <v>240455</v>
      </c>
      <c r="D83" s="92">
        <v>6.2324385459557874E-2</v>
      </c>
      <c r="E83" s="102">
        <v>165560</v>
      </c>
      <c r="F83" s="92">
        <v>7.388644928617305E-2</v>
      </c>
      <c r="G83" s="102">
        <v>406015</v>
      </c>
      <c r="H83" s="92">
        <v>6.7008832719694489E-2</v>
      </c>
      <c r="I83" s="172">
        <v>177972</v>
      </c>
      <c r="J83" s="92">
        <v>8.8360658745253007E-2</v>
      </c>
      <c r="K83" s="102">
        <v>142672</v>
      </c>
      <c r="L83" s="92">
        <v>9.7122468125682371E-2</v>
      </c>
      <c r="M83" s="102">
        <v>320644</v>
      </c>
      <c r="N83" s="92">
        <v>9.2241922572513735E-2</v>
      </c>
      <c r="O83" s="172">
        <v>52908</v>
      </c>
      <c r="P83" s="92">
        <v>5.9473747446834091E-2</v>
      </c>
      <c r="Q83" s="102">
        <v>64604</v>
      </c>
      <c r="R83" s="92">
        <v>6.5545109681675706E-2</v>
      </c>
      <c r="S83" s="102">
        <v>117512</v>
      </c>
      <c r="T83" s="92">
        <v>6.2802980970986244E-2</v>
      </c>
      <c r="U83" s="172">
        <v>89955</v>
      </c>
      <c r="V83" s="92">
        <v>5.7423298460091754E-2</v>
      </c>
      <c r="W83" s="102">
        <v>51929</v>
      </c>
      <c r="X83" s="92">
        <v>0.10480182116035142</v>
      </c>
      <c r="Y83" s="102">
        <v>141884</v>
      </c>
      <c r="Z83" s="92">
        <v>7.4284675898934616E-2</v>
      </c>
      <c r="AA83" s="172">
        <v>45650</v>
      </c>
      <c r="AB83" s="92">
        <v>-4.2012927054478344E-2</v>
      </c>
      <c r="AC83" s="102">
        <v>21898</v>
      </c>
      <c r="AD83" s="92">
        <v>-5.3877727370922446E-2</v>
      </c>
      <c r="AE83" s="102">
        <v>67548</v>
      </c>
      <c r="AF83" s="92">
        <v>-4.5891775075215024E-2</v>
      </c>
      <c r="AG83" s="172">
        <v>39657</v>
      </c>
      <c r="AH83" s="92">
        <v>-5.5335874225821868E-2</v>
      </c>
      <c r="AI83" s="102">
        <v>18070</v>
      </c>
      <c r="AJ83" s="92">
        <v>-0.1420160486206733</v>
      </c>
      <c r="AK83" s="102">
        <v>57727</v>
      </c>
      <c r="AL83" s="92">
        <v>-8.4294348122650353E-2</v>
      </c>
      <c r="AM83" s="172">
        <v>13448</v>
      </c>
      <c r="AN83" s="92">
        <v>2.7663151459575097E-2</v>
      </c>
      <c r="AO83" s="172">
        <v>3385</v>
      </c>
      <c r="AP83" s="92">
        <v>0.62194537613799716</v>
      </c>
      <c r="AQ83" s="102">
        <v>990</v>
      </c>
      <c r="AR83" s="92">
        <v>8.1466395112015366E-3</v>
      </c>
      <c r="AS83" s="102">
        <v>4375</v>
      </c>
      <c r="AT83" s="92">
        <v>0.42554578038448998</v>
      </c>
    </row>
    <row r="84" spans="2:46" s="4" customFormat="1" ht="15.75" collapsed="1" x14ac:dyDescent="0.25">
      <c r="B84" s="103">
        <v>2010</v>
      </c>
      <c r="C84" s="178">
        <v>2938209</v>
      </c>
      <c r="D84" s="105">
        <v>5.6310882751361202E-2</v>
      </c>
      <c r="E84" s="106">
        <v>1893116</v>
      </c>
      <c r="F84" s="105">
        <v>-1.7178847952918797E-2</v>
      </c>
      <c r="G84" s="106">
        <v>4831325</v>
      </c>
      <c r="H84" s="105">
        <v>2.6242294141912259E-2</v>
      </c>
      <c r="I84" s="178">
        <v>2200442</v>
      </c>
      <c r="J84" s="105">
        <v>8.2632018904862159E-2</v>
      </c>
      <c r="K84" s="106">
        <v>1636154</v>
      </c>
      <c r="L84" s="105">
        <v>2.7106183555991592E-3</v>
      </c>
      <c r="M84" s="106">
        <v>3836596</v>
      </c>
      <c r="N84" s="105">
        <v>4.7041883902294135E-2</v>
      </c>
      <c r="O84" s="178">
        <v>662026</v>
      </c>
      <c r="P84" s="105">
        <v>9.6623294875723742E-2</v>
      </c>
      <c r="Q84" s="106">
        <v>770462</v>
      </c>
      <c r="R84" s="105">
        <v>-1.5894628473916428E-2</v>
      </c>
      <c r="S84" s="106">
        <v>1432488</v>
      </c>
      <c r="T84" s="105">
        <v>3.3093153690210819E-2</v>
      </c>
      <c r="U84" s="178">
        <v>1123000</v>
      </c>
      <c r="V84" s="105">
        <v>6.7044202044772128E-2</v>
      </c>
      <c r="W84" s="106">
        <v>588443</v>
      </c>
      <c r="X84" s="105">
        <v>-1.3657597918842246E-2</v>
      </c>
      <c r="Y84" s="106">
        <v>1711443</v>
      </c>
      <c r="Z84" s="105">
        <v>3.7847681456564475E-2</v>
      </c>
      <c r="AA84" s="178">
        <v>548696</v>
      </c>
      <c r="AB84" s="105">
        <v>-4.1940508035396284E-2</v>
      </c>
      <c r="AC84" s="106">
        <v>245886</v>
      </c>
      <c r="AD84" s="105">
        <v>-0.1326282964823412</v>
      </c>
      <c r="AE84" s="106">
        <v>794582</v>
      </c>
      <c r="AF84" s="105">
        <v>-7.1966830179864494E-2</v>
      </c>
      <c r="AG84" s="178">
        <v>492275</v>
      </c>
      <c r="AH84" s="105">
        <v>-4.0384645374586747E-2</v>
      </c>
      <c r="AI84" s="106">
        <v>219373</v>
      </c>
      <c r="AJ84" s="105">
        <v>-0.14819833812223349</v>
      </c>
      <c r="AK84" s="106">
        <v>711648</v>
      </c>
      <c r="AL84" s="105">
        <v>-7.6419928049711094E-2</v>
      </c>
      <c r="AM84" s="178">
        <v>155453</v>
      </c>
      <c r="AN84" s="105">
        <v>7.0025652320369058E-3</v>
      </c>
      <c r="AO84" s="178">
        <v>33618</v>
      </c>
      <c r="AP84" s="105">
        <v>0.52843828142759719</v>
      </c>
      <c r="AQ84" s="106">
        <v>11076</v>
      </c>
      <c r="AR84" s="105">
        <v>7.733600218360559E-3</v>
      </c>
      <c r="AS84" s="106">
        <v>44694</v>
      </c>
      <c r="AT84" s="105">
        <v>0.35493845874007146</v>
      </c>
    </row>
    <row r="85" spans="2:46" s="4" customFormat="1" ht="15" hidden="1" customHeight="1" outlineLevel="1" x14ac:dyDescent="0.25">
      <c r="B85" s="115" t="s">
        <v>98</v>
      </c>
      <c r="C85" s="172">
        <v>212522</v>
      </c>
      <c r="D85" s="92">
        <v>-0.10720047050915815</v>
      </c>
      <c r="E85" s="102">
        <v>168208</v>
      </c>
      <c r="F85" s="92">
        <v>-2.0377736492979359E-2</v>
      </c>
      <c r="G85" s="102">
        <v>380730</v>
      </c>
      <c r="H85" s="92">
        <v>-7.081686992217151E-2</v>
      </c>
      <c r="I85" s="172">
        <v>154599</v>
      </c>
      <c r="J85" s="92">
        <v>-9.0358681070394686E-2</v>
      </c>
      <c r="K85" s="102">
        <v>144863</v>
      </c>
      <c r="L85" s="92">
        <v>-3.3123779423227528E-4</v>
      </c>
      <c r="M85" s="102">
        <v>299462</v>
      </c>
      <c r="N85" s="92">
        <v>-4.892541930402361E-2</v>
      </c>
      <c r="O85" s="172">
        <v>44077</v>
      </c>
      <c r="P85" s="92">
        <v>-0.18941832024569216</v>
      </c>
      <c r="Q85" s="102">
        <v>70671</v>
      </c>
      <c r="R85" s="92">
        <v>-7.8756738544474292E-3</v>
      </c>
      <c r="S85" s="102">
        <v>114748</v>
      </c>
      <c r="T85" s="92">
        <v>-8.6466734071603102E-2</v>
      </c>
      <c r="U85" s="172">
        <v>83242</v>
      </c>
      <c r="V85" s="92">
        <v>-0.10150465211665916</v>
      </c>
      <c r="W85" s="102">
        <v>53102</v>
      </c>
      <c r="X85" s="92">
        <v>-2.5383132972377709E-2</v>
      </c>
      <c r="Y85" s="102">
        <v>136344</v>
      </c>
      <c r="Z85" s="92">
        <v>-7.3315616695325936E-2</v>
      </c>
      <c r="AA85" s="172">
        <v>42673</v>
      </c>
      <c r="AB85" s="92">
        <v>-0.12190052883922875</v>
      </c>
      <c r="AC85" s="102">
        <v>22299</v>
      </c>
      <c r="AD85" s="92">
        <v>-0.12056318031235214</v>
      </c>
      <c r="AE85" s="102">
        <v>64972</v>
      </c>
      <c r="AF85" s="92">
        <v>-0.12144199694400493</v>
      </c>
      <c r="AG85" s="172">
        <v>37480</v>
      </c>
      <c r="AH85" s="92">
        <v>-0.13401109057301297</v>
      </c>
      <c r="AI85" s="102">
        <v>20230</v>
      </c>
      <c r="AJ85" s="92">
        <v>-0.10557962684587496</v>
      </c>
      <c r="AK85" s="102">
        <v>57710</v>
      </c>
      <c r="AL85" s="92">
        <v>-0.12425263285683941</v>
      </c>
      <c r="AM85" s="172">
        <v>13570</v>
      </c>
      <c r="AN85" s="92">
        <v>-0.20091861971499236</v>
      </c>
      <c r="AO85" s="172">
        <v>1680</v>
      </c>
      <c r="AP85" s="92">
        <v>-0.3293413173652695</v>
      </c>
      <c r="AQ85" s="102">
        <v>1046</v>
      </c>
      <c r="AR85" s="92">
        <v>-0.27361111111111114</v>
      </c>
      <c r="AS85" s="102">
        <v>2726</v>
      </c>
      <c r="AT85" s="92">
        <v>-0.30899873257287702</v>
      </c>
    </row>
    <row r="86" spans="2:46" s="4" customFormat="1" ht="15" hidden="1" customHeight="1" outlineLevel="1" x14ac:dyDescent="0.25">
      <c r="B86" s="115" t="s">
        <v>99</v>
      </c>
      <c r="C86" s="172">
        <v>223867</v>
      </c>
      <c r="D86" s="92">
        <v>-0.14176892967908394</v>
      </c>
      <c r="E86" s="102">
        <v>161715</v>
      </c>
      <c r="F86" s="92">
        <v>-0.1876516418765164</v>
      </c>
      <c r="G86" s="102">
        <v>385582</v>
      </c>
      <c r="H86" s="92">
        <v>-0.16162881209259039</v>
      </c>
      <c r="I86" s="172">
        <v>161008</v>
      </c>
      <c r="J86" s="92">
        <v>-0.12846633936159269</v>
      </c>
      <c r="K86" s="102">
        <v>139497</v>
      </c>
      <c r="L86" s="92">
        <v>-0.19651527805777147</v>
      </c>
      <c r="M86" s="102">
        <v>300505</v>
      </c>
      <c r="N86" s="92">
        <v>-0.16143443949592029</v>
      </c>
      <c r="O86" s="172">
        <v>47458</v>
      </c>
      <c r="P86" s="92">
        <v>-0.11678112147097686</v>
      </c>
      <c r="Q86" s="102">
        <v>67320</v>
      </c>
      <c r="R86" s="92">
        <v>-0.19163294467993131</v>
      </c>
      <c r="S86" s="102">
        <v>114778</v>
      </c>
      <c r="T86" s="92">
        <v>-0.16227775669284439</v>
      </c>
      <c r="U86" s="172">
        <v>83781</v>
      </c>
      <c r="V86" s="92">
        <v>-0.19842902383253125</v>
      </c>
      <c r="W86" s="102">
        <v>50011</v>
      </c>
      <c r="X86" s="92">
        <v>-0.215304473349756</v>
      </c>
      <c r="Y86" s="102">
        <v>133792</v>
      </c>
      <c r="Z86" s="92">
        <v>-0.20482128210919204</v>
      </c>
      <c r="AA86" s="172">
        <v>45925</v>
      </c>
      <c r="AB86" s="92">
        <v>-0.15157953075928321</v>
      </c>
      <c r="AC86" s="102">
        <v>20928</v>
      </c>
      <c r="AD86" s="92">
        <v>-0.1143461701227253</v>
      </c>
      <c r="AE86" s="102">
        <v>66853</v>
      </c>
      <c r="AF86" s="92">
        <v>-0.14026491769547322</v>
      </c>
      <c r="AG86" s="172">
        <v>40229</v>
      </c>
      <c r="AH86" s="92">
        <v>-0.15639482458531673</v>
      </c>
      <c r="AI86" s="102">
        <v>18889</v>
      </c>
      <c r="AJ86" s="92">
        <v>-9.7903433783848359E-2</v>
      </c>
      <c r="AK86" s="102">
        <v>59118</v>
      </c>
      <c r="AL86" s="92">
        <v>-0.13854807215923992</v>
      </c>
      <c r="AM86" s="172">
        <v>15172</v>
      </c>
      <c r="AN86" s="92">
        <v>-0.21611986566778607</v>
      </c>
      <c r="AO86" s="172">
        <v>1762</v>
      </c>
      <c r="AP86" s="92">
        <v>-0.32773750476917207</v>
      </c>
      <c r="AQ86" s="102">
        <v>1290</v>
      </c>
      <c r="AR86" s="92">
        <v>-0.29353778751369108</v>
      </c>
      <c r="AS86" s="102">
        <v>3052</v>
      </c>
      <c r="AT86" s="92">
        <v>-0.3136946255902856</v>
      </c>
    </row>
    <row r="87" spans="2:46" s="4" customFormat="1" ht="15" hidden="1" customHeight="1" outlineLevel="1" x14ac:dyDescent="0.25">
      <c r="B87" s="115" t="s">
        <v>100</v>
      </c>
      <c r="C87" s="172">
        <v>230133</v>
      </c>
      <c r="D87" s="92">
        <v>-0.2193959581295325</v>
      </c>
      <c r="E87" s="102">
        <v>179375</v>
      </c>
      <c r="F87" s="92">
        <v>-0.15892605113729608</v>
      </c>
      <c r="G87" s="102">
        <v>409508</v>
      </c>
      <c r="H87" s="92">
        <v>-0.19401357652194617</v>
      </c>
      <c r="I87" s="172">
        <v>164848</v>
      </c>
      <c r="J87" s="92">
        <v>-0.21107617502500564</v>
      </c>
      <c r="K87" s="102">
        <v>152300</v>
      </c>
      <c r="L87" s="92">
        <v>-0.14579290385542976</v>
      </c>
      <c r="M87" s="102">
        <v>317148</v>
      </c>
      <c r="N87" s="92">
        <v>-0.18101883294124943</v>
      </c>
      <c r="O87" s="172">
        <v>48940</v>
      </c>
      <c r="P87" s="92">
        <v>-0.20140985265081668</v>
      </c>
      <c r="Q87" s="102">
        <v>76261</v>
      </c>
      <c r="R87" s="92">
        <v>-0.11340913318452384</v>
      </c>
      <c r="S87" s="102">
        <v>125201</v>
      </c>
      <c r="T87" s="92">
        <v>-0.15002138507389728</v>
      </c>
      <c r="U87" s="172">
        <v>85131</v>
      </c>
      <c r="V87" s="92">
        <v>-0.2765521695531723</v>
      </c>
      <c r="W87" s="102">
        <v>49940</v>
      </c>
      <c r="X87" s="92">
        <v>-0.24072187675794021</v>
      </c>
      <c r="Y87" s="102">
        <v>135071</v>
      </c>
      <c r="Z87" s="92">
        <v>-0.2637055934411574</v>
      </c>
      <c r="AA87" s="172">
        <v>47674</v>
      </c>
      <c r="AB87" s="92">
        <v>-0.28618913577289329</v>
      </c>
      <c r="AC87" s="102">
        <v>25809</v>
      </c>
      <c r="AD87" s="92">
        <v>-0.22555962311708577</v>
      </c>
      <c r="AE87" s="102">
        <v>73483</v>
      </c>
      <c r="AF87" s="92">
        <v>-0.26600675230237525</v>
      </c>
      <c r="AG87" s="172">
        <v>41953</v>
      </c>
      <c r="AH87" s="92">
        <v>-0.2876523924338642</v>
      </c>
      <c r="AI87" s="102">
        <v>23236</v>
      </c>
      <c r="AJ87" s="92">
        <v>-0.21616515989744978</v>
      </c>
      <c r="AK87" s="102">
        <v>65189</v>
      </c>
      <c r="AL87" s="92">
        <v>-0.26371727393887368</v>
      </c>
      <c r="AM87" s="172">
        <v>15652</v>
      </c>
      <c r="AN87" s="92">
        <v>-5.4316959700320244E-2</v>
      </c>
      <c r="AO87" s="172">
        <v>1959</v>
      </c>
      <c r="AP87" s="92">
        <v>-0.22323552735923868</v>
      </c>
      <c r="AQ87" s="102">
        <v>1266</v>
      </c>
      <c r="AR87" s="92">
        <v>-0.2322619769557307</v>
      </c>
      <c r="AS87" s="102">
        <v>3225</v>
      </c>
      <c r="AT87" s="92">
        <v>-0.22680412371134018</v>
      </c>
    </row>
    <row r="88" spans="2:46" s="4" customFormat="1" ht="15" hidden="1" customHeight="1" outlineLevel="1" x14ac:dyDescent="0.25">
      <c r="B88" s="115" t="s">
        <v>101</v>
      </c>
      <c r="C88" s="172">
        <v>253066</v>
      </c>
      <c r="D88" s="92">
        <v>-3.1596912633024998E-2</v>
      </c>
      <c r="E88" s="102">
        <v>165364</v>
      </c>
      <c r="F88" s="92">
        <v>1.3315685301272806E-2</v>
      </c>
      <c r="G88" s="102">
        <v>418430</v>
      </c>
      <c r="H88" s="92">
        <v>-1.4331682818470082E-2</v>
      </c>
      <c r="I88" s="172">
        <v>184529</v>
      </c>
      <c r="J88" s="92">
        <v>5.1529825746392532E-3</v>
      </c>
      <c r="K88" s="102">
        <v>139116</v>
      </c>
      <c r="L88" s="92">
        <v>4.2262595991758856E-2</v>
      </c>
      <c r="M88" s="102">
        <v>323645</v>
      </c>
      <c r="N88" s="92">
        <v>2.077537863734702E-2</v>
      </c>
      <c r="O88" s="172">
        <v>55853</v>
      </c>
      <c r="P88" s="92">
        <v>1.5878501273190349E-2</v>
      </c>
      <c r="Q88" s="102">
        <v>67820</v>
      </c>
      <c r="R88" s="92">
        <v>6.1644907798753978E-2</v>
      </c>
      <c r="S88" s="102">
        <v>123673</v>
      </c>
      <c r="T88" s="92">
        <v>4.0475509414278799E-2</v>
      </c>
      <c r="U88" s="172">
        <v>91144</v>
      </c>
      <c r="V88" s="92">
        <v>-0.11129312194075547</v>
      </c>
      <c r="W88" s="102">
        <v>51883</v>
      </c>
      <c r="X88" s="92">
        <v>8.1416135551064528E-3</v>
      </c>
      <c r="Y88" s="102">
        <v>143027</v>
      </c>
      <c r="Z88" s="92">
        <v>-7.1385905909545411E-2</v>
      </c>
      <c r="AA88" s="172">
        <v>53538</v>
      </c>
      <c r="AB88" s="92">
        <v>-7.1906528447110207E-2</v>
      </c>
      <c r="AC88" s="102">
        <v>24875</v>
      </c>
      <c r="AD88" s="92">
        <v>-0.11640380789997162</v>
      </c>
      <c r="AE88" s="102">
        <v>78413</v>
      </c>
      <c r="AF88" s="92">
        <v>-8.6500151448076656E-2</v>
      </c>
      <c r="AG88" s="172">
        <v>48055</v>
      </c>
      <c r="AH88" s="92">
        <v>-6.9855218333849445E-2</v>
      </c>
      <c r="AI88" s="102">
        <v>22365</v>
      </c>
      <c r="AJ88" s="92">
        <v>-0.11285204284014283</v>
      </c>
      <c r="AK88" s="102">
        <v>70420</v>
      </c>
      <c r="AL88" s="92">
        <v>-8.3955563649608433E-2</v>
      </c>
      <c r="AM88" s="172">
        <v>13079</v>
      </c>
      <c r="AN88" s="92">
        <v>-0.25657932132097994</v>
      </c>
      <c r="AO88" s="172">
        <v>1920</v>
      </c>
      <c r="AP88" s="92">
        <v>-0.21982933766761481</v>
      </c>
      <c r="AQ88" s="102">
        <v>1373</v>
      </c>
      <c r="AR88" s="92">
        <v>-0.12212276214833762</v>
      </c>
      <c r="AS88" s="102">
        <v>3293</v>
      </c>
      <c r="AT88" s="92">
        <v>-0.18186335403726706</v>
      </c>
    </row>
    <row r="89" spans="2:46" s="4" customFormat="1" ht="15" hidden="1" customHeight="1" outlineLevel="1" x14ac:dyDescent="0.25">
      <c r="B89" s="115" t="s">
        <v>121</v>
      </c>
      <c r="C89" s="172">
        <v>217112</v>
      </c>
      <c r="D89" s="92">
        <v>-0.15982555057214609</v>
      </c>
      <c r="E89" s="102">
        <v>133181</v>
      </c>
      <c r="F89" s="92">
        <v>-0.13950197710180134</v>
      </c>
      <c r="G89" s="102">
        <v>350293</v>
      </c>
      <c r="H89" s="92">
        <v>-0.152212689231216</v>
      </c>
      <c r="I89" s="172">
        <v>159815</v>
      </c>
      <c r="J89" s="92">
        <v>-0.13169504601910309</v>
      </c>
      <c r="K89" s="102">
        <v>110874</v>
      </c>
      <c r="L89" s="92">
        <v>-0.10598461513651247</v>
      </c>
      <c r="M89" s="102">
        <v>270689</v>
      </c>
      <c r="N89" s="92">
        <v>-0.12134501025734246</v>
      </c>
      <c r="O89" s="172">
        <v>45660</v>
      </c>
      <c r="P89" s="92">
        <v>-0.18716844091572615</v>
      </c>
      <c r="Q89" s="102">
        <v>54858</v>
      </c>
      <c r="R89" s="92">
        <v>-4.6213227623617792E-2</v>
      </c>
      <c r="S89" s="102">
        <v>100518</v>
      </c>
      <c r="T89" s="92">
        <v>-0.11585891459231246</v>
      </c>
      <c r="U89" s="172">
        <v>84335</v>
      </c>
      <c r="V89" s="92">
        <v>-0.18716386838097809</v>
      </c>
      <c r="W89" s="102">
        <v>39550</v>
      </c>
      <c r="X89" s="92">
        <v>-0.20504110470141301</v>
      </c>
      <c r="Y89" s="102">
        <v>123885</v>
      </c>
      <c r="Z89" s="92">
        <v>-0.19295788410800951</v>
      </c>
      <c r="AA89" s="172">
        <v>41994</v>
      </c>
      <c r="AB89" s="92">
        <v>-0.23120297310656679</v>
      </c>
      <c r="AC89" s="102">
        <v>21319</v>
      </c>
      <c r="AD89" s="92">
        <v>-0.28510110324938798</v>
      </c>
      <c r="AE89" s="102">
        <v>63313</v>
      </c>
      <c r="AF89" s="92">
        <v>-0.25023684335180707</v>
      </c>
      <c r="AG89" s="172">
        <v>36955</v>
      </c>
      <c r="AH89" s="92">
        <v>-0.22820684181947282</v>
      </c>
      <c r="AI89" s="102">
        <v>19164</v>
      </c>
      <c r="AJ89" s="92">
        <v>-0.27764794572182439</v>
      </c>
      <c r="AK89" s="102">
        <v>56119</v>
      </c>
      <c r="AL89" s="92">
        <v>-0.2458340052679675</v>
      </c>
      <c r="AM89" s="172">
        <v>13474</v>
      </c>
      <c r="AN89" s="92">
        <v>-0.22727533405975797</v>
      </c>
      <c r="AO89" s="172">
        <v>1829</v>
      </c>
      <c r="AP89" s="92">
        <v>-0.2044367116137451</v>
      </c>
      <c r="AQ89" s="102">
        <v>988</v>
      </c>
      <c r="AR89" s="92">
        <v>5.8949624866023509E-2</v>
      </c>
      <c r="AS89" s="102">
        <v>2817</v>
      </c>
      <c r="AT89" s="92">
        <v>-0.12840346534653468</v>
      </c>
    </row>
    <row r="90" spans="2:46" s="4" customFormat="1" ht="15" hidden="1" customHeight="1" outlineLevel="1" x14ac:dyDescent="0.25">
      <c r="B90" s="115" t="s">
        <v>104</v>
      </c>
      <c r="C90" s="172">
        <v>213715</v>
      </c>
      <c r="D90" s="92">
        <v>-0.12861860882328957</v>
      </c>
      <c r="E90" s="102">
        <v>136143</v>
      </c>
      <c r="F90" s="92">
        <v>-0.13379058477708994</v>
      </c>
      <c r="G90" s="102">
        <v>349858</v>
      </c>
      <c r="H90" s="92">
        <v>-0.13063854424733679</v>
      </c>
      <c r="I90" s="172">
        <v>155822</v>
      </c>
      <c r="J90" s="92">
        <v>-0.10916606161779585</v>
      </c>
      <c r="K90" s="102">
        <v>111016</v>
      </c>
      <c r="L90" s="92">
        <v>-0.13443216017714299</v>
      </c>
      <c r="M90" s="102">
        <v>266838</v>
      </c>
      <c r="N90" s="92">
        <v>-0.11985486929990929</v>
      </c>
      <c r="O90" s="172">
        <v>46743</v>
      </c>
      <c r="P90" s="92">
        <v>-0.11936924207313626</v>
      </c>
      <c r="Q90" s="102">
        <v>54423</v>
      </c>
      <c r="R90" s="92">
        <v>-0.19706403068751843</v>
      </c>
      <c r="S90" s="102">
        <v>101166</v>
      </c>
      <c r="T90" s="92">
        <v>-0.16294194060847766</v>
      </c>
      <c r="U90" s="172">
        <v>79842</v>
      </c>
      <c r="V90" s="92">
        <v>-0.19139972250635506</v>
      </c>
      <c r="W90" s="102">
        <v>41545</v>
      </c>
      <c r="X90" s="92">
        <v>-0.12760908823652939</v>
      </c>
      <c r="Y90" s="102">
        <v>121387</v>
      </c>
      <c r="Z90" s="92">
        <v>-0.17064422019226166</v>
      </c>
      <c r="AA90" s="172">
        <v>43514</v>
      </c>
      <c r="AB90" s="92">
        <v>-0.18139062382421556</v>
      </c>
      <c r="AC90" s="102">
        <v>24783</v>
      </c>
      <c r="AD90" s="92">
        <v>-0.12840261658577756</v>
      </c>
      <c r="AE90" s="102">
        <v>68297</v>
      </c>
      <c r="AF90" s="92">
        <v>-0.16292437798749848</v>
      </c>
      <c r="AG90" s="172">
        <v>39557</v>
      </c>
      <c r="AH90" s="92">
        <v>-0.17154645220742226</v>
      </c>
      <c r="AI90" s="102">
        <v>22487</v>
      </c>
      <c r="AJ90" s="92">
        <v>-0.11318373624640143</v>
      </c>
      <c r="AK90" s="102">
        <v>62044</v>
      </c>
      <c r="AL90" s="92">
        <v>-0.1513029204568771</v>
      </c>
      <c r="AM90" s="172">
        <v>12750</v>
      </c>
      <c r="AN90" s="92">
        <v>-0.17422279792746109</v>
      </c>
      <c r="AO90" s="172">
        <v>1629</v>
      </c>
      <c r="AP90" s="92">
        <v>-6.7544361763022365E-2</v>
      </c>
      <c r="AQ90" s="102">
        <v>344</v>
      </c>
      <c r="AR90" s="92">
        <v>-0.28183716075156573</v>
      </c>
      <c r="AS90" s="102">
        <v>1973</v>
      </c>
      <c r="AT90" s="92">
        <v>-0.11365678346810426</v>
      </c>
    </row>
    <row r="91" spans="2:46" s="4" customFormat="1" ht="15" hidden="1" customHeight="1" outlineLevel="1" x14ac:dyDescent="0.25">
      <c r="B91" s="115" t="s">
        <v>105</v>
      </c>
      <c r="C91" s="172">
        <v>255405</v>
      </c>
      <c r="D91" s="92">
        <v>-7.7880393969152584E-2</v>
      </c>
      <c r="E91" s="102">
        <v>178790</v>
      </c>
      <c r="F91" s="92">
        <v>-6.1711160908742624E-2</v>
      </c>
      <c r="G91" s="102">
        <v>434195</v>
      </c>
      <c r="H91" s="92">
        <v>-7.129030533126568E-2</v>
      </c>
      <c r="I91" s="172">
        <v>189062</v>
      </c>
      <c r="J91" s="92">
        <v>-3.644508773628663E-2</v>
      </c>
      <c r="K91" s="102">
        <v>150856</v>
      </c>
      <c r="L91" s="92">
        <v>-2.3143171663536855E-2</v>
      </c>
      <c r="M91" s="102">
        <v>339918</v>
      </c>
      <c r="N91" s="92">
        <v>-3.0586665069600727E-2</v>
      </c>
      <c r="O91" s="172">
        <v>54908</v>
      </c>
      <c r="P91" s="92">
        <v>-5.3489855372257034E-2</v>
      </c>
      <c r="Q91" s="102">
        <v>73691</v>
      </c>
      <c r="R91" s="92">
        <v>-1.5286964655575552E-2</v>
      </c>
      <c r="S91" s="102">
        <v>128599</v>
      </c>
      <c r="T91" s="92">
        <v>-3.1969347966818717E-2</v>
      </c>
      <c r="U91" s="172">
        <v>97923</v>
      </c>
      <c r="V91" s="92">
        <v>-4.6662642626270512E-2</v>
      </c>
      <c r="W91" s="102">
        <v>54409</v>
      </c>
      <c r="X91" s="92">
        <v>-7.0836962276072835E-2</v>
      </c>
      <c r="Y91" s="102">
        <v>152332</v>
      </c>
      <c r="Z91" s="92">
        <v>-5.5440154272568876E-2</v>
      </c>
      <c r="AA91" s="172">
        <v>52500</v>
      </c>
      <c r="AB91" s="92">
        <v>-0.15265179637819171</v>
      </c>
      <c r="AC91" s="102">
        <v>27375</v>
      </c>
      <c r="AD91" s="92">
        <v>-0.23062870633203114</v>
      </c>
      <c r="AE91" s="102">
        <v>79875</v>
      </c>
      <c r="AF91" s="92">
        <v>-0.18109679205240981</v>
      </c>
      <c r="AG91" s="172">
        <v>47937</v>
      </c>
      <c r="AH91" s="92">
        <v>-0.15227771097121034</v>
      </c>
      <c r="AI91" s="102">
        <v>25037</v>
      </c>
      <c r="AJ91" s="92">
        <v>-0.21553452813635798</v>
      </c>
      <c r="AK91" s="102">
        <v>72974</v>
      </c>
      <c r="AL91" s="92">
        <v>-0.17509947549285587</v>
      </c>
      <c r="AM91" s="172">
        <v>11890</v>
      </c>
      <c r="AN91" s="92">
        <v>-0.27220419905735449</v>
      </c>
      <c r="AO91" s="172">
        <v>1953</v>
      </c>
      <c r="AP91" s="92">
        <v>-0.20867098865478118</v>
      </c>
      <c r="AQ91" s="102">
        <v>559</v>
      </c>
      <c r="AR91" s="92">
        <v>3.9033457249070702E-2</v>
      </c>
      <c r="AS91" s="102">
        <v>2512</v>
      </c>
      <c r="AT91" s="92">
        <v>-0.16433799068529609</v>
      </c>
    </row>
    <row r="92" spans="2:46" s="4" customFormat="1" ht="15" hidden="1" customHeight="1" outlineLevel="1" x14ac:dyDescent="0.25">
      <c r="B92" s="115" t="s">
        <v>106</v>
      </c>
      <c r="C92" s="172">
        <v>270226</v>
      </c>
      <c r="D92" s="92">
        <v>-0.10969000293227116</v>
      </c>
      <c r="E92" s="102">
        <v>197556</v>
      </c>
      <c r="F92" s="92">
        <v>-0.13446018769222678</v>
      </c>
      <c r="G92" s="102">
        <v>467782</v>
      </c>
      <c r="H92" s="92">
        <v>-0.12032194672458696</v>
      </c>
      <c r="I92" s="172">
        <v>196701</v>
      </c>
      <c r="J92" s="92">
        <v>-7.6247904309725389E-2</v>
      </c>
      <c r="K92" s="102">
        <v>166093</v>
      </c>
      <c r="L92" s="92">
        <v>-9.8716661692487162E-2</v>
      </c>
      <c r="M92" s="102">
        <v>362794</v>
      </c>
      <c r="N92" s="92">
        <v>-8.6671936599684862E-2</v>
      </c>
      <c r="O92" s="172">
        <v>58063</v>
      </c>
      <c r="P92" s="92">
        <v>-7.9752753783976504E-2</v>
      </c>
      <c r="Q92" s="102">
        <v>76537</v>
      </c>
      <c r="R92" s="92">
        <v>-6.9685182934240864E-2</v>
      </c>
      <c r="S92" s="102">
        <v>134600</v>
      </c>
      <c r="T92" s="92">
        <v>-7.405496508788223E-2</v>
      </c>
      <c r="U92" s="172">
        <v>102995</v>
      </c>
      <c r="V92" s="92">
        <v>-0.10547251582869399</v>
      </c>
      <c r="W92" s="102">
        <v>67265</v>
      </c>
      <c r="X92" s="92">
        <v>-7.677843505949844E-2</v>
      </c>
      <c r="Y92" s="102">
        <v>170260</v>
      </c>
      <c r="Z92" s="92">
        <v>-9.4352067575186993E-2</v>
      </c>
      <c r="AA92" s="172">
        <v>64456</v>
      </c>
      <c r="AB92" s="92">
        <v>-0.15728368590330255</v>
      </c>
      <c r="AC92" s="102">
        <v>30661</v>
      </c>
      <c r="AD92" s="92">
        <v>-0.2822127540031838</v>
      </c>
      <c r="AE92" s="102">
        <v>95117</v>
      </c>
      <c r="AF92" s="92">
        <v>-0.20205197899364102</v>
      </c>
      <c r="AG92" s="172">
        <v>59141</v>
      </c>
      <c r="AH92" s="92">
        <v>-0.14170234380669033</v>
      </c>
      <c r="AI92" s="102">
        <v>28054</v>
      </c>
      <c r="AJ92" s="92">
        <v>-0.26807378225364609</v>
      </c>
      <c r="AK92" s="102">
        <v>87195</v>
      </c>
      <c r="AL92" s="92">
        <v>-0.18687170113956397</v>
      </c>
      <c r="AM92" s="172">
        <v>7777</v>
      </c>
      <c r="AN92" s="92">
        <v>-0.36813454663633405</v>
      </c>
      <c r="AO92" s="172">
        <v>1292</v>
      </c>
      <c r="AP92" s="92">
        <v>-0.27740492170022368</v>
      </c>
      <c r="AQ92" s="102">
        <v>802</v>
      </c>
      <c r="AR92" s="92">
        <v>-0.35582329317269079</v>
      </c>
      <c r="AS92" s="102">
        <v>2094</v>
      </c>
      <c r="AT92" s="92">
        <v>-0.3095944609297725</v>
      </c>
    </row>
    <row r="93" spans="2:46" s="4" customFormat="1" ht="15" hidden="1" customHeight="1" outlineLevel="1" x14ac:dyDescent="0.25">
      <c r="B93" s="115" t="s">
        <v>107</v>
      </c>
      <c r="C93" s="172">
        <v>213848</v>
      </c>
      <c r="D93" s="92">
        <v>-0.11000869814925029</v>
      </c>
      <c r="E93" s="102">
        <v>140366</v>
      </c>
      <c r="F93" s="92">
        <v>-7.0903771561709794E-2</v>
      </c>
      <c r="G93" s="102">
        <v>354214</v>
      </c>
      <c r="H93" s="92">
        <v>-9.4912854949036563E-2</v>
      </c>
      <c r="I93" s="172">
        <v>158465</v>
      </c>
      <c r="J93" s="92">
        <v>-6.2620156047583309E-2</v>
      </c>
      <c r="K93" s="102">
        <v>120043</v>
      </c>
      <c r="L93" s="92">
        <v>-3.2667993585662858E-2</v>
      </c>
      <c r="M93" s="102">
        <v>278508</v>
      </c>
      <c r="N93" s="92">
        <v>-4.9940644316181615E-2</v>
      </c>
      <c r="O93" s="172">
        <v>49221</v>
      </c>
      <c r="P93" s="92">
        <v>-5.533164440350069E-2</v>
      </c>
      <c r="Q93" s="102">
        <v>55813</v>
      </c>
      <c r="R93" s="92">
        <v>-2.3103985437487928E-2</v>
      </c>
      <c r="S93" s="102">
        <v>105034</v>
      </c>
      <c r="T93" s="92">
        <v>-3.8475974257806467E-2</v>
      </c>
      <c r="U93" s="172">
        <v>79462</v>
      </c>
      <c r="V93" s="92">
        <v>-9.8988570391872255E-2</v>
      </c>
      <c r="W93" s="102">
        <v>45133</v>
      </c>
      <c r="X93" s="92">
        <v>-8.355669265756982E-2</v>
      </c>
      <c r="Y93" s="102">
        <v>124595</v>
      </c>
      <c r="Z93" s="92">
        <v>-9.3458963911525084E-2</v>
      </c>
      <c r="AA93" s="172">
        <v>42370</v>
      </c>
      <c r="AB93" s="92">
        <v>-0.19919106390217167</v>
      </c>
      <c r="AC93" s="102">
        <v>19689</v>
      </c>
      <c r="AD93" s="92">
        <v>-0.24229363094092748</v>
      </c>
      <c r="AE93" s="102">
        <v>62059</v>
      </c>
      <c r="AF93" s="92">
        <v>-0.21338758333967101</v>
      </c>
      <c r="AG93" s="172">
        <v>39014</v>
      </c>
      <c r="AH93" s="92">
        <v>-0.17924012285942692</v>
      </c>
      <c r="AI93" s="102">
        <v>18070</v>
      </c>
      <c r="AJ93" s="92">
        <v>-0.20473549863568352</v>
      </c>
      <c r="AK93" s="102">
        <v>57084</v>
      </c>
      <c r="AL93" s="92">
        <v>-0.18748576634024139</v>
      </c>
      <c r="AM93" s="172">
        <v>11123</v>
      </c>
      <c r="AN93" s="92">
        <v>-0.2650323774283071</v>
      </c>
      <c r="AO93" s="172">
        <v>1890</v>
      </c>
      <c r="AP93" s="92">
        <v>-0.40696579855663628</v>
      </c>
      <c r="AQ93" s="102">
        <v>634</v>
      </c>
      <c r="AR93" s="92">
        <v>-0.36345381526104414</v>
      </c>
      <c r="AS93" s="102">
        <v>2524</v>
      </c>
      <c r="AT93" s="92">
        <v>-0.39660530719579246</v>
      </c>
    </row>
    <row r="94" spans="2:46" s="4" customFormat="1" ht="15" hidden="1" customHeight="1" outlineLevel="1" x14ac:dyDescent="0.25">
      <c r="B94" s="115" t="s">
        <v>122</v>
      </c>
      <c r="C94" s="172">
        <v>240086</v>
      </c>
      <c r="D94" s="92">
        <v>-6.9029966497084039E-2</v>
      </c>
      <c r="E94" s="102">
        <v>164785</v>
      </c>
      <c r="F94" s="92">
        <v>-0.10427843821513405</v>
      </c>
      <c r="G94" s="102">
        <v>404871</v>
      </c>
      <c r="H94" s="92">
        <v>-8.3705814324543937E-2</v>
      </c>
      <c r="I94" s="172">
        <v>182056</v>
      </c>
      <c r="J94" s="92">
        <v>-2.8692766520481916E-2</v>
      </c>
      <c r="K94" s="102">
        <v>141843</v>
      </c>
      <c r="L94" s="92">
        <v>-9.3417444825801055E-2</v>
      </c>
      <c r="M94" s="102">
        <v>323899</v>
      </c>
      <c r="N94" s="92">
        <v>-5.8140177322597464E-2</v>
      </c>
      <c r="O94" s="172">
        <v>54505</v>
      </c>
      <c r="P94" s="92">
        <v>-4.3234798483359094E-2</v>
      </c>
      <c r="Q94" s="102">
        <v>67055</v>
      </c>
      <c r="R94" s="92">
        <v>-8.9248363349903603E-2</v>
      </c>
      <c r="S94" s="102">
        <v>121560</v>
      </c>
      <c r="T94" s="92">
        <v>-6.9176225554007043E-2</v>
      </c>
      <c r="U94" s="172">
        <v>94014</v>
      </c>
      <c r="V94" s="92">
        <v>-7.3735443062917461E-2</v>
      </c>
      <c r="W94" s="102">
        <v>51344</v>
      </c>
      <c r="X94" s="92">
        <v>-0.12895071676987024</v>
      </c>
      <c r="Y94" s="102">
        <v>145358</v>
      </c>
      <c r="Z94" s="92">
        <v>-9.402092955130481E-2</v>
      </c>
      <c r="AA94" s="172">
        <v>43140</v>
      </c>
      <c r="AB94" s="92">
        <v>-0.11334909053540232</v>
      </c>
      <c r="AC94" s="102">
        <v>22132</v>
      </c>
      <c r="AD94" s="92">
        <v>-0.16718720602069614</v>
      </c>
      <c r="AE94" s="102">
        <v>65272</v>
      </c>
      <c r="AF94" s="92">
        <v>-0.13236740661969959</v>
      </c>
      <c r="AG94" s="172">
        <v>38357</v>
      </c>
      <c r="AH94" s="92">
        <v>-0.1044361428904973</v>
      </c>
      <c r="AI94" s="102">
        <v>20203</v>
      </c>
      <c r="AJ94" s="92">
        <v>-0.15245207031086128</v>
      </c>
      <c r="AK94" s="102">
        <v>58560</v>
      </c>
      <c r="AL94" s="92">
        <v>-0.12160439197804007</v>
      </c>
      <c r="AM94" s="172">
        <v>12809</v>
      </c>
      <c r="AN94" s="92">
        <v>-0.31524644499091203</v>
      </c>
      <c r="AO94" s="172">
        <v>2081</v>
      </c>
      <c r="AP94" s="92">
        <v>-0.32719043000323311</v>
      </c>
      <c r="AQ94" s="102">
        <v>810</v>
      </c>
      <c r="AR94" s="92">
        <v>-0.13368983957219249</v>
      </c>
      <c r="AS94" s="102">
        <v>2891</v>
      </c>
      <c r="AT94" s="92">
        <v>-0.28227408142999011</v>
      </c>
    </row>
    <row r="95" spans="2:46" s="4" customFormat="1" ht="15" hidden="1" customHeight="1" outlineLevel="1" x14ac:dyDescent="0.25">
      <c r="B95" s="115" t="s">
        <v>96</v>
      </c>
      <c r="C95" s="172">
        <v>225248</v>
      </c>
      <c r="D95" s="92">
        <v>-8.5973989084342728E-2</v>
      </c>
      <c r="E95" s="102">
        <v>146554</v>
      </c>
      <c r="F95" s="92">
        <v>-0.2091200992957557</v>
      </c>
      <c r="G95" s="102">
        <v>371802</v>
      </c>
      <c r="H95" s="92">
        <v>-0.1388289248158614</v>
      </c>
      <c r="I95" s="172">
        <v>162065</v>
      </c>
      <c r="J95" s="92">
        <v>-6.8195669422628002E-2</v>
      </c>
      <c r="K95" s="102">
        <v>125188</v>
      </c>
      <c r="L95" s="92">
        <v>-0.2065359311420133</v>
      </c>
      <c r="M95" s="102">
        <v>287253</v>
      </c>
      <c r="N95" s="92">
        <v>-0.13399758818209229</v>
      </c>
      <c r="O95" s="172">
        <v>48329</v>
      </c>
      <c r="P95" s="92">
        <v>-9.5436849591974293E-2</v>
      </c>
      <c r="Q95" s="102">
        <v>57827</v>
      </c>
      <c r="R95" s="92">
        <v>-0.25434547142562414</v>
      </c>
      <c r="S95" s="102">
        <v>106156</v>
      </c>
      <c r="T95" s="92">
        <v>-0.18952511833867769</v>
      </c>
      <c r="U95" s="172">
        <v>85501</v>
      </c>
      <c r="V95" s="92">
        <v>-8.5345371687758798E-2</v>
      </c>
      <c r="W95" s="102">
        <v>45406</v>
      </c>
      <c r="X95" s="92">
        <v>-0.18353622354485466</v>
      </c>
      <c r="Y95" s="102">
        <v>130907</v>
      </c>
      <c r="Z95" s="92">
        <v>-0.12197166849998664</v>
      </c>
      <c r="AA95" s="172">
        <v>47280</v>
      </c>
      <c r="AB95" s="92">
        <v>-8.5705445544554504E-2</v>
      </c>
      <c r="AC95" s="102">
        <v>20469</v>
      </c>
      <c r="AD95" s="92">
        <v>-0.20462405284631824</v>
      </c>
      <c r="AE95" s="102">
        <v>67749</v>
      </c>
      <c r="AF95" s="92">
        <v>-0.12522111895877186</v>
      </c>
      <c r="AG95" s="172">
        <v>42334</v>
      </c>
      <c r="AH95" s="92">
        <v>-7.2355158208431969E-2</v>
      </c>
      <c r="AI95" s="102">
        <v>18744</v>
      </c>
      <c r="AJ95" s="92">
        <v>-0.18415669205658325</v>
      </c>
      <c r="AK95" s="102">
        <v>61078</v>
      </c>
      <c r="AL95" s="92">
        <v>-0.10979289035285889</v>
      </c>
      <c r="AM95" s="172">
        <v>13990</v>
      </c>
      <c r="AN95" s="92">
        <v>-0.21593902370677576</v>
      </c>
      <c r="AO95" s="172">
        <v>1913</v>
      </c>
      <c r="AP95" s="92">
        <v>-0.35240352064996616</v>
      </c>
      <c r="AQ95" s="102">
        <v>897</v>
      </c>
      <c r="AR95" s="92">
        <v>-0.50055679287305122</v>
      </c>
      <c r="AS95" s="102">
        <v>2810</v>
      </c>
      <c r="AT95" s="92">
        <v>-0.40842105263157891</v>
      </c>
    </row>
    <row r="96" spans="2:46" s="4" customFormat="1" ht="15" hidden="1" customHeight="1" outlineLevel="1" x14ac:dyDescent="0.25">
      <c r="B96" s="115" t="s">
        <v>97</v>
      </c>
      <c r="C96" s="172">
        <v>226348</v>
      </c>
      <c r="D96" s="92">
        <v>-3.3555786120824771E-2</v>
      </c>
      <c r="E96" s="102">
        <v>154169</v>
      </c>
      <c r="F96" s="92">
        <v>-0.12401986408782018</v>
      </c>
      <c r="G96" s="102">
        <v>380517</v>
      </c>
      <c r="H96" s="92">
        <v>-7.2369046545247118E-2</v>
      </c>
      <c r="I96" s="172">
        <v>163523</v>
      </c>
      <c r="J96" s="92">
        <v>-3.242814909633962E-3</v>
      </c>
      <c r="K96" s="102">
        <v>130042</v>
      </c>
      <c r="L96" s="92">
        <v>-0.11883724081853908</v>
      </c>
      <c r="M96" s="102">
        <v>293565</v>
      </c>
      <c r="N96" s="92">
        <v>-5.7984501099042185E-2</v>
      </c>
      <c r="O96" s="172">
        <v>49938</v>
      </c>
      <c r="P96" s="92">
        <v>8.1560140509548962E-3</v>
      </c>
      <c r="Q96" s="102">
        <v>60630</v>
      </c>
      <c r="R96" s="92">
        <v>-0.12047581054616663</v>
      </c>
      <c r="S96" s="102">
        <v>110568</v>
      </c>
      <c r="T96" s="92">
        <v>-6.6692552482083944E-2</v>
      </c>
      <c r="U96" s="172">
        <v>85070</v>
      </c>
      <c r="V96" s="92">
        <v>-2.4616760493940348E-2</v>
      </c>
      <c r="W96" s="102">
        <v>47003</v>
      </c>
      <c r="X96" s="92">
        <v>-0.13937562940584092</v>
      </c>
      <c r="Y96" s="102">
        <v>132073</v>
      </c>
      <c r="Z96" s="92">
        <v>-6.8806757290315268E-2</v>
      </c>
      <c r="AA96" s="172">
        <v>47652</v>
      </c>
      <c r="AB96" s="92">
        <v>-7.0440668708425136E-2</v>
      </c>
      <c r="AC96" s="102">
        <v>23145</v>
      </c>
      <c r="AD96" s="92">
        <v>-0.14826672554647824</v>
      </c>
      <c r="AE96" s="102">
        <v>70797</v>
      </c>
      <c r="AF96" s="92">
        <v>-9.7403011333936806E-2</v>
      </c>
      <c r="AG96" s="172">
        <v>41980</v>
      </c>
      <c r="AH96" s="92">
        <v>-7.439255633461217E-2</v>
      </c>
      <c r="AI96" s="102">
        <v>21061</v>
      </c>
      <c r="AJ96" s="92">
        <v>-0.13086001980851769</v>
      </c>
      <c r="AK96" s="102">
        <v>63041</v>
      </c>
      <c r="AL96" s="92">
        <v>-9.4056275687638302E-2</v>
      </c>
      <c r="AM96" s="172">
        <v>13086</v>
      </c>
      <c r="AN96" s="92">
        <v>-0.18881725762459711</v>
      </c>
      <c r="AO96" s="172">
        <v>2087</v>
      </c>
      <c r="AP96" s="92">
        <v>-0.24301777294160321</v>
      </c>
      <c r="AQ96" s="102">
        <v>982</v>
      </c>
      <c r="AR96" s="92">
        <v>-0.2093397745571659</v>
      </c>
      <c r="AS96" s="102">
        <v>3069</v>
      </c>
      <c r="AT96" s="92">
        <v>-0.23255813953488369</v>
      </c>
    </row>
    <row r="97" spans="2:46" s="4" customFormat="1" ht="15.75" collapsed="1" x14ac:dyDescent="0.25">
      <c r="B97" s="103">
        <v>2009</v>
      </c>
      <c r="C97" s="178">
        <v>2781576</v>
      </c>
      <c r="D97" s="105">
        <v>-0.10789822844942742</v>
      </c>
      <c r="E97" s="106">
        <v>1926206</v>
      </c>
      <c r="F97" s="105">
        <v>-0.11411270813365437</v>
      </c>
      <c r="G97" s="106">
        <v>4707782</v>
      </c>
      <c r="H97" s="105">
        <v>-0.11045141390545221</v>
      </c>
      <c r="I97" s="178">
        <v>2032493</v>
      </c>
      <c r="J97" s="105">
        <v>-8.0244997330099266E-2</v>
      </c>
      <c r="K97" s="106">
        <v>1631731</v>
      </c>
      <c r="L97" s="105">
        <v>-9.7092401709609755E-2</v>
      </c>
      <c r="M97" s="106">
        <v>3664224</v>
      </c>
      <c r="N97" s="105">
        <v>-8.7824395023569757E-2</v>
      </c>
      <c r="O97" s="178">
        <v>603695</v>
      </c>
      <c r="P97" s="105">
        <v>-9.4592405731546036E-2</v>
      </c>
      <c r="Q97" s="106">
        <v>782906</v>
      </c>
      <c r="R97" s="105">
        <v>-9.3917523864193941E-2</v>
      </c>
      <c r="S97" s="106">
        <v>1386601</v>
      </c>
      <c r="T97" s="105">
        <v>-9.4211475926005761E-2</v>
      </c>
      <c r="U97" s="178">
        <v>1052440</v>
      </c>
      <c r="V97" s="105">
        <v>-0.12887218729694938</v>
      </c>
      <c r="W97" s="106">
        <v>596591</v>
      </c>
      <c r="X97" s="105">
        <v>-0.12608526876286319</v>
      </c>
      <c r="Y97" s="106">
        <v>1649031</v>
      </c>
      <c r="Z97" s="105">
        <v>-0.12786598265284532</v>
      </c>
      <c r="AA97" s="178">
        <v>572716</v>
      </c>
      <c r="AB97" s="105">
        <v>-0.1552400352231611</v>
      </c>
      <c r="AC97" s="106">
        <v>283484</v>
      </c>
      <c r="AD97" s="105">
        <v>-0.19575584776657162</v>
      </c>
      <c r="AE97" s="106">
        <v>856200</v>
      </c>
      <c r="AF97" s="105">
        <v>-0.16909926556216326</v>
      </c>
      <c r="AG97" s="178">
        <v>512992</v>
      </c>
      <c r="AH97" s="105">
        <v>-0.15062205900371217</v>
      </c>
      <c r="AI97" s="106">
        <v>257540</v>
      </c>
      <c r="AJ97" s="105">
        <v>-0.18061525441524107</v>
      </c>
      <c r="AK97" s="106">
        <v>770532</v>
      </c>
      <c r="AL97" s="105">
        <v>-0.16088823451900369</v>
      </c>
      <c r="AM97" s="178">
        <v>154372</v>
      </c>
      <c r="AN97" s="105">
        <v>-0.22743696764055288</v>
      </c>
      <c r="AO97" s="178">
        <v>21995</v>
      </c>
      <c r="AP97" s="105">
        <v>-0.27652786000920992</v>
      </c>
      <c r="AQ97" s="106">
        <v>10991</v>
      </c>
      <c r="AR97" s="105">
        <v>-0.24940244485419649</v>
      </c>
      <c r="AS97" s="106">
        <v>32986</v>
      </c>
      <c r="AT97" s="105">
        <v>-0.26771006771006767</v>
      </c>
    </row>
    <row r="98" spans="2:46" s="4" customFormat="1" ht="15" hidden="1" customHeight="1" outlineLevel="1" x14ac:dyDescent="0.25">
      <c r="B98" s="115" t="s">
        <v>98</v>
      </c>
      <c r="C98" s="172">
        <v>238040</v>
      </c>
      <c r="D98" s="92">
        <v>8.4389615671389695E-3</v>
      </c>
      <c r="E98" s="102">
        <v>171707</v>
      </c>
      <c r="F98" s="92">
        <v>3.6766854884906497E-3</v>
      </c>
      <c r="G98" s="102">
        <v>409747</v>
      </c>
      <c r="H98" s="92">
        <v>6.4378104075888398E-3</v>
      </c>
      <c r="I98" s="172">
        <v>169956</v>
      </c>
      <c r="J98" s="92">
        <v>8.7487090609086327E-3</v>
      </c>
      <c r="K98" s="102">
        <v>144911</v>
      </c>
      <c r="L98" s="92">
        <v>6.3194005597182468E-3</v>
      </c>
      <c r="M98" s="102">
        <v>314867</v>
      </c>
      <c r="N98" s="92">
        <v>7.6292150292975869E-3</v>
      </c>
      <c r="O98" s="172">
        <v>54377</v>
      </c>
      <c r="P98" s="92">
        <v>1.0677663432685502E-3</v>
      </c>
      <c r="Q98" s="102">
        <v>71232</v>
      </c>
      <c r="R98" s="92">
        <v>6.8410553314034672E-2</v>
      </c>
      <c r="S98" s="102">
        <v>125609</v>
      </c>
      <c r="T98" s="92">
        <v>3.8176708818910665E-2</v>
      </c>
      <c r="U98" s="172">
        <v>92646</v>
      </c>
      <c r="V98" s="92">
        <v>1.5510078810930583E-2</v>
      </c>
      <c r="W98" s="102">
        <v>54485</v>
      </c>
      <c r="X98" s="92">
        <v>-9.5977314452947438E-3</v>
      </c>
      <c r="Y98" s="102">
        <v>147131</v>
      </c>
      <c r="Z98" s="92">
        <v>6.0652060939252461E-3</v>
      </c>
      <c r="AA98" s="172">
        <v>48597</v>
      </c>
      <c r="AB98" s="92">
        <v>-4.3102429803489106E-2</v>
      </c>
      <c r="AC98" s="102">
        <v>25356</v>
      </c>
      <c r="AD98" s="92">
        <v>8.0706078797758707E-3</v>
      </c>
      <c r="AE98" s="102">
        <v>73953</v>
      </c>
      <c r="AF98" s="92">
        <v>-2.615256982578118E-2</v>
      </c>
      <c r="AG98" s="172">
        <v>43280</v>
      </c>
      <c r="AH98" s="92">
        <v>-1.1194882339501944E-2</v>
      </c>
      <c r="AI98" s="102">
        <v>22618</v>
      </c>
      <c r="AJ98" s="92">
        <v>3.0600026608718078E-3</v>
      </c>
      <c r="AK98" s="102">
        <v>65898</v>
      </c>
      <c r="AL98" s="92">
        <v>-6.3481053695019218E-3</v>
      </c>
      <c r="AM98" s="172">
        <v>16982</v>
      </c>
      <c r="AN98" s="92">
        <v>0.17060729303095057</v>
      </c>
      <c r="AO98" s="172">
        <v>2505</v>
      </c>
      <c r="AP98" s="92">
        <v>0.10206775186977568</v>
      </c>
      <c r="AQ98" s="102">
        <v>1440</v>
      </c>
      <c r="AR98" s="92">
        <v>-0.25155925155925152</v>
      </c>
      <c r="AS98" s="102">
        <v>3945</v>
      </c>
      <c r="AT98" s="92">
        <v>-6.0042887776983522E-2</v>
      </c>
    </row>
    <row r="99" spans="2:46" s="4" customFormat="1" ht="15" hidden="1" customHeight="1" outlineLevel="1" x14ac:dyDescent="0.25">
      <c r="B99" s="115" t="s">
        <v>99</v>
      </c>
      <c r="C99" s="172">
        <v>260847</v>
      </c>
      <c r="D99" s="92">
        <v>7.5054814619429866E-2</v>
      </c>
      <c r="E99" s="102">
        <v>199071</v>
      </c>
      <c r="F99" s="92">
        <v>9.8322758620689621E-2</v>
      </c>
      <c r="G99" s="102">
        <v>459918</v>
      </c>
      <c r="H99" s="92">
        <v>8.5003986921011743E-2</v>
      </c>
      <c r="I99" s="172">
        <v>184741</v>
      </c>
      <c r="J99" s="92">
        <v>8.0198801344832704E-2</v>
      </c>
      <c r="K99" s="102">
        <v>173615</v>
      </c>
      <c r="L99" s="92">
        <v>0.11778188396932809</v>
      </c>
      <c r="M99" s="102">
        <v>358356</v>
      </c>
      <c r="N99" s="92">
        <v>9.8086080417716159E-2</v>
      </c>
      <c r="O99" s="172">
        <v>53733</v>
      </c>
      <c r="P99" s="92">
        <v>5.1073901647040509E-2</v>
      </c>
      <c r="Q99" s="102">
        <v>83279</v>
      </c>
      <c r="R99" s="92">
        <v>0.13230815249904815</v>
      </c>
      <c r="S99" s="102">
        <v>137012</v>
      </c>
      <c r="T99" s="92">
        <v>9.899735301195145E-2</v>
      </c>
      <c r="U99" s="172">
        <v>104521</v>
      </c>
      <c r="V99" s="92">
        <v>0.11172447536083907</v>
      </c>
      <c r="W99" s="102">
        <v>63733</v>
      </c>
      <c r="X99" s="92">
        <v>0.1104470850611563</v>
      </c>
      <c r="Y99" s="102">
        <v>168254</v>
      </c>
      <c r="Z99" s="92">
        <v>0.11124026655923291</v>
      </c>
      <c r="AA99" s="172">
        <v>54130</v>
      </c>
      <c r="AB99" s="92">
        <v>1.0095355390098648E-2</v>
      </c>
      <c r="AC99" s="102">
        <v>23630</v>
      </c>
      <c r="AD99" s="92">
        <v>4.0792045551116818E-3</v>
      </c>
      <c r="AE99" s="102">
        <v>77760</v>
      </c>
      <c r="AF99" s="92">
        <v>8.2595334725048541E-3</v>
      </c>
      <c r="AG99" s="172">
        <v>47687</v>
      </c>
      <c r="AH99" s="92">
        <v>1.0082396051767528E-2</v>
      </c>
      <c r="AI99" s="102">
        <v>20939</v>
      </c>
      <c r="AJ99" s="92">
        <v>-2.5247713414634498E-3</v>
      </c>
      <c r="AK99" s="102">
        <v>68626</v>
      </c>
      <c r="AL99" s="92">
        <v>6.2020732225855912E-3</v>
      </c>
      <c r="AM99" s="172">
        <v>19355</v>
      </c>
      <c r="AN99" s="92">
        <v>0.27151491262646177</v>
      </c>
      <c r="AO99" s="172">
        <v>2621</v>
      </c>
      <c r="AP99" s="92">
        <v>-6.3928571428571446E-2</v>
      </c>
      <c r="AQ99" s="102">
        <v>1826</v>
      </c>
      <c r="AR99" s="92">
        <v>-0.23757828810020876</v>
      </c>
      <c r="AS99" s="102">
        <v>4447</v>
      </c>
      <c r="AT99" s="92">
        <v>-0.14398460057747831</v>
      </c>
    </row>
    <row r="100" spans="2:46" s="4" customFormat="1" ht="15" hidden="1" customHeight="1" outlineLevel="1" x14ac:dyDescent="0.25">
      <c r="B100" s="115" t="s">
        <v>100</v>
      </c>
      <c r="C100" s="172">
        <v>294814</v>
      </c>
      <c r="D100" s="92">
        <v>6.0363772385093828E-2</v>
      </c>
      <c r="E100" s="102">
        <v>213269</v>
      </c>
      <c r="F100" s="92">
        <v>1.0763135195594353E-2</v>
      </c>
      <c r="G100" s="102">
        <v>508083</v>
      </c>
      <c r="H100" s="92">
        <v>3.8962924489140738E-2</v>
      </c>
      <c r="I100" s="172">
        <v>208953</v>
      </c>
      <c r="J100" s="92">
        <v>6.9070313579223663E-2</v>
      </c>
      <c r="K100" s="102">
        <v>178294</v>
      </c>
      <c r="L100" s="92">
        <v>2.3612219885986718E-3</v>
      </c>
      <c r="M100" s="102">
        <v>387247</v>
      </c>
      <c r="N100" s="92">
        <v>3.7286346821955085E-2</v>
      </c>
      <c r="O100" s="172">
        <v>61283</v>
      </c>
      <c r="P100" s="92">
        <v>1.783786477104754E-2</v>
      </c>
      <c r="Q100" s="102">
        <v>86016</v>
      </c>
      <c r="R100" s="92">
        <v>0.10234525182622067</v>
      </c>
      <c r="S100" s="102">
        <v>147299</v>
      </c>
      <c r="T100" s="92">
        <v>6.5538668537822087E-2</v>
      </c>
      <c r="U100" s="172">
        <v>117674</v>
      </c>
      <c r="V100" s="92">
        <v>0.10823970390182791</v>
      </c>
      <c r="W100" s="102">
        <v>65773</v>
      </c>
      <c r="X100" s="92">
        <v>-3.5162094763092289E-2</v>
      </c>
      <c r="Y100" s="102">
        <v>183447</v>
      </c>
      <c r="Z100" s="92">
        <v>5.2170621332828571E-2</v>
      </c>
      <c r="AA100" s="172">
        <v>66788</v>
      </c>
      <c r="AB100" s="92">
        <v>0.10468251211564872</v>
      </c>
      <c r="AC100" s="102">
        <v>33326</v>
      </c>
      <c r="AD100" s="92">
        <v>9.7875144127820723E-2</v>
      </c>
      <c r="AE100" s="102">
        <v>100114</v>
      </c>
      <c r="AF100" s="92">
        <v>0.10240711784526613</v>
      </c>
      <c r="AG100" s="172">
        <v>58894</v>
      </c>
      <c r="AH100" s="92">
        <v>0.12129924033280659</v>
      </c>
      <c r="AI100" s="102">
        <v>29644</v>
      </c>
      <c r="AJ100" s="92">
        <v>8.5264506681310692E-2</v>
      </c>
      <c r="AK100" s="102">
        <v>88538</v>
      </c>
      <c r="AL100" s="92">
        <v>0.10897066559783553</v>
      </c>
      <c r="AM100" s="172">
        <v>16551</v>
      </c>
      <c r="AN100" s="92">
        <v>-0.12916973587288227</v>
      </c>
      <c r="AO100" s="172">
        <v>2522</v>
      </c>
      <c r="AP100" s="92">
        <v>-0.18984902023771277</v>
      </c>
      <c r="AQ100" s="102">
        <v>1649</v>
      </c>
      <c r="AR100" s="92">
        <v>-0.40447815095702422</v>
      </c>
      <c r="AS100" s="102">
        <v>4171</v>
      </c>
      <c r="AT100" s="92">
        <v>-0.29088745324719478</v>
      </c>
    </row>
    <row r="101" spans="2:46" s="4" customFormat="1" ht="15" hidden="1" customHeight="1" outlineLevel="1" x14ac:dyDescent="0.25">
      <c r="B101" s="115" t="s">
        <v>101</v>
      </c>
      <c r="C101" s="172">
        <v>261323</v>
      </c>
      <c r="D101" s="92">
        <v>-1.6913764629315486E-2</v>
      </c>
      <c r="E101" s="102">
        <v>163191</v>
      </c>
      <c r="F101" s="92">
        <v>-5.3515294226820886E-2</v>
      </c>
      <c r="G101" s="102">
        <v>424514</v>
      </c>
      <c r="H101" s="92">
        <v>-3.1314106294082933E-2</v>
      </c>
      <c r="I101" s="172">
        <v>183583</v>
      </c>
      <c r="J101" s="92">
        <v>-1.1964091579389269E-2</v>
      </c>
      <c r="K101" s="102">
        <v>133475</v>
      </c>
      <c r="L101" s="92">
        <v>-5.4019575185865087E-2</v>
      </c>
      <c r="M101" s="102">
        <v>317058</v>
      </c>
      <c r="N101" s="92">
        <v>-3.0115967121745579E-2</v>
      </c>
      <c r="O101" s="172">
        <v>54980</v>
      </c>
      <c r="P101" s="92">
        <v>4.5764065888081573E-2</v>
      </c>
      <c r="Q101" s="102">
        <v>63882</v>
      </c>
      <c r="R101" s="92">
        <v>4.1576990804147895E-2</v>
      </c>
      <c r="S101" s="102">
        <v>118862</v>
      </c>
      <c r="T101" s="92">
        <v>4.3509560514810364E-2</v>
      </c>
      <c r="U101" s="172">
        <v>102558</v>
      </c>
      <c r="V101" s="92">
        <v>-3.3702360201629977E-2</v>
      </c>
      <c r="W101" s="102">
        <v>51464</v>
      </c>
      <c r="X101" s="92">
        <v>-6.1834621554615721E-2</v>
      </c>
      <c r="Y101" s="102">
        <v>154022</v>
      </c>
      <c r="Z101" s="92">
        <v>-4.3288134119298549E-2</v>
      </c>
      <c r="AA101" s="172">
        <v>57686</v>
      </c>
      <c r="AB101" s="92">
        <v>-6.4343989749079511E-2</v>
      </c>
      <c r="AC101" s="102">
        <v>28152</v>
      </c>
      <c r="AD101" s="92">
        <v>-4.3327556325823191E-2</v>
      </c>
      <c r="AE101" s="102">
        <v>85838</v>
      </c>
      <c r="AF101" s="92">
        <v>-5.755379885814671E-2</v>
      </c>
      <c r="AG101" s="172">
        <v>51664</v>
      </c>
      <c r="AH101" s="92">
        <v>-4.380818419055732E-2</v>
      </c>
      <c r="AI101" s="102">
        <v>25210</v>
      </c>
      <c r="AJ101" s="92">
        <v>-4.7349128972527632E-2</v>
      </c>
      <c r="AK101" s="102">
        <v>76874</v>
      </c>
      <c r="AL101" s="92">
        <v>-4.4972296071756901E-2</v>
      </c>
      <c r="AM101" s="172">
        <v>17593</v>
      </c>
      <c r="AN101" s="92">
        <v>0.13561838368190027</v>
      </c>
      <c r="AO101" s="172">
        <v>2461</v>
      </c>
      <c r="AP101" s="92">
        <v>-0.14191073919107389</v>
      </c>
      <c r="AQ101" s="102">
        <v>1564</v>
      </c>
      <c r="AR101" s="92">
        <v>-0.17423442449841609</v>
      </c>
      <c r="AS101" s="102">
        <v>4025</v>
      </c>
      <c r="AT101" s="92">
        <v>-0.15476690466190679</v>
      </c>
    </row>
    <row r="102" spans="2:46" s="4" customFormat="1" ht="15" hidden="1" customHeight="1" outlineLevel="1" x14ac:dyDescent="0.25">
      <c r="B102" s="115" t="s">
        <v>121</v>
      </c>
      <c r="C102" s="172">
        <v>258413</v>
      </c>
      <c r="D102" s="92">
        <v>0.22747525222777454</v>
      </c>
      <c r="E102" s="102">
        <v>154772</v>
      </c>
      <c r="F102" s="92">
        <v>0.18120416091094338</v>
      </c>
      <c r="G102" s="102">
        <v>413185</v>
      </c>
      <c r="H102" s="92">
        <v>0.20972440587551566</v>
      </c>
      <c r="I102" s="172">
        <v>184054</v>
      </c>
      <c r="J102" s="92">
        <v>0.25499635203229309</v>
      </c>
      <c r="K102" s="102">
        <v>124018</v>
      </c>
      <c r="L102" s="92">
        <v>0.17274704491725767</v>
      </c>
      <c r="M102" s="102">
        <v>308072</v>
      </c>
      <c r="N102" s="92">
        <v>0.2205366729131919</v>
      </c>
      <c r="O102" s="172">
        <v>56174</v>
      </c>
      <c r="P102" s="92">
        <v>0.22128011131402725</v>
      </c>
      <c r="Q102" s="102">
        <v>57516</v>
      </c>
      <c r="R102" s="92">
        <v>0.11779224565154012</v>
      </c>
      <c r="S102" s="102">
        <v>113690</v>
      </c>
      <c r="T102" s="92">
        <v>0.16663759222583652</v>
      </c>
      <c r="U102" s="172">
        <v>103754</v>
      </c>
      <c r="V102" s="92">
        <v>0.29880827199439186</v>
      </c>
      <c r="W102" s="102">
        <v>49751</v>
      </c>
      <c r="X102" s="92">
        <v>0.37266857962697264</v>
      </c>
      <c r="Y102" s="102">
        <v>153505</v>
      </c>
      <c r="Z102" s="92">
        <v>0.32186036098098647</v>
      </c>
      <c r="AA102" s="172">
        <v>54623</v>
      </c>
      <c r="AB102" s="92">
        <v>0.17813389698904314</v>
      </c>
      <c r="AC102" s="102">
        <v>29821</v>
      </c>
      <c r="AD102" s="92">
        <v>0.25540961522269923</v>
      </c>
      <c r="AE102" s="102">
        <v>84444</v>
      </c>
      <c r="AF102" s="92">
        <v>0.20431272996948002</v>
      </c>
      <c r="AG102" s="172">
        <v>47882</v>
      </c>
      <c r="AH102" s="92">
        <v>0.17834379229728059</v>
      </c>
      <c r="AI102" s="102">
        <v>26530</v>
      </c>
      <c r="AJ102" s="92">
        <v>0.2495290128108516</v>
      </c>
      <c r="AK102" s="102">
        <v>74412</v>
      </c>
      <c r="AL102" s="92">
        <v>0.20277369195209083</v>
      </c>
      <c r="AM102" s="172">
        <v>17437</v>
      </c>
      <c r="AN102" s="92">
        <v>0.18409615645796551</v>
      </c>
      <c r="AO102" s="172">
        <v>2299</v>
      </c>
      <c r="AP102" s="92">
        <v>-0.17212819589485051</v>
      </c>
      <c r="AQ102" s="102">
        <v>933</v>
      </c>
      <c r="AR102" s="92">
        <v>-0.38819672131147542</v>
      </c>
      <c r="AS102" s="102">
        <v>3232</v>
      </c>
      <c r="AT102" s="92">
        <v>-0.24872152487215249</v>
      </c>
    </row>
    <row r="103" spans="2:46" s="4" customFormat="1" ht="15" hidden="1" customHeight="1" outlineLevel="1" x14ac:dyDescent="0.25">
      <c r="B103" s="115" t="s">
        <v>104</v>
      </c>
      <c r="C103" s="172">
        <v>245260</v>
      </c>
      <c r="D103" s="92">
        <v>-6.823381724675559E-3</v>
      </c>
      <c r="E103" s="102">
        <v>157171</v>
      </c>
      <c r="F103" s="92">
        <v>-4.477385163305736E-2</v>
      </c>
      <c r="G103" s="102">
        <v>402431</v>
      </c>
      <c r="H103" s="92">
        <v>-2.1998478673481037E-2</v>
      </c>
      <c r="I103" s="172">
        <v>174917</v>
      </c>
      <c r="J103" s="92">
        <v>1.1718365906842942E-2</v>
      </c>
      <c r="K103" s="102">
        <v>128258</v>
      </c>
      <c r="L103" s="92">
        <v>-1.8961732332851478E-2</v>
      </c>
      <c r="M103" s="102">
        <v>303175</v>
      </c>
      <c r="N103" s="92">
        <v>-1.491957263493493E-3</v>
      </c>
      <c r="O103" s="172">
        <v>53079</v>
      </c>
      <c r="P103" s="92">
        <v>1.1394599950458328E-2</v>
      </c>
      <c r="Q103" s="102">
        <v>67780</v>
      </c>
      <c r="R103" s="92">
        <v>0.1470443891624782</v>
      </c>
      <c r="S103" s="102">
        <v>120859</v>
      </c>
      <c r="T103" s="92">
        <v>8.3237729896389778E-2</v>
      </c>
      <c r="U103" s="172">
        <v>98741</v>
      </c>
      <c r="V103" s="92">
        <v>2.8005955169649432E-2</v>
      </c>
      <c r="W103" s="102">
        <v>47622</v>
      </c>
      <c r="X103" s="92">
        <v>-1.7191208337632879E-2</v>
      </c>
      <c r="Y103" s="102">
        <v>146363</v>
      </c>
      <c r="Z103" s="92">
        <v>1.2850677480519934E-2</v>
      </c>
      <c r="AA103" s="172">
        <v>53156</v>
      </c>
      <c r="AB103" s="92">
        <v>-8.5566832960605521E-2</v>
      </c>
      <c r="AC103" s="102">
        <v>28434</v>
      </c>
      <c r="AD103" s="92">
        <v>-0.13634844941226498</v>
      </c>
      <c r="AE103" s="102">
        <v>81590</v>
      </c>
      <c r="AF103" s="92">
        <v>-0.10392848121423781</v>
      </c>
      <c r="AG103" s="172">
        <v>47748</v>
      </c>
      <c r="AH103" s="92">
        <v>-9.0808690519260438E-2</v>
      </c>
      <c r="AI103" s="102">
        <v>25357</v>
      </c>
      <c r="AJ103" s="92">
        <v>-0.15165607226497158</v>
      </c>
      <c r="AK103" s="102">
        <v>73105</v>
      </c>
      <c r="AL103" s="92">
        <v>-0.11287876029948907</v>
      </c>
      <c r="AM103" s="172">
        <v>15440</v>
      </c>
      <c r="AN103" s="92">
        <v>0.17227241667299364</v>
      </c>
      <c r="AO103" s="172">
        <v>1747</v>
      </c>
      <c r="AP103" s="92">
        <v>-0.36541954231747187</v>
      </c>
      <c r="AQ103" s="102">
        <v>479</v>
      </c>
      <c r="AR103" s="92">
        <v>-0.45444191343963558</v>
      </c>
      <c r="AS103" s="102">
        <v>2226</v>
      </c>
      <c r="AT103" s="92">
        <v>-0.38694574497383638</v>
      </c>
    </row>
    <row r="104" spans="2:46" s="4" customFormat="1" ht="15" hidden="1" customHeight="1" outlineLevel="1" x14ac:dyDescent="0.25">
      <c r="B104" s="115" t="s">
        <v>105</v>
      </c>
      <c r="C104" s="172">
        <v>276976</v>
      </c>
      <c r="D104" s="92">
        <v>3.6489605716583107E-3</v>
      </c>
      <c r="E104" s="102">
        <v>190549</v>
      </c>
      <c r="F104" s="92">
        <v>1.7822406813521319E-3</v>
      </c>
      <c r="G104" s="102">
        <v>467525</v>
      </c>
      <c r="H104" s="92">
        <v>2.8873029458640342E-3</v>
      </c>
      <c r="I104" s="172">
        <v>196213</v>
      </c>
      <c r="J104" s="92">
        <v>3.5922263461609427E-2</v>
      </c>
      <c r="K104" s="102">
        <v>154430</v>
      </c>
      <c r="L104" s="92">
        <v>3.5615850428181606E-2</v>
      </c>
      <c r="M104" s="102">
        <v>350643</v>
      </c>
      <c r="N104" s="92">
        <v>3.5787290859249365E-2</v>
      </c>
      <c r="O104" s="172">
        <v>58011</v>
      </c>
      <c r="P104" s="92">
        <v>1.4834770743312964E-2</v>
      </c>
      <c r="Q104" s="102">
        <v>74835</v>
      </c>
      <c r="R104" s="92">
        <v>0.1013082956836544</v>
      </c>
      <c r="S104" s="102">
        <v>132846</v>
      </c>
      <c r="T104" s="92">
        <v>6.1799638729478801E-2</v>
      </c>
      <c r="U104" s="172">
        <v>102716</v>
      </c>
      <c r="V104" s="92">
        <v>-2.3890525515537386E-2</v>
      </c>
      <c r="W104" s="102">
        <v>58557</v>
      </c>
      <c r="X104" s="92">
        <v>6.2952676577901157E-2</v>
      </c>
      <c r="Y104" s="102">
        <v>161273</v>
      </c>
      <c r="Z104" s="92">
        <v>5.9506359196352943E-3</v>
      </c>
      <c r="AA104" s="172">
        <v>61958</v>
      </c>
      <c r="AB104" s="92">
        <v>-0.10885136495699455</v>
      </c>
      <c r="AC104" s="102">
        <v>35581</v>
      </c>
      <c r="AD104" s="92">
        <v>-0.11496654478521506</v>
      </c>
      <c r="AE104" s="102">
        <v>97539</v>
      </c>
      <c r="AF104" s="92">
        <v>-0.1110918717932361</v>
      </c>
      <c r="AG104" s="172">
        <v>56548</v>
      </c>
      <c r="AH104" s="92">
        <v>-0.11099232800905545</v>
      </c>
      <c r="AI104" s="102">
        <v>31916</v>
      </c>
      <c r="AJ104" s="92">
        <v>-0.12169079200836586</v>
      </c>
      <c r="AK104" s="102">
        <v>88464</v>
      </c>
      <c r="AL104" s="92">
        <v>-0.11488203629960181</v>
      </c>
      <c r="AM104" s="172">
        <v>16337</v>
      </c>
      <c r="AN104" s="92">
        <v>0.13767409470752079</v>
      </c>
      <c r="AO104" s="172">
        <v>2468</v>
      </c>
      <c r="AP104" s="92">
        <v>-7.7038145100972288E-2</v>
      </c>
      <c r="AQ104" s="102">
        <v>538</v>
      </c>
      <c r="AR104" s="92">
        <v>-0.39414414414414412</v>
      </c>
      <c r="AS104" s="102">
        <v>3006</v>
      </c>
      <c r="AT104" s="92">
        <v>-0.15609208309938238</v>
      </c>
    </row>
    <row r="105" spans="2:46" s="4" customFormat="1" ht="15" hidden="1" customHeight="1" outlineLevel="1" x14ac:dyDescent="0.25">
      <c r="B105" s="115" t="s">
        <v>106</v>
      </c>
      <c r="C105" s="172">
        <v>303519</v>
      </c>
      <c r="D105" s="92">
        <v>1.5521279443254876E-2</v>
      </c>
      <c r="E105" s="102">
        <v>228246</v>
      </c>
      <c r="F105" s="92">
        <v>-6.381904297555252E-3</v>
      </c>
      <c r="G105" s="102">
        <v>531765</v>
      </c>
      <c r="H105" s="92">
        <v>6.0027393528467865E-3</v>
      </c>
      <c r="I105" s="172">
        <v>212937</v>
      </c>
      <c r="J105" s="92">
        <v>3.7143650364568792E-2</v>
      </c>
      <c r="K105" s="102">
        <v>184285</v>
      </c>
      <c r="L105" s="92">
        <v>8.3277249771562811E-3</v>
      </c>
      <c r="M105" s="102">
        <v>397222</v>
      </c>
      <c r="N105" s="92">
        <v>2.3572823739802296E-2</v>
      </c>
      <c r="O105" s="172">
        <v>63095</v>
      </c>
      <c r="P105" s="92">
        <v>3.4276440889122073E-2</v>
      </c>
      <c r="Q105" s="102">
        <v>82270</v>
      </c>
      <c r="R105" s="92">
        <v>5.7672529054818567E-2</v>
      </c>
      <c r="S105" s="102">
        <v>145365</v>
      </c>
      <c r="T105" s="92">
        <v>4.7388823241202305E-2</v>
      </c>
      <c r="U105" s="172">
        <v>115139</v>
      </c>
      <c r="V105" s="92">
        <v>1.2531438521202309E-2</v>
      </c>
      <c r="W105" s="102">
        <v>72859</v>
      </c>
      <c r="X105" s="92">
        <v>1.294349905461023E-2</v>
      </c>
      <c r="Y105" s="102">
        <v>187998</v>
      </c>
      <c r="Z105" s="92">
        <v>1.26910936102822E-2</v>
      </c>
      <c r="AA105" s="172">
        <v>76486</v>
      </c>
      <c r="AB105" s="92">
        <v>-6.2774939038586441E-2</v>
      </c>
      <c r="AC105" s="102">
        <v>42716</v>
      </c>
      <c r="AD105" s="92">
        <v>-5.1240477089487646E-2</v>
      </c>
      <c r="AE105" s="102">
        <v>119202</v>
      </c>
      <c r="AF105" s="92">
        <v>-5.8673952871312163E-2</v>
      </c>
      <c r="AG105" s="172">
        <v>68905</v>
      </c>
      <c r="AH105" s="92">
        <v>-7.1548878259112048E-2</v>
      </c>
      <c r="AI105" s="102">
        <v>38329</v>
      </c>
      <c r="AJ105" s="92">
        <v>-4.7205926220542871E-2</v>
      </c>
      <c r="AK105" s="102">
        <v>107234</v>
      </c>
      <c r="AL105" s="92">
        <v>-6.2992057181304184E-2</v>
      </c>
      <c r="AM105" s="172">
        <v>12308</v>
      </c>
      <c r="AN105" s="92">
        <v>0.23487508778970612</v>
      </c>
      <c r="AO105" s="172">
        <v>1788</v>
      </c>
      <c r="AP105" s="92">
        <v>-0.10286001003512291</v>
      </c>
      <c r="AQ105" s="102">
        <v>1245</v>
      </c>
      <c r="AR105" s="92">
        <v>-0.35358255451713394</v>
      </c>
      <c r="AS105" s="102">
        <v>3033</v>
      </c>
      <c r="AT105" s="92">
        <v>-0.22607808114314876</v>
      </c>
    </row>
    <row r="106" spans="2:46" s="4" customFormat="1" ht="15" hidden="1" customHeight="1" outlineLevel="1" x14ac:dyDescent="0.25">
      <c r="B106" s="115" t="s">
        <v>107</v>
      </c>
      <c r="C106" s="172">
        <v>240281</v>
      </c>
      <c r="D106" s="92">
        <v>-5.2044990985233186E-2</v>
      </c>
      <c r="E106" s="102">
        <v>151078</v>
      </c>
      <c r="F106" s="92">
        <v>-3.2890356941670529E-2</v>
      </c>
      <c r="G106" s="102">
        <v>391359</v>
      </c>
      <c r="H106" s="92">
        <v>-4.4741254951926934E-2</v>
      </c>
      <c r="I106" s="172">
        <v>169051</v>
      </c>
      <c r="J106" s="92">
        <v>-3.8636299013335651E-2</v>
      </c>
      <c r="K106" s="102">
        <v>124097</v>
      </c>
      <c r="L106" s="92">
        <v>-1.3145129224652052E-2</v>
      </c>
      <c r="M106" s="102">
        <v>293148</v>
      </c>
      <c r="N106" s="92">
        <v>-2.8007758749316158E-2</v>
      </c>
      <c r="O106" s="172">
        <v>52104</v>
      </c>
      <c r="P106" s="92">
        <v>-3.6859033605678548E-2</v>
      </c>
      <c r="Q106" s="102">
        <v>57133</v>
      </c>
      <c r="R106" s="92">
        <v>2.3412030236807269E-2</v>
      </c>
      <c r="S106" s="102">
        <v>109237</v>
      </c>
      <c r="T106" s="92">
        <v>-6.2497725701393669E-3</v>
      </c>
      <c r="U106" s="172">
        <v>88192</v>
      </c>
      <c r="V106" s="92">
        <v>-6.8633766672651086E-2</v>
      </c>
      <c r="W106" s="102">
        <v>49248</v>
      </c>
      <c r="X106" s="92">
        <v>3.2842582106455298E-2</v>
      </c>
      <c r="Y106" s="102">
        <v>137440</v>
      </c>
      <c r="Z106" s="92">
        <v>-3.4648423507266157E-2</v>
      </c>
      <c r="AA106" s="172">
        <v>52909</v>
      </c>
      <c r="AB106" s="92">
        <v>-0.13158585825427571</v>
      </c>
      <c r="AC106" s="102">
        <v>25985</v>
      </c>
      <c r="AD106" s="92">
        <v>-9.4599303135888491E-2</v>
      </c>
      <c r="AE106" s="102">
        <v>78894</v>
      </c>
      <c r="AF106" s="92">
        <v>-0.11974203914042802</v>
      </c>
      <c r="AG106" s="172">
        <v>47534</v>
      </c>
      <c r="AH106" s="92">
        <v>-0.15353657667925069</v>
      </c>
      <c r="AI106" s="102">
        <v>22722</v>
      </c>
      <c r="AJ106" s="92">
        <v>-0.10908092848180673</v>
      </c>
      <c r="AK106" s="102">
        <v>70256</v>
      </c>
      <c r="AL106" s="92">
        <v>-0.13965221650746995</v>
      </c>
      <c r="AM106" s="172">
        <v>15134</v>
      </c>
      <c r="AN106" s="92">
        <v>7.6004265908282909E-2</v>
      </c>
      <c r="AO106" s="172">
        <v>3187</v>
      </c>
      <c r="AP106" s="92">
        <v>0.20857034508911632</v>
      </c>
      <c r="AQ106" s="102">
        <v>996</v>
      </c>
      <c r="AR106" s="92">
        <v>-0.43601359003397511</v>
      </c>
      <c r="AS106" s="102">
        <v>4183</v>
      </c>
      <c r="AT106" s="92">
        <v>-4.9965932318873474E-2</v>
      </c>
    </row>
    <row r="107" spans="2:46" s="4" customFormat="1" ht="15" hidden="1" customHeight="1" outlineLevel="1" x14ac:dyDescent="0.25">
      <c r="B107" s="115" t="s">
        <v>122</v>
      </c>
      <c r="C107" s="172">
        <v>257888</v>
      </c>
      <c r="D107" s="92">
        <v>-6.3063586755120915E-2</v>
      </c>
      <c r="E107" s="102">
        <v>183969</v>
      </c>
      <c r="F107" s="92">
        <v>-4.1318825626113886E-2</v>
      </c>
      <c r="G107" s="102">
        <v>441857</v>
      </c>
      <c r="H107" s="92">
        <v>-5.4131060229822059E-2</v>
      </c>
      <c r="I107" s="172">
        <v>187434</v>
      </c>
      <c r="J107" s="92">
        <v>-5.819159359847248E-2</v>
      </c>
      <c r="K107" s="102">
        <v>156459</v>
      </c>
      <c r="L107" s="92">
        <v>-1.5318484766478124E-2</v>
      </c>
      <c r="M107" s="102">
        <v>343893</v>
      </c>
      <c r="N107" s="92">
        <v>-3.9158107670127507E-2</v>
      </c>
      <c r="O107" s="172">
        <v>56968</v>
      </c>
      <c r="P107" s="92">
        <v>-3.7393758131832877E-2</v>
      </c>
      <c r="Q107" s="102">
        <v>73626</v>
      </c>
      <c r="R107" s="92">
        <v>-1.8843625025418698E-3</v>
      </c>
      <c r="S107" s="102">
        <v>130594</v>
      </c>
      <c r="T107" s="92">
        <v>-1.7691393498111996E-2</v>
      </c>
      <c r="U107" s="172">
        <v>101498</v>
      </c>
      <c r="V107" s="92">
        <v>-8.5183282409034833E-2</v>
      </c>
      <c r="W107" s="102">
        <v>58945</v>
      </c>
      <c r="X107" s="92">
        <v>-1.591038098100106E-2</v>
      </c>
      <c r="Y107" s="102">
        <v>160443</v>
      </c>
      <c r="Z107" s="92">
        <v>-6.0896591687299217E-2</v>
      </c>
      <c r="AA107" s="172">
        <v>48655</v>
      </c>
      <c r="AB107" s="92">
        <v>-0.13918474222426669</v>
      </c>
      <c r="AC107" s="102">
        <v>26575</v>
      </c>
      <c r="AD107" s="92">
        <v>-0.14782748116081446</v>
      </c>
      <c r="AE107" s="102">
        <v>75230</v>
      </c>
      <c r="AF107" s="92">
        <v>-0.14225774453578388</v>
      </c>
      <c r="AG107" s="172">
        <v>42830</v>
      </c>
      <c r="AH107" s="92">
        <v>-0.156856569156266</v>
      </c>
      <c r="AI107" s="102">
        <v>23837</v>
      </c>
      <c r="AJ107" s="92">
        <v>-0.16007751937984493</v>
      </c>
      <c r="AK107" s="102">
        <v>66667</v>
      </c>
      <c r="AL107" s="92">
        <v>-0.15801106367930484</v>
      </c>
      <c r="AM107" s="172">
        <v>18706</v>
      </c>
      <c r="AN107" s="92">
        <v>7.8404243053153522E-2</v>
      </c>
      <c r="AO107" s="172">
        <v>3093</v>
      </c>
      <c r="AP107" s="92">
        <v>0.30892932712653409</v>
      </c>
      <c r="AQ107" s="102">
        <v>935</v>
      </c>
      <c r="AR107" s="92">
        <v>-0.48626373626373631</v>
      </c>
      <c r="AS107" s="102">
        <v>4028</v>
      </c>
      <c r="AT107" s="92">
        <v>-3.7054745398039657E-2</v>
      </c>
    </row>
    <row r="108" spans="2:46" s="4" customFormat="1" ht="15" hidden="1" customHeight="1" outlineLevel="1" x14ac:dyDescent="0.25">
      <c r="B108" s="115" t="s">
        <v>96</v>
      </c>
      <c r="C108" s="172">
        <v>246435</v>
      </c>
      <c r="D108" s="92">
        <v>-6.4904758290961539E-2</v>
      </c>
      <c r="E108" s="102">
        <v>185305</v>
      </c>
      <c r="F108" s="92">
        <v>-4.4770348987061226E-2</v>
      </c>
      <c r="G108" s="102">
        <v>431740</v>
      </c>
      <c r="H108" s="92">
        <v>-5.6367888444473602E-2</v>
      </c>
      <c r="I108" s="172">
        <v>173926</v>
      </c>
      <c r="J108" s="92">
        <v>-6.3171275598694399E-2</v>
      </c>
      <c r="K108" s="102">
        <v>157774</v>
      </c>
      <c r="L108" s="92">
        <v>-4.2110375812033252E-2</v>
      </c>
      <c r="M108" s="102">
        <v>331700</v>
      </c>
      <c r="N108" s="92">
        <v>-5.3270313160027838E-2</v>
      </c>
      <c r="O108" s="172">
        <v>53428</v>
      </c>
      <c r="P108" s="92">
        <v>-4.9847948640429629E-2</v>
      </c>
      <c r="Q108" s="102">
        <v>77552</v>
      </c>
      <c r="R108" s="92">
        <v>2.7192413144544902E-2</v>
      </c>
      <c r="S108" s="102">
        <v>130980</v>
      </c>
      <c r="T108" s="92">
        <v>-5.6934639034388335E-3</v>
      </c>
      <c r="U108" s="172">
        <v>93479</v>
      </c>
      <c r="V108" s="92">
        <v>-9.2110758233540202E-2</v>
      </c>
      <c r="W108" s="102">
        <v>55613</v>
      </c>
      <c r="X108" s="92">
        <v>-0.11462595322624303</v>
      </c>
      <c r="Y108" s="102">
        <v>149092</v>
      </c>
      <c r="Z108" s="92">
        <v>-0.10064182993919502</v>
      </c>
      <c r="AA108" s="172">
        <v>51712</v>
      </c>
      <c r="AB108" s="92">
        <v>-9.0634122322653221E-2</v>
      </c>
      <c r="AC108" s="102">
        <v>25735</v>
      </c>
      <c r="AD108" s="92">
        <v>-4.7980171648416725E-2</v>
      </c>
      <c r="AE108" s="102">
        <v>77447</v>
      </c>
      <c r="AF108" s="92">
        <v>-7.6890986674294948E-2</v>
      </c>
      <c r="AG108" s="172">
        <v>45636</v>
      </c>
      <c r="AH108" s="92">
        <v>-0.11717253786779647</v>
      </c>
      <c r="AI108" s="102">
        <v>22975</v>
      </c>
      <c r="AJ108" s="92">
        <v>-6.0903331289597351E-2</v>
      </c>
      <c r="AK108" s="102">
        <v>68611</v>
      </c>
      <c r="AL108" s="92">
        <v>-9.9096614932114857E-2</v>
      </c>
      <c r="AM108" s="172">
        <v>17843</v>
      </c>
      <c r="AN108" s="92">
        <v>-5.6375271034956875E-2</v>
      </c>
      <c r="AO108" s="172">
        <v>2954</v>
      </c>
      <c r="AP108" s="92">
        <v>0.3993368072003789</v>
      </c>
      <c r="AQ108" s="102">
        <v>1796</v>
      </c>
      <c r="AR108" s="92">
        <v>-0.20106761565836295</v>
      </c>
      <c r="AS108" s="102">
        <v>4750</v>
      </c>
      <c r="AT108" s="92">
        <v>8.9699472356044918E-2</v>
      </c>
    </row>
    <row r="109" spans="2:46" s="4" customFormat="1" ht="15" hidden="1" customHeight="1" outlineLevel="1" x14ac:dyDescent="0.25">
      <c r="B109" s="115" t="s">
        <v>97</v>
      </c>
      <c r="C109" s="172">
        <v>234207</v>
      </c>
      <c r="D109" s="92">
        <v>-6.0835358371628567E-2</v>
      </c>
      <c r="E109" s="102">
        <v>175996</v>
      </c>
      <c r="F109" s="92">
        <v>-6.8597254416325359E-2</v>
      </c>
      <c r="G109" s="102">
        <v>410203</v>
      </c>
      <c r="H109" s="92">
        <v>-6.4181358592495297E-2</v>
      </c>
      <c r="I109" s="172">
        <v>164055</v>
      </c>
      <c r="J109" s="92">
        <v>-4.7559609165907069E-2</v>
      </c>
      <c r="K109" s="102">
        <v>147580</v>
      </c>
      <c r="L109" s="92">
        <v>-5.4780219428307908E-2</v>
      </c>
      <c r="M109" s="102">
        <v>311635</v>
      </c>
      <c r="N109" s="92">
        <v>-5.0992752299165556E-2</v>
      </c>
      <c r="O109" s="172">
        <v>49534</v>
      </c>
      <c r="P109" s="92">
        <v>-3.5477840953345274E-2</v>
      </c>
      <c r="Q109" s="102">
        <v>68935</v>
      </c>
      <c r="R109" s="92">
        <v>-0.12048023680114317</v>
      </c>
      <c r="S109" s="102">
        <v>118469</v>
      </c>
      <c r="T109" s="92">
        <v>-8.6831516795905506E-2</v>
      </c>
      <c r="U109" s="172">
        <v>87217</v>
      </c>
      <c r="V109" s="92">
        <v>-7.730311878464724E-2</v>
      </c>
      <c r="W109" s="102">
        <v>54615</v>
      </c>
      <c r="X109" s="92">
        <v>-8.2622117305247711E-3</v>
      </c>
      <c r="Y109" s="102">
        <v>141832</v>
      </c>
      <c r="Z109" s="92">
        <v>-5.1887107771702023E-2</v>
      </c>
      <c r="AA109" s="172">
        <v>51263</v>
      </c>
      <c r="AB109" s="92">
        <v>-0.11311222989221636</v>
      </c>
      <c r="AC109" s="102">
        <v>27174</v>
      </c>
      <c r="AD109" s="92">
        <v>-0.1298751200768492</v>
      </c>
      <c r="AE109" s="102">
        <v>78437</v>
      </c>
      <c r="AF109" s="92">
        <v>-0.11899226112253036</v>
      </c>
      <c r="AG109" s="172">
        <v>45354</v>
      </c>
      <c r="AH109" s="92">
        <v>-0.10145616641901933</v>
      </c>
      <c r="AI109" s="102">
        <v>24232</v>
      </c>
      <c r="AJ109" s="92">
        <v>-0.14558725009696416</v>
      </c>
      <c r="AK109" s="102">
        <v>69586</v>
      </c>
      <c r="AL109" s="92">
        <v>-0.11733218326652795</v>
      </c>
      <c r="AM109" s="172">
        <v>16132</v>
      </c>
      <c r="AN109" s="92">
        <v>-4.5104770924588644E-2</v>
      </c>
      <c r="AO109" s="172">
        <v>2757</v>
      </c>
      <c r="AP109" s="92">
        <v>0.13177339901477825</v>
      </c>
      <c r="AQ109" s="102">
        <v>1242</v>
      </c>
      <c r="AR109" s="92">
        <v>-0.22131661442006267</v>
      </c>
      <c r="AS109" s="102">
        <v>3999</v>
      </c>
      <c r="AT109" s="92">
        <v>-7.9384768047631171E-3</v>
      </c>
    </row>
    <row r="110" spans="2:46" s="4" customFormat="1" ht="15.75" collapsed="1" x14ac:dyDescent="0.25">
      <c r="B110" s="103">
        <v>2008</v>
      </c>
      <c r="C110" s="178">
        <v>3118003</v>
      </c>
      <c r="D110" s="105">
        <v>6.9478690219793027E-3</v>
      </c>
      <c r="E110" s="106">
        <v>2174324</v>
      </c>
      <c r="F110" s="105">
        <v>-3.6525767597872516E-3</v>
      </c>
      <c r="G110" s="106">
        <v>5292327</v>
      </c>
      <c r="H110" s="105">
        <v>2.5655529758368267E-3</v>
      </c>
      <c r="I110" s="178">
        <v>2209820</v>
      </c>
      <c r="J110" s="105">
        <v>1.9386058183545885E-2</v>
      </c>
      <c r="K110" s="106">
        <v>1807196</v>
      </c>
      <c r="L110" s="105">
        <v>8.3966279570659719E-3</v>
      </c>
      <c r="M110" s="106">
        <v>4017016</v>
      </c>
      <c r="N110" s="105">
        <v>1.4412581191193929E-2</v>
      </c>
      <c r="O110" s="178">
        <v>666766</v>
      </c>
      <c r="P110" s="105">
        <v>1.6823895055007032E-2</v>
      </c>
      <c r="Q110" s="106">
        <v>864056</v>
      </c>
      <c r="R110" s="105">
        <v>5.4588505242088026E-2</v>
      </c>
      <c r="S110" s="106">
        <v>1530822</v>
      </c>
      <c r="T110" s="105">
        <v>3.780039374562727E-2</v>
      </c>
      <c r="U110" s="178">
        <v>1208135</v>
      </c>
      <c r="V110" s="105">
        <v>1.0509631389211904E-2</v>
      </c>
      <c r="W110" s="106">
        <v>682665</v>
      </c>
      <c r="X110" s="105">
        <v>1.4946209701878654E-2</v>
      </c>
      <c r="Y110" s="106">
        <v>1890800</v>
      </c>
      <c r="Z110" s="105">
        <v>1.2106957459176781E-2</v>
      </c>
      <c r="AA110" s="178">
        <v>677963</v>
      </c>
      <c r="AB110" s="105">
        <v>-5.0779089678269385E-2</v>
      </c>
      <c r="AC110" s="106">
        <v>352485</v>
      </c>
      <c r="AD110" s="105">
        <v>-4.3509289887359914E-2</v>
      </c>
      <c r="AE110" s="106">
        <v>1030448</v>
      </c>
      <c r="AF110" s="105">
        <v>-4.8304779496652017E-2</v>
      </c>
      <c r="AG110" s="178">
        <v>603962</v>
      </c>
      <c r="AH110" s="105">
        <v>-5.2804752584562853E-2</v>
      </c>
      <c r="AI110" s="106">
        <v>314309</v>
      </c>
      <c r="AJ110" s="105">
        <v>-5.2478468091777031E-2</v>
      </c>
      <c r="AK110" s="106">
        <v>918271</v>
      </c>
      <c r="AL110" s="105">
        <v>-5.2693096088199387E-2</v>
      </c>
      <c r="AM110" s="178">
        <v>199818</v>
      </c>
      <c r="AN110" s="105">
        <v>8.7948166498788449E-2</v>
      </c>
      <c r="AO110" s="178">
        <v>30402</v>
      </c>
      <c r="AP110" s="105">
        <v>-1.2857977790765585E-2</v>
      </c>
      <c r="AQ110" s="106">
        <v>14643</v>
      </c>
      <c r="AR110" s="105">
        <v>-0.32296097651192901</v>
      </c>
      <c r="AS110" s="106">
        <v>45045</v>
      </c>
      <c r="AT110" s="105">
        <v>-0.14078892152748634</v>
      </c>
    </row>
    <row r="111" spans="2:46" s="4" customFormat="1" ht="15" hidden="1" customHeight="1" outlineLevel="1" x14ac:dyDescent="0.25">
      <c r="B111" s="115" t="s">
        <v>98</v>
      </c>
      <c r="C111" s="172">
        <v>236048</v>
      </c>
      <c r="D111" s="92">
        <v>1.0847268912061336E-2</v>
      </c>
      <c r="E111" s="102">
        <v>171078</v>
      </c>
      <c r="F111" s="92">
        <v>-9.0934210456398046E-2</v>
      </c>
      <c r="G111" s="102">
        <v>407126</v>
      </c>
      <c r="H111" s="92">
        <v>-3.4573850028218667E-2</v>
      </c>
      <c r="I111" s="172">
        <v>168482</v>
      </c>
      <c r="J111" s="92">
        <v>-7.5925805938588109E-3</v>
      </c>
      <c r="K111" s="102">
        <v>144001</v>
      </c>
      <c r="L111" s="92">
        <v>-9.6055943704763891E-2</v>
      </c>
      <c r="M111" s="102">
        <v>312483</v>
      </c>
      <c r="N111" s="92">
        <v>-5.0417231382606897E-2</v>
      </c>
      <c r="O111" s="172">
        <v>54319</v>
      </c>
      <c r="P111" s="92">
        <v>3.0623280523669472E-2</v>
      </c>
      <c r="Q111" s="102">
        <v>66671</v>
      </c>
      <c r="R111" s="92">
        <v>-0.13491806043934651</v>
      </c>
      <c r="S111" s="102">
        <v>120990</v>
      </c>
      <c r="T111" s="92">
        <v>-6.7686901844745462E-2</v>
      </c>
      <c r="U111" s="172">
        <v>91231</v>
      </c>
      <c r="V111" s="92">
        <v>-4.6438948930743962E-2</v>
      </c>
      <c r="W111" s="102">
        <v>55013</v>
      </c>
      <c r="X111" s="92">
        <v>-3.4758044706460378E-2</v>
      </c>
      <c r="Y111" s="102">
        <v>146244</v>
      </c>
      <c r="Z111" s="92">
        <v>-4.2078235124584085E-2</v>
      </c>
      <c r="AA111" s="172">
        <v>50786</v>
      </c>
      <c r="AB111" s="92">
        <v>8.1703940362087391E-2</v>
      </c>
      <c r="AC111" s="102">
        <v>25153</v>
      </c>
      <c r="AD111" s="92">
        <v>-6.0613982671048672E-2</v>
      </c>
      <c r="AE111" s="102">
        <v>75939</v>
      </c>
      <c r="AF111" s="92">
        <v>3.0016547757914402E-2</v>
      </c>
      <c r="AG111" s="172">
        <v>43770</v>
      </c>
      <c r="AH111" s="92">
        <v>3.8877812589005911E-2</v>
      </c>
      <c r="AI111" s="102">
        <v>22549</v>
      </c>
      <c r="AJ111" s="92">
        <v>-6.9415211918616659E-2</v>
      </c>
      <c r="AK111" s="102">
        <v>66319</v>
      </c>
      <c r="AL111" s="92">
        <v>-6.6302005635665573E-4</v>
      </c>
      <c r="AM111" s="172">
        <v>14507</v>
      </c>
      <c r="AN111" s="92">
        <v>1.6893312771624869E-2</v>
      </c>
      <c r="AO111" s="172">
        <v>2273</v>
      </c>
      <c r="AP111" s="92">
        <v>-0.100870253164557</v>
      </c>
      <c r="AQ111" s="102">
        <v>1924</v>
      </c>
      <c r="AR111" s="92">
        <v>-8.9015151515151492E-2</v>
      </c>
      <c r="AS111" s="102">
        <v>4197</v>
      </c>
      <c r="AT111" s="92">
        <v>-9.5474137931034431E-2</v>
      </c>
    </row>
    <row r="112" spans="2:46" s="4" customFormat="1" ht="15" hidden="1" customHeight="1" outlineLevel="1" x14ac:dyDescent="0.25">
      <c r="B112" s="115" t="s">
        <v>99</v>
      </c>
      <c r="C112" s="172">
        <v>242636</v>
      </c>
      <c r="D112" s="92">
        <v>2.6830754646714361E-2</v>
      </c>
      <c r="E112" s="102">
        <v>181250</v>
      </c>
      <c r="F112" s="92">
        <v>-2.1946178709994268E-2</v>
      </c>
      <c r="G112" s="102">
        <v>423886</v>
      </c>
      <c r="H112" s="92">
        <v>5.3911999867177762E-3</v>
      </c>
      <c r="I112" s="172">
        <v>171025</v>
      </c>
      <c r="J112" s="92">
        <v>3.8548188271586126E-2</v>
      </c>
      <c r="K112" s="102">
        <v>155321</v>
      </c>
      <c r="L112" s="92">
        <v>-1.1946640881939419E-2</v>
      </c>
      <c r="M112" s="102">
        <v>326346</v>
      </c>
      <c r="N112" s="92">
        <v>1.3887335495656794E-2</v>
      </c>
      <c r="O112" s="172">
        <v>51122</v>
      </c>
      <c r="P112" s="92">
        <v>5.6436114153458394E-2</v>
      </c>
      <c r="Q112" s="102">
        <v>73548</v>
      </c>
      <c r="R112" s="92">
        <v>4.3263638684785333E-2</v>
      </c>
      <c r="S112" s="102">
        <v>124670</v>
      </c>
      <c r="T112" s="92">
        <v>4.8625188200758673E-2</v>
      </c>
      <c r="U112" s="172">
        <v>94017</v>
      </c>
      <c r="V112" s="92">
        <v>1.8547207626889106E-2</v>
      </c>
      <c r="W112" s="102">
        <v>57394</v>
      </c>
      <c r="X112" s="92">
        <v>-1.7898699520876082E-2</v>
      </c>
      <c r="Y112" s="102">
        <v>151411</v>
      </c>
      <c r="Z112" s="92">
        <v>4.4180569836478334E-3</v>
      </c>
      <c r="AA112" s="172">
        <v>53589</v>
      </c>
      <c r="AB112" s="92">
        <v>7.6150722021661732E-3</v>
      </c>
      <c r="AC112" s="102">
        <v>23534</v>
      </c>
      <c r="AD112" s="92">
        <v>-8.4849898895629217E-2</v>
      </c>
      <c r="AE112" s="102">
        <v>77123</v>
      </c>
      <c r="AF112" s="92">
        <v>-2.2522179974651446E-2</v>
      </c>
      <c r="AG112" s="172">
        <v>47211</v>
      </c>
      <c r="AH112" s="92">
        <v>-6.857816016997309E-3</v>
      </c>
      <c r="AI112" s="102">
        <v>20992</v>
      </c>
      <c r="AJ112" s="92">
        <v>-9.7584042644656477E-2</v>
      </c>
      <c r="AK112" s="102">
        <v>68203</v>
      </c>
      <c r="AL112" s="92">
        <v>-3.6667184564753708E-2</v>
      </c>
      <c r="AM112" s="172">
        <v>15222</v>
      </c>
      <c r="AN112" s="92">
        <v>-2.9951567677797608E-2</v>
      </c>
      <c r="AO112" s="172">
        <v>2800</v>
      </c>
      <c r="AP112" s="92">
        <v>2.0780167699598895E-2</v>
      </c>
      <c r="AQ112" s="102">
        <v>2395</v>
      </c>
      <c r="AR112" s="92">
        <v>-2.914238134887559E-3</v>
      </c>
      <c r="AS112" s="102">
        <v>5195</v>
      </c>
      <c r="AT112" s="92">
        <v>9.7181729834792119E-3</v>
      </c>
    </row>
    <row r="113" spans="2:46" s="4" customFormat="1" ht="15" hidden="1" customHeight="1" outlineLevel="1" x14ac:dyDescent="0.25">
      <c r="B113" s="115" t="s">
        <v>100</v>
      </c>
      <c r="C113" s="172">
        <v>278031</v>
      </c>
      <c r="D113" s="92">
        <v>5.3518853232388697E-2</v>
      </c>
      <c r="E113" s="102">
        <v>210998</v>
      </c>
      <c r="F113" s="92">
        <v>2.5113079303693775E-2</v>
      </c>
      <c r="G113" s="102">
        <v>489029</v>
      </c>
      <c r="H113" s="92">
        <v>4.1072006403596983E-2</v>
      </c>
      <c r="I113" s="172">
        <v>195453</v>
      </c>
      <c r="J113" s="92">
        <v>5.0004029117086235E-2</v>
      </c>
      <c r="K113" s="102">
        <v>177874</v>
      </c>
      <c r="L113" s="92">
        <v>3.1470538774232004E-2</v>
      </c>
      <c r="M113" s="102">
        <v>373327</v>
      </c>
      <c r="N113" s="92">
        <v>4.1091268070676534E-2</v>
      </c>
      <c r="O113" s="172">
        <v>60209</v>
      </c>
      <c r="P113" s="92">
        <v>7.1792224437482233E-2</v>
      </c>
      <c r="Q113" s="102">
        <v>78030</v>
      </c>
      <c r="R113" s="92">
        <v>-9.3567102974595473E-3</v>
      </c>
      <c r="S113" s="102">
        <v>138239</v>
      </c>
      <c r="T113" s="92">
        <v>2.4425127646487743E-2</v>
      </c>
      <c r="U113" s="172">
        <v>106181</v>
      </c>
      <c r="V113" s="92">
        <v>2.9424311170573647E-2</v>
      </c>
      <c r="W113" s="102">
        <v>68170</v>
      </c>
      <c r="X113" s="92">
        <v>5.521415414144859E-2</v>
      </c>
      <c r="Y113" s="102">
        <v>174351</v>
      </c>
      <c r="Z113" s="92">
        <v>3.9356419412336363E-2</v>
      </c>
      <c r="AA113" s="172">
        <v>60459</v>
      </c>
      <c r="AB113" s="92">
        <v>5.3531287573840736E-2</v>
      </c>
      <c r="AC113" s="102">
        <v>30355</v>
      </c>
      <c r="AD113" s="92">
        <v>-1.1237785016286694E-2</v>
      </c>
      <c r="AE113" s="102">
        <v>90814</v>
      </c>
      <c r="AF113" s="92">
        <v>3.0958030129303982E-2</v>
      </c>
      <c r="AG113" s="172">
        <v>52523</v>
      </c>
      <c r="AH113" s="92">
        <v>3.1703628042192955E-2</v>
      </c>
      <c r="AI113" s="102">
        <v>27315</v>
      </c>
      <c r="AJ113" s="92">
        <v>-8.8896952104499105E-3</v>
      </c>
      <c r="AK113" s="102">
        <v>79838</v>
      </c>
      <c r="AL113" s="92">
        <v>1.7446380099147341E-2</v>
      </c>
      <c r="AM113" s="172">
        <v>19006</v>
      </c>
      <c r="AN113" s="92">
        <v>9.0481381605370448E-2</v>
      </c>
      <c r="AO113" s="172">
        <v>3113</v>
      </c>
      <c r="AP113" s="92">
        <v>5.6687033265444775E-2</v>
      </c>
      <c r="AQ113" s="102">
        <v>2769</v>
      </c>
      <c r="AR113" s="92">
        <v>3.2438478747203625E-2</v>
      </c>
      <c r="AS113" s="102">
        <v>5882</v>
      </c>
      <c r="AT113" s="92">
        <v>4.5131485429992901E-2</v>
      </c>
    </row>
    <row r="114" spans="2:46" s="4" customFormat="1" ht="15" hidden="1" customHeight="1" outlineLevel="1" x14ac:dyDescent="0.25">
      <c r="B114" s="115" t="s">
        <v>101</v>
      </c>
      <c r="C114" s="172">
        <v>265819</v>
      </c>
      <c r="D114" s="92">
        <v>-5.3758885950142554E-2</v>
      </c>
      <c r="E114" s="102">
        <v>172418</v>
      </c>
      <c r="F114" s="92">
        <v>-0.11880570774388743</v>
      </c>
      <c r="G114" s="102">
        <v>438237</v>
      </c>
      <c r="H114" s="92">
        <v>-8.0464135463768294E-2</v>
      </c>
      <c r="I114" s="172">
        <v>185806</v>
      </c>
      <c r="J114" s="92">
        <v>-8.2511999051926743E-2</v>
      </c>
      <c r="K114" s="102">
        <v>141097</v>
      </c>
      <c r="L114" s="92">
        <v>-0.1153571249435722</v>
      </c>
      <c r="M114" s="102">
        <v>326903</v>
      </c>
      <c r="N114" s="92">
        <v>-9.698297294012348E-2</v>
      </c>
      <c r="O114" s="172">
        <v>52574</v>
      </c>
      <c r="P114" s="92">
        <v>-0.1320698649585631</v>
      </c>
      <c r="Q114" s="102">
        <v>61332</v>
      </c>
      <c r="R114" s="92">
        <v>-0.14862782659392826</v>
      </c>
      <c r="S114" s="102">
        <v>113906</v>
      </c>
      <c r="T114" s="92">
        <v>-0.14106460150965594</v>
      </c>
      <c r="U114" s="172">
        <v>106135</v>
      </c>
      <c r="V114" s="92">
        <v>-6.2386812371352574E-2</v>
      </c>
      <c r="W114" s="102">
        <v>54856</v>
      </c>
      <c r="X114" s="92">
        <v>-9.8430437998192177E-2</v>
      </c>
      <c r="Y114" s="102">
        <v>160991</v>
      </c>
      <c r="Z114" s="92">
        <v>-7.4987646660001572E-2</v>
      </c>
      <c r="AA114" s="172">
        <v>61653</v>
      </c>
      <c r="AB114" s="92">
        <v>1.2830090622666379E-3</v>
      </c>
      <c r="AC114" s="102">
        <v>29427</v>
      </c>
      <c r="AD114" s="92">
        <v>-0.12759775873825263</v>
      </c>
      <c r="AE114" s="102">
        <v>91080</v>
      </c>
      <c r="AF114" s="92">
        <v>-4.4331357221551904E-2</v>
      </c>
      <c r="AG114" s="172">
        <v>54031</v>
      </c>
      <c r="AH114" s="92">
        <v>-1.2807863772564487E-2</v>
      </c>
      <c r="AI114" s="102">
        <v>26463</v>
      </c>
      <c r="AJ114" s="92">
        <v>-0.12993588689791224</v>
      </c>
      <c r="AK114" s="102">
        <v>80494</v>
      </c>
      <c r="AL114" s="92">
        <v>-5.4646669876801335E-2</v>
      </c>
      <c r="AM114" s="172">
        <v>15492</v>
      </c>
      <c r="AN114" s="92">
        <v>0.11863672467326158</v>
      </c>
      <c r="AO114" s="172">
        <v>2868</v>
      </c>
      <c r="AP114" s="92">
        <v>-3.82293762575453E-2</v>
      </c>
      <c r="AQ114" s="102">
        <v>1894</v>
      </c>
      <c r="AR114" s="92">
        <v>-0.22281493639720973</v>
      </c>
      <c r="AS114" s="102">
        <v>4762</v>
      </c>
      <c r="AT114" s="92">
        <v>-0.12124008119579255</v>
      </c>
    </row>
    <row r="115" spans="2:46" s="4" customFormat="1" ht="15" hidden="1" customHeight="1" outlineLevel="1" x14ac:dyDescent="0.25">
      <c r="B115" s="115" t="s">
        <v>121</v>
      </c>
      <c r="C115" s="172">
        <v>210524</v>
      </c>
      <c r="D115" s="92">
        <v>-9.2565054159716165E-2</v>
      </c>
      <c r="E115" s="102">
        <v>131029</v>
      </c>
      <c r="F115" s="92">
        <v>-9.2590668910449536E-2</v>
      </c>
      <c r="G115" s="102">
        <v>341553</v>
      </c>
      <c r="H115" s="92">
        <v>-9.2574880844212726E-2</v>
      </c>
      <c r="I115" s="172">
        <v>146657</v>
      </c>
      <c r="J115" s="92">
        <v>-9.2519599774764982E-2</v>
      </c>
      <c r="K115" s="102">
        <v>105750</v>
      </c>
      <c r="L115" s="92">
        <v>-0.10687893247751357</v>
      </c>
      <c r="M115" s="102">
        <v>252407</v>
      </c>
      <c r="N115" s="92">
        <v>-9.8591498996478788E-2</v>
      </c>
      <c r="O115" s="172">
        <v>45996</v>
      </c>
      <c r="P115" s="92">
        <v>-8.5675664930624618E-2</v>
      </c>
      <c r="Q115" s="102">
        <v>51455</v>
      </c>
      <c r="R115" s="92">
        <v>-2.3216523026690417E-2</v>
      </c>
      <c r="S115" s="102">
        <v>97451</v>
      </c>
      <c r="T115" s="92">
        <v>-5.3726792511458066E-2</v>
      </c>
      <c r="U115" s="172">
        <v>79884</v>
      </c>
      <c r="V115" s="92">
        <v>-0.10437921833307173</v>
      </c>
      <c r="W115" s="102">
        <v>36244</v>
      </c>
      <c r="X115" s="92">
        <v>-0.15953993136072719</v>
      </c>
      <c r="Y115" s="102">
        <v>116128</v>
      </c>
      <c r="Z115" s="92">
        <v>-0.12235674662555363</v>
      </c>
      <c r="AA115" s="172">
        <v>46364</v>
      </c>
      <c r="AB115" s="92">
        <v>-0.12854538277916661</v>
      </c>
      <c r="AC115" s="102">
        <v>23754</v>
      </c>
      <c r="AD115" s="92">
        <v>-2.3031998025828782E-2</v>
      </c>
      <c r="AE115" s="102">
        <v>70118</v>
      </c>
      <c r="AF115" s="92">
        <v>-9.545003031593069E-2</v>
      </c>
      <c r="AG115" s="172">
        <v>40635</v>
      </c>
      <c r="AH115" s="92">
        <v>-0.14813106643466589</v>
      </c>
      <c r="AI115" s="102">
        <v>21232</v>
      </c>
      <c r="AJ115" s="92">
        <v>-2.609972019632123E-2</v>
      </c>
      <c r="AK115" s="102">
        <v>61867</v>
      </c>
      <c r="AL115" s="92">
        <v>-0.10985295387183103</v>
      </c>
      <c r="AM115" s="172">
        <v>14726</v>
      </c>
      <c r="AN115" s="92">
        <v>-1.6948003525184552E-3</v>
      </c>
      <c r="AO115" s="172">
        <v>2777</v>
      </c>
      <c r="AP115" s="92">
        <v>0.13998357963875208</v>
      </c>
      <c r="AQ115" s="102">
        <v>1525</v>
      </c>
      <c r="AR115" s="92">
        <v>-9.2261904761904767E-2</v>
      </c>
      <c r="AS115" s="102">
        <v>4302</v>
      </c>
      <c r="AT115" s="92">
        <v>4.5189504373177813E-2</v>
      </c>
    </row>
    <row r="116" spans="2:46" s="4" customFormat="1" ht="15" hidden="1" customHeight="1" outlineLevel="1" x14ac:dyDescent="0.25">
      <c r="B116" s="115" t="s">
        <v>104</v>
      </c>
      <c r="C116" s="172">
        <v>246945</v>
      </c>
      <c r="D116" s="92">
        <v>-3.1043865102496904E-3</v>
      </c>
      <c r="E116" s="102">
        <v>164538</v>
      </c>
      <c r="F116" s="92">
        <v>-7.2528959161241247E-2</v>
      </c>
      <c r="G116" s="102">
        <v>411483</v>
      </c>
      <c r="H116" s="92">
        <v>-3.2075724679442752E-2</v>
      </c>
      <c r="I116" s="172">
        <v>172891</v>
      </c>
      <c r="J116" s="92">
        <v>8.6871798462095917E-3</v>
      </c>
      <c r="K116" s="102">
        <v>130737</v>
      </c>
      <c r="L116" s="92">
        <v>-9.778685639755158E-2</v>
      </c>
      <c r="M116" s="102">
        <v>303628</v>
      </c>
      <c r="N116" s="92">
        <v>-4.0090544372749393E-2</v>
      </c>
      <c r="O116" s="172">
        <v>52481</v>
      </c>
      <c r="P116" s="92">
        <v>4.2672892188755362E-3</v>
      </c>
      <c r="Q116" s="102">
        <v>59091</v>
      </c>
      <c r="R116" s="92">
        <v>-5.1447926030563806E-2</v>
      </c>
      <c r="S116" s="102">
        <v>111572</v>
      </c>
      <c r="T116" s="92">
        <v>-2.6031391308902307E-2</v>
      </c>
      <c r="U116" s="172">
        <v>96051</v>
      </c>
      <c r="V116" s="92">
        <v>6.159454448320334E-3</v>
      </c>
      <c r="W116" s="102">
        <v>48455</v>
      </c>
      <c r="X116" s="92">
        <v>-0.12817790892243475</v>
      </c>
      <c r="Y116" s="102">
        <v>144506</v>
      </c>
      <c r="Z116" s="92">
        <v>-4.3272732087763721E-2</v>
      </c>
      <c r="AA116" s="172">
        <v>58130</v>
      </c>
      <c r="AB116" s="92">
        <v>4.5622645422183083E-3</v>
      </c>
      <c r="AC116" s="102">
        <v>32923</v>
      </c>
      <c r="AD116" s="92">
        <v>5.5122904848892817E-2</v>
      </c>
      <c r="AE116" s="102">
        <v>91053</v>
      </c>
      <c r="AF116" s="92">
        <v>2.2274865553671974E-2</v>
      </c>
      <c r="AG116" s="172">
        <v>52517</v>
      </c>
      <c r="AH116" s="92">
        <v>1.8165955796820565E-2</v>
      </c>
      <c r="AI116" s="102">
        <v>29890</v>
      </c>
      <c r="AJ116" s="92">
        <v>4.7852760736196265E-2</v>
      </c>
      <c r="AK116" s="102">
        <v>82407</v>
      </c>
      <c r="AL116" s="92">
        <v>2.8737282316958934E-2</v>
      </c>
      <c r="AM116" s="172">
        <v>13171</v>
      </c>
      <c r="AN116" s="92">
        <v>-0.1635867149298279</v>
      </c>
      <c r="AO116" s="172">
        <v>2753</v>
      </c>
      <c r="AP116" s="92">
        <v>2.00074101519081E-2</v>
      </c>
      <c r="AQ116" s="102">
        <v>878</v>
      </c>
      <c r="AR116" s="92">
        <v>-0.32200772200772199</v>
      </c>
      <c r="AS116" s="102">
        <v>3631</v>
      </c>
      <c r="AT116" s="92">
        <v>-9.0886329494241358E-2</v>
      </c>
    </row>
    <row r="117" spans="2:46" s="4" customFormat="1" ht="15" hidden="1" customHeight="1" outlineLevel="1" x14ac:dyDescent="0.25">
      <c r="B117" s="115" t="s">
        <v>105</v>
      </c>
      <c r="C117" s="172">
        <v>275969</v>
      </c>
      <c r="D117" s="92">
        <v>-1.1529865180451848E-2</v>
      </c>
      <c r="E117" s="102">
        <v>190210</v>
      </c>
      <c r="F117" s="92">
        <v>-8.0924632050947576E-2</v>
      </c>
      <c r="G117" s="102">
        <v>466179</v>
      </c>
      <c r="H117" s="92">
        <v>-4.1072023630761123E-2</v>
      </c>
      <c r="I117" s="172">
        <v>189409</v>
      </c>
      <c r="J117" s="92">
        <v>5.6545469991080566E-3</v>
      </c>
      <c r="K117" s="102">
        <v>149119</v>
      </c>
      <c r="L117" s="92">
        <v>-9.4431860277283564E-2</v>
      </c>
      <c r="M117" s="102">
        <v>338528</v>
      </c>
      <c r="N117" s="92">
        <v>-4.1032483222997462E-2</v>
      </c>
      <c r="O117" s="172">
        <v>57163</v>
      </c>
      <c r="P117" s="92">
        <v>2.1954053812460961E-2</v>
      </c>
      <c r="Q117" s="102">
        <v>67951</v>
      </c>
      <c r="R117" s="92">
        <v>-5.280252024700649E-2</v>
      </c>
      <c r="S117" s="102">
        <v>125114</v>
      </c>
      <c r="T117" s="92">
        <v>-2.0051067562698699E-2</v>
      </c>
      <c r="U117" s="172">
        <v>105230</v>
      </c>
      <c r="V117" s="92">
        <v>9.816998858042103E-3</v>
      </c>
      <c r="W117" s="102">
        <v>55089</v>
      </c>
      <c r="X117" s="92">
        <v>-0.13636007336918177</v>
      </c>
      <c r="Y117" s="102">
        <v>160319</v>
      </c>
      <c r="Z117" s="92">
        <v>-4.5686155457932975E-2</v>
      </c>
      <c r="AA117" s="172">
        <v>69526</v>
      </c>
      <c r="AB117" s="92">
        <v>-4.9581015132667106E-2</v>
      </c>
      <c r="AC117" s="102">
        <v>40203</v>
      </c>
      <c r="AD117" s="92">
        <v>-1.3979839599735144E-2</v>
      </c>
      <c r="AE117" s="102">
        <v>109729</v>
      </c>
      <c r="AF117" s="92">
        <v>-3.6839702965082544E-2</v>
      </c>
      <c r="AG117" s="172">
        <v>63608</v>
      </c>
      <c r="AH117" s="92">
        <v>-4.0921564488405004E-2</v>
      </c>
      <c r="AI117" s="102">
        <v>36338</v>
      </c>
      <c r="AJ117" s="92">
        <v>-1.4108199034130964E-2</v>
      </c>
      <c r="AK117" s="102">
        <v>99946</v>
      </c>
      <c r="AL117" s="92">
        <v>-3.1343283582089598E-2</v>
      </c>
      <c r="AM117" s="172">
        <v>14360</v>
      </c>
      <c r="AN117" s="92">
        <v>-2.6968423905678329E-2</v>
      </c>
      <c r="AO117" s="172">
        <v>2674</v>
      </c>
      <c r="AP117" s="92">
        <v>-8.8305489260143144E-2</v>
      </c>
      <c r="AQ117" s="102">
        <v>888</v>
      </c>
      <c r="AR117" s="92">
        <v>-0.41424802110817938</v>
      </c>
      <c r="AS117" s="102">
        <v>3562</v>
      </c>
      <c r="AT117" s="92">
        <v>-0.19937064508878399</v>
      </c>
    </row>
    <row r="118" spans="2:46" s="4" customFormat="1" ht="15" hidden="1" customHeight="1" outlineLevel="1" x14ac:dyDescent="0.25">
      <c r="B118" s="115" t="s">
        <v>106</v>
      </c>
      <c r="C118" s="172">
        <v>298880</v>
      </c>
      <c r="D118" s="92">
        <v>-8.9988527623228176E-3</v>
      </c>
      <c r="E118" s="102">
        <v>229712</v>
      </c>
      <c r="F118" s="92">
        <v>-7.3161772649683599E-3</v>
      </c>
      <c r="G118" s="102">
        <v>528592</v>
      </c>
      <c r="H118" s="92">
        <v>-8.2683081957001248E-3</v>
      </c>
      <c r="I118" s="172">
        <v>205311</v>
      </c>
      <c r="J118" s="92">
        <v>-9.3701900575624553E-3</v>
      </c>
      <c r="K118" s="102">
        <v>182763</v>
      </c>
      <c r="L118" s="92">
        <v>-1.232679795075764E-2</v>
      </c>
      <c r="M118" s="102">
        <v>388074</v>
      </c>
      <c r="N118" s="92">
        <v>-1.0764803197577333E-2</v>
      </c>
      <c r="O118" s="172">
        <v>61004</v>
      </c>
      <c r="P118" s="92">
        <v>-3.5921424846310668E-2</v>
      </c>
      <c r="Q118" s="102">
        <v>77784</v>
      </c>
      <c r="R118" s="92">
        <v>-4.0485530308637441E-2</v>
      </c>
      <c r="S118" s="102">
        <v>138788</v>
      </c>
      <c r="T118" s="92">
        <v>-3.8484720422881646E-2</v>
      </c>
      <c r="U118" s="172">
        <v>113714</v>
      </c>
      <c r="V118" s="92">
        <v>6.5679991502318735E-3</v>
      </c>
      <c r="W118" s="102">
        <v>71928</v>
      </c>
      <c r="X118" s="92">
        <v>3.8476531481454801E-2</v>
      </c>
      <c r="Y118" s="102">
        <v>185642</v>
      </c>
      <c r="Z118" s="92">
        <v>1.8695640244738909E-2</v>
      </c>
      <c r="AA118" s="172">
        <v>81609</v>
      </c>
      <c r="AB118" s="92">
        <v>5.1235943985319388E-3</v>
      </c>
      <c r="AC118" s="102">
        <v>45023</v>
      </c>
      <c r="AD118" s="92">
        <v>7.9926566068149185E-3</v>
      </c>
      <c r="AE118" s="102">
        <v>126632</v>
      </c>
      <c r="AF118" s="92">
        <v>6.1417935944192426E-3</v>
      </c>
      <c r="AG118" s="172">
        <v>74215</v>
      </c>
      <c r="AH118" s="92">
        <v>2.3528113751396296E-2</v>
      </c>
      <c r="AI118" s="102">
        <v>40228</v>
      </c>
      <c r="AJ118" s="92">
        <v>-4.7501237011380315E-3</v>
      </c>
      <c r="AK118" s="102">
        <v>114443</v>
      </c>
      <c r="AL118" s="92">
        <v>1.3406653738189389E-2</v>
      </c>
      <c r="AM118" s="172">
        <v>9967</v>
      </c>
      <c r="AN118" s="92">
        <v>-0.1125456326239872</v>
      </c>
      <c r="AO118" s="172">
        <v>1993</v>
      </c>
      <c r="AP118" s="92">
        <v>3.9645279081898854E-2</v>
      </c>
      <c r="AQ118" s="102">
        <v>1926</v>
      </c>
      <c r="AR118" s="92">
        <v>0.13628318584070787</v>
      </c>
      <c r="AS118" s="102">
        <v>3919</v>
      </c>
      <c r="AT118" s="92">
        <v>8.4994462901439638E-2</v>
      </c>
    </row>
    <row r="119" spans="2:46" s="4" customFormat="1" ht="15" hidden="1" customHeight="1" outlineLevel="1" x14ac:dyDescent="0.25">
      <c r="B119" s="115" t="s">
        <v>107</v>
      </c>
      <c r="C119" s="172">
        <v>253473</v>
      </c>
      <c r="D119" s="92">
        <v>-6.611917367612441E-2</v>
      </c>
      <c r="E119" s="102">
        <v>156216</v>
      </c>
      <c r="F119" s="92">
        <v>-0.18851782013121599</v>
      </c>
      <c r="G119" s="102">
        <v>409689</v>
      </c>
      <c r="H119" s="92">
        <v>-0.11690873113384459</v>
      </c>
      <c r="I119" s="172">
        <v>175845</v>
      </c>
      <c r="J119" s="92">
        <v>-5.6585046568522257E-2</v>
      </c>
      <c r="K119" s="102">
        <v>125750</v>
      </c>
      <c r="L119" s="92">
        <v>-0.20078047044317759</v>
      </c>
      <c r="M119" s="102">
        <v>301595</v>
      </c>
      <c r="N119" s="92">
        <v>-0.1225893353271289</v>
      </c>
      <c r="O119" s="172">
        <v>54098</v>
      </c>
      <c r="P119" s="92">
        <v>-8.855342521144316E-2</v>
      </c>
      <c r="Q119" s="102">
        <v>55826</v>
      </c>
      <c r="R119" s="92">
        <v>-0.15995545925123389</v>
      </c>
      <c r="S119" s="102">
        <v>109924</v>
      </c>
      <c r="T119" s="92">
        <v>-0.12626977187822908</v>
      </c>
      <c r="U119" s="172">
        <v>94691</v>
      </c>
      <c r="V119" s="92">
        <v>-8.3667998877459238E-2</v>
      </c>
      <c r="W119" s="102">
        <v>47682</v>
      </c>
      <c r="X119" s="92">
        <v>-0.20929306999651753</v>
      </c>
      <c r="Y119" s="102">
        <v>142373</v>
      </c>
      <c r="Z119" s="92">
        <v>-0.12996211195306773</v>
      </c>
      <c r="AA119" s="172">
        <v>60926</v>
      </c>
      <c r="AB119" s="92">
        <v>-0.1050296727187261</v>
      </c>
      <c r="AC119" s="102">
        <v>28700</v>
      </c>
      <c r="AD119" s="92">
        <v>-0.13899138991389914</v>
      </c>
      <c r="AE119" s="102">
        <v>89626</v>
      </c>
      <c r="AF119" s="92">
        <v>-0.11619284284432352</v>
      </c>
      <c r="AG119" s="172">
        <v>56156</v>
      </c>
      <c r="AH119" s="92">
        <v>-8.3720854341051143E-2</v>
      </c>
      <c r="AI119" s="102">
        <v>25504</v>
      </c>
      <c r="AJ119" s="92">
        <v>-0.14710898572049624</v>
      </c>
      <c r="AK119" s="102">
        <v>81660</v>
      </c>
      <c r="AL119" s="92">
        <v>-0.10450707314398511</v>
      </c>
      <c r="AM119" s="172">
        <v>14065</v>
      </c>
      <c r="AN119" s="92">
        <v>-2.3467333194473361E-2</v>
      </c>
      <c r="AO119" s="172">
        <v>2637</v>
      </c>
      <c r="AP119" s="92">
        <v>3.4929356357927821E-2</v>
      </c>
      <c r="AQ119" s="102">
        <v>1766</v>
      </c>
      <c r="AR119" s="92">
        <v>-3.6552100381887609E-2</v>
      </c>
      <c r="AS119" s="102">
        <v>4403</v>
      </c>
      <c r="AT119" s="92">
        <v>5.0216845469071014E-3</v>
      </c>
    </row>
    <row r="120" spans="2:46" s="4" customFormat="1" ht="15" hidden="1" customHeight="1" outlineLevel="1" x14ac:dyDescent="0.25">
      <c r="B120" s="115" t="s">
        <v>122</v>
      </c>
      <c r="C120" s="172">
        <v>275246</v>
      </c>
      <c r="D120" s="92">
        <v>-3.0137526911652279E-2</v>
      </c>
      <c r="E120" s="102">
        <v>191898</v>
      </c>
      <c r="F120" s="92">
        <v>-5.9397302172378597E-2</v>
      </c>
      <c r="G120" s="102">
        <v>467144</v>
      </c>
      <c r="H120" s="92">
        <v>-4.2374670725582431E-2</v>
      </c>
      <c r="I120" s="172">
        <v>199015</v>
      </c>
      <c r="J120" s="92">
        <v>-4.0540149645171275E-2</v>
      </c>
      <c r="K120" s="102">
        <v>158893</v>
      </c>
      <c r="L120" s="92">
        <v>-7.7817308082947845E-2</v>
      </c>
      <c r="M120" s="102">
        <v>357908</v>
      </c>
      <c r="N120" s="92">
        <v>-5.7454736980709686E-2</v>
      </c>
      <c r="O120" s="172">
        <v>59181</v>
      </c>
      <c r="P120" s="92">
        <v>-0.12221711336230556</v>
      </c>
      <c r="Q120" s="102">
        <v>73765</v>
      </c>
      <c r="R120" s="92">
        <v>-5.3627557893386357E-2</v>
      </c>
      <c r="S120" s="102">
        <v>132946</v>
      </c>
      <c r="T120" s="92">
        <v>-8.5439511302505378E-2</v>
      </c>
      <c r="U120" s="172">
        <v>110949</v>
      </c>
      <c r="V120" s="92">
        <v>-1.8106995884773713E-2</v>
      </c>
      <c r="W120" s="102">
        <v>59898</v>
      </c>
      <c r="X120" s="92">
        <v>-6.2130084865186452E-2</v>
      </c>
      <c r="Y120" s="102">
        <v>170847</v>
      </c>
      <c r="Z120" s="92">
        <v>-3.4004104918551881E-2</v>
      </c>
      <c r="AA120" s="172">
        <v>56522</v>
      </c>
      <c r="AB120" s="92">
        <v>-2.8380863974696191E-2</v>
      </c>
      <c r="AC120" s="102">
        <v>31185</v>
      </c>
      <c r="AD120" s="92">
        <v>4.8587760591795481E-2</v>
      </c>
      <c r="AE120" s="102">
        <v>87707</v>
      </c>
      <c r="AF120" s="92">
        <v>-2.3432256890334457E-3</v>
      </c>
      <c r="AG120" s="172">
        <v>50798</v>
      </c>
      <c r="AH120" s="92">
        <v>-2.5177509115332897E-2</v>
      </c>
      <c r="AI120" s="102">
        <v>28380</v>
      </c>
      <c r="AJ120" s="92">
        <v>5.3608553608553544E-2</v>
      </c>
      <c r="AK120" s="102">
        <v>79178</v>
      </c>
      <c r="AL120" s="92">
        <v>1.6699137211244608E-3</v>
      </c>
      <c r="AM120" s="172">
        <v>17346</v>
      </c>
      <c r="AN120" s="92">
        <v>0.10266353060835298</v>
      </c>
      <c r="AO120" s="172">
        <v>2363</v>
      </c>
      <c r="AP120" s="92">
        <v>-4.370700121408333E-2</v>
      </c>
      <c r="AQ120" s="102">
        <v>1820</v>
      </c>
      <c r="AR120" s="92">
        <v>-7.8481012658227822E-2</v>
      </c>
      <c r="AS120" s="102">
        <v>4183</v>
      </c>
      <c r="AT120" s="92">
        <v>-5.9154295996401207E-2</v>
      </c>
    </row>
    <row r="121" spans="2:46" s="4" customFormat="1" ht="15" hidden="1" customHeight="1" outlineLevel="1" x14ac:dyDescent="0.25">
      <c r="B121" s="115" t="s">
        <v>96</v>
      </c>
      <c r="C121" s="172">
        <v>263540</v>
      </c>
      <c r="D121" s="92">
        <v>2.4311561109275681E-2</v>
      </c>
      <c r="E121" s="102">
        <v>193990</v>
      </c>
      <c r="F121" s="92">
        <v>0.10692032045283373</v>
      </c>
      <c r="G121" s="102">
        <v>457530</v>
      </c>
      <c r="H121" s="92">
        <v>5.778234000790694E-2</v>
      </c>
      <c r="I121" s="172">
        <v>185654</v>
      </c>
      <c r="J121" s="92">
        <v>3.6704061290700807E-2</v>
      </c>
      <c r="K121" s="102">
        <v>164710</v>
      </c>
      <c r="L121" s="92">
        <v>0.13215198922218252</v>
      </c>
      <c r="M121" s="102">
        <v>350364</v>
      </c>
      <c r="N121" s="92">
        <v>7.9487929998613538E-2</v>
      </c>
      <c r="O121" s="172">
        <v>56231</v>
      </c>
      <c r="P121" s="92">
        <v>2.4602000249585032E-3</v>
      </c>
      <c r="Q121" s="102">
        <v>75499</v>
      </c>
      <c r="R121" s="92">
        <v>0.13059690317170336</v>
      </c>
      <c r="S121" s="102">
        <v>131730</v>
      </c>
      <c r="T121" s="92">
        <v>7.21000073247553E-2</v>
      </c>
      <c r="U121" s="172">
        <v>102963</v>
      </c>
      <c r="V121" s="92">
        <v>2.2746913273668179E-2</v>
      </c>
      <c r="W121" s="102">
        <v>62813</v>
      </c>
      <c r="X121" s="92">
        <v>0.21723543204852436</v>
      </c>
      <c r="Y121" s="102">
        <v>165776</v>
      </c>
      <c r="Z121" s="92">
        <v>8.8654811001076972E-2</v>
      </c>
      <c r="AA121" s="172">
        <v>56866</v>
      </c>
      <c r="AB121" s="92">
        <v>-1.0268727373990538E-2</v>
      </c>
      <c r="AC121" s="102">
        <v>27032</v>
      </c>
      <c r="AD121" s="92">
        <v>-5.8475230774889253E-3</v>
      </c>
      <c r="AE121" s="102">
        <v>83898</v>
      </c>
      <c r="AF121" s="92">
        <v>-8.848512055950053E-3</v>
      </c>
      <c r="AG121" s="172">
        <v>51693</v>
      </c>
      <c r="AH121" s="92">
        <v>4.7222559863862923E-2</v>
      </c>
      <c r="AI121" s="102">
        <v>24465</v>
      </c>
      <c r="AJ121" s="92">
        <v>1.2749927557229812E-2</v>
      </c>
      <c r="AK121" s="102">
        <v>76158</v>
      </c>
      <c r="AL121" s="92">
        <v>3.5895482800364586E-2</v>
      </c>
      <c r="AM121" s="172">
        <v>18909</v>
      </c>
      <c r="AN121" s="92">
        <v>4.5447006137004475E-2</v>
      </c>
      <c r="AO121" s="172">
        <v>2111</v>
      </c>
      <c r="AP121" s="92">
        <v>-0.20668921458098455</v>
      </c>
      <c r="AQ121" s="102">
        <v>2248</v>
      </c>
      <c r="AR121" s="92">
        <v>-0.12766783081102062</v>
      </c>
      <c r="AS121" s="102">
        <v>4359</v>
      </c>
      <c r="AT121" s="92">
        <v>-0.16781214203894612</v>
      </c>
    </row>
    <row r="122" spans="2:46" s="4" customFormat="1" ht="15" hidden="1" customHeight="1" outlineLevel="1" x14ac:dyDescent="0.25">
      <c r="B122" s="115" t="s">
        <v>97</v>
      </c>
      <c r="C122" s="172">
        <v>249378</v>
      </c>
      <c r="D122" s="92">
        <v>-3.0314106402668961E-2</v>
      </c>
      <c r="E122" s="102">
        <v>188958</v>
      </c>
      <c r="F122" s="92">
        <v>-5.16965356646375E-2</v>
      </c>
      <c r="G122" s="102">
        <v>438336</v>
      </c>
      <c r="H122" s="92">
        <v>-3.96487545817239E-2</v>
      </c>
      <c r="I122" s="172">
        <v>172247</v>
      </c>
      <c r="J122" s="92">
        <v>-4.9372768263674649E-2</v>
      </c>
      <c r="K122" s="102">
        <v>156133</v>
      </c>
      <c r="L122" s="92">
        <v>-6.2303686932080882E-2</v>
      </c>
      <c r="M122" s="102">
        <v>328380</v>
      </c>
      <c r="N122" s="92">
        <v>-5.5565142364107034E-2</v>
      </c>
      <c r="O122" s="172">
        <v>51356</v>
      </c>
      <c r="P122" s="92">
        <v>-9.351502100469522E-2</v>
      </c>
      <c r="Q122" s="102">
        <v>78378</v>
      </c>
      <c r="R122" s="92">
        <v>3.0909664860314656E-2</v>
      </c>
      <c r="S122" s="102">
        <v>129734</v>
      </c>
      <c r="T122" s="92">
        <v>-2.2218537555960816E-2</v>
      </c>
      <c r="U122" s="172">
        <v>94524</v>
      </c>
      <c r="V122" s="92">
        <v>-4.8365012886597891E-2</v>
      </c>
      <c r="W122" s="102">
        <v>55070</v>
      </c>
      <c r="X122" s="92">
        <v>-9.0067910312123023E-2</v>
      </c>
      <c r="Y122" s="102">
        <v>149594</v>
      </c>
      <c r="Z122" s="92">
        <v>-6.4154295616488111E-2</v>
      </c>
      <c r="AA122" s="172">
        <v>57801</v>
      </c>
      <c r="AB122" s="92">
        <v>2.4440820956364462E-2</v>
      </c>
      <c r="AC122" s="102">
        <v>31230</v>
      </c>
      <c r="AD122" s="92">
        <v>2.7032359905288184E-2</v>
      </c>
      <c r="AE122" s="102">
        <v>89031</v>
      </c>
      <c r="AF122" s="92">
        <v>2.5348381895658134E-2</v>
      </c>
      <c r="AG122" s="172">
        <v>50475</v>
      </c>
      <c r="AH122" s="92">
        <v>3.3053622595169863E-2</v>
      </c>
      <c r="AI122" s="102">
        <v>28361</v>
      </c>
      <c r="AJ122" s="92">
        <v>3.6699930547940296E-2</v>
      </c>
      <c r="AK122" s="102">
        <v>78836</v>
      </c>
      <c r="AL122" s="92">
        <v>3.436241258511874E-2</v>
      </c>
      <c r="AM122" s="172">
        <v>16894</v>
      </c>
      <c r="AN122" s="92">
        <v>3.8623804147601692E-3</v>
      </c>
      <c r="AO122" s="172">
        <v>2436</v>
      </c>
      <c r="AP122" s="92">
        <v>-0.10769230769230764</v>
      </c>
      <c r="AQ122" s="102">
        <v>1595</v>
      </c>
      <c r="AR122" s="92">
        <v>-0.31953924914675769</v>
      </c>
      <c r="AS122" s="102">
        <v>4031</v>
      </c>
      <c r="AT122" s="92">
        <v>-0.20633983067532979</v>
      </c>
    </row>
    <row r="123" spans="2:46" s="4" customFormat="1" ht="15.75" collapsed="1" x14ac:dyDescent="0.25">
      <c r="B123" s="103">
        <v>2007</v>
      </c>
      <c r="C123" s="178">
        <v>3096489</v>
      </c>
      <c r="D123" s="105">
        <v>-1.5365629285829852E-2</v>
      </c>
      <c r="E123" s="106">
        <v>2182295</v>
      </c>
      <c r="F123" s="105">
        <v>-5.3727730701820575E-2</v>
      </c>
      <c r="G123" s="106">
        <v>5278784</v>
      </c>
      <c r="H123" s="105">
        <v>-3.1595778619496917E-2</v>
      </c>
      <c r="I123" s="178">
        <v>2167795</v>
      </c>
      <c r="J123" s="105">
        <v>-1.7232695335539283E-2</v>
      </c>
      <c r="K123" s="106">
        <v>1792148</v>
      </c>
      <c r="L123" s="105">
        <v>-5.8302151801557733E-2</v>
      </c>
      <c r="M123" s="106">
        <v>3959943</v>
      </c>
      <c r="N123" s="105">
        <v>-3.6254627139557738E-2</v>
      </c>
      <c r="O123" s="178">
        <v>655734</v>
      </c>
      <c r="P123" s="105">
        <v>-3.4469862061654033E-2</v>
      </c>
      <c r="Q123" s="106">
        <v>819330</v>
      </c>
      <c r="R123" s="105">
        <v>-3.9876534963596777E-2</v>
      </c>
      <c r="S123" s="106">
        <v>1475064</v>
      </c>
      <c r="T123" s="105">
        <v>-3.7480513904377344E-2</v>
      </c>
      <c r="U123" s="178">
        <v>1195570</v>
      </c>
      <c r="V123" s="105">
        <v>-2.2021430014617649E-2</v>
      </c>
      <c r="W123" s="106">
        <v>672612</v>
      </c>
      <c r="X123" s="105">
        <v>-5.1226640787216726E-2</v>
      </c>
      <c r="Y123" s="106">
        <v>1868182</v>
      </c>
      <c r="Z123" s="105">
        <v>-3.2741212548908383E-2</v>
      </c>
      <c r="AA123" s="178">
        <v>714231</v>
      </c>
      <c r="AB123" s="105">
        <v>-1.4360293498675847E-2</v>
      </c>
      <c r="AC123" s="106">
        <v>368519</v>
      </c>
      <c r="AD123" s="105">
        <v>-2.6501052698315375E-2</v>
      </c>
      <c r="AE123" s="106">
        <v>1082750</v>
      </c>
      <c r="AF123" s="105">
        <v>-1.8526307392756292E-2</v>
      </c>
      <c r="AG123" s="178">
        <v>637632</v>
      </c>
      <c r="AH123" s="105">
        <v>-1.1486091581775382E-2</v>
      </c>
      <c r="AI123" s="106">
        <v>331717</v>
      </c>
      <c r="AJ123" s="105">
        <v>-2.8433770227722088E-2</v>
      </c>
      <c r="AK123" s="106">
        <v>969349</v>
      </c>
      <c r="AL123" s="105">
        <v>-1.7351839799851221E-2</v>
      </c>
      <c r="AM123" s="178">
        <v>183665</v>
      </c>
      <c r="AN123" s="105">
        <v>4.8803707330951074E-3</v>
      </c>
      <c r="AO123" s="178">
        <v>30798</v>
      </c>
      <c r="AP123" s="105">
        <v>-2.5194657213394978E-2</v>
      </c>
      <c r="AQ123" s="106">
        <v>21628</v>
      </c>
      <c r="AR123" s="105">
        <v>-0.11895062734234974</v>
      </c>
      <c r="AS123" s="106">
        <v>52426</v>
      </c>
      <c r="AT123" s="105">
        <v>-6.627246335512138E-2</v>
      </c>
    </row>
    <row r="124" spans="2:46" s="4" customFormat="1" ht="15" hidden="1" customHeight="1" outlineLevel="1" x14ac:dyDescent="0.25">
      <c r="B124" s="115" t="s">
        <v>98</v>
      </c>
      <c r="C124" s="172">
        <v>233515</v>
      </c>
      <c r="D124" s="92">
        <v>6.2474975430422575E-2</v>
      </c>
      <c r="E124" s="102">
        <v>188191</v>
      </c>
      <c r="F124" s="92">
        <v>8.7601786942375082E-2</v>
      </c>
      <c r="G124" s="102">
        <v>421706</v>
      </c>
      <c r="H124" s="92">
        <v>7.3543151136534313E-2</v>
      </c>
      <c r="I124" s="172">
        <v>169771</v>
      </c>
      <c r="J124" s="92">
        <v>7.7555346806133851E-2</v>
      </c>
      <c r="K124" s="102">
        <v>159303</v>
      </c>
      <c r="L124" s="92">
        <v>9.952099610723053E-2</v>
      </c>
      <c r="M124" s="102">
        <v>329074</v>
      </c>
      <c r="N124" s="92">
        <v>8.8078138845904652E-2</v>
      </c>
      <c r="O124" s="172">
        <v>52705</v>
      </c>
      <c r="P124" s="92" t="s">
        <v>162</v>
      </c>
      <c r="Q124" s="102">
        <v>77069</v>
      </c>
      <c r="R124" s="92" t="s">
        <v>162</v>
      </c>
      <c r="S124" s="102">
        <v>129774</v>
      </c>
      <c r="T124" s="92" t="s">
        <v>162</v>
      </c>
      <c r="U124" s="172">
        <v>95674</v>
      </c>
      <c r="V124" s="92" t="s">
        <v>162</v>
      </c>
      <c r="W124" s="102">
        <v>56994</v>
      </c>
      <c r="X124" s="92" t="s">
        <v>162</v>
      </c>
      <c r="Y124" s="102">
        <v>152668</v>
      </c>
      <c r="Z124" s="92" t="s">
        <v>162</v>
      </c>
      <c r="AA124" s="172">
        <v>46950</v>
      </c>
      <c r="AB124" s="92">
        <v>2.2586195630867056E-2</v>
      </c>
      <c r="AC124" s="102">
        <v>26776</v>
      </c>
      <c r="AD124" s="92">
        <v>4.0491178985000431E-2</v>
      </c>
      <c r="AE124" s="102">
        <v>73726</v>
      </c>
      <c r="AF124" s="92">
        <v>2.9017265203009179E-2</v>
      </c>
      <c r="AG124" s="172">
        <v>42132</v>
      </c>
      <c r="AH124" s="92" t="s">
        <v>162</v>
      </c>
      <c r="AI124" s="102">
        <v>24231</v>
      </c>
      <c r="AJ124" s="92" t="s">
        <v>162</v>
      </c>
      <c r="AK124" s="102">
        <v>66363</v>
      </c>
      <c r="AL124" s="92" t="s">
        <v>162</v>
      </c>
      <c r="AM124" s="172">
        <v>14266</v>
      </c>
      <c r="AN124" s="92">
        <v>1.8708940302770705E-2</v>
      </c>
      <c r="AO124" s="172">
        <v>2528</v>
      </c>
      <c r="AP124" s="92">
        <v>9.2008639308855278E-2</v>
      </c>
      <c r="AQ124" s="102">
        <v>2112</v>
      </c>
      <c r="AR124" s="92">
        <v>-0.12546583850931681</v>
      </c>
      <c r="AS124" s="102">
        <v>4640</v>
      </c>
      <c r="AT124" s="92">
        <v>-1.9027484143763207E-2</v>
      </c>
    </row>
    <row r="125" spans="2:46" s="4" customFormat="1" ht="15" hidden="1" customHeight="1" outlineLevel="1" x14ac:dyDescent="0.25">
      <c r="B125" s="115" t="s">
        <v>99</v>
      </c>
      <c r="C125" s="172">
        <v>236296</v>
      </c>
      <c r="D125" s="92">
        <v>9.0464389712634929E-2</v>
      </c>
      <c r="E125" s="102">
        <v>185317</v>
      </c>
      <c r="F125" s="92">
        <v>4.4940145590283365E-2</v>
      </c>
      <c r="G125" s="102">
        <v>421613</v>
      </c>
      <c r="H125" s="92">
        <v>6.9975129428484495E-2</v>
      </c>
      <c r="I125" s="172">
        <v>164677</v>
      </c>
      <c r="J125" s="92">
        <v>0.11247948009484765</v>
      </c>
      <c r="K125" s="102">
        <v>157199</v>
      </c>
      <c r="L125" s="92">
        <v>3.6085260077509229E-2</v>
      </c>
      <c r="M125" s="102">
        <v>321876</v>
      </c>
      <c r="N125" s="92">
        <v>7.3811263348579237E-2</v>
      </c>
      <c r="O125" s="172">
        <v>48391</v>
      </c>
      <c r="P125" s="92" t="s">
        <v>162</v>
      </c>
      <c r="Q125" s="102">
        <v>70498</v>
      </c>
      <c r="R125" s="92" t="s">
        <v>162</v>
      </c>
      <c r="S125" s="102">
        <v>118889</v>
      </c>
      <c r="T125" s="92" t="s">
        <v>162</v>
      </c>
      <c r="U125" s="172">
        <v>92305</v>
      </c>
      <c r="V125" s="92" t="s">
        <v>162</v>
      </c>
      <c r="W125" s="102">
        <v>58440</v>
      </c>
      <c r="X125" s="92" t="s">
        <v>162</v>
      </c>
      <c r="Y125" s="102">
        <v>150745</v>
      </c>
      <c r="Z125" s="92" t="s">
        <v>162</v>
      </c>
      <c r="AA125" s="172">
        <v>53184</v>
      </c>
      <c r="AB125" s="92">
        <v>7.9987816021931168E-2</v>
      </c>
      <c r="AC125" s="102">
        <v>25716</v>
      </c>
      <c r="AD125" s="92">
        <v>0.11185092308357469</v>
      </c>
      <c r="AE125" s="102">
        <v>78900</v>
      </c>
      <c r="AF125" s="92">
        <v>9.0170503219388243E-2</v>
      </c>
      <c r="AG125" s="172">
        <v>47537</v>
      </c>
      <c r="AH125" s="92" t="s">
        <v>162</v>
      </c>
      <c r="AI125" s="102">
        <v>23262</v>
      </c>
      <c r="AJ125" s="92" t="s">
        <v>162</v>
      </c>
      <c r="AK125" s="102">
        <v>70799</v>
      </c>
      <c r="AL125" s="92" t="s">
        <v>162</v>
      </c>
      <c r="AM125" s="172">
        <v>15692</v>
      </c>
      <c r="AN125" s="92">
        <v>-3.8892631836834668E-2</v>
      </c>
      <c r="AO125" s="172">
        <v>2743</v>
      </c>
      <c r="AP125" s="92">
        <v>-0.11344537815126055</v>
      </c>
      <c r="AQ125" s="102">
        <v>2402</v>
      </c>
      <c r="AR125" s="92">
        <v>-3.68885324779471E-2</v>
      </c>
      <c r="AS125" s="102">
        <v>5145</v>
      </c>
      <c r="AT125" s="92">
        <v>-7.9277022190407997E-2</v>
      </c>
    </row>
    <row r="126" spans="2:46" s="4" customFormat="1" ht="15" hidden="1" customHeight="1" outlineLevel="1" x14ac:dyDescent="0.25">
      <c r="B126" s="115" t="s">
        <v>100</v>
      </c>
      <c r="C126" s="172">
        <v>263907</v>
      </c>
      <c r="D126" s="92">
        <v>0.13284254807692308</v>
      </c>
      <c r="E126" s="102">
        <v>205829</v>
      </c>
      <c r="F126" s="92">
        <v>8.5751106189269066E-3</v>
      </c>
      <c r="G126" s="102">
        <v>469736</v>
      </c>
      <c r="H126" s="92">
        <v>7.4814833458798802E-2</v>
      </c>
      <c r="I126" s="172">
        <v>186145</v>
      </c>
      <c r="J126" s="92">
        <v>0.13144298565523949</v>
      </c>
      <c r="K126" s="102">
        <v>172447</v>
      </c>
      <c r="L126" s="92">
        <v>1.8293583074006969E-2</v>
      </c>
      <c r="M126" s="102">
        <v>358592</v>
      </c>
      <c r="N126" s="92">
        <v>7.4050001647352648E-2</v>
      </c>
      <c r="O126" s="172">
        <v>56176</v>
      </c>
      <c r="P126" s="92" t="s">
        <v>162</v>
      </c>
      <c r="Q126" s="102">
        <v>78767</v>
      </c>
      <c r="R126" s="92" t="s">
        <v>162</v>
      </c>
      <c r="S126" s="102">
        <v>134943</v>
      </c>
      <c r="T126" s="92" t="s">
        <v>162</v>
      </c>
      <c r="U126" s="172">
        <v>103146</v>
      </c>
      <c r="V126" s="92" t="s">
        <v>162</v>
      </c>
      <c r="W126" s="102">
        <v>64603</v>
      </c>
      <c r="X126" s="92" t="s">
        <v>162</v>
      </c>
      <c r="Y126" s="102">
        <v>167749</v>
      </c>
      <c r="Z126" s="92" t="s">
        <v>162</v>
      </c>
      <c r="AA126" s="172">
        <v>57387</v>
      </c>
      <c r="AB126" s="92">
        <v>0.12490443987062627</v>
      </c>
      <c r="AC126" s="102">
        <v>30700</v>
      </c>
      <c r="AD126" s="92">
        <v>-4.510108864696738E-2</v>
      </c>
      <c r="AE126" s="102">
        <v>88087</v>
      </c>
      <c r="AF126" s="92">
        <v>5.9183550772560656E-2</v>
      </c>
      <c r="AG126" s="172">
        <v>50909</v>
      </c>
      <c r="AH126" s="92" t="s">
        <v>162</v>
      </c>
      <c r="AI126" s="102">
        <v>27560</v>
      </c>
      <c r="AJ126" s="92" t="s">
        <v>162</v>
      </c>
      <c r="AK126" s="102">
        <v>78469</v>
      </c>
      <c r="AL126" s="92" t="s">
        <v>162</v>
      </c>
      <c r="AM126" s="172">
        <v>17429</v>
      </c>
      <c r="AN126" s="92">
        <v>0.18677652185755145</v>
      </c>
      <c r="AO126" s="172">
        <v>2946</v>
      </c>
      <c r="AP126" s="92">
        <v>7.5575027382256188E-2</v>
      </c>
      <c r="AQ126" s="102">
        <v>2682</v>
      </c>
      <c r="AR126" s="92">
        <v>3.953488372093017E-2</v>
      </c>
      <c r="AS126" s="102">
        <v>5628</v>
      </c>
      <c r="AT126" s="92">
        <v>5.8093626621545491E-2</v>
      </c>
    </row>
    <row r="127" spans="2:46" s="4" customFormat="1" ht="15" hidden="1" customHeight="1" outlineLevel="1" x14ac:dyDescent="0.25">
      <c r="B127" s="115" t="s">
        <v>101</v>
      </c>
      <c r="C127" s="172">
        <v>280921</v>
      </c>
      <c r="D127" s="92">
        <v>0.22560534008114819</v>
      </c>
      <c r="E127" s="102">
        <v>195664</v>
      </c>
      <c r="F127" s="92">
        <v>6.0785461800360041E-2</v>
      </c>
      <c r="G127" s="102">
        <v>476585</v>
      </c>
      <c r="H127" s="92">
        <v>0.15211211085378884</v>
      </c>
      <c r="I127" s="172">
        <v>202516</v>
      </c>
      <c r="J127" s="92">
        <v>0.27873614022680782</v>
      </c>
      <c r="K127" s="102">
        <v>159496</v>
      </c>
      <c r="L127" s="92">
        <v>3.3607672866308169E-2</v>
      </c>
      <c r="M127" s="102">
        <v>362012</v>
      </c>
      <c r="N127" s="92">
        <v>0.1577641181775733</v>
      </c>
      <c r="O127" s="172">
        <v>60574</v>
      </c>
      <c r="P127" s="92" t="s">
        <v>162</v>
      </c>
      <c r="Q127" s="102">
        <v>72039</v>
      </c>
      <c r="R127" s="92" t="s">
        <v>162</v>
      </c>
      <c r="S127" s="102">
        <v>132613</v>
      </c>
      <c r="T127" s="92" t="s">
        <v>162</v>
      </c>
      <c r="U127" s="172">
        <v>113197</v>
      </c>
      <c r="V127" s="92" t="s">
        <v>162</v>
      </c>
      <c r="W127" s="102">
        <v>60845</v>
      </c>
      <c r="X127" s="92" t="s">
        <v>162</v>
      </c>
      <c r="Y127" s="102">
        <v>174042</v>
      </c>
      <c r="Z127" s="92" t="s">
        <v>162</v>
      </c>
      <c r="AA127" s="172">
        <v>61574</v>
      </c>
      <c r="AB127" s="92">
        <v>0.20759379474004191</v>
      </c>
      <c r="AC127" s="102">
        <v>33731</v>
      </c>
      <c r="AD127" s="92">
        <v>0.21295264123125612</v>
      </c>
      <c r="AE127" s="102">
        <v>95305</v>
      </c>
      <c r="AF127" s="92">
        <v>0.2094850123099572</v>
      </c>
      <c r="AG127" s="172">
        <v>54732</v>
      </c>
      <c r="AH127" s="92" t="s">
        <v>162</v>
      </c>
      <c r="AI127" s="102">
        <v>30415</v>
      </c>
      <c r="AJ127" s="92" t="s">
        <v>162</v>
      </c>
      <c r="AK127" s="102">
        <v>85147</v>
      </c>
      <c r="AL127" s="92" t="s">
        <v>162</v>
      </c>
      <c r="AM127" s="172">
        <v>13849</v>
      </c>
      <c r="AN127" s="92">
        <v>-0.18477748999293619</v>
      </c>
      <c r="AO127" s="172">
        <v>2982</v>
      </c>
      <c r="AP127" s="92">
        <v>4.2292904578818513E-2</v>
      </c>
      <c r="AQ127" s="102">
        <v>2437</v>
      </c>
      <c r="AR127" s="92">
        <v>4.4577796828118244E-2</v>
      </c>
      <c r="AS127" s="102">
        <v>5419</v>
      </c>
      <c r="AT127" s="92">
        <v>4.3319214478244161E-2</v>
      </c>
    </row>
    <row r="128" spans="2:46" s="4" customFormat="1" ht="15" hidden="1" customHeight="1" outlineLevel="1" x14ac:dyDescent="0.25">
      <c r="B128" s="115" t="s">
        <v>121</v>
      </c>
      <c r="C128" s="172">
        <v>231999</v>
      </c>
      <c r="D128" s="92">
        <v>7.7666655828018571E-2</v>
      </c>
      <c r="E128" s="102">
        <v>144399</v>
      </c>
      <c r="F128" s="92">
        <v>-2.2984383880483961E-2</v>
      </c>
      <c r="G128" s="102">
        <v>376398</v>
      </c>
      <c r="H128" s="92">
        <v>3.669489774839918E-2</v>
      </c>
      <c r="I128" s="172">
        <v>161609</v>
      </c>
      <c r="J128" s="92">
        <v>9.1230131399478775E-2</v>
      </c>
      <c r="K128" s="102">
        <v>118405</v>
      </c>
      <c r="L128" s="92">
        <v>-2.9586526246772937E-2</v>
      </c>
      <c r="M128" s="102">
        <v>280014</v>
      </c>
      <c r="N128" s="92">
        <v>3.6655029561701857E-2</v>
      </c>
      <c r="O128" s="172">
        <v>50306</v>
      </c>
      <c r="P128" s="92" t="s">
        <v>162</v>
      </c>
      <c r="Q128" s="102">
        <v>52678</v>
      </c>
      <c r="R128" s="92" t="s">
        <v>162</v>
      </c>
      <c r="S128" s="102">
        <v>102984</v>
      </c>
      <c r="T128" s="92" t="s">
        <v>162</v>
      </c>
      <c r="U128" s="172">
        <v>89194</v>
      </c>
      <c r="V128" s="92" t="s">
        <v>162</v>
      </c>
      <c r="W128" s="102">
        <v>43124</v>
      </c>
      <c r="X128" s="92" t="s">
        <v>162</v>
      </c>
      <c r="Y128" s="102">
        <v>132318</v>
      </c>
      <c r="Z128" s="92" t="s">
        <v>162</v>
      </c>
      <c r="AA128" s="172">
        <v>53203</v>
      </c>
      <c r="AB128" s="92">
        <v>9.2778211395472931E-2</v>
      </c>
      <c r="AC128" s="102">
        <v>24314</v>
      </c>
      <c r="AD128" s="92">
        <v>2.1467882199722732E-2</v>
      </c>
      <c r="AE128" s="102">
        <v>77517</v>
      </c>
      <c r="AF128" s="92">
        <v>6.936224806522362E-2</v>
      </c>
      <c r="AG128" s="172">
        <v>47701</v>
      </c>
      <c r="AH128" s="92" t="s">
        <v>162</v>
      </c>
      <c r="AI128" s="102">
        <v>21801</v>
      </c>
      <c r="AJ128" s="92" t="s">
        <v>162</v>
      </c>
      <c r="AK128" s="102">
        <v>69502</v>
      </c>
      <c r="AL128" s="92" t="s">
        <v>162</v>
      </c>
      <c r="AM128" s="172">
        <v>14751</v>
      </c>
      <c r="AN128" s="92">
        <v>-7.2555800062873321E-2</v>
      </c>
      <c r="AO128" s="172">
        <v>2436</v>
      </c>
      <c r="AP128" s="92">
        <v>-5.9459459459459407E-2</v>
      </c>
      <c r="AQ128" s="102">
        <v>1680</v>
      </c>
      <c r="AR128" s="92">
        <v>-0.15065722952477245</v>
      </c>
      <c r="AS128" s="102">
        <v>4116</v>
      </c>
      <c r="AT128" s="92">
        <v>-9.8949211908931689E-2</v>
      </c>
    </row>
    <row r="129" spans="2:46" s="4" customFormat="1" ht="15" hidden="1" customHeight="1" outlineLevel="1" x14ac:dyDescent="0.25">
      <c r="B129" s="115" t="s">
        <v>104</v>
      </c>
      <c r="C129" s="172">
        <v>247714</v>
      </c>
      <c r="D129" s="92">
        <v>0.22733984045979283</v>
      </c>
      <c r="E129" s="102">
        <v>177405</v>
      </c>
      <c r="F129" s="92">
        <v>0.19825332820003649</v>
      </c>
      <c r="G129" s="102">
        <v>425119</v>
      </c>
      <c r="H129" s="92">
        <v>0.21503188208629731</v>
      </c>
      <c r="I129" s="172">
        <v>171402</v>
      </c>
      <c r="J129" s="92">
        <v>0.23842691271142957</v>
      </c>
      <c r="K129" s="102">
        <v>144907</v>
      </c>
      <c r="L129" s="92">
        <v>0.21025114212456053</v>
      </c>
      <c r="M129" s="102">
        <v>316309</v>
      </c>
      <c r="N129" s="92">
        <v>0.22535795084761512</v>
      </c>
      <c r="O129" s="172">
        <v>52258</v>
      </c>
      <c r="P129" s="92" t="s">
        <v>162</v>
      </c>
      <c r="Q129" s="102">
        <v>62296</v>
      </c>
      <c r="R129" s="92" t="s">
        <v>162</v>
      </c>
      <c r="S129" s="102">
        <v>114554</v>
      </c>
      <c r="T129" s="92" t="s">
        <v>162</v>
      </c>
      <c r="U129" s="172">
        <v>95463</v>
      </c>
      <c r="V129" s="92" t="s">
        <v>162</v>
      </c>
      <c r="W129" s="102">
        <v>55579</v>
      </c>
      <c r="X129" s="92" t="s">
        <v>162</v>
      </c>
      <c r="Y129" s="102">
        <v>151042</v>
      </c>
      <c r="Z129" s="92" t="s">
        <v>162</v>
      </c>
      <c r="AA129" s="172">
        <v>57866</v>
      </c>
      <c r="AB129" s="92">
        <v>0.24061488326222591</v>
      </c>
      <c r="AC129" s="102">
        <v>31203</v>
      </c>
      <c r="AD129" s="92">
        <v>0.17858356940509923</v>
      </c>
      <c r="AE129" s="102">
        <v>89069</v>
      </c>
      <c r="AF129" s="92">
        <v>0.21815421647200406</v>
      </c>
      <c r="AG129" s="172">
        <v>51580</v>
      </c>
      <c r="AH129" s="92" t="s">
        <v>162</v>
      </c>
      <c r="AI129" s="102">
        <v>28525</v>
      </c>
      <c r="AJ129" s="92" t="s">
        <v>162</v>
      </c>
      <c r="AK129" s="102">
        <v>80105</v>
      </c>
      <c r="AL129" s="92" t="s">
        <v>162</v>
      </c>
      <c r="AM129" s="172">
        <v>15747</v>
      </c>
      <c r="AN129" s="92">
        <v>8.6000000000000076E-2</v>
      </c>
      <c r="AO129" s="172">
        <v>2699</v>
      </c>
      <c r="AP129" s="92">
        <v>0.18169877408056045</v>
      </c>
      <c r="AQ129" s="102">
        <v>1295</v>
      </c>
      <c r="AR129" s="92">
        <v>-0.29810298102981025</v>
      </c>
      <c r="AS129" s="102">
        <v>3994</v>
      </c>
      <c r="AT129" s="92">
        <v>-3.2695567934124536E-2</v>
      </c>
    </row>
    <row r="130" spans="2:46" s="4" customFormat="1" ht="15" hidden="1" customHeight="1" outlineLevel="1" x14ac:dyDescent="0.25">
      <c r="B130" s="115" t="s">
        <v>105</v>
      </c>
      <c r="C130" s="172">
        <v>279188</v>
      </c>
      <c r="D130" s="92">
        <v>5.738210932558685E-2</v>
      </c>
      <c r="E130" s="102">
        <v>206958</v>
      </c>
      <c r="F130" s="92">
        <v>-5.4187327194205159E-2</v>
      </c>
      <c r="G130" s="102">
        <v>486146</v>
      </c>
      <c r="H130" s="92">
        <v>6.8219661511188523E-3</v>
      </c>
      <c r="I130" s="172">
        <v>188344</v>
      </c>
      <c r="J130" s="92">
        <v>4.0781591918834792E-2</v>
      </c>
      <c r="K130" s="102">
        <v>164669</v>
      </c>
      <c r="L130" s="92">
        <v>-9.0337086100031994E-2</v>
      </c>
      <c r="M130" s="102">
        <v>353013</v>
      </c>
      <c r="N130" s="92">
        <v>-2.4788251479338941E-2</v>
      </c>
      <c r="O130" s="172">
        <v>55935</v>
      </c>
      <c r="P130" s="92" t="s">
        <v>162</v>
      </c>
      <c r="Q130" s="102">
        <v>71739</v>
      </c>
      <c r="R130" s="92" t="s">
        <v>162</v>
      </c>
      <c r="S130" s="102">
        <v>127674</v>
      </c>
      <c r="T130" s="92" t="s">
        <v>162</v>
      </c>
      <c r="U130" s="172">
        <v>104207</v>
      </c>
      <c r="V130" s="92" t="s">
        <v>162</v>
      </c>
      <c r="W130" s="102">
        <v>63787</v>
      </c>
      <c r="X130" s="92" t="s">
        <v>162</v>
      </c>
      <c r="Y130" s="102">
        <v>167994</v>
      </c>
      <c r="Z130" s="92" t="s">
        <v>162</v>
      </c>
      <c r="AA130" s="172">
        <v>73153</v>
      </c>
      <c r="AB130" s="92">
        <v>8.3523417365287234E-2</v>
      </c>
      <c r="AC130" s="102">
        <v>40773</v>
      </c>
      <c r="AD130" s="92">
        <v>0.12177071009987062</v>
      </c>
      <c r="AE130" s="102">
        <v>113926</v>
      </c>
      <c r="AF130" s="92">
        <v>9.6908367914809279E-2</v>
      </c>
      <c r="AG130" s="172">
        <v>66322</v>
      </c>
      <c r="AH130" s="92" t="s">
        <v>162</v>
      </c>
      <c r="AI130" s="102">
        <v>36858</v>
      </c>
      <c r="AJ130" s="92" t="s">
        <v>162</v>
      </c>
      <c r="AK130" s="102">
        <v>103180</v>
      </c>
      <c r="AL130" s="92" t="s">
        <v>162</v>
      </c>
      <c r="AM130" s="172">
        <v>14758</v>
      </c>
      <c r="AN130" s="92">
        <v>0.10613101484035381</v>
      </c>
      <c r="AO130" s="172">
        <v>2933</v>
      </c>
      <c r="AP130" s="92">
        <v>0.32295895354082083</v>
      </c>
      <c r="AQ130" s="102">
        <v>1516</v>
      </c>
      <c r="AR130" s="92">
        <v>4.8409405255878335E-2</v>
      </c>
      <c r="AS130" s="102">
        <v>4449</v>
      </c>
      <c r="AT130" s="92">
        <v>0.21457821457821469</v>
      </c>
    </row>
    <row r="131" spans="2:46" s="4" customFormat="1" ht="15" hidden="1" customHeight="1" outlineLevel="1" x14ac:dyDescent="0.25">
      <c r="B131" s="115" t="s">
        <v>106</v>
      </c>
      <c r="C131" s="172">
        <v>301594</v>
      </c>
      <c r="D131" s="92">
        <v>2.0702118946652304E-2</v>
      </c>
      <c r="E131" s="102">
        <v>231405</v>
      </c>
      <c r="F131" s="92">
        <v>1.5740565975620902E-2</v>
      </c>
      <c r="G131" s="102">
        <v>532999</v>
      </c>
      <c r="H131" s="92">
        <v>1.8542087078823544E-2</v>
      </c>
      <c r="I131" s="172">
        <v>207253</v>
      </c>
      <c r="J131" s="92">
        <v>4.6019128372069451E-2</v>
      </c>
      <c r="K131" s="102">
        <v>185044</v>
      </c>
      <c r="L131" s="92">
        <v>1.9655383326812714E-2</v>
      </c>
      <c r="M131" s="102">
        <v>392297</v>
      </c>
      <c r="N131" s="92">
        <v>3.3415698133884009E-2</v>
      </c>
      <c r="O131" s="172">
        <v>63277</v>
      </c>
      <c r="P131" s="92" t="s">
        <v>162</v>
      </c>
      <c r="Q131" s="102">
        <v>81066</v>
      </c>
      <c r="R131" s="92" t="s">
        <v>162</v>
      </c>
      <c r="S131" s="102">
        <v>144343</v>
      </c>
      <c r="T131" s="92" t="s">
        <v>162</v>
      </c>
      <c r="U131" s="172">
        <v>112972</v>
      </c>
      <c r="V131" s="92" t="s">
        <v>162</v>
      </c>
      <c r="W131" s="102">
        <v>69263</v>
      </c>
      <c r="X131" s="92" t="s">
        <v>162</v>
      </c>
      <c r="Y131" s="102">
        <v>182235</v>
      </c>
      <c r="Z131" s="92" t="s">
        <v>162</v>
      </c>
      <c r="AA131" s="172">
        <v>81193</v>
      </c>
      <c r="AB131" s="92">
        <v>-2.7989608648286257E-2</v>
      </c>
      <c r="AC131" s="102">
        <v>44666</v>
      </c>
      <c r="AD131" s="92">
        <v>5.3343536879064679E-3</v>
      </c>
      <c r="AE131" s="102">
        <v>125859</v>
      </c>
      <c r="AF131" s="92">
        <v>-1.6419193497968165E-2</v>
      </c>
      <c r="AG131" s="172">
        <v>72509</v>
      </c>
      <c r="AH131" s="92" t="s">
        <v>162</v>
      </c>
      <c r="AI131" s="102">
        <v>40420</v>
      </c>
      <c r="AJ131" s="92" t="s">
        <v>162</v>
      </c>
      <c r="AK131" s="102">
        <v>112929</v>
      </c>
      <c r="AL131" s="92" t="s">
        <v>162</v>
      </c>
      <c r="AM131" s="172">
        <v>11231</v>
      </c>
      <c r="AN131" s="92">
        <v>-2.7197921177999129E-2</v>
      </c>
      <c r="AO131" s="172">
        <v>1917</v>
      </c>
      <c r="AP131" s="92">
        <v>-0.15401588702559577</v>
      </c>
      <c r="AQ131" s="102">
        <v>1695</v>
      </c>
      <c r="AR131" s="92">
        <v>-0.11395713538944063</v>
      </c>
      <c r="AS131" s="102">
        <v>3612</v>
      </c>
      <c r="AT131" s="92">
        <v>-0.13567839195979903</v>
      </c>
    </row>
    <row r="132" spans="2:46" s="4" customFormat="1" ht="15" hidden="1" customHeight="1" outlineLevel="1" x14ac:dyDescent="0.25">
      <c r="B132" s="115" t="s">
        <v>107</v>
      </c>
      <c r="C132" s="172">
        <v>271419</v>
      </c>
      <c r="D132" s="92">
        <v>9.2255748629745504E-2</v>
      </c>
      <c r="E132" s="102">
        <v>192507</v>
      </c>
      <c r="F132" s="92">
        <v>3.3788899927503113E-2</v>
      </c>
      <c r="G132" s="102">
        <v>463926</v>
      </c>
      <c r="H132" s="92">
        <v>6.7210478734049728E-2</v>
      </c>
      <c r="I132" s="172">
        <v>186392</v>
      </c>
      <c r="J132" s="92">
        <v>8.8070984501328109E-2</v>
      </c>
      <c r="K132" s="102">
        <v>157341</v>
      </c>
      <c r="L132" s="92">
        <v>4.2780642339249608E-2</v>
      </c>
      <c r="M132" s="102">
        <v>343733</v>
      </c>
      <c r="N132" s="92">
        <v>6.6860961355220905E-2</v>
      </c>
      <c r="O132" s="172">
        <v>59354</v>
      </c>
      <c r="P132" s="92" t="s">
        <v>162</v>
      </c>
      <c r="Q132" s="102">
        <v>66456</v>
      </c>
      <c r="R132" s="92" t="s">
        <v>162</v>
      </c>
      <c r="S132" s="102">
        <v>125810</v>
      </c>
      <c r="T132" s="92" t="s">
        <v>162</v>
      </c>
      <c r="U132" s="172">
        <v>103337</v>
      </c>
      <c r="V132" s="92" t="s">
        <v>162</v>
      </c>
      <c r="W132" s="102">
        <v>60303</v>
      </c>
      <c r="X132" s="92" t="s">
        <v>162</v>
      </c>
      <c r="Y132" s="102">
        <v>163640</v>
      </c>
      <c r="Z132" s="92" t="s">
        <v>162</v>
      </c>
      <c r="AA132" s="172">
        <v>68076</v>
      </c>
      <c r="AB132" s="92">
        <v>0.11366313309776199</v>
      </c>
      <c r="AC132" s="102">
        <v>33333</v>
      </c>
      <c r="AD132" s="92">
        <v>5.4293729074292862E-3</v>
      </c>
      <c r="AE132" s="102">
        <v>101409</v>
      </c>
      <c r="AF132" s="92">
        <v>7.5603780189009484E-2</v>
      </c>
      <c r="AG132" s="172">
        <v>61287</v>
      </c>
      <c r="AH132" s="92" t="s">
        <v>162</v>
      </c>
      <c r="AI132" s="102">
        <v>29903</v>
      </c>
      <c r="AJ132" s="92" t="s">
        <v>162</v>
      </c>
      <c r="AK132" s="102">
        <v>91190</v>
      </c>
      <c r="AL132" s="92" t="s">
        <v>162</v>
      </c>
      <c r="AM132" s="172">
        <v>14403</v>
      </c>
      <c r="AN132" s="92">
        <v>3.0036472859901409E-2</v>
      </c>
      <c r="AO132" s="172">
        <v>2548</v>
      </c>
      <c r="AP132" s="92">
        <v>0.22617901828681419</v>
      </c>
      <c r="AQ132" s="102">
        <v>1833</v>
      </c>
      <c r="AR132" s="92">
        <v>-0.1576286764705882</v>
      </c>
      <c r="AS132" s="102">
        <v>4381</v>
      </c>
      <c r="AT132" s="92">
        <v>2.9854254818993953E-2</v>
      </c>
    </row>
    <row r="133" spans="2:46" s="4" customFormat="1" ht="15" hidden="1" customHeight="1" outlineLevel="1" x14ac:dyDescent="0.25">
      <c r="B133" s="115" t="s">
        <v>122</v>
      </c>
      <c r="C133" s="172">
        <v>283799</v>
      </c>
      <c r="D133" s="92">
        <v>8.3309794101704693E-2</v>
      </c>
      <c r="E133" s="102">
        <v>204016</v>
      </c>
      <c r="F133" s="92">
        <v>3.558267260895609E-2</v>
      </c>
      <c r="G133" s="102">
        <v>487815</v>
      </c>
      <c r="H133" s="92">
        <v>6.2824088195564176E-2</v>
      </c>
      <c r="I133" s="172">
        <v>207424</v>
      </c>
      <c r="J133" s="92">
        <v>0.10502370678173789</v>
      </c>
      <c r="K133" s="102">
        <v>172301</v>
      </c>
      <c r="L133" s="92">
        <v>4.1760886126461561E-2</v>
      </c>
      <c r="M133" s="102">
        <v>379725</v>
      </c>
      <c r="N133" s="92">
        <v>7.5391386107209302E-2</v>
      </c>
      <c r="O133" s="172">
        <v>67421</v>
      </c>
      <c r="P133" s="92" t="s">
        <v>162</v>
      </c>
      <c r="Q133" s="102">
        <v>77945</v>
      </c>
      <c r="R133" s="92" t="s">
        <v>162</v>
      </c>
      <c r="S133" s="102">
        <v>145366</v>
      </c>
      <c r="T133" s="92" t="s">
        <v>162</v>
      </c>
      <c r="U133" s="172">
        <v>112995</v>
      </c>
      <c r="V133" s="92" t="s">
        <v>162</v>
      </c>
      <c r="W133" s="102">
        <v>63866</v>
      </c>
      <c r="X133" s="92" t="s">
        <v>162</v>
      </c>
      <c r="Y133" s="102">
        <v>176861</v>
      </c>
      <c r="Z133" s="92" t="s">
        <v>162</v>
      </c>
      <c r="AA133" s="172">
        <v>58173</v>
      </c>
      <c r="AB133" s="92">
        <v>4.3031574417728979E-2</v>
      </c>
      <c r="AC133" s="102">
        <v>29740</v>
      </c>
      <c r="AD133" s="92">
        <v>1.9016618125749618E-2</v>
      </c>
      <c r="AE133" s="102">
        <v>87913</v>
      </c>
      <c r="AF133" s="92">
        <v>3.4781892229101441E-2</v>
      </c>
      <c r="AG133" s="172">
        <v>52110</v>
      </c>
      <c r="AH133" s="92" t="s">
        <v>162</v>
      </c>
      <c r="AI133" s="102">
        <v>26936</v>
      </c>
      <c r="AJ133" s="92" t="s">
        <v>162</v>
      </c>
      <c r="AK133" s="102">
        <v>79046</v>
      </c>
      <c r="AL133" s="92" t="s">
        <v>162</v>
      </c>
      <c r="AM133" s="172">
        <v>15731</v>
      </c>
      <c r="AN133" s="92">
        <v>5.6255194016492371E-3</v>
      </c>
      <c r="AO133" s="172">
        <v>2471</v>
      </c>
      <c r="AP133" s="92">
        <v>-0.132373595505618</v>
      </c>
      <c r="AQ133" s="102">
        <v>1975</v>
      </c>
      <c r="AR133" s="92">
        <v>-0.18623815409971156</v>
      </c>
      <c r="AS133" s="102">
        <v>4446</v>
      </c>
      <c r="AT133" s="92">
        <v>-0.1571563981042654</v>
      </c>
    </row>
    <row r="134" spans="2:46" s="4" customFormat="1" ht="15" hidden="1" customHeight="1" outlineLevel="1" x14ac:dyDescent="0.25">
      <c r="B134" s="115" t="s">
        <v>96</v>
      </c>
      <c r="C134" s="172">
        <v>257285</v>
      </c>
      <c r="D134" s="92">
        <v>8.228449798926496E-2</v>
      </c>
      <c r="E134" s="102">
        <v>175252</v>
      </c>
      <c r="F134" s="92">
        <v>-6.3008923368103598E-2</v>
      </c>
      <c r="G134" s="102">
        <v>432537</v>
      </c>
      <c r="H134" s="92">
        <v>1.8306765451630458E-2</v>
      </c>
      <c r="I134" s="172">
        <v>179081</v>
      </c>
      <c r="J134" s="92">
        <v>8.1367824837264457E-2</v>
      </c>
      <c r="K134" s="102">
        <v>145484</v>
      </c>
      <c r="L134" s="92">
        <v>-7.3745599011886598E-2</v>
      </c>
      <c r="M134" s="102">
        <v>324565</v>
      </c>
      <c r="N134" s="92">
        <v>5.8635212738593623E-3</v>
      </c>
      <c r="O134" s="172">
        <v>56093</v>
      </c>
      <c r="P134" s="92" t="s">
        <v>162</v>
      </c>
      <c r="Q134" s="102">
        <v>66778</v>
      </c>
      <c r="R134" s="92" t="s">
        <v>162</v>
      </c>
      <c r="S134" s="102">
        <v>122871</v>
      </c>
      <c r="T134" s="92" t="s">
        <v>162</v>
      </c>
      <c r="U134" s="172">
        <v>100673</v>
      </c>
      <c r="V134" s="92" t="s">
        <v>162</v>
      </c>
      <c r="W134" s="102">
        <v>51603</v>
      </c>
      <c r="X134" s="92" t="s">
        <v>162</v>
      </c>
      <c r="Y134" s="102">
        <v>152276</v>
      </c>
      <c r="Z134" s="92" t="s">
        <v>162</v>
      </c>
      <c r="AA134" s="172">
        <v>57456</v>
      </c>
      <c r="AB134" s="92">
        <v>0.12522032039481412</v>
      </c>
      <c r="AC134" s="102">
        <v>27191</v>
      </c>
      <c r="AD134" s="92">
        <v>-9.9042347886246773E-3</v>
      </c>
      <c r="AE134" s="102">
        <v>84647</v>
      </c>
      <c r="AF134" s="92">
        <v>7.7962432346386557E-2</v>
      </c>
      <c r="AG134" s="172">
        <v>49362</v>
      </c>
      <c r="AH134" s="92" t="s">
        <v>162</v>
      </c>
      <c r="AI134" s="102">
        <v>24157</v>
      </c>
      <c r="AJ134" s="92" t="s">
        <v>162</v>
      </c>
      <c r="AK134" s="102">
        <v>73519</v>
      </c>
      <c r="AL134" s="92" t="s">
        <v>162</v>
      </c>
      <c r="AM134" s="172">
        <v>18087</v>
      </c>
      <c r="AN134" s="92">
        <v>-2.0577245898088514E-2</v>
      </c>
      <c r="AO134" s="172">
        <v>2661</v>
      </c>
      <c r="AP134" s="92">
        <v>2.7809965237543421E-2</v>
      </c>
      <c r="AQ134" s="102">
        <v>2577</v>
      </c>
      <c r="AR134" s="92">
        <v>2.7921818907060247E-2</v>
      </c>
      <c r="AS134" s="102">
        <v>5238</v>
      </c>
      <c r="AT134" s="92">
        <v>2.7864992150706369E-2</v>
      </c>
    </row>
    <row r="135" spans="2:46" s="4" customFormat="1" ht="15" hidden="1" customHeight="1" outlineLevel="1" x14ac:dyDescent="0.25">
      <c r="B135" s="115" t="s">
        <v>97</v>
      </c>
      <c r="C135" s="172">
        <v>257174</v>
      </c>
      <c r="D135" s="92">
        <v>0.1278769910883446</v>
      </c>
      <c r="E135" s="102">
        <v>199259</v>
      </c>
      <c r="F135" s="92">
        <v>4.5419250584988635E-2</v>
      </c>
      <c r="G135" s="102">
        <v>456433</v>
      </c>
      <c r="H135" s="92">
        <v>9.0332952715841186E-2</v>
      </c>
      <c r="I135" s="172">
        <v>181193</v>
      </c>
      <c r="J135" s="92">
        <v>0.13738253811822454</v>
      </c>
      <c r="K135" s="102">
        <v>166507</v>
      </c>
      <c r="L135" s="92">
        <v>4.4710473644913762E-2</v>
      </c>
      <c r="M135" s="102">
        <v>347700</v>
      </c>
      <c r="N135" s="92">
        <v>9.1035746560899744E-2</v>
      </c>
      <c r="O135" s="172">
        <v>56654</v>
      </c>
      <c r="P135" s="92" t="s">
        <v>162</v>
      </c>
      <c r="Q135" s="102">
        <v>76028</v>
      </c>
      <c r="R135" s="92" t="s">
        <v>162</v>
      </c>
      <c r="S135" s="102">
        <v>132682</v>
      </c>
      <c r="T135" s="92" t="s">
        <v>162</v>
      </c>
      <c r="U135" s="172">
        <v>99328</v>
      </c>
      <c r="V135" s="92" t="s">
        <v>162</v>
      </c>
      <c r="W135" s="102">
        <v>60521</v>
      </c>
      <c r="X135" s="92" t="s">
        <v>162</v>
      </c>
      <c r="Y135" s="102">
        <v>159849</v>
      </c>
      <c r="Z135" s="92" t="s">
        <v>162</v>
      </c>
      <c r="AA135" s="172">
        <v>56422</v>
      </c>
      <c r="AB135" s="92">
        <v>0.13559424373553397</v>
      </c>
      <c r="AC135" s="102">
        <v>30408</v>
      </c>
      <c r="AD135" s="92">
        <v>5.763277799033073E-2</v>
      </c>
      <c r="AE135" s="102">
        <v>86830</v>
      </c>
      <c r="AF135" s="92">
        <v>0.10701718598602672</v>
      </c>
      <c r="AG135" s="172">
        <v>48860</v>
      </c>
      <c r="AH135" s="92" t="s">
        <v>162</v>
      </c>
      <c r="AI135" s="102">
        <v>27357</v>
      </c>
      <c r="AJ135" s="92" t="s">
        <v>162</v>
      </c>
      <c r="AK135" s="102">
        <v>76217</v>
      </c>
      <c r="AL135" s="92" t="s">
        <v>162</v>
      </c>
      <c r="AM135" s="172">
        <v>16829</v>
      </c>
      <c r="AN135" s="92">
        <v>4.9778554051525203E-2</v>
      </c>
      <c r="AO135" s="172">
        <v>2730</v>
      </c>
      <c r="AP135" s="92">
        <v>-8.7871700634814531E-2</v>
      </c>
      <c r="AQ135" s="102">
        <v>2344</v>
      </c>
      <c r="AR135" s="92">
        <v>-5.1012145748987825E-2</v>
      </c>
      <c r="AS135" s="102">
        <v>5079</v>
      </c>
      <c r="AT135" s="92">
        <v>-7.0291048874244866E-2</v>
      </c>
    </row>
    <row r="136" spans="2:46" s="4" customFormat="1" ht="15.75" collapsed="1" x14ac:dyDescent="0.25">
      <c r="B136" s="103">
        <v>2006</v>
      </c>
      <c r="C136" s="178">
        <v>3144811</v>
      </c>
      <c r="D136" s="105">
        <v>0.10287051136287917</v>
      </c>
      <c r="E136" s="106">
        <v>2306202</v>
      </c>
      <c r="F136" s="105">
        <v>2.851951652221385E-2</v>
      </c>
      <c r="G136" s="106">
        <v>5451013</v>
      </c>
      <c r="H136" s="105">
        <v>7.0141303076015848E-2</v>
      </c>
      <c r="I136" s="178">
        <v>2205807</v>
      </c>
      <c r="J136" s="105">
        <v>0.1151709379023953</v>
      </c>
      <c r="K136" s="106">
        <v>1903103</v>
      </c>
      <c r="L136" s="105">
        <v>2.4693066385532925E-2</v>
      </c>
      <c r="M136" s="106">
        <v>4108910</v>
      </c>
      <c r="N136" s="105">
        <v>7.1356402374713968E-2</v>
      </c>
      <c r="O136" s="178">
        <v>679144</v>
      </c>
      <c r="P136" s="105" t="s">
        <v>162</v>
      </c>
      <c r="Q136" s="106">
        <v>853359</v>
      </c>
      <c r="R136" s="105" t="s">
        <v>162</v>
      </c>
      <c r="S136" s="106">
        <v>1532503</v>
      </c>
      <c r="T136" s="105" t="s">
        <v>162</v>
      </c>
      <c r="U136" s="178">
        <v>1222491</v>
      </c>
      <c r="V136" s="105" t="s">
        <v>162</v>
      </c>
      <c r="W136" s="106">
        <v>708928</v>
      </c>
      <c r="X136" s="105" t="s">
        <v>162</v>
      </c>
      <c r="Y136" s="106">
        <v>1931419</v>
      </c>
      <c r="Z136" s="105" t="s">
        <v>162</v>
      </c>
      <c r="AA136" s="178">
        <v>724637</v>
      </c>
      <c r="AB136" s="105">
        <v>9.5968746975123365E-2</v>
      </c>
      <c r="AC136" s="106">
        <v>378551</v>
      </c>
      <c r="AD136" s="105">
        <v>5.6142377269633004E-2</v>
      </c>
      <c r="AE136" s="106">
        <v>1103188</v>
      </c>
      <c r="AF136" s="105">
        <v>8.1968435051764876E-2</v>
      </c>
      <c r="AG136" s="178">
        <v>645041</v>
      </c>
      <c r="AH136" s="105" t="s">
        <v>162</v>
      </c>
      <c r="AI136" s="106">
        <v>341425</v>
      </c>
      <c r="AJ136" s="105" t="s">
        <v>162</v>
      </c>
      <c r="AK136" s="106">
        <v>986466</v>
      </c>
      <c r="AL136" s="105" t="s">
        <v>162</v>
      </c>
      <c r="AM136" s="178">
        <v>182773</v>
      </c>
      <c r="AN136" s="105">
        <v>7.452279504577719E-3</v>
      </c>
      <c r="AO136" s="178">
        <v>31594</v>
      </c>
      <c r="AP136" s="105">
        <v>2.332059337954262E-2</v>
      </c>
      <c r="AQ136" s="106">
        <v>24548</v>
      </c>
      <c r="AR136" s="105">
        <v>-7.6587421005115841E-2</v>
      </c>
      <c r="AS136" s="106">
        <v>56147</v>
      </c>
      <c r="AT136" s="105">
        <v>-2.2816666086532766E-2</v>
      </c>
    </row>
    <row r="137" spans="2:46" s="4" customFormat="1" ht="15" hidden="1" customHeight="1" outlineLevel="1" x14ac:dyDescent="0.25">
      <c r="B137" s="115" t="s">
        <v>98</v>
      </c>
      <c r="C137" s="172">
        <v>219784</v>
      </c>
      <c r="D137" s="92">
        <v>3.3460605262662924E-2</v>
      </c>
      <c r="E137" s="102">
        <v>173033</v>
      </c>
      <c r="F137" s="92">
        <v>-9.5540768695997591E-2</v>
      </c>
      <c r="G137" s="102">
        <v>392817</v>
      </c>
      <c r="H137" s="92">
        <v>-2.7630149091908196E-2</v>
      </c>
      <c r="I137" s="172">
        <v>157552</v>
      </c>
      <c r="J137" s="92">
        <v>3.3941462134138289E-2</v>
      </c>
      <c r="K137" s="102">
        <v>144884</v>
      </c>
      <c r="L137" s="92">
        <v>-0.11830286507144427</v>
      </c>
      <c r="M137" s="102">
        <v>302436</v>
      </c>
      <c r="N137" s="92">
        <v>-4.5051530766899051E-2</v>
      </c>
      <c r="O137" s="172"/>
      <c r="P137" s="101"/>
      <c r="Q137" s="102"/>
      <c r="R137" s="101"/>
      <c r="S137" s="102"/>
      <c r="T137" s="117"/>
      <c r="U137" s="172"/>
      <c r="V137" s="101"/>
      <c r="W137" s="102"/>
      <c r="X137" s="101"/>
      <c r="Y137" s="102"/>
      <c r="Z137" s="371"/>
      <c r="AA137" s="172">
        <v>45913</v>
      </c>
      <c r="AB137" s="92">
        <v>5.9954751131221728E-2</v>
      </c>
      <c r="AC137" s="102">
        <v>25734</v>
      </c>
      <c r="AD137" s="92">
        <v>5.5277618305585197E-2</v>
      </c>
      <c r="AE137" s="102">
        <v>71647</v>
      </c>
      <c r="AF137" s="92">
        <v>5.8270065876931287E-2</v>
      </c>
      <c r="AG137" s="172"/>
      <c r="AH137" s="101"/>
      <c r="AI137" s="102"/>
      <c r="AJ137" s="101"/>
      <c r="AK137" s="102"/>
      <c r="AL137" s="117"/>
      <c r="AM137" s="172">
        <v>14004</v>
      </c>
      <c r="AN137" s="92">
        <v>-4.9674267100977221E-2</v>
      </c>
      <c r="AO137" s="172">
        <v>2315</v>
      </c>
      <c r="AP137" s="92">
        <v>3.5330948121645722E-2</v>
      </c>
      <c r="AQ137" s="102">
        <v>2415</v>
      </c>
      <c r="AR137" s="92">
        <v>-7.1510957324106061E-2</v>
      </c>
      <c r="AS137" s="102">
        <v>4730</v>
      </c>
      <c r="AT137" s="92">
        <v>-2.2121149472813739E-2</v>
      </c>
    </row>
    <row r="138" spans="2:46" s="4" customFormat="1" ht="15" hidden="1" customHeight="1" outlineLevel="1" x14ac:dyDescent="0.25">
      <c r="B138" s="115" t="s">
        <v>99</v>
      </c>
      <c r="C138" s="172">
        <v>216693</v>
      </c>
      <c r="D138" s="92">
        <v>-1.0746552109821228E-2</v>
      </c>
      <c r="E138" s="102">
        <v>177347</v>
      </c>
      <c r="F138" s="92">
        <v>-0.11492893360482292</v>
      </c>
      <c r="G138" s="102">
        <v>394040</v>
      </c>
      <c r="H138" s="92">
        <v>-6.0518855665998239E-2</v>
      </c>
      <c r="I138" s="172">
        <v>148027</v>
      </c>
      <c r="J138" s="92">
        <v>-2.3104640726466341E-2</v>
      </c>
      <c r="K138" s="102">
        <v>151724</v>
      </c>
      <c r="L138" s="92">
        <v>-0.11163937209806141</v>
      </c>
      <c r="M138" s="102">
        <v>299751</v>
      </c>
      <c r="N138" s="92">
        <v>-7.0017591268277668E-2</v>
      </c>
      <c r="O138" s="172"/>
      <c r="P138" s="101"/>
      <c r="Q138" s="102"/>
      <c r="R138" s="101"/>
      <c r="S138" s="102"/>
      <c r="T138" s="117"/>
      <c r="U138" s="172"/>
      <c r="V138" s="101"/>
      <c r="W138" s="102"/>
      <c r="X138" s="101"/>
      <c r="Y138" s="102"/>
      <c r="Z138" s="371"/>
      <c r="AA138" s="172">
        <v>49245</v>
      </c>
      <c r="AB138" s="92">
        <v>4.0778876541951448E-3</v>
      </c>
      <c r="AC138" s="102">
        <v>23129</v>
      </c>
      <c r="AD138" s="92">
        <v>-0.129867198374779</v>
      </c>
      <c r="AE138" s="102">
        <v>72374</v>
      </c>
      <c r="AF138" s="92">
        <v>-4.3001084283183055E-2</v>
      </c>
      <c r="AG138" s="172"/>
      <c r="AH138" s="101"/>
      <c r="AI138" s="102"/>
      <c r="AJ138" s="101"/>
      <c r="AK138" s="102"/>
      <c r="AL138" s="117"/>
      <c r="AM138" s="172">
        <v>16327</v>
      </c>
      <c r="AN138" s="92">
        <v>4.985842668964624E-3</v>
      </c>
      <c r="AO138" s="172">
        <v>3094</v>
      </c>
      <c r="AP138" s="92">
        <v>0.38868940754039505</v>
      </c>
      <c r="AQ138" s="102">
        <v>2494</v>
      </c>
      <c r="AR138" s="92">
        <v>-0.16977363515312915</v>
      </c>
      <c r="AS138" s="102">
        <v>5588</v>
      </c>
      <c r="AT138" s="92">
        <v>6.8042813455657436E-2</v>
      </c>
    </row>
    <row r="139" spans="2:46" s="4" customFormat="1" ht="15" hidden="1" customHeight="1" outlineLevel="1" x14ac:dyDescent="0.25">
      <c r="B139" s="115" t="s">
        <v>100</v>
      </c>
      <c r="C139" s="172">
        <v>232960</v>
      </c>
      <c r="D139" s="92">
        <v>8.8710054304648178E-2</v>
      </c>
      <c r="E139" s="102">
        <v>204079</v>
      </c>
      <c r="F139" s="92">
        <v>4.7122809718053382E-2</v>
      </c>
      <c r="G139" s="102">
        <v>437039</v>
      </c>
      <c r="H139" s="92">
        <v>6.8886915986137609E-2</v>
      </c>
      <c r="I139" s="172">
        <v>164520</v>
      </c>
      <c r="J139" s="92">
        <v>0.14116863659064416</v>
      </c>
      <c r="K139" s="102">
        <v>169349</v>
      </c>
      <c r="L139" s="92">
        <v>2.9978104853424226E-2</v>
      </c>
      <c r="M139" s="102">
        <v>333869</v>
      </c>
      <c r="N139" s="92">
        <v>8.1924767003253463E-2</v>
      </c>
      <c r="O139" s="172"/>
      <c r="P139" s="101"/>
      <c r="Q139" s="102"/>
      <c r="R139" s="101"/>
      <c r="S139" s="102"/>
      <c r="T139" s="117"/>
      <c r="U139" s="172"/>
      <c r="V139" s="101"/>
      <c r="W139" s="102"/>
      <c r="X139" s="101"/>
      <c r="Y139" s="102"/>
      <c r="Z139" s="371"/>
      <c r="AA139" s="172">
        <v>51015</v>
      </c>
      <c r="AB139" s="92">
        <v>1.7512017073219477E-2</v>
      </c>
      <c r="AC139" s="102">
        <v>32150</v>
      </c>
      <c r="AD139" s="92">
        <v>0.14870658853794483</v>
      </c>
      <c r="AE139" s="102">
        <v>83165</v>
      </c>
      <c r="AF139" s="92">
        <v>6.4511999999999903E-2</v>
      </c>
      <c r="AG139" s="172"/>
      <c r="AH139" s="101"/>
      <c r="AI139" s="102"/>
      <c r="AJ139" s="101"/>
      <c r="AK139" s="102"/>
      <c r="AL139" s="117"/>
      <c r="AM139" s="172">
        <v>14686</v>
      </c>
      <c r="AN139" s="92">
        <v>-0.14167153711279956</v>
      </c>
      <c r="AO139" s="172">
        <v>2739</v>
      </c>
      <c r="AP139" s="92">
        <v>6.8669527896995763E-2</v>
      </c>
      <c r="AQ139" s="102">
        <v>2580</v>
      </c>
      <c r="AR139" s="92">
        <v>3.7394451145958962E-2</v>
      </c>
      <c r="AS139" s="102">
        <v>5319</v>
      </c>
      <c r="AT139" s="92">
        <v>5.3267326732673315E-2</v>
      </c>
    </row>
    <row r="140" spans="2:46" s="4" customFormat="1" ht="15" hidden="1" customHeight="1" outlineLevel="1" x14ac:dyDescent="0.25">
      <c r="B140" s="115" t="s">
        <v>101</v>
      </c>
      <c r="C140" s="172">
        <v>229210</v>
      </c>
      <c r="D140" s="92">
        <v>-1.4150537634408655E-2</v>
      </c>
      <c r="E140" s="102">
        <v>184452</v>
      </c>
      <c r="F140" s="92">
        <v>-0.10153144727612817</v>
      </c>
      <c r="G140" s="102">
        <v>413662</v>
      </c>
      <c r="H140" s="92">
        <v>-5.5126131805681156E-2</v>
      </c>
      <c r="I140" s="172">
        <v>158372</v>
      </c>
      <c r="J140" s="92">
        <v>-4.9906713619811471E-2</v>
      </c>
      <c r="K140" s="102">
        <v>154310</v>
      </c>
      <c r="L140" s="92">
        <v>-0.118591208188631</v>
      </c>
      <c r="M140" s="102">
        <v>312682</v>
      </c>
      <c r="N140" s="92">
        <v>-8.5091130403232684E-2</v>
      </c>
      <c r="O140" s="172"/>
      <c r="P140" s="101"/>
      <c r="Q140" s="102"/>
      <c r="R140" s="101"/>
      <c r="S140" s="102"/>
      <c r="T140" s="117"/>
      <c r="U140" s="172"/>
      <c r="V140" s="101"/>
      <c r="W140" s="102"/>
      <c r="X140" s="101"/>
      <c r="Y140" s="102"/>
      <c r="Z140" s="371"/>
      <c r="AA140" s="172">
        <v>50989</v>
      </c>
      <c r="AB140" s="92">
        <v>3.1977979720293925E-2</v>
      </c>
      <c r="AC140" s="102">
        <v>27809</v>
      </c>
      <c r="AD140" s="92">
        <v>1.8122574503917299E-2</v>
      </c>
      <c r="AE140" s="102">
        <v>78798</v>
      </c>
      <c r="AF140" s="92">
        <v>2.7045344942194571E-2</v>
      </c>
      <c r="AG140" s="172"/>
      <c r="AH140" s="101"/>
      <c r="AI140" s="102"/>
      <c r="AJ140" s="101"/>
      <c r="AK140" s="102"/>
      <c r="AL140" s="117"/>
      <c r="AM140" s="172">
        <v>16988</v>
      </c>
      <c r="AN140" s="92">
        <v>0.23540106174096431</v>
      </c>
      <c r="AO140" s="172">
        <v>2861</v>
      </c>
      <c r="AP140" s="92">
        <v>8.0030200075500213E-2</v>
      </c>
      <c r="AQ140" s="102">
        <v>2333</v>
      </c>
      <c r="AR140" s="92">
        <v>-0.19828178694158072</v>
      </c>
      <c r="AS140" s="102">
        <v>5194</v>
      </c>
      <c r="AT140" s="92">
        <v>-6.5659291239431594E-2</v>
      </c>
    </row>
    <row r="141" spans="2:46" s="4" customFormat="1" ht="15" hidden="1" customHeight="1" outlineLevel="1" x14ac:dyDescent="0.25">
      <c r="B141" s="115" t="s">
        <v>121</v>
      </c>
      <c r="C141" s="172">
        <v>215279</v>
      </c>
      <c r="D141" s="92">
        <v>6.8827699884815408E-2</v>
      </c>
      <c r="E141" s="102">
        <v>147796</v>
      </c>
      <c r="F141" s="92">
        <v>5.4423249612234326E-3</v>
      </c>
      <c r="G141" s="102">
        <v>363075</v>
      </c>
      <c r="H141" s="92">
        <v>4.2085232425978392E-2</v>
      </c>
      <c r="I141" s="172">
        <v>148098</v>
      </c>
      <c r="J141" s="92">
        <v>8.5651032885187828E-2</v>
      </c>
      <c r="K141" s="102">
        <v>122015</v>
      </c>
      <c r="L141" s="92">
        <v>-2.379278203849311E-3</v>
      </c>
      <c r="M141" s="102">
        <v>270113</v>
      </c>
      <c r="N141" s="92">
        <v>4.4036023500309218E-2</v>
      </c>
      <c r="O141" s="172"/>
      <c r="P141" s="101"/>
      <c r="Q141" s="102"/>
      <c r="R141" s="101"/>
      <c r="S141" s="102"/>
      <c r="T141" s="117"/>
      <c r="U141" s="172"/>
      <c r="V141" s="101"/>
      <c r="W141" s="102"/>
      <c r="X141" s="101"/>
      <c r="Y141" s="102"/>
      <c r="Z141" s="371"/>
      <c r="AA141" s="172">
        <v>48686</v>
      </c>
      <c r="AB141" s="92">
        <v>1.165714285714281E-2</v>
      </c>
      <c r="AC141" s="102">
        <v>23803</v>
      </c>
      <c r="AD141" s="92">
        <v>6.5535610367518649E-2</v>
      </c>
      <c r="AE141" s="102">
        <v>72489</v>
      </c>
      <c r="AF141" s="92">
        <v>2.8738079019073659E-2</v>
      </c>
      <c r="AG141" s="172"/>
      <c r="AH141" s="101"/>
      <c r="AI141" s="102"/>
      <c r="AJ141" s="101"/>
      <c r="AK141" s="102"/>
      <c r="AL141" s="117"/>
      <c r="AM141" s="172">
        <v>15905</v>
      </c>
      <c r="AN141" s="92">
        <v>0.11849507735583686</v>
      </c>
      <c r="AO141" s="172">
        <v>2590</v>
      </c>
      <c r="AP141" s="92">
        <v>-2.5216409484380864E-2</v>
      </c>
      <c r="AQ141" s="102">
        <v>1978</v>
      </c>
      <c r="AR141" s="92">
        <v>-0.15865589111016587</v>
      </c>
      <c r="AS141" s="102">
        <v>4568</v>
      </c>
      <c r="AT141" s="92">
        <v>-8.7859424920127771E-2</v>
      </c>
    </row>
    <row r="142" spans="2:46" s="4" customFormat="1" ht="15" hidden="1" customHeight="1" outlineLevel="1" x14ac:dyDescent="0.25">
      <c r="B142" s="115" t="s">
        <v>104</v>
      </c>
      <c r="C142" s="172">
        <v>201830</v>
      </c>
      <c r="D142" s="92">
        <v>1.5783063404028352E-2</v>
      </c>
      <c r="E142" s="102">
        <v>148053</v>
      </c>
      <c r="F142" s="92">
        <v>-7.1286783443761381E-3</v>
      </c>
      <c r="G142" s="102">
        <v>349883</v>
      </c>
      <c r="H142" s="92">
        <v>5.9601506569679774E-3</v>
      </c>
      <c r="I142" s="172">
        <v>138403</v>
      </c>
      <c r="J142" s="92">
        <v>4.4614014431060056E-2</v>
      </c>
      <c r="K142" s="102">
        <v>119733</v>
      </c>
      <c r="L142" s="92">
        <v>-3.7415485541093529E-2</v>
      </c>
      <c r="M142" s="102">
        <v>258136</v>
      </c>
      <c r="N142" s="92">
        <v>4.8933544587139721E-3</v>
      </c>
      <c r="O142" s="172"/>
      <c r="P142" s="101"/>
      <c r="Q142" s="102"/>
      <c r="R142" s="101"/>
      <c r="S142" s="102"/>
      <c r="T142" s="117"/>
      <c r="U142" s="172"/>
      <c r="V142" s="101"/>
      <c r="W142" s="102"/>
      <c r="X142" s="101"/>
      <c r="Y142" s="102"/>
      <c r="Z142" s="371"/>
      <c r="AA142" s="172">
        <v>46643</v>
      </c>
      <c r="AB142" s="92">
        <v>-6.8276702423043845E-2</v>
      </c>
      <c r="AC142" s="102">
        <v>26475</v>
      </c>
      <c r="AD142" s="92">
        <v>0.13802441540577726</v>
      </c>
      <c r="AE142" s="102">
        <v>73118</v>
      </c>
      <c r="AF142" s="92">
        <v>-2.8230480736447516E-3</v>
      </c>
      <c r="AG142" s="172"/>
      <c r="AH142" s="101"/>
      <c r="AI142" s="102"/>
      <c r="AJ142" s="101"/>
      <c r="AK142" s="102"/>
      <c r="AL142" s="117"/>
      <c r="AM142" s="172">
        <v>14500</v>
      </c>
      <c r="AN142" s="92">
        <v>4.3540842029506921E-2</v>
      </c>
      <c r="AO142" s="172">
        <v>2284</v>
      </c>
      <c r="AP142" s="92">
        <v>1.6918967052537814E-2</v>
      </c>
      <c r="AQ142" s="102">
        <v>1845</v>
      </c>
      <c r="AR142" s="92">
        <v>0.25938566552901032</v>
      </c>
      <c r="AS142" s="102">
        <v>4129</v>
      </c>
      <c r="AT142" s="92">
        <v>0.11263810293721366</v>
      </c>
    </row>
    <row r="143" spans="2:46" s="4" customFormat="1" ht="15" hidden="1" customHeight="1" outlineLevel="1" x14ac:dyDescent="0.25">
      <c r="B143" s="115" t="s">
        <v>105</v>
      </c>
      <c r="C143" s="172">
        <v>264037</v>
      </c>
      <c r="D143" s="92">
        <v>3.6927511644163857E-2</v>
      </c>
      <c r="E143" s="102">
        <v>218815</v>
      </c>
      <c r="F143" s="92">
        <v>5.0333846944016436E-2</v>
      </c>
      <c r="G143" s="102">
        <v>482852</v>
      </c>
      <c r="H143" s="92">
        <v>4.2960236563181153E-2</v>
      </c>
      <c r="I143" s="172">
        <v>180964</v>
      </c>
      <c r="J143" s="92">
        <v>5.1511048873032372E-2</v>
      </c>
      <c r="K143" s="102">
        <v>181022</v>
      </c>
      <c r="L143" s="92">
        <v>4.467310322539686E-2</v>
      </c>
      <c r="M143" s="102">
        <v>361986</v>
      </c>
      <c r="N143" s="92">
        <v>4.8080375238867434E-2</v>
      </c>
      <c r="O143" s="172"/>
      <c r="P143" s="101"/>
      <c r="Q143" s="102"/>
      <c r="R143" s="101"/>
      <c r="S143" s="102"/>
      <c r="T143" s="117"/>
      <c r="U143" s="172"/>
      <c r="V143" s="101"/>
      <c r="W143" s="102"/>
      <c r="X143" s="101"/>
      <c r="Y143" s="102"/>
      <c r="Z143" s="371"/>
      <c r="AA143" s="172">
        <v>67514</v>
      </c>
      <c r="AB143" s="92">
        <v>1.002333792112986E-2</v>
      </c>
      <c r="AC143" s="102">
        <v>36347</v>
      </c>
      <c r="AD143" s="92">
        <v>0.10025730286060242</v>
      </c>
      <c r="AE143" s="102">
        <v>103861</v>
      </c>
      <c r="AF143" s="92">
        <v>3.9868240571091063E-2</v>
      </c>
      <c r="AG143" s="172"/>
      <c r="AH143" s="101"/>
      <c r="AI143" s="102"/>
      <c r="AJ143" s="101"/>
      <c r="AK143" s="102"/>
      <c r="AL143" s="117"/>
      <c r="AM143" s="172">
        <v>13342</v>
      </c>
      <c r="AN143" s="92">
        <v>3.4596871239469529E-3</v>
      </c>
      <c r="AO143" s="172">
        <v>2217</v>
      </c>
      <c r="AP143" s="92">
        <v>-7.4321503131523969E-2</v>
      </c>
      <c r="AQ143" s="102">
        <v>1446</v>
      </c>
      <c r="AR143" s="92">
        <v>-0.28166915052160957</v>
      </c>
      <c r="AS143" s="102">
        <v>3663</v>
      </c>
      <c r="AT143" s="92">
        <v>-0.16901088929219599</v>
      </c>
    </row>
    <row r="144" spans="2:46" s="4" customFormat="1" ht="15" hidden="1" customHeight="1" outlineLevel="1" x14ac:dyDescent="0.25">
      <c r="B144" s="115" t="s">
        <v>106</v>
      </c>
      <c r="C144" s="172">
        <v>295477</v>
      </c>
      <c r="D144" s="92">
        <v>2.5381468127414042E-2</v>
      </c>
      <c r="E144" s="102">
        <v>227819</v>
      </c>
      <c r="F144" s="92">
        <v>4.9073963216400562E-2</v>
      </c>
      <c r="G144" s="102">
        <v>523296</v>
      </c>
      <c r="H144" s="92">
        <v>3.5563251372878746E-2</v>
      </c>
      <c r="I144" s="172">
        <v>198135</v>
      </c>
      <c r="J144" s="92">
        <v>5.0891057600509271E-2</v>
      </c>
      <c r="K144" s="102">
        <v>181477</v>
      </c>
      <c r="L144" s="92">
        <v>6.0996001028974955E-2</v>
      </c>
      <c r="M144" s="102">
        <v>379612</v>
      </c>
      <c r="N144" s="92">
        <v>5.5697695114354406E-2</v>
      </c>
      <c r="O144" s="172"/>
      <c r="P144" s="101"/>
      <c r="Q144" s="102"/>
      <c r="R144" s="101"/>
      <c r="S144" s="102"/>
      <c r="T144" s="117"/>
      <c r="U144" s="172"/>
      <c r="V144" s="101"/>
      <c r="W144" s="102"/>
      <c r="X144" s="101"/>
      <c r="Y144" s="102"/>
      <c r="Z144" s="371"/>
      <c r="AA144" s="172">
        <v>83531</v>
      </c>
      <c r="AB144" s="92">
        <v>-3.6751308840148544E-2</v>
      </c>
      <c r="AC144" s="102">
        <v>44429</v>
      </c>
      <c r="AD144" s="92">
        <v>6.3877500169886581E-3</v>
      </c>
      <c r="AE144" s="102">
        <v>127960</v>
      </c>
      <c r="AF144" s="92">
        <v>-2.2198448783097069E-2</v>
      </c>
      <c r="AG144" s="172"/>
      <c r="AH144" s="101"/>
      <c r="AI144" s="102"/>
      <c r="AJ144" s="101"/>
      <c r="AK144" s="102"/>
      <c r="AL144" s="117"/>
      <c r="AM144" s="172">
        <v>11545</v>
      </c>
      <c r="AN144" s="92">
        <v>6.2195234152175871E-2</v>
      </c>
      <c r="AO144" s="172">
        <v>2266</v>
      </c>
      <c r="AP144" s="92">
        <v>0.11296660117878199</v>
      </c>
      <c r="AQ144" s="102">
        <v>1913</v>
      </c>
      <c r="AR144" s="92">
        <v>-2.9426686960933535E-2</v>
      </c>
      <c r="AS144" s="102">
        <v>4179</v>
      </c>
      <c r="AT144" s="92">
        <v>4.2924881457449438E-2</v>
      </c>
    </row>
    <row r="145" spans="2:46" s="4" customFormat="1" ht="15" hidden="1" customHeight="1" outlineLevel="1" x14ac:dyDescent="0.25">
      <c r="B145" s="115" t="s">
        <v>107</v>
      </c>
      <c r="C145" s="172">
        <v>248494</v>
      </c>
      <c r="D145" s="92">
        <v>4.6700392153559145E-2</v>
      </c>
      <c r="E145" s="102">
        <v>186215</v>
      </c>
      <c r="F145" s="92">
        <v>0.15910590461488661</v>
      </c>
      <c r="G145" s="102">
        <v>434709</v>
      </c>
      <c r="H145" s="92">
        <v>9.206629134730604E-2</v>
      </c>
      <c r="I145" s="172">
        <v>171305</v>
      </c>
      <c r="J145" s="92">
        <v>0.10706484509299585</v>
      </c>
      <c r="K145" s="102">
        <v>150886</v>
      </c>
      <c r="L145" s="92">
        <v>0.15757171242913137</v>
      </c>
      <c r="M145" s="102">
        <v>322191</v>
      </c>
      <c r="N145" s="92">
        <v>0.13015767227318165</v>
      </c>
      <c r="O145" s="172"/>
      <c r="P145" s="101"/>
      <c r="Q145" s="102"/>
      <c r="R145" s="101"/>
      <c r="S145" s="102"/>
      <c r="T145" s="117"/>
      <c r="U145" s="172"/>
      <c r="V145" s="101"/>
      <c r="W145" s="102"/>
      <c r="X145" s="101"/>
      <c r="Y145" s="102"/>
      <c r="Z145" s="371"/>
      <c r="AA145" s="172">
        <v>61128</v>
      </c>
      <c r="AB145" s="92">
        <v>-8.5389391785741009E-2</v>
      </c>
      <c r="AC145" s="102">
        <v>33153</v>
      </c>
      <c r="AD145" s="92">
        <v>0.17931844052361989</v>
      </c>
      <c r="AE145" s="102">
        <v>94281</v>
      </c>
      <c r="AF145" s="92">
        <v>-7.0144396347435745E-3</v>
      </c>
      <c r="AG145" s="172"/>
      <c r="AH145" s="101"/>
      <c r="AI145" s="102"/>
      <c r="AJ145" s="101"/>
      <c r="AK145" s="102"/>
      <c r="AL145" s="117"/>
      <c r="AM145" s="172">
        <v>13983</v>
      </c>
      <c r="AN145" s="92">
        <v>6.2457260086619559E-2</v>
      </c>
      <c r="AO145" s="172">
        <v>2078</v>
      </c>
      <c r="AP145" s="92">
        <v>-0.2225963337074448</v>
      </c>
      <c r="AQ145" s="102">
        <v>2176</v>
      </c>
      <c r="AR145" s="92">
        <v>-8.6560364464692841E-3</v>
      </c>
      <c r="AS145" s="102">
        <v>4254</v>
      </c>
      <c r="AT145" s="92">
        <v>-0.12612982744453571</v>
      </c>
    </row>
    <row r="146" spans="2:46" s="4" customFormat="1" ht="15" hidden="1" customHeight="1" outlineLevel="1" x14ac:dyDescent="0.25">
      <c r="B146" s="115" t="s">
        <v>122</v>
      </c>
      <c r="C146" s="172">
        <v>261974</v>
      </c>
      <c r="D146" s="92">
        <v>1.864460161988335E-2</v>
      </c>
      <c r="E146" s="102">
        <v>197006</v>
      </c>
      <c r="F146" s="92">
        <v>-7.3719350212755996E-2</v>
      </c>
      <c r="G146" s="102">
        <v>458980</v>
      </c>
      <c r="H146" s="92">
        <v>-2.3164149626274888E-2</v>
      </c>
      <c r="I146" s="172">
        <v>187710</v>
      </c>
      <c r="J146" s="92">
        <v>2.0046625113438132E-2</v>
      </c>
      <c r="K146" s="102">
        <v>165394</v>
      </c>
      <c r="L146" s="92">
        <v>-7.2269152671670112E-2</v>
      </c>
      <c r="M146" s="102">
        <v>353104</v>
      </c>
      <c r="N146" s="92">
        <v>-2.5379589786336698E-2</v>
      </c>
      <c r="O146" s="172"/>
      <c r="P146" s="101"/>
      <c r="Q146" s="102"/>
      <c r="R146" s="101"/>
      <c r="S146" s="102"/>
      <c r="T146" s="117"/>
      <c r="U146" s="172"/>
      <c r="V146" s="101"/>
      <c r="W146" s="102"/>
      <c r="X146" s="101"/>
      <c r="Y146" s="102"/>
      <c r="Z146" s="371"/>
      <c r="AA146" s="172">
        <v>55773</v>
      </c>
      <c r="AB146" s="92">
        <v>1.9336562185872319E-2</v>
      </c>
      <c r="AC146" s="102">
        <v>29185</v>
      </c>
      <c r="AD146" s="92">
        <v>-8.6198259127058696E-2</v>
      </c>
      <c r="AE146" s="102">
        <v>84958</v>
      </c>
      <c r="AF146" s="92">
        <v>-1.9560776891740628E-2</v>
      </c>
      <c r="AG146" s="172"/>
      <c r="AH146" s="101"/>
      <c r="AI146" s="102"/>
      <c r="AJ146" s="101"/>
      <c r="AK146" s="102"/>
      <c r="AL146" s="117"/>
      <c r="AM146" s="172">
        <v>15643</v>
      </c>
      <c r="AN146" s="92">
        <v>8.2500805671930078E-3</v>
      </c>
      <c r="AO146" s="172">
        <v>2848</v>
      </c>
      <c r="AP146" s="92">
        <v>-2.732240437158473E-2</v>
      </c>
      <c r="AQ146" s="102">
        <v>2427</v>
      </c>
      <c r="AR146" s="92">
        <v>-1.7010935601458055E-2</v>
      </c>
      <c r="AS146" s="102">
        <v>5275</v>
      </c>
      <c r="AT146" s="92">
        <v>-2.2605151009820301E-2</v>
      </c>
    </row>
    <row r="147" spans="2:46" s="4" customFormat="1" ht="15" hidden="1" customHeight="1" outlineLevel="1" x14ac:dyDescent="0.25">
      <c r="B147" s="115" t="s">
        <v>96</v>
      </c>
      <c r="C147" s="172">
        <v>237724</v>
      </c>
      <c r="D147" s="92">
        <v>7.639017808225379E-2</v>
      </c>
      <c r="E147" s="102">
        <v>187037</v>
      </c>
      <c r="F147" s="92">
        <v>5.5668438935735587E-2</v>
      </c>
      <c r="G147" s="102">
        <v>424761</v>
      </c>
      <c r="H147" s="92">
        <v>6.7166297763719518E-2</v>
      </c>
      <c r="I147" s="172">
        <v>165606</v>
      </c>
      <c r="J147" s="92">
        <v>8.4611001591491153E-2</v>
      </c>
      <c r="K147" s="102">
        <v>157067</v>
      </c>
      <c r="L147" s="92">
        <v>6.8919286783721168E-2</v>
      </c>
      <c r="M147" s="102">
        <v>322673</v>
      </c>
      <c r="N147" s="92">
        <v>7.6915631768832649E-2</v>
      </c>
      <c r="O147" s="172"/>
      <c r="P147" s="101"/>
      <c r="Q147" s="102"/>
      <c r="R147" s="101"/>
      <c r="S147" s="102"/>
      <c r="T147" s="117"/>
      <c r="U147" s="172"/>
      <c r="V147" s="101"/>
      <c r="W147" s="102"/>
      <c r="X147" s="101"/>
      <c r="Y147" s="102"/>
      <c r="Z147" s="371"/>
      <c r="AA147" s="172">
        <v>51062</v>
      </c>
      <c r="AB147" s="92">
        <v>8.4049848204997613E-2</v>
      </c>
      <c r="AC147" s="102">
        <v>27463</v>
      </c>
      <c r="AD147" s="92">
        <v>4.3714254489812809E-4</v>
      </c>
      <c r="AE147" s="102">
        <v>78525</v>
      </c>
      <c r="AF147" s="92">
        <v>5.3263406389999268E-2</v>
      </c>
      <c r="AG147" s="172"/>
      <c r="AH147" s="101"/>
      <c r="AI147" s="102"/>
      <c r="AJ147" s="101"/>
      <c r="AK147" s="102"/>
      <c r="AL147" s="117"/>
      <c r="AM147" s="172">
        <v>18467</v>
      </c>
      <c r="AN147" s="92">
        <v>-1.4059373817120191E-3</v>
      </c>
      <c r="AO147" s="172">
        <v>2589</v>
      </c>
      <c r="AP147" s="92">
        <v>7.3929961089493901E-3</v>
      </c>
      <c r="AQ147" s="102">
        <v>2507</v>
      </c>
      <c r="AR147" s="92">
        <v>-9.9173553719008267E-2</v>
      </c>
      <c r="AS147" s="102">
        <v>5096</v>
      </c>
      <c r="AT147" s="92">
        <v>-4.801046142350085E-2</v>
      </c>
    </row>
    <row r="148" spans="2:46" s="4" customFormat="1" ht="15" hidden="1" customHeight="1" outlineLevel="1" x14ac:dyDescent="0.25">
      <c r="B148" s="115" t="s">
        <v>97</v>
      </c>
      <c r="C148" s="172">
        <v>228016</v>
      </c>
      <c r="D148" s="92">
        <v>2.8122590506765688E-2</v>
      </c>
      <c r="E148" s="102">
        <v>190602</v>
      </c>
      <c r="F148" s="92">
        <v>-1.581597087754627E-2</v>
      </c>
      <c r="G148" s="102">
        <v>418618</v>
      </c>
      <c r="H148" s="92">
        <v>7.6400188713761086E-3</v>
      </c>
      <c r="I148" s="172">
        <v>159307</v>
      </c>
      <c r="J148" s="92">
        <v>2.6628000644433714E-2</v>
      </c>
      <c r="K148" s="102">
        <v>159381</v>
      </c>
      <c r="L148" s="92">
        <v>-1.433527727444206E-2</v>
      </c>
      <c r="M148" s="102">
        <v>318688</v>
      </c>
      <c r="N148" s="92">
        <v>5.7246728983759709E-3</v>
      </c>
      <c r="O148" s="172"/>
      <c r="P148" s="101"/>
      <c r="Q148" s="102"/>
      <c r="R148" s="101"/>
      <c r="S148" s="102"/>
      <c r="T148" s="117"/>
      <c r="U148" s="172"/>
      <c r="V148" s="101"/>
      <c r="W148" s="102"/>
      <c r="X148" s="101"/>
      <c r="Y148" s="102"/>
      <c r="Z148" s="371"/>
      <c r="AA148" s="172">
        <v>49685</v>
      </c>
      <c r="AB148" s="92">
        <v>3.6810584086308662E-2</v>
      </c>
      <c r="AC148" s="102">
        <v>28751</v>
      </c>
      <c r="AD148" s="92">
        <v>-2.670954637779277E-2</v>
      </c>
      <c r="AE148" s="102">
        <v>78436</v>
      </c>
      <c r="AF148" s="92">
        <v>1.2586979254076258E-2</v>
      </c>
      <c r="AG148" s="172"/>
      <c r="AH148" s="101"/>
      <c r="AI148" s="102"/>
      <c r="AJ148" s="101"/>
      <c r="AK148" s="102"/>
      <c r="AL148" s="117"/>
      <c r="AM148" s="172">
        <v>16031</v>
      </c>
      <c r="AN148" s="92">
        <v>5.7089084065244933E-3</v>
      </c>
      <c r="AO148" s="172">
        <v>2993</v>
      </c>
      <c r="AP148" s="92">
        <v>9.1141086401749893E-2</v>
      </c>
      <c r="AQ148" s="102">
        <v>2470</v>
      </c>
      <c r="AR148" s="92">
        <v>1.8136850783182279E-2</v>
      </c>
      <c r="AS148" s="102">
        <v>5463</v>
      </c>
      <c r="AT148" s="92">
        <v>5.6877539175856029E-2</v>
      </c>
    </row>
    <row r="149" spans="2:46" s="4" customFormat="1" ht="15.75" collapsed="1" x14ac:dyDescent="0.25">
      <c r="B149" s="103">
        <v>2005</v>
      </c>
      <c r="C149" s="178">
        <v>2851478</v>
      </c>
      <c r="D149" s="105">
        <v>3.3774205874739671E-2</v>
      </c>
      <c r="E149" s="106">
        <v>2242254</v>
      </c>
      <c r="F149" s="105">
        <v>-6.8234396780026962E-3</v>
      </c>
      <c r="G149" s="106">
        <v>5093732</v>
      </c>
      <c r="H149" s="105">
        <v>1.550146661358287E-2</v>
      </c>
      <c r="I149" s="178">
        <v>1977999</v>
      </c>
      <c r="J149" s="105">
        <v>4.6043937040603833E-2</v>
      </c>
      <c r="K149" s="106">
        <v>1857242</v>
      </c>
      <c r="L149" s="105">
        <v>-1.3621089719043411E-2</v>
      </c>
      <c r="M149" s="106">
        <v>3835241</v>
      </c>
      <c r="N149" s="105">
        <v>1.6275012440968295E-2</v>
      </c>
      <c r="O149" s="178"/>
      <c r="P149" s="105"/>
      <c r="Q149" s="106"/>
      <c r="R149" s="105"/>
      <c r="S149" s="106"/>
      <c r="T149" s="179"/>
      <c r="U149" s="178"/>
      <c r="V149" s="105"/>
      <c r="W149" s="106"/>
      <c r="X149" s="105"/>
      <c r="Y149" s="106"/>
      <c r="Z149" s="372"/>
      <c r="AA149" s="178">
        <v>661184</v>
      </c>
      <c r="AB149" s="105">
        <v>1.446467816469843E-3</v>
      </c>
      <c r="AC149" s="106">
        <v>358428</v>
      </c>
      <c r="AD149" s="105">
        <v>3.5634724569843623E-2</v>
      </c>
      <c r="AE149" s="106">
        <v>1019612</v>
      </c>
      <c r="AF149" s="105">
        <v>1.3204494775042708E-2</v>
      </c>
      <c r="AG149" s="178"/>
      <c r="AH149" s="105"/>
      <c r="AI149" s="106"/>
      <c r="AJ149" s="105"/>
      <c r="AK149" s="106"/>
      <c r="AL149" s="179"/>
      <c r="AM149" s="178">
        <v>181421</v>
      </c>
      <c r="AN149" s="105">
        <v>2.3635686557732294E-2</v>
      </c>
      <c r="AO149" s="178">
        <v>30874</v>
      </c>
      <c r="AP149" s="105">
        <v>3.1747092634674567E-2</v>
      </c>
      <c r="AQ149" s="106">
        <v>26584</v>
      </c>
      <c r="AR149" s="105">
        <v>-7.2920662598081942E-2</v>
      </c>
      <c r="AS149" s="106">
        <v>57458</v>
      </c>
      <c r="AT149" s="105">
        <v>-1.9471322036212269E-2</v>
      </c>
    </row>
    <row r="150" spans="2:46" s="4" customFormat="1" ht="15" hidden="1" customHeight="1" outlineLevel="1" x14ac:dyDescent="0.25">
      <c r="B150" s="115" t="s">
        <v>98</v>
      </c>
      <c r="C150" s="172">
        <v>212668</v>
      </c>
      <c r="D150" s="92">
        <v>8.476962392055043E-2</v>
      </c>
      <c r="E150" s="102">
        <v>191311</v>
      </c>
      <c r="F150" s="92">
        <v>6.2307735021378097E-2</v>
      </c>
      <c r="G150" s="102">
        <v>403979</v>
      </c>
      <c r="H150" s="92">
        <v>7.401519119261768E-2</v>
      </c>
      <c r="I150" s="172">
        <v>152380</v>
      </c>
      <c r="J150" s="92">
        <v>0.10329148384667741</v>
      </c>
      <c r="K150" s="102">
        <v>164324</v>
      </c>
      <c r="L150" s="92">
        <v>7.8057549237006807E-2</v>
      </c>
      <c r="M150" s="102">
        <v>316704</v>
      </c>
      <c r="N150" s="92">
        <v>9.0053004749776289E-2</v>
      </c>
      <c r="O150" s="172"/>
      <c r="P150" s="101"/>
      <c r="Q150" s="102"/>
      <c r="R150" s="101"/>
      <c r="S150" s="102"/>
      <c r="T150" s="117"/>
      <c r="U150" s="172"/>
      <c r="V150" s="101"/>
      <c r="W150" s="102"/>
      <c r="X150" s="101"/>
      <c r="Y150" s="102"/>
      <c r="Z150" s="371"/>
      <c r="AA150" s="172">
        <v>43316</v>
      </c>
      <c r="AB150" s="92">
        <v>7.5362858206178274E-3</v>
      </c>
      <c r="AC150" s="102">
        <v>24386</v>
      </c>
      <c r="AD150" s="92">
        <v>-1.8356009983093169E-2</v>
      </c>
      <c r="AE150" s="102">
        <v>67702</v>
      </c>
      <c r="AF150" s="92">
        <v>-1.9459268213579684E-3</v>
      </c>
      <c r="AG150" s="172"/>
      <c r="AH150" s="101"/>
      <c r="AI150" s="102"/>
      <c r="AJ150" s="101"/>
      <c r="AK150" s="102"/>
      <c r="AL150" s="117"/>
      <c r="AM150" s="172">
        <v>14736</v>
      </c>
      <c r="AN150" s="92">
        <v>0.13668620796050601</v>
      </c>
      <c r="AO150" s="172">
        <v>2236</v>
      </c>
      <c r="AP150" s="92">
        <v>0.12986356745831218</v>
      </c>
      <c r="AQ150" s="102">
        <v>2601</v>
      </c>
      <c r="AR150" s="92">
        <v>-7.8313253012048167E-2</v>
      </c>
      <c r="AS150" s="102">
        <v>4837</v>
      </c>
      <c r="AT150" s="92">
        <v>7.4984378254530082E-3</v>
      </c>
    </row>
    <row r="151" spans="2:46" s="4" customFormat="1" ht="15" hidden="1" customHeight="1" outlineLevel="1" x14ac:dyDescent="0.25">
      <c r="B151" s="115" t="s">
        <v>99</v>
      </c>
      <c r="C151" s="172">
        <v>219047</v>
      </c>
      <c r="D151" s="92">
        <v>7.0867412039051336E-2</v>
      </c>
      <c r="E151" s="102">
        <v>200376</v>
      </c>
      <c r="F151" s="92">
        <v>0.1202075203774724</v>
      </c>
      <c r="G151" s="102">
        <v>419423</v>
      </c>
      <c r="H151" s="92">
        <v>9.3885375236356428E-2</v>
      </c>
      <c r="I151" s="172">
        <v>151528</v>
      </c>
      <c r="J151" s="92">
        <v>7.9920749176846106E-2</v>
      </c>
      <c r="K151" s="102">
        <v>170791</v>
      </c>
      <c r="L151" s="92">
        <v>0.12561704595633061</v>
      </c>
      <c r="M151" s="102">
        <v>322319</v>
      </c>
      <c r="N151" s="92">
        <v>0.10366210686709243</v>
      </c>
      <c r="O151" s="172"/>
      <c r="P151" s="101"/>
      <c r="Q151" s="102"/>
      <c r="R151" s="101"/>
      <c r="S151" s="102"/>
      <c r="T151" s="117"/>
      <c r="U151" s="172"/>
      <c r="V151" s="101"/>
      <c r="W151" s="102"/>
      <c r="X151" s="101"/>
      <c r="Y151" s="102"/>
      <c r="Z151" s="371"/>
      <c r="AA151" s="172">
        <v>49045</v>
      </c>
      <c r="AB151" s="92">
        <v>4.3244278056666419E-2</v>
      </c>
      <c r="AC151" s="102">
        <v>26581</v>
      </c>
      <c r="AD151" s="92">
        <v>6.4858585049274886E-2</v>
      </c>
      <c r="AE151" s="102">
        <v>75626</v>
      </c>
      <c r="AF151" s="92">
        <v>5.0740545196876541E-2</v>
      </c>
      <c r="AG151" s="172"/>
      <c r="AH151" s="101"/>
      <c r="AI151" s="102"/>
      <c r="AJ151" s="101"/>
      <c r="AK151" s="102"/>
      <c r="AL151" s="117"/>
      <c r="AM151" s="172">
        <v>16246</v>
      </c>
      <c r="AN151" s="92">
        <v>8.2850096647337113E-2</v>
      </c>
      <c r="AO151" s="172">
        <v>2228</v>
      </c>
      <c r="AP151" s="92">
        <v>2.7002700270026825E-3</v>
      </c>
      <c r="AQ151" s="102">
        <v>3004</v>
      </c>
      <c r="AR151" s="92">
        <v>0.37734983952315448</v>
      </c>
      <c r="AS151" s="102">
        <v>5232</v>
      </c>
      <c r="AT151" s="92">
        <v>0.18828071769248234</v>
      </c>
    </row>
    <row r="152" spans="2:46" s="4" customFormat="1" ht="15" hidden="1" customHeight="1" outlineLevel="1" x14ac:dyDescent="0.25">
      <c r="B152" s="115" t="s">
        <v>100</v>
      </c>
      <c r="C152" s="172">
        <v>213978</v>
      </c>
      <c r="D152" s="92">
        <v>-3.3461917194402502E-2</v>
      </c>
      <c r="E152" s="102">
        <v>194895</v>
      </c>
      <c r="F152" s="92">
        <v>6.8427140609496062E-2</v>
      </c>
      <c r="G152" s="102">
        <v>408873</v>
      </c>
      <c r="H152" s="92">
        <v>1.2565657666314234E-2</v>
      </c>
      <c r="I152" s="172">
        <v>144168</v>
      </c>
      <c r="J152" s="92">
        <v>-4.6564688609805005E-2</v>
      </c>
      <c r="K152" s="102">
        <v>164420</v>
      </c>
      <c r="L152" s="92">
        <v>8.7498594493058413E-2</v>
      </c>
      <c r="M152" s="102">
        <v>308588</v>
      </c>
      <c r="N152" s="92">
        <v>2.0462962962962905E-2</v>
      </c>
      <c r="O152" s="172"/>
      <c r="P152" s="101"/>
      <c r="Q152" s="102"/>
      <c r="R152" s="101"/>
      <c r="S152" s="102"/>
      <c r="T152" s="117"/>
      <c r="U152" s="172"/>
      <c r="V152" s="101"/>
      <c r="W152" s="102"/>
      <c r="X152" s="101"/>
      <c r="Y152" s="102"/>
      <c r="Z152" s="371"/>
      <c r="AA152" s="172">
        <v>50137</v>
      </c>
      <c r="AB152" s="92">
        <v>-2.8804432047109918E-2</v>
      </c>
      <c r="AC152" s="102">
        <v>27988</v>
      </c>
      <c r="AD152" s="92">
        <v>-4.042239517262658E-2</v>
      </c>
      <c r="AE152" s="102">
        <v>78125</v>
      </c>
      <c r="AF152" s="92">
        <v>-3.2998725105519155E-2</v>
      </c>
      <c r="AG152" s="172"/>
      <c r="AH152" s="101"/>
      <c r="AI152" s="102"/>
      <c r="AJ152" s="101"/>
      <c r="AK152" s="102"/>
      <c r="AL152" s="117"/>
      <c r="AM152" s="172">
        <v>17110</v>
      </c>
      <c r="AN152" s="92">
        <v>6.4385692068429146E-2</v>
      </c>
      <c r="AO152" s="172">
        <v>2563</v>
      </c>
      <c r="AP152" s="92">
        <v>3.4301856335754666E-2</v>
      </c>
      <c r="AQ152" s="102">
        <v>2487</v>
      </c>
      <c r="AR152" s="92">
        <v>0.2102189781021897</v>
      </c>
      <c r="AS152" s="102">
        <v>5050</v>
      </c>
      <c r="AT152" s="92">
        <v>0.11405250386057797</v>
      </c>
    </row>
    <row r="153" spans="2:46" s="4" customFormat="1" ht="15" hidden="1" customHeight="1" outlineLevel="1" x14ac:dyDescent="0.25">
      <c r="B153" s="115" t="s">
        <v>101</v>
      </c>
      <c r="C153" s="172">
        <v>232500</v>
      </c>
      <c r="D153" s="92">
        <v>-8.3680937635949304E-3</v>
      </c>
      <c r="E153" s="102">
        <v>205296</v>
      </c>
      <c r="F153" s="92">
        <v>7.4145192936559745E-2</v>
      </c>
      <c r="G153" s="102">
        <v>437796</v>
      </c>
      <c r="H153" s="92">
        <v>2.8687436411356515E-2</v>
      </c>
      <c r="I153" s="172">
        <v>166691</v>
      </c>
      <c r="J153" s="92">
        <v>8.2255604788827874E-4</v>
      </c>
      <c r="K153" s="102">
        <v>175072</v>
      </c>
      <c r="L153" s="92">
        <v>9.4350473190063733E-2</v>
      </c>
      <c r="M153" s="102">
        <v>341763</v>
      </c>
      <c r="N153" s="92">
        <v>4.6644739259858126E-2</v>
      </c>
      <c r="O153" s="172"/>
      <c r="P153" s="101"/>
      <c r="Q153" s="102"/>
      <c r="R153" s="101"/>
      <c r="S153" s="102"/>
      <c r="T153" s="117"/>
      <c r="U153" s="172"/>
      <c r="V153" s="101"/>
      <c r="W153" s="102"/>
      <c r="X153" s="101"/>
      <c r="Y153" s="102"/>
      <c r="Z153" s="371"/>
      <c r="AA153" s="172">
        <v>49409</v>
      </c>
      <c r="AB153" s="92">
        <v>-4.4183932060433695E-2</v>
      </c>
      <c r="AC153" s="102">
        <v>27314</v>
      </c>
      <c r="AD153" s="92">
        <v>-6.4300640608406678E-2</v>
      </c>
      <c r="AE153" s="102">
        <v>76723</v>
      </c>
      <c r="AF153" s="92">
        <v>-5.1444043321299593E-2</v>
      </c>
      <c r="AG153" s="172"/>
      <c r="AH153" s="101"/>
      <c r="AI153" s="102"/>
      <c r="AJ153" s="101"/>
      <c r="AK153" s="102"/>
      <c r="AL153" s="117"/>
      <c r="AM153" s="172">
        <v>13751</v>
      </c>
      <c r="AN153" s="92">
        <v>-7.4346759058755429E-3</v>
      </c>
      <c r="AO153" s="172">
        <v>2649</v>
      </c>
      <c r="AP153" s="92">
        <v>0.121982210927573</v>
      </c>
      <c r="AQ153" s="102">
        <v>2910</v>
      </c>
      <c r="AR153" s="92">
        <v>0.48773006134969332</v>
      </c>
      <c r="AS153" s="102">
        <v>5559</v>
      </c>
      <c r="AT153" s="92">
        <v>0.28769979152189018</v>
      </c>
    </row>
    <row r="154" spans="2:46" s="4" customFormat="1" ht="15" hidden="1" customHeight="1" outlineLevel="1" x14ac:dyDescent="0.25">
      <c r="B154" s="115" t="s">
        <v>121</v>
      </c>
      <c r="C154" s="172">
        <v>201416</v>
      </c>
      <c r="D154" s="92">
        <v>7.3822146643993669E-3</v>
      </c>
      <c r="E154" s="102">
        <v>146996</v>
      </c>
      <c r="F154" s="92">
        <v>-0.17738243803618492</v>
      </c>
      <c r="G154" s="102">
        <v>348412</v>
      </c>
      <c r="H154" s="92">
        <v>-7.981607519682643E-2</v>
      </c>
      <c r="I154" s="172">
        <v>136414</v>
      </c>
      <c r="J154" s="92">
        <v>-3.1714484462174064E-2</v>
      </c>
      <c r="K154" s="102">
        <v>122306</v>
      </c>
      <c r="L154" s="92">
        <v>-0.20384064574925143</v>
      </c>
      <c r="M154" s="102">
        <v>258720</v>
      </c>
      <c r="N154" s="92">
        <v>-0.12150002376893876</v>
      </c>
      <c r="O154" s="172"/>
      <c r="P154" s="101"/>
      <c r="Q154" s="102"/>
      <c r="R154" s="101"/>
      <c r="S154" s="102"/>
      <c r="T154" s="117"/>
      <c r="U154" s="172"/>
      <c r="V154" s="101"/>
      <c r="W154" s="102"/>
      <c r="X154" s="101"/>
      <c r="Y154" s="102"/>
      <c r="Z154" s="371"/>
      <c r="AA154" s="172">
        <v>48125</v>
      </c>
      <c r="AB154" s="92">
        <v>0.10779890428617467</v>
      </c>
      <c r="AC154" s="102">
        <v>22339</v>
      </c>
      <c r="AD154" s="92">
        <v>-1.5165542476744731E-2</v>
      </c>
      <c r="AE154" s="102">
        <v>70464</v>
      </c>
      <c r="AF154" s="92">
        <v>6.5618147448015085E-2</v>
      </c>
      <c r="AG154" s="172"/>
      <c r="AH154" s="101"/>
      <c r="AI154" s="102"/>
      <c r="AJ154" s="101"/>
      <c r="AK154" s="102"/>
      <c r="AL154" s="117"/>
      <c r="AM154" s="172">
        <v>14220</v>
      </c>
      <c r="AN154" s="92">
        <v>5.2475760491451418E-2</v>
      </c>
      <c r="AO154" s="172">
        <v>2657</v>
      </c>
      <c r="AP154" s="92">
        <v>0.26223277909738707</v>
      </c>
      <c r="AQ154" s="102">
        <v>2351</v>
      </c>
      <c r="AR154" s="92">
        <v>-1.6317991631799145E-2</v>
      </c>
      <c r="AS154" s="102">
        <v>5008</v>
      </c>
      <c r="AT154" s="92">
        <v>0.11412680756395988</v>
      </c>
    </row>
    <row r="155" spans="2:46" s="4" customFormat="1" ht="15" hidden="1" customHeight="1" outlineLevel="1" x14ac:dyDescent="0.25">
      <c r="B155" s="115" t="s">
        <v>104</v>
      </c>
      <c r="C155" s="172">
        <v>198694</v>
      </c>
      <c r="D155" s="92">
        <v>8.9217680175858849E-2</v>
      </c>
      <c r="E155" s="102">
        <v>149116</v>
      </c>
      <c r="F155" s="92">
        <v>-2.9615987817813827E-2</v>
      </c>
      <c r="G155" s="102">
        <v>347810</v>
      </c>
      <c r="H155" s="92">
        <v>3.4883928518295804E-2</v>
      </c>
      <c r="I155" s="172">
        <v>132492</v>
      </c>
      <c r="J155" s="92">
        <v>7.3426828379068221E-2</v>
      </c>
      <c r="K155" s="102">
        <v>124387</v>
      </c>
      <c r="L155" s="92">
        <v>3.8171635166324158E-3</v>
      </c>
      <c r="M155" s="102">
        <v>256879</v>
      </c>
      <c r="N155" s="92">
        <v>3.8553749246997171E-2</v>
      </c>
      <c r="O155" s="172"/>
      <c r="P155" s="101"/>
      <c r="Q155" s="102"/>
      <c r="R155" s="101"/>
      <c r="S155" s="102"/>
      <c r="T155" s="117"/>
      <c r="U155" s="172"/>
      <c r="V155" s="101"/>
      <c r="W155" s="102"/>
      <c r="X155" s="101"/>
      <c r="Y155" s="102"/>
      <c r="Z155" s="371"/>
      <c r="AA155" s="172">
        <v>50061</v>
      </c>
      <c r="AB155" s="92">
        <v>0.15723895605538729</v>
      </c>
      <c r="AC155" s="102">
        <v>23264</v>
      </c>
      <c r="AD155" s="92">
        <v>-0.17707817474354437</v>
      </c>
      <c r="AE155" s="102">
        <v>73325</v>
      </c>
      <c r="AF155" s="92">
        <v>2.510869717177644E-2</v>
      </c>
      <c r="AG155" s="172"/>
      <c r="AH155" s="101"/>
      <c r="AI155" s="102"/>
      <c r="AJ155" s="101"/>
      <c r="AK155" s="102"/>
      <c r="AL155" s="117"/>
      <c r="AM155" s="172">
        <v>13895</v>
      </c>
      <c r="AN155" s="92">
        <v>3.2394680139683496E-2</v>
      </c>
      <c r="AO155" s="172">
        <v>2246</v>
      </c>
      <c r="AP155" s="92">
        <v>-1.1443661971830998E-2</v>
      </c>
      <c r="AQ155" s="102">
        <v>1465</v>
      </c>
      <c r="AR155" s="92">
        <v>-1.2137559002022957E-2</v>
      </c>
      <c r="AS155" s="102">
        <v>3711</v>
      </c>
      <c r="AT155" s="92">
        <v>-1.1717709720372782E-2</v>
      </c>
    </row>
    <row r="156" spans="2:46" s="4" customFormat="1" ht="15" hidden="1" customHeight="1" outlineLevel="1" x14ac:dyDescent="0.25">
      <c r="B156" s="115" t="s">
        <v>105</v>
      </c>
      <c r="C156" s="172">
        <v>254634</v>
      </c>
      <c r="D156" s="92">
        <v>7.9662152421495325E-2</v>
      </c>
      <c r="E156" s="102">
        <v>208329</v>
      </c>
      <c r="F156" s="92">
        <v>-2.3274190072551937E-3</v>
      </c>
      <c r="G156" s="102">
        <v>462963</v>
      </c>
      <c r="H156" s="92">
        <v>4.1159445060394262E-2</v>
      </c>
      <c r="I156" s="172">
        <v>172099</v>
      </c>
      <c r="J156" s="92">
        <v>0.13220046840872612</v>
      </c>
      <c r="K156" s="102">
        <v>173281</v>
      </c>
      <c r="L156" s="92">
        <v>1.9258030551683181E-2</v>
      </c>
      <c r="M156" s="102">
        <v>345380</v>
      </c>
      <c r="N156" s="92">
        <v>7.2572054991910218E-2</v>
      </c>
      <c r="O156" s="172"/>
      <c r="P156" s="101"/>
      <c r="Q156" s="102"/>
      <c r="R156" s="101"/>
      <c r="S156" s="102"/>
      <c r="T156" s="117"/>
      <c r="U156" s="172"/>
      <c r="V156" s="101"/>
      <c r="W156" s="102"/>
      <c r="X156" s="101"/>
      <c r="Y156" s="102"/>
      <c r="Z156" s="371"/>
      <c r="AA156" s="172">
        <v>66844</v>
      </c>
      <c r="AB156" s="92">
        <v>-2.4659293197537013E-2</v>
      </c>
      <c r="AC156" s="102">
        <v>33035</v>
      </c>
      <c r="AD156" s="92">
        <v>-0.10614751880513018</v>
      </c>
      <c r="AE156" s="102">
        <v>99879</v>
      </c>
      <c r="AF156" s="92">
        <v>-5.3207826185871943E-2</v>
      </c>
      <c r="AG156" s="172"/>
      <c r="AH156" s="101"/>
      <c r="AI156" s="102"/>
      <c r="AJ156" s="101"/>
      <c r="AK156" s="102"/>
      <c r="AL156" s="117"/>
      <c r="AM156" s="172">
        <v>13296</v>
      </c>
      <c r="AN156" s="92">
        <v>4.2087937926169827E-2</v>
      </c>
      <c r="AO156" s="172">
        <v>2395</v>
      </c>
      <c r="AP156" s="92">
        <v>-6.041584935268729E-2</v>
      </c>
      <c r="AQ156" s="102">
        <v>2013</v>
      </c>
      <c r="AR156" s="92">
        <v>8.8108108108108096E-2</v>
      </c>
      <c r="AS156" s="102">
        <v>4408</v>
      </c>
      <c r="AT156" s="92">
        <v>2.0459195271653741E-3</v>
      </c>
    </row>
    <row r="157" spans="2:46" s="4" customFormat="1" ht="15" hidden="1" customHeight="1" outlineLevel="1" x14ac:dyDescent="0.25">
      <c r="B157" s="115" t="s">
        <v>106</v>
      </c>
      <c r="C157" s="172">
        <v>288163</v>
      </c>
      <c r="D157" s="92">
        <v>6.4742592585750103E-2</v>
      </c>
      <c r="E157" s="102">
        <v>217162</v>
      </c>
      <c r="F157" s="92">
        <v>-0.13114695068036053</v>
      </c>
      <c r="G157" s="102">
        <v>505325</v>
      </c>
      <c r="H157" s="92">
        <v>-2.930758266709188E-2</v>
      </c>
      <c r="I157" s="172">
        <v>188540</v>
      </c>
      <c r="J157" s="92">
        <v>4.9648706728574465E-2</v>
      </c>
      <c r="K157" s="102">
        <v>171044</v>
      </c>
      <c r="L157" s="92">
        <v>-0.1585875778475222</v>
      </c>
      <c r="M157" s="102">
        <v>359584</v>
      </c>
      <c r="N157" s="92">
        <v>-6.0902993961932994E-2</v>
      </c>
      <c r="O157" s="172"/>
      <c r="P157" s="101"/>
      <c r="Q157" s="102"/>
      <c r="R157" s="101"/>
      <c r="S157" s="102"/>
      <c r="T157" s="117"/>
      <c r="U157" s="172"/>
      <c r="V157" s="101"/>
      <c r="W157" s="102"/>
      <c r="X157" s="101"/>
      <c r="Y157" s="102"/>
      <c r="Z157" s="371"/>
      <c r="AA157" s="172">
        <v>86718</v>
      </c>
      <c r="AB157" s="92">
        <v>9.6613470244568678E-2</v>
      </c>
      <c r="AC157" s="102">
        <v>44147</v>
      </c>
      <c r="AD157" s="92">
        <v>-4.4649904160559695E-3</v>
      </c>
      <c r="AE157" s="102">
        <v>130865</v>
      </c>
      <c r="AF157" s="92">
        <v>6.0296703207668001E-2</v>
      </c>
      <c r="AG157" s="172"/>
      <c r="AH157" s="101"/>
      <c r="AI157" s="102"/>
      <c r="AJ157" s="101"/>
      <c r="AK157" s="102"/>
      <c r="AL157" s="117"/>
      <c r="AM157" s="172">
        <v>10869</v>
      </c>
      <c r="AN157" s="92">
        <v>0.1217875941789659</v>
      </c>
      <c r="AO157" s="172">
        <v>2036</v>
      </c>
      <c r="AP157" s="92">
        <v>-9.59147424511545E-2</v>
      </c>
      <c r="AQ157" s="102">
        <v>1971</v>
      </c>
      <c r="AR157" s="92">
        <v>-0.14822817631806395</v>
      </c>
      <c r="AS157" s="102">
        <v>4007</v>
      </c>
      <c r="AT157" s="92">
        <v>-0.12242663162505474</v>
      </c>
    </row>
    <row r="158" spans="2:46" s="4" customFormat="1" ht="15" hidden="1" customHeight="1" outlineLevel="1" x14ac:dyDescent="0.25">
      <c r="B158" s="115" t="s">
        <v>107</v>
      </c>
      <c r="C158" s="172">
        <v>237407</v>
      </c>
      <c r="D158" s="92">
        <v>9.0769167152919161E-2</v>
      </c>
      <c r="E158" s="102">
        <v>160654</v>
      </c>
      <c r="F158" s="92">
        <v>-0.13947035759432647</v>
      </c>
      <c r="G158" s="102">
        <v>398061</v>
      </c>
      <c r="H158" s="92">
        <v>-1.5536314465688816E-2</v>
      </c>
      <c r="I158" s="172">
        <v>154738</v>
      </c>
      <c r="J158" s="92">
        <v>0.12162309091831625</v>
      </c>
      <c r="K158" s="102">
        <v>130347</v>
      </c>
      <c r="L158" s="92">
        <v>-0.14687113432425536</v>
      </c>
      <c r="M158" s="102">
        <v>285085</v>
      </c>
      <c r="N158" s="92">
        <v>-1.9470603206922843E-2</v>
      </c>
      <c r="O158" s="172"/>
      <c r="P158" s="101"/>
      <c r="Q158" s="102"/>
      <c r="R158" s="101"/>
      <c r="S158" s="102"/>
      <c r="T158" s="117"/>
      <c r="U158" s="172"/>
      <c r="V158" s="101"/>
      <c r="W158" s="102"/>
      <c r="X158" s="101"/>
      <c r="Y158" s="102"/>
      <c r="Z158" s="371"/>
      <c r="AA158" s="172">
        <v>66835</v>
      </c>
      <c r="AB158" s="92">
        <v>2.6824809107529601E-2</v>
      </c>
      <c r="AC158" s="102">
        <v>28112</v>
      </c>
      <c r="AD158" s="92">
        <v>-0.10973176679228558</v>
      </c>
      <c r="AE158" s="102">
        <v>94947</v>
      </c>
      <c r="AF158" s="92">
        <v>-1.778288126125005E-2</v>
      </c>
      <c r="AG158" s="172"/>
      <c r="AH158" s="101"/>
      <c r="AI158" s="102"/>
      <c r="AJ158" s="101"/>
      <c r="AK158" s="102"/>
      <c r="AL158" s="117"/>
      <c r="AM158" s="172">
        <v>13161</v>
      </c>
      <c r="AN158" s="92">
        <v>6.6099635479951457E-2</v>
      </c>
      <c r="AO158" s="172">
        <v>2673</v>
      </c>
      <c r="AP158" s="92">
        <v>0.18379096545615581</v>
      </c>
      <c r="AQ158" s="102">
        <v>2195</v>
      </c>
      <c r="AR158" s="92">
        <v>-5.7130584192439882E-2</v>
      </c>
      <c r="AS158" s="102">
        <v>4868</v>
      </c>
      <c r="AT158" s="92">
        <v>6.1491495856955902E-2</v>
      </c>
    </row>
    <row r="159" spans="2:46" s="4" customFormat="1" ht="15" hidden="1" customHeight="1" outlineLevel="1" x14ac:dyDescent="0.25">
      <c r="B159" s="115" t="s">
        <v>122</v>
      </c>
      <c r="C159" s="172">
        <v>257179</v>
      </c>
      <c r="D159" s="92">
        <v>0.1162622128276467</v>
      </c>
      <c r="E159" s="102">
        <v>212685</v>
      </c>
      <c r="F159" s="92">
        <v>-2.8134453167125151E-2</v>
      </c>
      <c r="G159" s="102">
        <v>469864</v>
      </c>
      <c r="H159" s="92">
        <v>4.5920286709628666E-2</v>
      </c>
      <c r="I159" s="172">
        <v>184021</v>
      </c>
      <c r="J159" s="92">
        <v>0.158144159906352</v>
      </c>
      <c r="K159" s="102">
        <v>178278</v>
      </c>
      <c r="L159" s="92">
        <v>-4.8244935002535794E-2</v>
      </c>
      <c r="M159" s="102">
        <v>362299</v>
      </c>
      <c r="N159" s="92">
        <v>4.6477839911267305E-2</v>
      </c>
      <c r="O159" s="172"/>
      <c r="P159" s="101"/>
      <c r="Q159" s="102"/>
      <c r="R159" s="101"/>
      <c r="S159" s="102"/>
      <c r="T159" s="117"/>
      <c r="U159" s="172"/>
      <c r="V159" s="101"/>
      <c r="W159" s="102"/>
      <c r="X159" s="101"/>
      <c r="Y159" s="102"/>
      <c r="Z159" s="371"/>
      <c r="AA159" s="172">
        <v>54715</v>
      </c>
      <c r="AB159" s="92">
        <v>3.4583821805392656E-2</v>
      </c>
      <c r="AC159" s="102">
        <v>31938</v>
      </c>
      <c r="AD159" s="92">
        <v>0.11332659392756295</v>
      </c>
      <c r="AE159" s="102">
        <v>86653</v>
      </c>
      <c r="AF159" s="92">
        <v>6.2275507827344923E-2</v>
      </c>
      <c r="AG159" s="172"/>
      <c r="AH159" s="101"/>
      <c r="AI159" s="102"/>
      <c r="AJ159" s="101"/>
      <c r="AK159" s="102"/>
      <c r="AL159" s="117"/>
      <c r="AM159" s="172">
        <v>15515</v>
      </c>
      <c r="AN159" s="92">
        <v>-4.2402172571287533E-2</v>
      </c>
      <c r="AO159" s="172">
        <v>2928</v>
      </c>
      <c r="AP159" s="92">
        <v>0.21393034825870649</v>
      </c>
      <c r="AQ159" s="102">
        <v>2469</v>
      </c>
      <c r="AR159" s="92">
        <v>-0.1306338028169014</v>
      </c>
      <c r="AS159" s="102">
        <v>5397</v>
      </c>
      <c r="AT159" s="92">
        <v>2.7608530083777616E-2</v>
      </c>
    </row>
    <row r="160" spans="2:46" s="4" customFormat="1" ht="15" hidden="1" customHeight="1" outlineLevel="1" x14ac:dyDescent="0.25">
      <c r="B160" s="115" t="s">
        <v>96</v>
      </c>
      <c r="C160" s="172">
        <v>220853</v>
      </c>
      <c r="D160" s="92">
        <v>8.4862238858024241E-2</v>
      </c>
      <c r="E160" s="102">
        <v>177174</v>
      </c>
      <c r="F160" s="92">
        <v>-4.2240577767206466E-2</v>
      </c>
      <c r="G160" s="102">
        <v>398027</v>
      </c>
      <c r="H160" s="92">
        <v>2.4351138162212349E-2</v>
      </c>
      <c r="I160" s="172">
        <v>152687</v>
      </c>
      <c r="J160" s="92">
        <v>0.13402207335006899</v>
      </c>
      <c r="K160" s="102">
        <v>146940</v>
      </c>
      <c r="L160" s="92">
        <v>-5.3587530593842581E-2</v>
      </c>
      <c r="M160" s="102">
        <v>299627</v>
      </c>
      <c r="N160" s="92">
        <v>3.3545818931914884E-2</v>
      </c>
      <c r="O160" s="172"/>
      <c r="P160" s="101"/>
      <c r="Q160" s="102"/>
      <c r="R160" s="101"/>
      <c r="S160" s="102"/>
      <c r="T160" s="117"/>
      <c r="U160" s="172"/>
      <c r="V160" s="101"/>
      <c r="W160" s="102"/>
      <c r="X160" s="101"/>
      <c r="Y160" s="102"/>
      <c r="Z160" s="371"/>
      <c r="AA160" s="172">
        <v>47103</v>
      </c>
      <c r="AB160" s="92">
        <v>-5.8354324097397159E-2</v>
      </c>
      <c r="AC160" s="102">
        <v>27451</v>
      </c>
      <c r="AD160" s="92">
        <v>2.1736703018572889E-2</v>
      </c>
      <c r="AE160" s="102">
        <v>74554</v>
      </c>
      <c r="AF160" s="92">
        <v>-3.0368453224778547E-2</v>
      </c>
      <c r="AG160" s="172"/>
      <c r="AH160" s="101"/>
      <c r="AI160" s="102"/>
      <c r="AJ160" s="101"/>
      <c r="AK160" s="102"/>
      <c r="AL160" s="117"/>
      <c r="AM160" s="172">
        <v>18493</v>
      </c>
      <c r="AN160" s="92">
        <v>0.11692939542187597</v>
      </c>
      <c r="AO160" s="172">
        <v>2570</v>
      </c>
      <c r="AP160" s="92">
        <v>9.08319185059423E-2</v>
      </c>
      <c r="AQ160" s="102">
        <v>2783</v>
      </c>
      <c r="AR160" s="92">
        <v>-2.726319468717231E-2</v>
      </c>
      <c r="AS160" s="102">
        <v>5353</v>
      </c>
      <c r="AT160" s="92">
        <v>2.6068621813302606E-2</v>
      </c>
    </row>
    <row r="161" spans="2:46" s="4" customFormat="1" ht="15" hidden="1" customHeight="1" outlineLevel="1" x14ac:dyDescent="0.25">
      <c r="B161" s="115" t="s">
        <v>97</v>
      </c>
      <c r="C161" s="172">
        <v>221779</v>
      </c>
      <c r="D161" s="92">
        <v>0.11713386223397548</v>
      </c>
      <c r="E161" s="102">
        <v>193665</v>
      </c>
      <c r="F161" s="92">
        <v>2.7820382861964754E-2</v>
      </c>
      <c r="G161" s="102">
        <v>415444</v>
      </c>
      <c r="H161" s="92">
        <v>7.364297011484755E-2</v>
      </c>
      <c r="I161" s="172">
        <v>155175</v>
      </c>
      <c r="J161" s="92">
        <v>0.16103762008798972</v>
      </c>
      <c r="K161" s="102">
        <v>161699</v>
      </c>
      <c r="L161" s="92">
        <v>1.8865190132635989E-2</v>
      </c>
      <c r="M161" s="102">
        <v>316874</v>
      </c>
      <c r="N161" s="92">
        <v>8.3859801544002632E-2</v>
      </c>
      <c r="O161" s="172"/>
      <c r="P161" s="101"/>
      <c r="Q161" s="102"/>
      <c r="R161" s="101"/>
      <c r="S161" s="102"/>
      <c r="T161" s="117"/>
      <c r="U161" s="172"/>
      <c r="V161" s="101"/>
      <c r="W161" s="102"/>
      <c r="X161" s="101"/>
      <c r="Y161" s="102"/>
      <c r="Z161" s="371"/>
      <c r="AA161" s="172">
        <v>47921</v>
      </c>
      <c r="AB161" s="92">
        <v>2.6497301002484708E-2</v>
      </c>
      <c r="AC161" s="102">
        <v>29540</v>
      </c>
      <c r="AD161" s="92">
        <v>8.682855040470927E-2</v>
      </c>
      <c r="AE161" s="102">
        <v>77461</v>
      </c>
      <c r="AF161" s="92">
        <v>4.8697606411783889E-2</v>
      </c>
      <c r="AG161" s="172"/>
      <c r="AH161" s="101"/>
      <c r="AI161" s="102"/>
      <c r="AJ161" s="101"/>
      <c r="AK161" s="102"/>
      <c r="AL161" s="117"/>
      <c r="AM161" s="172">
        <v>15940</v>
      </c>
      <c r="AN161" s="92">
        <v>2.2384709127060587E-2</v>
      </c>
      <c r="AO161" s="172">
        <v>2743</v>
      </c>
      <c r="AP161" s="92">
        <v>5.5812163202463516E-2</v>
      </c>
      <c r="AQ161" s="102">
        <v>2426</v>
      </c>
      <c r="AR161" s="92">
        <v>-4.4129235618597273E-2</v>
      </c>
      <c r="AS161" s="102">
        <v>5169</v>
      </c>
      <c r="AT161" s="92">
        <v>6.4252336448598069E-3</v>
      </c>
    </row>
    <row r="162" spans="2:46" s="4" customFormat="1" ht="15.75" collapsed="1" x14ac:dyDescent="0.25">
      <c r="B162" s="103">
        <v>2004</v>
      </c>
      <c r="C162" s="178">
        <v>2758318</v>
      </c>
      <c r="D162" s="105">
        <v>6.2755448016521331E-2</v>
      </c>
      <c r="E162" s="106">
        <v>2257659</v>
      </c>
      <c r="F162" s="105">
        <v>-1.950174653201675E-2</v>
      </c>
      <c r="G162" s="106">
        <v>5015977</v>
      </c>
      <c r="H162" s="105">
        <v>2.4086142862713711E-2</v>
      </c>
      <c r="I162" s="178">
        <v>1890933</v>
      </c>
      <c r="J162" s="105">
        <v>7.6060420856394639E-2</v>
      </c>
      <c r="K162" s="106">
        <v>1882889</v>
      </c>
      <c r="L162" s="105">
        <v>-1.9438958950451446E-2</v>
      </c>
      <c r="M162" s="106">
        <v>3773822</v>
      </c>
      <c r="N162" s="105">
        <v>2.6195040639131584E-2</v>
      </c>
      <c r="O162" s="178"/>
      <c r="P162" s="105"/>
      <c r="Q162" s="106"/>
      <c r="R162" s="105"/>
      <c r="S162" s="106"/>
      <c r="T162" s="179"/>
      <c r="U162" s="178"/>
      <c r="V162" s="105"/>
      <c r="W162" s="106"/>
      <c r="X162" s="105"/>
      <c r="Y162" s="106"/>
      <c r="Z162" s="372"/>
      <c r="AA162" s="178">
        <v>660229</v>
      </c>
      <c r="AB162" s="105">
        <v>2.7889742571790999E-2</v>
      </c>
      <c r="AC162" s="106">
        <v>346095</v>
      </c>
      <c r="AD162" s="105">
        <v>-2.4339707213111961E-2</v>
      </c>
      <c r="AE162" s="106">
        <v>1006324</v>
      </c>
      <c r="AF162" s="105">
        <v>9.3075130084530056E-3</v>
      </c>
      <c r="AG162" s="178"/>
      <c r="AH162" s="105"/>
      <c r="AI162" s="106"/>
      <c r="AJ162" s="105"/>
      <c r="AK162" s="106"/>
      <c r="AL162" s="179"/>
      <c r="AM162" s="178">
        <v>177232</v>
      </c>
      <c r="AN162" s="105">
        <v>5.4895868673701997E-2</v>
      </c>
      <c r="AO162" s="178">
        <v>29924</v>
      </c>
      <c r="AP162" s="105">
        <v>7.4779110696070683E-2</v>
      </c>
      <c r="AQ162" s="106">
        <v>28675</v>
      </c>
      <c r="AR162" s="105">
        <v>3.8272141357085898E-2</v>
      </c>
      <c r="AS162" s="106">
        <v>58599</v>
      </c>
      <c r="AT162" s="105">
        <v>5.6599350883519639E-2</v>
      </c>
    </row>
    <row r="163" spans="2:46" s="4" customFormat="1" ht="15" hidden="1" customHeight="1" outlineLevel="1" x14ac:dyDescent="0.25">
      <c r="B163" s="115" t="s">
        <v>98</v>
      </c>
      <c r="C163" s="172">
        <v>196049</v>
      </c>
      <c r="D163" s="92">
        <v>2.3653005707005681E-2</v>
      </c>
      <c r="E163" s="102">
        <v>180090</v>
      </c>
      <c r="F163" s="92">
        <v>8.5967909047632851E-3</v>
      </c>
      <c r="G163" s="102">
        <v>376139</v>
      </c>
      <c r="H163" s="92">
        <v>1.6388614169058124E-2</v>
      </c>
      <c r="I163" s="172">
        <v>138114</v>
      </c>
      <c r="J163" s="92">
        <v>2.3491225990040387E-2</v>
      </c>
      <c r="K163" s="102">
        <v>152426</v>
      </c>
      <c r="L163" s="92">
        <v>6.7767503302509358E-3</v>
      </c>
      <c r="M163" s="102">
        <v>290540</v>
      </c>
      <c r="N163" s="92">
        <v>1.4653703238063365E-2</v>
      </c>
      <c r="O163" s="172"/>
      <c r="P163" s="101"/>
      <c r="Q163" s="102"/>
      <c r="R163" s="101"/>
      <c r="S163" s="102"/>
      <c r="T163" s="117"/>
      <c r="U163" s="172"/>
      <c r="V163" s="101"/>
      <c r="W163" s="102"/>
      <c r="X163" s="101"/>
      <c r="Y163" s="102"/>
      <c r="Z163" s="371"/>
      <c r="AA163" s="172">
        <v>42992</v>
      </c>
      <c r="AB163" s="92">
        <v>4.9327573161504379E-2</v>
      </c>
      <c r="AC163" s="102">
        <v>24842</v>
      </c>
      <c r="AD163" s="92">
        <v>-2.5994902960203903E-2</v>
      </c>
      <c r="AE163" s="102">
        <v>67834</v>
      </c>
      <c r="AF163" s="92">
        <v>2.0428425296347585E-2</v>
      </c>
      <c r="AG163" s="172"/>
      <c r="AH163" s="101"/>
      <c r="AI163" s="102"/>
      <c r="AJ163" s="101"/>
      <c r="AK163" s="102"/>
      <c r="AL163" s="117"/>
      <c r="AM163" s="172">
        <v>12964</v>
      </c>
      <c r="AN163" s="92">
        <v>-7.8934280639431642E-2</v>
      </c>
      <c r="AO163" s="172">
        <v>1979</v>
      </c>
      <c r="AP163" s="92">
        <v>0.29431000654022244</v>
      </c>
      <c r="AQ163" s="102">
        <v>2822</v>
      </c>
      <c r="AR163" s="92">
        <v>0.71030303030303021</v>
      </c>
      <c r="AS163" s="102">
        <v>4801</v>
      </c>
      <c r="AT163" s="92">
        <v>0.51022334067316777</v>
      </c>
    </row>
    <row r="164" spans="2:46" s="4" customFormat="1" ht="15" hidden="1" customHeight="1" outlineLevel="1" x14ac:dyDescent="0.25">
      <c r="B164" s="115" t="s">
        <v>99</v>
      </c>
      <c r="C164" s="172">
        <v>204551</v>
      </c>
      <c r="D164" s="92">
        <v>-4.209964362815577E-2</v>
      </c>
      <c r="E164" s="102">
        <v>178874</v>
      </c>
      <c r="F164" s="92">
        <v>-5.7421840007166547E-2</v>
      </c>
      <c r="G164" s="102">
        <v>383425</v>
      </c>
      <c r="H164" s="92">
        <v>-4.9309219661205272E-2</v>
      </c>
      <c r="I164" s="172">
        <v>140314</v>
      </c>
      <c r="J164" s="92">
        <v>-5.284119290950573E-2</v>
      </c>
      <c r="K164" s="102">
        <v>151731</v>
      </c>
      <c r="L164" s="92">
        <v>-5.3509160433911962E-2</v>
      </c>
      <c r="M164" s="102">
        <v>292045</v>
      </c>
      <c r="N164" s="92">
        <v>-5.3188350823955788E-2</v>
      </c>
      <c r="O164" s="172"/>
      <c r="P164" s="101"/>
      <c r="Q164" s="102"/>
      <c r="R164" s="101"/>
      <c r="S164" s="102"/>
      <c r="T164" s="117"/>
      <c r="U164" s="172"/>
      <c r="V164" s="101"/>
      <c r="W164" s="102"/>
      <c r="X164" s="101"/>
      <c r="Y164" s="102"/>
      <c r="Z164" s="371"/>
      <c r="AA164" s="172">
        <v>47012</v>
      </c>
      <c r="AB164" s="92">
        <v>-2.3877745940783179E-2</v>
      </c>
      <c r="AC164" s="102">
        <v>24962</v>
      </c>
      <c r="AD164" s="92">
        <v>-8.2717818689596934E-2</v>
      </c>
      <c r="AE164" s="102">
        <v>71974</v>
      </c>
      <c r="AF164" s="92">
        <v>-4.5121061359867376E-2</v>
      </c>
      <c r="AG164" s="172"/>
      <c r="AH164" s="101"/>
      <c r="AI164" s="102"/>
      <c r="AJ164" s="101"/>
      <c r="AK164" s="102"/>
      <c r="AL164" s="117"/>
      <c r="AM164" s="172">
        <v>15003</v>
      </c>
      <c r="AN164" s="92">
        <v>-1.445181633055248E-2</v>
      </c>
      <c r="AO164" s="172">
        <v>2222</v>
      </c>
      <c r="AP164" s="92">
        <v>0.1032770605759683</v>
      </c>
      <c r="AQ164" s="102">
        <v>2181</v>
      </c>
      <c r="AR164" s="92">
        <v>-3.0235660293463806E-2</v>
      </c>
      <c r="AS164" s="102">
        <v>4403</v>
      </c>
      <c r="AT164" s="92">
        <v>3.284072249589487E-2</v>
      </c>
    </row>
    <row r="165" spans="2:46" s="4" customFormat="1" ht="15" hidden="1" customHeight="1" outlineLevel="1" x14ac:dyDescent="0.25">
      <c r="B165" s="115" t="s">
        <v>100</v>
      </c>
      <c r="C165" s="172">
        <v>221386</v>
      </c>
      <c r="D165" s="92">
        <v>-9.0084832144148863E-2</v>
      </c>
      <c r="E165" s="102">
        <v>182413</v>
      </c>
      <c r="F165" s="92">
        <v>-0.22446749713022407</v>
      </c>
      <c r="G165" s="102">
        <v>403799</v>
      </c>
      <c r="H165" s="92">
        <v>-0.15613963227826144</v>
      </c>
      <c r="I165" s="172">
        <v>151209</v>
      </c>
      <c r="J165" s="92">
        <v>-0.11301884136183393</v>
      </c>
      <c r="K165" s="102">
        <v>151191</v>
      </c>
      <c r="L165" s="92">
        <v>-0.23320248311119229</v>
      </c>
      <c r="M165" s="102">
        <v>302400</v>
      </c>
      <c r="N165" s="92">
        <v>-0.17747410566628952</v>
      </c>
      <c r="O165" s="172"/>
      <c r="P165" s="101"/>
      <c r="Q165" s="102"/>
      <c r="R165" s="101"/>
      <c r="S165" s="102"/>
      <c r="T165" s="117"/>
      <c r="U165" s="172"/>
      <c r="V165" s="101"/>
      <c r="W165" s="102"/>
      <c r="X165" s="101"/>
      <c r="Y165" s="102"/>
      <c r="Z165" s="371"/>
      <c r="AA165" s="172">
        <v>51624</v>
      </c>
      <c r="AB165" s="92">
        <v>-8.3689806350840446E-2</v>
      </c>
      <c r="AC165" s="102">
        <v>29167</v>
      </c>
      <c r="AD165" s="92">
        <v>-0.16974096214062051</v>
      </c>
      <c r="AE165" s="102">
        <v>80791</v>
      </c>
      <c r="AF165" s="92">
        <v>-0.11673900447146024</v>
      </c>
      <c r="AG165" s="172"/>
      <c r="AH165" s="101"/>
      <c r="AI165" s="102"/>
      <c r="AJ165" s="101"/>
      <c r="AK165" s="102"/>
      <c r="AL165" s="117"/>
      <c r="AM165" s="172">
        <v>16075</v>
      </c>
      <c r="AN165" s="92">
        <v>0.13789197989665181</v>
      </c>
      <c r="AO165" s="172">
        <v>2478</v>
      </c>
      <c r="AP165" s="92">
        <v>4.9110922946655311E-2</v>
      </c>
      <c r="AQ165" s="102">
        <v>2055</v>
      </c>
      <c r="AR165" s="92">
        <v>-0.29332874828060518</v>
      </c>
      <c r="AS165" s="102">
        <v>4533</v>
      </c>
      <c r="AT165" s="92">
        <v>-0.13984819734345355</v>
      </c>
    </row>
    <row r="166" spans="2:46" s="4" customFormat="1" ht="15" hidden="1" customHeight="1" outlineLevel="1" x14ac:dyDescent="0.25">
      <c r="B166" s="115" t="s">
        <v>101</v>
      </c>
      <c r="C166" s="172">
        <v>234462</v>
      </c>
      <c r="D166" s="92">
        <v>0.14959965874156045</v>
      </c>
      <c r="E166" s="102">
        <v>191125</v>
      </c>
      <c r="F166" s="92">
        <v>0.18035955805608905</v>
      </c>
      <c r="G166" s="102">
        <v>425587</v>
      </c>
      <c r="H166" s="92">
        <v>0.16321281759741102</v>
      </c>
      <c r="I166" s="172">
        <v>166554</v>
      </c>
      <c r="J166" s="92">
        <v>0.16590364988029727</v>
      </c>
      <c r="K166" s="102">
        <v>159978</v>
      </c>
      <c r="L166" s="92">
        <v>0.17935259382671465</v>
      </c>
      <c r="M166" s="102">
        <v>326532</v>
      </c>
      <c r="N166" s="92">
        <v>0.1724541566877198</v>
      </c>
      <c r="O166" s="172"/>
      <c r="P166" s="101"/>
      <c r="Q166" s="102"/>
      <c r="R166" s="101"/>
      <c r="S166" s="102"/>
      <c r="T166" s="117"/>
      <c r="U166" s="172"/>
      <c r="V166" s="101"/>
      <c r="W166" s="102"/>
      <c r="X166" s="101"/>
      <c r="Y166" s="102"/>
      <c r="Z166" s="371"/>
      <c r="AA166" s="172">
        <v>51693</v>
      </c>
      <c r="AB166" s="92">
        <v>0.14753479698981065</v>
      </c>
      <c r="AC166" s="102">
        <v>29191</v>
      </c>
      <c r="AD166" s="92">
        <v>0.19699019969655973</v>
      </c>
      <c r="AE166" s="102">
        <v>80884</v>
      </c>
      <c r="AF166" s="92">
        <v>0.16490480168217303</v>
      </c>
      <c r="AG166" s="172"/>
      <c r="AH166" s="101"/>
      <c r="AI166" s="102"/>
      <c r="AJ166" s="101"/>
      <c r="AK166" s="102"/>
      <c r="AL166" s="117"/>
      <c r="AM166" s="172">
        <v>13854</v>
      </c>
      <c r="AN166" s="92">
        <v>2.9682183450372435E-3</v>
      </c>
      <c r="AO166" s="172">
        <v>2361</v>
      </c>
      <c r="AP166" s="92">
        <v>5.5431381314260175E-2</v>
      </c>
      <c r="AQ166" s="102">
        <v>1956</v>
      </c>
      <c r="AR166" s="92">
        <v>3.7665782493368605E-2</v>
      </c>
      <c r="AS166" s="102">
        <v>4317</v>
      </c>
      <c r="AT166" s="92">
        <v>4.730713245997098E-2</v>
      </c>
    </row>
    <row r="167" spans="2:46" s="4" customFormat="1" ht="15" hidden="1" customHeight="1" outlineLevel="1" x14ac:dyDescent="0.25">
      <c r="B167" s="115" t="s">
        <v>121</v>
      </c>
      <c r="C167" s="172">
        <v>199940</v>
      </c>
      <c r="D167" s="92">
        <v>8.2020088319334938E-2</v>
      </c>
      <c r="E167" s="102">
        <v>178693</v>
      </c>
      <c r="F167" s="92">
        <v>0.12216151720673207</v>
      </c>
      <c r="G167" s="102">
        <v>378633</v>
      </c>
      <c r="H167" s="92">
        <v>0.10060053949724446</v>
      </c>
      <c r="I167" s="172">
        <v>140882</v>
      </c>
      <c r="J167" s="92">
        <v>0.1033731976848915</v>
      </c>
      <c r="K167" s="102">
        <v>153620</v>
      </c>
      <c r="L167" s="92">
        <v>0.12069217076658201</v>
      </c>
      <c r="M167" s="102">
        <v>294502</v>
      </c>
      <c r="N167" s="92">
        <v>0.1123399015708626</v>
      </c>
      <c r="O167" s="172"/>
      <c r="P167" s="101"/>
      <c r="Q167" s="102"/>
      <c r="R167" s="101"/>
      <c r="S167" s="102"/>
      <c r="T167" s="117"/>
      <c r="U167" s="172"/>
      <c r="V167" s="101"/>
      <c r="W167" s="102"/>
      <c r="X167" s="101"/>
      <c r="Y167" s="102"/>
      <c r="Z167" s="371"/>
      <c r="AA167" s="172">
        <v>43442</v>
      </c>
      <c r="AB167" s="92">
        <v>2.9577665070863235E-2</v>
      </c>
      <c r="AC167" s="102">
        <v>22683</v>
      </c>
      <c r="AD167" s="92">
        <v>0.10084930842028639</v>
      </c>
      <c r="AE167" s="102">
        <v>66125</v>
      </c>
      <c r="AF167" s="92">
        <v>5.2962626793420231E-2</v>
      </c>
      <c r="AG167" s="172"/>
      <c r="AH167" s="101"/>
      <c r="AI167" s="102"/>
      <c r="AJ167" s="101"/>
      <c r="AK167" s="102"/>
      <c r="AL167" s="117"/>
      <c r="AM167" s="172">
        <v>13511</v>
      </c>
      <c r="AN167" s="92">
        <v>2.0853796751038933E-2</v>
      </c>
      <c r="AO167" s="172">
        <v>2105</v>
      </c>
      <c r="AP167" s="92">
        <v>0.25897129186602874</v>
      </c>
      <c r="AQ167" s="102">
        <v>2390</v>
      </c>
      <c r="AR167" s="92">
        <v>0.53303399615137903</v>
      </c>
      <c r="AS167" s="102">
        <v>4495</v>
      </c>
      <c r="AT167" s="92">
        <v>0.39121015165583417</v>
      </c>
    </row>
    <row r="168" spans="2:46" s="4" customFormat="1" ht="15" hidden="1" customHeight="1" outlineLevel="1" x14ac:dyDescent="0.25">
      <c r="B168" s="115" t="s">
        <v>104</v>
      </c>
      <c r="C168" s="172">
        <v>182419</v>
      </c>
      <c r="D168" s="92">
        <v>1.4143154968728311E-2</v>
      </c>
      <c r="E168" s="102">
        <v>153667</v>
      </c>
      <c r="F168" s="92">
        <v>-1.0068929974875962E-2</v>
      </c>
      <c r="G168" s="102">
        <v>336086</v>
      </c>
      <c r="H168" s="92">
        <v>2.9274406529296026E-3</v>
      </c>
      <c r="I168" s="172">
        <v>123429</v>
      </c>
      <c r="J168" s="92">
        <v>-9.3026615725431139E-3</v>
      </c>
      <c r="K168" s="102">
        <v>123914</v>
      </c>
      <c r="L168" s="92">
        <v>-2.1533310697167574E-2</v>
      </c>
      <c r="M168" s="102">
        <v>247343</v>
      </c>
      <c r="N168" s="92">
        <v>-1.5467959511043738E-2</v>
      </c>
      <c r="O168" s="172"/>
      <c r="P168" s="101"/>
      <c r="Q168" s="102"/>
      <c r="R168" s="101"/>
      <c r="S168" s="102"/>
      <c r="T168" s="117"/>
      <c r="U168" s="172"/>
      <c r="V168" s="101"/>
      <c r="W168" s="102"/>
      <c r="X168" s="101"/>
      <c r="Y168" s="102"/>
      <c r="Z168" s="371"/>
      <c r="AA168" s="172">
        <v>43259</v>
      </c>
      <c r="AB168" s="92">
        <v>3.863145258103251E-2</v>
      </c>
      <c r="AC168" s="102">
        <v>28270</v>
      </c>
      <c r="AD168" s="92">
        <v>4.8318314977565224E-2</v>
      </c>
      <c r="AE168" s="102">
        <v>71529</v>
      </c>
      <c r="AF168" s="92">
        <v>4.2438462771616337E-2</v>
      </c>
      <c r="AG168" s="172"/>
      <c r="AH168" s="101"/>
      <c r="AI168" s="102"/>
      <c r="AJ168" s="101"/>
      <c r="AK168" s="102"/>
      <c r="AL168" s="117"/>
      <c r="AM168" s="172">
        <v>13459</v>
      </c>
      <c r="AN168" s="92">
        <v>9.5207095776710826E-2</v>
      </c>
      <c r="AO168" s="172">
        <v>2272</v>
      </c>
      <c r="AP168" s="92">
        <v>0.68545994065281901</v>
      </c>
      <c r="AQ168" s="102">
        <v>1483</v>
      </c>
      <c r="AR168" s="92">
        <v>-8.5696670776818751E-2</v>
      </c>
      <c r="AS168" s="102">
        <v>3755</v>
      </c>
      <c r="AT168" s="92">
        <v>0.26430976430976427</v>
      </c>
    </row>
    <row r="169" spans="2:46" s="4" customFormat="1" ht="15" hidden="1" customHeight="1" outlineLevel="1" x14ac:dyDescent="0.25">
      <c r="B169" s="115" t="s">
        <v>105</v>
      </c>
      <c r="C169" s="172">
        <v>235846</v>
      </c>
      <c r="D169" s="92">
        <v>5.874959036447458E-2</v>
      </c>
      <c r="E169" s="102">
        <v>208815</v>
      </c>
      <c r="F169" s="92">
        <v>3.4147187004754276E-2</v>
      </c>
      <c r="G169" s="102">
        <v>444661</v>
      </c>
      <c r="H169" s="92">
        <v>4.7052008693625025E-2</v>
      </c>
      <c r="I169" s="172">
        <v>152004</v>
      </c>
      <c r="J169" s="92">
        <v>3.9571051443734628E-2</v>
      </c>
      <c r="K169" s="102">
        <v>170007</v>
      </c>
      <c r="L169" s="92">
        <v>3.8115592464812442E-2</v>
      </c>
      <c r="M169" s="102">
        <v>322011</v>
      </c>
      <c r="N169" s="92">
        <v>3.880212785862458E-2</v>
      </c>
      <c r="O169" s="172"/>
      <c r="P169" s="101"/>
      <c r="Q169" s="102"/>
      <c r="R169" s="101"/>
      <c r="S169" s="102"/>
      <c r="T169" s="117"/>
      <c r="U169" s="172"/>
      <c r="V169" s="101"/>
      <c r="W169" s="102"/>
      <c r="X169" s="101"/>
      <c r="Y169" s="102"/>
      <c r="Z169" s="371"/>
      <c r="AA169" s="172">
        <v>68534</v>
      </c>
      <c r="AB169" s="92">
        <v>0.10289668490505322</v>
      </c>
      <c r="AC169" s="102">
        <v>36958</v>
      </c>
      <c r="AD169" s="92">
        <v>2.4050983651981106E-2</v>
      </c>
      <c r="AE169" s="102">
        <v>105492</v>
      </c>
      <c r="AF169" s="92">
        <v>7.3928535070752366E-2</v>
      </c>
      <c r="AG169" s="172"/>
      <c r="AH169" s="101"/>
      <c r="AI169" s="102"/>
      <c r="AJ169" s="101"/>
      <c r="AK169" s="102"/>
      <c r="AL169" s="117"/>
      <c r="AM169" s="172">
        <v>12759</v>
      </c>
      <c r="AN169" s="92">
        <v>1.9904076738609167E-2</v>
      </c>
      <c r="AO169" s="172">
        <v>2549</v>
      </c>
      <c r="AP169" s="92">
        <v>0.34796404019037541</v>
      </c>
      <c r="AQ169" s="102">
        <v>1850</v>
      </c>
      <c r="AR169" s="92">
        <v>-0.10411622276029053</v>
      </c>
      <c r="AS169" s="102">
        <v>4399</v>
      </c>
      <c r="AT169" s="92">
        <v>0.11198179979777545</v>
      </c>
    </row>
    <row r="170" spans="2:46" s="4" customFormat="1" ht="15" hidden="1" customHeight="1" outlineLevel="1" x14ac:dyDescent="0.25">
      <c r="B170" s="115" t="s">
        <v>106</v>
      </c>
      <c r="C170" s="172">
        <v>270641</v>
      </c>
      <c r="D170" s="92">
        <v>5.2799259339941118E-2</v>
      </c>
      <c r="E170" s="102">
        <v>249941</v>
      </c>
      <c r="F170" s="92">
        <v>3.0115317721341572E-2</v>
      </c>
      <c r="G170" s="102">
        <v>520582</v>
      </c>
      <c r="H170" s="92">
        <v>4.1784903802666307E-2</v>
      </c>
      <c r="I170" s="172">
        <v>179622</v>
      </c>
      <c r="J170" s="92">
        <v>8.1089865121066085E-2</v>
      </c>
      <c r="K170" s="102">
        <v>203282</v>
      </c>
      <c r="L170" s="92">
        <v>5.1830388326908672E-2</v>
      </c>
      <c r="M170" s="102">
        <v>382904</v>
      </c>
      <c r="N170" s="92">
        <v>6.535638567223323E-2</v>
      </c>
      <c r="O170" s="172"/>
      <c r="P170" s="101"/>
      <c r="Q170" s="102"/>
      <c r="R170" s="101"/>
      <c r="S170" s="102"/>
      <c r="T170" s="117"/>
      <c r="U170" s="172"/>
      <c r="V170" s="101"/>
      <c r="W170" s="102"/>
      <c r="X170" s="101"/>
      <c r="Y170" s="102"/>
      <c r="Z170" s="371"/>
      <c r="AA170" s="172">
        <v>79078</v>
      </c>
      <c r="AB170" s="92">
        <v>1.3430731769832116E-2</v>
      </c>
      <c r="AC170" s="102">
        <v>44345</v>
      </c>
      <c r="AD170" s="92">
        <v>-5.5645470420375709E-2</v>
      </c>
      <c r="AE170" s="102">
        <v>123423</v>
      </c>
      <c r="AF170" s="92">
        <v>-1.2521202035395418E-2</v>
      </c>
      <c r="AG170" s="172"/>
      <c r="AH170" s="101"/>
      <c r="AI170" s="102"/>
      <c r="AJ170" s="101"/>
      <c r="AK170" s="102"/>
      <c r="AL170" s="117"/>
      <c r="AM170" s="172">
        <v>9689</v>
      </c>
      <c r="AN170" s="92">
        <v>-0.10733370186106506</v>
      </c>
      <c r="AO170" s="172">
        <v>2252</v>
      </c>
      <c r="AP170" s="92">
        <v>0.10663390663390659</v>
      </c>
      <c r="AQ170" s="102">
        <v>2314</v>
      </c>
      <c r="AR170" s="92">
        <v>-4.0232268768146007E-2</v>
      </c>
      <c r="AS170" s="102">
        <v>4566</v>
      </c>
      <c r="AT170" s="92">
        <v>2.6990553306342813E-2</v>
      </c>
    </row>
    <row r="171" spans="2:46" s="4" customFormat="1" ht="15" hidden="1" customHeight="1" outlineLevel="1" x14ac:dyDescent="0.25">
      <c r="B171" s="115" t="s">
        <v>107</v>
      </c>
      <c r="C171" s="172">
        <v>217651</v>
      </c>
      <c r="D171" s="92">
        <v>2.5726700346855758E-2</v>
      </c>
      <c r="E171" s="102">
        <v>186692</v>
      </c>
      <c r="F171" s="92">
        <v>3.3840769516172875E-2</v>
      </c>
      <c r="G171" s="102">
        <v>404343</v>
      </c>
      <c r="H171" s="92">
        <v>2.9457218291481402E-2</v>
      </c>
      <c r="I171" s="172">
        <v>137959</v>
      </c>
      <c r="J171" s="92">
        <v>1.8057441407403063E-2</v>
      </c>
      <c r="K171" s="102">
        <v>152787</v>
      </c>
      <c r="L171" s="92">
        <v>4.6192507583486808E-2</v>
      </c>
      <c r="M171" s="102">
        <v>290746</v>
      </c>
      <c r="N171" s="92">
        <v>3.2651046161823905E-2</v>
      </c>
      <c r="O171" s="172"/>
      <c r="P171" s="101"/>
      <c r="Q171" s="102"/>
      <c r="R171" s="101"/>
      <c r="S171" s="102"/>
      <c r="T171" s="117"/>
      <c r="U171" s="172"/>
      <c r="V171" s="101"/>
      <c r="W171" s="102"/>
      <c r="X171" s="101"/>
      <c r="Y171" s="102"/>
      <c r="Z171" s="371"/>
      <c r="AA171" s="172">
        <v>65089</v>
      </c>
      <c r="AB171" s="92">
        <v>4.1990843018602009E-2</v>
      </c>
      <c r="AC171" s="102">
        <v>31577</v>
      </c>
      <c r="AD171" s="92">
        <v>-2.7652040030792913E-2</v>
      </c>
      <c r="AE171" s="102">
        <v>96666</v>
      </c>
      <c r="AF171" s="92">
        <v>1.8169178753120407E-2</v>
      </c>
      <c r="AG171" s="172"/>
      <c r="AH171" s="101"/>
      <c r="AI171" s="102"/>
      <c r="AJ171" s="101"/>
      <c r="AK171" s="102"/>
      <c r="AL171" s="117"/>
      <c r="AM171" s="172">
        <v>12345</v>
      </c>
      <c r="AN171" s="92">
        <v>2.2699030734818937E-2</v>
      </c>
      <c r="AO171" s="172">
        <v>2258</v>
      </c>
      <c r="AP171" s="92">
        <v>5.3663089127391483E-2</v>
      </c>
      <c r="AQ171" s="102">
        <v>2328</v>
      </c>
      <c r="AR171" s="92">
        <v>0.12736077481840202</v>
      </c>
      <c r="AS171" s="102">
        <v>4586</v>
      </c>
      <c r="AT171" s="92">
        <v>8.9828897338402935E-2</v>
      </c>
    </row>
    <row r="172" spans="2:46" s="4" customFormat="1" ht="15" hidden="1" customHeight="1" outlineLevel="1" x14ac:dyDescent="0.25">
      <c r="B172" s="115" t="s">
        <v>122</v>
      </c>
      <c r="C172" s="172">
        <v>230393</v>
      </c>
      <c r="D172" s="92">
        <v>4.340875330603966E-2</v>
      </c>
      <c r="E172" s="102">
        <v>218842</v>
      </c>
      <c r="F172" s="92">
        <v>0.14140123402058102</v>
      </c>
      <c r="G172" s="102">
        <v>449235</v>
      </c>
      <c r="H172" s="92">
        <v>8.8951590031487893E-2</v>
      </c>
      <c r="I172" s="172">
        <v>158893</v>
      </c>
      <c r="J172" s="92">
        <v>3.4695405854198613E-2</v>
      </c>
      <c r="K172" s="102">
        <v>187315</v>
      </c>
      <c r="L172" s="92">
        <v>0.16409794294947488</v>
      </c>
      <c r="M172" s="102">
        <v>346208</v>
      </c>
      <c r="N172" s="92">
        <v>0.10090786231019955</v>
      </c>
      <c r="O172" s="172"/>
      <c r="P172" s="101"/>
      <c r="Q172" s="102"/>
      <c r="R172" s="101"/>
      <c r="S172" s="102"/>
      <c r="T172" s="117"/>
      <c r="U172" s="172"/>
      <c r="V172" s="101"/>
      <c r="W172" s="102"/>
      <c r="X172" s="101"/>
      <c r="Y172" s="102"/>
      <c r="Z172" s="371"/>
      <c r="AA172" s="172">
        <v>52886</v>
      </c>
      <c r="AB172" s="92">
        <v>3.9528255528255452E-2</v>
      </c>
      <c r="AC172" s="102">
        <v>28687</v>
      </c>
      <c r="AD172" s="92">
        <v>1.124506486181609E-2</v>
      </c>
      <c r="AE172" s="102">
        <v>81573</v>
      </c>
      <c r="AF172" s="92">
        <v>2.9403228045379315E-2</v>
      </c>
      <c r="AG172" s="172"/>
      <c r="AH172" s="101"/>
      <c r="AI172" s="102"/>
      <c r="AJ172" s="101"/>
      <c r="AK172" s="102"/>
      <c r="AL172" s="117"/>
      <c r="AM172" s="172">
        <v>16202</v>
      </c>
      <c r="AN172" s="92">
        <v>0.1521012586219157</v>
      </c>
      <c r="AO172" s="172">
        <v>2412</v>
      </c>
      <c r="AP172" s="92">
        <v>4.6420824295010821E-2</v>
      </c>
      <c r="AQ172" s="102">
        <v>2840</v>
      </c>
      <c r="AR172" s="92">
        <v>0.1577660008153281</v>
      </c>
      <c r="AS172" s="102">
        <v>5252</v>
      </c>
      <c r="AT172" s="92">
        <v>0.10382513661202175</v>
      </c>
    </row>
    <row r="173" spans="2:46" s="4" customFormat="1" ht="15" hidden="1" customHeight="1" outlineLevel="1" x14ac:dyDescent="0.25">
      <c r="B173" s="115" t="s">
        <v>96</v>
      </c>
      <c r="C173" s="172">
        <v>203577</v>
      </c>
      <c r="D173" s="92">
        <v>-6.4142876844573204E-2</v>
      </c>
      <c r="E173" s="102">
        <v>184988</v>
      </c>
      <c r="F173" s="92">
        <v>-4.7136330155198025E-2</v>
      </c>
      <c r="G173" s="102">
        <v>388565</v>
      </c>
      <c r="H173" s="92">
        <v>-5.6122758818371032E-2</v>
      </c>
      <c r="I173" s="172">
        <v>134642</v>
      </c>
      <c r="J173" s="92">
        <v>-7.9723319617787336E-2</v>
      </c>
      <c r="K173" s="102">
        <v>155260</v>
      </c>
      <c r="L173" s="92">
        <v>-4.7805955045843396E-2</v>
      </c>
      <c r="M173" s="102">
        <v>289902</v>
      </c>
      <c r="N173" s="92">
        <v>-6.2900624189862309E-2</v>
      </c>
      <c r="O173" s="172"/>
      <c r="P173" s="101"/>
      <c r="Q173" s="102"/>
      <c r="R173" s="101"/>
      <c r="S173" s="102"/>
      <c r="T173" s="117"/>
      <c r="U173" s="172"/>
      <c r="V173" s="101"/>
      <c r="W173" s="102"/>
      <c r="X173" s="101"/>
      <c r="Y173" s="102"/>
      <c r="Z173" s="371"/>
      <c r="AA173" s="172">
        <v>50022</v>
      </c>
      <c r="AB173" s="92">
        <v>-4.2072808747773749E-2</v>
      </c>
      <c r="AC173" s="102">
        <v>26867</v>
      </c>
      <c r="AD173" s="92">
        <v>-3.8850928344006053E-2</v>
      </c>
      <c r="AE173" s="102">
        <v>76889</v>
      </c>
      <c r="AF173" s="92">
        <v>-4.0949458663872673E-2</v>
      </c>
      <c r="AG173" s="172"/>
      <c r="AH173" s="101"/>
      <c r="AI173" s="102"/>
      <c r="AJ173" s="101"/>
      <c r="AK173" s="102"/>
      <c r="AL173" s="117"/>
      <c r="AM173" s="172">
        <v>16557</v>
      </c>
      <c r="AN173" s="92">
        <v>-5.4063795278428417E-3</v>
      </c>
      <c r="AO173" s="172">
        <v>2356</v>
      </c>
      <c r="AP173" s="92">
        <v>-8.4817642069545673E-4</v>
      </c>
      <c r="AQ173" s="102">
        <v>2861</v>
      </c>
      <c r="AR173" s="92">
        <v>-8.6234429894602393E-2</v>
      </c>
      <c r="AS173" s="102">
        <v>5217</v>
      </c>
      <c r="AT173" s="92">
        <v>-4.9553652760065625E-2</v>
      </c>
    </row>
    <row r="174" spans="2:46" s="4" customFormat="1" ht="15" hidden="1" customHeight="1" outlineLevel="1" x14ac:dyDescent="0.25">
      <c r="B174" s="115" t="s">
        <v>97</v>
      </c>
      <c r="C174" s="172">
        <v>198525</v>
      </c>
      <c r="D174" s="92">
        <v>-8.9408734199963869E-3</v>
      </c>
      <c r="E174" s="102">
        <v>188423</v>
      </c>
      <c r="F174" s="92">
        <v>-1.7278966912838478E-2</v>
      </c>
      <c r="G174" s="102">
        <v>386948</v>
      </c>
      <c r="H174" s="92">
        <v>-1.3018681195351656E-2</v>
      </c>
      <c r="I174" s="172">
        <v>133652</v>
      </c>
      <c r="J174" s="92">
        <v>-2.409603364682511E-2</v>
      </c>
      <c r="K174" s="102">
        <v>158705</v>
      </c>
      <c r="L174" s="92">
        <v>-7.5479013457401267E-3</v>
      </c>
      <c r="M174" s="102">
        <v>292357</v>
      </c>
      <c r="N174" s="92">
        <v>-1.5182036218605144E-2</v>
      </c>
      <c r="O174" s="172"/>
      <c r="P174" s="101"/>
      <c r="Q174" s="102"/>
      <c r="R174" s="101"/>
      <c r="S174" s="102"/>
      <c r="T174" s="117"/>
      <c r="U174" s="172"/>
      <c r="V174" s="101"/>
      <c r="W174" s="102"/>
      <c r="X174" s="101"/>
      <c r="Y174" s="102"/>
      <c r="Z174" s="371"/>
      <c r="AA174" s="172">
        <v>46684</v>
      </c>
      <c r="AB174" s="92">
        <v>8.9692882923770867E-3</v>
      </c>
      <c r="AC174" s="102">
        <v>27180</v>
      </c>
      <c r="AD174" s="92">
        <v>-7.582454947296835E-2</v>
      </c>
      <c r="AE174" s="102">
        <v>73864</v>
      </c>
      <c r="AF174" s="92">
        <v>-2.3982875037989348E-2</v>
      </c>
      <c r="AG174" s="172"/>
      <c r="AH174" s="101"/>
      <c r="AI174" s="102"/>
      <c r="AJ174" s="101"/>
      <c r="AK174" s="102"/>
      <c r="AL174" s="117"/>
      <c r="AM174" s="172">
        <v>15591</v>
      </c>
      <c r="AN174" s="92">
        <v>6.6999726252395364E-2</v>
      </c>
      <c r="AO174" s="172">
        <v>2598</v>
      </c>
      <c r="AP174" s="92">
        <v>4.6314941602899617E-2</v>
      </c>
      <c r="AQ174" s="102">
        <v>2538</v>
      </c>
      <c r="AR174" s="92">
        <v>5.1367025683512813E-2</v>
      </c>
      <c r="AS174" s="102">
        <v>5136</v>
      </c>
      <c r="AT174" s="92">
        <v>4.8805391055748437E-2</v>
      </c>
    </row>
    <row r="175" spans="2:46" s="4" customFormat="1" ht="15.75" collapsed="1" x14ac:dyDescent="0.25">
      <c r="B175" s="103">
        <v>2003</v>
      </c>
      <c r="C175" s="178">
        <v>2595440</v>
      </c>
      <c r="D175" s="105">
        <v>1.8759663328553833E-2</v>
      </c>
      <c r="E175" s="106">
        <v>2302563</v>
      </c>
      <c r="F175" s="105">
        <v>8.715678320281306E-3</v>
      </c>
      <c r="G175" s="106">
        <v>4898003</v>
      </c>
      <c r="H175" s="105">
        <v>1.4013164772897824E-2</v>
      </c>
      <c r="I175" s="178">
        <v>1757274</v>
      </c>
      <c r="J175" s="105">
        <v>1.3779365162695845E-2</v>
      </c>
      <c r="K175" s="106">
        <v>1920216</v>
      </c>
      <c r="L175" s="105">
        <v>1.3202335379736585E-2</v>
      </c>
      <c r="M175" s="106">
        <v>3677490</v>
      </c>
      <c r="N175" s="105">
        <v>1.3477984800682519E-2</v>
      </c>
      <c r="O175" s="178"/>
      <c r="P175" s="105"/>
      <c r="Q175" s="106"/>
      <c r="R175" s="105"/>
      <c r="S175" s="106"/>
      <c r="T175" s="179"/>
      <c r="U175" s="178"/>
      <c r="V175" s="105"/>
      <c r="W175" s="106"/>
      <c r="X175" s="105"/>
      <c r="Y175" s="106"/>
      <c r="Z175" s="372"/>
      <c r="AA175" s="178">
        <v>642315</v>
      </c>
      <c r="AB175" s="105">
        <v>2.5469297307307848E-2</v>
      </c>
      <c r="AC175" s="106">
        <v>354729</v>
      </c>
      <c r="AD175" s="105">
        <v>-1.753720285491922E-2</v>
      </c>
      <c r="AE175" s="106">
        <v>997044</v>
      </c>
      <c r="AF175" s="105">
        <v>9.7435445599303172E-3</v>
      </c>
      <c r="AG175" s="178"/>
      <c r="AH175" s="105"/>
      <c r="AI175" s="106"/>
      <c r="AJ175" s="105"/>
      <c r="AK175" s="106"/>
      <c r="AL175" s="179"/>
      <c r="AM175" s="178">
        <v>168009</v>
      </c>
      <c r="AN175" s="105">
        <v>2.7458582794659847E-2</v>
      </c>
      <c r="AO175" s="178">
        <v>27842</v>
      </c>
      <c r="AP175" s="105">
        <v>0.14214218320548055</v>
      </c>
      <c r="AQ175" s="106">
        <v>27618</v>
      </c>
      <c r="AR175" s="105">
        <v>4.5661063153112247E-2</v>
      </c>
      <c r="AS175" s="106">
        <v>55460</v>
      </c>
      <c r="AT175" s="105">
        <v>9.1968733387150836E-2</v>
      </c>
    </row>
    <row r="176" spans="2:46" s="4" customFormat="1" ht="15" hidden="1" customHeight="1" outlineLevel="1" x14ac:dyDescent="0.25">
      <c r="B176" s="115" t="s">
        <v>98</v>
      </c>
      <c r="C176" s="172">
        <v>191519</v>
      </c>
      <c r="D176" s="92">
        <v>-4.9048388521429898E-3</v>
      </c>
      <c r="E176" s="102">
        <v>178555</v>
      </c>
      <c r="F176" s="92">
        <v>-2.8351427094386872E-2</v>
      </c>
      <c r="G176" s="102">
        <v>370074</v>
      </c>
      <c r="H176" s="92">
        <v>-1.6357102607993057E-2</v>
      </c>
      <c r="I176" s="172">
        <v>134944</v>
      </c>
      <c r="J176" s="92">
        <v>3.8574023335283147E-2</v>
      </c>
      <c r="K176" s="102">
        <v>151400</v>
      </c>
      <c r="L176" s="92">
        <v>-2.2519497959816115E-2</v>
      </c>
      <c r="M176" s="102">
        <v>286344</v>
      </c>
      <c r="N176" s="92">
        <v>5.350747840741521E-3</v>
      </c>
      <c r="O176" s="172"/>
      <c r="P176" s="101"/>
      <c r="Q176" s="102"/>
      <c r="R176" s="101"/>
      <c r="S176" s="102"/>
      <c r="T176" s="117"/>
      <c r="U176" s="172"/>
      <c r="V176" s="101"/>
      <c r="W176" s="102"/>
      <c r="X176" s="101"/>
      <c r="Y176" s="102"/>
      <c r="Z176" s="371"/>
      <c r="AA176" s="172">
        <v>40971</v>
      </c>
      <c r="AB176" s="92">
        <v>-8.5876840696117784E-2</v>
      </c>
      <c r="AC176" s="102">
        <v>25505</v>
      </c>
      <c r="AD176" s="92">
        <v>-5.8682413729470362E-2</v>
      </c>
      <c r="AE176" s="102">
        <v>66476</v>
      </c>
      <c r="AF176" s="92">
        <v>-7.5630953208649099E-2</v>
      </c>
      <c r="AG176" s="172"/>
      <c r="AH176" s="101"/>
      <c r="AI176" s="102"/>
      <c r="AJ176" s="101"/>
      <c r="AK176" s="102"/>
      <c r="AL176" s="117"/>
      <c r="AM176" s="172">
        <v>14075</v>
      </c>
      <c r="AN176" s="92">
        <v>-7.759355134674617E-2</v>
      </c>
      <c r="AO176" s="172">
        <v>1529</v>
      </c>
      <c r="AP176" s="92">
        <v>-0.37642740619902115</v>
      </c>
      <c r="AQ176" s="102">
        <v>1650</v>
      </c>
      <c r="AR176" s="92">
        <v>-7.407407407407407E-2</v>
      </c>
      <c r="AS176" s="102">
        <v>3179</v>
      </c>
      <c r="AT176" s="92">
        <v>-0.24917335852621636</v>
      </c>
    </row>
    <row r="177" spans="2:46" s="4" customFormat="1" ht="15" hidden="1" customHeight="1" outlineLevel="1" x14ac:dyDescent="0.25">
      <c r="B177" s="115" t="s">
        <v>99</v>
      </c>
      <c r="C177" s="172">
        <v>213541</v>
      </c>
      <c r="D177" s="92">
        <v>2.6486437117545059E-2</v>
      </c>
      <c r="E177" s="102">
        <v>189771</v>
      </c>
      <c r="F177" s="92">
        <v>-3.1360312657588985E-3</v>
      </c>
      <c r="G177" s="102">
        <v>403312</v>
      </c>
      <c r="H177" s="92">
        <v>1.2331858262696338E-2</v>
      </c>
      <c r="I177" s="172">
        <v>148142</v>
      </c>
      <c r="J177" s="92">
        <v>4.4025511822121999E-2</v>
      </c>
      <c r="K177" s="102">
        <v>160309</v>
      </c>
      <c r="L177" s="92">
        <v>-6.3594384355533107E-3</v>
      </c>
      <c r="M177" s="102">
        <v>308451</v>
      </c>
      <c r="N177" s="92">
        <v>1.7217953368729999E-2</v>
      </c>
      <c r="O177" s="172"/>
      <c r="P177" s="101"/>
      <c r="Q177" s="102"/>
      <c r="R177" s="101"/>
      <c r="S177" s="102"/>
      <c r="T177" s="117"/>
      <c r="U177" s="172"/>
      <c r="V177" s="101"/>
      <c r="W177" s="102"/>
      <c r="X177" s="101"/>
      <c r="Y177" s="102"/>
      <c r="Z177" s="371"/>
      <c r="AA177" s="172">
        <v>48162</v>
      </c>
      <c r="AB177" s="92">
        <v>-1.9662921348314599E-2</v>
      </c>
      <c r="AC177" s="102">
        <v>27213</v>
      </c>
      <c r="AD177" s="92">
        <v>-7.0784835990804762E-3</v>
      </c>
      <c r="AE177" s="102">
        <v>75375</v>
      </c>
      <c r="AF177" s="92">
        <v>-1.5156464362709898E-2</v>
      </c>
      <c r="AG177" s="172"/>
      <c r="AH177" s="101"/>
      <c r="AI177" s="102"/>
      <c r="AJ177" s="101"/>
      <c r="AK177" s="102"/>
      <c r="AL177" s="117"/>
      <c r="AM177" s="172">
        <v>15223</v>
      </c>
      <c r="AN177" s="92">
        <v>2.7666161649431142E-3</v>
      </c>
      <c r="AO177" s="172">
        <v>2014</v>
      </c>
      <c r="AP177" s="92">
        <v>0.10235358511220571</v>
      </c>
      <c r="AQ177" s="102">
        <v>2249</v>
      </c>
      <c r="AR177" s="92">
        <v>0.38314883148831491</v>
      </c>
      <c r="AS177" s="102">
        <v>4263</v>
      </c>
      <c r="AT177" s="92">
        <v>0.23457862728062562</v>
      </c>
    </row>
    <row r="178" spans="2:46" s="4" customFormat="1" ht="15" hidden="1" customHeight="1" outlineLevel="1" x14ac:dyDescent="0.25">
      <c r="B178" s="115" t="s">
        <v>100</v>
      </c>
      <c r="C178" s="172">
        <v>243304</v>
      </c>
      <c r="D178" s="92">
        <v>5.1266208374560973E-2</v>
      </c>
      <c r="E178" s="102">
        <v>235210</v>
      </c>
      <c r="F178" s="92">
        <v>7.3434982817555783E-2</v>
      </c>
      <c r="G178" s="102">
        <v>478514</v>
      </c>
      <c r="H178" s="92">
        <v>6.2047505537577763E-2</v>
      </c>
      <c r="I178" s="172">
        <v>170476</v>
      </c>
      <c r="J178" s="92">
        <v>0.10151520046522156</v>
      </c>
      <c r="K178" s="102">
        <v>197172</v>
      </c>
      <c r="L178" s="92">
        <v>6.4430972213974425E-2</v>
      </c>
      <c r="M178" s="102">
        <v>367648</v>
      </c>
      <c r="N178" s="92">
        <v>8.1311286404197602E-2</v>
      </c>
      <c r="O178" s="172"/>
      <c r="P178" s="101"/>
      <c r="Q178" s="102"/>
      <c r="R178" s="101"/>
      <c r="S178" s="102"/>
      <c r="T178" s="117"/>
      <c r="U178" s="172"/>
      <c r="V178" s="101"/>
      <c r="W178" s="102"/>
      <c r="X178" s="101"/>
      <c r="Y178" s="102"/>
      <c r="Z178" s="371"/>
      <c r="AA178" s="172">
        <v>56339</v>
      </c>
      <c r="AB178" s="92">
        <v>-1.4449400857167838E-2</v>
      </c>
      <c r="AC178" s="102">
        <v>35130</v>
      </c>
      <c r="AD178" s="92">
        <v>0.10409202338299073</v>
      </c>
      <c r="AE178" s="102">
        <v>91469</v>
      </c>
      <c r="AF178" s="92">
        <v>2.7937920726430976E-2</v>
      </c>
      <c r="AG178" s="172"/>
      <c r="AH178" s="101"/>
      <c r="AI178" s="102"/>
      <c r="AJ178" s="101"/>
      <c r="AK178" s="102"/>
      <c r="AL178" s="117"/>
      <c r="AM178" s="172">
        <v>14127</v>
      </c>
      <c r="AN178" s="92">
        <v>-0.1661551174595679</v>
      </c>
      <c r="AO178" s="172">
        <v>2362</v>
      </c>
      <c r="AP178" s="92">
        <v>-7.985975847292559E-2</v>
      </c>
      <c r="AQ178" s="102">
        <v>2908</v>
      </c>
      <c r="AR178" s="92">
        <v>0.4089147286821706</v>
      </c>
      <c r="AS178" s="102">
        <v>5270</v>
      </c>
      <c r="AT178" s="92">
        <v>0.13798315698553232</v>
      </c>
    </row>
    <row r="179" spans="2:46" s="4" customFormat="1" ht="15" hidden="1" customHeight="1" outlineLevel="1" x14ac:dyDescent="0.25">
      <c r="B179" s="115" t="s">
        <v>101</v>
      </c>
      <c r="C179" s="172">
        <v>203951</v>
      </c>
      <c r="D179" s="92">
        <v>-5.5690599549030217E-2</v>
      </c>
      <c r="E179" s="102">
        <v>161921</v>
      </c>
      <c r="F179" s="92">
        <v>-0.16989982672176029</v>
      </c>
      <c r="G179" s="102">
        <v>365872</v>
      </c>
      <c r="H179" s="92">
        <v>-0.10988928111794205</v>
      </c>
      <c r="I179" s="172">
        <v>142854</v>
      </c>
      <c r="J179" s="92">
        <v>-3.7079977081999282E-2</v>
      </c>
      <c r="K179" s="102">
        <v>135649</v>
      </c>
      <c r="L179" s="92">
        <v>-0.16764435172117564</v>
      </c>
      <c r="M179" s="102">
        <v>278503</v>
      </c>
      <c r="N179" s="92">
        <v>-0.10542680478599531</v>
      </c>
      <c r="O179" s="172"/>
      <c r="P179" s="101"/>
      <c r="Q179" s="102"/>
      <c r="R179" s="101"/>
      <c r="S179" s="102"/>
      <c r="T179" s="117"/>
      <c r="U179" s="172"/>
      <c r="V179" s="101"/>
      <c r="W179" s="102"/>
      <c r="X179" s="101"/>
      <c r="Y179" s="102"/>
      <c r="Z179" s="371"/>
      <c r="AA179" s="172">
        <v>45047</v>
      </c>
      <c r="AB179" s="92">
        <v>-0.13470995005762587</v>
      </c>
      <c r="AC179" s="102">
        <v>24387</v>
      </c>
      <c r="AD179" s="92">
        <v>-0.19044615588899216</v>
      </c>
      <c r="AE179" s="102">
        <v>69434</v>
      </c>
      <c r="AF179" s="92">
        <v>-0.15513968655699406</v>
      </c>
      <c r="AG179" s="172"/>
      <c r="AH179" s="101"/>
      <c r="AI179" s="102"/>
      <c r="AJ179" s="101"/>
      <c r="AK179" s="102"/>
      <c r="AL179" s="117"/>
      <c r="AM179" s="172">
        <v>13813</v>
      </c>
      <c r="AN179" s="92">
        <v>3.7167742904339995E-2</v>
      </c>
      <c r="AO179" s="172">
        <v>2237</v>
      </c>
      <c r="AP179" s="92">
        <v>-4.0071237756010847E-3</v>
      </c>
      <c r="AQ179" s="102">
        <v>1885</v>
      </c>
      <c r="AR179" s="92">
        <v>-4.2174796747967425E-2</v>
      </c>
      <c r="AS179" s="102">
        <v>4122</v>
      </c>
      <c r="AT179" s="92">
        <v>-2.1831988609397279E-2</v>
      </c>
    </row>
    <row r="180" spans="2:46" s="4" customFormat="1" ht="15" hidden="1" customHeight="1" outlineLevel="1" x14ac:dyDescent="0.25">
      <c r="B180" s="115" t="s">
        <v>121</v>
      </c>
      <c r="C180" s="172">
        <v>184784</v>
      </c>
      <c r="D180" s="92">
        <v>-1.5640315363307011E-2</v>
      </c>
      <c r="E180" s="102">
        <v>159240</v>
      </c>
      <c r="F180" s="92">
        <v>-1.6089567731889964E-2</v>
      </c>
      <c r="G180" s="102">
        <v>344024</v>
      </c>
      <c r="H180" s="92">
        <v>-1.5848313899600619E-2</v>
      </c>
      <c r="I180" s="172">
        <v>127683</v>
      </c>
      <c r="J180" s="92">
        <v>3.3276415987569807E-2</v>
      </c>
      <c r="K180" s="102">
        <v>137076</v>
      </c>
      <c r="L180" s="92">
        <v>-3.0689596651015449E-2</v>
      </c>
      <c r="M180" s="102">
        <v>264759</v>
      </c>
      <c r="N180" s="92">
        <v>-8.604195677524018E-4</v>
      </c>
      <c r="O180" s="172"/>
      <c r="P180" s="101"/>
      <c r="Q180" s="102"/>
      <c r="R180" s="101"/>
      <c r="S180" s="102"/>
      <c r="T180" s="117"/>
      <c r="U180" s="172"/>
      <c r="V180" s="101"/>
      <c r="W180" s="102"/>
      <c r="X180" s="101"/>
      <c r="Y180" s="102"/>
      <c r="Z180" s="371"/>
      <c r="AA180" s="172">
        <v>42194</v>
      </c>
      <c r="AB180" s="92">
        <v>-0.12800694387038114</v>
      </c>
      <c r="AC180" s="102">
        <v>20605</v>
      </c>
      <c r="AD180" s="92">
        <v>0.10589308716187196</v>
      </c>
      <c r="AE180" s="102">
        <v>62799</v>
      </c>
      <c r="AF180" s="92">
        <v>-6.2981199641897967E-2</v>
      </c>
      <c r="AG180" s="172"/>
      <c r="AH180" s="101"/>
      <c r="AI180" s="102"/>
      <c r="AJ180" s="101"/>
      <c r="AK180" s="102"/>
      <c r="AL180" s="117"/>
      <c r="AM180" s="172">
        <v>13235</v>
      </c>
      <c r="AN180" s="92">
        <v>-7.1267816954238006E-3</v>
      </c>
      <c r="AO180" s="172">
        <v>1672</v>
      </c>
      <c r="AP180" s="92">
        <v>-0.31221719457013575</v>
      </c>
      <c r="AQ180" s="102">
        <v>1559</v>
      </c>
      <c r="AR180" s="92">
        <v>-0.1319599109131403</v>
      </c>
      <c r="AS180" s="102">
        <v>3231</v>
      </c>
      <c r="AT180" s="92">
        <v>-0.23562810503903475</v>
      </c>
    </row>
    <row r="181" spans="2:46" s="4" customFormat="1" ht="15" hidden="1" customHeight="1" outlineLevel="1" x14ac:dyDescent="0.25">
      <c r="B181" s="115" t="s">
        <v>104</v>
      </c>
      <c r="C181" s="172">
        <v>179875</v>
      </c>
      <c r="D181" s="92">
        <v>-5.88767736804654E-2</v>
      </c>
      <c r="E181" s="102">
        <v>155230</v>
      </c>
      <c r="F181" s="92">
        <v>-0.21569717210402128</v>
      </c>
      <c r="G181" s="102">
        <v>335105</v>
      </c>
      <c r="H181" s="92">
        <v>-0.13865605617801358</v>
      </c>
      <c r="I181" s="172">
        <v>124588</v>
      </c>
      <c r="J181" s="92">
        <v>-5.5471741025738264E-2</v>
      </c>
      <c r="K181" s="102">
        <v>126641</v>
      </c>
      <c r="L181" s="92">
        <v>-0.26278502529353898</v>
      </c>
      <c r="M181" s="102">
        <v>251229</v>
      </c>
      <c r="N181" s="92">
        <v>-0.17273978556940017</v>
      </c>
      <c r="O181" s="172"/>
      <c r="P181" s="101"/>
      <c r="Q181" s="102"/>
      <c r="R181" s="101"/>
      <c r="S181" s="102"/>
      <c r="T181" s="117"/>
      <c r="U181" s="172"/>
      <c r="V181" s="101"/>
      <c r="W181" s="102"/>
      <c r="X181" s="101"/>
      <c r="Y181" s="102"/>
      <c r="Z181" s="371"/>
      <c r="AA181" s="172">
        <v>41650</v>
      </c>
      <c r="AB181" s="92">
        <v>-4.0875071963154874E-2</v>
      </c>
      <c r="AC181" s="102">
        <v>26967</v>
      </c>
      <c r="AD181" s="92">
        <v>6.0523831996224686E-2</v>
      </c>
      <c r="AE181" s="102">
        <v>68617</v>
      </c>
      <c r="AF181" s="92">
        <v>-3.4275921165380918E-3</v>
      </c>
      <c r="AG181" s="172"/>
      <c r="AH181" s="101"/>
      <c r="AI181" s="102"/>
      <c r="AJ181" s="101"/>
      <c r="AK181" s="102"/>
      <c r="AL181" s="117"/>
      <c r="AM181" s="172">
        <v>12289</v>
      </c>
      <c r="AN181" s="92">
        <v>-8.4618249534450629E-2</v>
      </c>
      <c r="AO181" s="172">
        <v>1348</v>
      </c>
      <c r="AP181" s="92">
        <v>-0.43194268857985674</v>
      </c>
      <c r="AQ181" s="102">
        <v>1622</v>
      </c>
      <c r="AR181" s="92">
        <v>1.2845070422535212</v>
      </c>
      <c r="AS181" s="102">
        <v>2970</v>
      </c>
      <c r="AT181" s="92">
        <v>-3.6652611093091148E-2</v>
      </c>
    </row>
    <row r="182" spans="2:46" s="4" customFormat="1" ht="15" hidden="1" customHeight="1" outlineLevel="1" x14ac:dyDescent="0.25">
      <c r="B182" s="115" t="s">
        <v>105</v>
      </c>
      <c r="C182" s="172">
        <v>222759</v>
      </c>
      <c r="D182" s="92">
        <v>6.773299844699654E-2</v>
      </c>
      <c r="E182" s="102">
        <v>201920</v>
      </c>
      <c r="F182" s="92">
        <v>-4.3278023633761986E-2</v>
      </c>
      <c r="G182" s="102">
        <v>424679</v>
      </c>
      <c r="H182" s="92">
        <v>1.1906634070558253E-2</v>
      </c>
      <c r="I182" s="172">
        <v>146218</v>
      </c>
      <c r="J182" s="92">
        <v>3.6257459143031356E-2</v>
      </c>
      <c r="K182" s="102">
        <v>163765</v>
      </c>
      <c r="L182" s="92">
        <v>-6.1136622923940398E-2</v>
      </c>
      <c r="M182" s="102">
        <v>309983</v>
      </c>
      <c r="N182" s="92">
        <v>-1.7583058399966989E-2</v>
      </c>
      <c r="O182" s="172"/>
      <c r="P182" s="101"/>
      <c r="Q182" s="102"/>
      <c r="R182" s="101"/>
      <c r="S182" s="102"/>
      <c r="T182" s="117"/>
      <c r="U182" s="172"/>
      <c r="V182" s="101"/>
      <c r="W182" s="102"/>
      <c r="X182" s="101"/>
      <c r="Y182" s="102"/>
      <c r="Z182" s="371"/>
      <c r="AA182" s="172">
        <v>62140</v>
      </c>
      <c r="AB182" s="92">
        <v>0.16554751097272757</v>
      </c>
      <c r="AC182" s="102">
        <v>36090</v>
      </c>
      <c r="AD182" s="92">
        <v>3.238171520109856E-2</v>
      </c>
      <c r="AE182" s="102">
        <v>98230</v>
      </c>
      <c r="AF182" s="92">
        <v>0.11281040420518407</v>
      </c>
      <c r="AG182" s="172"/>
      <c r="AH182" s="101"/>
      <c r="AI182" s="102"/>
      <c r="AJ182" s="101"/>
      <c r="AK182" s="102"/>
      <c r="AL182" s="117"/>
      <c r="AM182" s="172">
        <v>12510</v>
      </c>
      <c r="AN182" s="92">
        <v>3.6625787205833538E-2</v>
      </c>
      <c r="AO182" s="172">
        <v>1891</v>
      </c>
      <c r="AP182" s="92">
        <v>-0.11800373134328357</v>
      </c>
      <c r="AQ182" s="102">
        <v>2065</v>
      </c>
      <c r="AR182" s="92">
        <v>0.23875224955009</v>
      </c>
      <c r="AS182" s="102">
        <v>3956</v>
      </c>
      <c r="AT182" s="92">
        <v>3.8047756494358431E-2</v>
      </c>
    </row>
    <row r="183" spans="2:46" s="4" customFormat="1" ht="15" hidden="1" customHeight="1" outlineLevel="1" x14ac:dyDescent="0.25">
      <c r="B183" s="115" t="s">
        <v>106</v>
      </c>
      <c r="C183" s="172">
        <v>257068</v>
      </c>
      <c r="D183" s="92">
        <v>7.5953976418983604E-2</v>
      </c>
      <c r="E183" s="102">
        <v>242634</v>
      </c>
      <c r="F183" s="92">
        <v>1.7213911993560593E-2</v>
      </c>
      <c r="G183" s="102">
        <v>499702</v>
      </c>
      <c r="H183" s="92">
        <v>4.6608119401234438E-2</v>
      </c>
      <c r="I183" s="172">
        <v>166149</v>
      </c>
      <c r="J183" s="92">
        <v>5.7425251072387828E-2</v>
      </c>
      <c r="K183" s="102">
        <v>193265</v>
      </c>
      <c r="L183" s="92">
        <v>7.2338008203172155E-3</v>
      </c>
      <c r="M183" s="102">
        <v>359414</v>
      </c>
      <c r="N183" s="92">
        <v>2.9830689134477284E-2</v>
      </c>
      <c r="O183" s="172"/>
      <c r="P183" s="101"/>
      <c r="Q183" s="102"/>
      <c r="R183" s="101"/>
      <c r="S183" s="102"/>
      <c r="T183" s="117"/>
      <c r="U183" s="172"/>
      <c r="V183" s="101"/>
      <c r="W183" s="102"/>
      <c r="X183" s="101"/>
      <c r="Y183" s="102"/>
      <c r="Z183" s="371"/>
      <c r="AA183" s="172">
        <v>78030</v>
      </c>
      <c r="AB183" s="92">
        <v>0.12221710866938973</v>
      </c>
      <c r="AC183" s="102">
        <v>46958</v>
      </c>
      <c r="AD183" s="92">
        <v>6.1653591372566652E-2</v>
      </c>
      <c r="AE183" s="102">
        <v>124988</v>
      </c>
      <c r="AF183" s="92">
        <v>9.8670042105078126E-2</v>
      </c>
      <c r="AG183" s="172"/>
      <c r="AH183" s="101"/>
      <c r="AI183" s="102"/>
      <c r="AJ183" s="101"/>
      <c r="AK183" s="102"/>
      <c r="AL183" s="117"/>
      <c r="AM183" s="172">
        <v>10854</v>
      </c>
      <c r="AN183" s="92">
        <v>5.9030149282856881E-2</v>
      </c>
      <c r="AO183" s="172">
        <v>2035</v>
      </c>
      <c r="AP183" s="92">
        <v>1.0427010923535152E-2</v>
      </c>
      <c r="AQ183" s="102">
        <v>2411</v>
      </c>
      <c r="AR183" s="92">
        <v>-3.7190082644628086E-3</v>
      </c>
      <c r="AS183" s="102">
        <v>4446</v>
      </c>
      <c r="AT183" s="92">
        <v>2.7063599458727605E-3</v>
      </c>
    </row>
    <row r="184" spans="2:46" s="4" customFormat="1" ht="15" hidden="1" customHeight="1" outlineLevel="1" x14ac:dyDescent="0.25">
      <c r="B184" s="115" t="s">
        <v>107</v>
      </c>
      <c r="C184" s="172">
        <v>212192</v>
      </c>
      <c r="D184" s="92">
        <v>2.3969115695499976E-2</v>
      </c>
      <c r="E184" s="102">
        <v>180581</v>
      </c>
      <c r="F184" s="92">
        <v>-2.5298486516829644E-2</v>
      </c>
      <c r="G184" s="102">
        <v>392773</v>
      </c>
      <c r="H184" s="92">
        <v>7.1338851903091083E-4</v>
      </c>
      <c r="I184" s="172">
        <v>135512</v>
      </c>
      <c r="J184" s="92">
        <v>3.2946611681610172E-3</v>
      </c>
      <c r="K184" s="102">
        <v>146041</v>
      </c>
      <c r="L184" s="92">
        <v>-2.5054408053727162E-2</v>
      </c>
      <c r="M184" s="102">
        <v>281553</v>
      </c>
      <c r="N184" s="92">
        <v>-1.1612681272620717E-2</v>
      </c>
      <c r="O184" s="172"/>
      <c r="P184" s="101"/>
      <c r="Q184" s="102"/>
      <c r="R184" s="101"/>
      <c r="S184" s="102"/>
      <c r="T184" s="117"/>
      <c r="U184" s="172"/>
      <c r="V184" s="101"/>
      <c r="W184" s="102"/>
      <c r="X184" s="101"/>
      <c r="Y184" s="102"/>
      <c r="Z184" s="371"/>
      <c r="AA184" s="172">
        <v>62466</v>
      </c>
      <c r="AB184" s="92">
        <v>7.4905787001187329E-2</v>
      </c>
      <c r="AC184" s="102">
        <v>32475</v>
      </c>
      <c r="AD184" s="92">
        <v>-2.4012742681973953E-2</v>
      </c>
      <c r="AE184" s="102">
        <v>94941</v>
      </c>
      <c r="AF184" s="92">
        <v>3.8889557595719326E-2</v>
      </c>
      <c r="AG184" s="172"/>
      <c r="AH184" s="101"/>
      <c r="AI184" s="102"/>
      <c r="AJ184" s="101"/>
      <c r="AK184" s="102"/>
      <c r="AL184" s="117"/>
      <c r="AM184" s="172">
        <v>12071</v>
      </c>
      <c r="AN184" s="92">
        <v>-2.841274951706374E-2</v>
      </c>
      <c r="AO184" s="172">
        <v>2143</v>
      </c>
      <c r="AP184" s="92">
        <v>0.32202344231955582</v>
      </c>
      <c r="AQ184" s="102">
        <v>2065</v>
      </c>
      <c r="AR184" s="92">
        <v>-6.1363636363636398E-2</v>
      </c>
      <c r="AS184" s="102">
        <v>4208</v>
      </c>
      <c r="AT184" s="92">
        <v>0.10128238680973567</v>
      </c>
    </row>
    <row r="185" spans="2:46" s="4" customFormat="1" ht="15" hidden="1" customHeight="1" outlineLevel="1" x14ac:dyDescent="0.25">
      <c r="B185" s="115" t="s">
        <v>122</v>
      </c>
      <c r="C185" s="172">
        <v>220808</v>
      </c>
      <c r="D185" s="92">
        <v>-4.0186391831447565E-2</v>
      </c>
      <c r="E185" s="102">
        <v>191731</v>
      </c>
      <c r="F185" s="92">
        <v>-4.3239386015688885E-2</v>
      </c>
      <c r="G185" s="102">
        <v>412539</v>
      </c>
      <c r="H185" s="92">
        <v>-4.1607716593603405E-2</v>
      </c>
      <c r="I185" s="172">
        <v>153565</v>
      </c>
      <c r="J185" s="92">
        <v>-1.4737395901502581E-2</v>
      </c>
      <c r="K185" s="102">
        <v>160910</v>
      </c>
      <c r="L185" s="92">
        <v>-3.3300691486485623E-2</v>
      </c>
      <c r="M185" s="102">
        <v>314475</v>
      </c>
      <c r="N185" s="92">
        <v>-2.4324030839396271E-2</v>
      </c>
      <c r="O185" s="172"/>
      <c r="P185" s="101"/>
      <c r="Q185" s="102"/>
      <c r="R185" s="101"/>
      <c r="S185" s="102"/>
      <c r="T185" s="117"/>
      <c r="U185" s="172"/>
      <c r="V185" s="101"/>
      <c r="W185" s="102"/>
      <c r="X185" s="101"/>
      <c r="Y185" s="102"/>
      <c r="Z185" s="371"/>
      <c r="AA185" s="172">
        <v>50875</v>
      </c>
      <c r="AB185" s="92">
        <v>-0.1247612985359644</v>
      </c>
      <c r="AC185" s="102">
        <v>28368</v>
      </c>
      <c r="AD185" s="92">
        <v>-0.11175126029370319</v>
      </c>
      <c r="AE185" s="102">
        <v>79243</v>
      </c>
      <c r="AF185" s="92">
        <v>-0.12014789483034283</v>
      </c>
      <c r="AG185" s="172"/>
      <c r="AH185" s="101"/>
      <c r="AI185" s="102"/>
      <c r="AJ185" s="101"/>
      <c r="AK185" s="102"/>
      <c r="AL185" s="117"/>
      <c r="AM185" s="172">
        <v>14063</v>
      </c>
      <c r="AN185" s="92">
        <v>-3.140712170259663E-2</v>
      </c>
      <c r="AO185" s="172">
        <v>2305</v>
      </c>
      <c r="AP185" s="92">
        <v>0.49190938511326854</v>
      </c>
      <c r="AQ185" s="102">
        <v>2453</v>
      </c>
      <c r="AR185" s="92">
        <v>0.22283150548354924</v>
      </c>
      <c r="AS185" s="102">
        <v>4758</v>
      </c>
      <c r="AT185" s="92">
        <v>0.33990425232328914</v>
      </c>
    </row>
    <row r="186" spans="2:46" s="4" customFormat="1" ht="15" hidden="1" customHeight="1" outlineLevel="1" x14ac:dyDescent="0.25">
      <c r="B186" s="115" t="s">
        <v>96</v>
      </c>
      <c r="C186" s="172">
        <v>217530</v>
      </c>
      <c r="D186" s="92">
        <v>6.0074642396326094E-3</v>
      </c>
      <c r="E186" s="102">
        <v>194139</v>
      </c>
      <c r="F186" s="92">
        <v>-3.0555583297546152E-2</v>
      </c>
      <c r="G186" s="102">
        <v>411669</v>
      </c>
      <c r="H186" s="92">
        <v>-1.157293469935583E-2</v>
      </c>
      <c r="I186" s="172">
        <v>146306</v>
      </c>
      <c r="J186" s="92">
        <v>-1.8482366279576778E-2</v>
      </c>
      <c r="K186" s="102">
        <v>163055</v>
      </c>
      <c r="L186" s="92">
        <v>-3.2710640746519193E-2</v>
      </c>
      <c r="M186" s="102">
        <v>309361</v>
      </c>
      <c r="N186" s="92">
        <v>-2.6033435128923643E-2</v>
      </c>
      <c r="O186" s="172"/>
      <c r="P186" s="101"/>
      <c r="Q186" s="102"/>
      <c r="R186" s="101"/>
      <c r="S186" s="102"/>
      <c r="T186" s="117"/>
      <c r="U186" s="172"/>
      <c r="V186" s="101"/>
      <c r="W186" s="102"/>
      <c r="X186" s="101"/>
      <c r="Y186" s="102"/>
      <c r="Z186" s="371"/>
      <c r="AA186" s="172">
        <v>52219</v>
      </c>
      <c r="AB186" s="92">
        <v>5.7000587008886106E-2</v>
      </c>
      <c r="AC186" s="102">
        <v>27953</v>
      </c>
      <c r="AD186" s="92">
        <v>-5.5801384901199125E-2</v>
      </c>
      <c r="AE186" s="102">
        <v>80172</v>
      </c>
      <c r="AF186" s="92">
        <v>1.473268529769145E-2</v>
      </c>
      <c r="AG186" s="172"/>
      <c r="AH186" s="101"/>
      <c r="AI186" s="102"/>
      <c r="AJ186" s="101"/>
      <c r="AK186" s="102"/>
      <c r="AL186" s="117"/>
      <c r="AM186" s="172">
        <v>16647</v>
      </c>
      <c r="AN186" s="92">
        <v>4.1870071348103721E-2</v>
      </c>
      <c r="AO186" s="172">
        <v>2358</v>
      </c>
      <c r="AP186" s="92">
        <v>0.31805477920626046</v>
      </c>
      <c r="AQ186" s="102">
        <v>3131</v>
      </c>
      <c r="AR186" s="92">
        <v>0.46926325668700142</v>
      </c>
      <c r="AS186" s="102">
        <v>5489</v>
      </c>
      <c r="AT186" s="92">
        <v>0.40025510204081627</v>
      </c>
    </row>
    <row r="187" spans="2:46" s="4" customFormat="1" ht="15" hidden="1" customHeight="1" outlineLevel="1" x14ac:dyDescent="0.25">
      <c r="B187" s="115" t="s">
        <v>97</v>
      </c>
      <c r="C187" s="172">
        <v>200316</v>
      </c>
      <c r="D187" s="92">
        <v>5.2024578541042921E-2</v>
      </c>
      <c r="E187" s="102">
        <v>191736</v>
      </c>
      <c r="F187" s="92">
        <v>7.5790560405772478E-2</v>
      </c>
      <c r="G187" s="102">
        <v>392052</v>
      </c>
      <c r="H187" s="92">
        <v>6.3514884520857962E-2</v>
      </c>
      <c r="I187" s="172">
        <v>136952</v>
      </c>
      <c r="J187" s="92">
        <v>4.7458067871538168E-2</v>
      </c>
      <c r="K187" s="102">
        <v>159912</v>
      </c>
      <c r="L187" s="92">
        <v>7.709509247908608E-2</v>
      </c>
      <c r="M187" s="102">
        <v>296864</v>
      </c>
      <c r="N187" s="92">
        <v>6.3216970556528418E-2</v>
      </c>
      <c r="O187" s="172"/>
      <c r="P187" s="101"/>
      <c r="Q187" s="102"/>
      <c r="R187" s="101"/>
      <c r="S187" s="102"/>
      <c r="T187" s="117"/>
      <c r="U187" s="172"/>
      <c r="V187" s="101"/>
      <c r="W187" s="102"/>
      <c r="X187" s="101"/>
      <c r="Y187" s="102"/>
      <c r="Z187" s="371"/>
      <c r="AA187" s="172">
        <v>46269</v>
      </c>
      <c r="AB187" s="92">
        <v>9.4761499148211303E-2</v>
      </c>
      <c r="AC187" s="102">
        <v>29410</v>
      </c>
      <c r="AD187" s="92">
        <v>5.0619797806594535E-2</v>
      </c>
      <c r="AE187" s="102">
        <v>75679</v>
      </c>
      <c r="AF187" s="92">
        <v>7.7173804745434671E-2</v>
      </c>
      <c r="AG187" s="172"/>
      <c r="AH187" s="101"/>
      <c r="AI187" s="102"/>
      <c r="AJ187" s="101"/>
      <c r="AK187" s="102"/>
      <c r="AL187" s="117"/>
      <c r="AM187" s="172">
        <v>14612</v>
      </c>
      <c r="AN187" s="92">
        <v>-8.81834215167554E-3</v>
      </c>
      <c r="AO187" s="172">
        <v>2483</v>
      </c>
      <c r="AP187" s="92">
        <v>-6.5487391795257754E-2</v>
      </c>
      <c r="AQ187" s="102">
        <v>2414</v>
      </c>
      <c r="AR187" s="92">
        <v>0.36461277557942351</v>
      </c>
      <c r="AS187" s="102">
        <v>4897</v>
      </c>
      <c r="AT187" s="92">
        <v>0.10641662901039317</v>
      </c>
    </row>
    <row r="188" spans="2:46" s="4" customFormat="1" ht="15.75" collapsed="1" x14ac:dyDescent="0.25">
      <c r="B188" s="103">
        <v>2002</v>
      </c>
      <c r="C188" s="178">
        <v>2547647</v>
      </c>
      <c r="D188" s="105">
        <v>1.1682421131049336E-2</v>
      </c>
      <c r="E188" s="106">
        <v>2282668</v>
      </c>
      <c r="F188" s="105">
        <v>-3.3509455244301933E-2</v>
      </c>
      <c r="G188" s="106">
        <v>4830315</v>
      </c>
      <c r="H188" s="105">
        <v>-1.0189262831710955E-2</v>
      </c>
      <c r="I188" s="178">
        <v>1733389</v>
      </c>
      <c r="J188" s="105">
        <v>2.0007791040068446E-2</v>
      </c>
      <c r="K188" s="106">
        <v>1895195</v>
      </c>
      <c r="L188" s="105">
        <v>-4.1483559973437445E-2</v>
      </c>
      <c r="M188" s="106">
        <v>3628584</v>
      </c>
      <c r="N188" s="105">
        <v>-1.3061234481267392E-2</v>
      </c>
      <c r="O188" s="178"/>
      <c r="P188" s="105"/>
      <c r="Q188" s="106"/>
      <c r="R188" s="105"/>
      <c r="S188" s="106"/>
      <c r="T188" s="179"/>
      <c r="U188" s="178"/>
      <c r="V188" s="105"/>
      <c r="W188" s="106"/>
      <c r="X188" s="105"/>
      <c r="Y188" s="106"/>
      <c r="Z188" s="372"/>
      <c r="AA188" s="178">
        <v>626362</v>
      </c>
      <c r="AB188" s="105">
        <v>9.9562277563003398E-4</v>
      </c>
      <c r="AC188" s="106">
        <v>361061</v>
      </c>
      <c r="AD188" s="105">
        <v>-3.9751504819284245E-3</v>
      </c>
      <c r="AE188" s="106">
        <v>987423</v>
      </c>
      <c r="AF188" s="105">
        <v>-8.2773331606356138E-4</v>
      </c>
      <c r="AG188" s="178"/>
      <c r="AH188" s="105"/>
      <c r="AI188" s="106"/>
      <c r="AJ188" s="105"/>
      <c r="AK188" s="106"/>
      <c r="AL188" s="179"/>
      <c r="AM188" s="178">
        <v>163519</v>
      </c>
      <c r="AN188" s="105">
        <v>-2.3388180487950549E-2</v>
      </c>
      <c r="AO188" s="178">
        <v>24377</v>
      </c>
      <c r="AP188" s="105">
        <v>-5.022208369048542E-2</v>
      </c>
      <c r="AQ188" s="106">
        <v>26412</v>
      </c>
      <c r="AR188" s="105">
        <v>0.19300781426442026</v>
      </c>
      <c r="AS188" s="106">
        <v>50789</v>
      </c>
      <c r="AT188" s="105">
        <v>6.2420248927936406E-2</v>
      </c>
    </row>
    <row r="189" spans="2:46" s="4" customFormat="1" ht="15" hidden="1" customHeight="1" outlineLevel="1" x14ac:dyDescent="0.25">
      <c r="B189" s="115" t="s">
        <v>98</v>
      </c>
      <c r="C189" s="172">
        <v>192463</v>
      </c>
      <c r="D189" s="92">
        <v>9.4802527915720969E-2</v>
      </c>
      <c r="E189" s="102">
        <v>183765</v>
      </c>
      <c r="F189" s="92">
        <v>-2.3373351827936428E-2</v>
      </c>
      <c r="G189" s="102">
        <v>376228</v>
      </c>
      <c r="H189" s="92">
        <v>3.370700076931521E-2</v>
      </c>
      <c r="I189" s="172">
        <v>129932</v>
      </c>
      <c r="J189" s="92">
        <v>0.11144186683090407</v>
      </c>
      <c r="K189" s="102">
        <v>154888</v>
      </c>
      <c r="L189" s="92">
        <v>-1.9541066624465864E-2</v>
      </c>
      <c r="M189" s="102">
        <v>284820</v>
      </c>
      <c r="N189" s="92">
        <v>3.6165003510635563E-2</v>
      </c>
      <c r="O189" s="172"/>
      <c r="P189" s="101"/>
      <c r="Q189" s="102"/>
      <c r="R189" s="101"/>
      <c r="S189" s="102"/>
      <c r="T189" s="117"/>
      <c r="U189" s="172"/>
      <c r="V189" s="101"/>
      <c r="W189" s="102"/>
      <c r="X189" s="101"/>
      <c r="Y189" s="102"/>
      <c r="Z189" s="371"/>
      <c r="AA189" s="172">
        <v>44820</v>
      </c>
      <c r="AB189" s="92">
        <v>6.2009809729166143E-2</v>
      </c>
      <c r="AC189" s="102">
        <v>27095</v>
      </c>
      <c r="AD189" s="92">
        <v>-5.861302202765617E-2</v>
      </c>
      <c r="AE189" s="102">
        <v>71915</v>
      </c>
      <c r="AF189" s="92">
        <v>1.3101359442135641E-2</v>
      </c>
      <c r="AG189" s="172"/>
      <c r="AH189" s="101"/>
      <c r="AI189" s="102"/>
      <c r="AJ189" s="101"/>
      <c r="AK189" s="102"/>
      <c r="AL189" s="117"/>
      <c r="AM189" s="172">
        <v>15259</v>
      </c>
      <c r="AN189" s="92">
        <v>8.5277382645803756E-2</v>
      </c>
      <c r="AO189" s="172">
        <v>2452</v>
      </c>
      <c r="AP189" s="92">
        <v>-6.768060836501899E-2</v>
      </c>
      <c r="AQ189" s="102">
        <v>1782</v>
      </c>
      <c r="AR189" s="92">
        <v>0.26742532005689901</v>
      </c>
      <c r="AS189" s="102">
        <v>4234</v>
      </c>
      <c r="AT189" s="92">
        <v>4.9058473736372621E-2</v>
      </c>
    </row>
    <row r="190" spans="2:46" s="4" customFormat="1" ht="15" hidden="1" customHeight="1" outlineLevel="1" x14ac:dyDescent="0.25">
      <c r="B190" s="115" t="s">
        <v>99</v>
      </c>
      <c r="C190" s="172">
        <v>208031</v>
      </c>
      <c r="D190" s="92">
        <v>5.0969475907083783E-2</v>
      </c>
      <c r="E190" s="102">
        <v>190368</v>
      </c>
      <c r="F190" s="92">
        <v>-1.5105740181269312E-3</v>
      </c>
      <c r="G190" s="102">
        <v>398399</v>
      </c>
      <c r="H190" s="92">
        <v>2.5221437063494889E-2</v>
      </c>
      <c r="I190" s="172">
        <v>141895</v>
      </c>
      <c r="J190" s="92">
        <v>7.1237137529348793E-2</v>
      </c>
      <c r="K190" s="102">
        <v>161335</v>
      </c>
      <c r="L190" s="92">
        <v>5.3089735361377954E-3</v>
      </c>
      <c r="M190" s="102">
        <v>303230</v>
      </c>
      <c r="N190" s="92">
        <v>3.51195799851165E-2</v>
      </c>
      <c r="O190" s="172"/>
      <c r="P190" s="101"/>
      <c r="Q190" s="102"/>
      <c r="R190" s="101"/>
      <c r="S190" s="102"/>
      <c r="T190" s="117"/>
      <c r="U190" s="172"/>
      <c r="V190" s="101"/>
      <c r="W190" s="102"/>
      <c r="X190" s="101"/>
      <c r="Y190" s="102"/>
      <c r="Z190" s="371"/>
      <c r="AA190" s="172">
        <v>49128</v>
      </c>
      <c r="AB190" s="92">
        <v>8.0433355219959868E-3</v>
      </c>
      <c r="AC190" s="102">
        <v>27407</v>
      </c>
      <c r="AD190" s="92">
        <v>-4.0270336519942607E-2</v>
      </c>
      <c r="AE190" s="102">
        <v>76535</v>
      </c>
      <c r="AF190" s="92">
        <v>-9.8068389116737764E-3</v>
      </c>
      <c r="AG190" s="172"/>
      <c r="AH190" s="101"/>
      <c r="AI190" s="102"/>
      <c r="AJ190" s="101"/>
      <c r="AK190" s="102"/>
      <c r="AL190" s="117"/>
      <c r="AM190" s="172">
        <v>15181</v>
      </c>
      <c r="AN190" s="92">
        <v>4.4013479127982924E-2</v>
      </c>
      <c r="AO190" s="172">
        <v>1827</v>
      </c>
      <c r="AP190" s="92">
        <v>-0.17180417044424301</v>
      </c>
      <c r="AQ190" s="102">
        <v>1626</v>
      </c>
      <c r="AR190" s="92">
        <v>6.1881188118810826E-3</v>
      </c>
      <c r="AS190" s="102">
        <v>3453</v>
      </c>
      <c r="AT190" s="92">
        <v>-9.654631083202514E-2</v>
      </c>
    </row>
    <row r="191" spans="2:46" s="4" customFormat="1" ht="15" hidden="1" customHeight="1" outlineLevel="1" x14ac:dyDescent="0.25">
      <c r="B191" s="115" t="s">
        <v>100</v>
      </c>
      <c r="C191" s="172">
        <v>231439</v>
      </c>
      <c r="D191" s="92">
        <v>0.10785130296589895</v>
      </c>
      <c r="E191" s="102">
        <v>219119</v>
      </c>
      <c r="F191" s="92">
        <v>4.7263776705061433E-2</v>
      </c>
      <c r="G191" s="102">
        <v>450558</v>
      </c>
      <c r="H191" s="92">
        <v>7.7534211193433844E-2</v>
      </c>
      <c r="I191" s="172">
        <v>154765</v>
      </c>
      <c r="J191" s="92">
        <v>0.14082160679930111</v>
      </c>
      <c r="K191" s="102">
        <v>185237</v>
      </c>
      <c r="L191" s="92">
        <v>6.6984240357587099E-2</v>
      </c>
      <c r="M191" s="102">
        <v>340002</v>
      </c>
      <c r="N191" s="92">
        <v>9.937303771150674E-2</v>
      </c>
      <c r="O191" s="172"/>
      <c r="P191" s="101"/>
      <c r="Q191" s="102"/>
      <c r="R191" s="101"/>
      <c r="S191" s="102"/>
      <c r="T191" s="117"/>
      <c r="U191" s="172"/>
      <c r="V191" s="101"/>
      <c r="W191" s="102"/>
      <c r="X191" s="101"/>
      <c r="Y191" s="102"/>
      <c r="Z191" s="371"/>
      <c r="AA191" s="172">
        <v>57165</v>
      </c>
      <c r="AB191" s="92">
        <v>5.8317134129408421E-2</v>
      </c>
      <c r="AC191" s="102">
        <v>31818</v>
      </c>
      <c r="AD191" s="92">
        <v>-5.3908596235615946E-2</v>
      </c>
      <c r="AE191" s="102">
        <v>88983</v>
      </c>
      <c r="AF191" s="92">
        <v>1.5254546699221772E-2</v>
      </c>
      <c r="AG191" s="172"/>
      <c r="AH191" s="101"/>
      <c r="AI191" s="102"/>
      <c r="AJ191" s="101"/>
      <c r="AK191" s="102"/>
      <c r="AL191" s="117"/>
      <c r="AM191" s="172">
        <v>16942</v>
      </c>
      <c r="AN191" s="92">
        <v>2.7223670648153675E-2</v>
      </c>
      <c r="AO191" s="172">
        <v>2567</v>
      </c>
      <c r="AP191" s="92">
        <v>-6.2796641109894136E-2</v>
      </c>
      <c r="AQ191" s="102">
        <v>2064</v>
      </c>
      <c r="AR191" s="92">
        <v>3.6664992466097335E-2</v>
      </c>
      <c r="AS191" s="102">
        <v>4631</v>
      </c>
      <c r="AT191" s="92">
        <v>-2.0930232558139528E-2</v>
      </c>
    </row>
    <row r="192" spans="2:46" s="4" customFormat="1" ht="15" hidden="1" customHeight="1" outlineLevel="1" x14ac:dyDescent="0.25">
      <c r="B192" s="115" t="s">
        <v>101</v>
      </c>
      <c r="C192" s="172">
        <v>215979</v>
      </c>
      <c r="D192" s="92">
        <v>-3.1339715127066681E-3</v>
      </c>
      <c r="E192" s="102">
        <v>195062</v>
      </c>
      <c r="F192" s="92">
        <v>-6.1326429458244736E-2</v>
      </c>
      <c r="G192" s="102">
        <v>411041</v>
      </c>
      <c r="H192" s="92">
        <v>-3.1623412115043936E-2</v>
      </c>
      <c r="I192" s="172">
        <v>148355</v>
      </c>
      <c r="J192" s="92">
        <v>1.6032709192269179E-2</v>
      </c>
      <c r="K192" s="102">
        <v>162970</v>
      </c>
      <c r="L192" s="92">
        <v>-4.1262707078313254E-2</v>
      </c>
      <c r="M192" s="102">
        <v>311325</v>
      </c>
      <c r="N192" s="92">
        <v>-1.4788068278913102E-2</v>
      </c>
      <c r="O192" s="172"/>
      <c r="P192" s="101"/>
      <c r="Q192" s="102"/>
      <c r="R192" s="101"/>
      <c r="S192" s="102"/>
      <c r="T192" s="117"/>
      <c r="U192" s="172"/>
      <c r="V192" s="101"/>
      <c r="W192" s="102"/>
      <c r="X192" s="101"/>
      <c r="Y192" s="102"/>
      <c r="Z192" s="371"/>
      <c r="AA192" s="172">
        <v>52060</v>
      </c>
      <c r="AB192" s="92">
        <v>-3.84544346348491E-2</v>
      </c>
      <c r="AC192" s="102">
        <v>30124</v>
      </c>
      <c r="AD192" s="92">
        <v>-0.16282689047605814</v>
      </c>
      <c r="AE192" s="102">
        <v>82184</v>
      </c>
      <c r="AF192" s="92">
        <v>-8.8110957004160939E-2</v>
      </c>
      <c r="AG192" s="172"/>
      <c r="AH192" s="101"/>
      <c r="AI192" s="102"/>
      <c r="AJ192" s="101"/>
      <c r="AK192" s="102"/>
      <c r="AL192" s="117"/>
      <c r="AM192" s="172">
        <v>13318</v>
      </c>
      <c r="AN192" s="92">
        <v>-4.9461137677539124E-2</v>
      </c>
      <c r="AO192" s="172">
        <v>2246</v>
      </c>
      <c r="AP192" s="92">
        <v>-9.8354074668807745E-2</v>
      </c>
      <c r="AQ192" s="102">
        <v>1968</v>
      </c>
      <c r="AR192" s="92">
        <v>7.0146818923327858E-2</v>
      </c>
      <c r="AS192" s="102">
        <v>4214</v>
      </c>
      <c r="AT192" s="92">
        <v>-2.6789838337182403E-2</v>
      </c>
    </row>
    <row r="193" spans="2:46" s="4" customFormat="1" ht="15" hidden="1" customHeight="1" outlineLevel="1" x14ac:dyDescent="0.25">
      <c r="B193" s="115" t="s">
        <v>121</v>
      </c>
      <c r="C193" s="172">
        <v>187720</v>
      </c>
      <c r="D193" s="92">
        <v>6.458875637295769E-2</v>
      </c>
      <c r="E193" s="102">
        <v>161844</v>
      </c>
      <c r="F193" s="92">
        <v>4.3865250285404667E-2</v>
      </c>
      <c r="G193" s="102">
        <v>349564</v>
      </c>
      <c r="H193" s="92">
        <v>5.4892659049895265E-2</v>
      </c>
      <c r="I193" s="172">
        <v>123571</v>
      </c>
      <c r="J193" s="92">
        <v>8.9182304566648662E-2</v>
      </c>
      <c r="K193" s="102">
        <v>141416</v>
      </c>
      <c r="L193" s="92">
        <v>7.3610689341026436E-2</v>
      </c>
      <c r="M193" s="102">
        <v>264987</v>
      </c>
      <c r="N193" s="92">
        <v>8.0816403111272361E-2</v>
      </c>
      <c r="O193" s="172"/>
      <c r="P193" s="101"/>
      <c r="Q193" s="102"/>
      <c r="R193" s="101"/>
      <c r="S193" s="102"/>
      <c r="T193" s="117"/>
      <c r="U193" s="172"/>
      <c r="V193" s="101"/>
      <c r="W193" s="102"/>
      <c r="X193" s="101"/>
      <c r="Y193" s="102"/>
      <c r="Z193" s="371"/>
      <c r="AA193" s="172">
        <v>48388</v>
      </c>
      <c r="AB193" s="92">
        <v>2.1016205266711774E-2</v>
      </c>
      <c r="AC193" s="102">
        <v>18632</v>
      </c>
      <c r="AD193" s="92">
        <v>-0.15833220400234904</v>
      </c>
      <c r="AE193" s="102">
        <v>67020</v>
      </c>
      <c r="AF193" s="92">
        <v>-3.6085662097829707E-2</v>
      </c>
      <c r="AG193" s="172"/>
      <c r="AH193" s="101"/>
      <c r="AI193" s="102"/>
      <c r="AJ193" s="101"/>
      <c r="AK193" s="102"/>
      <c r="AL193" s="117"/>
      <c r="AM193" s="172">
        <v>13330</v>
      </c>
      <c r="AN193" s="92">
        <v>6.7562495308171044E-4</v>
      </c>
      <c r="AO193" s="172">
        <v>2431</v>
      </c>
      <c r="AP193" s="92">
        <v>0.12286374133949196</v>
      </c>
      <c r="AQ193" s="102">
        <v>1796</v>
      </c>
      <c r="AR193" s="92">
        <v>0.51433389544688035</v>
      </c>
      <c r="AS193" s="102">
        <v>4227</v>
      </c>
      <c r="AT193" s="92">
        <v>0.26141450313339298</v>
      </c>
    </row>
    <row r="194" spans="2:46" s="4" customFormat="1" ht="15" hidden="1" customHeight="1" outlineLevel="1" x14ac:dyDescent="0.25">
      <c r="B194" s="115" t="s">
        <v>104</v>
      </c>
      <c r="C194" s="172">
        <v>191128</v>
      </c>
      <c r="D194" s="92">
        <v>9.429857206655301E-2</v>
      </c>
      <c r="E194" s="102">
        <v>197921</v>
      </c>
      <c r="F194" s="92">
        <v>8.4237224997808724E-2</v>
      </c>
      <c r="G194" s="102">
        <v>389049</v>
      </c>
      <c r="H194" s="92">
        <v>8.9156835628019904E-2</v>
      </c>
      <c r="I194" s="172">
        <v>131905</v>
      </c>
      <c r="J194" s="92">
        <v>0.12618996798292414</v>
      </c>
      <c r="K194" s="102">
        <v>171783</v>
      </c>
      <c r="L194" s="92">
        <v>0.12823628315096736</v>
      </c>
      <c r="M194" s="102">
        <v>303688</v>
      </c>
      <c r="N194" s="92">
        <v>0.12734656604165817</v>
      </c>
      <c r="O194" s="172"/>
      <c r="P194" s="101"/>
      <c r="Q194" s="102"/>
      <c r="R194" s="101"/>
      <c r="S194" s="102"/>
      <c r="T194" s="117"/>
      <c r="U194" s="172"/>
      <c r="V194" s="101"/>
      <c r="W194" s="102"/>
      <c r="X194" s="101"/>
      <c r="Y194" s="102"/>
      <c r="Z194" s="371"/>
      <c r="AA194" s="172">
        <v>43425</v>
      </c>
      <c r="AB194" s="92">
        <v>1.2284955009557619E-2</v>
      </c>
      <c r="AC194" s="102">
        <v>25428</v>
      </c>
      <c r="AD194" s="92">
        <v>-0.14498991257565563</v>
      </c>
      <c r="AE194" s="102">
        <v>68853</v>
      </c>
      <c r="AF194" s="92">
        <v>-5.2107712216746038E-2</v>
      </c>
      <c r="AG194" s="172"/>
      <c r="AH194" s="101"/>
      <c r="AI194" s="102"/>
      <c r="AJ194" s="101"/>
      <c r="AK194" s="102"/>
      <c r="AL194" s="117"/>
      <c r="AM194" s="172">
        <v>13425</v>
      </c>
      <c r="AN194" s="92">
        <v>7.6842865164032936E-2</v>
      </c>
      <c r="AO194" s="172">
        <v>2373</v>
      </c>
      <c r="AP194" s="92">
        <v>9.4557195571955743E-2</v>
      </c>
      <c r="AQ194" s="102">
        <v>710</v>
      </c>
      <c r="AR194" s="92">
        <v>0.30036630036630041</v>
      </c>
      <c r="AS194" s="102">
        <v>3083</v>
      </c>
      <c r="AT194" s="92">
        <v>0.13596168017686083</v>
      </c>
    </row>
    <row r="195" spans="2:46" s="4" customFormat="1" ht="15" hidden="1" customHeight="1" outlineLevel="1" x14ac:dyDescent="0.25">
      <c r="B195" s="115" t="s">
        <v>105</v>
      </c>
      <c r="C195" s="172">
        <v>208628</v>
      </c>
      <c r="D195" s="92">
        <v>3.9227309180933867E-2</v>
      </c>
      <c r="E195" s="102">
        <v>211054</v>
      </c>
      <c r="F195" s="92">
        <v>7.5007130923760323E-2</v>
      </c>
      <c r="G195" s="102">
        <v>419682</v>
      </c>
      <c r="H195" s="92">
        <v>5.6917858069260419E-2</v>
      </c>
      <c r="I195" s="172">
        <v>141102</v>
      </c>
      <c r="J195" s="92">
        <v>6.0279531109107332E-2</v>
      </c>
      <c r="K195" s="102">
        <v>174429</v>
      </c>
      <c r="L195" s="92">
        <v>7.4103266726192274E-2</v>
      </c>
      <c r="M195" s="102">
        <v>315531</v>
      </c>
      <c r="N195" s="92">
        <v>6.7877146966748514E-2</v>
      </c>
      <c r="O195" s="172"/>
      <c r="P195" s="101"/>
      <c r="Q195" s="102"/>
      <c r="R195" s="101"/>
      <c r="S195" s="102"/>
      <c r="T195" s="117"/>
      <c r="U195" s="172"/>
      <c r="V195" s="101"/>
      <c r="W195" s="102"/>
      <c r="X195" s="101"/>
      <c r="Y195" s="102"/>
      <c r="Z195" s="371"/>
      <c r="AA195" s="172">
        <v>53314</v>
      </c>
      <c r="AB195" s="92">
        <v>6.8363801178425998E-3</v>
      </c>
      <c r="AC195" s="102">
        <v>34958</v>
      </c>
      <c r="AD195" s="92">
        <v>7.2956631165403074E-2</v>
      </c>
      <c r="AE195" s="102">
        <v>88272</v>
      </c>
      <c r="AF195" s="92">
        <v>3.2022728069867723E-2</v>
      </c>
      <c r="AG195" s="172"/>
      <c r="AH195" s="101"/>
      <c r="AI195" s="102"/>
      <c r="AJ195" s="101"/>
      <c r="AK195" s="102"/>
      <c r="AL195" s="117"/>
      <c r="AM195" s="172">
        <v>12068</v>
      </c>
      <c r="AN195" s="92">
        <v>-4.2904290429043312E-3</v>
      </c>
      <c r="AO195" s="172">
        <v>2144</v>
      </c>
      <c r="AP195" s="92">
        <v>-0.17570165321030373</v>
      </c>
      <c r="AQ195" s="102">
        <v>1667</v>
      </c>
      <c r="AR195" s="92">
        <v>0.23298816568047331</v>
      </c>
      <c r="AS195" s="102">
        <v>3811</v>
      </c>
      <c r="AT195" s="92">
        <v>-3.5922084492790329E-2</v>
      </c>
    </row>
    <row r="196" spans="2:46" s="4" customFormat="1" ht="15" hidden="1" customHeight="1" outlineLevel="1" x14ac:dyDescent="0.25">
      <c r="B196" s="115" t="s">
        <v>106</v>
      </c>
      <c r="C196" s="172">
        <v>238921</v>
      </c>
      <c r="D196" s="92">
        <v>9.0420749489979801E-2</v>
      </c>
      <c r="E196" s="102">
        <v>238528</v>
      </c>
      <c r="F196" s="92">
        <v>0.11440331525268532</v>
      </c>
      <c r="G196" s="102">
        <v>477449</v>
      </c>
      <c r="H196" s="92">
        <v>0.10227173034745474</v>
      </c>
      <c r="I196" s="172">
        <v>157126</v>
      </c>
      <c r="J196" s="92">
        <v>0.1065522972478099</v>
      </c>
      <c r="K196" s="102">
        <v>191877</v>
      </c>
      <c r="L196" s="92">
        <v>0.11780606448981978</v>
      </c>
      <c r="M196" s="102">
        <v>349003</v>
      </c>
      <c r="N196" s="92">
        <v>0.11271126188024261</v>
      </c>
      <c r="O196" s="172"/>
      <c r="P196" s="101"/>
      <c r="Q196" s="102"/>
      <c r="R196" s="101"/>
      <c r="S196" s="102"/>
      <c r="T196" s="117"/>
      <c r="U196" s="172"/>
      <c r="V196" s="101"/>
      <c r="W196" s="102"/>
      <c r="X196" s="101"/>
      <c r="Y196" s="102"/>
      <c r="Z196" s="371"/>
      <c r="AA196" s="172">
        <v>69532</v>
      </c>
      <c r="AB196" s="92">
        <v>6.8983011761088564E-2</v>
      </c>
      <c r="AC196" s="102">
        <v>44231</v>
      </c>
      <c r="AD196" s="92">
        <v>8.2554212149395401E-2</v>
      </c>
      <c r="AE196" s="102">
        <v>113763</v>
      </c>
      <c r="AF196" s="92">
        <v>7.4218860655505425E-2</v>
      </c>
      <c r="AG196" s="172"/>
      <c r="AH196" s="101"/>
      <c r="AI196" s="102"/>
      <c r="AJ196" s="101"/>
      <c r="AK196" s="102"/>
      <c r="AL196" s="117"/>
      <c r="AM196" s="172">
        <v>10249</v>
      </c>
      <c r="AN196" s="92">
        <v>6.9386477462437313E-2</v>
      </c>
      <c r="AO196" s="172">
        <v>2014</v>
      </c>
      <c r="AP196" s="92">
        <v>-0.18921095008051525</v>
      </c>
      <c r="AQ196" s="102">
        <v>2420</v>
      </c>
      <c r="AR196" s="92">
        <v>0.58376963350785349</v>
      </c>
      <c r="AS196" s="102">
        <v>4434</v>
      </c>
      <c r="AT196" s="92">
        <v>0.10518444666002003</v>
      </c>
    </row>
    <row r="197" spans="2:46" s="4" customFormat="1" ht="15" hidden="1" customHeight="1" outlineLevel="1" x14ac:dyDescent="0.25">
      <c r="B197" s="115" t="s">
        <v>107</v>
      </c>
      <c r="C197" s="172">
        <v>207225</v>
      </c>
      <c r="D197" s="92">
        <v>-5.6047947867731152E-3</v>
      </c>
      <c r="E197" s="102">
        <v>185268</v>
      </c>
      <c r="F197" s="92">
        <v>-9.5455011497956765E-2</v>
      </c>
      <c r="G197" s="102">
        <v>392493</v>
      </c>
      <c r="H197" s="92">
        <v>-5.0141331810305556E-2</v>
      </c>
      <c r="I197" s="172">
        <v>135067</v>
      </c>
      <c r="J197" s="92">
        <v>1.4260182626456785E-2</v>
      </c>
      <c r="K197" s="102">
        <v>149794</v>
      </c>
      <c r="L197" s="92">
        <v>-0.11264209846631401</v>
      </c>
      <c r="M197" s="102">
        <v>284861</v>
      </c>
      <c r="N197" s="92">
        <v>-5.6679813363269438E-2</v>
      </c>
      <c r="O197" s="172"/>
      <c r="P197" s="101"/>
      <c r="Q197" s="102"/>
      <c r="R197" s="101"/>
      <c r="S197" s="102"/>
      <c r="T197" s="117"/>
      <c r="U197" s="172"/>
      <c r="V197" s="101"/>
      <c r="W197" s="102"/>
      <c r="X197" s="101"/>
      <c r="Y197" s="102"/>
      <c r="Z197" s="371"/>
      <c r="AA197" s="172">
        <v>58113</v>
      </c>
      <c r="AB197" s="92">
        <v>-4.8030141698746864E-2</v>
      </c>
      <c r="AC197" s="102">
        <v>33274</v>
      </c>
      <c r="AD197" s="92">
        <v>-2.9006653437609442E-2</v>
      </c>
      <c r="AE197" s="102">
        <v>91387</v>
      </c>
      <c r="AF197" s="92">
        <v>-4.1190603590276265E-2</v>
      </c>
      <c r="AG197" s="172"/>
      <c r="AH197" s="101"/>
      <c r="AI197" s="102"/>
      <c r="AJ197" s="101"/>
      <c r="AK197" s="102"/>
      <c r="AL197" s="117"/>
      <c r="AM197" s="172">
        <v>12424</v>
      </c>
      <c r="AN197" s="92">
        <v>5.7451698016852459E-2</v>
      </c>
      <c r="AO197" s="172">
        <v>1621</v>
      </c>
      <c r="AP197" s="92">
        <v>-0.33319621554915668</v>
      </c>
      <c r="AQ197" s="102">
        <v>2200</v>
      </c>
      <c r="AR197" s="92">
        <v>0.26291618828932273</v>
      </c>
      <c r="AS197" s="102">
        <v>3821</v>
      </c>
      <c r="AT197" s="92">
        <v>-8.4351785286364778E-2</v>
      </c>
    </row>
    <row r="198" spans="2:46" s="4" customFormat="1" ht="15" hidden="1" customHeight="1" outlineLevel="1" x14ac:dyDescent="0.25">
      <c r="B198" s="115" t="s">
        <v>122</v>
      </c>
      <c r="C198" s="172">
        <v>230053</v>
      </c>
      <c r="D198" s="92">
        <v>5.5884742308733859E-2</v>
      </c>
      <c r="E198" s="102">
        <v>200396</v>
      </c>
      <c r="F198" s="92">
        <v>1.0574939863539301E-2</v>
      </c>
      <c r="G198" s="102">
        <v>430449</v>
      </c>
      <c r="H198" s="92">
        <v>3.4295586482641971E-2</v>
      </c>
      <c r="I198" s="172">
        <v>155862</v>
      </c>
      <c r="J198" s="92">
        <v>9.3331088617184754E-2</v>
      </c>
      <c r="K198" s="102">
        <v>166453</v>
      </c>
      <c r="L198" s="92">
        <v>8.1169807236736169E-4</v>
      </c>
      <c r="M198" s="102">
        <v>322315</v>
      </c>
      <c r="N198" s="92">
        <v>4.3512747875354085E-2</v>
      </c>
      <c r="O198" s="172"/>
      <c r="P198" s="101"/>
      <c r="Q198" s="102"/>
      <c r="R198" s="101"/>
      <c r="S198" s="102"/>
      <c r="T198" s="117"/>
      <c r="U198" s="172"/>
      <c r="V198" s="101"/>
      <c r="W198" s="102"/>
      <c r="X198" s="101"/>
      <c r="Y198" s="102"/>
      <c r="Z198" s="371"/>
      <c r="AA198" s="172">
        <v>58127</v>
      </c>
      <c r="AB198" s="92">
        <v>-3.7363955780272962E-3</v>
      </c>
      <c r="AC198" s="102">
        <v>31937</v>
      </c>
      <c r="AD198" s="92">
        <v>6.2441783100465775E-2</v>
      </c>
      <c r="AE198" s="102">
        <v>90064</v>
      </c>
      <c r="AF198" s="92">
        <v>1.8765906905717999E-2</v>
      </c>
      <c r="AG198" s="172"/>
      <c r="AH198" s="101"/>
      <c r="AI198" s="102"/>
      <c r="AJ198" s="101"/>
      <c r="AK198" s="102"/>
      <c r="AL198" s="117"/>
      <c r="AM198" s="172">
        <v>14519</v>
      </c>
      <c r="AN198" s="92">
        <v>-1.0293115201090663E-2</v>
      </c>
      <c r="AO198" s="172">
        <v>1545</v>
      </c>
      <c r="AP198" s="92">
        <v>-0.32971800433839482</v>
      </c>
      <c r="AQ198" s="102">
        <v>2006</v>
      </c>
      <c r="AR198" s="92">
        <v>4.4247787610619538E-2</v>
      </c>
      <c r="AS198" s="102">
        <v>3551</v>
      </c>
      <c r="AT198" s="92">
        <v>-0.15972550875532421</v>
      </c>
    </row>
    <row r="199" spans="2:46" s="4" customFormat="1" ht="15" hidden="1" customHeight="1" outlineLevel="1" x14ac:dyDescent="0.25">
      <c r="B199" s="115" t="s">
        <v>96</v>
      </c>
      <c r="C199" s="172">
        <v>216231</v>
      </c>
      <c r="D199" s="92">
        <v>5.5413465574634557E-2</v>
      </c>
      <c r="E199" s="102">
        <v>200258</v>
      </c>
      <c r="F199" s="92">
        <v>9.3212798130830832E-2</v>
      </c>
      <c r="G199" s="102">
        <v>416489</v>
      </c>
      <c r="H199" s="92">
        <v>7.3256524103169296E-2</v>
      </c>
      <c r="I199" s="172">
        <v>149061</v>
      </c>
      <c r="J199" s="92">
        <v>0.1083096643716448</v>
      </c>
      <c r="K199" s="102">
        <v>168569</v>
      </c>
      <c r="L199" s="92">
        <v>0.1073601093111558</v>
      </c>
      <c r="M199" s="102">
        <v>317630</v>
      </c>
      <c r="N199" s="92">
        <v>0.1078055245535714</v>
      </c>
      <c r="O199" s="172"/>
      <c r="P199" s="101"/>
      <c r="Q199" s="102"/>
      <c r="R199" s="101"/>
      <c r="S199" s="102"/>
      <c r="T199" s="117"/>
      <c r="U199" s="172"/>
      <c r="V199" s="101"/>
      <c r="W199" s="102"/>
      <c r="X199" s="101"/>
      <c r="Y199" s="102"/>
      <c r="Z199" s="371"/>
      <c r="AA199" s="172">
        <v>49403</v>
      </c>
      <c r="AB199" s="92">
        <v>-2.8093092797702224E-2</v>
      </c>
      <c r="AC199" s="102">
        <v>29605</v>
      </c>
      <c r="AD199" s="92">
        <v>3.0671215708118593E-2</v>
      </c>
      <c r="AE199" s="102">
        <v>79008</v>
      </c>
      <c r="AF199" s="92">
        <v>-6.8757463390107798E-3</v>
      </c>
      <c r="AG199" s="172"/>
      <c r="AH199" s="101"/>
      <c r="AI199" s="102"/>
      <c r="AJ199" s="101"/>
      <c r="AK199" s="102"/>
      <c r="AL199" s="117"/>
      <c r="AM199" s="172">
        <v>15978</v>
      </c>
      <c r="AN199" s="92">
        <v>-5.773426903343748E-2</v>
      </c>
      <c r="AO199" s="172">
        <v>1789</v>
      </c>
      <c r="AP199" s="92">
        <v>-0.3108628659476117</v>
      </c>
      <c r="AQ199" s="102">
        <v>2131</v>
      </c>
      <c r="AR199" s="92">
        <v>-4.5678459471562904E-2</v>
      </c>
      <c r="AS199" s="102">
        <v>3920</v>
      </c>
      <c r="AT199" s="92">
        <v>-0.18823773037896041</v>
      </c>
    </row>
    <row r="200" spans="2:46" s="4" customFormat="1" ht="15" hidden="1" customHeight="1" outlineLevel="1" x14ac:dyDescent="0.25">
      <c r="B200" s="115" t="s">
        <v>97</v>
      </c>
      <c r="C200" s="172">
        <v>190410</v>
      </c>
      <c r="D200" s="92">
        <v>-3.4745315921810405E-2</v>
      </c>
      <c r="E200" s="102">
        <v>178228</v>
      </c>
      <c r="F200" s="92">
        <v>-0.11656794468264398</v>
      </c>
      <c r="G200" s="102">
        <v>368638</v>
      </c>
      <c r="H200" s="92">
        <v>-7.6116077582209951E-2</v>
      </c>
      <c r="I200" s="172">
        <v>130747</v>
      </c>
      <c r="J200" s="92">
        <v>-2.6549924430248728E-2</v>
      </c>
      <c r="K200" s="102">
        <v>148466</v>
      </c>
      <c r="L200" s="92">
        <v>-0.13370288248337026</v>
      </c>
      <c r="M200" s="102">
        <v>279213</v>
      </c>
      <c r="N200" s="92">
        <v>-8.6622853647286613E-2</v>
      </c>
      <c r="O200" s="172"/>
      <c r="P200" s="101"/>
      <c r="Q200" s="102"/>
      <c r="R200" s="101"/>
      <c r="S200" s="102"/>
      <c r="T200" s="117"/>
      <c r="U200" s="172"/>
      <c r="V200" s="101"/>
      <c r="W200" s="102"/>
      <c r="X200" s="101"/>
      <c r="Y200" s="102"/>
      <c r="Z200" s="371"/>
      <c r="AA200" s="172">
        <v>42264</v>
      </c>
      <c r="AB200" s="92">
        <v>-6.5803143166596634E-2</v>
      </c>
      <c r="AC200" s="102">
        <v>27993</v>
      </c>
      <c r="AD200" s="92">
        <v>-2.7919574955724502E-2</v>
      </c>
      <c r="AE200" s="102">
        <v>70257</v>
      </c>
      <c r="AF200" s="92">
        <v>-5.1068370296334265E-2</v>
      </c>
      <c r="AG200" s="172"/>
      <c r="AH200" s="101"/>
      <c r="AI200" s="102"/>
      <c r="AJ200" s="101"/>
      <c r="AK200" s="102"/>
      <c r="AL200" s="117"/>
      <c r="AM200" s="172">
        <v>14742</v>
      </c>
      <c r="AN200" s="92">
        <v>-3.6218619246861872E-2</v>
      </c>
      <c r="AO200" s="172">
        <v>2657</v>
      </c>
      <c r="AP200" s="92">
        <v>0.10066280033140007</v>
      </c>
      <c r="AQ200" s="102">
        <v>1769</v>
      </c>
      <c r="AR200" s="92">
        <v>0.12818877551020402</v>
      </c>
      <c r="AS200" s="102">
        <v>4426</v>
      </c>
      <c r="AT200" s="92">
        <v>0.11150175791059769</v>
      </c>
    </row>
    <row r="201" spans="2:46" s="4" customFormat="1" ht="15.75" collapsed="1" x14ac:dyDescent="0.25">
      <c r="B201" s="103">
        <v>2001</v>
      </c>
      <c r="C201" s="178">
        <v>2518228</v>
      </c>
      <c r="D201" s="105">
        <v>4.9888099899606742E-2</v>
      </c>
      <c r="E201" s="106">
        <v>2361811</v>
      </c>
      <c r="F201" s="105">
        <v>1.2845556138305181E-2</v>
      </c>
      <c r="G201" s="106">
        <v>4880039</v>
      </c>
      <c r="H201" s="105">
        <v>3.1628024966044332E-2</v>
      </c>
      <c r="I201" s="178">
        <v>1699388</v>
      </c>
      <c r="J201" s="105">
        <v>7.4729450096886918E-2</v>
      </c>
      <c r="K201" s="106">
        <v>1977217</v>
      </c>
      <c r="L201" s="105">
        <v>1.9809047916480749E-2</v>
      </c>
      <c r="M201" s="106">
        <v>3676605</v>
      </c>
      <c r="N201" s="105">
        <v>4.4479671366904006E-2</v>
      </c>
      <c r="O201" s="178"/>
      <c r="P201" s="105"/>
      <c r="Q201" s="106"/>
      <c r="R201" s="105"/>
      <c r="S201" s="106"/>
      <c r="T201" s="179"/>
      <c r="U201" s="178"/>
      <c r="V201" s="105"/>
      <c r="W201" s="106"/>
      <c r="X201" s="105"/>
      <c r="Y201" s="106"/>
      <c r="Z201" s="372"/>
      <c r="AA201" s="178">
        <v>625739</v>
      </c>
      <c r="AB201" s="105">
        <v>4.6464208591221468E-3</v>
      </c>
      <c r="AC201" s="106">
        <v>362502</v>
      </c>
      <c r="AD201" s="105">
        <v>-3.1049027312238353E-2</v>
      </c>
      <c r="AE201" s="106">
        <v>988241</v>
      </c>
      <c r="AF201" s="105">
        <v>-8.7485694052839014E-3</v>
      </c>
      <c r="AG201" s="178"/>
      <c r="AH201" s="105"/>
      <c r="AI201" s="106"/>
      <c r="AJ201" s="105"/>
      <c r="AK201" s="106"/>
      <c r="AL201" s="179"/>
      <c r="AM201" s="178">
        <v>167435</v>
      </c>
      <c r="AN201" s="105">
        <v>1.3105906128796141E-2</v>
      </c>
      <c r="AO201" s="178">
        <v>25666</v>
      </c>
      <c r="AP201" s="105">
        <v>-0.12192952446117</v>
      </c>
      <c r="AQ201" s="106">
        <v>22139</v>
      </c>
      <c r="AR201" s="105">
        <v>0.16964285714285721</v>
      </c>
      <c r="AS201" s="106">
        <v>47805</v>
      </c>
      <c r="AT201" s="105">
        <v>-7.3300386228664083E-3</v>
      </c>
    </row>
    <row r="202" spans="2:46" s="4" customFormat="1" ht="15" hidden="1" customHeight="1" outlineLevel="1" x14ac:dyDescent="0.25">
      <c r="B202" s="115" t="s">
        <v>98</v>
      </c>
      <c r="C202" s="172">
        <v>175797</v>
      </c>
      <c r="D202" s="92">
        <v>-0.10138015641772735</v>
      </c>
      <c r="E202" s="102">
        <v>188163</v>
      </c>
      <c r="F202" s="92">
        <v>-7.2403253635691445E-2</v>
      </c>
      <c r="G202" s="102">
        <v>363960</v>
      </c>
      <c r="H202" s="92">
        <v>-8.6629190925517019E-2</v>
      </c>
      <c r="I202" s="172">
        <v>116904</v>
      </c>
      <c r="J202" s="92">
        <v>-0.10258162082492117</v>
      </c>
      <c r="K202" s="102">
        <v>157975</v>
      </c>
      <c r="L202" s="92">
        <v>-7.9517777441120652E-2</v>
      </c>
      <c r="M202" s="102">
        <v>274879</v>
      </c>
      <c r="N202" s="92">
        <v>-8.9469970750838845E-2</v>
      </c>
      <c r="O202" s="172"/>
      <c r="P202" s="101"/>
      <c r="Q202" s="102"/>
      <c r="R202" s="101"/>
      <c r="S202" s="102"/>
      <c r="T202" s="117"/>
      <c r="U202" s="172"/>
      <c r="V202" s="101"/>
      <c r="W202" s="102"/>
      <c r="X202" s="101"/>
      <c r="Y202" s="102"/>
      <c r="Z202" s="371"/>
      <c r="AA202" s="172">
        <v>42203</v>
      </c>
      <c r="AB202" s="92">
        <v>-0.1053948065712772</v>
      </c>
      <c r="AC202" s="102">
        <v>28782</v>
      </c>
      <c r="AD202" s="92">
        <v>-2.2483358239369644E-2</v>
      </c>
      <c r="AE202" s="102">
        <v>70985</v>
      </c>
      <c r="AF202" s="92">
        <v>-7.3532674662942665E-2</v>
      </c>
      <c r="AG202" s="172"/>
      <c r="AH202" s="101"/>
      <c r="AI202" s="102"/>
      <c r="AJ202" s="101"/>
      <c r="AK202" s="102"/>
      <c r="AL202" s="117"/>
      <c r="AM202" s="172">
        <v>14060</v>
      </c>
      <c r="AN202" s="92">
        <v>-7.9059409183205642E-2</v>
      </c>
      <c r="AO202" s="172">
        <v>2630</v>
      </c>
      <c r="AP202" s="92">
        <v>-9.9623416638137674E-2</v>
      </c>
      <c r="AQ202" s="102">
        <v>1406</v>
      </c>
      <c r="AR202" s="92">
        <v>-0.21188340807174888</v>
      </c>
      <c r="AS202" s="102">
        <v>4036</v>
      </c>
      <c r="AT202" s="92">
        <v>-0.14218916046758767</v>
      </c>
    </row>
    <row r="203" spans="2:46" s="4" customFormat="1" ht="15" hidden="1" customHeight="1" outlineLevel="1" x14ac:dyDescent="0.25">
      <c r="B203" s="115" t="s">
        <v>99</v>
      </c>
      <c r="C203" s="172">
        <v>197942</v>
      </c>
      <c r="D203" s="92">
        <v>6.7844156965139346E-2</v>
      </c>
      <c r="E203" s="102">
        <v>190656</v>
      </c>
      <c r="F203" s="92">
        <v>-9.3527871305648658E-3</v>
      </c>
      <c r="G203" s="102">
        <v>388598</v>
      </c>
      <c r="H203" s="92">
        <v>2.8521367204662473E-2</v>
      </c>
      <c r="I203" s="172">
        <v>132459</v>
      </c>
      <c r="J203" s="92">
        <v>8.9802869742644731E-2</v>
      </c>
      <c r="K203" s="102">
        <v>160483</v>
      </c>
      <c r="L203" s="92">
        <v>-2.5852545191875742E-2</v>
      </c>
      <c r="M203" s="102">
        <v>292942</v>
      </c>
      <c r="N203" s="92">
        <v>2.3249477794932361E-2</v>
      </c>
      <c r="O203" s="172"/>
      <c r="P203" s="101"/>
      <c r="Q203" s="102"/>
      <c r="R203" s="101"/>
      <c r="S203" s="102"/>
      <c r="T203" s="117"/>
      <c r="U203" s="172"/>
      <c r="V203" s="101"/>
      <c r="W203" s="102"/>
      <c r="X203" s="101"/>
      <c r="Y203" s="102"/>
      <c r="Z203" s="371"/>
      <c r="AA203" s="172">
        <v>48736</v>
      </c>
      <c r="AB203" s="92">
        <v>3.9634796706344178E-2</v>
      </c>
      <c r="AC203" s="102">
        <v>28557</v>
      </c>
      <c r="AD203" s="92">
        <v>0.11372411372411362</v>
      </c>
      <c r="AE203" s="102">
        <v>77293</v>
      </c>
      <c r="AF203" s="92">
        <v>6.5831023593816873E-2</v>
      </c>
      <c r="AG203" s="172"/>
      <c r="AH203" s="101"/>
      <c r="AI203" s="102"/>
      <c r="AJ203" s="101"/>
      <c r="AK203" s="102"/>
      <c r="AL203" s="117"/>
      <c r="AM203" s="172">
        <v>14541</v>
      </c>
      <c r="AN203" s="92">
        <v>1.8776711273033042E-2</v>
      </c>
      <c r="AO203" s="172">
        <v>2206</v>
      </c>
      <c r="AP203" s="92">
        <v>-0.17409210033695244</v>
      </c>
      <c r="AQ203" s="102">
        <v>1616</v>
      </c>
      <c r="AR203" s="92">
        <v>-0.22045344910757358</v>
      </c>
      <c r="AS203" s="102">
        <v>3822</v>
      </c>
      <c r="AT203" s="92">
        <v>-0.19435075885328834</v>
      </c>
    </row>
    <row r="204" spans="2:46" s="4" customFormat="1" ht="15" hidden="1" customHeight="1" outlineLevel="1" x14ac:dyDescent="0.25">
      <c r="B204" s="115" t="s">
        <v>100</v>
      </c>
      <c r="C204" s="172">
        <v>208908</v>
      </c>
      <c r="D204" s="92">
        <v>2.1045737578322843E-2</v>
      </c>
      <c r="E204" s="102">
        <v>209230</v>
      </c>
      <c r="F204" s="92">
        <v>1.9798409108632953E-2</v>
      </c>
      <c r="G204" s="102">
        <v>418138</v>
      </c>
      <c r="H204" s="92">
        <v>2.0421211899358083E-2</v>
      </c>
      <c r="I204" s="172">
        <v>135661</v>
      </c>
      <c r="J204" s="92">
        <v>3.8950794562512048E-2</v>
      </c>
      <c r="K204" s="102">
        <v>173608</v>
      </c>
      <c r="L204" s="92">
        <v>1.7613992719940352E-2</v>
      </c>
      <c r="M204" s="102">
        <v>309269</v>
      </c>
      <c r="N204" s="92">
        <v>2.6864512016149922E-2</v>
      </c>
      <c r="O204" s="172"/>
      <c r="P204" s="101"/>
      <c r="Q204" s="102"/>
      <c r="R204" s="101"/>
      <c r="S204" s="102"/>
      <c r="T204" s="117"/>
      <c r="U204" s="172"/>
      <c r="V204" s="101"/>
      <c r="W204" s="102"/>
      <c r="X204" s="101"/>
      <c r="Y204" s="102"/>
      <c r="Z204" s="371"/>
      <c r="AA204" s="172">
        <v>54015</v>
      </c>
      <c r="AB204" s="92">
        <v>-2.0296006094243091E-2</v>
      </c>
      <c r="AC204" s="102">
        <v>33631</v>
      </c>
      <c r="AD204" s="92">
        <v>3.4831840979722362E-2</v>
      </c>
      <c r="AE204" s="102">
        <v>87646</v>
      </c>
      <c r="AF204" s="92">
        <v>1.4834594273849255E-4</v>
      </c>
      <c r="AG204" s="172"/>
      <c r="AH204" s="101"/>
      <c r="AI204" s="102"/>
      <c r="AJ204" s="101"/>
      <c r="AK204" s="102"/>
      <c r="AL204" s="117"/>
      <c r="AM204" s="172">
        <v>16493</v>
      </c>
      <c r="AN204" s="92">
        <v>2.9654139093519882E-2</v>
      </c>
      <c r="AO204" s="172">
        <v>2739</v>
      </c>
      <c r="AP204" s="92">
        <v>-4.7304347826086945E-2</v>
      </c>
      <c r="AQ204" s="102">
        <v>1991</v>
      </c>
      <c r="AR204" s="92">
        <v>-3.6302032913843152E-2</v>
      </c>
      <c r="AS204" s="102">
        <v>4730</v>
      </c>
      <c r="AT204" s="92">
        <v>-4.2703906091884236E-2</v>
      </c>
    </row>
    <row r="205" spans="2:46" s="4" customFormat="1" ht="15" hidden="1" customHeight="1" outlineLevel="1" x14ac:dyDescent="0.25">
      <c r="B205" s="115" t="s">
        <v>101</v>
      </c>
      <c r="C205" s="172">
        <v>216658</v>
      </c>
      <c r="D205" s="92">
        <v>0.11824061027411759</v>
      </c>
      <c r="E205" s="102">
        <v>207806</v>
      </c>
      <c r="F205" s="92">
        <v>7.3172998961975155E-2</v>
      </c>
      <c r="G205" s="102">
        <v>424464</v>
      </c>
      <c r="H205" s="92">
        <v>9.571331953142348E-2</v>
      </c>
      <c r="I205" s="172">
        <v>146014</v>
      </c>
      <c r="J205" s="92">
        <v>0.14380835996741248</v>
      </c>
      <c r="K205" s="102">
        <v>169984</v>
      </c>
      <c r="L205" s="92">
        <v>3.458895563630171E-2</v>
      </c>
      <c r="M205" s="102">
        <v>315998</v>
      </c>
      <c r="N205" s="92">
        <v>8.2344317827625302E-2</v>
      </c>
      <c r="O205" s="172"/>
      <c r="P205" s="101"/>
      <c r="Q205" s="102"/>
      <c r="R205" s="101"/>
      <c r="S205" s="102"/>
      <c r="T205" s="117"/>
      <c r="U205" s="172"/>
      <c r="V205" s="101"/>
      <c r="W205" s="102"/>
      <c r="X205" s="101"/>
      <c r="Y205" s="102"/>
      <c r="Z205" s="371"/>
      <c r="AA205" s="172">
        <v>54142</v>
      </c>
      <c r="AB205" s="92">
        <v>9.1572580645161272E-2</v>
      </c>
      <c r="AC205" s="102">
        <v>35983</v>
      </c>
      <c r="AD205" s="92">
        <v>0.3074742923585625</v>
      </c>
      <c r="AE205" s="102">
        <v>90125</v>
      </c>
      <c r="AF205" s="92">
        <v>0.1686181455115987</v>
      </c>
      <c r="AG205" s="172"/>
      <c r="AH205" s="101"/>
      <c r="AI205" s="102"/>
      <c r="AJ205" s="101"/>
      <c r="AK205" s="102"/>
      <c r="AL205" s="117"/>
      <c r="AM205" s="172">
        <v>14011</v>
      </c>
      <c r="AN205" s="92">
        <v>2.840575455079275E-2</v>
      </c>
      <c r="AO205" s="172">
        <v>2491</v>
      </c>
      <c r="AP205" s="92">
        <v>-0.13175322411990242</v>
      </c>
      <c r="AQ205" s="102">
        <v>1839</v>
      </c>
      <c r="AR205" s="92">
        <v>1.3223140495867813E-2</v>
      </c>
      <c r="AS205" s="102">
        <v>4330</v>
      </c>
      <c r="AT205" s="92">
        <v>-7.5576430401366301E-2</v>
      </c>
    </row>
    <row r="206" spans="2:46" s="4" customFormat="1" ht="15" hidden="1" customHeight="1" outlineLevel="1" x14ac:dyDescent="0.25">
      <c r="B206" s="115" t="s">
        <v>121</v>
      </c>
      <c r="C206" s="172">
        <v>176331</v>
      </c>
      <c r="D206" s="92">
        <v>1.795981988223061E-2</v>
      </c>
      <c r="E206" s="102">
        <v>155043</v>
      </c>
      <c r="F206" s="92">
        <v>-2.7303240377678062E-2</v>
      </c>
      <c r="G206" s="102">
        <v>331374</v>
      </c>
      <c r="H206" s="92">
        <v>-3.7310403920448598E-3</v>
      </c>
      <c r="I206" s="172">
        <v>113453</v>
      </c>
      <c r="J206" s="92">
        <v>3.0235786086234562E-3</v>
      </c>
      <c r="K206" s="102">
        <v>131720</v>
      </c>
      <c r="L206" s="92">
        <v>-4.3108082583869667E-2</v>
      </c>
      <c r="M206" s="102">
        <v>245173</v>
      </c>
      <c r="N206" s="92">
        <v>-2.229976272605827E-2</v>
      </c>
      <c r="O206" s="172"/>
      <c r="P206" s="101"/>
      <c r="Q206" s="102"/>
      <c r="R206" s="101"/>
      <c r="S206" s="102"/>
      <c r="T206" s="117"/>
      <c r="U206" s="172"/>
      <c r="V206" s="101"/>
      <c r="W206" s="102"/>
      <c r="X206" s="101"/>
      <c r="Y206" s="102"/>
      <c r="Z206" s="371"/>
      <c r="AA206" s="172">
        <v>47392</v>
      </c>
      <c r="AB206" s="92">
        <v>7.6430372271560687E-2</v>
      </c>
      <c r="AC206" s="102">
        <v>22137</v>
      </c>
      <c r="AD206" s="92">
        <v>7.6074275714563377E-2</v>
      </c>
      <c r="AE206" s="102">
        <v>69529</v>
      </c>
      <c r="AF206" s="92">
        <v>7.6316970850941912E-2</v>
      </c>
      <c r="AG206" s="172"/>
      <c r="AH206" s="101"/>
      <c r="AI206" s="102"/>
      <c r="AJ206" s="101"/>
      <c r="AK206" s="102"/>
      <c r="AL206" s="117"/>
      <c r="AM206" s="172">
        <v>13321</v>
      </c>
      <c r="AN206" s="92">
        <v>-1.755291688177596E-2</v>
      </c>
      <c r="AO206" s="172">
        <v>2165</v>
      </c>
      <c r="AP206" s="92">
        <v>-0.14189456995640115</v>
      </c>
      <c r="AQ206" s="102">
        <v>1186</v>
      </c>
      <c r="AR206" s="92">
        <v>1.4542343883661157E-2</v>
      </c>
      <c r="AS206" s="102">
        <v>3351</v>
      </c>
      <c r="AT206" s="92">
        <v>-9.2361863488624074E-2</v>
      </c>
    </row>
    <row r="207" spans="2:46" s="4" customFormat="1" ht="15" hidden="1" customHeight="1" outlineLevel="1" x14ac:dyDescent="0.25">
      <c r="B207" s="115" t="s">
        <v>104</v>
      </c>
      <c r="C207" s="172">
        <v>174658</v>
      </c>
      <c r="D207" s="92">
        <v>5.8219074335500443E-2</v>
      </c>
      <c r="E207" s="102">
        <v>182544</v>
      </c>
      <c r="F207" s="92">
        <v>0.10774384212538468</v>
      </c>
      <c r="G207" s="102">
        <v>357202</v>
      </c>
      <c r="H207" s="92">
        <v>8.2961938891213283E-2</v>
      </c>
      <c r="I207" s="172">
        <v>117125</v>
      </c>
      <c r="J207" s="92">
        <v>7.153312718423499E-2</v>
      </c>
      <c r="K207" s="102">
        <v>152258</v>
      </c>
      <c r="L207" s="92">
        <v>0.10450338043699037</v>
      </c>
      <c r="M207" s="102">
        <v>269383</v>
      </c>
      <c r="N207" s="92">
        <v>8.9922235978604714E-2</v>
      </c>
      <c r="O207" s="172"/>
      <c r="P207" s="101"/>
      <c r="Q207" s="102"/>
      <c r="R207" s="101"/>
      <c r="S207" s="102"/>
      <c r="T207" s="117"/>
      <c r="U207" s="172"/>
      <c r="V207" s="101"/>
      <c r="W207" s="102"/>
      <c r="X207" s="101"/>
      <c r="Y207" s="102"/>
      <c r="Z207" s="371"/>
      <c r="AA207" s="172">
        <v>42898</v>
      </c>
      <c r="AB207" s="92">
        <v>3.5833293089293505E-2</v>
      </c>
      <c r="AC207" s="102">
        <v>29740</v>
      </c>
      <c r="AD207" s="92">
        <v>0.14715525554484099</v>
      </c>
      <c r="AE207" s="102">
        <v>72638</v>
      </c>
      <c r="AF207" s="92">
        <v>7.8691397258646489E-2</v>
      </c>
      <c r="AG207" s="172"/>
      <c r="AH207" s="101"/>
      <c r="AI207" s="102"/>
      <c r="AJ207" s="101"/>
      <c r="AK207" s="102"/>
      <c r="AL207" s="117"/>
      <c r="AM207" s="172">
        <v>12467</v>
      </c>
      <c r="AN207" s="92">
        <v>1.6635407322840967E-2</v>
      </c>
      <c r="AO207" s="172">
        <v>2168</v>
      </c>
      <c r="AP207" s="92">
        <v>4.9370764762826758E-2</v>
      </c>
      <c r="AQ207" s="102">
        <v>546</v>
      </c>
      <c r="AR207" s="92">
        <v>-0.46047430830039526</v>
      </c>
      <c r="AS207" s="102">
        <v>2714</v>
      </c>
      <c r="AT207" s="92">
        <v>-0.11825860948667966</v>
      </c>
    </row>
    <row r="208" spans="2:46" s="4" customFormat="1" ht="15" hidden="1" customHeight="1" outlineLevel="1" x14ac:dyDescent="0.25">
      <c r="B208" s="115" t="s">
        <v>105</v>
      </c>
      <c r="C208" s="172">
        <v>200753</v>
      </c>
      <c r="D208" s="92">
        <v>2.8806141483713521E-2</v>
      </c>
      <c r="E208" s="102">
        <v>196328</v>
      </c>
      <c r="F208" s="92">
        <v>-8.1141038541642341E-2</v>
      </c>
      <c r="G208" s="102">
        <v>397081</v>
      </c>
      <c r="H208" s="92">
        <v>-2.8659701514443636E-2</v>
      </c>
      <c r="I208" s="172">
        <v>133080</v>
      </c>
      <c r="J208" s="92">
        <v>2.8137023130765382E-2</v>
      </c>
      <c r="K208" s="102">
        <v>162395</v>
      </c>
      <c r="L208" s="92">
        <v>-7.1126236915861174E-2</v>
      </c>
      <c r="M208" s="102">
        <v>295475</v>
      </c>
      <c r="N208" s="92">
        <v>-2.8898865473858559E-2</v>
      </c>
      <c r="O208" s="172"/>
      <c r="P208" s="101"/>
      <c r="Q208" s="102"/>
      <c r="R208" s="101"/>
      <c r="S208" s="102"/>
      <c r="T208" s="117"/>
      <c r="U208" s="172"/>
      <c r="V208" s="101"/>
      <c r="W208" s="102"/>
      <c r="X208" s="101"/>
      <c r="Y208" s="102"/>
      <c r="Z208" s="371"/>
      <c r="AA208" s="172">
        <v>52952</v>
      </c>
      <c r="AB208" s="92">
        <v>3.0114387985370694E-2</v>
      </c>
      <c r="AC208" s="102">
        <v>32581</v>
      </c>
      <c r="AD208" s="92">
        <v>-0.12336544153258355</v>
      </c>
      <c r="AE208" s="102">
        <v>85533</v>
      </c>
      <c r="AF208" s="92">
        <v>-3.4289262730044068E-2</v>
      </c>
      <c r="AG208" s="172"/>
      <c r="AH208" s="101"/>
      <c r="AI208" s="102"/>
      <c r="AJ208" s="101"/>
      <c r="AK208" s="102"/>
      <c r="AL208" s="117"/>
      <c r="AM208" s="172">
        <v>12120</v>
      </c>
      <c r="AN208" s="92">
        <v>3.377686796315249E-2</v>
      </c>
      <c r="AO208" s="172">
        <v>2601</v>
      </c>
      <c r="AP208" s="92">
        <v>1.3639906469212759E-2</v>
      </c>
      <c r="AQ208" s="102">
        <v>1352</v>
      </c>
      <c r="AR208" s="92">
        <v>-0.18993409227082081</v>
      </c>
      <c r="AS208" s="102">
        <v>3953</v>
      </c>
      <c r="AT208" s="92">
        <v>-6.6587957497048378E-2</v>
      </c>
    </row>
    <row r="209" spans="2:46" s="4" customFormat="1" ht="15" hidden="1" customHeight="1" outlineLevel="1" x14ac:dyDescent="0.25">
      <c r="B209" s="115" t="s">
        <v>106</v>
      </c>
      <c r="C209" s="172">
        <v>219109</v>
      </c>
      <c r="D209" s="92">
        <v>2.5522334968360427E-2</v>
      </c>
      <c r="E209" s="102">
        <v>214041</v>
      </c>
      <c r="F209" s="92">
        <v>-2.8142154659256513E-2</v>
      </c>
      <c r="G209" s="102">
        <v>433150</v>
      </c>
      <c r="H209" s="92">
        <v>-1.7170052662510704E-3</v>
      </c>
      <c r="I209" s="172">
        <v>141996</v>
      </c>
      <c r="J209" s="92">
        <v>4.8877595491176651E-2</v>
      </c>
      <c r="K209" s="102">
        <v>171655</v>
      </c>
      <c r="L209" s="92">
        <v>-1.7351132889871002E-2</v>
      </c>
      <c r="M209" s="102">
        <v>313651</v>
      </c>
      <c r="N209" s="92">
        <v>1.1565316949671889E-2</v>
      </c>
      <c r="O209" s="172"/>
      <c r="P209" s="101"/>
      <c r="Q209" s="102"/>
      <c r="R209" s="101"/>
      <c r="S209" s="102"/>
      <c r="T209" s="117"/>
      <c r="U209" s="172"/>
      <c r="V209" s="101"/>
      <c r="W209" s="102"/>
      <c r="X209" s="101"/>
      <c r="Y209" s="102"/>
      <c r="Z209" s="371"/>
      <c r="AA209" s="172">
        <v>65045</v>
      </c>
      <c r="AB209" s="92">
        <v>1.613759920015001E-2</v>
      </c>
      <c r="AC209" s="102">
        <v>40858</v>
      </c>
      <c r="AD209" s="92">
        <v>-7.031036679712388E-2</v>
      </c>
      <c r="AE209" s="102">
        <v>105903</v>
      </c>
      <c r="AF209" s="92">
        <v>-1.9053353093738457E-2</v>
      </c>
      <c r="AG209" s="172"/>
      <c r="AH209" s="101"/>
      <c r="AI209" s="102"/>
      <c r="AJ209" s="101"/>
      <c r="AK209" s="102"/>
      <c r="AL209" s="117"/>
      <c r="AM209" s="172">
        <v>9584</v>
      </c>
      <c r="AN209" s="92">
        <v>-0.17853775606411248</v>
      </c>
      <c r="AO209" s="172">
        <v>2484</v>
      </c>
      <c r="AP209" s="92">
        <v>-4.3879907621247161E-2</v>
      </c>
      <c r="AQ209" s="102">
        <v>1528</v>
      </c>
      <c r="AR209" s="92">
        <v>-4.7975077881619921E-2</v>
      </c>
      <c r="AS209" s="102">
        <v>4012</v>
      </c>
      <c r="AT209" s="92">
        <v>-4.5443730668570104E-2</v>
      </c>
    </row>
    <row r="210" spans="2:46" s="4" customFormat="1" ht="15" hidden="1" customHeight="1" outlineLevel="1" x14ac:dyDescent="0.25">
      <c r="B210" s="115" t="s">
        <v>107</v>
      </c>
      <c r="C210" s="172">
        <v>208393</v>
      </c>
      <c r="D210" s="92">
        <v>6.7401169878197553E-2</v>
      </c>
      <c r="E210" s="102">
        <v>204819</v>
      </c>
      <c r="F210" s="92">
        <v>0.10731527985770595</v>
      </c>
      <c r="G210" s="102">
        <v>413212</v>
      </c>
      <c r="H210" s="92">
        <v>8.6819409631170741E-2</v>
      </c>
      <c r="I210" s="172">
        <v>133168</v>
      </c>
      <c r="J210" s="92">
        <v>8.9344436627783352E-2</v>
      </c>
      <c r="K210" s="102">
        <v>168809</v>
      </c>
      <c r="L210" s="92">
        <v>0.14400243968555171</v>
      </c>
      <c r="M210" s="102">
        <v>301977</v>
      </c>
      <c r="N210" s="92">
        <v>0.11923752622254513</v>
      </c>
      <c r="O210" s="172"/>
      <c r="P210" s="101"/>
      <c r="Q210" s="102"/>
      <c r="R210" s="101"/>
      <c r="S210" s="102"/>
      <c r="T210" s="117"/>
      <c r="U210" s="172"/>
      <c r="V210" s="101"/>
      <c r="W210" s="102"/>
      <c r="X210" s="101"/>
      <c r="Y210" s="102"/>
      <c r="Z210" s="371"/>
      <c r="AA210" s="172">
        <v>61045</v>
      </c>
      <c r="AB210" s="92">
        <v>3.4661016949152579E-2</v>
      </c>
      <c r="AC210" s="102">
        <v>34268</v>
      </c>
      <c r="AD210" s="92">
        <v>-3.3315467291037848E-2</v>
      </c>
      <c r="AE210" s="102">
        <v>95313</v>
      </c>
      <c r="AF210" s="92">
        <v>9.1477940475812591E-3</v>
      </c>
      <c r="AG210" s="172"/>
      <c r="AH210" s="101"/>
      <c r="AI210" s="102"/>
      <c r="AJ210" s="101"/>
      <c r="AK210" s="102"/>
      <c r="AL210" s="117"/>
      <c r="AM210" s="172">
        <v>11749</v>
      </c>
      <c r="AN210" s="92">
        <v>1.3106837975338514E-2</v>
      </c>
      <c r="AO210" s="172">
        <v>2431</v>
      </c>
      <c r="AP210" s="92">
        <v>1.6729401923881282E-2</v>
      </c>
      <c r="AQ210" s="102">
        <v>1742</v>
      </c>
      <c r="AR210" s="92">
        <v>-0.11122448979591837</v>
      </c>
      <c r="AS210" s="102">
        <v>4173</v>
      </c>
      <c r="AT210" s="92">
        <v>-4.091013560101131E-2</v>
      </c>
    </row>
    <row r="211" spans="2:46" s="4" customFormat="1" ht="15" hidden="1" customHeight="1" outlineLevel="1" x14ac:dyDescent="0.25">
      <c r="B211" s="115" t="s">
        <v>122</v>
      </c>
      <c r="C211" s="172">
        <v>217877</v>
      </c>
      <c r="D211" s="92">
        <v>-9.3257793459677885E-3</v>
      </c>
      <c r="E211" s="102">
        <v>198299</v>
      </c>
      <c r="F211" s="92">
        <v>-8.7533705745391654E-2</v>
      </c>
      <c r="G211" s="102">
        <v>416176</v>
      </c>
      <c r="H211" s="92">
        <v>-4.8196683819325292E-2</v>
      </c>
      <c r="I211" s="172">
        <v>142557</v>
      </c>
      <c r="J211" s="92">
        <v>-9.1125198098256366E-3</v>
      </c>
      <c r="K211" s="102">
        <v>166318</v>
      </c>
      <c r="L211" s="92">
        <v>-7.1492373997900871E-2</v>
      </c>
      <c r="M211" s="102">
        <v>308875</v>
      </c>
      <c r="N211" s="92">
        <v>-4.37069648783871E-2</v>
      </c>
      <c r="O211" s="172"/>
      <c r="P211" s="101"/>
      <c r="Q211" s="102"/>
      <c r="R211" s="101"/>
      <c r="S211" s="102"/>
      <c r="T211" s="117"/>
      <c r="U211" s="172"/>
      <c r="V211" s="101"/>
      <c r="W211" s="102"/>
      <c r="X211" s="101"/>
      <c r="Y211" s="102"/>
      <c r="Z211" s="371"/>
      <c r="AA211" s="172">
        <v>58345</v>
      </c>
      <c r="AB211" s="92">
        <v>1.3637943015983423E-2</v>
      </c>
      <c r="AC211" s="102">
        <v>30060</v>
      </c>
      <c r="AD211" s="92">
        <v>-0.1644429619746498</v>
      </c>
      <c r="AE211" s="102">
        <v>88405</v>
      </c>
      <c r="AF211" s="92">
        <v>-5.4855884365378027E-2</v>
      </c>
      <c r="AG211" s="172"/>
      <c r="AH211" s="101"/>
      <c r="AI211" s="102"/>
      <c r="AJ211" s="101"/>
      <c r="AK211" s="102"/>
      <c r="AL211" s="117"/>
      <c r="AM211" s="172">
        <v>14670</v>
      </c>
      <c r="AN211" s="92">
        <v>-7.6196473551637278E-2</v>
      </c>
      <c r="AO211" s="172">
        <v>2305</v>
      </c>
      <c r="AP211" s="92">
        <v>-0.12022900763358779</v>
      </c>
      <c r="AQ211" s="102">
        <v>1921</v>
      </c>
      <c r="AR211" s="92">
        <v>-0.13546354635463542</v>
      </c>
      <c r="AS211" s="102">
        <v>4226</v>
      </c>
      <c r="AT211" s="92">
        <v>-0.12722015695993394</v>
      </c>
    </row>
    <row r="212" spans="2:46" s="4" customFormat="1" ht="15" hidden="1" customHeight="1" outlineLevel="1" x14ac:dyDescent="0.25">
      <c r="B212" s="115" t="s">
        <v>96</v>
      </c>
      <c r="C212" s="172">
        <v>204878</v>
      </c>
      <c r="D212" s="92">
        <v>8.8423376991353386E-4</v>
      </c>
      <c r="E212" s="102">
        <v>183183</v>
      </c>
      <c r="F212" s="92">
        <v>-5.4275772344292039E-2</v>
      </c>
      <c r="G212" s="102">
        <v>388061</v>
      </c>
      <c r="H212" s="92">
        <v>-2.593419061077884E-2</v>
      </c>
      <c r="I212" s="172">
        <v>134494</v>
      </c>
      <c r="J212" s="92">
        <v>2.7244189510185146E-2</v>
      </c>
      <c r="K212" s="102">
        <v>152226</v>
      </c>
      <c r="L212" s="92">
        <v>-5.6793397442252425E-2</v>
      </c>
      <c r="M212" s="102">
        <v>286720</v>
      </c>
      <c r="N212" s="92">
        <v>-1.9153732737180906E-2</v>
      </c>
      <c r="O212" s="172"/>
      <c r="P212" s="101"/>
      <c r="Q212" s="102"/>
      <c r="R212" s="101"/>
      <c r="S212" s="102"/>
      <c r="T212" s="117"/>
      <c r="U212" s="172"/>
      <c r="V212" s="101"/>
      <c r="W212" s="102"/>
      <c r="X212" s="101"/>
      <c r="Y212" s="102"/>
      <c r="Z212" s="371"/>
      <c r="AA212" s="172">
        <v>50831</v>
      </c>
      <c r="AB212" s="92">
        <v>-7.1545992547673021E-2</v>
      </c>
      <c r="AC212" s="102">
        <v>28724</v>
      </c>
      <c r="AD212" s="92">
        <v>-4.9597988287066186E-2</v>
      </c>
      <c r="AE212" s="102">
        <v>79555</v>
      </c>
      <c r="AF212" s="92">
        <v>-6.3739393440114811E-2</v>
      </c>
      <c r="AG212" s="172"/>
      <c r="AH212" s="101"/>
      <c r="AI212" s="102"/>
      <c r="AJ212" s="101"/>
      <c r="AK212" s="102"/>
      <c r="AL212" s="117"/>
      <c r="AM212" s="172">
        <v>16957</v>
      </c>
      <c r="AN212" s="92">
        <v>2.9881566960218597E-2</v>
      </c>
      <c r="AO212" s="172">
        <v>2596</v>
      </c>
      <c r="AP212" s="92">
        <v>1.5252248728979234E-2</v>
      </c>
      <c r="AQ212" s="102">
        <v>2233</v>
      </c>
      <c r="AR212" s="92">
        <v>7.3041806823642474E-2</v>
      </c>
      <c r="AS212" s="102">
        <v>4829</v>
      </c>
      <c r="AT212" s="92">
        <v>4.1181543768865847E-2</v>
      </c>
    </row>
    <row r="213" spans="2:46" s="4" customFormat="1" ht="15" hidden="1" customHeight="1" outlineLevel="1" x14ac:dyDescent="0.25">
      <c r="B213" s="115" t="s">
        <v>97</v>
      </c>
      <c r="C213" s="172">
        <v>197264</v>
      </c>
      <c r="D213" s="92">
        <v>0.17520478984838106</v>
      </c>
      <c r="E213" s="102">
        <v>201745</v>
      </c>
      <c r="F213" s="92">
        <v>0.12392757660167142</v>
      </c>
      <c r="G213" s="102">
        <v>399009</v>
      </c>
      <c r="H213" s="92">
        <v>0.14870665457529042</v>
      </c>
      <c r="I213" s="172">
        <v>134313</v>
      </c>
      <c r="J213" s="92">
        <v>0.23818171761495632</v>
      </c>
      <c r="K213" s="102">
        <v>171380</v>
      </c>
      <c r="L213" s="92">
        <v>0.13269399813619032</v>
      </c>
      <c r="M213" s="102">
        <v>305693</v>
      </c>
      <c r="N213" s="92">
        <v>0.17674253885033053</v>
      </c>
      <c r="O213" s="172"/>
      <c r="P213" s="101"/>
      <c r="Q213" s="102"/>
      <c r="R213" s="101"/>
      <c r="S213" s="102"/>
      <c r="T213" s="117"/>
      <c r="U213" s="172"/>
      <c r="V213" s="101"/>
      <c r="W213" s="102"/>
      <c r="X213" s="101"/>
      <c r="Y213" s="102"/>
      <c r="Z213" s="371"/>
      <c r="AA213" s="172">
        <v>45241</v>
      </c>
      <c r="AB213" s="92">
        <v>8.6818651356090903E-2</v>
      </c>
      <c r="AC213" s="102">
        <v>28797</v>
      </c>
      <c r="AD213" s="92">
        <v>8.7705382436260582E-2</v>
      </c>
      <c r="AE213" s="102">
        <v>74038</v>
      </c>
      <c r="AF213" s="92">
        <v>8.7163372588176635E-2</v>
      </c>
      <c r="AG213" s="172"/>
      <c r="AH213" s="101"/>
      <c r="AI213" s="102"/>
      <c r="AJ213" s="101"/>
      <c r="AK213" s="102"/>
      <c r="AL213" s="117"/>
      <c r="AM213" s="172">
        <v>15296</v>
      </c>
      <c r="AN213" s="92">
        <v>1.3785790031813461E-2</v>
      </c>
      <c r="AO213" s="172">
        <v>2414</v>
      </c>
      <c r="AP213" s="92">
        <v>-9.3843843843843811E-2</v>
      </c>
      <c r="AQ213" s="102">
        <v>1568</v>
      </c>
      <c r="AR213" s="92">
        <v>-8.9430894308943132E-2</v>
      </c>
      <c r="AS213" s="102">
        <v>3982</v>
      </c>
      <c r="AT213" s="92">
        <v>-9.2111263109895147E-2</v>
      </c>
    </row>
    <row r="214" spans="2:46" s="4" customFormat="1" ht="15.75" collapsed="1" x14ac:dyDescent="0.25">
      <c r="B214" s="103">
        <v>2000</v>
      </c>
      <c r="C214" s="178">
        <v>2398568</v>
      </c>
      <c r="D214" s="105">
        <v>3.6493385384842147E-2</v>
      </c>
      <c r="E214" s="106">
        <v>2331857</v>
      </c>
      <c r="F214" s="105">
        <v>1.7919083587734086E-3</v>
      </c>
      <c r="G214" s="106">
        <v>4730425</v>
      </c>
      <c r="H214" s="105">
        <v>1.9091930637312515E-2</v>
      </c>
      <c r="I214" s="178">
        <v>1581224</v>
      </c>
      <c r="J214" s="105">
        <v>5.219015526423143E-2</v>
      </c>
      <c r="K214" s="106">
        <v>1938811</v>
      </c>
      <c r="L214" s="105">
        <v>1.6232114064955727E-3</v>
      </c>
      <c r="M214" s="106">
        <v>3520035</v>
      </c>
      <c r="N214" s="105">
        <v>2.3723688090780071E-2</v>
      </c>
      <c r="O214" s="178"/>
      <c r="P214" s="105"/>
      <c r="Q214" s="106"/>
      <c r="R214" s="105"/>
      <c r="S214" s="106"/>
      <c r="T214" s="179"/>
      <c r="U214" s="178"/>
      <c r="V214" s="105"/>
      <c r="W214" s="106"/>
      <c r="X214" s="105"/>
      <c r="Y214" s="106"/>
      <c r="Z214" s="372"/>
      <c r="AA214" s="178">
        <v>622845</v>
      </c>
      <c r="AB214" s="105">
        <v>1.6758654802074613E-2</v>
      </c>
      <c r="AC214" s="106">
        <v>374118</v>
      </c>
      <c r="AD214" s="105">
        <v>8.8421120755908245E-3</v>
      </c>
      <c r="AE214" s="106">
        <v>996963</v>
      </c>
      <c r="AF214" s="105">
        <v>1.3773390358931881E-2</v>
      </c>
      <c r="AG214" s="178"/>
      <c r="AH214" s="105"/>
      <c r="AI214" s="106"/>
      <c r="AJ214" s="105"/>
      <c r="AK214" s="106"/>
      <c r="AL214" s="179"/>
      <c r="AM214" s="178">
        <v>165269</v>
      </c>
      <c r="AN214" s="105">
        <v>-1.2877407794534834E-2</v>
      </c>
      <c r="AO214" s="178">
        <v>29230</v>
      </c>
      <c r="AP214" s="105">
        <v>-6.6760320551706553E-2</v>
      </c>
      <c r="AQ214" s="106">
        <v>18928</v>
      </c>
      <c r="AR214" s="105">
        <v>-0.10624232694305413</v>
      </c>
      <c r="AS214" s="106">
        <v>48158</v>
      </c>
      <c r="AT214" s="105">
        <v>-8.2687289281700549E-2</v>
      </c>
    </row>
    <row r="215" spans="2:46" s="4" customFormat="1" ht="15" hidden="1" customHeight="1" outlineLevel="1" x14ac:dyDescent="0.25">
      <c r="B215" s="115" t="s">
        <v>98</v>
      </c>
      <c r="C215" s="172">
        <v>195630</v>
      </c>
      <c r="D215" s="92">
        <v>7.0724872474111633E-2</v>
      </c>
      <c r="E215" s="102">
        <v>202850</v>
      </c>
      <c r="F215" s="92">
        <v>5.7209716843954039E-2</v>
      </c>
      <c r="G215" s="102">
        <v>398480</v>
      </c>
      <c r="H215" s="92">
        <v>6.3801954717404241E-2</v>
      </c>
      <c r="I215" s="172">
        <v>130267</v>
      </c>
      <c r="J215" s="92">
        <v>7.7637696265779876E-2</v>
      </c>
      <c r="K215" s="102">
        <v>171622</v>
      </c>
      <c r="L215" s="92">
        <v>4.7958087049973175E-2</v>
      </c>
      <c r="M215" s="102">
        <v>301889</v>
      </c>
      <c r="N215" s="92">
        <v>6.0562093799402694E-2</v>
      </c>
      <c r="O215" s="172"/>
      <c r="P215" s="101"/>
      <c r="Q215" s="102"/>
      <c r="R215" s="101"/>
      <c r="S215" s="102"/>
      <c r="T215" s="117"/>
      <c r="U215" s="172"/>
      <c r="V215" s="101"/>
      <c r="W215" s="102"/>
      <c r="X215" s="101"/>
      <c r="Y215" s="102"/>
      <c r="Z215" s="371"/>
      <c r="AA215" s="172">
        <v>47175</v>
      </c>
      <c r="AB215" s="92">
        <v>2.1668472372697867E-3</v>
      </c>
      <c r="AC215" s="102">
        <v>29444</v>
      </c>
      <c r="AD215" s="92">
        <v>0.11159770462096041</v>
      </c>
      <c r="AE215" s="102">
        <v>76619</v>
      </c>
      <c r="AF215" s="92">
        <v>4.1570941123693306E-2</v>
      </c>
      <c r="AG215" s="172"/>
      <c r="AH215" s="101"/>
      <c r="AI215" s="102"/>
      <c r="AJ215" s="101"/>
      <c r="AK215" s="102"/>
      <c r="AL215" s="117"/>
      <c r="AM215" s="172">
        <v>15267</v>
      </c>
      <c r="AN215" s="92">
        <v>0.2087885985748219</v>
      </c>
      <c r="AO215" s="172">
        <v>2921</v>
      </c>
      <c r="AP215" s="92">
        <v>0.37588318417333966</v>
      </c>
      <c r="AQ215" s="102">
        <v>1784</v>
      </c>
      <c r="AR215" s="92">
        <v>0.10327767470624605</v>
      </c>
      <c r="AS215" s="102">
        <v>4705</v>
      </c>
      <c r="AT215" s="92">
        <v>0.25802139037433158</v>
      </c>
    </row>
    <row r="216" spans="2:46" s="4" customFormat="1" ht="15" hidden="1" customHeight="1" outlineLevel="1" x14ac:dyDescent="0.25">
      <c r="B216" s="115" t="s">
        <v>99</v>
      </c>
      <c r="C216" s="172">
        <v>185366</v>
      </c>
      <c r="D216" s="92">
        <v>6.068894483863585E-2</v>
      </c>
      <c r="E216" s="102">
        <v>192456</v>
      </c>
      <c r="F216" s="92">
        <v>7.6869705345852024E-2</v>
      </c>
      <c r="G216" s="102">
        <v>377822</v>
      </c>
      <c r="H216" s="92">
        <v>6.8869915525152869E-2</v>
      </c>
      <c r="I216" s="172">
        <v>121544</v>
      </c>
      <c r="J216" s="92">
        <v>8.619379976586039E-2</v>
      </c>
      <c r="K216" s="102">
        <v>164742</v>
      </c>
      <c r="L216" s="92">
        <v>8.4078570723521873E-2</v>
      </c>
      <c r="M216" s="102">
        <v>286286</v>
      </c>
      <c r="N216" s="92">
        <v>8.4975593487554235E-2</v>
      </c>
      <c r="O216" s="172"/>
      <c r="P216" s="101"/>
      <c r="Q216" s="102"/>
      <c r="R216" s="101"/>
      <c r="S216" s="102"/>
      <c r="T216" s="117"/>
      <c r="U216" s="172"/>
      <c r="V216" s="101"/>
      <c r="W216" s="102"/>
      <c r="X216" s="101"/>
      <c r="Y216" s="102"/>
      <c r="Z216" s="371"/>
      <c r="AA216" s="172">
        <v>46878</v>
      </c>
      <c r="AB216" s="92">
        <v>2.3734684713581089E-3</v>
      </c>
      <c r="AC216" s="102">
        <v>25641</v>
      </c>
      <c r="AD216" s="92">
        <v>3.2994923857867953E-2</v>
      </c>
      <c r="AE216" s="102">
        <v>72519</v>
      </c>
      <c r="AF216" s="92">
        <v>1.2990822612412467E-2</v>
      </c>
      <c r="AG216" s="172"/>
      <c r="AH216" s="101"/>
      <c r="AI216" s="102"/>
      <c r="AJ216" s="101"/>
      <c r="AK216" s="102"/>
      <c r="AL216" s="117"/>
      <c r="AM216" s="172">
        <v>14273</v>
      </c>
      <c r="AN216" s="92">
        <v>5.9299391420513548E-2</v>
      </c>
      <c r="AO216" s="172">
        <v>2671</v>
      </c>
      <c r="AP216" s="92">
        <v>1.9465648854961826E-2</v>
      </c>
      <c r="AQ216" s="102">
        <v>2073</v>
      </c>
      <c r="AR216" s="92">
        <v>7.3537027446918701E-2</v>
      </c>
      <c r="AS216" s="102">
        <v>4744</v>
      </c>
      <c r="AT216" s="92">
        <v>4.2408261920457102E-2</v>
      </c>
    </row>
    <row r="217" spans="2:46" s="4" customFormat="1" ht="15" hidden="1" customHeight="1" outlineLevel="1" x14ac:dyDescent="0.25">
      <c r="B217" s="115" t="s">
        <v>100</v>
      </c>
      <c r="C217" s="172">
        <v>204602</v>
      </c>
      <c r="D217" s="92">
        <v>7.3992420186240748E-2</v>
      </c>
      <c r="E217" s="102">
        <v>205168</v>
      </c>
      <c r="F217" s="92">
        <v>1.4417657180151533E-2</v>
      </c>
      <c r="G217" s="102">
        <v>409770</v>
      </c>
      <c r="H217" s="92">
        <v>4.3314203657213834E-2</v>
      </c>
      <c r="I217" s="172">
        <v>130575</v>
      </c>
      <c r="J217" s="92">
        <v>5.5373250137402685E-2</v>
      </c>
      <c r="K217" s="102">
        <v>170603</v>
      </c>
      <c r="L217" s="92">
        <v>1.455196365279865E-2</v>
      </c>
      <c r="M217" s="102">
        <v>301178</v>
      </c>
      <c r="N217" s="92">
        <v>3.1855557078251273E-2</v>
      </c>
      <c r="O217" s="172"/>
      <c r="P217" s="101"/>
      <c r="Q217" s="102"/>
      <c r="R217" s="101"/>
      <c r="S217" s="102"/>
      <c r="T217" s="117"/>
      <c r="U217" s="172"/>
      <c r="V217" s="101"/>
      <c r="W217" s="102"/>
      <c r="X217" s="101"/>
      <c r="Y217" s="102"/>
      <c r="Z217" s="371"/>
      <c r="AA217" s="172">
        <v>55134</v>
      </c>
      <c r="AB217" s="92">
        <v>9.7325053737759681E-2</v>
      </c>
      <c r="AC217" s="102">
        <v>32499</v>
      </c>
      <c r="AD217" s="92">
        <v>7.1900083676821325E-3</v>
      </c>
      <c r="AE217" s="102">
        <v>87633</v>
      </c>
      <c r="AF217" s="92">
        <v>6.2076571608634001E-2</v>
      </c>
      <c r="AG217" s="172"/>
      <c r="AH217" s="101"/>
      <c r="AI217" s="102"/>
      <c r="AJ217" s="101"/>
      <c r="AK217" s="102"/>
      <c r="AL217" s="117"/>
      <c r="AM217" s="172">
        <v>16018</v>
      </c>
      <c r="AN217" s="92">
        <v>0.1475034028225517</v>
      </c>
      <c r="AO217" s="172">
        <v>2875</v>
      </c>
      <c r="AP217" s="92">
        <v>0.11477316789453273</v>
      </c>
      <c r="AQ217" s="102">
        <v>2066</v>
      </c>
      <c r="AR217" s="92">
        <v>0.12957900492072172</v>
      </c>
      <c r="AS217" s="102">
        <v>4941</v>
      </c>
      <c r="AT217" s="92">
        <v>0.12091651542649728</v>
      </c>
    </row>
    <row r="218" spans="2:46" s="4" customFormat="1" ht="15" hidden="1" customHeight="1" outlineLevel="1" x14ac:dyDescent="0.25">
      <c r="B218" s="115" t="s">
        <v>101</v>
      </c>
      <c r="C218" s="172">
        <v>193749</v>
      </c>
      <c r="D218" s="92">
        <v>5.4332596444250925E-3</v>
      </c>
      <c r="E218" s="102">
        <v>193637</v>
      </c>
      <c r="F218" s="92">
        <v>7.552210619862243E-2</v>
      </c>
      <c r="G218" s="102">
        <v>387386</v>
      </c>
      <c r="H218" s="92">
        <v>3.9287228163179977E-2</v>
      </c>
      <c r="I218" s="172">
        <v>127656</v>
      </c>
      <c r="J218" s="92">
        <v>1.3102654656561352E-2</v>
      </c>
      <c r="K218" s="102">
        <v>164301</v>
      </c>
      <c r="L218" s="92">
        <v>0.10455196337454375</v>
      </c>
      <c r="M218" s="102">
        <v>291957</v>
      </c>
      <c r="N218" s="92">
        <v>6.2612373250253039E-2</v>
      </c>
      <c r="O218" s="172"/>
      <c r="P218" s="101"/>
      <c r="Q218" s="102"/>
      <c r="R218" s="101"/>
      <c r="S218" s="102"/>
      <c r="T218" s="117"/>
      <c r="U218" s="172"/>
      <c r="V218" s="101"/>
      <c r="W218" s="102"/>
      <c r="X218" s="101"/>
      <c r="Y218" s="102"/>
      <c r="Z218" s="371"/>
      <c r="AA218" s="172">
        <v>49600</v>
      </c>
      <c r="AB218" s="92">
        <v>-2.8117958263936482E-2</v>
      </c>
      <c r="AC218" s="102">
        <v>27521</v>
      </c>
      <c r="AD218" s="92">
        <v>-6.5278674048160901E-2</v>
      </c>
      <c r="AE218" s="102">
        <v>77121</v>
      </c>
      <c r="AF218" s="92">
        <v>-4.1713263252068922E-2</v>
      </c>
      <c r="AG218" s="172"/>
      <c r="AH218" s="101"/>
      <c r="AI218" s="102"/>
      <c r="AJ218" s="101"/>
      <c r="AK218" s="102"/>
      <c r="AL218" s="117"/>
      <c r="AM218" s="172">
        <v>13624</v>
      </c>
      <c r="AN218" s="92">
        <v>3.3295411452407997E-2</v>
      </c>
      <c r="AO218" s="172">
        <v>2869</v>
      </c>
      <c r="AP218" s="92">
        <v>0.158255954784013</v>
      </c>
      <c r="AQ218" s="102">
        <v>1815</v>
      </c>
      <c r="AR218" s="92">
        <v>-1.7857142857142905E-2</v>
      </c>
      <c r="AS218" s="102">
        <v>4684</v>
      </c>
      <c r="AT218" s="92">
        <v>8.3005780346820712E-2</v>
      </c>
    </row>
    <row r="219" spans="2:46" s="4" customFormat="1" ht="15" hidden="1" customHeight="1" outlineLevel="1" x14ac:dyDescent="0.25">
      <c r="B219" s="115" t="s">
        <v>121</v>
      </c>
      <c r="C219" s="172">
        <v>173220</v>
      </c>
      <c r="D219" s="92">
        <v>2.5729089563286456E-2</v>
      </c>
      <c r="E219" s="102">
        <v>159395</v>
      </c>
      <c r="F219" s="92">
        <v>6.5766687394272605E-2</v>
      </c>
      <c r="G219" s="102">
        <v>332615</v>
      </c>
      <c r="H219" s="92">
        <v>4.4533561114705078E-2</v>
      </c>
      <c r="I219" s="172">
        <v>113111</v>
      </c>
      <c r="J219" s="92">
        <v>1.818329117570272E-2</v>
      </c>
      <c r="K219" s="102">
        <v>137654</v>
      </c>
      <c r="L219" s="92">
        <v>8.8053496055772396E-2</v>
      </c>
      <c r="M219" s="102">
        <v>250765</v>
      </c>
      <c r="N219" s="92">
        <v>5.5386039856063718E-2</v>
      </c>
      <c r="O219" s="172"/>
      <c r="P219" s="101"/>
      <c r="Q219" s="102"/>
      <c r="R219" s="101"/>
      <c r="S219" s="102"/>
      <c r="T219" s="117"/>
      <c r="U219" s="172"/>
      <c r="V219" s="101"/>
      <c r="W219" s="102"/>
      <c r="X219" s="101"/>
      <c r="Y219" s="102"/>
      <c r="Z219" s="371"/>
      <c r="AA219" s="172">
        <v>44027</v>
      </c>
      <c r="AB219" s="92">
        <v>1.153360137851811E-2</v>
      </c>
      <c r="AC219" s="102">
        <v>20572</v>
      </c>
      <c r="AD219" s="92">
        <v>-5.7238440034828808E-2</v>
      </c>
      <c r="AE219" s="102">
        <v>64599</v>
      </c>
      <c r="AF219" s="92">
        <v>-1.1431457166467762E-2</v>
      </c>
      <c r="AG219" s="172"/>
      <c r="AH219" s="101"/>
      <c r="AI219" s="102"/>
      <c r="AJ219" s="101"/>
      <c r="AK219" s="102"/>
      <c r="AL219" s="117"/>
      <c r="AM219" s="172">
        <v>13559</v>
      </c>
      <c r="AN219" s="92">
        <v>0.11845252825208274</v>
      </c>
      <c r="AO219" s="172">
        <v>2523</v>
      </c>
      <c r="AP219" s="92">
        <v>0.18117977528089879</v>
      </c>
      <c r="AQ219" s="102">
        <v>1169</v>
      </c>
      <c r="AR219" s="92">
        <v>-4.4934640522875768E-2</v>
      </c>
      <c r="AS219" s="102">
        <v>3692</v>
      </c>
      <c r="AT219" s="92">
        <v>9.8809523809523903E-2</v>
      </c>
    </row>
    <row r="220" spans="2:46" s="4" customFormat="1" ht="15" hidden="1" customHeight="1" outlineLevel="1" x14ac:dyDescent="0.25">
      <c r="B220" s="115" t="s">
        <v>104</v>
      </c>
      <c r="C220" s="172">
        <v>165049</v>
      </c>
      <c r="D220" s="92">
        <v>5.4080635581583936E-2</v>
      </c>
      <c r="E220" s="102">
        <v>164789</v>
      </c>
      <c r="F220" s="92">
        <v>7.0906822287786442E-2</v>
      </c>
      <c r="G220" s="102">
        <v>329838</v>
      </c>
      <c r="H220" s="92">
        <v>6.2420480643176735E-2</v>
      </c>
      <c r="I220" s="172">
        <v>109306</v>
      </c>
      <c r="J220" s="92">
        <v>8.7383856270269122E-2</v>
      </c>
      <c r="K220" s="102">
        <v>137852</v>
      </c>
      <c r="L220" s="92">
        <v>8.7941661602569665E-2</v>
      </c>
      <c r="M220" s="102">
        <v>247158</v>
      </c>
      <c r="N220" s="92">
        <v>8.7694900783783947E-2</v>
      </c>
      <c r="O220" s="172"/>
      <c r="P220" s="101"/>
      <c r="Q220" s="102"/>
      <c r="R220" s="101"/>
      <c r="S220" s="102"/>
      <c r="T220" s="117"/>
      <c r="U220" s="172"/>
      <c r="V220" s="101"/>
      <c r="W220" s="102"/>
      <c r="X220" s="101"/>
      <c r="Y220" s="102"/>
      <c r="Z220" s="371"/>
      <c r="AA220" s="172">
        <v>41414</v>
      </c>
      <c r="AB220" s="92">
        <v>-2.6514973438014233E-2</v>
      </c>
      <c r="AC220" s="102">
        <v>25925</v>
      </c>
      <c r="AD220" s="92">
        <v>-2.081130080072513E-2</v>
      </c>
      <c r="AE220" s="102">
        <v>67339</v>
      </c>
      <c r="AF220" s="92">
        <v>-2.4326987162769154E-2</v>
      </c>
      <c r="AG220" s="172"/>
      <c r="AH220" s="101"/>
      <c r="AI220" s="102"/>
      <c r="AJ220" s="101"/>
      <c r="AK220" s="102"/>
      <c r="AL220" s="117"/>
      <c r="AM220" s="172">
        <v>12263</v>
      </c>
      <c r="AN220" s="92">
        <v>8.6663712893221057E-2</v>
      </c>
      <c r="AO220" s="172">
        <v>2066</v>
      </c>
      <c r="AP220" s="92">
        <v>-7.4372759856630832E-2</v>
      </c>
      <c r="AQ220" s="102">
        <v>1012</v>
      </c>
      <c r="AR220" s="92">
        <v>0.46031746031746024</v>
      </c>
      <c r="AS220" s="102">
        <v>3078</v>
      </c>
      <c r="AT220" s="92">
        <v>5.2307692307692388E-2</v>
      </c>
    </row>
    <row r="221" spans="2:46" s="4" customFormat="1" ht="15" hidden="1" customHeight="1" outlineLevel="1" x14ac:dyDescent="0.25">
      <c r="B221" s="115" t="s">
        <v>105</v>
      </c>
      <c r="C221" s="172">
        <v>195132</v>
      </c>
      <c r="D221" s="92">
        <v>0.14020930599461257</v>
      </c>
      <c r="E221" s="102">
        <v>213665</v>
      </c>
      <c r="F221" s="92">
        <v>9.5330370279234522E-2</v>
      </c>
      <c r="G221" s="102">
        <v>408797</v>
      </c>
      <c r="H221" s="92">
        <v>0.11630339207986751</v>
      </c>
      <c r="I221" s="172">
        <v>129438</v>
      </c>
      <c r="J221" s="92">
        <v>0.13963971895965765</v>
      </c>
      <c r="K221" s="102">
        <v>174830</v>
      </c>
      <c r="L221" s="92">
        <v>6.9008951719415013E-2</v>
      </c>
      <c r="M221" s="102">
        <v>304268</v>
      </c>
      <c r="N221" s="92">
        <v>9.7956856546935978E-2</v>
      </c>
      <c r="O221" s="172"/>
      <c r="P221" s="101"/>
      <c r="Q221" s="102"/>
      <c r="R221" s="101"/>
      <c r="S221" s="102"/>
      <c r="T221" s="117"/>
      <c r="U221" s="172"/>
      <c r="V221" s="101"/>
      <c r="W221" s="102"/>
      <c r="X221" s="101"/>
      <c r="Y221" s="102"/>
      <c r="Z221" s="371"/>
      <c r="AA221" s="172">
        <v>51404</v>
      </c>
      <c r="AB221" s="92">
        <v>0.14063817512093379</v>
      </c>
      <c r="AC221" s="102">
        <v>37166</v>
      </c>
      <c r="AD221" s="92">
        <v>0.23188597944978451</v>
      </c>
      <c r="AE221" s="102">
        <v>88570</v>
      </c>
      <c r="AF221" s="92">
        <v>0.17722898612366422</v>
      </c>
      <c r="AG221" s="172"/>
      <c r="AH221" s="101"/>
      <c r="AI221" s="102"/>
      <c r="AJ221" s="101"/>
      <c r="AK221" s="102"/>
      <c r="AL221" s="117"/>
      <c r="AM221" s="172">
        <v>11724</v>
      </c>
      <c r="AN221" s="92">
        <v>0.13560635412630773</v>
      </c>
      <c r="AO221" s="172">
        <v>2566</v>
      </c>
      <c r="AP221" s="92">
        <v>0.18303365606270172</v>
      </c>
      <c r="AQ221" s="102">
        <v>1669</v>
      </c>
      <c r="AR221" s="92">
        <v>0.2317343173431734</v>
      </c>
      <c r="AS221" s="102">
        <v>4235</v>
      </c>
      <c r="AT221" s="92">
        <v>0.20175936435868325</v>
      </c>
    </row>
    <row r="222" spans="2:46" s="4" customFormat="1" ht="15" hidden="1" customHeight="1" outlineLevel="1" x14ac:dyDescent="0.25">
      <c r="B222" s="115" t="s">
        <v>106</v>
      </c>
      <c r="C222" s="172">
        <v>213656</v>
      </c>
      <c r="D222" s="92">
        <v>9.2238245924350704E-2</v>
      </c>
      <c r="E222" s="102">
        <v>220239</v>
      </c>
      <c r="F222" s="92">
        <v>5.5300002874967724E-2</v>
      </c>
      <c r="G222" s="102">
        <v>433895</v>
      </c>
      <c r="H222" s="92">
        <v>7.3171395287291219E-2</v>
      </c>
      <c r="I222" s="172">
        <v>135379</v>
      </c>
      <c r="J222" s="92">
        <v>9.1422858939527174E-2</v>
      </c>
      <c r="K222" s="102">
        <v>174686</v>
      </c>
      <c r="L222" s="92">
        <v>4.0404521685268868E-2</v>
      </c>
      <c r="M222" s="102">
        <v>310065</v>
      </c>
      <c r="N222" s="92">
        <v>6.2081036921843857E-2</v>
      </c>
      <c r="O222" s="172"/>
      <c r="P222" s="101"/>
      <c r="Q222" s="102"/>
      <c r="R222" s="101"/>
      <c r="S222" s="102"/>
      <c r="T222" s="117"/>
      <c r="U222" s="172"/>
      <c r="V222" s="101"/>
      <c r="W222" s="102"/>
      <c r="X222" s="101"/>
      <c r="Y222" s="102"/>
      <c r="Z222" s="371"/>
      <c r="AA222" s="172">
        <v>64012</v>
      </c>
      <c r="AB222" s="92">
        <v>4.6957033741679144E-2</v>
      </c>
      <c r="AC222" s="102">
        <v>43948</v>
      </c>
      <c r="AD222" s="92">
        <v>0.12158023683135966</v>
      </c>
      <c r="AE222" s="102">
        <v>107960</v>
      </c>
      <c r="AF222" s="92">
        <v>7.6102666334413094E-2</v>
      </c>
      <c r="AG222" s="172"/>
      <c r="AH222" s="101"/>
      <c r="AI222" s="102"/>
      <c r="AJ222" s="101"/>
      <c r="AK222" s="102"/>
      <c r="AL222" s="117"/>
      <c r="AM222" s="172">
        <v>11667</v>
      </c>
      <c r="AN222" s="92">
        <v>0.49366278325438495</v>
      </c>
      <c r="AO222" s="172">
        <v>2598</v>
      </c>
      <c r="AP222" s="92">
        <v>-9.1533180778031742E-3</v>
      </c>
      <c r="AQ222" s="102">
        <v>1605</v>
      </c>
      <c r="AR222" s="92">
        <v>-4.3424317617866137E-3</v>
      </c>
      <c r="AS222" s="102">
        <v>4203</v>
      </c>
      <c r="AT222" s="92">
        <v>-7.3216816249409566E-3</v>
      </c>
    </row>
    <row r="223" spans="2:46" s="4" customFormat="1" ht="15" hidden="1" customHeight="1" outlineLevel="1" x14ac:dyDescent="0.25">
      <c r="B223" s="115" t="s">
        <v>107</v>
      </c>
      <c r="C223" s="172">
        <v>195234</v>
      </c>
      <c r="D223" s="92">
        <v>0.14789510818438378</v>
      </c>
      <c r="E223" s="102">
        <v>184969</v>
      </c>
      <c r="F223" s="92">
        <v>0.10141898450013986</v>
      </c>
      <c r="G223" s="102">
        <v>380203</v>
      </c>
      <c r="H223" s="92">
        <v>0.12480437374451592</v>
      </c>
      <c r="I223" s="172">
        <v>122246</v>
      </c>
      <c r="J223" s="92">
        <v>0.15852121418891385</v>
      </c>
      <c r="K223" s="102">
        <v>147560</v>
      </c>
      <c r="L223" s="92">
        <v>8.3677276265734513E-2</v>
      </c>
      <c r="M223" s="102">
        <v>269806</v>
      </c>
      <c r="N223" s="92">
        <v>0.1163539317706932</v>
      </c>
      <c r="O223" s="172"/>
      <c r="P223" s="101"/>
      <c r="Q223" s="102"/>
      <c r="R223" s="101"/>
      <c r="S223" s="102"/>
      <c r="T223" s="117"/>
      <c r="U223" s="172"/>
      <c r="V223" s="101"/>
      <c r="W223" s="102"/>
      <c r="X223" s="101"/>
      <c r="Y223" s="102"/>
      <c r="Z223" s="371"/>
      <c r="AA223" s="172">
        <v>59000</v>
      </c>
      <c r="AB223" s="92">
        <v>0.14053740576068052</v>
      </c>
      <c r="AC223" s="102">
        <v>35449</v>
      </c>
      <c r="AD223" s="92">
        <v>0.18238217537773926</v>
      </c>
      <c r="AE223" s="102">
        <v>94449</v>
      </c>
      <c r="AF223" s="92">
        <v>0.15589088372434556</v>
      </c>
      <c r="AG223" s="172"/>
      <c r="AH223" s="101"/>
      <c r="AI223" s="102"/>
      <c r="AJ223" s="101"/>
      <c r="AK223" s="102"/>
      <c r="AL223" s="117"/>
      <c r="AM223" s="172">
        <v>11597</v>
      </c>
      <c r="AN223" s="92">
        <v>6.3554658840792477E-2</v>
      </c>
      <c r="AO223" s="172">
        <v>2391</v>
      </c>
      <c r="AP223" s="92">
        <v>0.24078879086663196</v>
      </c>
      <c r="AQ223" s="102">
        <v>1960</v>
      </c>
      <c r="AR223" s="92">
        <v>9.4972067039106101E-2</v>
      </c>
      <c r="AS223" s="102">
        <v>4351</v>
      </c>
      <c r="AT223" s="92">
        <v>0.17056766209308583</v>
      </c>
    </row>
    <row r="224" spans="2:46" s="4" customFormat="1" ht="15" hidden="1" customHeight="1" outlineLevel="1" x14ac:dyDescent="0.25">
      <c r="B224" s="115" t="s">
        <v>122</v>
      </c>
      <c r="C224" s="172">
        <v>219928</v>
      </c>
      <c r="D224" s="92">
        <v>0.12645526764632065</v>
      </c>
      <c r="E224" s="102">
        <v>217322</v>
      </c>
      <c r="F224" s="92">
        <v>0.11608582668268985</v>
      </c>
      <c r="G224" s="102">
        <v>437250</v>
      </c>
      <c r="H224" s="92">
        <v>0.1212774741830509</v>
      </c>
      <c r="I224" s="172">
        <v>143868</v>
      </c>
      <c r="J224" s="92">
        <v>0.15506527289368477</v>
      </c>
      <c r="K224" s="102">
        <v>179124</v>
      </c>
      <c r="L224" s="92">
        <v>0.11037137596935276</v>
      </c>
      <c r="M224" s="102">
        <v>322992</v>
      </c>
      <c r="N224" s="92">
        <v>0.12984437145165861</v>
      </c>
      <c r="O224" s="172"/>
      <c r="P224" s="101"/>
      <c r="Q224" s="102"/>
      <c r="R224" s="101"/>
      <c r="S224" s="102"/>
      <c r="T224" s="117"/>
      <c r="U224" s="172"/>
      <c r="V224" s="101"/>
      <c r="W224" s="102"/>
      <c r="X224" s="101"/>
      <c r="Y224" s="102"/>
      <c r="Z224" s="371"/>
      <c r="AA224" s="172">
        <v>57560</v>
      </c>
      <c r="AB224" s="92">
        <v>8.3094987204576309E-2</v>
      </c>
      <c r="AC224" s="102">
        <v>35976</v>
      </c>
      <c r="AD224" s="92">
        <v>0.14741340817758508</v>
      </c>
      <c r="AE224" s="102">
        <v>93536</v>
      </c>
      <c r="AF224" s="92">
        <v>0.10696111150559773</v>
      </c>
      <c r="AG224" s="172"/>
      <c r="AH224" s="101"/>
      <c r="AI224" s="102"/>
      <c r="AJ224" s="101"/>
      <c r="AK224" s="102"/>
      <c r="AL224" s="117"/>
      <c r="AM224" s="172">
        <v>15880</v>
      </c>
      <c r="AN224" s="92">
        <v>6.7276026614691897E-2</v>
      </c>
      <c r="AO224" s="172">
        <v>2620</v>
      </c>
      <c r="AP224" s="92">
        <v>-1.5777610818933141E-2</v>
      </c>
      <c r="AQ224" s="102">
        <v>2222</v>
      </c>
      <c r="AR224" s="92">
        <v>8.6552567237163869E-2</v>
      </c>
      <c r="AS224" s="102">
        <v>4842</v>
      </c>
      <c r="AT224" s="92">
        <v>2.8680688336520044E-2</v>
      </c>
    </row>
    <row r="225" spans="2:46" s="4" customFormat="1" ht="15" hidden="1" customHeight="1" outlineLevel="1" x14ac:dyDescent="0.25">
      <c r="B225" s="115" t="s">
        <v>96</v>
      </c>
      <c r="C225" s="172">
        <v>204697</v>
      </c>
      <c r="D225" s="92">
        <v>4.0063614007275872E-2</v>
      </c>
      <c r="E225" s="102">
        <v>193696</v>
      </c>
      <c r="F225" s="92">
        <v>2.2563377010062169E-2</v>
      </c>
      <c r="G225" s="102">
        <v>398393</v>
      </c>
      <c r="H225" s="92">
        <v>3.1480915714307889E-2</v>
      </c>
      <c r="I225" s="172">
        <v>130927</v>
      </c>
      <c r="J225" s="92">
        <v>6.7249769720485464E-2</v>
      </c>
      <c r="K225" s="102">
        <v>161392</v>
      </c>
      <c r="L225" s="92">
        <v>2.7287482893606274E-2</v>
      </c>
      <c r="M225" s="102">
        <v>292319</v>
      </c>
      <c r="N225" s="92">
        <v>4.4809887698279427E-2</v>
      </c>
      <c r="O225" s="172"/>
      <c r="P225" s="101"/>
      <c r="Q225" s="102"/>
      <c r="R225" s="101"/>
      <c r="S225" s="102"/>
      <c r="T225" s="117"/>
      <c r="U225" s="172"/>
      <c r="V225" s="101"/>
      <c r="W225" s="102"/>
      <c r="X225" s="101"/>
      <c r="Y225" s="102"/>
      <c r="Z225" s="371"/>
      <c r="AA225" s="172">
        <v>54748</v>
      </c>
      <c r="AB225" s="92">
        <v>4.1819515774028648E-3</v>
      </c>
      <c r="AC225" s="102">
        <v>30223</v>
      </c>
      <c r="AD225" s="92">
        <v>-2.2119511389897539E-3</v>
      </c>
      <c r="AE225" s="102">
        <v>84971</v>
      </c>
      <c r="AF225" s="92">
        <v>1.8983610423299879E-3</v>
      </c>
      <c r="AG225" s="172"/>
      <c r="AH225" s="101"/>
      <c r="AI225" s="102"/>
      <c r="AJ225" s="101"/>
      <c r="AK225" s="102"/>
      <c r="AL225" s="117"/>
      <c r="AM225" s="172">
        <v>16465</v>
      </c>
      <c r="AN225" s="92">
        <v>-2.516281823564237E-2</v>
      </c>
      <c r="AO225" s="172">
        <v>2557</v>
      </c>
      <c r="AP225" s="92">
        <v>-6.165137614678895E-2</v>
      </c>
      <c r="AQ225" s="102">
        <v>2081</v>
      </c>
      <c r="AR225" s="92">
        <v>2.6640355204736066E-2</v>
      </c>
      <c r="AS225" s="102">
        <v>4638</v>
      </c>
      <c r="AT225" s="92">
        <v>-2.3989898989899006E-2</v>
      </c>
    </row>
    <row r="226" spans="2:46" s="4" customFormat="1" ht="15" hidden="1" customHeight="1" outlineLevel="1" x14ac:dyDescent="0.25">
      <c r="B226" s="115" t="s">
        <v>97</v>
      </c>
      <c r="C226" s="172">
        <v>167855</v>
      </c>
      <c r="D226" s="92">
        <v>-4.2251512039255923E-2</v>
      </c>
      <c r="E226" s="102">
        <v>179500</v>
      </c>
      <c r="F226" s="92">
        <v>-2.8443073259181051E-2</v>
      </c>
      <c r="G226" s="102">
        <v>347355</v>
      </c>
      <c r="H226" s="92">
        <v>-3.516520144993962E-2</v>
      </c>
      <c r="I226" s="172">
        <v>108476</v>
      </c>
      <c r="J226" s="92">
        <v>-2.3468937641223264E-2</v>
      </c>
      <c r="K226" s="102">
        <v>151303</v>
      </c>
      <c r="L226" s="92">
        <v>-2.5241429961152195E-2</v>
      </c>
      <c r="M226" s="102">
        <v>259779</v>
      </c>
      <c r="N226" s="92">
        <v>-2.4502072819033938E-2</v>
      </c>
      <c r="O226" s="172"/>
      <c r="P226" s="101"/>
      <c r="Q226" s="102"/>
      <c r="R226" s="101"/>
      <c r="S226" s="102"/>
      <c r="T226" s="117"/>
      <c r="U226" s="172"/>
      <c r="V226" s="101"/>
      <c r="W226" s="102"/>
      <c r="X226" s="101"/>
      <c r="Y226" s="102"/>
      <c r="Z226" s="371"/>
      <c r="AA226" s="172">
        <v>41627</v>
      </c>
      <c r="AB226" s="92">
        <v>-0.10627562960259351</v>
      </c>
      <c r="AC226" s="102">
        <v>26475</v>
      </c>
      <c r="AD226" s="92">
        <v>-4.0552293976951481E-2</v>
      </c>
      <c r="AE226" s="102">
        <v>68102</v>
      </c>
      <c r="AF226" s="92">
        <v>-8.1824432729773133E-2</v>
      </c>
      <c r="AG226" s="172"/>
      <c r="AH226" s="101"/>
      <c r="AI226" s="102"/>
      <c r="AJ226" s="101"/>
      <c r="AK226" s="102"/>
      <c r="AL226" s="117"/>
      <c r="AM226" s="172">
        <v>15088</v>
      </c>
      <c r="AN226" s="92">
        <v>2.0838971583220678E-2</v>
      </c>
      <c r="AO226" s="172">
        <v>2664</v>
      </c>
      <c r="AP226" s="92">
        <v>-5.5319148936170182E-2</v>
      </c>
      <c r="AQ226" s="102">
        <v>1722</v>
      </c>
      <c r="AR226" s="92">
        <v>-0.1123711340206186</v>
      </c>
      <c r="AS226" s="102">
        <v>4386</v>
      </c>
      <c r="AT226" s="92">
        <v>-7.8571428571428625E-2</v>
      </c>
    </row>
    <row r="227" spans="2:46" s="4" customFormat="1" ht="15.75" collapsed="1" x14ac:dyDescent="0.25">
      <c r="B227" s="103">
        <v>1999</v>
      </c>
      <c r="C227" s="178">
        <v>2314118</v>
      </c>
      <c r="D227" s="105">
        <v>6.6279680021822163E-2</v>
      </c>
      <c r="E227" s="106">
        <v>2327686</v>
      </c>
      <c r="F227" s="105">
        <v>5.9522904576818636E-2</v>
      </c>
      <c r="G227" s="106">
        <v>4641804</v>
      </c>
      <c r="H227" s="105">
        <v>6.2880679393074512E-2</v>
      </c>
      <c r="I227" s="178">
        <v>1502793</v>
      </c>
      <c r="J227" s="105">
        <v>7.682865747617651E-2</v>
      </c>
      <c r="K227" s="106">
        <v>1935669</v>
      </c>
      <c r="L227" s="105">
        <v>5.9411050627272033E-2</v>
      </c>
      <c r="M227" s="106">
        <v>3438462</v>
      </c>
      <c r="N227" s="105">
        <v>6.6953673188028251E-2</v>
      </c>
      <c r="O227" s="178"/>
      <c r="P227" s="105"/>
      <c r="Q227" s="106"/>
      <c r="R227" s="105"/>
      <c r="S227" s="106"/>
      <c r="T227" s="179"/>
      <c r="U227" s="178"/>
      <c r="V227" s="105"/>
      <c r="W227" s="106"/>
      <c r="X227" s="105"/>
      <c r="Y227" s="106"/>
      <c r="Z227" s="372"/>
      <c r="AA227" s="178">
        <v>612579</v>
      </c>
      <c r="AB227" s="105">
        <v>3.2383157724432232E-2</v>
      </c>
      <c r="AC227" s="106">
        <v>370839</v>
      </c>
      <c r="AD227" s="105">
        <v>5.987310297522086E-2</v>
      </c>
      <c r="AE227" s="106">
        <v>983418</v>
      </c>
      <c r="AF227" s="105">
        <v>4.2580259399907172E-2</v>
      </c>
      <c r="AG227" s="178"/>
      <c r="AH227" s="105"/>
      <c r="AI227" s="106"/>
      <c r="AJ227" s="105"/>
      <c r="AK227" s="106"/>
      <c r="AL227" s="179"/>
      <c r="AM227" s="178">
        <v>167425</v>
      </c>
      <c r="AN227" s="105">
        <v>9.971493129450093E-2</v>
      </c>
      <c r="AO227" s="178">
        <v>31321</v>
      </c>
      <c r="AP227" s="105">
        <v>7.6619001787432861E-2</v>
      </c>
      <c r="AQ227" s="106">
        <v>21178</v>
      </c>
      <c r="AR227" s="105">
        <v>6.3633167595801288E-2</v>
      </c>
      <c r="AS227" s="106">
        <v>52499</v>
      </c>
      <c r="AT227" s="105">
        <v>7.1342570863008437E-2</v>
      </c>
    </row>
    <row r="228" spans="2:46" s="4" customFormat="1" ht="15" hidden="1" customHeight="1" outlineLevel="1" x14ac:dyDescent="0.25">
      <c r="B228" s="115" t="s">
        <v>98</v>
      </c>
      <c r="C228" s="172">
        <v>182708</v>
      </c>
      <c r="D228" s="92">
        <v>-9.6536920900432976E-3</v>
      </c>
      <c r="E228" s="102">
        <v>191873</v>
      </c>
      <c r="F228" s="92">
        <v>4.1887716592726942E-2</v>
      </c>
      <c r="G228" s="102">
        <v>374581</v>
      </c>
      <c r="H228" s="92">
        <v>1.6093943273800537E-2</v>
      </c>
      <c r="I228" s="172">
        <v>120882</v>
      </c>
      <c r="J228" s="92">
        <v>4.4454784913625645E-3</v>
      </c>
      <c r="K228" s="102">
        <v>163768</v>
      </c>
      <c r="L228" s="92">
        <v>5.6956429138457443E-2</v>
      </c>
      <c r="M228" s="102">
        <v>284650</v>
      </c>
      <c r="N228" s="92">
        <v>3.4000508554615116E-2</v>
      </c>
      <c r="O228" s="172"/>
      <c r="P228" s="101"/>
      <c r="Q228" s="102"/>
      <c r="R228" s="101"/>
      <c r="S228" s="102"/>
      <c r="T228" s="117"/>
      <c r="U228" s="172"/>
      <c r="V228" s="101"/>
      <c r="W228" s="102"/>
      <c r="X228" s="101"/>
      <c r="Y228" s="102"/>
      <c r="Z228" s="371"/>
      <c r="AA228" s="172">
        <v>47073</v>
      </c>
      <c r="AB228" s="92">
        <v>-3.793251445972734E-2</v>
      </c>
      <c r="AC228" s="102">
        <v>26488</v>
      </c>
      <c r="AD228" s="92">
        <v>-4.8426498060066048E-2</v>
      </c>
      <c r="AE228" s="102">
        <v>73561</v>
      </c>
      <c r="AF228" s="92">
        <v>-4.1737771119650935E-2</v>
      </c>
      <c r="AG228" s="172"/>
      <c r="AH228" s="101"/>
      <c r="AI228" s="102"/>
      <c r="AJ228" s="101"/>
      <c r="AK228" s="102"/>
      <c r="AL228" s="117"/>
      <c r="AM228" s="172">
        <v>12630</v>
      </c>
      <c r="AN228" s="92">
        <v>-2.6814609338881135E-2</v>
      </c>
      <c r="AO228" s="172">
        <v>2123</v>
      </c>
      <c r="AP228" s="92">
        <v>-5.0111856823266243E-2</v>
      </c>
      <c r="AQ228" s="102">
        <v>1617</v>
      </c>
      <c r="AR228" s="92">
        <v>0.17173913043478262</v>
      </c>
      <c r="AS228" s="102">
        <v>3740</v>
      </c>
      <c r="AT228" s="92">
        <v>3.4578146611341731E-2</v>
      </c>
    </row>
    <row r="229" spans="2:46" s="4" customFormat="1" ht="15" hidden="1" customHeight="1" outlineLevel="1" x14ac:dyDescent="0.25">
      <c r="B229" s="115" t="s">
        <v>99</v>
      </c>
      <c r="C229" s="172">
        <v>174760</v>
      </c>
      <c r="D229" s="92">
        <v>3.3452984275855524E-2</v>
      </c>
      <c r="E229" s="102">
        <v>178718</v>
      </c>
      <c r="F229" s="92">
        <v>-5.6319435643982563E-2</v>
      </c>
      <c r="G229" s="102">
        <v>353478</v>
      </c>
      <c r="H229" s="92">
        <v>-1.3972612674936657E-2</v>
      </c>
      <c r="I229" s="172">
        <v>111899</v>
      </c>
      <c r="J229" s="92">
        <v>1.3183271008574637E-2</v>
      </c>
      <c r="K229" s="102">
        <v>151965</v>
      </c>
      <c r="L229" s="92">
        <v>-7.1884447430298981E-2</v>
      </c>
      <c r="M229" s="102">
        <v>263864</v>
      </c>
      <c r="N229" s="92">
        <v>-3.7617897861972893E-2</v>
      </c>
      <c r="O229" s="172"/>
      <c r="P229" s="101"/>
      <c r="Q229" s="102"/>
      <c r="R229" s="101"/>
      <c r="S229" s="102"/>
      <c r="T229" s="117"/>
      <c r="U229" s="172"/>
      <c r="V229" s="101"/>
      <c r="W229" s="102"/>
      <c r="X229" s="101"/>
      <c r="Y229" s="102"/>
      <c r="Z229" s="371"/>
      <c r="AA229" s="172">
        <v>46767</v>
      </c>
      <c r="AB229" s="92">
        <v>7.5350655323062732E-2</v>
      </c>
      <c r="AC229" s="102">
        <v>24822</v>
      </c>
      <c r="AD229" s="92">
        <v>3.6539023677287341E-2</v>
      </c>
      <c r="AE229" s="102">
        <v>71589</v>
      </c>
      <c r="AF229" s="92">
        <v>6.1568575114551383E-2</v>
      </c>
      <c r="AG229" s="172"/>
      <c r="AH229" s="101"/>
      <c r="AI229" s="102"/>
      <c r="AJ229" s="101"/>
      <c r="AK229" s="102"/>
      <c r="AL229" s="117"/>
      <c r="AM229" s="172">
        <v>13474</v>
      </c>
      <c r="AN229" s="92">
        <v>5.0604288499025429E-2</v>
      </c>
      <c r="AO229" s="172">
        <v>2620</v>
      </c>
      <c r="AP229" s="92">
        <v>0.11727078891257992</v>
      </c>
      <c r="AQ229" s="102">
        <v>1931</v>
      </c>
      <c r="AR229" s="92">
        <v>0.13454759106933012</v>
      </c>
      <c r="AS229" s="102">
        <v>4551</v>
      </c>
      <c r="AT229" s="92">
        <v>0.12453669384729427</v>
      </c>
    </row>
    <row r="230" spans="2:46" s="4" customFormat="1" ht="15" hidden="1" customHeight="1" outlineLevel="1" x14ac:dyDescent="0.25">
      <c r="B230" s="115" t="s">
        <v>100</v>
      </c>
      <c r="C230" s="172">
        <v>190506</v>
      </c>
      <c r="D230" s="92">
        <v>-4.4244324595509865E-2</v>
      </c>
      <c r="E230" s="102">
        <v>202252</v>
      </c>
      <c r="F230" s="92">
        <v>1.1072951503971806E-2</v>
      </c>
      <c r="G230" s="102">
        <v>392758</v>
      </c>
      <c r="H230" s="92">
        <v>-1.6536375518952706E-2</v>
      </c>
      <c r="I230" s="172">
        <v>123724</v>
      </c>
      <c r="J230" s="92">
        <v>-3.3828949834447397E-2</v>
      </c>
      <c r="K230" s="102">
        <v>168156</v>
      </c>
      <c r="L230" s="92">
        <v>7.8092692369930994E-3</v>
      </c>
      <c r="M230" s="102">
        <v>291880</v>
      </c>
      <c r="N230" s="92">
        <v>-1.0270964941727745E-2</v>
      </c>
      <c r="O230" s="172"/>
      <c r="P230" s="101"/>
      <c r="Q230" s="102"/>
      <c r="R230" s="101"/>
      <c r="S230" s="102"/>
      <c r="T230" s="117"/>
      <c r="U230" s="172"/>
      <c r="V230" s="101"/>
      <c r="W230" s="102"/>
      <c r="X230" s="101"/>
      <c r="Y230" s="102"/>
      <c r="Z230" s="371"/>
      <c r="AA230" s="172">
        <v>50244</v>
      </c>
      <c r="AB230" s="92">
        <v>-7.6447990000551469E-2</v>
      </c>
      <c r="AC230" s="102">
        <v>32267</v>
      </c>
      <c r="AD230" s="92">
        <v>3.4729348383786496E-2</v>
      </c>
      <c r="AE230" s="102">
        <v>82511</v>
      </c>
      <c r="AF230" s="92">
        <v>-3.594003762253617E-2</v>
      </c>
      <c r="AG230" s="172"/>
      <c r="AH230" s="101"/>
      <c r="AI230" s="102"/>
      <c r="AJ230" s="101"/>
      <c r="AK230" s="102"/>
      <c r="AL230" s="117"/>
      <c r="AM230" s="172">
        <v>13959</v>
      </c>
      <c r="AN230" s="92">
        <v>-1.9457712840685537E-2</v>
      </c>
      <c r="AO230" s="172">
        <v>2579</v>
      </c>
      <c r="AP230" s="92">
        <v>-1.9391634980988615E-2</v>
      </c>
      <c r="AQ230" s="102">
        <v>1829</v>
      </c>
      <c r="AR230" s="92">
        <v>-8.550000000000002E-2</v>
      </c>
      <c r="AS230" s="102">
        <v>4408</v>
      </c>
      <c r="AT230" s="92">
        <v>-4.79481641468682E-2</v>
      </c>
    </row>
    <row r="231" spans="2:46" s="4" customFormat="1" ht="15" hidden="1" customHeight="1" outlineLevel="1" x14ac:dyDescent="0.25">
      <c r="B231" s="115" t="s">
        <v>101</v>
      </c>
      <c r="C231" s="172">
        <v>192702</v>
      </c>
      <c r="D231" s="92">
        <v>6.3993550951897182E-2</v>
      </c>
      <c r="E231" s="102">
        <v>180040</v>
      </c>
      <c r="F231" s="92">
        <v>0.12227596868299018</v>
      </c>
      <c r="G231" s="102">
        <v>372742</v>
      </c>
      <c r="H231" s="92">
        <v>9.1369577438396021E-2</v>
      </c>
      <c r="I231" s="172">
        <v>126005</v>
      </c>
      <c r="J231" s="92">
        <v>0.11037187169545293</v>
      </c>
      <c r="K231" s="102">
        <v>148749</v>
      </c>
      <c r="L231" s="92">
        <v>0.12762102581985224</v>
      </c>
      <c r="M231" s="102">
        <v>274754</v>
      </c>
      <c r="N231" s="92">
        <v>0.11964432708216166</v>
      </c>
      <c r="O231" s="172"/>
      <c r="P231" s="101"/>
      <c r="Q231" s="102"/>
      <c r="R231" s="101"/>
      <c r="S231" s="102"/>
      <c r="T231" s="117"/>
      <c r="U231" s="172"/>
      <c r="V231" s="101"/>
      <c r="W231" s="102"/>
      <c r="X231" s="101"/>
      <c r="Y231" s="102"/>
      <c r="Z231" s="371"/>
      <c r="AA231" s="172">
        <v>51035</v>
      </c>
      <c r="AB231" s="92">
        <v>-4.7000546064435156E-3</v>
      </c>
      <c r="AC231" s="102">
        <v>29443</v>
      </c>
      <c r="AD231" s="92">
        <v>9.1734954948273995E-2</v>
      </c>
      <c r="AE231" s="102">
        <v>80478</v>
      </c>
      <c r="AF231" s="92">
        <v>2.8538564764521768E-2</v>
      </c>
      <c r="AG231" s="172"/>
      <c r="AH231" s="101"/>
      <c r="AI231" s="102"/>
      <c r="AJ231" s="101"/>
      <c r="AK231" s="102"/>
      <c r="AL231" s="117"/>
      <c r="AM231" s="172">
        <v>13185</v>
      </c>
      <c r="AN231" s="92">
        <v>-5.5109645979647404E-2</v>
      </c>
      <c r="AO231" s="172">
        <v>2477</v>
      </c>
      <c r="AP231" s="92">
        <v>3.1223980016652719E-2</v>
      </c>
      <c r="AQ231" s="102">
        <v>1848</v>
      </c>
      <c r="AR231" s="92">
        <v>0.19922128487994817</v>
      </c>
      <c r="AS231" s="102">
        <v>4325</v>
      </c>
      <c r="AT231" s="92">
        <v>9.6880547806238893E-2</v>
      </c>
    </row>
    <row r="232" spans="2:46" s="4" customFormat="1" ht="15" hidden="1" customHeight="1" outlineLevel="1" x14ac:dyDescent="0.25">
      <c r="B232" s="115" t="s">
        <v>121</v>
      </c>
      <c r="C232" s="172">
        <v>168875</v>
      </c>
      <c r="D232" s="92">
        <v>6.8261177601781409E-2</v>
      </c>
      <c r="E232" s="102">
        <v>149559</v>
      </c>
      <c r="F232" s="92">
        <v>-5.488359748236904E-2</v>
      </c>
      <c r="G232" s="102">
        <v>318434</v>
      </c>
      <c r="H232" s="92">
        <v>6.6576464935130808E-3</v>
      </c>
      <c r="I232" s="172">
        <v>111091</v>
      </c>
      <c r="J232" s="92">
        <v>0.10638488581700845</v>
      </c>
      <c r="K232" s="102">
        <v>126514</v>
      </c>
      <c r="L232" s="92">
        <v>-5.7722099743788391E-2</v>
      </c>
      <c r="M232" s="102">
        <v>237605</v>
      </c>
      <c r="N232" s="92">
        <v>1.2493980986308717E-2</v>
      </c>
      <c r="O232" s="172"/>
      <c r="P232" s="101"/>
      <c r="Q232" s="102"/>
      <c r="R232" s="101"/>
      <c r="S232" s="102"/>
      <c r="T232" s="117"/>
      <c r="U232" s="172"/>
      <c r="V232" s="101"/>
      <c r="W232" s="102"/>
      <c r="X232" s="101"/>
      <c r="Y232" s="102"/>
      <c r="Z232" s="371"/>
      <c r="AA232" s="172">
        <v>43525</v>
      </c>
      <c r="AB232" s="92">
        <v>1.5847453671287814E-2</v>
      </c>
      <c r="AC232" s="102">
        <v>21821</v>
      </c>
      <c r="AD232" s="92">
        <v>-3.732298054440375E-2</v>
      </c>
      <c r="AE232" s="102">
        <v>65346</v>
      </c>
      <c r="AF232" s="92">
        <v>-2.5491123899072932E-3</v>
      </c>
      <c r="AG232" s="172"/>
      <c r="AH232" s="101"/>
      <c r="AI232" s="102"/>
      <c r="AJ232" s="101"/>
      <c r="AK232" s="102"/>
      <c r="AL232" s="117"/>
      <c r="AM232" s="172">
        <v>12123</v>
      </c>
      <c r="AN232" s="92">
        <v>-4.4078221100772752E-2</v>
      </c>
      <c r="AO232" s="172">
        <v>2136</v>
      </c>
      <c r="AP232" s="92">
        <v>-5.1234280391243558E-3</v>
      </c>
      <c r="AQ232" s="102">
        <v>1224</v>
      </c>
      <c r="AR232" s="92">
        <v>-6.7783701447067801E-2</v>
      </c>
      <c r="AS232" s="102">
        <v>3360</v>
      </c>
      <c r="AT232" s="92">
        <v>-2.8901734104046284E-2</v>
      </c>
    </row>
    <row r="233" spans="2:46" s="4" customFormat="1" ht="15" hidden="1" customHeight="1" outlineLevel="1" x14ac:dyDescent="0.25">
      <c r="B233" s="115" t="s">
        <v>104</v>
      </c>
      <c r="C233" s="172">
        <v>156581</v>
      </c>
      <c r="D233" s="92">
        <v>9.734321015340841E-2</v>
      </c>
      <c r="E233" s="102">
        <v>153878</v>
      </c>
      <c r="F233" s="92">
        <v>9.555237546010531E-2</v>
      </c>
      <c r="G233" s="102">
        <v>310459</v>
      </c>
      <c r="H233" s="92">
        <v>9.6454857530337446E-2</v>
      </c>
      <c r="I233" s="172">
        <v>100522</v>
      </c>
      <c r="J233" s="92">
        <v>7.7902999238663062E-2</v>
      </c>
      <c r="K233" s="102">
        <v>126709</v>
      </c>
      <c r="L233" s="92">
        <v>0.11454255983533734</v>
      </c>
      <c r="M233" s="102">
        <v>227231</v>
      </c>
      <c r="N233" s="92">
        <v>9.8031351476727924E-2</v>
      </c>
      <c r="O233" s="172"/>
      <c r="P233" s="101"/>
      <c r="Q233" s="102"/>
      <c r="R233" s="101"/>
      <c r="S233" s="102"/>
      <c r="T233" s="117"/>
      <c r="U233" s="172"/>
      <c r="V233" s="101"/>
      <c r="W233" s="102"/>
      <c r="X233" s="101"/>
      <c r="Y233" s="102"/>
      <c r="Z233" s="371"/>
      <c r="AA233" s="172">
        <v>42542</v>
      </c>
      <c r="AB233" s="92">
        <v>0.15962492503952452</v>
      </c>
      <c r="AC233" s="102">
        <v>26476</v>
      </c>
      <c r="AD233" s="92">
        <v>2.4454418820615942E-2</v>
      </c>
      <c r="AE233" s="102">
        <v>69018</v>
      </c>
      <c r="AF233" s="92">
        <v>0.10375819606588843</v>
      </c>
      <c r="AG233" s="172"/>
      <c r="AH233" s="101"/>
      <c r="AI233" s="102"/>
      <c r="AJ233" s="101"/>
      <c r="AK233" s="102"/>
      <c r="AL233" s="117"/>
      <c r="AM233" s="172">
        <v>11285</v>
      </c>
      <c r="AN233" s="92">
        <v>5.3196453569761992E-2</v>
      </c>
      <c r="AO233" s="172">
        <v>2232</v>
      </c>
      <c r="AP233" s="92">
        <v>9.7884899163797279E-2</v>
      </c>
      <c r="AQ233" s="102">
        <v>693</v>
      </c>
      <c r="AR233" s="92">
        <v>-0.25161987041036715</v>
      </c>
      <c r="AS233" s="102">
        <v>2925</v>
      </c>
      <c r="AT233" s="92">
        <v>-1.1490368367691794E-2</v>
      </c>
    </row>
    <row r="234" spans="2:46" s="4" customFormat="1" ht="15" hidden="1" customHeight="1" outlineLevel="1" x14ac:dyDescent="0.25">
      <c r="B234" s="115" t="s">
        <v>105</v>
      </c>
      <c r="C234" s="172">
        <v>171137</v>
      </c>
      <c r="D234" s="92">
        <v>3.891917487221197E-2</v>
      </c>
      <c r="E234" s="102">
        <v>195069</v>
      </c>
      <c r="F234" s="92">
        <v>5.1539556245552731E-2</v>
      </c>
      <c r="G234" s="102">
        <v>366206</v>
      </c>
      <c r="H234" s="92">
        <v>4.560379631903233E-2</v>
      </c>
      <c r="I234" s="172">
        <v>113578</v>
      </c>
      <c r="J234" s="92">
        <v>5.7375599311083159E-2</v>
      </c>
      <c r="K234" s="102">
        <v>163544</v>
      </c>
      <c r="L234" s="92">
        <v>5.6663263855686319E-2</v>
      </c>
      <c r="M234" s="102">
        <v>277122</v>
      </c>
      <c r="N234" s="92">
        <v>5.6955097277155087E-2</v>
      </c>
      <c r="O234" s="172"/>
      <c r="P234" s="101"/>
      <c r="Q234" s="102"/>
      <c r="R234" s="101"/>
      <c r="S234" s="102"/>
      <c r="T234" s="117"/>
      <c r="U234" s="172"/>
      <c r="V234" s="101"/>
      <c r="W234" s="102"/>
      <c r="X234" s="101"/>
      <c r="Y234" s="102"/>
      <c r="Z234" s="371"/>
      <c r="AA234" s="172">
        <v>45066</v>
      </c>
      <c r="AB234" s="92">
        <v>2.4320392762978482E-2</v>
      </c>
      <c r="AC234" s="102">
        <v>30170</v>
      </c>
      <c r="AD234" s="92">
        <v>1.7503625510100873E-2</v>
      </c>
      <c r="AE234" s="102">
        <v>75236</v>
      </c>
      <c r="AF234" s="92">
        <v>2.1575895827392833E-2</v>
      </c>
      <c r="AG234" s="172"/>
      <c r="AH234" s="101"/>
      <c r="AI234" s="102"/>
      <c r="AJ234" s="101"/>
      <c r="AK234" s="102"/>
      <c r="AL234" s="117"/>
      <c r="AM234" s="172">
        <v>10324</v>
      </c>
      <c r="AN234" s="92">
        <v>-6.383750453391368E-2</v>
      </c>
      <c r="AO234" s="172">
        <v>2169</v>
      </c>
      <c r="AP234" s="92">
        <v>-5.1595977262789638E-2</v>
      </c>
      <c r="AQ234" s="102">
        <v>1355</v>
      </c>
      <c r="AR234" s="92">
        <v>0.25115420129270549</v>
      </c>
      <c r="AS234" s="102">
        <v>3524</v>
      </c>
      <c r="AT234" s="92">
        <v>4.5697329376854556E-2</v>
      </c>
    </row>
    <row r="235" spans="2:46" s="4" customFormat="1" ht="15" hidden="1" customHeight="1" outlineLevel="1" x14ac:dyDescent="0.25">
      <c r="B235" s="115" t="s">
        <v>106</v>
      </c>
      <c r="C235" s="172">
        <v>195613</v>
      </c>
      <c r="D235" s="92">
        <v>-6.0971582161747362E-3</v>
      </c>
      <c r="E235" s="102">
        <v>208698</v>
      </c>
      <c r="F235" s="92">
        <v>-2.45979407462108E-2</v>
      </c>
      <c r="G235" s="102">
        <v>404311</v>
      </c>
      <c r="H235" s="92">
        <v>-1.5733712455023974E-2</v>
      </c>
      <c r="I235" s="172">
        <v>124039</v>
      </c>
      <c r="J235" s="92">
        <v>-3.053632001000417E-2</v>
      </c>
      <c r="K235" s="102">
        <v>167902</v>
      </c>
      <c r="L235" s="92">
        <v>-2.6497054594368907E-2</v>
      </c>
      <c r="M235" s="102">
        <v>291941</v>
      </c>
      <c r="N235" s="92">
        <v>-2.8217350491648308E-2</v>
      </c>
      <c r="O235" s="172"/>
      <c r="P235" s="101"/>
      <c r="Q235" s="102"/>
      <c r="R235" s="101"/>
      <c r="S235" s="102"/>
      <c r="T235" s="117"/>
      <c r="U235" s="172"/>
      <c r="V235" s="101"/>
      <c r="W235" s="102"/>
      <c r="X235" s="101"/>
      <c r="Y235" s="102"/>
      <c r="Z235" s="371"/>
      <c r="AA235" s="172">
        <v>61141</v>
      </c>
      <c r="AB235" s="92">
        <v>5.5483625942997161E-2</v>
      </c>
      <c r="AC235" s="102">
        <v>39184</v>
      </c>
      <c r="AD235" s="92">
        <v>-1.8756416998472414E-2</v>
      </c>
      <c r="AE235" s="102">
        <v>100325</v>
      </c>
      <c r="AF235" s="92">
        <v>2.5189045575311653E-2</v>
      </c>
      <c r="AG235" s="172"/>
      <c r="AH235" s="101"/>
      <c r="AI235" s="102"/>
      <c r="AJ235" s="101"/>
      <c r="AK235" s="102"/>
      <c r="AL235" s="117"/>
      <c r="AM235" s="172">
        <v>7811</v>
      </c>
      <c r="AN235" s="92">
        <v>-0.10496161338375154</v>
      </c>
      <c r="AO235" s="172">
        <v>2622</v>
      </c>
      <c r="AP235" s="92">
        <v>0.18481699051061917</v>
      </c>
      <c r="AQ235" s="102">
        <v>1612</v>
      </c>
      <c r="AR235" s="92">
        <v>3.5989717223650297E-2</v>
      </c>
      <c r="AS235" s="102">
        <v>4234</v>
      </c>
      <c r="AT235" s="92">
        <v>0.12337490050411248</v>
      </c>
    </row>
    <row r="236" spans="2:46" s="4" customFormat="1" ht="15" hidden="1" customHeight="1" outlineLevel="1" x14ac:dyDescent="0.25">
      <c r="B236" s="115" t="s">
        <v>107</v>
      </c>
      <c r="C236" s="172">
        <v>170080</v>
      </c>
      <c r="D236" s="92">
        <v>-1.554704050565503E-2</v>
      </c>
      <c r="E236" s="102">
        <v>167937</v>
      </c>
      <c r="F236" s="92">
        <v>-6.801232501611576E-3</v>
      </c>
      <c r="G236" s="102">
        <v>338017</v>
      </c>
      <c r="H236" s="92">
        <v>-1.1221197415263284E-2</v>
      </c>
      <c r="I236" s="172">
        <v>105519</v>
      </c>
      <c r="J236" s="92">
        <v>-2.150447894063312E-2</v>
      </c>
      <c r="K236" s="102">
        <v>136166</v>
      </c>
      <c r="L236" s="92">
        <v>1.2311352315812929E-2</v>
      </c>
      <c r="M236" s="102">
        <v>241685</v>
      </c>
      <c r="N236" s="92">
        <v>-2.735735388779803E-3</v>
      </c>
      <c r="O236" s="172"/>
      <c r="P236" s="101"/>
      <c r="Q236" s="102"/>
      <c r="R236" s="101"/>
      <c r="S236" s="102"/>
      <c r="T236" s="117"/>
      <c r="U236" s="172"/>
      <c r="V236" s="101"/>
      <c r="W236" s="102"/>
      <c r="X236" s="101"/>
      <c r="Y236" s="102"/>
      <c r="Z236" s="371"/>
      <c r="AA236" s="172">
        <v>51730</v>
      </c>
      <c r="AB236" s="92">
        <v>-4.3881596674236745E-3</v>
      </c>
      <c r="AC236" s="102">
        <v>29981</v>
      </c>
      <c r="AD236" s="92">
        <v>-9.2639670722111211E-2</v>
      </c>
      <c r="AE236" s="102">
        <v>81711</v>
      </c>
      <c r="AF236" s="92">
        <v>-3.8694117647058879E-2</v>
      </c>
      <c r="AG236" s="172"/>
      <c r="AH236" s="101"/>
      <c r="AI236" s="102"/>
      <c r="AJ236" s="101"/>
      <c r="AK236" s="102"/>
      <c r="AL236" s="117"/>
      <c r="AM236" s="172">
        <v>10904</v>
      </c>
      <c r="AN236" s="92">
        <v>7.9497134405619452E-3</v>
      </c>
      <c r="AO236" s="172">
        <v>1927</v>
      </c>
      <c r="AP236" s="92">
        <v>-0.1045539033457249</v>
      </c>
      <c r="AQ236" s="102">
        <v>1790</v>
      </c>
      <c r="AR236" s="92">
        <v>0.16612377850162874</v>
      </c>
      <c r="AS236" s="102">
        <v>3717</v>
      </c>
      <c r="AT236" s="92">
        <v>8.1366965012203973E-3</v>
      </c>
    </row>
    <row r="237" spans="2:46" s="4" customFormat="1" ht="15" hidden="1" customHeight="1" outlineLevel="1" x14ac:dyDescent="0.25">
      <c r="B237" s="115" t="s">
        <v>122</v>
      </c>
      <c r="C237" s="172">
        <v>195239</v>
      </c>
      <c r="D237" s="92">
        <v>4.2475598556203309E-2</v>
      </c>
      <c r="E237" s="102">
        <v>194718</v>
      </c>
      <c r="F237" s="92">
        <v>3.9521661372554195E-2</v>
      </c>
      <c r="G237" s="102">
        <v>389957</v>
      </c>
      <c r="H237" s="92">
        <v>4.0998507737607381E-2</v>
      </c>
      <c r="I237" s="172">
        <v>124554</v>
      </c>
      <c r="J237" s="92">
        <v>4.3664060732510501E-2</v>
      </c>
      <c r="K237" s="102">
        <v>161319</v>
      </c>
      <c r="L237" s="92">
        <v>3.5556554114777317E-2</v>
      </c>
      <c r="M237" s="102">
        <v>285873</v>
      </c>
      <c r="N237" s="92">
        <v>3.9073432610141623E-2</v>
      </c>
      <c r="O237" s="172"/>
      <c r="P237" s="101"/>
      <c r="Q237" s="102"/>
      <c r="R237" s="101"/>
      <c r="S237" s="102"/>
      <c r="T237" s="117"/>
      <c r="U237" s="172"/>
      <c r="V237" s="101"/>
      <c r="W237" s="102"/>
      <c r="X237" s="101"/>
      <c r="Y237" s="102"/>
      <c r="Z237" s="371"/>
      <c r="AA237" s="172">
        <v>53144</v>
      </c>
      <c r="AB237" s="92">
        <v>2.7691831683168244E-2</v>
      </c>
      <c r="AC237" s="102">
        <v>31354</v>
      </c>
      <c r="AD237" s="92">
        <v>6.237929048216051E-2</v>
      </c>
      <c r="AE237" s="102">
        <v>84498</v>
      </c>
      <c r="AF237" s="92">
        <v>4.0295475530932601E-2</v>
      </c>
      <c r="AG237" s="172"/>
      <c r="AH237" s="101"/>
      <c r="AI237" s="102"/>
      <c r="AJ237" s="101"/>
      <c r="AK237" s="102"/>
      <c r="AL237" s="117"/>
      <c r="AM237" s="172">
        <v>14879</v>
      </c>
      <c r="AN237" s="92">
        <v>6.9739017902077816E-2</v>
      </c>
      <c r="AO237" s="172">
        <v>2662</v>
      </c>
      <c r="AP237" s="92">
        <v>0.14741379310344827</v>
      </c>
      <c r="AQ237" s="102">
        <v>2045</v>
      </c>
      <c r="AR237" s="92">
        <v>1.1374876360039643E-2</v>
      </c>
      <c r="AS237" s="102">
        <v>4707</v>
      </c>
      <c r="AT237" s="92">
        <v>8.4062643942883541E-2</v>
      </c>
    </row>
    <row r="238" spans="2:46" s="4" customFormat="1" ht="15" hidden="1" customHeight="1" outlineLevel="1" x14ac:dyDescent="0.25">
      <c r="B238" s="115" t="s">
        <v>96</v>
      </c>
      <c r="C238" s="172">
        <v>196812</v>
      </c>
      <c r="D238" s="92">
        <v>2.4870336811847693E-2</v>
      </c>
      <c r="E238" s="102">
        <v>189422</v>
      </c>
      <c r="F238" s="92">
        <v>3.1232817050929507E-2</v>
      </c>
      <c r="G238" s="102">
        <v>386234</v>
      </c>
      <c r="H238" s="92">
        <v>2.798086878295325E-2</v>
      </c>
      <c r="I238" s="172">
        <v>122677</v>
      </c>
      <c r="J238" s="92">
        <v>3.4846340725229741E-3</v>
      </c>
      <c r="K238" s="102">
        <v>157105</v>
      </c>
      <c r="L238" s="92">
        <v>3.1705379013245549E-2</v>
      </c>
      <c r="M238" s="102">
        <v>279782</v>
      </c>
      <c r="N238" s="92">
        <v>1.9138302832498066E-2</v>
      </c>
      <c r="O238" s="172"/>
      <c r="P238" s="101"/>
      <c r="Q238" s="102"/>
      <c r="R238" s="101"/>
      <c r="S238" s="102"/>
      <c r="T238" s="117"/>
      <c r="U238" s="172"/>
      <c r="V238" s="101"/>
      <c r="W238" s="102"/>
      <c r="X238" s="101"/>
      <c r="Y238" s="102"/>
      <c r="Z238" s="371"/>
      <c r="AA238" s="172">
        <v>54520</v>
      </c>
      <c r="AB238" s="92">
        <v>4.9026398830139373E-2</v>
      </c>
      <c r="AC238" s="102">
        <v>30290</v>
      </c>
      <c r="AD238" s="92">
        <v>3.2343819229065041E-2</v>
      </c>
      <c r="AE238" s="102">
        <v>84810</v>
      </c>
      <c r="AF238" s="92">
        <v>4.3006653302669839E-2</v>
      </c>
      <c r="AG238" s="172"/>
      <c r="AH238" s="101"/>
      <c r="AI238" s="102"/>
      <c r="AJ238" s="101"/>
      <c r="AK238" s="102"/>
      <c r="AL238" s="117"/>
      <c r="AM238" s="172">
        <v>16890</v>
      </c>
      <c r="AN238" s="92">
        <v>0.11323490640653833</v>
      </c>
      <c r="AO238" s="172">
        <v>2725</v>
      </c>
      <c r="AP238" s="92">
        <v>3.1806134040136325E-2</v>
      </c>
      <c r="AQ238" s="102">
        <v>2027</v>
      </c>
      <c r="AR238" s="92">
        <v>-1.9351717464925033E-2</v>
      </c>
      <c r="AS238" s="102">
        <v>4752</v>
      </c>
      <c r="AT238" s="92">
        <v>9.3457943925232545E-3</v>
      </c>
    </row>
    <row r="239" spans="2:46" s="4" customFormat="1" ht="15" hidden="1" customHeight="1" outlineLevel="1" x14ac:dyDescent="0.25">
      <c r="B239" s="115" t="s">
        <v>97</v>
      </c>
      <c r="C239" s="172">
        <v>175260</v>
      </c>
      <c r="D239" s="92">
        <v>-8.5477821588382241E-3</v>
      </c>
      <c r="E239" s="102">
        <v>184755</v>
      </c>
      <c r="F239" s="92">
        <v>-8.8147178749498067E-4</v>
      </c>
      <c r="G239" s="102">
        <v>360015</v>
      </c>
      <c r="H239" s="92">
        <v>-4.6282856266018912E-3</v>
      </c>
      <c r="I239" s="172">
        <v>111083</v>
      </c>
      <c r="J239" s="92">
        <v>-2.8960802825273579E-2</v>
      </c>
      <c r="K239" s="102">
        <v>155221</v>
      </c>
      <c r="L239" s="92">
        <v>2.2793604876409912E-3</v>
      </c>
      <c r="M239" s="102">
        <v>266304</v>
      </c>
      <c r="N239" s="92">
        <v>-1.099292887277914E-2</v>
      </c>
      <c r="O239" s="172"/>
      <c r="P239" s="101"/>
      <c r="Q239" s="102"/>
      <c r="R239" s="101"/>
      <c r="S239" s="102"/>
      <c r="T239" s="117"/>
      <c r="U239" s="172"/>
      <c r="V239" s="101"/>
      <c r="W239" s="102"/>
      <c r="X239" s="101"/>
      <c r="Y239" s="102"/>
      <c r="Z239" s="371"/>
      <c r="AA239" s="172">
        <v>46577</v>
      </c>
      <c r="AB239" s="92">
        <v>5.4446255546499955E-2</v>
      </c>
      <c r="AC239" s="102">
        <v>27594</v>
      </c>
      <c r="AD239" s="92">
        <v>-2.6048284625158846E-2</v>
      </c>
      <c r="AE239" s="102">
        <v>74171</v>
      </c>
      <c r="AF239" s="92">
        <v>2.299183493324497E-2</v>
      </c>
      <c r="AG239" s="172"/>
      <c r="AH239" s="101"/>
      <c r="AI239" s="102"/>
      <c r="AJ239" s="101"/>
      <c r="AK239" s="102"/>
      <c r="AL239" s="117"/>
      <c r="AM239" s="172">
        <v>14780</v>
      </c>
      <c r="AN239" s="92">
        <v>-3.8636659294913445E-2</v>
      </c>
      <c r="AO239" s="172">
        <v>2820</v>
      </c>
      <c r="AP239" s="92">
        <v>-3.1813361611876534E-3</v>
      </c>
      <c r="AQ239" s="102">
        <v>1940</v>
      </c>
      <c r="AR239" s="92">
        <v>0.12922002328288706</v>
      </c>
      <c r="AS239" s="102">
        <v>4760</v>
      </c>
      <c r="AT239" s="92">
        <v>4.6844073015174903E-2</v>
      </c>
    </row>
    <row r="240" spans="2:46" s="4" customFormat="1" ht="15.75" collapsed="1" x14ac:dyDescent="0.25">
      <c r="B240" s="103">
        <v>1998</v>
      </c>
      <c r="C240" s="178">
        <v>2170273</v>
      </c>
      <c r="D240" s="105">
        <v>2.1208827404479491E-2</v>
      </c>
      <c r="E240" s="106">
        <v>2196919</v>
      </c>
      <c r="F240" s="105">
        <v>1.842220789280824E-2</v>
      </c>
      <c r="G240" s="106">
        <v>4367192</v>
      </c>
      <c r="H240" s="105">
        <v>1.9805112999106367E-2</v>
      </c>
      <c r="I240" s="178">
        <v>1395573</v>
      </c>
      <c r="J240" s="105">
        <v>2.2262249474611862E-2</v>
      </c>
      <c r="K240" s="106">
        <v>1827118</v>
      </c>
      <c r="L240" s="105">
        <v>2.0692405969128691E-2</v>
      </c>
      <c r="M240" s="106">
        <v>3222691</v>
      </c>
      <c r="N240" s="105">
        <v>2.1371627930267589E-2</v>
      </c>
      <c r="O240" s="178"/>
      <c r="P240" s="105"/>
      <c r="Q240" s="106"/>
      <c r="R240" s="105"/>
      <c r="S240" s="106"/>
      <c r="T240" s="179"/>
      <c r="U240" s="178"/>
      <c r="V240" s="105"/>
      <c r="W240" s="106"/>
      <c r="X240" s="105"/>
      <c r="Y240" s="106"/>
      <c r="Z240" s="372"/>
      <c r="AA240" s="178">
        <v>593364</v>
      </c>
      <c r="AB240" s="105">
        <v>2.4159125390296632E-2</v>
      </c>
      <c r="AC240" s="106">
        <v>349890</v>
      </c>
      <c r="AD240" s="105">
        <v>4.6832960526503875E-3</v>
      </c>
      <c r="AE240" s="106">
        <v>943254</v>
      </c>
      <c r="AF240" s="105">
        <v>1.6847306996569777E-2</v>
      </c>
      <c r="AG240" s="178"/>
      <c r="AH240" s="105"/>
      <c r="AI240" s="106"/>
      <c r="AJ240" s="105"/>
      <c r="AK240" s="106"/>
      <c r="AL240" s="179"/>
      <c r="AM240" s="178">
        <v>152244</v>
      </c>
      <c r="AN240" s="105">
        <v>-1.1415974491202352E-3</v>
      </c>
      <c r="AO240" s="178">
        <v>29092</v>
      </c>
      <c r="AP240" s="105">
        <v>3.0388892824254388E-2</v>
      </c>
      <c r="AQ240" s="106">
        <v>19911</v>
      </c>
      <c r="AR240" s="105">
        <v>5.6678872790956847E-2</v>
      </c>
      <c r="AS240" s="106">
        <v>49003</v>
      </c>
      <c r="AT240" s="105">
        <v>4.0911697856702789E-2</v>
      </c>
    </row>
    <row r="241" spans="2:46" s="4" customFormat="1" ht="15" hidden="1" customHeight="1" outlineLevel="1" x14ac:dyDescent="0.25">
      <c r="B241" s="115" t="s">
        <v>98</v>
      </c>
      <c r="C241" s="172">
        <v>184489</v>
      </c>
      <c r="D241" s="92">
        <v>9.7482480874707012E-2</v>
      </c>
      <c r="E241" s="102">
        <v>184159</v>
      </c>
      <c r="F241" s="92">
        <v>-8.132752371155072E-3</v>
      </c>
      <c r="G241" s="102">
        <v>368648</v>
      </c>
      <c r="H241" s="92">
        <v>4.2052627264529852E-2</v>
      </c>
      <c r="I241" s="172">
        <v>120347</v>
      </c>
      <c r="J241" s="92">
        <v>0.10946502816369041</v>
      </c>
      <c r="K241" s="102">
        <v>154943</v>
      </c>
      <c r="L241" s="92">
        <v>-2.4011842146704043E-2</v>
      </c>
      <c r="M241" s="102">
        <v>275290</v>
      </c>
      <c r="N241" s="92">
        <v>3.0168994267067761E-2</v>
      </c>
      <c r="O241" s="172"/>
      <c r="P241" s="101"/>
      <c r="Q241" s="102"/>
      <c r="R241" s="101"/>
      <c r="S241" s="102"/>
      <c r="T241" s="117"/>
      <c r="U241" s="172"/>
      <c r="V241" s="101"/>
      <c r="W241" s="102"/>
      <c r="X241" s="101"/>
      <c r="Y241" s="102"/>
      <c r="Z241" s="371"/>
      <c r="AA241" s="172">
        <v>48929</v>
      </c>
      <c r="AB241" s="92">
        <v>0.12477874071860406</v>
      </c>
      <c r="AC241" s="102">
        <v>27836</v>
      </c>
      <c r="AD241" s="92">
        <v>-0.74338314603634081</v>
      </c>
      <c r="AE241" s="102">
        <v>76765</v>
      </c>
      <c r="AF241" s="92">
        <v>-0.49488070327819234</v>
      </c>
      <c r="AG241" s="172"/>
      <c r="AH241" s="101"/>
      <c r="AI241" s="102"/>
      <c r="AJ241" s="101"/>
      <c r="AK241" s="102"/>
      <c r="AL241" s="117"/>
      <c r="AM241" s="172">
        <v>12978</v>
      </c>
      <c r="AN241" s="92">
        <v>-5.3253574555004346E-2</v>
      </c>
      <c r="AO241" s="172">
        <v>2235</v>
      </c>
      <c r="AP241" s="92">
        <v>-7.644628099173556E-2</v>
      </c>
      <c r="AQ241" s="102">
        <v>1380</v>
      </c>
      <c r="AR241" s="92">
        <v>-4.0333796940194677E-2</v>
      </c>
      <c r="AS241" s="102">
        <v>3615</v>
      </c>
      <c r="AT241" s="92">
        <v>-6.2986003110419908E-2</v>
      </c>
    </row>
    <row r="242" spans="2:46" s="4" customFormat="1" ht="15" hidden="1" customHeight="1" outlineLevel="1" x14ac:dyDescent="0.25">
      <c r="B242" s="115" t="s">
        <v>99</v>
      </c>
      <c r="C242" s="172">
        <v>169103</v>
      </c>
      <c r="D242" s="92">
        <v>2.0543274250297117E-2</v>
      </c>
      <c r="E242" s="102">
        <v>189384</v>
      </c>
      <c r="F242" s="92">
        <v>7.2942456192035543E-2</v>
      </c>
      <c r="G242" s="102">
        <v>358487</v>
      </c>
      <c r="H242" s="92">
        <v>4.757048344866277E-2</v>
      </c>
      <c r="I242" s="172">
        <v>110443</v>
      </c>
      <c r="J242" s="92">
        <v>4.9778529741649757E-2</v>
      </c>
      <c r="K242" s="102">
        <v>163735</v>
      </c>
      <c r="L242" s="92">
        <v>8.6294517276153115E-2</v>
      </c>
      <c r="M242" s="102">
        <v>274178</v>
      </c>
      <c r="N242" s="92">
        <v>7.1284002906999433E-2</v>
      </c>
      <c r="O242" s="172"/>
      <c r="P242" s="101"/>
      <c r="Q242" s="102"/>
      <c r="R242" s="101"/>
      <c r="S242" s="102"/>
      <c r="T242" s="117"/>
      <c r="U242" s="172"/>
      <c r="V242" s="101"/>
      <c r="W242" s="102"/>
      <c r="X242" s="101"/>
      <c r="Y242" s="102"/>
      <c r="Z242" s="371"/>
      <c r="AA242" s="172">
        <v>43490</v>
      </c>
      <c r="AB242" s="92">
        <v>-1.6686262096409554E-2</v>
      </c>
      <c r="AC242" s="102">
        <v>23947</v>
      </c>
      <c r="AD242" s="92">
        <v>-1.7924135056273105E-3</v>
      </c>
      <c r="AE242" s="102">
        <v>67437</v>
      </c>
      <c r="AF242" s="92">
        <v>-1.1448591280893594E-2</v>
      </c>
      <c r="AG242" s="172"/>
      <c r="AH242" s="101"/>
      <c r="AI242" s="102"/>
      <c r="AJ242" s="101"/>
      <c r="AK242" s="102"/>
      <c r="AL242" s="117"/>
      <c r="AM242" s="172">
        <v>12825</v>
      </c>
      <c r="AN242" s="92">
        <v>-7.9787615699217884E-2</v>
      </c>
      <c r="AO242" s="172">
        <v>2345</v>
      </c>
      <c r="AP242" s="92">
        <v>7.302405498281761E-3</v>
      </c>
      <c r="AQ242" s="102">
        <v>1702</v>
      </c>
      <c r="AR242" s="92">
        <v>-4.9692908989391382E-2</v>
      </c>
      <c r="AS242" s="102">
        <v>4047</v>
      </c>
      <c r="AT242" s="92">
        <v>-1.7479970866715266E-2</v>
      </c>
    </row>
    <row r="243" spans="2:46" s="4" customFormat="1" ht="15" hidden="1" customHeight="1" outlineLevel="1" x14ac:dyDescent="0.25">
      <c r="B243" s="115" t="s">
        <v>100</v>
      </c>
      <c r="C243" s="172">
        <v>199325</v>
      </c>
      <c r="D243" s="92">
        <v>4.7028974849242511E-2</v>
      </c>
      <c r="E243" s="102">
        <v>200037</v>
      </c>
      <c r="F243" s="92">
        <v>-5.1818039617194889E-2</v>
      </c>
      <c r="G243" s="102">
        <v>399362</v>
      </c>
      <c r="H243" s="92">
        <v>-4.9309689266733292E-3</v>
      </c>
      <c r="I243" s="172">
        <v>128056</v>
      </c>
      <c r="J243" s="92">
        <v>5.6698436275116615E-2</v>
      </c>
      <c r="K243" s="102">
        <v>166853</v>
      </c>
      <c r="L243" s="92">
        <v>-4.683751113954715E-2</v>
      </c>
      <c r="M243" s="102">
        <v>294909</v>
      </c>
      <c r="N243" s="92">
        <v>-4.4828971397901096E-3</v>
      </c>
      <c r="O243" s="172"/>
      <c r="P243" s="101"/>
      <c r="Q243" s="102"/>
      <c r="R243" s="101"/>
      <c r="S243" s="102"/>
      <c r="T243" s="117"/>
      <c r="U243" s="172"/>
      <c r="V243" s="101"/>
      <c r="W243" s="102"/>
      <c r="X243" s="101"/>
      <c r="Y243" s="102"/>
      <c r="Z243" s="371"/>
      <c r="AA243" s="172">
        <v>54403</v>
      </c>
      <c r="AB243" s="92">
        <v>2.9131907004899427E-2</v>
      </c>
      <c r="AC243" s="102">
        <v>31184</v>
      </c>
      <c r="AD243" s="92">
        <v>-8.1797302867911204E-2</v>
      </c>
      <c r="AE243" s="102">
        <v>85587</v>
      </c>
      <c r="AF243" s="92">
        <v>-1.4258566081197799E-2</v>
      </c>
      <c r="AG243" s="172"/>
      <c r="AH243" s="101"/>
      <c r="AI243" s="102"/>
      <c r="AJ243" s="101"/>
      <c r="AK243" s="102"/>
      <c r="AL243" s="117"/>
      <c r="AM243" s="172">
        <v>14236</v>
      </c>
      <c r="AN243" s="92">
        <v>1.5189331812023088E-2</v>
      </c>
      <c r="AO243" s="172">
        <v>2630</v>
      </c>
      <c r="AP243" s="92">
        <v>0.14298131247283785</v>
      </c>
      <c r="AQ243" s="102">
        <v>2000</v>
      </c>
      <c r="AR243" s="92">
        <v>2.3017902813299296E-2</v>
      </c>
      <c r="AS243" s="102">
        <v>4630</v>
      </c>
      <c r="AT243" s="92">
        <v>8.7875939849624052E-2</v>
      </c>
    </row>
    <row r="244" spans="2:46" s="4" customFormat="1" ht="15" hidden="1" customHeight="1" outlineLevel="1" x14ac:dyDescent="0.25">
      <c r="B244" s="115" t="s">
        <v>101</v>
      </c>
      <c r="C244" s="172">
        <v>181112</v>
      </c>
      <c r="D244" s="92">
        <v>-6.2271213996137442E-2</v>
      </c>
      <c r="E244" s="102">
        <v>160424</v>
      </c>
      <c r="F244" s="92">
        <v>-7.8658396508155315E-2</v>
      </c>
      <c r="G244" s="102">
        <v>341536</v>
      </c>
      <c r="H244" s="92">
        <v>-7.0040489137093931E-2</v>
      </c>
      <c r="I244" s="172">
        <v>113480</v>
      </c>
      <c r="J244" s="92">
        <v>-9.3602984049393378E-2</v>
      </c>
      <c r="K244" s="102">
        <v>131914</v>
      </c>
      <c r="L244" s="92">
        <v>-7.5915405146023462E-2</v>
      </c>
      <c r="M244" s="102">
        <v>245394</v>
      </c>
      <c r="N244" s="92">
        <v>-8.41798843067737E-2</v>
      </c>
      <c r="O244" s="172"/>
      <c r="P244" s="101"/>
      <c r="Q244" s="102"/>
      <c r="R244" s="101"/>
      <c r="S244" s="102"/>
      <c r="T244" s="117"/>
      <c r="U244" s="172"/>
      <c r="V244" s="101"/>
      <c r="W244" s="102"/>
      <c r="X244" s="101"/>
      <c r="Y244" s="102"/>
      <c r="Z244" s="371"/>
      <c r="AA244" s="172">
        <v>51276</v>
      </c>
      <c r="AB244" s="92">
        <v>-2.6078368060172052E-2</v>
      </c>
      <c r="AC244" s="102">
        <v>26969</v>
      </c>
      <c r="AD244" s="92">
        <v>-9.6515912897822465E-2</v>
      </c>
      <c r="AE244" s="102">
        <v>78245</v>
      </c>
      <c r="AF244" s="92">
        <v>-5.1564261384986487E-2</v>
      </c>
      <c r="AG244" s="172"/>
      <c r="AH244" s="101"/>
      <c r="AI244" s="102"/>
      <c r="AJ244" s="101"/>
      <c r="AK244" s="102"/>
      <c r="AL244" s="117"/>
      <c r="AM244" s="172">
        <v>13954</v>
      </c>
      <c r="AN244" s="92">
        <v>7.5701510946654338E-2</v>
      </c>
      <c r="AO244" s="172">
        <v>2402</v>
      </c>
      <c r="AP244" s="92">
        <v>3.5791289348857225E-2</v>
      </c>
      <c r="AQ244" s="102">
        <v>1541</v>
      </c>
      <c r="AR244" s="92">
        <v>1.4483212639894605E-2</v>
      </c>
      <c r="AS244" s="102">
        <v>3943</v>
      </c>
      <c r="AT244" s="92">
        <v>2.7357998957790564E-2</v>
      </c>
    </row>
    <row r="245" spans="2:46" s="4" customFormat="1" ht="15" hidden="1" customHeight="1" outlineLevel="1" x14ac:dyDescent="0.25">
      <c r="B245" s="115" t="s">
        <v>121</v>
      </c>
      <c r="C245" s="172">
        <v>158084</v>
      </c>
      <c r="D245" s="92">
        <v>3.1953991474583665E-2</v>
      </c>
      <c r="E245" s="102">
        <v>158244</v>
      </c>
      <c r="F245" s="92">
        <v>0.11229510501307383</v>
      </c>
      <c r="G245" s="102">
        <v>316328</v>
      </c>
      <c r="H245" s="92">
        <v>7.0639720839242193E-2</v>
      </c>
      <c r="I245" s="172">
        <v>100409</v>
      </c>
      <c r="J245" s="92">
        <v>-0.19800477639597758</v>
      </c>
      <c r="K245" s="102">
        <v>134264</v>
      </c>
      <c r="L245" s="92">
        <v>-5.9453173708065132E-2</v>
      </c>
      <c r="M245" s="102">
        <v>234673</v>
      </c>
      <c r="N245" s="92">
        <v>-0.12419108042545246</v>
      </c>
      <c r="O245" s="172"/>
      <c r="P245" s="101"/>
      <c r="Q245" s="102"/>
      <c r="R245" s="101"/>
      <c r="S245" s="102"/>
      <c r="T245" s="117"/>
      <c r="U245" s="172"/>
      <c r="V245" s="101"/>
      <c r="W245" s="102"/>
      <c r="X245" s="101"/>
      <c r="Y245" s="102"/>
      <c r="Z245" s="371"/>
      <c r="AA245" s="172">
        <v>42846</v>
      </c>
      <c r="AB245" s="92">
        <v>-0.18619536933275083</v>
      </c>
      <c r="AC245" s="102">
        <v>22667</v>
      </c>
      <c r="AD245" s="92">
        <v>-0.24063651591289781</v>
      </c>
      <c r="AE245" s="102">
        <v>65513</v>
      </c>
      <c r="AF245" s="92">
        <v>-0.20589340476854268</v>
      </c>
      <c r="AG245" s="172"/>
      <c r="AH245" s="101"/>
      <c r="AI245" s="102"/>
      <c r="AJ245" s="101"/>
      <c r="AK245" s="102"/>
      <c r="AL245" s="117"/>
      <c r="AM245" s="172">
        <v>12682</v>
      </c>
      <c r="AN245" s="92">
        <v>-2.2355843354918248E-2</v>
      </c>
      <c r="AO245" s="172">
        <v>2147</v>
      </c>
      <c r="AP245" s="92">
        <v>-7.4169900819318624E-2</v>
      </c>
      <c r="AQ245" s="102">
        <v>1313</v>
      </c>
      <c r="AR245" s="92">
        <v>-0.13561553653719549</v>
      </c>
      <c r="AS245" s="102">
        <v>3460</v>
      </c>
      <c r="AT245" s="92">
        <v>-9.8488796248045851E-2</v>
      </c>
    </row>
    <row r="246" spans="2:46" s="4" customFormat="1" ht="15" hidden="1" customHeight="1" outlineLevel="1" x14ac:dyDescent="0.25">
      <c r="B246" s="115" t="s">
        <v>104</v>
      </c>
      <c r="C246" s="172">
        <v>142691</v>
      </c>
      <c r="D246" s="92">
        <v>1.3948894320959582E-2</v>
      </c>
      <c r="E246" s="102">
        <v>140457</v>
      </c>
      <c r="F246" s="92">
        <v>2.1015367169213262E-2</v>
      </c>
      <c r="G246" s="102">
        <v>283148</v>
      </c>
      <c r="H246" s="92">
        <v>1.7441985813564154E-2</v>
      </c>
      <c r="I246" s="172">
        <v>93257</v>
      </c>
      <c r="J246" s="92">
        <v>7.4909518430577027E-2</v>
      </c>
      <c r="K246" s="102">
        <v>113687</v>
      </c>
      <c r="L246" s="92">
        <v>3.5721443798626185E-2</v>
      </c>
      <c r="M246" s="102">
        <v>206944</v>
      </c>
      <c r="N246" s="92">
        <v>5.3021513911786888E-2</v>
      </c>
      <c r="O246" s="172"/>
      <c r="P246" s="101"/>
      <c r="Q246" s="102"/>
      <c r="R246" s="101"/>
      <c r="S246" s="102"/>
      <c r="T246" s="117"/>
      <c r="U246" s="172"/>
      <c r="V246" s="101"/>
      <c r="W246" s="102"/>
      <c r="X246" s="101"/>
      <c r="Y246" s="102"/>
      <c r="Z246" s="371"/>
      <c r="AA246" s="172">
        <v>36686</v>
      </c>
      <c r="AB246" s="92">
        <v>-9.9575387183074349E-2</v>
      </c>
      <c r="AC246" s="102">
        <v>25844</v>
      </c>
      <c r="AD246" s="92">
        <v>-4.5959614603713672E-2</v>
      </c>
      <c r="AE246" s="102">
        <v>62530</v>
      </c>
      <c r="AF246" s="92">
        <v>-7.816369854935723E-2</v>
      </c>
      <c r="AG246" s="172"/>
      <c r="AH246" s="101"/>
      <c r="AI246" s="102"/>
      <c r="AJ246" s="101"/>
      <c r="AK246" s="102"/>
      <c r="AL246" s="117"/>
      <c r="AM246" s="172">
        <v>10715</v>
      </c>
      <c r="AN246" s="92">
        <v>-3.6507508317597304E-2</v>
      </c>
      <c r="AO246" s="172">
        <v>2033</v>
      </c>
      <c r="AP246" s="92">
        <v>-3.466286799620133E-2</v>
      </c>
      <c r="AQ246" s="102">
        <v>926</v>
      </c>
      <c r="AR246" s="92">
        <v>0.30239099859353025</v>
      </c>
      <c r="AS246" s="102">
        <v>2959</v>
      </c>
      <c r="AT246" s="92">
        <v>5.0408235711750127E-2</v>
      </c>
    </row>
    <row r="247" spans="2:46" s="4" customFormat="1" ht="15" hidden="1" customHeight="1" outlineLevel="1" x14ac:dyDescent="0.25">
      <c r="B247" s="115" t="s">
        <v>105</v>
      </c>
      <c r="C247" s="172">
        <v>164726</v>
      </c>
      <c r="D247" s="92">
        <v>7.4204255707643441E-2</v>
      </c>
      <c r="E247" s="102">
        <v>185508</v>
      </c>
      <c r="F247" s="92">
        <v>9.3101091286209359E-2</v>
      </c>
      <c r="G247" s="102">
        <v>350234</v>
      </c>
      <c r="H247" s="92">
        <v>8.4131185092321648E-2</v>
      </c>
      <c r="I247" s="172">
        <v>107415</v>
      </c>
      <c r="J247" s="92">
        <v>0.12732596580712197</v>
      </c>
      <c r="K247" s="102">
        <v>154774</v>
      </c>
      <c r="L247" s="92">
        <v>0.10891074921367316</v>
      </c>
      <c r="M247" s="102">
        <v>262189</v>
      </c>
      <c r="N247" s="92">
        <v>0.11638195319685263</v>
      </c>
      <c r="O247" s="172"/>
      <c r="P247" s="101"/>
      <c r="Q247" s="102"/>
      <c r="R247" s="101"/>
      <c r="S247" s="102"/>
      <c r="T247" s="117"/>
      <c r="U247" s="172"/>
      <c r="V247" s="101"/>
      <c r="W247" s="102"/>
      <c r="X247" s="101"/>
      <c r="Y247" s="102"/>
      <c r="Z247" s="371"/>
      <c r="AA247" s="172">
        <v>43996</v>
      </c>
      <c r="AB247" s="92">
        <v>-1.2701404784345449E-2</v>
      </c>
      <c r="AC247" s="102">
        <v>29651</v>
      </c>
      <c r="AD247" s="92">
        <v>3.0550535242596988E-2</v>
      </c>
      <c r="AE247" s="102">
        <v>73647</v>
      </c>
      <c r="AF247" s="92">
        <v>4.2681430168816092E-3</v>
      </c>
      <c r="AG247" s="172"/>
      <c r="AH247" s="101"/>
      <c r="AI247" s="102"/>
      <c r="AJ247" s="101"/>
      <c r="AK247" s="102"/>
      <c r="AL247" s="117"/>
      <c r="AM247" s="172">
        <v>11028</v>
      </c>
      <c r="AN247" s="92">
        <v>-7.5593952483801186E-3</v>
      </c>
      <c r="AO247" s="172">
        <v>2287</v>
      </c>
      <c r="AP247" s="92">
        <v>-4.3096234309623394E-2</v>
      </c>
      <c r="AQ247" s="102">
        <v>1083</v>
      </c>
      <c r="AR247" s="92">
        <v>-0.20542920029347034</v>
      </c>
      <c r="AS247" s="102">
        <v>3370</v>
      </c>
      <c r="AT247" s="92">
        <v>-0.1020516919797495</v>
      </c>
    </row>
    <row r="248" spans="2:46" s="4" customFormat="1" ht="15" hidden="1" customHeight="1" outlineLevel="1" x14ac:dyDescent="0.25">
      <c r="B248" s="115" t="s">
        <v>106</v>
      </c>
      <c r="C248" s="172">
        <v>196813</v>
      </c>
      <c r="D248" s="92">
        <v>0.14177229876722253</v>
      </c>
      <c r="E248" s="102">
        <v>213961</v>
      </c>
      <c r="F248" s="92">
        <v>5.5315517938701708E-2</v>
      </c>
      <c r="G248" s="102">
        <v>410774</v>
      </c>
      <c r="H248" s="92">
        <v>9.504399913627859E-2</v>
      </c>
      <c r="I248" s="172">
        <v>127946</v>
      </c>
      <c r="J248" s="92">
        <v>0.16625192558359991</v>
      </c>
      <c r="K248" s="102">
        <v>172472</v>
      </c>
      <c r="L248" s="92">
        <v>4.9201868795016646E-2</v>
      </c>
      <c r="M248" s="102">
        <v>300418</v>
      </c>
      <c r="N248" s="92">
        <v>9.6052041110434194E-2</v>
      </c>
      <c r="O248" s="172"/>
      <c r="P248" s="101"/>
      <c r="Q248" s="102"/>
      <c r="R248" s="101"/>
      <c r="S248" s="102"/>
      <c r="T248" s="117"/>
      <c r="U248" s="172"/>
      <c r="V248" s="101"/>
      <c r="W248" s="102"/>
      <c r="X248" s="101"/>
      <c r="Y248" s="102"/>
      <c r="Z248" s="371"/>
      <c r="AA248" s="172">
        <v>57927</v>
      </c>
      <c r="AB248" s="92">
        <v>8.4287960467205769E-2</v>
      </c>
      <c r="AC248" s="102">
        <v>39933</v>
      </c>
      <c r="AD248" s="92">
        <v>7.9970791864993451E-2</v>
      </c>
      <c r="AE248" s="102">
        <v>97860</v>
      </c>
      <c r="AF248" s="92">
        <v>8.2522123893805199E-2</v>
      </c>
      <c r="AG248" s="172"/>
      <c r="AH248" s="101"/>
      <c r="AI248" s="102"/>
      <c r="AJ248" s="101"/>
      <c r="AK248" s="102"/>
      <c r="AL248" s="117"/>
      <c r="AM248" s="172">
        <v>8727</v>
      </c>
      <c r="AN248" s="92">
        <v>0.24600228440890914</v>
      </c>
      <c r="AO248" s="172">
        <v>2213</v>
      </c>
      <c r="AP248" s="92">
        <v>-1.2053571428571441E-2</v>
      </c>
      <c r="AQ248" s="102">
        <v>1556</v>
      </c>
      <c r="AR248" s="92">
        <v>0.12265512265512268</v>
      </c>
      <c r="AS248" s="102">
        <v>3769</v>
      </c>
      <c r="AT248" s="92">
        <v>3.9437396580253692E-2</v>
      </c>
    </row>
    <row r="249" spans="2:46" s="4" customFormat="1" ht="15" hidden="1" customHeight="1" outlineLevel="1" x14ac:dyDescent="0.25">
      <c r="B249" s="115" t="s">
        <v>107</v>
      </c>
      <c r="C249" s="172">
        <v>172766</v>
      </c>
      <c r="D249" s="92">
        <v>5.2161679892327006E-2</v>
      </c>
      <c r="E249" s="102">
        <v>169087</v>
      </c>
      <c r="F249" s="92">
        <v>9.0419563282731152E-2</v>
      </c>
      <c r="G249" s="102">
        <v>341853</v>
      </c>
      <c r="H249" s="92">
        <v>7.0743296363231956E-2</v>
      </c>
      <c r="I249" s="172">
        <v>107838</v>
      </c>
      <c r="J249" s="92">
        <v>0.10624634544167577</v>
      </c>
      <c r="K249" s="102">
        <v>134510</v>
      </c>
      <c r="L249" s="92">
        <v>8.3281656452093511E-2</v>
      </c>
      <c r="M249" s="102">
        <v>242348</v>
      </c>
      <c r="N249" s="92">
        <v>9.3381457252424971E-2</v>
      </c>
      <c r="O249" s="172"/>
      <c r="P249" s="101"/>
      <c r="Q249" s="102"/>
      <c r="R249" s="101"/>
      <c r="S249" s="102"/>
      <c r="T249" s="117"/>
      <c r="U249" s="172"/>
      <c r="V249" s="101"/>
      <c r="W249" s="102"/>
      <c r="X249" s="101"/>
      <c r="Y249" s="102"/>
      <c r="Z249" s="371"/>
      <c r="AA249" s="172">
        <v>51958</v>
      </c>
      <c r="AB249" s="92">
        <v>-6.0671800990707569E-2</v>
      </c>
      <c r="AC249" s="102">
        <v>33042</v>
      </c>
      <c r="AD249" s="92">
        <v>0.12583052233466208</v>
      </c>
      <c r="AE249" s="102">
        <v>85000</v>
      </c>
      <c r="AF249" s="92">
        <v>3.9804873439401867E-3</v>
      </c>
      <c r="AG249" s="172"/>
      <c r="AH249" s="101"/>
      <c r="AI249" s="102"/>
      <c r="AJ249" s="101"/>
      <c r="AK249" s="102"/>
      <c r="AL249" s="117"/>
      <c r="AM249" s="172">
        <v>10818</v>
      </c>
      <c r="AN249" s="92">
        <v>0.15502882767456749</v>
      </c>
      <c r="AO249" s="172">
        <v>2152</v>
      </c>
      <c r="AP249" s="92">
        <v>5.4901960784313752E-2</v>
      </c>
      <c r="AQ249" s="102">
        <v>1535</v>
      </c>
      <c r="AR249" s="92">
        <v>-8.3979328165374456E-3</v>
      </c>
      <c r="AS249" s="102">
        <v>3687</v>
      </c>
      <c r="AT249" s="92">
        <v>2.7591973244147194E-2</v>
      </c>
    </row>
    <row r="250" spans="2:46" s="4" customFormat="1" ht="15" hidden="1" customHeight="1" outlineLevel="1" x14ac:dyDescent="0.25">
      <c r="B250" s="115" t="s">
        <v>122</v>
      </c>
      <c r="C250" s="172">
        <v>187284</v>
      </c>
      <c r="D250" s="92">
        <v>9.3782486304649915E-2</v>
      </c>
      <c r="E250" s="102">
        <v>187315</v>
      </c>
      <c r="F250" s="92">
        <v>8.2852072168941415E-2</v>
      </c>
      <c r="G250" s="102">
        <v>374599</v>
      </c>
      <c r="H250" s="92">
        <v>8.8289382322949139E-2</v>
      </c>
      <c r="I250" s="172">
        <v>119343</v>
      </c>
      <c r="J250" s="92">
        <v>0.12605795269052589</v>
      </c>
      <c r="K250" s="102">
        <v>155780</v>
      </c>
      <c r="L250" s="92">
        <v>7.5992208760999658E-2</v>
      </c>
      <c r="M250" s="102">
        <v>275123</v>
      </c>
      <c r="N250" s="92">
        <v>9.7152268494702154E-2</v>
      </c>
      <c r="O250" s="172"/>
      <c r="P250" s="101"/>
      <c r="Q250" s="102"/>
      <c r="R250" s="101"/>
      <c r="S250" s="102"/>
      <c r="T250" s="117"/>
      <c r="U250" s="172"/>
      <c r="V250" s="101"/>
      <c r="W250" s="102"/>
      <c r="X250" s="101"/>
      <c r="Y250" s="102"/>
      <c r="Z250" s="371"/>
      <c r="AA250" s="172">
        <v>51712</v>
      </c>
      <c r="AB250" s="92">
        <v>3.3661149756136544E-2</v>
      </c>
      <c r="AC250" s="102">
        <v>29513</v>
      </c>
      <c r="AD250" s="92">
        <v>0.12524782675003809</v>
      </c>
      <c r="AE250" s="102">
        <v>81225</v>
      </c>
      <c r="AF250" s="92">
        <v>6.5162085606378595E-2</v>
      </c>
      <c r="AG250" s="172"/>
      <c r="AH250" s="101"/>
      <c r="AI250" s="102"/>
      <c r="AJ250" s="101"/>
      <c r="AK250" s="102"/>
      <c r="AL250" s="117"/>
      <c r="AM250" s="172">
        <v>13909</v>
      </c>
      <c r="AN250" s="92">
        <v>8.4945397815912704E-2</v>
      </c>
      <c r="AO250" s="172">
        <v>2320</v>
      </c>
      <c r="AP250" s="92">
        <v>-3.1315240083507279E-2</v>
      </c>
      <c r="AQ250" s="102">
        <v>2022</v>
      </c>
      <c r="AR250" s="92">
        <v>2.2761760242792084E-2</v>
      </c>
      <c r="AS250" s="102">
        <v>4342</v>
      </c>
      <c r="AT250" s="92">
        <v>-6.8618481244281382E-3</v>
      </c>
    </row>
    <row r="251" spans="2:46" s="4" customFormat="1" ht="15" hidden="1" customHeight="1" outlineLevel="1" x14ac:dyDescent="0.25">
      <c r="B251" s="115" t="s">
        <v>96</v>
      </c>
      <c r="C251" s="172">
        <v>192036</v>
      </c>
      <c r="D251" s="92">
        <v>7.063172155413211E-2</v>
      </c>
      <c r="E251" s="102">
        <v>183685</v>
      </c>
      <c r="F251" s="92">
        <v>-4.9942847093994547E-2</v>
      </c>
      <c r="G251" s="102">
        <v>375721</v>
      </c>
      <c r="H251" s="92">
        <v>8.0840765424943228E-3</v>
      </c>
      <c r="I251" s="172">
        <v>122251</v>
      </c>
      <c r="J251" s="92">
        <v>7.9574355351465842E-2</v>
      </c>
      <c r="K251" s="102">
        <v>152277</v>
      </c>
      <c r="L251" s="92">
        <v>-6.0928606227298232E-2</v>
      </c>
      <c r="M251" s="102">
        <v>274528</v>
      </c>
      <c r="N251" s="92">
        <v>-3.1554446853088169E-3</v>
      </c>
      <c r="O251" s="172"/>
      <c r="P251" s="101"/>
      <c r="Q251" s="102"/>
      <c r="R251" s="101"/>
      <c r="S251" s="102"/>
      <c r="T251" s="117"/>
      <c r="U251" s="172"/>
      <c r="V251" s="101"/>
      <c r="W251" s="102"/>
      <c r="X251" s="101"/>
      <c r="Y251" s="102"/>
      <c r="Z251" s="371"/>
      <c r="AA251" s="172">
        <v>51972</v>
      </c>
      <c r="AB251" s="92">
        <v>7.9847908745247054E-2</v>
      </c>
      <c r="AC251" s="102">
        <v>29341</v>
      </c>
      <c r="AD251" s="92">
        <v>3.5914625803803446E-3</v>
      </c>
      <c r="AE251" s="102">
        <v>81313</v>
      </c>
      <c r="AF251" s="92">
        <v>5.1030827893750352E-2</v>
      </c>
      <c r="AG251" s="172"/>
      <c r="AH251" s="101"/>
      <c r="AI251" s="102"/>
      <c r="AJ251" s="101"/>
      <c r="AK251" s="102"/>
      <c r="AL251" s="117"/>
      <c r="AM251" s="172">
        <v>15172</v>
      </c>
      <c r="AN251" s="92">
        <v>-3.3938236230499852E-2</v>
      </c>
      <c r="AO251" s="172">
        <v>2641</v>
      </c>
      <c r="AP251" s="92">
        <v>0.15176624509376357</v>
      </c>
      <c r="AQ251" s="102">
        <v>2067</v>
      </c>
      <c r="AR251" s="92">
        <v>6.1088295687885097E-2</v>
      </c>
      <c r="AS251" s="102">
        <v>4708</v>
      </c>
      <c r="AT251" s="92">
        <v>0.11011553878802172</v>
      </c>
    </row>
    <row r="252" spans="2:46" s="4" customFormat="1" ht="15" hidden="1" customHeight="1" outlineLevel="1" x14ac:dyDescent="0.25">
      <c r="B252" s="115" t="s">
        <v>97</v>
      </c>
      <c r="C252" s="172">
        <v>176771</v>
      </c>
      <c r="D252" s="92">
        <v>4.871262458471759E-2</v>
      </c>
      <c r="E252" s="102">
        <v>184918</v>
      </c>
      <c r="F252" s="92">
        <v>3.7998458348260655E-3</v>
      </c>
      <c r="G252" s="102">
        <v>361689</v>
      </c>
      <c r="H252" s="92">
        <v>2.5259511647551802E-2</v>
      </c>
      <c r="I252" s="172">
        <v>114396</v>
      </c>
      <c r="J252" s="92">
        <v>8.52377835330278E-2</v>
      </c>
      <c r="K252" s="102">
        <v>154868</v>
      </c>
      <c r="L252" s="92">
        <v>-2.2998872604284015E-3</v>
      </c>
      <c r="M252" s="102">
        <v>269264</v>
      </c>
      <c r="N252" s="92">
        <v>3.3103638791264434E-2</v>
      </c>
      <c r="O252" s="172"/>
      <c r="P252" s="101"/>
      <c r="Q252" s="102"/>
      <c r="R252" s="101"/>
      <c r="S252" s="102"/>
      <c r="T252" s="117"/>
      <c r="U252" s="172"/>
      <c r="V252" s="101"/>
      <c r="W252" s="102"/>
      <c r="X252" s="101"/>
      <c r="Y252" s="102"/>
      <c r="Z252" s="371"/>
      <c r="AA252" s="172">
        <v>44172</v>
      </c>
      <c r="AB252" s="92">
        <v>-3.544055027841464E-2</v>
      </c>
      <c r="AC252" s="102">
        <v>28332</v>
      </c>
      <c r="AD252" s="92">
        <v>4.0661157024793448E-2</v>
      </c>
      <c r="AE252" s="102">
        <v>72504</v>
      </c>
      <c r="AF252" s="92">
        <v>-7.0665571076417022E-3</v>
      </c>
      <c r="AG252" s="172"/>
      <c r="AH252" s="101"/>
      <c r="AI252" s="102"/>
      <c r="AJ252" s="101"/>
      <c r="AK252" s="102"/>
      <c r="AL252" s="117"/>
      <c r="AM252" s="172">
        <v>15374</v>
      </c>
      <c r="AN252" s="92">
        <v>3.4102374386224543E-2</v>
      </c>
      <c r="AO252" s="172">
        <v>2829</v>
      </c>
      <c r="AP252" s="92">
        <v>0.13751507840772015</v>
      </c>
      <c r="AQ252" s="102">
        <v>1718</v>
      </c>
      <c r="AR252" s="92">
        <v>-2.828054298642535E-2</v>
      </c>
      <c r="AS252" s="102">
        <v>4547</v>
      </c>
      <c r="AT252" s="92">
        <v>6.8625146886016397E-2</v>
      </c>
    </row>
    <row r="253" spans="2:46" s="4" customFormat="1" ht="15.75" collapsed="1" x14ac:dyDescent="0.25">
      <c r="B253" s="103">
        <v>1997</v>
      </c>
      <c r="C253" s="178">
        <v>2125200</v>
      </c>
      <c r="D253" s="105">
        <v>5.1920378358713215E-2</v>
      </c>
      <c r="E253" s="106">
        <v>2157179</v>
      </c>
      <c r="F253" s="105">
        <v>2.4708775519995285E-2</v>
      </c>
      <c r="G253" s="106">
        <v>4282379</v>
      </c>
      <c r="H253" s="105">
        <v>3.8034715091718185E-2</v>
      </c>
      <c r="I253" s="178">
        <v>1365181</v>
      </c>
      <c r="J253" s="105">
        <v>5.0846531319157062E-2</v>
      </c>
      <c r="K253" s="106">
        <v>1790077</v>
      </c>
      <c r="L253" s="105">
        <v>1.1292087572997822E-2</v>
      </c>
      <c r="M253" s="106">
        <v>3155258</v>
      </c>
      <c r="N253" s="105">
        <v>2.8034539136078562E-2</v>
      </c>
      <c r="O253" s="178"/>
      <c r="P253" s="105"/>
      <c r="Q253" s="106"/>
      <c r="R253" s="105"/>
      <c r="S253" s="106"/>
      <c r="T253" s="179"/>
      <c r="U253" s="178"/>
      <c r="V253" s="105"/>
      <c r="W253" s="106"/>
      <c r="X253" s="105"/>
      <c r="Y253" s="106"/>
      <c r="Z253" s="372"/>
      <c r="AA253" s="178">
        <v>579367</v>
      </c>
      <c r="AB253" s="105">
        <v>-7.7378250854192032E-3</v>
      </c>
      <c r="AC253" s="106">
        <v>348259</v>
      </c>
      <c r="AD253" s="105">
        <v>-0.19197447795823663</v>
      </c>
      <c r="AE253" s="106">
        <v>927626</v>
      </c>
      <c r="AF253" s="105">
        <v>-8.5979199613749335E-2</v>
      </c>
      <c r="AG253" s="178"/>
      <c r="AH253" s="105"/>
      <c r="AI253" s="106"/>
      <c r="AJ253" s="105"/>
      <c r="AK253" s="106"/>
      <c r="AL253" s="179"/>
      <c r="AM253" s="178">
        <v>152418</v>
      </c>
      <c r="AN253" s="105">
        <v>1.8789227776775164E-2</v>
      </c>
      <c r="AO253" s="178">
        <v>28234</v>
      </c>
      <c r="AP253" s="105">
        <v>2.1564512627541887E-2</v>
      </c>
      <c r="AQ253" s="106">
        <v>18843</v>
      </c>
      <c r="AR253" s="105">
        <v>-4.2276594620302976E-3</v>
      </c>
      <c r="AS253" s="106">
        <v>47077</v>
      </c>
      <c r="AT253" s="105">
        <v>1.1082236206267027E-2</v>
      </c>
    </row>
    <row r="254" spans="2:46" s="4" customFormat="1" ht="15" hidden="1" customHeight="1" outlineLevel="1" x14ac:dyDescent="0.25">
      <c r="B254" s="115" t="s">
        <v>98</v>
      </c>
      <c r="C254" s="172">
        <v>168102</v>
      </c>
      <c r="D254" s="92">
        <v>8.0222082278399665E-2</v>
      </c>
      <c r="E254" s="102">
        <v>185669</v>
      </c>
      <c r="F254" s="92">
        <v>0.16423684920082526</v>
      </c>
      <c r="G254" s="102">
        <v>353771</v>
      </c>
      <c r="H254" s="92">
        <v>0.12274393436899977</v>
      </c>
      <c r="I254" s="172">
        <v>108473</v>
      </c>
      <c r="J254" s="92">
        <v>4.5815215819361654E-2</v>
      </c>
      <c r="K254" s="102">
        <v>158755</v>
      </c>
      <c r="L254" s="92">
        <v>0.18467691986239521</v>
      </c>
      <c r="M254" s="102">
        <v>267228</v>
      </c>
      <c r="N254" s="92">
        <v>0.12409139857315932</v>
      </c>
      <c r="O254" s="172"/>
      <c r="P254" s="101"/>
      <c r="Q254" s="102"/>
      <c r="R254" s="101"/>
      <c r="S254" s="102"/>
      <c r="T254" s="117"/>
      <c r="U254" s="172"/>
      <c r="V254" s="101"/>
      <c r="W254" s="102"/>
      <c r="X254" s="101"/>
      <c r="Y254" s="102"/>
      <c r="Z254" s="371"/>
      <c r="AA254" s="172">
        <v>43501</v>
      </c>
      <c r="AB254" s="92">
        <v>0.17863335862143703</v>
      </c>
      <c r="AC254" s="102">
        <v>108473</v>
      </c>
      <c r="AD254" s="92">
        <v>3.5350140056022408</v>
      </c>
      <c r="AE254" s="102">
        <v>151974</v>
      </c>
      <c r="AF254" s="92">
        <v>1.4984628536669571</v>
      </c>
      <c r="AG254" s="172"/>
      <c r="AH254" s="101"/>
      <c r="AI254" s="102"/>
      <c r="AJ254" s="101"/>
      <c r="AK254" s="102"/>
      <c r="AL254" s="117"/>
      <c r="AM254" s="172">
        <v>13708</v>
      </c>
      <c r="AN254" s="92">
        <v>5.60049302827208E-2</v>
      </c>
      <c r="AO254" s="172">
        <v>2420</v>
      </c>
      <c r="AP254" s="92">
        <v>0.20517928286852594</v>
      </c>
      <c r="AQ254" s="102">
        <v>1438</v>
      </c>
      <c r="AR254" s="92">
        <v>-7.285622179239204E-2</v>
      </c>
      <c r="AS254" s="102">
        <v>3858</v>
      </c>
      <c r="AT254" s="92">
        <v>8.4012363023321157E-2</v>
      </c>
    </row>
    <row r="255" spans="2:46" s="4" customFormat="1" ht="15" hidden="1" customHeight="1" outlineLevel="1" x14ac:dyDescent="0.25">
      <c r="B255" s="115" t="s">
        <v>99</v>
      </c>
      <c r="C255" s="172">
        <v>165699</v>
      </c>
      <c r="D255" s="92">
        <v>3.7395289433154177E-2</v>
      </c>
      <c r="E255" s="102">
        <v>176509</v>
      </c>
      <c r="F255" s="92">
        <v>9.2326257812983537E-2</v>
      </c>
      <c r="G255" s="102">
        <v>342208</v>
      </c>
      <c r="H255" s="92">
        <v>6.5020104818932056E-2</v>
      </c>
      <c r="I255" s="172">
        <v>105206</v>
      </c>
      <c r="J255" s="92">
        <v>4.9038768347160255E-2</v>
      </c>
      <c r="K255" s="102">
        <v>150728</v>
      </c>
      <c r="L255" s="92">
        <v>9.6506670934512817E-2</v>
      </c>
      <c r="M255" s="102">
        <v>255934</v>
      </c>
      <c r="N255" s="92">
        <v>7.6483701366982126E-2</v>
      </c>
      <c r="O255" s="172"/>
      <c r="P255" s="101"/>
      <c r="Q255" s="102"/>
      <c r="R255" s="101"/>
      <c r="S255" s="102"/>
      <c r="T255" s="117"/>
      <c r="U255" s="172"/>
      <c r="V255" s="101"/>
      <c r="W255" s="102"/>
      <c r="X255" s="101"/>
      <c r="Y255" s="102"/>
      <c r="Z255" s="371"/>
      <c r="AA255" s="172">
        <v>44228</v>
      </c>
      <c r="AB255" s="92">
        <v>1.4939073364389488E-2</v>
      </c>
      <c r="AC255" s="102">
        <v>23990</v>
      </c>
      <c r="AD255" s="92">
        <v>7.3089998210771112E-2</v>
      </c>
      <c r="AE255" s="102">
        <v>68218</v>
      </c>
      <c r="AF255" s="92">
        <v>3.4656393611696812E-2</v>
      </c>
      <c r="AG255" s="172"/>
      <c r="AH255" s="101"/>
      <c r="AI255" s="102"/>
      <c r="AJ255" s="101"/>
      <c r="AK255" s="102"/>
      <c r="AL255" s="117"/>
      <c r="AM255" s="172">
        <v>13937</v>
      </c>
      <c r="AN255" s="92">
        <v>-7.1700007170005797E-4</v>
      </c>
      <c r="AO255" s="172">
        <v>2328</v>
      </c>
      <c r="AP255" s="92">
        <v>0.21630094043887138</v>
      </c>
      <c r="AQ255" s="102">
        <v>1791</v>
      </c>
      <c r="AR255" s="92">
        <v>1.0722347629796847E-2</v>
      </c>
      <c r="AS255" s="102">
        <v>4119</v>
      </c>
      <c r="AT255" s="92">
        <v>0.11747151383613663</v>
      </c>
    </row>
    <row r="256" spans="2:46" s="4" customFormat="1" ht="15" hidden="1" customHeight="1" outlineLevel="1" x14ac:dyDescent="0.25">
      <c r="B256" s="115" t="s">
        <v>100</v>
      </c>
      <c r="C256" s="172">
        <v>190372</v>
      </c>
      <c r="D256" s="92">
        <v>5.0786273741382448E-2</v>
      </c>
      <c r="E256" s="102">
        <v>210969</v>
      </c>
      <c r="F256" s="92">
        <v>0.1374218244554668</v>
      </c>
      <c r="G256" s="102">
        <v>401341</v>
      </c>
      <c r="H256" s="92">
        <v>9.4613133470248245E-2</v>
      </c>
      <c r="I256" s="172">
        <v>121185</v>
      </c>
      <c r="J256" s="92">
        <v>7.9147261280354764E-2</v>
      </c>
      <c r="K256" s="102">
        <v>175052</v>
      </c>
      <c r="L256" s="92">
        <v>0.12833404236119161</v>
      </c>
      <c r="M256" s="102">
        <v>296237</v>
      </c>
      <c r="N256" s="92">
        <v>0.10768062997543359</v>
      </c>
      <c r="O256" s="172"/>
      <c r="P256" s="101"/>
      <c r="Q256" s="102"/>
      <c r="R256" s="101"/>
      <c r="S256" s="102"/>
      <c r="T256" s="117"/>
      <c r="U256" s="172"/>
      <c r="V256" s="101"/>
      <c r="W256" s="102"/>
      <c r="X256" s="101"/>
      <c r="Y256" s="102"/>
      <c r="Z256" s="371"/>
      <c r="AA256" s="172">
        <v>52863</v>
      </c>
      <c r="AB256" s="92">
        <v>1.4722819410319499E-2</v>
      </c>
      <c r="AC256" s="102">
        <v>33962</v>
      </c>
      <c r="AD256" s="92">
        <v>0.19820773355913057</v>
      </c>
      <c r="AE256" s="102">
        <v>86825</v>
      </c>
      <c r="AF256" s="92">
        <v>7.9375932371954283E-2</v>
      </c>
      <c r="AG256" s="172"/>
      <c r="AH256" s="101"/>
      <c r="AI256" s="102"/>
      <c r="AJ256" s="101"/>
      <c r="AK256" s="102"/>
      <c r="AL256" s="117"/>
      <c r="AM256" s="172">
        <v>14023</v>
      </c>
      <c r="AN256" s="92">
        <v>-3.7014146408460347E-2</v>
      </c>
      <c r="AO256" s="172">
        <v>2301</v>
      </c>
      <c r="AP256" s="92">
        <v>3.8357400722021762E-2</v>
      </c>
      <c r="AQ256" s="102">
        <v>1955</v>
      </c>
      <c r="AR256" s="92">
        <v>-1.9558676028084254E-2</v>
      </c>
      <c r="AS256" s="102">
        <v>4256</v>
      </c>
      <c r="AT256" s="92">
        <v>1.0926365795724369E-2</v>
      </c>
    </row>
    <row r="257" spans="2:46" s="4" customFormat="1" ht="15" hidden="1" customHeight="1" outlineLevel="1" x14ac:dyDescent="0.25">
      <c r="B257" s="115" t="s">
        <v>101</v>
      </c>
      <c r="C257" s="172">
        <v>193139</v>
      </c>
      <c r="D257" s="92">
        <v>6.9536277148331438E-2</v>
      </c>
      <c r="E257" s="102">
        <v>174120</v>
      </c>
      <c r="F257" s="92">
        <v>-0.10293200892328147</v>
      </c>
      <c r="G257" s="102">
        <v>367259</v>
      </c>
      <c r="H257" s="92">
        <v>-1.9808850729020167E-2</v>
      </c>
      <c r="I257" s="172">
        <v>125199</v>
      </c>
      <c r="J257" s="92">
        <v>9.046013953123766E-2</v>
      </c>
      <c r="K257" s="102">
        <v>142751</v>
      </c>
      <c r="L257" s="92">
        <v>-0.10841921179189307</v>
      </c>
      <c r="M257" s="102">
        <v>267950</v>
      </c>
      <c r="N257" s="92">
        <v>-2.5363465406677554E-2</v>
      </c>
      <c r="O257" s="172"/>
      <c r="P257" s="101"/>
      <c r="Q257" s="102"/>
      <c r="R257" s="101"/>
      <c r="S257" s="102"/>
      <c r="T257" s="117"/>
      <c r="U257" s="172"/>
      <c r="V257" s="101"/>
      <c r="W257" s="102"/>
      <c r="X257" s="101"/>
      <c r="Y257" s="102"/>
      <c r="Z257" s="371"/>
      <c r="AA257" s="172">
        <v>52649</v>
      </c>
      <c r="AB257" s="92">
        <v>5.7060252574939296E-2</v>
      </c>
      <c r="AC257" s="102">
        <v>29850</v>
      </c>
      <c r="AD257" s="92">
        <v>-4.7269477514283009E-2</v>
      </c>
      <c r="AE257" s="102">
        <v>82499</v>
      </c>
      <c r="AF257" s="92">
        <v>1.677389139490737E-2</v>
      </c>
      <c r="AG257" s="172"/>
      <c r="AH257" s="101"/>
      <c r="AI257" s="102"/>
      <c r="AJ257" s="101"/>
      <c r="AK257" s="102"/>
      <c r="AL257" s="117"/>
      <c r="AM257" s="172">
        <v>12972</v>
      </c>
      <c r="AN257" s="92">
        <v>-1.4360610895828629E-2</v>
      </c>
      <c r="AO257" s="172">
        <v>2319</v>
      </c>
      <c r="AP257" s="92">
        <v>-0.17208139950017853</v>
      </c>
      <c r="AQ257" s="102">
        <v>1519</v>
      </c>
      <c r="AR257" s="92">
        <v>-0.42851768246802102</v>
      </c>
      <c r="AS257" s="102">
        <v>3838</v>
      </c>
      <c r="AT257" s="92">
        <v>-0.29694083165414908</v>
      </c>
    </row>
    <row r="258" spans="2:46" s="4" customFormat="1" ht="15" hidden="1" customHeight="1" outlineLevel="1" x14ac:dyDescent="0.25">
      <c r="B258" s="115" t="s">
        <v>121</v>
      </c>
      <c r="C258" s="172">
        <v>153189</v>
      </c>
      <c r="D258" s="92">
        <v>-6.481447566023224E-2</v>
      </c>
      <c r="E258" s="102">
        <v>142268</v>
      </c>
      <c r="F258" s="92">
        <v>-1.1938577788272564E-2</v>
      </c>
      <c r="G258" s="102">
        <v>295457</v>
      </c>
      <c r="H258" s="92">
        <v>-4.0078884185150376E-2</v>
      </c>
      <c r="I258" s="172">
        <v>125199</v>
      </c>
      <c r="J258" s="92">
        <v>0.36247292988431945</v>
      </c>
      <c r="K258" s="102">
        <v>142751</v>
      </c>
      <c r="L258" s="92">
        <v>0.1865856496874585</v>
      </c>
      <c r="M258" s="102">
        <v>267950</v>
      </c>
      <c r="N258" s="92">
        <v>0.26275359928367781</v>
      </c>
      <c r="O258" s="172"/>
      <c r="P258" s="101"/>
      <c r="Q258" s="102"/>
      <c r="R258" s="101"/>
      <c r="S258" s="102"/>
      <c r="T258" s="117"/>
      <c r="U258" s="172"/>
      <c r="V258" s="101"/>
      <c r="W258" s="102"/>
      <c r="X258" s="101"/>
      <c r="Y258" s="102"/>
      <c r="Z258" s="371"/>
      <c r="AA258" s="172">
        <v>52649</v>
      </c>
      <c r="AB258" s="92">
        <v>-9.3992531534477175E-2</v>
      </c>
      <c r="AC258" s="102">
        <v>29850</v>
      </c>
      <c r="AD258" s="92">
        <v>0.34921352377508597</v>
      </c>
      <c r="AE258" s="102">
        <v>82499</v>
      </c>
      <c r="AF258" s="92">
        <v>2.8217112232816088E-2</v>
      </c>
      <c r="AG258" s="172"/>
      <c r="AH258" s="101"/>
      <c r="AI258" s="102"/>
      <c r="AJ258" s="101"/>
      <c r="AK258" s="102"/>
      <c r="AL258" s="117"/>
      <c r="AM258" s="172">
        <v>12972</v>
      </c>
      <c r="AN258" s="92">
        <v>9.4868332207967532E-2</v>
      </c>
      <c r="AO258" s="172">
        <v>2319</v>
      </c>
      <c r="AP258" s="92">
        <v>0.1855828220858895</v>
      </c>
      <c r="AQ258" s="102">
        <v>1519</v>
      </c>
      <c r="AR258" s="92">
        <v>-2.5657472738935261E-2</v>
      </c>
      <c r="AS258" s="102">
        <v>3838</v>
      </c>
      <c r="AT258" s="92">
        <v>9.1891891891891841E-2</v>
      </c>
    </row>
    <row r="259" spans="2:46" s="4" customFormat="1" ht="15" hidden="1" customHeight="1" outlineLevel="1" x14ac:dyDescent="0.25">
      <c r="B259" s="115" t="s">
        <v>104</v>
      </c>
      <c r="C259" s="172">
        <v>140728</v>
      </c>
      <c r="D259" s="92">
        <v>-4.9719429269840854E-2</v>
      </c>
      <c r="E259" s="102">
        <v>137566</v>
      </c>
      <c r="F259" s="92">
        <v>-0.14249026024622102</v>
      </c>
      <c r="G259" s="102">
        <v>278294</v>
      </c>
      <c r="H259" s="92">
        <v>-9.7959263052807666E-2</v>
      </c>
      <c r="I259" s="172">
        <v>86758</v>
      </c>
      <c r="J259" s="92">
        <v>-4.0531723123541585E-2</v>
      </c>
      <c r="K259" s="102">
        <v>109766</v>
      </c>
      <c r="L259" s="92">
        <v>-0.16093228047913533</v>
      </c>
      <c r="M259" s="102">
        <v>196524</v>
      </c>
      <c r="N259" s="92">
        <v>-0.1117238137424178</v>
      </c>
      <c r="O259" s="172"/>
      <c r="P259" s="101"/>
      <c r="Q259" s="102"/>
      <c r="R259" s="101"/>
      <c r="S259" s="102"/>
      <c r="T259" s="117"/>
      <c r="U259" s="172"/>
      <c r="V259" s="101"/>
      <c r="W259" s="102"/>
      <c r="X259" s="101"/>
      <c r="Y259" s="102"/>
      <c r="Z259" s="371"/>
      <c r="AA259" s="172">
        <v>40743</v>
      </c>
      <c r="AB259" s="92">
        <v>-7.9836487646235188E-2</v>
      </c>
      <c r="AC259" s="102">
        <v>27089</v>
      </c>
      <c r="AD259" s="92">
        <v>-4.0350007085163675E-2</v>
      </c>
      <c r="AE259" s="102">
        <v>67832</v>
      </c>
      <c r="AF259" s="92">
        <v>-6.4463630596088617E-2</v>
      </c>
      <c r="AG259" s="172"/>
      <c r="AH259" s="101"/>
      <c r="AI259" s="102"/>
      <c r="AJ259" s="101"/>
      <c r="AK259" s="102"/>
      <c r="AL259" s="117"/>
      <c r="AM259" s="172">
        <v>11121</v>
      </c>
      <c r="AN259" s="92">
        <v>-4.5653479790611851E-2</v>
      </c>
      <c r="AO259" s="172">
        <v>2106</v>
      </c>
      <c r="AP259" s="92">
        <v>0.21243523316062185</v>
      </c>
      <c r="AQ259" s="102">
        <v>711</v>
      </c>
      <c r="AR259" s="92">
        <v>-0.48403483309143691</v>
      </c>
      <c r="AS259" s="102">
        <v>2817</v>
      </c>
      <c r="AT259" s="92">
        <v>-9.5666131621187755E-2</v>
      </c>
    </row>
    <row r="260" spans="2:46" s="4" customFormat="1" ht="15" hidden="1" customHeight="1" outlineLevel="1" x14ac:dyDescent="0.25">
      <c r="B260" s="115" t="s">
        <v>105</v>
      </c>
      <c r="C260" s="172">
        <v>153347</v>
      </c>
      <c r="D260" s="92">
        <v>-7.5465441566584635E-2</v>
      </c>
      <c r="E260" s="102">
        <v>169708</v>
      </c>
      <c r="F260" s="92">
        <v>-6.3302737102391538E-2</v>
      </c>
      <c r="G260" s="102">
        <v>323055</v>
      </c>
      <c r="H260" s="92">
        <v>-6.9115752893750271E-2</v>
      </c>
      <c r="I260" s="172">
        <v>95283</v>
      </c>
      <c r="J260" s="92">
        <v>-9.5162576920154951E-2</v>
      </c>
      <c r="K260" s="102">
        <v>139573</v>
      </c>
      <c r="L260" s="92">
        <v>-5.9107057388045114E-2</v>
      </c>
      <c r="M260" s="102">
        <v>234856</v>
      </c>
      <c r="N260" s="92">
        <v>-7.4075972323523032E-2</v>
      </c>
      <c r="O260" s="172"/>
      <c r="P260" s="101"/>
      <c r="Q260" s="102"/>
      <c r="R260" s="101"/>
      <c r="S260" s="102"/>
      <c r="T260" s="117"/>
      <c r="U260" s="172"/>
      <c r="V260" s="101"/>
      <c r="W260" s="102"/>
      <c r="X260" s="101"/>
      <c r="Y260" s="102"/>
      <c r="Z260" s="371"/>
      <c r="AA260" s="172">
        <v>44562</v>
      </c>
      <c r="AB260" s="92">
        <v>-6.6373350094280359E-2</v>
      </c>
      <c r="AC260" s="102">
        <v>28772</v>
      </c>
      <c r="AD260" s="92">
        <v>-8.1646983721672561E-2</v>
      </c>
      <c r="AE260" s="102">
        <v>73334</v>
      </c>
      <c r="AF260" s="92">
        <v>-7.2426005565393359E-2</v>
      </c>
      <c r="AG260" s="172"/>
      <c r="AH260" s="101"/>
      <c r="AI260" s="102"/>
      <c r="AJ260" s="101"/>
      <c r="AK260" s="102"/>
      <c r="AL260" s="117"/>
      <c r="AM260" s="172">
        <v>11112</v>
      </c>
      <c r="AN260" s="92">
        <v>2.4997693939673438E-2</v>
      </c>
      <c r="AO260" s="172">
        <v>2390</v>
      </c>
      <c r="AP260" s="92">
        <v>0.20160884866767215</v>
      </c>
      <c r="AQ260" s="102">
        <v>1363</v>
      </c>
      <c r="AR260" s="92">
        <v>-9.4953519256308128E-2</v>
      </c>
      <c r="AS260" s="102">
        <v>3753</v>
      </c>
      <c r="AT260" s="92">
        <v>7.3819742489270368E-2</v>
      </c>
    </row>
    <row r="261" spans="2:46" s="4" customFormat="1" ht="15" hidden="1" customHeight="1" outlineLevel="1" x14ac:dyDescent="0.25">
      <c r="B261" s="115" t="s">
        <v>106</v>
      </c>
      <c r="C261" s="172">
        <v>172375</v>
      </c>
      <c r="D261" s="92">
        <v>-1.0141987829614951E-3</v>
      </c>
      <c r="E261" s="102">
        <v>202746</v>
      </c>
      <c r="F261" s="92">
        <v>7.1454617518826868E-2</v>
      </c>
      <c r="G261" s="102">
        <v>375121</v>
      </c>
      <c r="H261" s="92">
        <v>3.6890332388915814E-2</v>
      </c>
      <c r="I261" s="172">
        <v>109707</v>
      </c>
      <c r="J261" s="92">
        <v>3.7065396177187848E-2</v>
      </c>
      <c r="K261" s="102">
        <v>164384</v>
      </c>
      <c r="L261" s="92">
        <v>9.4791243481561871E-2</v>
      </c>
      <c r="M261" s="102">
        <v>274091</v>
      </c>
      <c r="N261" s="92">
        <v>7.0931518303332552E-2</v>
      </c>
      <c r="O261" s="172"/>
      <c r="P261" s="101"/>
      <c r="Q261" s="102"/>
      <c r="R261" s="101"/>
      <c r="S261" s="102"/>
      <c r="T261" s="117"/>
      <c r="U261" s="172"/>
      <c r="V261" s="101"/>
      <c r="W261" s="102"/>
      <c r="X261" s="101"/>
      <c r="Y261" s="102"/>
      <c r="Z261" s="371"/>
      <c r="AA261" s="172">
        <v>53424</v>
      </c>
      <c r="AB261" s="92">
        <v>-3.3574529667149022E-2</v>
      </c>
      <c r="AC261" s="102">
        <v>36976</v>
      </c>
      <c r="AD261" s="92">
        <v>-1.0702054794520577E-2</v>
      </c>
      <c r="AE261" s="102">
        <v>90400</v>
      </c>
      <c r="AF261" s="92">
        <v>-2.4348126403039183E-2</v>
      </c>
      <c r="AG261" s="172"/>
      <c r="AH261" s="101"/>
      <c r="AI261" s="102"/>
      <c r="AJ261" s="101"/>
      <c r="AK261" s="102"/>
      <c r="AL261" s="117"/>
      <c r="AM261" s="172">
        <v>7004</v>
      </c>
      <c r="AN261" s="92">
        <v>-0.23109013064002637</v>
      </c>
      <c r="AO261" s="172">
        <v>2240</v>
      </c>
      <c r="AP261" s="92">
        <v>-5.6842105263157916E-2</v>
      </c>
      <c r="AQ261" s="102">
        <v>1386</v>
      </c>
      <c r="AR261" s="92">
        <v>-0.18374558303886923</v>
      </c>
      <c r="AS261" s="102">
        <v>3626</v>
      </c>
      <c r="AT261" s="92">
        <v>-0.10974711514853919</v>
      </c>
    </row>
    <row r="262" spans="2:46" s="4" customFormat="1" ht="15" hidden="1" customHeight="1" outlineLevel="1" x14ac:dyDescent="0.25">
      <c r="B262" s="115" t="s">
        <v>107</v>
      </c>
      <c r="C262" s="172">
        <v>164201</v>
      </c>
      <c r="D262" s="92">
        <v>-1.8470808351913726E-2</v>
      </c>
      <c r="E262" s="102">
        <v>155066</v>
      </c>
      <c r="F262" s="92">
        <v>-0.14930245061196723</v>
      </c>
      <c r="G262" s="102">
        <v>319267</v>
      </c>
      <c r="H262" s="92">
        <v>-8.6691725881935633E-2</v>
      </c>
      <c r="I262" s="172">
        <v>97481</v>
      </c>
      <c r="J262" s="92">
        <v>-2.6027616250025032E-2</v>
      </c>
      <c r="K262" s="102">
        <v>124169</v>
      </c>
      <c r="L262" s="92">
        <v>-0.16830323652341661</v>
      </c>
      <c r="M262" s="102">
        <v>221650</v>
      </c>
      <c r="N262" s="92">
        <v>-0.11120289355286272</v>
      </c>
      <c r="O262" s="172"/>
      <c r="P262" s="101"/>
      <c r="Q262" s="102"/>
      <c r="R262" s="101"/>
      <c r="S262" s="102"/>
      <c r="T262" s="117"/>
      <c r="U262" s="172"/>
      <c r="V262" s="101"/>
      <c r="W262" s="102"/>
      <c r="X262" s="101"/>
      <c r="Y262" s="102"/>
      <c r="Z262" s="371"/>
      <c r="AA262" s="172">
        <v>55314</v>
      </c>
      <c r="AB262" s="92">
        <v>3.8819088399346446E-2</v>
      </c>
      <c r="AC262" s="102">
        <v>29349</v>
      </c>
      <c r="AD262" s="92">
        <v>-5.4965224111282796E-2</v>
      </c>
      <c r="AE262" s="102">
        <v>84663</v>
      </c>
      <c r="AF262" s="92">
        <v>4.2703106651009737E-3</v>
      </c>
      <c r="AG262" s="172"/>
      <c r="AH262" s="101"/>
      <c r="AI262" s="102"/>
      <c r="AJ262" s="101"/>
      <c r="AK262" s="102"/>
      <c r="AL262" s="117"/>
      <c r="AM262" s="172">
        <v>9366</v>
      </c>
      <c r="AN262" s="92">
        <v>-0.19729173808707579</v>
      </c>
      <c r="AO262" s="172">
        <v>2040</v>
      </c>
      <c r="AP262" s="92">
        <v>-0.10917030567685593</v>
      </c>
      <c r="AQ262" s="102">
        <v>1548</v>
      </c>
      <c r="AR262" s="92">
        <v>-0.19751166407465004</v>
      </c>
      <c r="AS262" s="102">
        <v>3588</v>
      </c>
      <c r="AT262" s="92">
        <v>-0.14956150746622421</v>
      </c>
    </row>
    <row r="263" spans="2:46" s="4" customFormat="1" ht="15" hidden="1" customHeight="1" outlineLevel="1" x14ac:dyDescent="0.25">
      <c r="B263" s="115" t="s">
        <v>122</v>
      </c>
      <c r="C263" s="172">
        <v>171226</v>
      </c>
      <c r="D263" s="92">
        <v>-3.6166416175535177E-2</v>
      </c>
      <c r="E263" s="102">
        <v>172983</v>
      </c>
      <c r="F263" s="92">
        <v>-1.2095876094368352E-2</v>
      </c>
      <c r="G263" s="102">
        <v>344209</v>
      </c>
      <c r="H263" s="92">
        <v>-2.421814759377694E-2</v>
      </c>
      <c r="I263" s="172">
        <v>105983</v>
      </c>
      <c r="J263" s="92">
        <v>1.1153090236037277E-2</v>
      </c>
      <c r="K263" s="102">
        <v>144778</v>
      </c>
      <c r="L263" s="92">
        <v>1.2379062095864146E-3</v>
      </c>
      <c r="M263" s="102">
        <v>250761</v>
      </c>
      <c r="N263" s="92">
        <v>5.4046902126192453E-3</v>
      </c>
      <c r="O263" s="172"/>
      <c r="P263" s="101"/>
      <c r="Q263" s="102"/>
      <c r="R263" s="101"/>
      <c r="S263" s="102"/>
      <c r="T263" s="117"/>
      <c r="U263" s="172"/>
      <c r="V263" s="101"/>
      <c r="W263" s="102"/>
      <c r="X263" s="101"/>
      <c r="Y263" s="102"/>
      <c r="Z263" s="371"/>
      <c r="AA263" s="172">
        <v>50028</v>
      </c>
      <c r="AB263" s="92">
        <v>-0.13676364012837772</v>
      </c>
      <c r="AC263" s="102">
        <v>26228</v>
      </c>
      <c r="AD263" s="92">
        <v>-8.8894292562615052E-2</v>
      </c>
      <c r="AE263" s="102">
        <v>76256</v>
      </c>
      <c r="AF263" s="92">
        <v>-0.1208770938771746</v>
      </c>
      <c r="AG263" s="172"/>
      <c r="AH263" s="101"/>
      <c r="AI263" s="102"/>
      <c r="AJ263" s="101"/>
      <c r="AK263" s="102"/>
      <c r="AL263" s="117"/>
      <c r="AM263" s="172">
        <v>12820</v>
      </c>
      <c r="AN263" s="92">
        <v>1.754107468846744E-2</v>
      </c>
      <c r="AO263" s="172">
        <v>2395</v>
      </c>
      <c r="AP263" s="92">
        <v>4.8598949211908993E-2</v>
      </c>
      <c r="AQ263" s="102">
        <v>1977</v>
      </c>
      <c r="AR263" s="92">
        <v>0.15276967930029151</v>
      </c>
      <c r="AS263" s="102">
        <v>4372</v>
      </c>
      <c r="AT263" s="92">
        <v>9.3273318329582411E-2</v>
      </c>
    </row>
    <row r="264" spans="2:46" s="4" customFormat="1" ht="15" hidden="1" customHeight="1" outlineLevel="1" x14ac:dyDescent="0.25">
      <c r="B264" s="115" t="s">
        <v>96</v>
      </c>
      <c r="C264" s="172">
        <v>179367</v>
      </c>
      <c r="D264" s="92">
        <v>5.1118117249947304E-2</v>
      </c>
      <c r="E264" s="102">
        <v>193341</v>
      </c>
      <c r="F264" s="92">
        <v>0.21965543997325265</v>
      </c>
      <c r="G264" s="102">
        <v>372708</v>
      </c>
      <c r="H264" s="92">
        <v>0.13228320143393124</v>
      </c>
      <c r="I264" s="172">
        <v>113240</v>
      </c>
      <c r="J264" s="92">
        <v>0.11079503653931044</v>
      </c>
      <c r="K264" s="102">
        <v>162157</v>
      </c>
      <c r="L264" s="92">
        <v>0.23937235359757869</v>
      </c>
      <c r="M264" s="102">
        <v>275397</v>
      </c>
      <c r="N264" s="92">
        <v>0.18306319619559841</v>
      </c>
      <c r="O264" s="172"/>
      <c r="P264" s="101"/>
      <c r="Q264" s="102"/>
      <c r="R264" s="101"/>
      <c r="S264" s="102"/>
      <c r="T264" s="117"/>
      <c r="U264" s="172"/>
      <c r="V264" s="101"/>
      <c r="W264" s="102"/>
      <c r="X264" s="101"/>
      <c r="Y264" s="102"/>
      <c r="Z264" s="371"/>
      <c r="AA264" s="172">
        <v>48129</v>
      </c>
      <c r="AB264" s="92">
        <v>-5.710759344878924E-2</v>
      </c>
      <c r="AC264" s="102">
        <v>29236</v>
      </c>
      <c r="AD264" s="92">
        <v>0.12584719654959953</v>
      </c>
      <c r="AE264" s="102">
        <v>77365</v>
      </c>
      <c r="AF264" s="92">
        <v>4.5837012413649791E-3</v>
      </c>
      <c r="AG264" s="172"/>
      <c r="AH264" s="101"/>
      <c r="AI264" s="102"/>
      <c r="AJ264" s="101"/>
      <c r="AK264" s="102"/>
      <c r="AL264" s="117"/>
      <c r="AM264" s="172">
        <v>15705</v>
      </c>
      <c r="AN264" s="92">
        <v>2.492984402532139E-2</v>
      </c>
      <c r="AO264" s="172">
        <v>2293</v>
      </c>
      <c r="AP264" s="92">
        <v>-1.672384219554035E-2</v>
      </c>
      <c r="AQ264" s="102">
        <v>1948</v>
      </c>
      <c r="AR264" s="92">
        <v>0.13586005830903791</v>
      </c>
      <c r="AS264" s="102">
        <v>4241</v>
      </c>
      <c r="AT264" s="92">
        <v>4.7936743266617343E-2</v>
      </c>
    </row>
    <row r="265" spans="2:46" s="4" customFormat="1" ht="15" hidden="1" customHeight="1" outlineLevel="1" x14ac:dyDescent="0.25">
      <c r="B265" s="115" t="s">
        <v>97</v>
      </c>
      <c r="C265" s="172">
        <v>168560</v>
      </c>
      <c r="D265" s="92">
        <v>4.2180015728141562E-3</v>
      </c>
      <c r="E265" s="102">
        <v>184218</v>
      </c>
      <c r="F265" s="92">
        <v>8.2866275505735221E-3</v>
      </c>
      <c r="G265" s="102">
        <v>352778</v>
      </c>
      <c r="H265" s="92">
        <v>6.3385022649733447E-3</v>
      </c>
      <c r="I265" s="172">
        <v>105411</v>
      </c>
      <c r="J265" s="92">
        <v>-2.0543795205816284E-3</v>
      </c>
      <c r="K265" s="102">
        <v>155225</v>
      </c>
      <c r="L265" s="92">
        <v>5.6819654287714183E-3</v>
      </c>
      <c r="M265" s="102">
        <v>260636</v>
      </c>
      <c r="N265" s="92">
        <v>2.5386958796196346E-3</v>
      </c>
      <c r="O265" s="172"/>
      <c r="P265" s="101"/>
      <c r="Q265" s="102"/>
      <c r="R265" s="101"/>
      <c r="S265" s="102"/>
      <c r="T265" s="117"/>
      <c r="U265" s="172"/>
      <c r="V265" s="101"/>
      <c r="W265" s="102"/>
      <c r="X265" s="101"/>
      <c r="Y265" s="102"/>
      <c r="Z265" s="371"/>
      <c r="AA265" s="172">
        <v>45795</v>
      </c>
      <c r="AB265" s="92">
        <v>1.2312657500331614E-2</v>
      </c>
      <c r="AC265" s="102">
        <v>27225</v>
      </c>
      <c r="AD265" s="92">
        <v>2.0465534690205844E-2</v>
      </c>
      <c r="AE265" s="102">
        <v>73020</v>
      </c>
      <c r="AF265" s="92">
        <v>1.5337124741021002E-2</v>
      </c>
      <c r="AG265" s="172"/>
      <c r="AH265" s="101"/>
      <c r="AI265" s="102"/>
      <c r="AJ265" s="101"/>
      <c r="AK265" s="102"/>
      <c r="AL265" s="117"/>
      <c r="AM265" s="172">
        <v>14867</v>
      </c>
      <c r="AN265" s="92">
        <v>2.5310344827586206E-2</v>
      </c>
      <c r="AO265" s="172">
        <v>2487</v>
      </c>
      <c r="AP265" s="92">
        <v>4.0225261464188478E-4</v>
      </c>
      <c r="AQ265" s="102">
        <v>1768</v>
      </c>
      <c r="AR265" s="92">
        <v>5.4263565891472965E-2</v>
      </c>
      <c r="AS265" s="102">
        <v>4255</v>
      </c>
      <c r="AT265" s="92">
        <v>2.2099447513812098E-2</v>
      </c>
    </row>
    <row r="266" spans="2:46" s="4" customFormat="1" ht="15.75" collapsed="1" x14ac:dyDescent="0.25">
      <c r="B266" s="103">
        <v>1996</v>
      </c>
      <c r="C266" s="178">
        <v>2020305</v>
      </c>
      <c r="D266" s="105">
        <v>4.7039902608156936E-3</v>
      </c>
      <c r="E266" s="106">
        <v>2105163</v>
      </c>
      <c r="F266" s="105">
        <v>1.4992765421753429E-2</v>
      </c>
      <c r="G266" s="106">
        <v>4125468</v>
      </c>
      <c r="H266" s="105">
        <v>9.9279960185199023E-3</v>
      </c>
      <c r="I266" s="178">
        <v>1299125</v>
      </c>
      <c r="J266" s="105">
        <v>5.0225708086363952E-2</v>
      </c>
      <c r="K266" s="106">
        <v>1770089</v>
      </c>
      <c r="L266" s="105">
        <v>3.1870967817154705E-2</v>
      </c>
      <c r="M266" s="106">
        <v>3069214</v>
      </c>
      <c r="N266" s="105">
        <v>3.9561199601817254E-2</v>
      </c>
      <c r="O266" s="178"/>
      <c r="P266" s="105"/>
      <c r="Q266" s="106"/>
      <c r="R266" s="105"/>
      <c r="S266" s="106"/>
      <c r="T266" s="179"/>
      <c r="U266" s="178"/>
      <c r="V266" s="105"/>
      <c r="W266" s="106"/>
      <c r="X266" s="105"/>
      <c r="Y266" s="106"/>
      <c r="Z266" s="372"/>
      <c r="AA266" s="178">
        <v>583885</v>
      </c>
      <c r="AB266" s="105">
        <v>-1.9125774858467559E-2</v>
      </c>
      <c r="AC266" s="106">
        <v>431000</v>
      </c>
      <c r="AD266" s="105">
        <v>0.27704460470876868</v>
      </c>
      <c r="AE266" s="106">
        <v>1014885</v>
      </c>
      <c r="AF266" s="105">
        <v>8.8035824556588649E-2</v>
      </c>
      <c r="AG266" s="178"/>
      <c r="AH266" s="105"/>
      <c r="AI266" s="106"/>
      <c r="AJ266" s="105"/>
      <c r="AK266" s="106"/>
      <c r="AL266" s="179"/>
      <c r="AM266" s="178">
        <v>149607</v>
      </c>
      <c r="AN266" s="105">
        <v>-1.6985124053826794E-2</v>
      </c>
      <c r="AO266" s="178">
        <v>27638</v>
      </c>
      <c r="AP266" s="105">
        <v>4.7370016674245896E-2</v>
      </c>
      <c r="AQ266" s="106">
        <v>18923</v>
      </c>
      <c r="AR266" s="105">
        <v>-0.10538010590015123</v>
      </c>
      <c r="AS266" s="106">
        <v>46561</v>
      </c>
      <c r="AT266" s="105">
        <v>-2.0593184686579669E-2</v>
      </c>
    </row>
    <row r="267" spans="2:46" s="4" customFormat="1" ht="15" hidden="1" customHeight="1" outlineLevel="1" x14ac:dyDescent="0.25">
      <c r="B267" s="115" t="s">
        <v>98</v>
      </c>
      <c r="C267" s="172">
        <v>155618</v>
      </c>
      <c r="D267" s="92">
        <v>-2.3530445258772126E-2</v>
      </c>
      <c r="E267" s="102">
        <v>159477</v>
      </c>
      <c r="F267" s="92">
        <v>3.2300452465255924E-2</v>
      </c>
      <c r="G267" s="102">
        <v>315095</v>
      </c>
      <c r="H267" s="92">
        <v>3.9508690318776907E-3</v>
      </c>
      <c r="I267" s="172">
        <v>103721</v>
      </c>
      <c r="J267" s="92">
        <v>1.5200454153942555E-2</v>
      </c>
      <c r="K267" s="102">
        <v>134007</v>
      </c>
      <c r="L267" s="92">
        <v>1.5750896315442464E-2</v>
      </c>
      <c r="M267" s="102">
        <v>237728</v>
      </c>
      <c r="N267" s="92">
        <v>1.5510664382713202E-2</v>
      </c>
      <c r="O267" s="172"/>
      <c r="P267" s="101"/>
      <c r="Q267" s="102"/>
      <c r="R267" s="101"/>
      <c r="S267" s="102"/>
      <c r="T267" s="117"/>
      <c r="U267" s="172"/>
      <c r="V267" s="101"/>
      <c r="W267" s="102"/>
      <c r="X267" s="101"/>
      <c r="Y267" s="102"/>
      <c r="Z267" s="371"/>
      <c r="AA267" s="172">
        <v>36908</v>
      </c>
      <c r="AB267" s="92">
        <v>-0.16987921999055355</v>
      </c>
      <c r="AC267" s="102">
        <v>23919</v>
      </c>
      <c r="AD267" s="92">
        <v>0.11578112609040447</v>
      </c>
      <c r="AE267" s="102">
        <v>60827</v>
      </c>
      <c r="AF267" s="92">
        <v>-7.6952259552641955E-2</v>
      </c>
      <c r="AG267" s="172"/>
      <c r="AH267" s="101"/>
      <c r="AI267" s="102"/>
      <c r="AJ267" s="101"/>
      <c r="AK267" s="102"/>
      <c r="AL267" s="117"/>
      <c r="AM267" s="172">
        <v>12981</v>
      </c>
      <c r="AN267" s="92">
        <v>0.21363126402393418</v>
      </c>
      <c r="AO267" s="172">
        <v>2008</v>
      </c>
      <c r="AP267" s="92">
        <v>-1.7131669114047954E-2</v>
      </c>
      <c r="AQ267" s="102">
        <v>1551</v>
      </c>
      <c r="AR267" s="92">
        <v>0.38358608385370196</v>
      </c>
      <c r="AS267" s="102">
        <v>3559</v>
      </c>
      <c r="AT267" s="92">
        <v>0.12484197218710502</v>
      </c>
    </row>
    <row r="268" spans="2:46" s="4" customFormat="1" ht="15" hidden="1" customHeight="1" outlineLevel="1" x14ac:dyDescent="0.25">
      <c r="B268" s="115" t="s">
        <v>99</v>
      </c>
      <c r="C268" s="172">
        <v>159726</v>
      </c>
      <c r="D268" s="92">
        <v>1.2513312034078794E-2</v>
      </c>
      <c r="E268" s="102">
        <v>161590</v>
      </c>
      <c r="F268" s="92">
        <v>5.2237445301104302E-2</v>
      </c>
      <c r="G268" s="102">
        <v>321316</v>
      </c>
      <c r="H268" s="92">
        <v>3.2108441475009686E-2</v>
      </c>
      <c r="I268" s="172">
        <v>100288</v>
      </c>
      <c r="J268" s="92">
        <v>1.7171256148891922E-2</v>
      </c>
      <c r="K268" s="102">
        <v>137462</v>
      </c>
      <c r="L268" s="92">
        <v>5.1342648892152232E-2</v>
      </c>
      <c r="M268" s="102">
        <v>237750</v>
      </c>
      <c r="N268" s="92">
        <v>3.6652365006278886E-2</v>
      </c>
      <c r="O268" s="172"/>
      <c r="P268" s="101"/>
      <c r="Q268" s="102"/>
      <c r="R268" s="101"/>
      <c r="S268" s="102"/>
      <c r="T268" s="117"/>
      <c r="U268" s="172"/>
      <c r="V268" s="101"/>
      <c r="W268" s="102"/>
      <c r="X268" s="101"/>
      <c r="Y268" s="102"/>
      <c r="Z268" s="371"/>
      <c r="AA268" s="172">
        <v>43577</v>
      </c>
      <c r="AB268" s="92">
        <v>-9.5911270710697938E-3</v>
      </c>
      <c r="AC268" s="102">
        <v>22356</v>
      </c>
      <c r="AD268" s="92">
        <v>5.3484755666556749E-2</v>
      </c>
      <c r="AE268" s="102">
        <v>65933</v>
      </c>
      <c r="AF268" s="92">
        <v>1.0932229377491609E-2</v>
      </c>
      <c r="AG268" s="172"/>
      <c r="AH268" s="101"/>
      <c r="AI268" s="102"/>
      <c r="AJ268" s="101"/>
      <c r="AK268" s="102"/>
      <c r="AL268" s="117"/>
      <c r="AM268" s="172">
        <v>13947</v>
      </c>
      <c r="AN268" s="92">
        <v>7.2351222512686553E-2</v>
      </c>
      <c r="AO268" s="172">
        <v>1914</v>
      </c>
      <c r="AP268" s="92">
        <v>-0.11059479553903351</v>
      </c>
      <c r="AQ268" s="102">
        <v>1772</v>
      </c>
      <c r="AR268" s="92">
        <v>0.10888610763454309</v>
      </c>
      <c r="AS268" s="102">
        <v>3686</v>
      </c>
      <c r="AT268" s="92">
        <v>-1.7066666666666674E-2</v>
      </c>
    </row>
    <row r="269" spans="2:46" s="4" customFormat="1" ht="15" hidden="1" customHeight="1" outlineLevel="1" x14ac:dyDescent="0.25">
      <c r="B269" s="115" t="s">
        <v>100</v>
      </c>
      <c r="C269" s="172">
        <v>181171</v>
      </c>
      <c r="D269" s="92">
        <v>2.8831192431315156E-2</v>
      </c>
      <c r="E269" s="102">
        <v>185480</v>
      </c>
      <c r="F269" s="92">
        <v>6.9579157392136715E-2</v>
      </c>
      <c r="G269" s="102">
        <v>366651</v>
      </c>
      <c r="H269" s="92">
        <v>4.9048948808038784E-2</v>
      </c>
      <c r="I269" s="172">
        <v>112297</v>
      </c>
      <c r="J269" s="92">
        <v>2.6358842185115083E-2</v>
      </c>
      <c r="K269" s="102">
        <v>155142</v>
      </c>
      <c r="L269" s="92">
        <v>9.262624128459751E-2</v>
      </c>
      <c r="M269" s="102">
        <v>267439</v>
      </c>
      <c r="N269" s="92">
        <v>6.3786032784016067E-2</v>
      </c>
      <c r="O269" s="172"/>
      <c r="P269" s="101"/>
      <c r="Q269" s="102"/>
      <c r="R269" s="101"/>
      <c r="S269" s="102"/>
      <c r="T269" s="117"/>
      <c r="U269" s="172"/>
      <c r="V269" s="101"/>
      <c r="W269" s="102"/>
      <c r="X269" s="101"/>
      <c r="Y269" s="102"/>
      <c r="Z269" s="371"/>
      <c r="AA269" s="172">
        <v>52096</v>
      </c>
      <c r="AB269" s="92">
        <v>1.8594192980740942E-2</v>
      </c>
      <c r="AC269" s="102">
        <v>28344</v>
      </c>
      <c r="AD269" s="92">
        <v>-3.206638664071304E-2</v>
      </c>
      <c r="AE269" s="102">
        <v>80440</v>
      </c>
      <c r="AF269" s="92">
        <v>1.4920177052757388E-4</v>
      </c>
      <c r="AG269" s="172"/>
      <c r="AH269" s="101"/>
      <c r="AI269" s="102"/>
      <c r="AJ269" s="101"/>
      <c r="AK269" s="102"/>
      <c r="AL269" s="117"/>
      <c r="AM269" s="172">
        <v>14562</v>
      </c>
      <c r="AN269" s="92">
        <v>9.1031692515171958E-2</v>
      </c>
      <c r="AO269" s="172">
        <v>2216</v>
      </c>
      <c r="AP269" s="92">
        <v>1.2334399269072538E-2</v>
      </c>
      <c r="AQ269" s="102">
        <v>1994</v>
      </c>
      <c r="AR269" s="92">
        <v>-6.8659504904250324E-2</v>
      </c>
      <c r="AS269" s="102">
        <v>4210</v>
      </c>
      <c r="AT269" s="92">
        <v>-2.7713625866050862E-2</v>
      </c>
    </row>
    <row r="270" spans="2:46" s="4" customFormat="1" ht="15" hidden="1" customHeight="1" outlineLevel="1" x14ac:dyDescent="0.25">
      <c r="B270" s="115" t="s">
        <v>101</v>
      </c>
      <c r="C270" s="172">
        <v>180582</v>
      </c>
      <c r="D270" s="92">
        <v>4.2248155971880808E-2</v>
      </c>
      <c r="E270" s="102">
        <v>194099</v>
      </c>
      <c r="F270" s="92">
        <v>0.15155380471540281</v>
      </c>
      <c r="G270" s="102">
        <v>374681</v>
      </c>
      <c r="H270" s="92">
        <v>9.6148220095021886E-2</v>
      </c>
      <c r="I270" s="172">
        <v>114813</v>
      </c>
      <c r="J270" s="92">
        <v>1.1853562237811532E-2</v>
      </c>
      <c r="K270" s="102">
        <v>160110</v>
      </c>
      <c r="L270" s="92">
        <v>0.14075024046168649</v>
      </c>
      <c r="M270" s="102">
        <v>274923</v>
      </c>
      <c r="N270" s="92">
        <v>8.3128794474889967E-2</v>
      </c>
      <c r="O270" s="172"/>
      <c r="P270" s="101"/>
      <c r="Q270" s="102"/>
      <c r="R270" s="101"/>
      <c r="S270" s="102"/>
      <c r="T270" s="117"/>
      <c r="U270" s="172"/>
      <c r="V270" s="101"/>
      <c r="W270" s="102"/>
      <c r="X270" s="101"/>
      <c r="Y270" s="102"/>
      <c r="Z270" s="371"/>
      <c r="AA270" s="172">
        <v>49807</v>
      </c>
      <c r="AB270" s="92">
        <v>7.0082715651520022E-2</v>
      </c>
      <c r="AC270" s="102">
        <v>31331</v>
      </c>
      <c r="AD270" s="92">
        <v>0.16511100368152909</v>
      </c>
      <c r="AE270" s="102">
        <v>81138</v>
      </c>
      <c r="AF270" s="92">
        <v>0.10488044011111719</v>
      </c>
      <c r="AG270" s="172"/>
      <c r="AH270" s="101"/>
      <c r="AI270" s="102"/>
      <c r="AJ270" s="101"/>
      <c r="AK270" s="102"/>
      <c r="AL270" s="117"/>
      <c r="AM270" s="172">
        <v>13161</v>
      </c>
      <c r="AN270" s="92">
        <v>0.17961817692928217</v>
      </c>
      <c r="AO270" s="172">
        <v>2801</v>
      </c>
      <c r="AP270" s="92">
        <v>0.33891013384321234</v>
      </c>
      <c r="AQ270" s="102">
        <v>2658</v>
      </c>
      <c r="AR270" s="92">
        <v>1.0321100917431192</v>
      </c>
      <c r="AS270" s="102">
        <v>5459</v>
      </c>
      <c r="AT270" s="92">
        <v>0.60558823529411754</v>
      </c>
    </row>
    <row r="271" spans="2:46" s="4" customFormat="1" ht="15" hidden="1" customHeight="1" outlineLevel="1" x14ac:dyDescent="0.25">
      <c r="B271" s="115" t="s">
        <v>121</v>
      </c>
      <c r="C271" s="172">
        <v>163806</v>
      </c>
      <c r="D271" s="92">
        <v>4.6570021147862573E-2</v>
      </c>
      <c r="E271" s="102">
        <v>143987</v>
      </c>
      <c r="F271" s="92">
        <v>5.3545427273193003E-2</v>
      </c>
      <c r="G271" s="102">
        <v>307793</v>
      </c>
      <c r="H271" s="92">
        <v>4.9821614947507697E-2</v>
      </c>
      <c r="I271" s="172">
        <v>91891</v>
      </c>
      <c r="J271" s="92">
        <v>-8.8057242666031543E-2</v>
      </c>
      <c r="K271" s="102">
        <v>120304</v>
      </c>
      <c r="L271" s="92">
        <v>8.5717379925274839E-2</v>
      </c>
      <c r="M271" s="102">
        <v>212195</v>
      </c>
      <c r="N271" s="92">
        <v>2.954105024341791E-3</v>
      </c>
      <c r="O271" s="172"/>
      <c r="P271" s="101"/>
      <c r="Q271" s="102"/>
      <c r="R271" s="101"/>
      <c r="S271" s="102"/>
      <c r="T271" s="117"/>
      <c r="U271" s="172"/>
      <c r="V271" s="101"/>
      <c r="W271" s="102"/>
      <c r="X271" s="101"/>
      <c r="Y271" s="102"/>
      <c r="Z271" s="371"/>
      <c r="AA271" s="172">
        <v>58111</v>
      </c>
      <c r="AB271" s="92">
        <v>0.40667134661470317</v>
      </c>
      <c r="AC271" s="102">
        <v>22124</v>
      </c>
      <c r="AD271" s="92">
        <v>-0.1100205157085965</v>
      </c>
      <c r="AE271" s="102">
        <v>80235</v>
      </c>
      <c r="AF271" s="92">
        <v>0.21255856128154749</v>
      </c>
      <c r="AG271" s="172"/>
      <c r="AH271" s="101"/>
      <c r="AI271" s="102"/>
      <c r="AJ271" s="101"/>
      <c r="AK271" s="102"/>
      <c r="AL271" s="117"/>
      <c r="AM271" s="172">
        <v>11848</v>
      </c>
      <c r="AN271" s="92">
        <v>-4.9651078848159114E-2</v>
      </c>
      <c r="AO271" s="172">
        <v>1956</v>
      </c>
      <c r="AP271" s="92">
        <v>-9.6202531645569467E-3</v>
      </c>
      <c r="AQ271" s="102">
        <v>1559</v>
      </c>
      <c r="AR271" s="92">
        <v>0.5527888446215139</v>
      </c>
      <c r="AS271" s="102">
        <v>3515</v>
      </c>
      <c r="AT271" s="92">
        <v>0.17992614971466936</v>
      </c>
    </row>
    <row r="272" spans="2:46" s="4" customFormat="1" ht="15" hidden="1" customHeight="1" outlineLevel="1" x14ac:dyDescent="0.25">
      <c r="B272" s="115" t="s">
        <v>104</v>
      </c>
      <c r="C272" s="172">
        <v>148091</v>
      </c>
      <c r="D272" s="92">
        <v>5.3563427516258866E-3</v>
      </c>
      <c r="E272" s="102">
        <v>160425</v>
      </c>
      <c r="F272" s="92">
        <v>8.5683928426409706E-2</v>
      </c>
      <c r="G272" s="102">
        <v>308516</v>
      </c>
      <c r="H272" s="92">
        <v>4.558302210352938E-2</v>
      </c>
      <c r="I272" s="172">
        <v>90423</v>
      </c>
      <c r="J272" s="92">
        <v>8.1163944478510608E-3</v>
      </c>
      <c r="K272" s="102">
        <v>130819</v>
      </c>
      <c r="L272" s="92">
        <v>0.1579157004018481</v>
      </c>
      <c r="M272" s="102">
        <v>221242</v>
      </c>
      <c r="N272" s="92">
        <v>9.1620492122779007E-2</v>
      </c>
      <c r="O272" s="172"/>
      <c r="P272" s="101"/>
      <c r="Q272" s="102"/>
      <c r="R272" s="101"/>
      <c r="S272" s="102"/>
      <c r="T272" s="117"/>
      <c r="U272" s="172"/>
      <c r="V272" s="101"/>
      <c r="W272" s="102"/>
      <c r="X272" s="101"/>
      <c r="Y272" s="102"/>
      <c r="Z272" s="371"/>
      <c r="AA272" s="172">
        <v>44278</v>
      </c>
      <c r="AB272" s="92">
        <v>-2.8394628280523082E-2</v>
      </c>
      <c r="AC272" s="102">
        <v>28228</v>
      </c>
      <c r="AD272" s="92">
        <v>-0.17234504192810651</v>
      </c>
      <c r="AE272" s="102">
        <v>72506</v>
      </c>
      <c r="AF272" s="92">
        <v>-9.0012299505509707E-2</v>
      </c>
      <c r="AG272" s="172"/>
      <c r="AH272" s="101"/>
      <c r="AI272" s="102"/>
      <c r="AJ272" s="101"/>
      <c r="AK272" s="102"/>
      <c r="AL272" s="117"/>
      <c r="AM272" s="172">
        <v>11653</v>
      </c>
      <c r="AN272" s="92">
        <v>0.13212863110852036</v>
      </c>
      <c r="AO272" s="172">
        <v>1737</v>
      </c>
      <c r="AP272" s="92">
        <v>-2.8702640642939148E-3</v>
      </c>
      <c r="AQ272" s="102">
        <v>1378</v>
      </c>
      <c r="AR272" s="92">
        <v>1.026470588235294</v>
      </c>
      <c r="AS272" s="102">
        <v>3115</v>
      </c>
      <c r="AT272" s="92">
        <v>0.28612716763005785</v>
      </c>
    </row>
    <row r="273" spans="2:46" s="4" customFormat="1" ht="15" hidden="1" customHeight="1" outlineLevel="1" x14ac:dyDescent="0.25">
      <c r="B273" s="115" t="s">
        <v>105</v>
      </c>
      <c r="C273" s="172">
        <v>165864</v>
      </c>
      <c r="D273" s="92">
        <v>-4.3824149977517157E-2</v>
      </c>
      <c r="E273" s="102">
        <v>181177</v>
      </c>
      <c r="F273" s="92">
        <v>-3.9332962167607843E-2</v>
      </c>
      <c r="G273" s="102">
        <v>347041</v>
      </c>
      <c r="H273" s="92">
        <v>-4.1484722187697609E-2</v>
      </c>
      <c r="I273" s="172">
        <v>105304</v>
      </c>
      <c r="J273" s="92">
        <v>-7.1057436992210565E-2</v>
      </c>
      <c r="K273" s="102">
        <v>148341</v>
      </c>
      <c r="L273" s="92">
        <v>-5.446630037097E-2</v>
      </c>
      <c r="M273" s="102">
        <v>253645</v>
      </c>
      <c r="N273" s="92">
        <v>-6.1425743306999236E-2</v>
      </c>
      <c r="O273" s="172"/>
      <c r="P273" s="101"/>
      <c r="Q273" s="102"/>
      <c r="R273" s="101"/>
      <c r="S273" s="102"/>
      <c r="T273" s="117"/>
      <c r="U273" s="172"/>
      <c r="V273" s="101"/>
      <c r="W273" s="102"/>
      <c r="X273" s="101"/>
      <c r="Y273" s="102"/>
      <c r="Z273" s="371"/>
      <c r="AA273" s="172">
        <v>47730</v>
      </c>
      <c r="AB273" s="92">
        <v>-1.9172677393502258E-2</v>
      </c>
      <c r="AC273" s="102">
        <v>31330</v>
      </c>
      <c r="AD273" s="92">
        <v>2.4324854508598781E-2</v>
      </c>
      <c r="AE273" s="102">
        <v>79060</v>
      </c>
      <c r="AF273" s="92">
        <v>-2.3848881373897957E-3</v>
      </c>
      <c r="AG273" s="172"/>
      <c r="AH273" s="101"/>
      <c r="AI273" s="102"/>
      <c r="AJ273" s="101"/>
      <c r="AK273" s="102"/>
      <c r="AL273" s="117"/>
      <c r="AM273" s="172">
        <v>10841</v>
      </c>
      <c r="AN273" s="92">
        <v>0.13768496169587574</v>
      </c>
      <c r="AO273" s="172">
        <v>1989</v>
      </c>
      <c r="AP273" s="92">
        <v>3.8642297650130608E-2</v>
      </c>
      <c r="AQ273" s="102">
        <v>1506</v>
      </c>
      <c r="AR273" s="92">
        <v>0.3410507569011576</v>
      </c>
      <c r="AS273" s="102">
        <v>3495</v>
      </c>
      <c r="AT273" s="92">
        <v>0.15042791310072423</v>
      </c>
    </row>
    <row r="274" spans="2:46" s="4" customFormat="1" ht="15" hidden="1" customHeight="1" outlineLevel="1" x14ac:dyDescent="0.25">
      <c r="B274" s="115" t="s">
        <v>106</v>
      </c>
      <c r="C274" s="172">
        <v>172550</v>
      </c>
      <c r="D274" s="92">
        <v>-3.0563514804202496E-2</v>
      </c>
      <c r="E274" s="102">
        <v>189225</v>
      </c>
      <c r="F274" s="92">
        <v>6.3880627224324416E-2</v>
      </c>
      <c r="G274" s="102">
        <v>361775</v>
      </c>
      <c r="H274" s="92">
        <v>1.6641703175187539E-2</v>
      </c>
      <c r="I274" s="172">
        <v>105786</v>
      </c>
      <c r="J274" s="92">
        <v>-6.8522823330515625E-2</v>
      </c>
      <c r="K274" s="102">
        <v>150151</v>
      </c>
      <c r="L274" s="92">
        <v>4.3700995384529762E-2</v>
      </c>
      <c r="M274" s="102">
        <v>255937</v>
      </c>
      <c r="N274" s="92">
        <v>-5.8073588365082918E-3</v>
      </c>
      <c r="O274" s="172"/>
      <c r="P274" s="101"/>
      <c r="Q274" s="102"/>
      <c r="R274" s="101"/>
      <c r="S274" s="102"/>
      <c r="T274" s="117"/>
      <c r="U274" s="172"/>
      <c r="V274" s="101"/>
      <c r="W274" s="102"/>
      <c r="X274" s="101"/>
      <c r="Y274" s="102"/>
      <c r="Z274" s="371"/>
      <c r="AA274" s="172">
        <v>55280</v>
      </c>
      <c r="AB274" s="92">
        <v>-2.9219725118141415E-3</v>
      </c>
      <c r="AC274" s="102">
        <v>37376</v>
      </c>
      <c r="AD274" s="92">
        <v>0.13743152769324407</v>
      </c>
      <c r="AE274" s="102">
        <v>92656</v>
      </c>
      <c r="AF274" s="92">
        <v>4.9308056442662673E-2</v>
      </c>
      <c r="AG274" s="172"/>
      <c r="AH274" s="101"/>
      <c r="AI274" s="102"/>
      <c r="AJ274" s="101"/>
      <c r="AK274" s="102"/>
      <c r="AL274" s="117"/>
      <c r="AM274" s="172">
        <v>9109</v>
      </c>
      <c r="AN274" s="92">
        <v>0.32784256559766756</v>
      </c>
      <c r="AO274" s="172">
        <v>2375</v>
      </c>
      <c r="AP274" s="92">
        <v>0.12028301886792447</v>
      </c>
      <c r="AQ274" s="102">
        <v>1698</v>
      </c>
      <c r="AR274" s="92">
        <v>0.49078138718173836</v>
      </c>
      <c r="AS274" s="102">
        <v>4073</v>
      </c>
      <c r="AT274" s="92">
        <v>0.24976986805768631</v>
      </c>
    </row>
    <row r="275" spans="2:46" s="4" customFormat="1" ht="15" hidden="1" customHeight="1" outlineLevel="1" x14ac:dyDescent="0.25">
      <c r="B275" s="115" t="s">
        <v>107</v>
      </c>
      <c r="C275" s="172">
        <v>167291</v>
      </c>
      <c r="D275" s="92">
        <v>2.3975663202223219E-2</v>
      </c>
      <c r="E275" s="102">
        <v>182281</v>
      </c>
      <c r="F275" s="92">
        <v>7.5969092916044367E-2</v>
      </c>
      <c r="G275" s="102">
        <v>349572</v>
      </c>
      <c r="H275" s="92">
        <v>5.0443980347671946E-2</v>
      </c>
      <c r="I275" s="172">
        <v>100086</v>
      </c>
      <c r="J275" s="92">
        <v>3.6199548759088263E-3</v>
      </c>
      <c r="K275" s="102">
        <v>149296</v>
      </c>
      <c r="L275" s="92">
        <v>6.5243449968605427E-2</v>
      </c>
      <c r="M275" s="102">
        <v>249382</v>
      </c>
      <c r="N275" s="92">
        <v>3.9624474209699168E-2</v>
      </c>
      <c r="O275" s="172"/>
      <c r="P275" s="101"/>
      <c r="Q275" s="102"/>
      <c r="R275" s="101"/>
      <c r="S275" s="102"/>
      <c r="T275" s="117"/>
      <c r="U275" s="172"/>
      <c r="V275" s="101"/>
      <c r="W275" s="102"/>
      <c r="X275" s="101"/>
      <c r="Y275" s="102"/>
      <c r="Z275" s="371"/>
      <c r="AA275" s="172">
        <v>53247</v>
      </c>
      <c r="AB275" s="92">
        <v>2.8609512034926343E-2</v>
      </c>
      <c r="AC275" s="102">
        <v>31056</v>
      </c>
      <c r="AD275" s="92">
        <v>0.12395497810430323</v>
      </c>
      <c r="AE275" s="102">
        <v>84303</v>
      </c>
      <c r="AF275" s="92">
        <v>6.1790747761250486E-2</v>
      </c>
      <c r="AG275" s="172"/>
      <c r="AH275" s="101"/>
      <c r="AI275" s="102"/>
      <c r="AJ275" s="101"/>
      <c r="AK275" s="102"/>
      <c r="AL275" s="117"/>
      <c r="AM275" s="172">
        <v>11668</v>
      </c>
      <c r="AN275" s="92">
        <v>0.19061224489795925</v>
      </c>
      <c r="AO275" s="172">
        <v>2290</v>
      </c>
      <c r="AP275" s="92">
        <v>9.9375900144023088E-2</v>
      </c>
      <c r="AQ275" s="102">
        <v>1929</v>
      </c>
      <c r="AR275" s="92">
        <v>0.18488943488943499</v>
      </c>
      <c r="AS275" s="102">
        <v>4219</v>
      </c>
      <c r="AT275" s="92">
        <v>0.13689032605766638</v>
      </c>
    </row>
    <row r="276" spans="2:46" s="4" customFormat="1" ht="15" hidden="1" customHeight="1" outlineLevel="1" x14ac:dyDescent="0.25">
      <c r="B276" s="115" t="s">
        <v>122</v>
      </c>
      <c r="C276" s="172">
        <v>177651</v>
      </c>
      <c r="D276" s="92">
        <v>4.8107046142409571E-2</v>
      </c>
      <c r="E276" s="102">
        <v>175101</v>
      </c>
      <c r="F276" s="92">
        <v>0.12680506576745865</v>
      </c>
      <c r="G276" s="102">
        <v>352752</v>
      </c>
      <c r="H276" s="92">
        <v>8.5748230956037785E-2</v>
      </c>
      <c r="I276" s="172">
        <v>104814</v>
      </c>
      <c r="J276" s="92">
        <v>-2.9365189609668052E-2</v>
      </c>
      <c r="K276" s="102">
        <v>144599</v>
      </c>
      <c r="L276" s="92">
        <v>0.1220358184865602</v>
      </c>
      <c r="M276" s="102">
        <v>249413</v>
      </c>
      <c r="N276" s="92">
        <v>5.3010888426350045E-2</v>
      </c>
      <c r="O276" s="172"/>
      <c r="P276" s="101"/>
      <c r="Q276" s="102"/>
      <c r="R276" s="101"/>
      <c r="S276" s="102"/>
      <c r="T276" s="117"/>
      <c r="U276" s="172"/>
      <c r="V276" s="101"/>
      <c r="W276" s="102"/>
      <c r="X276" s="101"/>
      <c r="Y276" s="102"/>
      <c r="Z276" s="371"/>
      <c r="AA276" s="172">
        <v>57954</v>
      </c>
      <c r="AB276" s="92">
        <v>0.20629436130133416</v>
      </c>
      <c r="AC276" s="102">
        <v>28787</v>
      </c>
      <c r="AD276" s="92">
        <v>0.1554547643894999</v>
      </c>
      <c r="AE276" s="102">
        <v>86741</v>
      </c>
      <c r="AF276" s="92">
        <v>0.18893320723165696</v>
      </c>
      <c r="AG276" s="172"/>
      <c r="AH276" s="101"/>
      <c r="AI276" s="102"/>
      <c r="AJ276" s="101"/>
      <c r="AK276" s="102"/>
      <c r="AL276" s="117"/>
      <c r="AM276" s="172">
        <v>12599</v>
      </c>
      <c r="AN276" s="92">
        <v>0.12521211038671076</v>
      </c>
      <c r="AO276" s="172">
        <v>2284</v>
      </c>
      <c r="AP276" s="92">
        <v>5.2816901408450079E-3</v>
      </c>
      <c r="AQ276" s="102">
        <v>1715</v>
      </c>
      <c r="AR276" s="92">
        <v>6.5217391304347894E-2</v>
      </c>
      <c r="AS276" s="102">
        <v>3999</v>
      </c>
      <c r="AT276" s="92">
        <v>3.0139103554868596E-2</v>
      </c>
    </row>
    <row r="277" spans="2:46" s="4" customFormat="1" ht="15" hidden="1" customHeight="1" outlineLevel="1" x14ac:dyDescent="0.25">
      <c r="B277" s="115" t="s">
        <v>96</v>
      </c>
      <c r="C277" s="172">
        <v>170644</v>
      </c>
      <c r="D277" s="92">
        <v>3.3272983790395338E-2</v>
      </c>
      <c r="E277" s="102">
        <v>158521</v>
      </c>
      <c r="F277" s="92">
        <v>2.5030714516650399E-2</v>
      </c>
      <c r="G277" s="102">
        <v>329165</v>
      </c>
      <c r="H277" s="92">
        <v>2.9287145988574181E-2</v>
      </c>
      <c r="I277" s="172">
        <v>101945</v>
      </c>
      <c r="J277" s="92">
        <v>-2.0945777231431095E-2</v>
      </c>
      <c r="K277" s="102">
        <v>130838</v>
      </c>
      <c r="L277" s="92">
        <v>6.1181725018744082E-4</v>
      </c>
      <c r="M277" s="102">
        <v>232783</v>
      </c>
      <c r="N277" s="92">
        <v>-8.9448408576148219E-3</v>
      </c>
      <c r="O277" s="172"/>
      <c r="P277" s="101"/>
      <c r="Q277" s="102"/>
      <c r="R277" s="101"/>
      <c r="S277" s="102"/>
      <c r="T277" s="117"/>
      <c r="U277" s="172"/>
      <c r="V277" s="101"/>
      <c r="W277" s="102"/>
      <c r="X277" s="101"/>
      <c r="Y277" s="102"/>
      <c r="Z277" s="371"/>
      <c r="AA277" s="172">
        <v>51044</v>
      </c>
      <c r="AB277" s="92">
        <v>0.14243509400179044</v>
      </c>
      <c r="AC277" s="102">
        <v>25968</v>
      </c>
      <c r="AD277" s="92">
        <v>0.16652441489600656</v>
      </c>
      <c r="AE277" s="102">
        <v>77012</v>
      </c>
      <c r="AF277" s="92">
        <v>0.15044591505953009</v>
      </c>
      <c r="AG277" s="172"/>
      <c r="AH277" s="101"/>
      <c r="AI277" s="102"/>
      <c r="AJ277" s="101"/>
      <c r="AK277" s="102"/>
      <c r="AL277" s="117"/>
      <c r="AM277" s="172">
        <v>15323</v>
      </c>
      <c r="AN277" s="92">
        <v>0.10811397165172121</v>
      </c>
      <c r="AO277" s="172">
        <v>2332</v>
      </c>
      <c r="AP277" s="92">
        <v>-7.2763419483101388E-2</v>
      </c>
      <c r="AQ277" s="102">
        <v>1715</v>
      </c>
      <c r="AR277" s="92">
        <v>5.1502145922746712E-2</v>
      </c>
      <c r="AS277" s="102">
        <v>4047</v>
      </c>
      <c r="AT277" s="92">
        <v>-2.3878437047756829E-2</v>
      </c>
    </row>
    <row r="278" spans="2:46" s="4" customFormat="1" ht="15" hidden="1" customHeight="1" outlineLevel="1" x14ac:dyDescent="0.25">
      <c r="B278" s="115" t="s">
        <v>97</v>
      </c>
      <c r="C278" s="172">
        <v>167852</v>
      </c>
      <c r="D278" s="92">
        <v>0.13793337220180879</v>
      </c>
      <c r="E278" s="102">
        <v>182704</v>
      </c>
      <c r="F278" s="92">
        <v>0.14329338881762155</v>
      </c>
      <c r="G278" s="102">
        <v>350556</v>
      </c>
      <c r="H278" s="92">
        <v>0.14072063805070423</v>
      </c>
      <c r="I278" s="172">
        <v>105628</v>
      </c>
      <c r="J278" s="92">
        <v>8.2919827762969023E-2</v>
      </c>
      <c r="K278" s="102">
        <v>154348</v>
      </c>
      <c r="L278" s="92">
        <v>0.13199023109474806</v>
      </c>
      <c r="M278" s="102">
        <v>259976</v>
      </c>
      <c r="N278" s="92">
        <v>0.11152630926371687</v>
      </c>
      <c r="O278" s="172"/>
      <c r="P278" s="101"/>
      <c r="Q278" s="102"/>
      <c r="R278" s="101"/>
      <c r="S278" s="102"/>
      <c r="T278" s="117"/>
      <c r="U278" s="172"/>
      <c r="V278" s="101"/>
      <c r="W278" s="102"/>
      <c r="X278" s="101"/>
      <c r="Y278" s="102"/>
      <c r="Z278" s="371"/>
      <c r="AA278" s="172">
        <v>45238</v>
      </c>
      <c r="AB278" s="92">
        <v>0.22809208383103496</v>
      </c>
      <c r="AC278" s="102">
        <v>26679</v>
      </c>
      <c r="AD278" s="92">
        <v>0.21356441048034935</v>
      </c>
      <c r="AE278" s="102">
        <v>71917</v>
      </c>
      <c r="AF278" s="92">
        <v>0.22266235974158444</v>
      </c>
      <c r="AG278" s="172"/>
      <c r="AH278" s="101"/>
      <c r="AI278" s="102"/>
      <c r="AJ278" s="101"/>
      <c r="AK278" s="102"/>
      <c r="AL278" s="117"/>
      <c r="AM278" s="172">
        <v>14500</v>
      </c>
      <c r="AN278" s="92">
        <v>0.38174194777968373</v>
      </c>
      <c r="AO278" s="172">
        <v>2486</v>
      </c>
      <c r="AP278" s="92">
        <v>-5.6904400606980321E-2</v>
      </c>
      <c r="AQ278" s="102">
        <v>1677</v>
      </c>
      <c r="AR278" s="92">
        <v>0.14081632653061216</v>
      </c>
      <c r="AS278" s="102">
        <v>4163</v>
      </c>
      <c r="AT278" s="92">
        <v>1.388212372138331E-2</v>
      </c>
    </row>
    <row r="279" spans="2:46" s="4" customFormat="1" ht="15.75" collapsed="1" x14ac:dyDescent="0.25">
      <c r="B279" s="103">
        <v>1995</v>
      </c>
      <c r="C279" s="178">
        <v>2010846</v>
      </c>
      <c r="D279" s="105">
        <v>2.2146855780858621E-2</v>
      </c>
      <c r="E279" s="106">
        <v>2074067</v>
      </c>
      <c r="F279" s="105">
        <v>6.9009718705931755E-2</v>
      </c>
      <c r="G279" s="106">
        <v>4084913</v>
      </c>
      <c r="H279" s="105">
        <v>4.5415773395099057E-2</v>
      </c>
      <c r="I279" s="178">
        <v>1236996</v>
      </c>
      <c r="J279" s="105">
        <v>-1.0724516676983264E-2</v>
      </c>
      <c r="K279" s="106">
        <v>1715417</v>
      </c>
      <c r="L279" s="105">
        <v>6.8336353841650599E-2</v>
      </c>
      <c r="M279" s="106">
        <v>2952413</v>
      </c>
      <c r="N279" s="105">
        <v>3.3723306219398896E-2</v>
      </c>
      <c r="O279" s="178"/>
      <c r="P279" s="105"/>
      <c r="Q279" s="106"/>
      <c r="R279" s="105"/>
      <c r="S279" s="106"/>
      <c r="T279" s="179"/>
      <c r="U279" s="178"/>
      <c r="V279" s="105"/>
      <c r="W279" s="106"/>
      <c r="X279" s="105"/>
      <c r="Y279" s="106"/>
      <c r="Z279" s="372"/>
      <c r="AA279" s="178">
        <v>595270</v>
      </c>
      <c r="AB279" s="105">
        <v>6.5907678754008714E-2</v>
      </c>
      <c r="AC279" s="106">
        <v>337498</v>
      </c>
      <c r="AD279" s="105">
        <v>6.120434043008105E-2</v>
      </c>
      <c r="AE279" s="106">
        <v>932768</v>
      </c>
      <c r="AF279" s="105">
        <v>6.4201091619357165E-2</v>
      </c>
      <c r="AG279" s="178"/>
      <c r="AH279" s="105"/>
      <c r="AI279" s="106"/>
      <c r="AJ279" s="105"/>
      <c r="AK279" s="106"/>
      <c r="AL279" s="179"/>
      <c r="AM279" s="178">
        <v>152192</v>
      </c>
      <c r="AN279" s="105">
        <v>0.14711247116993542</v>
      </c>
      <c r="AO279" s="178">
        <v>26388</v>
      </c>
      <c r="AP279" s="105">
        <v>2.5413849382140308E-2</v>
      </c>
      <c r="AQ279" s="106">
        <v>21152</v>
      </c>
      <c r="AR279" s="105">
        <v>0.28560141007718953</v>
      </c>
      <c r="AS279" s="106">
        <v>47540</v>
      </c>
      <c r="AT279" s="105">
        <v>0.12688742977694556</v>
      </c>
    </row>
    <row r="280" spans="2:46" s="4" customFormat="1" ht="15" hidden="1" customHeight="1" outlineLevel="1" x14ac:dyDescent="0.25">
      <c r="B280" s="115" t="s">
        <v>98</v>
      </c>
      <c r="C280" s="172">
        <v>159368</v>
      </c>
      <c r="D280" s="92">
        <v>0.10273247486524451</v>
      </c>
      <c r="E280" s="102">
        <v>154487</v>
      </c>
      <c r="F280" s="92">
        <v>0.11288242794470427</v>
      </c>
      <c r="G280" s="102">
        <v>313855</v>
      </c>
      <c r="H280" s="92">
        <v>0.10770528485413178</v>
      </c>
      <c r="I280" s="172">
        <v>102168</v>
      </c>
      <c r="J280" s="92">
        <v>5.2031097152859918E-2</v>
      </c>
      <c r="K280" s="102">
        <v>131929</v>
      </c>
      <c r="L280" s="92">
        <v>0.11050412033568735</v>
      </c>
      <c r="M280" s="102">
        <v>234097</v>
      </c>
      <c r="N280" s="92">
        <v>8.4204042312751248E-2</v>
      </c>
      <c r="O280" s="172"/>
      <c r="P280" s="101"/>
      <c r="Q280" s="102"/>
      <c r="R280" s="101"/>
      <c r="S280" s="102"/>
      <c r="T280" s="117"/>
      <c r="U280" s="172"/>
      <c r="V280" s="101"/>
      <c r="W280" s="102"/>
      <c r="X280" s="101"/>
      <c r="Y280" s="102"/>
      <c r="Z280" s="371"/>
      <c r="AA280" s="172">
        <v>44461</v>
      </c>
      <c r="AB280" s="92">
        <v>0.16155916085377653</v>
      </c>
      <c r="AC280" s="102">
        <v>21437</v>
      </c>
      <c r="AD280" s="92">
        <v>0.14544483034998668</v>
      </c>
      <c r="AE280" s="102">
        <v>65898</v>
      </c>
      <c r="AF280" s="92">
        <v>0.1562675463222909</v>
      </c>
      <c r="AG280" s="172"/>
      <c r="AH280" s="101"/>
      <c r="AI280" s="102"/>
      <c r="AJ280" s="101"/>
      <c r="AK280" s="102"/>
      <c r="AL280" s="117"/>
      <c r="AM280" s="172">
        <v>10696</v>
      </c>
      <c r="AN280" s="92">
        <v>0.41856763925729434</v>
      </c>
      <c r="AO280" s="172">
        <v>2043</v>
      </c>
      <c r="AP280" s="92">
        <v>0.28571428571428581</v>
      </c>
      <c r="AQ280" s="102">
        <v>1121</v>
      </c>
      <c r="AR280" s="92">
        <v>-0.13835511145272872</v>
      </c>
      <c r="AS280" s="102">
        <v>3164</v>
      </c>
      <c r="AT280" s="92">
        <v>9.4809688581314777E-2</v>
      </c>
    </row>
    <row r="281" spans="2:46" s="4" customFormat="1" ht="15" hidden="1" customHeight="1" outlineLevel="1" x14ac:dyDescent="0.25">
      <c r="B281" s="115" t="s">
        <v>99</v>
      </c>
      <c r="C281" s="172">
        <v>157752</v>
      </c>
      <c r="D281" s="92">
        <v>3.821094336145725E-2</v>
      </c>
      <c r="E281" s="102">
        <v>153568</v>
      </c>
      <c r="F281" s="92">
        <v>0.18599981464891413</v>
      </c>
      <c r="G281" s="102">
        <v>311320</v>
      </c>
      <c r="H281" s="92">
        <v>0.10620758270262587</v>
      </c>
      <c r="I281" s="172">
        <v>98595</v>
      </c>
      <c r="J281" s="92">
        <v>-2.0427020099154536E-2</v>
      </c>
      <c r="K281" s="102">
        <v>130749</v>
      </c>
      <c r="L281" s="92">
        <v>0.20226754450492868</v>
      </c>
      <c r="M281" s="102">
        <v>229344</v>
      </c>
      <c r="N281" s="92">
        <v>9.5227862065013325E-2</v>
      </c>
      <c r="O281" s="172"/>
      <c r="P281" s="101"/>
      <c r="Q281" s="102"/>
      <c r="R281" s="101"/>
      <c r="S281" s="102"/>
      <c r="T281" s="117"/>
      <c r="U281" s="172"/>
      <c r="V281" s="101"/>
      <c r="W281" s="102"/>
      <c r="X281" s="101"/>
      <c r="Y281" s="102"/>
      <c r="Z281" s="371"/>
      <c r="AA281" s="172">
        <v>43999</v>
      </c>
      <c r="AB281" s="92">
        <v>0.11632922311868876</v>
      </c>
      <c r="AC281" s="102">
        <v>21221</v>
      </c>
      <c r="AD281" s="92">
        <v>8.475182742933085E-2</v>
      </c>
      <c r="AE281" s="102">
        <v>65220</v>
      </c>
      <c r="AF281" s="92">
        <v>0.10585482476219554</v>
      </c>
      <c r="AG281" s="172"/>
      <c r="AH281" s="101"/>
      <c r="AI281" s="102"/>
      <c r="AJ281" s="101"/>
      <c r="AK281" s="102"/>
      <c r="AL281" s="117"/>
      <c r="AM281" s="172">
        <v>13006</v>
      </c>
      <c r="AN281" s="92">
        <v>0.26603718485349948</v>
      </c>
      <c r="AO281" s="172">
        <v>2152</v>
      </c>
      <c r="AP281" s="92">
        <v>0.3383084577114428</v>
      </c>
      <c r="AQ281" s="102">
        <v>1598</v>
      </c>
      <c r="AR281" s="92">
        <v>0.36698032506415745</v>
      </c>
      <c r="AS281" s="102">
        <v>3750</v>
      </c>
      <c r="AT281" s="92">
        <v>0.35037810586964357</v>
      </c>
    </row>
    <row r="282" spans="2:46" s="4" customFormat="1" ht="15" hidden="1" customHeight="1" outlineLevel="1" x14ac:dyDescent="0.25">
      <c r="B282" s="115" t="s">
        <v>100</v>
      </c>
      <c r="C282" s="172">
        <v>176094</v>
      </c>
      <c r="D282" s="92">
        <v>0.12111797287833448</v>
      </c>
      <c r="E282" s="102">
        <v>173414</v>
      </c>
      <c r="F282" s="92">
        <v>0.27560943315728315</v>
      </c>
      <c r="G282" s="102">
        <v>349508</v>
      </c>
      <c r="H282" s="92">
        <v>0.19279493269992076</v>
      </c>
      <c r="I282" s="172">
        <v>109413</v>
      </c>
      <c r="J282" s="92">
        <v>7.807742711032728E-2</v>
      </c>
      <c r="K282" s="102">
        <v>141990</v>
      </c>
      <c r="L282" s="92">
        <v>0.32403953748601277</v>
      </c>
      <c r="M282" s="102">
        <v>251403</v>
      </c>
      <c r="N282" s="92">
        <v>0.2044469144201333</v>
      </c>
      <c r="O282" s="172"/>
      <c r="P282" s="101"/>
      <c r="Q282" s="102"/>
      <c r="R282" s="101"/>
      <c r="S282" s="102"/>
      <c r="T282" s="117"/>
      <c r="U282" s="172"/>
      <c r="V282" s="101"/>
      <c r="W282" s="102"/>
      <c r="X282" s="101"/>
      <c r="Y282" s="102"/>
      <c r="Z282" s="371"/>
      <c r="AA282" s="172">
        <v>51145</v>
      </c>
      <c r="AB282" s="92">
        <v>0.17989710937319758</v>
      </c>
      <c r="AC282" s="102">
        <v>29283</v>
      </c>
      <c r="AD282" s="92">
        <v>7.4290116662998118E-2</v>
      </c>
      <c r="AE282" s="102">
        <v>80428</v>
      </c>
      <c r="AF282" s="92">
        <v>0.13912612421216619</v>
      </c>
      <c r="AG282" s="172"/>
      <c r="AH282" s="101"/>
      <c r="AI282" s="102"/>
      <c r="AJ282" s="101"/>
      <c r="AK282" s="102"/>
      <c r="AL282" s="117"/>
      <c r="AM282" s="172">
        <v>13347</v>
      </c>
      <c r="AN282" s="92">
        <v>0.26679954441913445</v>
      </c>
      <c r="AO282" s="172">
        <v>2189</v>
      </c>
      <c r="AP282" s="92">
        <v>0.28916372202591289</v>
      </c>
      <c r="AQ282" s="102">
        <v>2141</v>
      </c>
      <c r="AR282" s="92">
        <v>0.47859116022099446</v>
      </c>
      <c r="AS282" s="102">
        <v>4330</v>
      </c>
      <c r="AT282" s="92">
        <v>0.37635092180546725</v>
      </c>
    </row>
    <row r="283" spans="2:46" s="4" customFormat="1" ht="15" hidden="1" customHeight="1" outlineLevel="1" x14ac:dyDescent="0.25">
      <c r="B283" s="115" t="s">
        <v>101</v>
      </c>
      <c r="C283" s="172">
        <v>173262</v>
      </c>
      <c r="D283" s="92">
        <v>7.7017753244815745E-2</v>
      </c>
      <c r="E283" s="102">
        <v>168554</v>
      </c>
      <c r="F283" s="92">
        <v>0.1465556530552552</v>
      </c>
      <c r="G283" s="102">
        <v>341816</v>
      </c>
      <c r="H283" s="92">
        <v>0.11022115687554601</v>
      </c>
      <c r="I283" s="172">
        <v>113468</v>
      </c>
      <c r="J283" s="92">
        <v>6.1510108239080097E-2</v>
      </c>
      <c r="K283" s="102">
        <v>140355</v>
      </c>
      <c r="L283" s="92">
        <v>0.16104295747268105</v>
      </c>
      <c r="M283" s="102">
        <v>253823</v>
      </c>
      <c r="N283" s="92">
        <v>0.11433400649749759</v>
      </c>
      <c r="O283" s="172"/>
      <c r="P283" s="101"/>
      <c r="Q283" s="102"/>
      <c r="R283" s="101"/>
      <c r="S283" s="102"/>
      <c r="T283" s="117"/>
      <c r="U283" s="172"/>
      <c r="V283" s="101"/>
      <c r="W283" s="102"/>
      <c r="X283" s="101"/>
      <c r="Y283" s="102"/>
      <c r="Z283" s="371"/>
      <c r="AA283" s="172">
        <v>46545</v>
      </c>
      <c r="AB283" s="92">
        <v>8.3802915288967439E-2</v>
      </c>
      <c r="AC283" s="102">
        <v>26891</v>
      </c>
      <c r="AD283" s="92">
        <v>8.8880790411402621E-2</v>
      </c>
      <c r="AE283" s="102">
        <v>73436</v>
      </c>
      <c r="AF283" s="92">
        <v>8.5656840424588321E-2</v>
      </c>
      <c r="AG283" s="172"/>
      <c r="AH283" s="101"/>
      <c r="AI283" s="102"/>
      <c r="AJ283" s="101"/>
      <c r="AK283" s="102"/>
      <c r="AL283" s="117"/>
      <c r="AM283" s="172">
        <v>11157</v>
      </c>
      <c r="AN283" s="92">
        <v>0.21061197916666674</v>
      </c>
      <c r="AO283" s="172">
        <v>2092</v>
      </c>
      <c r="AP283" s="92">
        <v>0.15134837644468901</v>
      </c>
      <c r="AQ283" s="102">
        <v>1308</v>
      </c>
      <c r="AR283" s="92">
        <v>-8.2748948106591835E-2</v>
      </c>
      <c r="AS283" s="102">
        <v>3400</v>
      </c>
      <c r="AT283" s="92">
        <v>4.8411964230650639E-2</v>
      </c>
    </row>
    <row r="284" spans="2:46" s="4" customFormat="1" ht="15" hidden="1" customHeight="1" outlineLevel="1" x14ac:dyDescent="0.25">
      <c r="B284" s="115" t="s">
        <v>121</v>
      </c>
      <c r="C284" s="172">
        <v>156517</v>
      </c>
      <c r="D284" s="92">
        <v>0.13143456102938522</v>
      </c>
      <c r="E284" s="102">
        <v>136669</v>
      </c>
      <c r="F284" s="92">
        <v>0.2050452325109775</v>
      </c>
      <c r="G284" s="102">
        <v>293186</v>
      </c>
      <c r="H284" s="92">
        <v>0.16459648300489782</v>
      </c>
      <c r="I284" s="172">
        <v>100764</v>
      </c>
      <c r="J284" s="92">
        <v>0.17537822673774328</v>
      </c>
      <c r="K284" s="102">
        <v>110806</v>
      </c>
      <c r="L284" s="92">
        <v>0.21346124362091246</v>
      </c>
      <c r="M284" s="102">
        <v>211570</v>
      </c>
      <c r="N284" s="92">
        <v>0.19502041876832177</v>
      </c>
      <c r="O284" s="172"/>
      <c r="P284" s="101"/>
      <c r="Q284" s="102"/>
      <c r="R284" s="101"/>
      <c r="S284" s="102"/>
      <c r="T284" s="117"/>
      <c r="U284" s="172"/>
      <c r="V284" s="101"/>
      <c r="W284" s="102"/>
      <c r="X284" s="101"/>
      <c r="Y284" s="102"/>
      <c r="Z284" s="371"/>
      <c r="AA284" s="172">
        <v>41311</v>
      </c>
      <c r="AB284" s="92">
        <v>6.260047741998287E-3</v>
      </c>
      <c r="AC284" s="102">
        <v>24859</v>
      </c>
      <c r="AD284" s="92">
        <v>0.17115801375671347</v>
      </c>
      <c r="AE284" s="102">
        <v>66170</v>
      </c>
      <c r="AF284" s="92">
        <v>6.2459858702633264E-2</v>
      </c>
      <c r="AG284" s="172"/>
      <c r="AH284" s="101"/>
      <c r="AI284" s="102"/>
      <c r="AJ284" s="101"/>
      <c r="AK284" s="102"/>
      <c r="AL284" s="117"/>
      <c r="AM284" s="172">
        <v>12467</v>
      </c>
      <c r="AN284" s="92">
        <v>0.25132992070661442</v>
      </c>
      <c r="AO284" s="172">
        <v>1975</v>
      </c>
      <c r="AP284" s="92">
        <v>0.24292007551919448</v>
      </c>
      <c r="AQ284" s="102">
        <v>1004</v>
      </c>
      <c r="AR284" s="92">
        <v>0.14874141876430214</v>
      </c>
      <c r="AS284" s="102">
        <v>2979</v>
      </c>
      <c r="AT284" s="92">
        <v>0.2095006090133984</v>
      </c>
    </row>
    <row r="285" spans="2:46" s="4" customFormat="1" ht="15" hidden="1" customHeight="1" outlineLevel="1" x14ac:dyDescent="0.25">
      <c r="B285" s="115" t="s">
        <v>104</v>
      </c>
      <c r="C285" s="172">
        <v>147302</v>
      </c>
      <c r="D285" s="92">
        <v>0.13181248895479736</v>
      </c>
      <c r="E285" s="102">
        <v>147764</v>
      </c>
      <c r="F285" s="92">
        <v>0.29934401435078528</v>
      </c>
      <c r="G285" s="102">
        <v>295066</v>
      </c>
      <c r="H285" s="92">
        <v>0.20993648229172224</v>
      </c>
      <c r="I285" s="172">
        <v>89695</v>
      </c>
      <c r="J285" s="92">
        <v>0.11851704056564949</v>
      </c>
      <c r="K285" s="102">
        <v>112978</v>
      </c>
      <c r="L285" s="92">
        <v>0.28174351061898717</v>
      </c>
      <c r="M285" s="102">
        <v>202673</v>
      </c>
      <c r="N285" s="92">
        <v>0.2039860991475333</v>
      </c>
      <c r="O285" s="172"/>
      <c r="P285" s="101"/>
      <c r="Q285" s="102"/>
      <c r="R285" s="101"/>
      <c r="S285" s="102"/>
      <c r="T285" s="117"/>
      <c r="U285" s="172"/>
      <c r="V285" s="101"/>
      <c r="W285" s="102"/>
      <c r="X285" s="101"/>
      <c r="Y285" s="102"/>
      <c r="Z285" s="371"/>
      <c r="AA285" s="172">
        <v>45572</v>
      </c>
      <c r="AB285" s="92">
        <v>0.17019309778142966</v>
      </c>
      <c r="AC285" s="102">
        <v>34106</v>
      </c>
      <c r="AD285" s="92">
        <v>0.36331294719590668</v>
      </c>
      <c r="AE285" s="102">
        <v>79678</v>
      </c>
      <c r="AF285" s="92">
        <v>0.24572786541798908</v>
      </c>
      <c r="AG285" s="172"/>
      <c r="AH285" s="101"/>
      <c r="AI285" s="102"/>
      <c r="AJ285" s="101"/>
      <c r="AK285" s="102"/>
      <c r="AL285" s="117"/>
      <c r="AM285" s="172">
        <v>10293</v>
      </c>
      <c r="AN285" s="92">
        <v>7.2410918941446134E-2</v>
      </c>
      <c r="AO285" s="172">
        <v>1742</v>
      </c>
      <c r="AP285" s="92">
        <v>0.23196605374823198</v>
      </c>
      <c r="AQ285" s="102">
        <v>680</v>
      </c>
      <c r="AR285" s="92">
        <v>0.21212121212121215</v>
      </c>
      <c r="AS285" s="102">
        <v>2422</v>
      </c>
      <c r="AT285" s="92">
        <v>0.22632911392405064</v>
      </c>
    </row>
    <row r="286" spans="2:46" s="4" customFormat="1" ht="15" hidden="1" customHeight="1" outlineLevel="1" x14ac:dyDescent="0.25">
      <c r="B286" s="115" t="s">
        <v>105</v>
      </c>
      <c r="C286" s="172">
        <v>173466</v>
      </c>
      <c r="D286" s="92">
        <v>5.2425299560139527E-2</v>
      </c>
      <c r="E286" s="102">
        <v>188595</v>
      </c>
      <c r="F286" s="92">
        <v>0.20121143410358977</v>
      </c>
      <c r="G286" s="102">
        <v>362061</v>
      </c>
      <c r="H286" s="92">
        <v>0.12501048693560857</v>
      </c>
      <c r="I286" s="172">
        <v>113359</v>
      </c>
      <c r="J286" s="92">
        <v>5.9410104484028281E-2</v>
      </c>
      <c r="K286" s="102">
        <v>156886</v>
      </c>
      <c r="L286" s="92">
        <v>0.21724624862281394</v>
      </c>
      <c r="M286" s="102">
        <v>270245</v>
      </c>
      <c r="N286" s="92">
        <v>0.14564963033303946</v>
      </c>
      <c r="O286" s="172"/>
      <c r="P286" s="101"/>
      <c r="Q286" s="102"/>
      <c r="R286" s="101"/>
      <c r="S286" s="102"/>
      <c r="T286" s="117"/>
      <c r="U286" s="172"/>
      <c r="V286" s="101"/>
      <c r="W286" s="102"/>
      <c r="X286" s="101"/>
      <c r="Y286" s="102"/>
      <c r="Z286" s="371"/>
      <c r="AA286" s="172">
        <v>48663</v>
      </c>
      <c r="AB286" s="92">
        <v>2.2654197751392324E-2</v>
      </c>
      <c r="AC286" s="102">
        <v>30586</v>
      </c>
      <c r="AD286" s="92">
        <v>0.13222773376767605</v>
      </c>
      <c r="AE286" s="102">
        <v>79249</v>
      </c>
      <c r="AF286" s="92">
        <v>6.233327524497656E-2</v>
      </c>
      <c r="AG286" s="172"/>
      <c r="AH286" s="101"/>
      <c r="AI286" s="102"/>
      <c r="AJ286" s="101"/>
      <c r="AK286" s="102"/>
      <c r="AL286" s="117"/>
      <c r="AM286" s="172">
        <v>9529</v>
      </c>
      <c r="AN286" s="92">
        <v>8.5431142499145629E-2</v>
      </c>
      <c r="AO286" s="172">
        <v>1915</v>
      </c>
      <c r="AP286" s="92">
        <v>0.31254283755997259</v>
      </c>
      <c r="AQ286" s="102">
        <v>1123</v>
      </c>
      <c r="AR286" s="92">
        <v>1.7210144927536142E-2</v>
      </c>
      <c r="AS286" s="102">
        <v>3038</v>
      </c>
      <c r="AT286" s="92">
        <v>0.18532969176746006</v>
      </c>
    </row>
    <row r="287" spans="2:46" s="4" customFormat="1" ht="15" hidden="1" customHeight="1" outlineLevel="1" x14ac:dyDescent="0.25">
      <c r="B287" s="115" t="s">
        <v>106</v>
      </c>
      <c r="C287" s="172">
        <v>177990</v>
      </c>
      <c r="D287" s="92">
        <v>-1.6971993173646727E-2</v>
      </c>
      <c r="E287" s="102">
        <v>177863</v>
      </c>
      <c r="F287" s="92">
        <v>0.1567271923206992</v>
      </c>
      <c r="G287" s="102">
        <v>355853</v>
      </c>
      <c r="H287" s="92">
        <v>6.2796608397769571E-2</v>
      </c>
      <c r="I287" s="172">
        <v>113568</v>
      </c>
      <c r="J287" s="92">
        <v>2.3614666330172618E-2</v>
      </c>
      <c r="K287" s="102">
        <v>143864</v>
      </c>
      <c r="L287" s="92">
        <v>0.21481106185349375</v>
      </c>
      <c r="M287" s="102">
        <v>257432</v>
      </c>
      <c r="N287" s="92">
        <v>0.12232913202512941</v>
      </c>
      <c r="O287" s="172"/>
      <c r="P287" s="101"/>
      <c r="Q287" s="102"/>
      <c r="R287" s="101"/>
      <c r="S287" s="102"/>
      <c r="T287" s="117"/>
      <c r="U287" s="172"/>
      <c r="V287" s="101"/>
      <c r="W287" s="102"/>
      <c r="X287" s="101"/>
      <c r="Y287" s="102"/>
      <c r="Z287" s="371"/>
      <c r="AA287" s="172">
        <v>55442</v>
      </c>
      <c r="AB287" s="92">
        <v>-0.10565879468318495</v>
      </c>
      <c r="AC287" s="102">
        <v>32860</v>
      </c>
      <c r="AD287" s="92">
        <v>-4.3404849931588552E-2</v>
      </c>
      <c r="AE287" s="102">
        <v>88302</v>
      </c>
      <c r="AF287" s="92">
        <v>-8.3462213134322116E-2</v>
      </c>
      <c r="AG287" s="172"/>
      <c r="AH287" s="101"/>
      <c r="AI287" s="102"/>
      <c r="AJ287" s="101"/>
      <c r="AK287" s="102"/>
      <c r="AL287" s="117"/>
      <c r="AM287" s="172">
        <v>6860</v>
      </c>
      <c r="AN287" s="92">
        <v>4.9571603427172484E-2</v>
      </c>
      <c r="AO287" s="172">
        <v>2120</v>
      </c>
      <c r="AP287" s="92">
        <v>0.33585381222432265</v>
      </c>
      <c r="AQ287" s="102">
        <v>1139</v>
      </c>
      <c r="AR287" s="92">
        <v>0.15283400809716596</v>
      </c>
      <c r="AS287" s="102">
        <v>3259</v>
      </c>
      <c r="AT287" s="92">
        <v>0.26563106796116509</v>
      </c>
    </row>
    <row r="288" spans="2:46" s="4" customFormat="1" ht="15" hidden="1" customHeight="1" outlineLevel="1" x14ac:dyDescent="0.25">
      <c r="B288" s="115" t="s">
        <v>107</v>
      </c>
      <c r="C288" s="172">
        <v>163374</v>
      </c>
      <c r="D288" s="92">
        <v>1.3914058039371513E-2</v>
      </c>
      <c r="E288" s="102">
        <v>169411</v>
      </c>
      <c r="F288" s="92">
        <v>0.19610127368748054</v>
      </c>
      <c r="G288" s="102">
        <v>332785</v>
      </c>
      <c r="H288" s="92">
        <v>9.9141917243566136E-2</v>
      </c>
      <c r="I288" s="172">
        <v>99725</v>
      </c>
      <c r="J288" s="92">
        <v>5.2406631560062866E-2</v>
      </c>
      <c r="K288" s="102">
        <v>140152</v>
      </c>
      <c r="L288" s="92">
        <v>0.23983333480772462</v>
      </c>
      <c r="M288" s="102">
        <v>239877</v>
      </c>
      <c r="N288" s="92">
        <v>0.15436477382098168</v>
      </c>
      <c r="O288" s="172"/>
      <c r="P288" s="101"/>
      <c r="Q288" s="102"/>
      <c r="R288" s="101"/>
      <c r="S288" s="102"/>
      <c r="T288" s="117"/>
      <c r="U288" s="172"/>
      <c r="V288" s="101"/>
      <c r="W288" s="102"/>
      <c r="X288" s="101"/>
      <c r="Y288" s="102"/>
      <c r="Z288" s="371"/>
      <c r="AA288" s="172">
        <v>51766</v>
      </c>
      <c r="AB288" s="92">
        <v>-5.0966157005096657E-2</v>
      </c>
      <c r="AC288" s="102">
        <v>27631</v>
      </c>
      <c r="AD288" s="92">
        <v>6.2272396212672554E-3</v>
      </c>
      <c r="AE288" s="102">
        <v>79397</v>
      </c>
      <c r="AF288" s="92">
        <v>-3.1814745262541799E-2</v>
      </c>
      <c r="AG288" s="172"/>
      <c r="AH288" s="101"/>
      <c r="AI288" s="102"/>
      <c r="AJ288" s="101"/>
      <c r="AK288" s="102"/>
      <c r="AL288" s="117"/>
      <c r="AM288" s="172">
        <v>9800</v>
      </c>
      <c r="AN288" s="92">
        <v>-4.0650406504064707E-3</v>
      </c>
      <c r="AO288" s="172">
        <v>2083</v>
      </c>
      <c r="AP288" s="92">
        <v>4.8314041268243679E-2</v>
      </c>
      <c r="AQ288" s="102">
        <v>1628</v>
      </c>
      <c r="AR288" s="92">
        <v>0.4343612334801763</v>
      </c>
      <c r="AS288" s="102">
        <v>3711</v>
      </c>
      <c r="AT288" s="92">
        <v>0.18866111467008317</v>
      </c>
    </row>
    <row r="289" spans="2:46" s="4" customFormat="1" ht="15" hidden="1" customHeight="1" outlineLevel="1" x14ac:dyDescent="0.25">
      <c r="B289" s="115" t="s">
        <v>122</v>
      </c>
      <c r="C289" s="172">
        <v>169497</v>
      </c>
      <c r="D289" s="92">
        <v>8.9757595441253279E-4</v>
      </c>
      <c r="E289" s="102">
        <v>155396</v>
      </c>
      <c r="F289" s="92">
        <v>3.5704050280260358E-2</v>
      </c>
      <c r="G289" s="102">
        <v>324893</v>
      </c>
      <c r="H289" s="92">
        <v>1.7248828995817034E-2</v>
      </c>
      <c r="I289" s="172">
        <v>107985</v>
      </c>
      <c r="J289" s="92">
        <v>1.3800873116462498E-2</v>
      </c>
      <c r="K289" s="102">
        <v>128872</v>
      </c>
      <c r="L289" s="92">
        <v>3.5765379113018581E-2</v>
      </c>
      <c r="M289" s="102">
        <v>236857</v>
      </c>
      <c r="N289" s="92">
        <v>2.5634696908680699E-2</v>
      </c>
      <c r="O289" s="172"/>
      <c r="P289" s="101"/>
      <c r="Q289" s="102"/>
      <c r="R289" s="101"/>
      <c r="S289" s="102"/>
      <c r="T289" s="117"/>
      <c r="U289" s="172"/>
      <c r="V289" s="101"/>
      <c r="W289" s="102"/>
      <c r="X289" s="101"/>
      <c r="Y289" s="102"/>
      <c r="Z289" s="371"/>
      <c r="AA289" s="172">
        <v>48043</v>
      </c>
      <c r="AB289" s="92">
        <v>-1.569382695814292E-2</v>
      </c>
      <c r="AC289" s="102">
        <v>24914</v>
      </c>
      <c r="AD289" s="92">
        <v>3.2833098416383377E-2</v>
      </c>
      <c r="AE289" s="102">
        <v>72957</v>
      </c>
      <c r="AF289" s="92">
        <v>3.5650135059173138E-4</v>
      </c>
      <c r="AG289" s="172"/>
      <c r="AH289" s="101"/>
      <c r="AI289" s="102"/>
      <c r="AJ289" s="101"/>
      <c r="AK289" s="102"/>
      <c r="AL289" s="117"/>
      <c r="AM289" s="172">
        <v>11197</v>
      </c>
      <c r="AN289" s="92">
        <v>-7.1019663154401447E-2</v>
      </c>
      <c r="AO289" s="172">
        <v>2272</v>
      </c>
      <c r="AP289" s="92">
        <v>0.15447154471544722</v>
      </c>
      <c r="AQ289" s="102">
        <v>1610</v>
      </c>
      <c r="AR289" s="92">
        <v>7.6923076923076872E-2</v>
      </c>
      <c r="AS289" s="102">
        <v>3882</v>
      </c>
      <c r="AT289" s="92">
        <v>0.12099335835980374</v>
      </c>
    </row>
    <row r="290" spans="2:46" s="4" customFormat="1" ht="15" hidden="1" customHeight="1" outlineLevel="1" x14ac:dyDescent="0.25">
      <c r="B290" s="115" t="s">
        <v>96</v>
      </c>
      <c r="C290" s="172">
        <v>165149</v>
      </c>
      <c r="D290" s="92">
        <v>-8.5607083896143132E-3</v>
      </c>
      <c r="E290" s="102">
        <v>154650</v>
      </c>
      <c r="F290" s="92">
        <v>0.1590173271778883</v>
      </c>
      <c r="G290" s="102">
        <v>319799</v>
      </c>
      <c r="H290" s="92">
        <v>6.597179399147346E-2</v>
      </c>
      <c r="I290" s="172">
        <v>104126</v>
      </c>
      <c r="J290" s="92">
        <v>3.7692196462140171E-3</v>
      </c>
      <c r="K290" s="102">
        <v>130758</v>
      </c>
      <c r="L290" s="92">
        <v>0.20428820100021183</v>
      </c>
      <c r="M290" s="102">
        <v>234884</v>
      </c>
      <c r="N290" s="92">
        <v>0.10631523418365418</v>
      </c>
      <c r="O290" s="172"/>
      <c r="P290" s="101"/>
      <c r="Q290" s="102"/>
      <c r="R290" s="101"/>
      <c r="S290" s="102"/>
      <c r="T290" s="117"/>
      <c r="U290" s="172"/>
      <c r="V290" s="101"/>
      <c r="W290" s="102"/>
      <c r="X290" s="101"/>
      <c r="Y290" s="102"/>
      <c r="Z290" s="371"/>
      <c r="AA290" s="172">
        <v>44680</v>
      </c>
      <c r="AB290" s="92">
        <v>-5.5391120507399583E-2</v>
      </c>
      <c r="AC290" s="102">
        <v>22261</v>
      </c>
      <c r="AD290" s="92">
        <v>-4.9974393991123245E-2</v>
      </c>
      <c r="AE290" s="102">
        <v>66941</v>
      </c>
      <c r="AF290" s="92">
        <v>-5.3596674772380282E-2</v>
      </c>
      <c r="AG290" s="172"/>
      <c r="AH290" s="101"/>
      <c r="AI290" s="102"/>
      <c r="AJ290" s="101"/>
      <c r="AK290" s="102"/>
      <c r="AL290" s="117"/>
      <c r="AM290" s="172">
        <v>13828</v>
      </c>
      <c r="AN290" s="92">
        <v>2.2251792710874518E-2</v>
      </c>
      <c r="AO290" s="172">
        <v>2515</v>
      </c>
      <c r="AP290" s="92">
        <v>0.24937903626428226</v>
      </c>
      <c r="AQ290" s="102">
        <v>1631</v>
      </c>
      <c r="AR290" s="92">
        <v>0.14617006324666204</v>
      </c>
      <c r="AS290" s="102">
        <v>4146</v>
      </c>
      <c r="AT290" s="92">
        <v>0.20663562281722925</v>
      </c>
    </row>
    <row r="291" spans="2:46" s="4" customFormat="1" ht="15" hidden="1" customHeight="1" outlineLevel="1" x14ac:dyDescent="0.25">
      <c r="B291" s="115" t="s">
        <v>97</v>
      </c>
      <c r="C291" s="172">
        <v>147506</v>
      </c>
      <c r="D291" s="92">
        <v>-2.4366690918711575E-2</v>
      </c>
      <c r="E291" s="102">
        <v>159805</v>
      </c>
      <c r="F291" s="92">
        <v>0.16096012321193753</v>
      </c>
      <c r="G291" s="102">
        <v>307311</v>
      </c>
      <c r="H291" s="92">
        <v>6.3952582580607098E-2</v>
      </c>
      <c r="I291" s="172">
        <v>97540</v>
      </c>
      <c r="J291" s="92">
        <v>3.0751347352848013E-2</v>
      </c>
      <c r="K291" s="102">
        <v>136351</v>
      </c>
      <c r="L291" s="92">
        <v>0.19553704515563353</v>
      </c>
      <c r="M291" s="102">
        <v>233891</v>
      </c>
      <c r="N291" s="92">
        <v>0.12081176921602443</v>
      </c>
      <c r="O291" s="172"/>
      <c r="P291" s="101"/>
      <c r="Q291" s="102"/>
      <c r="R291" s="101"/>
      <c r="S291" s="102"/>
      <c r="T291" s="117"/>
      <c r="U291" s="172"/>
      <c r="V291" s="101"/>
      <c r="W291" s="102"/>
      <c r="X291" s="101"/>
      <c r="Y291" s="102"/>
      <c r="Z291" s="371"/>
      <c r="AA291" s="172">
        <v>36836</v>
      </c>
      <c r="AB291" s="92">
        <v>-0.12874003642470255</v>
      </c>
      <c r="AC291" s="102">
        <v>21984</v>
      </c>
      <c r="AD291" s="92">
        <v>-1.4656447492268354E-2</v>
      </c>
      <c r="AE291" s="102">
        <v>58820</v>
      </c>
      <c r="AF291" s="92">
        <v>-8.9332714042421379E-2</v>
      </c>
      <c r="AG291" s="172"/>
      <c r="AH291" s="101"/>
      <c r="AI291" s="102"/>
      <c r="AJ291" s="101"/>
      <c r="AK291" s="102"/>
      <c r="AL291" s="117"/>
      <c r="AM291" s="172">
        <v>10494</v>
      </c>
      <c r="AN291" s="92">
        <v>-0.13927165354330706</v>
      </c>
      <c r="AO291" s="172">
        <v>2636</v>
      </c>
      <c r="AP291" s="92">
        <v>0.26184777405457149</v>
      </c>
      <c r="AQ291" s="102">
        <v>1470</v>
      </c>
      <c r="AR291" s="92">
        <v>0.14130434782608692</v>
      </c>
      <c r="AS291" s="102">
        <v>4106</v>
      </c>
      <c r="AT291" s="92">
        <v>0.21587207580692924</v>
      </c>
    </row>
    <row r="292" spans="2:46" s="4" customFormat="1" ht="15.75" collapsed="1" x14ac:dyDescent="0.25">
      <c r="B292" s="103">
        <v>1994</v>
      </c>
      <c r="C292" s="178">
        <v>1967277</v>
      </c>
      <c r="D292" s="105">
        <v>4.8084704433248193E-2</v>
      </c>
      <c r="E292" s="106">
        <v>1940176</v>
      </c>
      <c r="F292" s="105">
        <v>0.17450039832533859</v>
      </c>
      <c r="G292" s="106">
        <v>3907453</v>
      </c>
      <c r="H292" s="105">
        <v>0.10726062834218908</v>
      </c>
      <c r="I292" s="178">
        <v>1250406</v>
      </c>
      <c r="J292" s="105">
        <v>5.1064298364990934E-2</v>
      </c>
      <c r="K292" s="106">
        <v>1605690</v>
      </c>
      <c r="L292" s="105">
        <v>0.1960099483143507</v>
      </c>
      <c r="M292" s="106">
        <v>2856096</v>
      </c>
      <c r="N292" s="105">
        <v>0.12791268922310906</v>
      </c>
      <c r="O292" s="178"/>
      <c r="P292" s="105"/>
      <c r="Q292" s="106"/>
      <c r="R292" s="105"/>
      <c r="S292" s="106"/>
      <c r="T292" s="179"/>
      <c r="U292" s="178"/>
      <c r="V292" s="105"/>
      <c r="W292" s="106"/>
      <c r="X292" s="105"/>
      <c r="Y292" s="106"/>
      <c r="Z292" s="372"/>
      <c r="AA292" s="178">
        <v>558463</v>
      </c>
      <c r="AB292" s="105">
        <v>2.190329976779215E-2</v>
      </c>
      <c r="AC292" s="106">
        <v>318033</v>
      </c>
      <c r="AD292" s="105">
        <v>7.7475310419595766E-2</v>
      </c>
      <c r="AE292" s="106">
        <v>876496</v>
      </c>
      <c r="AF292" s="105">
        <v>4.1392109384096543E-2</v>
      </c>
      <c r="AG292" s="178"/>
      <c r="AH292" s="105"/>
      <c r="AI292" s="106"/>
      <c r="AJ292" s="105"/>
      <c r="AK292" s="106"/>
      <c r="AL292" s="179"/>
      <c r="AM292" s="178">
        <v>132674</v>
      </c>
      <c r="AN292" s="105">
        <v>0.10512856821570482</v>
      </c>
      <c r="AO292" s="178">
        <v>25734</v>
      </c>
      <c r="AP292" s="105">
        <v>0.2361418003650686</v>
      </c>
      <c r="AQ292" s="106">
        <v>16453</v>
      </c>
      <c r="AR292" s="105">
        <v>0.15768364762172804</v>
      </c>
      <c r="AS292" s="106">
        <v>42187</v>
      </c>
      <c r="AT292" s="105">
        <v>0.20431059092206683</v>
      </c>
    </row>
    <row r="293" spans="2:46" s="4" customFormat="1" ht="15" hidden="1" customHeight="1" outlineLevel="1" x14ac:dyDescent="0.25">
      <c r="B293" s="115" t="s">
        <v>98</v>
      </c>
      <c r="C293" s="172">
        <v>144521</v>
      </c>
      <c r="D293" s="92">
        <v>-1.2693077558939447E-2</v>
      </c>
      <c r="E293" s="102">
        <v>138817</v>
      </c>
      <c r="F293" s="92">
        <v>8.6111524047225885E-2</v>
      </c>
      <c r="G293" s="102">
        <v>283338</v>
      </c>
      <c r="H293" s="92">
        <v>3.336372588351133E-2</v>
      </c>
      <c r="I293" s="172">
        <v>97115</v>
      </c>
      <c r="J293" s="92">
        <v>5.9352406206625297E-3</v>
      </c>
      <c r="K293" s="102">
        <v>118801</v>
      </c>
      <c r="L293" s="92">
        <v>0.12103912280370666</v>
      </c>
      <c r="M293" s="102">
        <v>215916</v>
      </c>
      <c r="N293" s="92">
        <v>6.6167611447984331E-2</v>
      </c>
      <c r="O293" s="172"/>
      <c r="P293" s="101"/>
      <c r="Q293" s="102"/>
      <c r="R293" s="101"/>
      <c r="S293" s="102"/>
      <c r="T293" s="117"/>
      <c r="U293" s="172"/>
      <c r="V293" s="101"/>
      <c r="W293" s="102"/>
      <c r="X293" s="101"/>
      <c r="Y293" s="102"/>
      <c r="Z293" s="371"/>
      <c r="AA293" s="172">
        <v>38277</v>
      </c>
      <c r="AB293" s="92">
        <v>-1.090467453939381E-2</v>
      </c>
      <c r="AC293" s="102">
        <v>18715</v>
      </c>
      <c r="AD293" s="92">
        <v>-9.5106856203461931E-2</v>
      </c>
      <c r="AE293" s="102">
        <v>56992</v>
      </c>
      <c r="AF293" s="92">
        <v>-4.0231723952105947E-2</v>
      </c>
      <c r="AG293" s="172"/>
      <c r="AH293" s="101"/>
      <c r="AI293" s="102"/>
      <c r="AJ293" s="101"/>
      <c r="AK293" s="102"/>
      <c r="AL293" s="117"/>
      <c r="AM293" s="172">
        <v>7540</v>
      </c>
      <c r="AN293" s="92">
        <v>-0.21137956280723769</v>
      </c>
      <c r="AO293" s="172">
        <v>1589</v>
      </c>
      <c r="AP293" s="92">
        <v>7.609384908053185E-3</v>
      </c>
      <c r="AQ293" s="102">
        <v>1301</v>
      </c>
      <c r="AR293" s="92">
        <v>0.1264069264069263</v>
      </c>
      <c r="AS293" s="102">
        <v>2890</v>
      </c>
      <c r="AT293" s="92">
        <v>5.7833089311859487E-2</v>
      </c>
    </row>
    <row r="294" spans="2:46" s="4" customFormat="1" ht="15" hidden="1" customHeight="1" outlineLevel="1" x14ac:dyDescent="0.25">
      <c r="B294" s="115" t="s">
        <v>99</v>
      </c>
      <c r="C294" s="172">
        <v>151946</v>
      </c>
      <c r="D294" s="92">
        <v>0.11706929761362139</v>
      </c>
      <c r="E294" s="102">
        <v>129484</v>
      </c>
      <c r="F294" s="92">
        <v>4.2345933704570626E-3</v>
      </c>
      <c r="G294" s="102">
        <v>281430</v>
      </c>
      <c r="H294" s="92">
        <v>6.2160326086956541E-2</v>
      </c>
      <c r="I294" s="172">
        <v>100651</v>
      </c>
      <c r="J294" s="92">
        <v>0.17792107480572983</v>
      </c>
      <c r="K294" s="102">
        <v>108752</v>
      </c>
      <c r="L294" s="92">
        <v>2.1107188462405224E-2</v>
      </c>
      <c r="M294" s="102">
        <v>209403</v>
      </c>
      <c r="N294" s="92">
        <v>9.0913353338334613E-2</v>
      </c>
      <c r="O294" s="172"/>
      <c r="P294" s="101"/>
      <c r="Q294" s="102"/>
      <c r="R294" s="101"/>
      <c r="S294" s="102"/>
      <c r="T294" s="117"/>
      <c r="U294" s="172"/>
      <c r="V294" s="101"/>
      <c r="W294" s="102"/>
      <c r="X294" s="101"/>
      <c r="Y294" s="102"/>
      <c r="Z294" s="371"/>
      <c r="AA294" s="172">
        <v>39414</v>
      </c>
      <c r="AB294" s="92">
        <v>3.8458599699462415E-3</v>
      </c>
      <c r="AC294" s="102">
        <v>19563</v>
      </c>
      <c r="AD294" s="92">
        <v>-7.9821260583254894E-2</v>
      </c>
      <c r="AE294" s="102">
        <v>58977</v>
      </c>
      <c r="AF294" s="92">
        <v>-2.5544008063050461E-2</v>
      </c>
      <c r="AG294" s="172"/>
      <c r="AH294" s="101"/>
      <c r="AI294" s="102"/>
      <c r="AJ294" s="101"/>
      <c r="AK294" s="102"/>
      <c r="AL294" s="117"/>
      <c r="AM294" s="172">
        <v>10273</v>
      </c>
      <c r="AN294" s="92">
        <v>5.4506261547936807E-2</v>
      </c>
      <c r="AO294" s="172">
        <v>1608</v>
      </c>
      <c r="AP294" s="92">
        <v>2.4856596558317401E-2</v>
      </c>
      <c r="AQ294" s="102">
        <v>1169</v>
      </c>
      <c r="AR294" s="92">
        <v>-4.2589437819420262E-3</v>
      </c>
      <c r="AS294" s="102">
        <v>2777</v>
      </c>
      <c r="AT294" s="92">
        <v>1.2395187750638081E-2</v>
      </c>
    </row>
    <row r="295" spans="2:46" s="4" customFormat="1" ht="15" hidden="1" customHeight="1" outlineLevel="1" x14ac:dyDescent="0.25">
      <c r="B295" s="115" t="s">
        <v>100</v>
      </c>
      <c r="C295" s="172">
        <v>157070</v>
      </c>
      <c r="D295" s="92">
        <v>7.7260724940845682E-2</v>
      </c>
      <c r="E295" s="102">
        <v>135946</v>
      </c>
      <c r="F295" s="92">
        <v>2.0684580789993356E-2</v>
      </c>
      <c r="G295" s="102">
        <v>293016</v>
      </c>
      <c r="H295" s="92">
        <v>5.0251616510631036E-2</v>
      </c>
      <c r="I295" s="172">
        <v>101489</v>
      </c>
      <c r="J295" s="92">
        <v>0.13412003978231479</v>
      </c>
      <c r="K295" s="102">
        <v>107240</v>
      </c>
      <c r="L295" s="92">
        <v>5.6546977128013598E-3</v>
      </c>
      <c r="M295" s="102">
        <v>208729</v>
      </c>
      <c r="N295" s="92">
        <v>6.427056352103766E-2</v>
      </c>
      <c r="O295" s="172"/>
      <c r="P295" s="101"/>
      <c r="Q295" s="102"/>
      <c r="R295" s="101"/>
      <c r="S295" s="102"/>
      <c r="T295" s="117"/>
      <c r="U295" s="172"/>
      <c r="V295" s="101"/>
      <c r="W295" s="102"/>
      <c r="X295" s="101"/>
      <c r="Y295" s="102"/>
      <c r="Z295" s="371"/>
      <c r="AA295" s="172">
        <v>43347</v>
      </c>
      <c r="AB295" s="92">
        <v>1.0443133872584554E-2</v>
      </c>
      <c r="AC295" s="102">
        <v>27258</v>
      </c>
      <c r="AD295" s="92">
        <v>7.9567507624064282E-2</v>
      </c>
      <c r="AE295" s="102">
        <v>70605</v>
      </c>
      <c r="AF295" s="92">
        <v>3.6053882725832098E-2</v>
      </c>
      <c r="AG295" s="172"/>
      <c r="AH295" s="101"/>
      <c r="AI295" s="102"/>
      <c r="AJ295" s="101"/>
      <c r="AK295" s="102"/>
      <c r="AL295" s="117"/>
      <c r="AM295" s="172">
        <v>10536</v>
      </c>
      <c r="AN295" s="92">
        <v>-9.6552906877036548E-2</v>
      </c>
      <c r="AO295" s="172">
        <v>1698</v>
      </c>
      <c r="AP295" s="92">
        <v>-3.3579965850882187E-2</v>
      </c>
      <c r="AQ295" s="102">
        <v>1448</v>
      </c>
      <c r="AR295" s="92">
        <v>0.10957854406130263</v>
      </c>
      <c r="AS295" s="102">
        <v>3146</v>
      </c>
      <c r="AT295" s="92">
        <v>2.7433050293925509E-2</v>
      </c>
    </row>
    <row r="296" spans="2:46" s="4" customFormat="1" ht="15" hidden="1" customHeight="1" outlineLevel="1" x14ac:dyDescent="0.25">
      <c r="B296" s="115" t="s">
        <v>101</v>
      </c>
      <c r="C296" s="172">
        <v>160872</v>
      </c>
      <c r="D296" s="92">
        <v>6.9883748769652421E-2</v>
      </c>
      <c r="E296" s="102">
        <v>147009</v>
      </c>
      <c r="F296" s="92">
        <v>3.5975025369263669E-2</v>
      </c>
      <c r="G296" s="102">
        <v>307881</v>
      </c>
      <c r="H296" s="92">
        <v>5.3420148630708875E-2</v>
      </c>
      <c r="I296" s="172">
        <v>106893</v>
      </c>
      <c r="J296" s="92">
        <v>7.5003771307889489E-2</v>
      </c>
      <c r="K296" s="102">
        <v>120887</v>
      </c>
      <c r="L296" s="92">
        <v>7.3101232113056192E-2</v>
      </c>
      <c r="M296" s="102">
        <v>227780</v>
      </c>
      <c r="N296" s="92">
        <v>7.3993219763587526E-2</v>
      </c>
      <c r="O296" s="172"/>
      <c r="P296" s="101"/>
      <c r="Q296" s="102"/>
      <c r="R296" s="101"/>
      <c r="S296" s="102"/>
      <c r="T296" s="117"/>
      <c r="U296" s="172"/>
      <c r="V296" s="101"/>
      <c r="W296" s="102"/>
      <c r="X296" s="101"/>
      <c r="Y296" s="102"/>
      <c r="Z296" s="371"/>
      <c r="AA296" s="172">
        <v>42946</v>
      </c>
      <c r="AB296" s="92">
        <v>7.0999276789944776E-2</v>
      </c>
      <c r="AC296" s="102">
        <v>24696</v>
      </c>
      <c r="AD296" s="92">
        <v>-0.10857637886225813</v>
      </c>
      <c r="AE296" s="102">
        <v>67642</v>
      </c>
      <c r="AF296" s="92">
        <v>-2.3745262009056134E-3</v>
      </c>
      <c r="AG296" s="172"/>
      <c r="AH296" s="101"/>
      <c r="AI296" s="102"/>
      <c r="AJ296" s="101"/>
      <c r="AK296" s="102"/>
      <c r="AL296" s="117"/>
      <c r="AM296" s="172">
        <v>9216</v>
      </c>
      <c r="AN296" s="92">
        <v>1.4125828534172769E-3</v>
      </c>
      <c r="AO296" s="172">
        <v>1817</v>
      </c>
      <c r="AP296" s="92">
        <v>0.11677934849416105</v>
      </c>
      <c r="AQ296" s="102">
        <v>1426</v>
      </c>
      <c r="AR296" s="92">
        <v>-7.8811369509043883E-2</v>
      </c>
      <c r="AS296" s="102">
        <v>3243</v>
      </c>
      <c r="AT296" s="92">
        <v>2.1417322834645702E-2</v>
      </c>
    </row>
    <row r="297" spans="2:46" s="4" customFormat="1" ht="15" hidden="1" customHeight="1" outlineLevel="1" x14ac:dyDescent="0.25">
      <c r="B297" s="115" t="s">
        <v>121</v>
      </c>
      <c r="C297" s="172">
        <v>138335</v>
      </c>
      <c r="D297" s="92">
        <v>5.7283705288902587E-2</v>
      </c>
      <c r="E297" s="102">
        <v>113414</v>
      </c>
      <c r="F297" s="92">
        <v>7.2766999933787879E-2</v>
      </c>
      <c r="G297" s="102">
        <v>251749</v>
      </c>
      <c r="H297" s="92">
        <v>6.420331331030904E-2</v>
      </c>
      <c r="I297" s="172">
        <v>85729</v>
      </c>
      <c r="J297" s="92">
        <v>9.2715569434707712E-2</v>
      </c>
      <c r="K297" s="102">
        <v>91314</v>
      </c>
      <c r="L297" s="92">
        <v>4.1826396495071139E-2</v>
      </c>
      <c r="M297" s="102">
        <v>177043</v>
      </c>
      <c r="N297" s="92">
        <v>6.5862747813103972E-2</v>
      </c>
      <c r="O297" s="172"/>
      <c r="P297" s="101"/>
      <c r="Q297" s="102"/>
      <c r="R297" s="101"/>
      <c r="S297" s="102"/>
      <c r="T297" s="117"/>
      <c r="U297" s="172"/>
      <c r="V297" s="101"/>
      <c r="W297" s="102"/>
      <c r="X297" s="101"/>
      <c r="Y297" s="102"/>
      <c r="Z297" s="371"/>
      <c r="AA297" s="172">
        <v>41054</v>
      </c>
      <c r="AB297" s="92">
        <v>5.9567439219532448E-2</v>
      </c>
      <c r="AC297" s="102">
        <v>21226</v>
      </c>
      <c r="AD297" s="92">
        <v>0.23356773406171905</v>
      </c>
      <c r="AE297" s="102">
        <v>62280</v>
      </c>
      <c r="AF297" s="92">
        <v>0.11307704680714181</v>
      </c>
      <c r="AG297" s="172"/>
      <c r="AH297" s="101"/>
      <c r="AI297" s="102"/>
      <c r="AJ297" s="101"/>
      <c r="AK297" s="102"/>
      <c r="AL297" s="117"/>
      <c r="AM297" s="172">
        <v>9963</v>
      </c>
      <c r="AN297" s="92">
        <v>-0.19659704862511085</v>
      </c>
      <c r="AO297" s="172">
        <v>1589</v>
      </c>
      <c r="AP297" s="92">
        <v>0.28352180936995164</v>
      </c>
      <c r="AQ297" s="102">
        <v>874</v>
      </c>
      <c r="AR297" s="92">
        <v>9.2378752886836946E-3</v>
      </c>
      <c r="AS297" s="102">
        <v>2463</v>
      </c>
      <c r="AT297" s="92">
        <v>0.17062737642585546</v>
      </c>
    </row>
    <row r="298" spans="2:46" s="4" customFormat="1" ht="15" hidden="1" customHeight="1" outlineLevel="1" x14ac:dyDescent="0.25">
      <c r="B298" s="115" t="s">
        <v>104</v>
      </c>
      <c r="C298" s="172">
        <v>130147</v>
      </c>
      <c r="D298" s="92">
        <v>4.4241894201375143E-2</v>
      </c>
      <c r="E298" s="102">
        <v>113722</v>
      </c>
      <c r="F298" s="92">
        <v>-4.8614190223620235E-2</v>
      </c>
      <c r="G298" s="102">
        <v>243869</v>
      </c>
      <c r="H298" s="92">
        <v>-1.2163855737490348E-3</v>
      </c>
      <c r="I298" s="172">
        <v>80191</v>
      </c>
      <c r="J298" s="92">
        <v>6.3583431701526694E-2</v>
      </c>
      <c r="K298" s="102">
        <v>88144</v>
      </c>
      <c r="L298" s="92">
        <v>2.8890263689315798E-2</v>
      </c>
      <c r="M298" s="102">
        <v>168335</v>
      </c>
      <c r="N298" s="92">
        <v>4.5130567593408832E-2</v>
      </c>
      <c r="O298" s="172"/>
      <c r="P298" s="101"/>
      <c r="Q298" s="102"/>
      <c r="R298" s="101"/>
      <c r="S298" s="102"/>
      <c r="T298" s="117"/>
      <c r="U298" s="172"/>
      <c r="V298" s="101"/>
      <c r="W298" s="102"/>
      <c r="X298" s="101"/>
      <c r="Y298" s="102"/>
      <c r="Z298" s="371"/>
      <c r="AA298" s="172">
        <v>38944</v>
      </c>
      <c r="AB298" s="92">
        <v>9.3826136540355876E-3</v>
      </c>
      <c r="AC298" s="102">
        <v>25017</v>
      </c>
      <c r="AD298" s="92">
        <v>-0.25103287228309679</v>
      </c>
      <c r="AE298" s="102">
        <v>63961</v>
      </c>
      <c r="AF298" s="92">
        <v>-0.11145532340520115</v>
      </c>
      <c r="AG298" s="172"/>
      <c r="AH298" s="101"/>
      <c r="AI298" s="102"/>
      <c r="AJ298" s="101"/>
      <c r="AK298" s="102"/>
      <c r="AL298" s="117"/>
      <c r="AM298" s="172">
        <v>9598</v>
      </c>
      <c r="AN298" s="92">
        <v>7.0296925821005107E-3</v>
      </c>
      <c r="AO298" s="172">
        <v>1414</v>
      </c>
      <c r="AP298" s="92">
        <v>0.25912733748886918</v>
      </c>
      <c r="AQ298" s="102">
        <v>561</v>
      </c>
      <c r="AR298" s="92">
        <v>0.21428571428571419</v>
      </c>
      <c r="AS298" s="102">
        <v>1975</v>
      </c>
      <c r="AT298" s="92">
        <v>0.24605678233438488</v>
      </c>
    </row>
    <row r="299" spans="2:46" s="4" customFormat="1" ht="15" hidden="1" customHeight="1" outlineLevel="1" x14ac:dyDescent="0.25">
      <c r="B299" s="115" t="s">
        <v>105</v>
      </c>
      <c r="C299" s="172">
        <v>164825</v>
      </c>
      <c r="D299" s="92">
        <v>6.1093765088357399E-2</v>
      </c>
      <c r="E299" s="102">
        <v>157004</v>
      </c>
      <c r="F299" s="92">
        <v>3.2594970009470758E-2</v>
      </c>
      <c r="G299" s="102">
        <v>321829</v>
      </c>
      <c r="H299" s="92">
        <v>4.699674347637961E-2</v>
      </c>
      <c r="I299" s="172">
        <v>107002</v>
      </c>
      <c r="J299" s="92">
        <v>5.4103044035070491E-2</v>
      </c>
      <c r="K299" s="102">
        <v>128886</v>
      </c>
      <c r="L299" s="92">
        <v>6.0004934616333605E-2</v>
      </c>
      <c r="M299" s="102">
        <v>235888</v>
      </c>
      <c r="N299" s="92">
        <v>5.7319587628865909E-2</v>
      </c>
      <c r="O299" s="172"/>
      <c r="P299" s="101"/>
      <c r="Q299" s="102"/>
      <c r="R299" s="101"/>
      <c r="S299" s="102"/>
      <c r="T299" s="117"/>
      <c r="U299" s="172"/>
      <c r="V299" s="101"/>
      <c r="W299" s="102"/>
      <c r="X299" s="101"/>
      <c r="Y299" s="102"/>
      <c r="Z299" s="371"/>
      <c r="AA299" s="172">
        <v>47585</v>
      </c>
      <c r="AB299" s="92">
        <v>8.3323847467273726E-2</v>
      </c>
      <c r="AC299" s="102">
        <v>27014</v>
      </c>
      <c r="AD299" s="92">
        <v>-8.3774250440917131E-2</v>
      </c>
      <c r="AE299" s="102">
        <v>74599</v>
      </c>
      <c r="AF299" s="92">
        <v>1.6210546390769576E-2</v>
      </c>
      <c r="AG299" s="172"/>
      <c r="AH299" s="101"/>
      <c r="AI299" s="102"/>
      <c r="AJ299" s="101"/>
      <c r="AK299" s="102"/>
      <c r="AL299" s="117"/>
      <c r="AM299" s="172">
        <v>8779</v>
      </c>
      <c r="AN299" s="92">
        <v>6.5800655578487355E-2</v>
      </c>
      <c r="AO299" s="172">
        <v>1459</v>
      </c>
      <c r="AP299" s="92">
        <v>-0.12266987372218885</v>
      </c>
      <c r="AQ299" s="102">
        <v>1104</v>
      </c>
      <c r="AR299" s="92">
        <v>0.13347022587268986</v>
      </c>
      <c r="AS299" s="102">
        <v>2563</v>
      </c>
      <c r="AT299" s="92">
        <v>-2.806219188471748E-2</v>
      </c>
    </row>
    <row r="300" spans="2:46" s="4" customFormat="1" ht="15" hidden="1" customHeight="1" outlineLevel="1" x14ac:dyDescent="0.25">
      <c r="B300" s="115" t="s">
        <v>106</v>
      </c>
      <c r="C300" s="172">
        <v>181063</v>
      </c>
      <c r="D300" s="92">
        <v>4.6982155454555974E-2</v>
      </c>
      <c r="E300" s="102">
        <v>153764</v>
      </c>
      <c r="F300" s="92">
        <v>-7.0063925394166282E-2</v>
      </c>
      <c r="G300" s="102">
        <v>334827</v>
      </c>
      <c r="H300" s="92">
        <v>-1.0228001667223374E-2</v>
      </c>
      <c r="I300" s="172">
        <v>110948</v>
      </c>
      <c r="J300" s="92">
        <v>2.6203579521805409E-2</v>
      </c>
      <c r="K300" s="102">
        <v>118425</v>
      </c>
      <c r="L300" s="92">
        <v>-7.9479207151185394E-2</v>
      </c>
      <c r="M300" s="102">
        <v>229373</v>
      </c>
      <c r="N300" s="92">
        <v>-3.1220830781576669E-2</v>
      </c>
      <c r="O300" s="172"/>
      <c r="P300" s="101"/>
      <c r="Q300" s="102"/>
      <c r="R300" s="101"/>
      <c r="S300" s="102"/>
      <c r="T300" s="117"/>
      <c r="U300" s="172"/>
      <c r="V300" s="101"/>
      <c r="W300" s="102"/>
      <c r="X300" s="101"/>
      <c r="Y300" s="102"/>
      <c r="Z300" s="371"/>
      <c r="AA300" s="172">
        <v>61992</v>
      </c>
      <c r="AB300" s="92">
        <v>9.0870697543464551E-2</v>
      </c>
      <c r="AC300" s="102">
        <v>34351</v>
      </c>
      <c r="AD300" s="92">
        <v>-3.3292058310350647E-2</v>
      </c>
      <c r="AE300" s="102">
        <v>96343</v>
      </c>
      <c r="AF300" s="92">
        <v>4.3102141573374331E-2</v>
      </c>
      <c r="AG300" s="172"/>
      <c r="AH300" s="101"/>
      <c r="AI300" s="102"/>
      <c r="AJ300" s="101"/>
      <c r="AK300" s="102"/>
      <c r="AL300" s="117"/>
      <c r="AM300" s="172">
        <v>6536</v>
      </c>
      <c r="AN300" s="92">
        <v>-9.9969706149651838E-3</v>
      </c>
      <c r="AO300" s="172">
        <v>1587</v>
      </c>
      <c r="AP300" s="92">
        <v>0.13926776740847102</v>
      </c>
      <c r="AQ300" s="102">
        <v>988</v>
      </c>
      <c r="AR300" s="92">
        <v>-0.15193133047210305</v>
      </c>
      <c r="AS300" s="102">
        <v>2575</v>
      </c>
      <c r="AT300" s="92">
        <v>6.6458170445660159E-3</v>
      </c>
    </row>
    <row r="301" spans="2:46" s="4" customFormat="1" ht="15" hidden="1" customHeight="1" outlineLevel="1" x14ac:dyDescent="0.25">
      <c r="B301" s="115" t="s">
        <v>107</v>
      </c>
      <c r="C301" s="172">
        <v>161132</v>
      </c>
      <c r="D301" s="92">
        <v>0.14262617094150443</v>
      </c>
      <c r="E301" s="102">
        <v>141636</v>
      </c>
      <c r="F301" s="92">
        <v>0.12565865289091982</v>
      </c>
      <c r="G301" s="102">
        <v>302768</v>
      </c>
      <c r="H301" s="92">
        <v>0.13462547405975034</v>
      </c>
      <c r="I301" s="172">
        <v>94759</v>
      </c>
      <c r="J301" s="92">
        <v>0.15181903268545871</v>
      </c>
      <c r="K301" s="102">
        <v>113041</v>
      </c>
      <c r="L301" s="92">
        <v>0.1260297442946936</v>
      </c>
      <c r="M301" s="102">
        <v>207800</v>
      </c>
      <c r="N301" s="92">
        <v>0.13764521674386021</v>
      </c>
      <c r="O301" s="172"/>
      <c r="P301" s="101"/>
      <c r="Q301" s="102"/>
      <c r="R301" s="101"/>
      <c r="S301" s="102"/>
      <c r="T301" s="117"/>
      <c r="U301" s="172"/>
      <c r="V301" s="101"/>
      <c r="W301" s="102"/>
      <c r="X301" s="101"/>
      <c r="Y301" s="102"/>
      <c r="Z301" s="371"/>
      <c r="AA301" s="172">
        <v>54546</v>
      </c>
      <c r="AB301" s="92">
        <v>0.1405570424891267</v>
      </c>
      <c r="AC301" s="102">
        <v>27460</v>
      </c>
      <c r="AD301" s="92">
        <v>0.13532062678298251</v>
      </c>
      <c r="AE301" s="102">
        <v>82006</v>
      </c>
      <c r="AF301" s="92">
        <v>0.13879823915790634</v>
      </c>
      <c r="AG301" s="172"/>
      <c r="AH301" s="101"/>
      <c r="AI301" s="102"/>
      <c r="AJ301" s="101"/>
      <c r="AK301" s="102"/>
      <c r="AL301" s="117"/>
      <c r="AM301" s="172">
        <v>9840</v>
      </c>
      <c r="AN301" s="92">
        <v>5.0272174191482444E-2</v>
      </c>
      <c r="AO301" s="172">
        <v>1987</v>
      </c>
      <c r="AP301" s="92">
        <v>0.27617212588310847</v>
      </c>
      <c r="AQ301" s="102">
        <v>1135</v>
      </c>
      <c r="AR301" s="92">
        <v>-9.1273018414731788E-2</v>
      </c>
      <c r="AS301" s="102">
        <v>3122</v>
      </c>
      <c r="AT301" s="92">
        <v>0.11261582323592312</v>
      </c>
    </row>
    <row r="302" spans="2:46" s="4" customFormat="1" ht="15" hidden="1" customHeight="1" outlineLevel="1" x14ac:dyDescent="0.25">
      <c r="B302" s="115" t="s">
        <v>122</v>
      </c>
      <c r="C302" s="172">
        <v>169345</v>
      </c>
      <c r="D302" s="92">
        <v>9.49785330022761E-2</v>
      </c>
      <c r="E302" s="102">
        <v>150039</v>
      </c>
      <c r="F302" s="92">
        <v>0.11130121766954049</v>
      </c>
      <c r="G302" s="102">
        <v>319384</v>
      </c>
      <c r="H302" s="92">
        <v>0.10258640926854201</v>
      </c>
      <c r="I302" s="172">
        <v>106515</v>
      </c>
      <c r="J302" s="92">
        <v>0.11082721508426507</v>
      </c>
      <c r="K302" s="102">
        <v>124422</v>
      </c>
      <c r="L302" s="92">
        <v>0.13276704995493405</v>
      </c>
      <c r="M302" s="102">
        <v>230937</v>
      </c>
      <c r="N302" s="92">
        <v>0.12254103739421662</v>
      </c>
      <c r="O302" s="172"/>
      <c r="P302" s="101"/>
      <c r="Q302" s="102"/>
      <c r="R302" s="101"/>
      <c r="S302" s="102"/>
      <c r="T302" s="117"/>
      <c r="U302" s="172"/>
      <c r="V302" s="101"/>
      <c r="W302" s="102"/>
      <c r="X302" s="101"/>
      <c r="Y302" s="102"/>
      <c r="Z302" s="371"/>
      <c r="AA302" s="172">
        <v>48809</v>
      </c>
      <c r="AB302" s="92">
        <v>6.0304564117046544E-2</v>
      </c>
      <c r="AC302" s="102">
        <v>24122</v>
      </c>
      <c r="AD302" s="92">
        <v>1.5406634113487083E-2</v>
      </c>
      <c r="AE302" s="102">
        <v>72931</v>
      </c>
      <c r="AF302" s="92">
        <v>4.5021421714023679E-2</v>
      </c>
      <c r="AG302" s="172"/>
      <c r="AH302" s="101"/>
      <c r="AI302" s="102"/>
      <c r="AJ302" s="101"/>
      <c r="AK302" s="102"/>
      <c r="AL302" s="117"/>
      <c r="AM302" s="172">
        <v>12053</v>
      </c>
      <c r="AN302" s="92">
        <v>0.10083112613024015</v>
      </c>
      <c r="AO302" s="172">
        <v>1968</v>
      </c>
      <c r="AP302" s="92">
        <v>0.10190369540873467</v>
      </c>
      <c r="AQ302" s="102">
        <v>1495</v>
      </c>
      <c r="AR302" s="92">
        <v>5.504587155963292E-2</v>
      </c>
      <c r="AS302" s="102">
        <v>3463</v>
      </c>
      <c r="AT302" s="92">
        <v>8.117389946924769E-2</v>
      </c>
    </row>
    <row r="303" spans="2:46" s="4" customFormat="1" ht="15" hidden="1" customHeight="1" outlineLevel="1" x14ac:dyDescent="0.25">
      <c r="B303" s="115" t="s">
        <v>96</v>
      </c>
      <c r="C303" s="172">
        <v>166575</v>
      </c>
      <c r="D303" s="92">
        <v>0.13461433670272194</v>
      </c>
      <c r="E303" s="102">
        <v>133432</v>
      </c>
      <c r="F303" s="92">
        <v>0.20748570187504534</v>
      </c>
      <c r="G303" s="102">
        <v>300007</v>
      </c>
      <c r="H303" s="92">
        <v>0.16590884360086422</v>
      </c>
      <c r="I303" s="172">
        <v>103735</v>
      </c>
      <c r="J303" s="92">
        <v>0.10607013765233986</v>
      </c>
      <c r="K303" s="102">
        <v>108577</v>
      </c>
      <c r="L303" s="92">
        <v>0.20204368571966302</v>
      </c>
      <c r="M303" s="102">
        <v>212312</v>
      </c>
      <c r="N303" s="92">
        <v>0.15315511042071761</v>
      </c>
      <c r="O303" s="172"/>
      <c r="P303" s="101"/>
      <c r="Q303" s="102"/>
      <c r="R303" s="101"/>
      <c r="S303" s="102"/>
      <c r="T303" s="117"/>
      <c r="U303" s="172"/>
      <c r="V303" s="101"/>
      <c r="W303" s="102"/>
      <c r="X303" s="101"/>
      <c r="Y303" s="102"/>
      <c r="Z303" s="371"/>
      <c r="AA303" s="172">
        <v>47300</v>
      </c>
      <c r="AB303" s="92">
        <v>0.16706555799550937</v>
      </c>
      <c r="AC303" s="102">
        <v>23432</v>
      </c>
      <c r="AD303" s="92">
        <v>0.23365273244182383</v>
      </c>
      <c r="AE303" s="102">
        <v>70732</v>
      </c>
      <c r="AF303" s="92">
        <v>0.18831376106715059</v>
      </c>
      <c r="AG303" s="172"/>
      <c r="AH303" s="101"/>
      <c r="AI303" s="102"/>
      <c r="AJ303" s="101"/>
      <c r="AK303" s="102"/>
      <c r="AL303" s="117"/>
      <c r="AM303" s="172">
        <v>13527</v>
      </c>
      <c r="AN303" s="92">
        <v>0.2471879033745159</v>
      </c>
      <c r="AO303" s="172">
        <v>2013</v>
      </c>
      <c r="AP303" s="92">
        <v>0.21999999999999997</v>
      </c>
      <c r="AQ303" s="102">
        <v>1423</v>
      </c>
      <c r="AR303" s="92">
        <v>0.20287404902789508</v>
      </c>
      <c r="AS303" s="102">
        <v>3436</v>
      </c>
      <c r="AT303" s="92">
        <v>0.21284857042004934</v>
      </c>
    </row>
    <row r="304" spans="2:46" s="4" customFormat="1" ht="15" hidden="1" customHeight="1" outlineLevel="1" x14ac:dyDescent="0.25">
      <c r="B304" s="115" t="s">
        <v>97</v>
      </c>
      <c r="C304" s="172">
        <v>151190</v>
      </c>
      <c r="D304" s="92">
        <v>0.11801288166174917</v>
      </c>
      <c r="E304" s="102">
        <v>137649</v>
      </c>
      <c r="F304" s="92">
        <v>0.11871556054030341</v>
      </c>
      <c r="G304" s="102">
        <v>288839</v>
      </c>
      <c r="H304" s="92">
        <v>0.11834763990041552</v>
      </c>
      <c r="I304" s="172">
        <v>94630</v>
      </c>
      <c r="J304" s="92">
        <v>7.7962317453808216E-2</v>
      </c>
      <c r="K304" s="102">
        <v>114050</v>
      </c>
      <c r="L304" s="92">
        <v>0.14091072786203029</v>
      </c>
      <c r="M304" s="102">
        <v>208680</v>
      </c>
      <c r="N304" s="92">
        <v>0.11147802929427431</v>
      </c>
      <c r="O304" s="172"/>
      <c r="P304" s="101"/>
      <c r="Q304" s="102"/>
      <c r="R304" s="101"/>
      <c r="S304" s="102"/>
      <c r="T304" s="117"/>
      <c r="U304" s="172"/>
      <c r="V304" s="101"/>
      <c r="W304" s="102"/>
      <c r="X304" s="101"/>
      <c r="Y304" s="102"/>
      <c r="Z304" s="371"/>
      <c r="AA304" s="172">
        <v>42279</v>
      </c>
      <c r="AB304" s="92">
        <v>0.19125975599447753</v>
      </c>
      <c r="AC304" s="102">
        <v>22311</v>
      </c>
      <c r="AD304" s="92">
        <v>2.4192067572530229E-2</v>
      </c>
      <c r="AE304" s="102">
        <v>64590</v>
      </c>
      <c r="AF304" s="92">
        <v>0.12771715408118722</v>
      </c>
      <c r="AG304" s="172"/>
      <c r="AH304" s="101"/>
      <c r="AI304" s="102"/>
      <c r="AJ304" s="101"/>
      <c r="AK304" s="102"/>
      <c r="AL304" s="117"/>
      <c r="AM304" s="172">
        <v>12192</v>
      </c>
      <c r="AN304" s="92">
        <v>0.21652364797445611</v>
      </c>
      <c r="AO304" s="172">
        <v>2089</v>
      </c>
      <c r="AP304" s="92">
        <v>8.126293995859224E-2</v>
      </c>
      <c r="AQ304" s="102">
        <v>1288</v>
      </c>
      <c r="AR304" s="92">
        <v>-4.6367851622874934E-3</v>
      </c>
      <c r="AS304" s="102">
        <v>3377</v>
      </c>
      <c r="AT304" s="92">
        <v>4.680719156850599E-2</v>
      </c>
    </row>
    <row r="305" spans="2:46" s="4" customFormat="1" ht="15.75" collapsed="1" x14ac:dyDescent="0.25">
      <c r="B305" s="103">
        <v>1993</v>
      </c>
      <c r="C305" s="178">
        <v>1877021</v>
      </c>
      <c r="D305" s="105">
        <v>7.8726622583236816E-2</v>
      </c>
      <c r="E305" s="106">
        <v>1651916</v>
      </c>
      <c r="F305" s="105">
        <v>5.2928271031909446E-2</v>
      </c>
      <c r="G305" s="106">
        <v>3528937</v>
      </c>
      <c r="H305" s="105">
        <v>6.6494666524827606E-2</v>
      </c>
      <c r="I305" s="178">
        <v>1189657</v>
      </c>
      <c r="J305" s="105">
        <v>8.7319569443543132E-2</v>
      </c>
      <c r="K305" s="106">
        <v>1342539</v>
      </c>
      <c r="L305" s="105">
        <v>6.9034106970377707E-2</v>
      </c>
      <c r="M305" s="106">
        <v>2532196</v>
      </c>
      <c r="N305" s="105">
        <v>7.7547636940512144E-2</v>
      </c>
      <c r="O305" s="178"/>
      <c r="P305" s="105"/>
      <c r="Q305" s="106"/>
      <c r="R305" s="105"/>
      <c r="S305" s="106"/>
      <c r="T305" s="179"/>
      <c r="U305" s="178"/>
      <c r="V305" s="105"/>
      <c r="W305" s="106"/>
      <c r="X305" s="105"/>
      <c r="Y305" s="106"/>
      <c r="Z305" s="372"/>
      <c r="AA305" s="178">
        <v>546493</v>
      </c>
      <c r="AB305" s="105">
        <v>7.3833112603602258E-2</v>
      </c>
      <c r="AC305" s="106">
        <v>295165</v>
      </c>
      <c r="AD305" s="105">
        <v>-1.3627720615018601E-2</v>
      </c>
      <c r="AE305" s="106">
        <v>841658</v>
      </c>
      <c r="AF305" s="105">
        <v>4.1448424261997241E-2</v>
      </c>
      <c r="AG305" s="178"/>
      <c r="AH305" s="105"/>
      <c r="AI305" s="106"/>
      <c r="AJ305" s="105"/>
      <c r="AK305" s="106"/>
      <c r="AL305" s="179"/>
      <c r="AM305" s="178">
        <v>120053</v>
      </c>
      <c r="AN305" s="105">
        <v>1.6321693121693182E-2</v>
      </c>
      <c r="AO305" s="178">
        <v>20818</v>
      </c>
      <c r="AP305" s="105">
        <v>0.10311572700296745</v>
      </c>
      <c r="AQ305" s="106">
        <v>14212</v>
      </c>
      <c r="AR305" s="105">
        <v>3.0452436194895682E-2</v>
      </c>
      <c r="AS305" s="106">
        <v>35030</v>
      </c>
      <c r="AT305" s="105">
        <v>7.2434484447710057E-2</v>
      </c>
    </row>
    <row r="306" spans="2:46" s="4" customFormat="1" ht="15" hidden="1" customHeight="1" outlineLevel="1" x14ac:dyDescent="0.25">
      <c r="B306" s="115" t="s">
        <v>98</v>
      </c>
      <c r="C306" s="172">
        <v>146379</v>
      </c>
      <c r="D306" s="92">
        <v>0.27283873323942198</v>
      </c>
      <c r="E306" s="102">
        <v>127811</v>
      </c>
      <c r="F306" s="92">
        <v>0.32559273164761771</v>
      </c>
      <c r="G306" s="102">
        <v>274190</v>
      </c>
      <c r="H306" s="92">
        <v>0.29689717150695305</v>
      </c>
      <c r="I306" s="172">
        <v>96542</v>
      </c>
      <c r="J306" s="92">
        <v>0.29529201830061846</v>
      </c>
      <c r="K306" s="102">
        <v>105974</v>
      </c>
      <c r="L306" s="92">
        <v>0.37368107225261182</v>
      </c>
      <c r="M306" s="102">
        <v>202516</v>
      </c>
      <c r="N306" s="92">
        <v>0.3351617560769784</v>
      </c>
      <c r="O306" s="172"/>
      <c r="P306" s="101"/>
      <c r="Q306" s="102"/>
      <c r="R306" s="101"/>
      <c r="S306" s="102"/>
      <c r="T306" s="117"/>
      <c r="U306" s="172"/>
      <c r="V306" s="101"/>
      <c r="W306" s="102"/>
      <c r="X306" s="101"/>
      <c r="Y306" s="102"/>
      <c r="Z306" s="371"/>
      <c r="AA306" s="172">
        <v>38699</v>
      </c>
      <c r="AB306" s="92">
        <v>0.17440519543578548</v>
      </c>
      <c r="AC306" s="102">
        <v>20682</v>
      </c>
      <c r="AD306" s="92">
        <v>0.13332237382870304</v>
      </c>
      <c r="AE306" s="102">
        <v>59381</v>
      </c>
      <c r="AF306" s="92">
        <v>0.15976250463858133</v>
      </c>
      <c r="AG306" s="172"/>
      <c r="AH306" s="101"/>
      <c r="AI306" s="102"/>
      <c r="AJ306" s="101"/>
      <c r="AK306" s="102"/>
      <c r="AL306" s="117"/>
      <c r="AM306" s="172">
        <v>9561</v>
      </c>
      <c r="AN306" s="92">
        <v>0.52951527755559114</v>
      </c>
      <c r="AO306" s="172">
        <v>1577</v>
      </c>
      <c r="AP306" s="92">
        <v>0.24565560821485</v>
      </c>
      <c r="AQ306" s="102">
        <v>1155</v>
      </c>
      <c r="AR306" s="92">
        <v>0.12903225806451624</v>
      </c>
      <c r="AS306" s="102">
        <v>2732</v>
      </c>
      <c r="AT306" s="92">
        <v>0.19353429445172554</v>
      </c>
    </row>
    <row r="307" spans="2:46" s="4" customFormat="1" ht="15" hidden="1" customHeight="1" outlineLevel="1" x14ac:dyDescent="0.25">
      <c r="B307" s="115" t="s">
        <v>99</v>
      </c>
      <c r="C307" s="172">
        <v>136022</v>
      </c>
      <c r="D307" s="92">
        <v>0.10601379041176084</v>
      </c>
      <c r="E307" s="102">
        <v>128938</v>
      </c>
      <c r="F307" s="92">
        <v>0.25089011127603644</v>
      </c>
      <c r="G307" s="102">
        <v>264960</v>
      </c>
      <c r="H307" s="92">
        <v>0.17207302453762474</v>
      </c>
      <c r="I307" s="172">
        <v>85448</v>
      </c>
      <c r="J307" s="92">
        <v>0.11670456624585057</v>
      </c>
      <c r="K307" s="102">
        <v>106504</v>
      </c>
      <c r="L307" s="92">
        <v>0.27727141897726182</v>
      </c>
      <c r="M307" s="102">
        <v>191952</v>
      </c>
      <c r="N307" s="92">
        <v>0.20043526660079292</v>
      </c>
      <c r="O307" s="172"/>
      <c r="P307" s="101"/>
      <c r="Q307" s="102"/>
      <c r="R307" s="101"/>
      <c r="S307" s="102"/>
      <c r="T307" s="117"/>
      <c r="U307" s="172"/>
      <c r="V307" s="101"/>
      <c r="W307" s="102"/>
      <c r="X307" s="101"/>
      <c r="Y307" s="102"/>
      <c r="Z307" s="371"/>
      <c r="AA307" s="172">
        <v>39263</v>
      </c>
      <c r="AB307" s="92">
        <v>0.10677942212825942</v>
      </c>
      <c r="AC307" s="102">
        <v>21260</v>
      </c>
      <c r="AD307" s="92">
        <v>0.13115190210162275</v>
      </c>
      <c r="AE307" s="102">
        <v>60523</v>
      </c>
      <c r="AF307" s="92">
        <v>0.11522019531969785</v>
      </c>
      <c r="AG307" s="172"/>
      <c r="AH307" s="101"/>
      <c r="AI307" s="102"/>
      <c r="AJ307" s="101"/>
      <c r="AK307" s="102"/>
      <c r="AL307" s="117"/>
      <c r="AM307" s="172">
        <v>9742</v>
      </c>
      <c r="AN307" s="92">
        <v>1.8398494668617982E-2</v>
      </c>
      <c r="AO307" s="172">
        <v>1569</v>
      </c>
      <c r="AP307" s="92">
        <v>0.10105263157894728</v>
      </c>
      <c r="AQ307" s="102">
        <v>1174</v>
      </c>
      <c r="AR307" s="92">
        <v>0.30734966592427626</v>
      </c>
      <c r="AS307" s="102">
        <v>2743</v>
      </c>
      <c r="AT307" s="92">
        <v>0.18080068876452859</v>
      </c>
    </row>
    <row r="308" spans="2:46" s="4" customFormat="1" ht="15" hidden="1" customHeight="1" outlineLevel="1" x14ac:dyDescent="0.25">
      <c r="B308" s="115" t="s">
        <v>100</v>
      </c>
      <c r="C308" s="172">
        <v>145805</v>
      </c>
      <c r="D308" s="92">
        <v>-1.8683411741743594E-2</v>
      </c>
      <c r="E308" s="102">
        <v>133191</v>
      </c>
      <c r="F308" s="92">
        <v>5.1945282512202429E-2</v>
      </c>
      <c r="G308" s="102">
        <v>278996</v>
      </c>
      <c r="H308" s="92">
        <v>1.3812024201021122E-2</v>
      </c>
      <c r="I308" s="172">
        <v>89487</v>
      </c>
      <c r="J308" s="92">
        <v>-7.008136671135079E-2</v>
      </c>
      <c r="K308" s="102">
        <v>106637</v>
      </c>
      <c r="L308" s="92">
        <v>6.2798995375538125E-2</v>
      </c>
      <c r="M308" s="102">
        <v>196124</v>
      </c>
      <c r="N308" s="92">
        <v>-2.253684494345487E-3</v>
      </c>
      <c r="O308" s="172"/>
      <c r="P308" s="101"/>
      <c r="Q308" s="102"/>
      <c r="R308" s="101"/>
      <c r="S308" s="102"/>
      <c r="T308" s="117"/>
      <c r="U308" s="172"/>
      <c r="V308" s="101"/>
      <c r="W308" s="102"/>
      <c r="X308" s="101"/>
      <c r="Y308" s="102"/>
      <c r="Z308" s="371"/>
      <c r="AA308" s="172">
        <v>42899</v>
      </c>
      <c r="AB308" s="92">
        <v>3.535743592218954E-2</v>
      </c>
      <c r="AC308" s="102">
        <v>25249</v>
      </c>
      <c r="AD308" s="92">
        <v>5.1753652613559797E-3</v>
      </c>
      <c r="AE308" s="102">
        <v>68148</v>
      </c>
      <c r="AF308" s="92">
        <v>2.3965861794359444E-2</v>
      </c>
      <c r="AG308" s="172"/>
      <c r="AH308" s="101"/>
      <c r="AI308" s="102"/>
      <c r="AJ308" s="101"/>
      <c r="AK308" s="102"/>
      <c r="AL308" s="117"/>
      <c r="AM308" s="172">
        <v>11662</v>
      </c>
      <c r="AN308" s="92">
        <v>0.25735849056603777</v>
      </c>
      <c r="AO308" s="172">
        <v>1757</v>
      </c>
      <c r="AP308" s="92">
        <v>7.0688604509445474E-2</v>
      </c>
      <c r="AQ308" s="102">
        <v>1305</v>
      </c>
      <c r="AR308" s="92">
        <v>0.12597066436583271</v>
      </c>
      <c r="AS308" s="102">
        <v>3062</v>
      </c>
      <c r="AT308" s="92">
        <v>9.3571428571428639E-2</v>
      </c>
    </row>
    <row r="309" spans="2:46" s="4" customFormat="1" ht="15" hidden="1" customHeight="1" outlineLevel="1" x14ac:dyDescent="0.25">
      <c r="B309" s="115" t="s">
        <v>101</v>
      </c>
      <c r="C309" s="172">
        <v>150364</v>
      </c>
      <c r="D309" s="92">
        <v>0.14488030699884269</v>
      </c>
      <c r="E309" s="102">
        <v>141904</v>
      </c>
      <c r="F309" s="92">
        <v>0.48645053160844287</v>
      </c>
      <c r="G309" s="102">
        <v>292268</v>
      </c>
      <c r="H309" s="92">
        <v>0.28865393009730989</v>
      </c>
      <c r="I309" s="172">
        <v>99435</v>
      </c>
      <c r="J309" s="92">
        <v>0.2945580002603827</v>
      </c>
      <c r="K309" s="102">
        <v>112652</v>
      </c>
      <c r="L309" s="92">
        <v>0.55661185574132932</v>
      </c>
      <c r="M309" s="102">
        <v>212087</v>
      </c>
      <c r="N309" s="92">
        <v>0.42168521249497259</v>
      </c>
      <c r="O309" s="172"/>
      <c r="P309" s="101"/>
      <c r="Q309" s="102"/>
      <c r="R309" s="101"/>
      <c r="S309" s="102"/>
      <c r="T309" s="117"/>
      <c r="U309" s="172"/>
      <c r="V309" s="101"/>
      <c r="W309" s="102"/>
      <c r="X309" s="101"/>
      <c r="Y309" s="102"/>
      <c r="Z309" s="371"/>
      <c r="AA309" s="172">
        <v>40099</v>
      </c>
      <c r="AB309" s="92">
        <v>-8.0909486809232378E-2</v>
      </c>
      <c r="AC309" s="102">
        <v>27704</v>
      </c>
      <c r="AD309" s="92">
        <v>0.2348012123373151</v>
      </c>
      <c r="AE309" s="102">
        <v>67803</v>
      </c>
      <c r="AF309" s="92">
        <v>2.6307424506168076E-2</v>
      </c>
      <c r="AG309" s="172"/>
      <c r="AH309" s="101"/>
      <c r="AI309" s="102"/>
      <c r="AJ309" s="101"/>
      <c r="AK309" s="102"/>
      <c r="AL309" s="117"/>
      <c r="AM309" s="172">
        <v>9203</v>
      </c>
      <c r="AN309" s="92">
        <v>7.1237341403794563E-2</v>
      </c>
      <c r="AO309" s="172">
        <v>1627</v>
      </c>
      <c r="AP309" s="92">
        <v>-0.29444926279271466</v>
      </c>
      <c r="AQ309" s="102">
        <v>1548</v>
      </c>
      <c r="AR309" s="92">
        <v>1.3490136570561457</v>
      </c>
      <c r="AS309" s="102">
        <v>3175</v>
      </c>
      <c r="AT309" s="92">
        <v>7.0826306913996717E-2</v>
      </c>
    </row>
    <row r="310" spans="2:46" s="4" customFormat="1" ht="15" hidden="1" customHeight="1" outlineLevel="1" x14ac:dyDescent="0.25">
      <c r="B310" s="115" t="s">
        <v>121</v>
      </c>
      <c r="C310" s="172">
        <v>130840</v>
      </c>
      <c r="D310" s="92">
        <v>4.2026711690545726E-2</v>
      </c>
      <c r="E310" s="102">
        <v>105721</v>
      </c>
      <c r="F310" s="92">
        <v>0.15835780339220751</v>
      </c>
      <c r="G310" s="102">
        <v>236561</v>
      </c>
      <c r="H310" s="92">
        <v>9.0992524131697117E-2</v>
      </c>
      <c r="I310" s="172">
        <v>78455</v>
      </c>
      <c r="J310" s="92">
        <v>4.9438863548201484E-2</v>
      </c>
      <c r="K310" s="102">
        <v>87648</v>
      </c>
      <c r="L310" s="92">
        <v>0.18358472985564389</v>
      </c>
      <c r="M310" s="102">
        <v>166103</v>
      </c>
      <c r="N310" s="92">
        <v>0.11619358653872003</v>
      </c>
      <c r="O310" s="172"/>
      <c r="P310" s="101"/>
      <c r="Q310" s="102"/>
      <c r="R310" s="101"/>
      <c r="S310" s="102"/>
      <c r="T310" s="117"/>
      <c r="U310" s="172"/>
      <c r="V310" s="101"/>
      <c r="W310" s="102"/>
      <c r="X310" s="101"/>
      <c r="Y310" s="102"/>
      <c r="Z310" s="371"/>
      <c r="AA310" s="172">
        <v>38746</v>
      </c>
      <c r="AB310" s="92">
        <v>-4.1083007474137512E-2</v>
      </c>
      <c r="AC310" s="102">
        <v>17207</v>
      </c>
      <c r="AD310" s="92">
        <v>5.0488400488400531E-2</v>
      </c>
      <c r="AE310" s="102">
        <v>55953</v>
      </c>
      <c r="AF310" s="92">
        <v>-1.4669108583101442E-2</v>
      </c>
      <c r="AG310" s="172"/>
      <c r="AH310" s="101"/>
      <c r="AI310" s="102"/>
      <c r="AJ310" s="101"/>
      <c r="AK310" s="102"/>
      <c r="AL310" s="117"/>
      <c r="AM310" s="172">
        <v>12401</v>
      </c>
      <c r="AN310" s="92">
        <v>0.6451313345715044</v>
      </c>
      <c r="AO310" s="172">
        <v>1238</v>
      </c>
      <c r="AP310" s="92">
        <v>-0.56713286713286715</v>
      </c>
      <c r="AQ310" s="102">
        <v>866</v>
      </c>
      <c r="AR310" s="92">
        <v>3.7125748502994105E-2</v>
      </c>
      <c r="AS310" s="102">
        <v>2104</v>
      </c>
      <c r="AT310" s="92">
        <v>-0.43058186738836268</v>
      </c>
    </row>
    <row r="311" spans="2:46" s="4" customFormat="1" ht="15" hidden="1" customHeight="1" outlineLevel="1" x14ac:dyDescent="0.25">
      <c r="B311" s="115" t="s">
        <v>104</v>
      </c>
      <c r="C311" s="172">
        <v>124633</v>
      </c>
      <c r="D311" s="92">
        <v>3.805470415778256E-2</v>
      </c>
      <c r="E311" s="102">
        <v>119533</v>
      </c>
      <c r="F311" s="92">
        <v>0.23083972609792514</v>
      </c>
      <c r="G311" s="102">
        <v>244166</v>
      </c>
      <c r="H311" s="92">
        <v>0.1242615538334737</v>
      </c>
      <c r="I311" s="172">
        <v>75397</v>
      </c>
      <c r="J311" s="92">
        <v>5.744659962693377E-2</v>
      </c>
      <c r="K311" s="102">
        <v>85669</v>
      </c>
      <c r="L311" s="92">
        <v>0.20665661929377288</v>
      </c>
      <c r="M311" s="102">
        <v>161066</v>
      </c>
      <c r="N311" s="92">
        <v>0.13189222617324203</v>
      </c>
      <c r="O311" s="172"/>
      <c r="P311" s="101"/>
      <c r="Q311" s="102"/>
      <c r="R311" s="101"/>
      <c r="S311" s="102"/>
      <c r="T311" s="117"/>
      <c r="U311" s="172"/>
      <c r="V311" s="101"/>
      <c r="W311" s="102"/>
      <c r="X311" s="101"/>
      <c r="Y311" s="102"/>
      <c r="Z311" s="371"/>
      <c r="AA311" s="172">
        <v>38582</v>
      </c>
      <c r="AB311" s="92">
        <v>-2.7891859205321334E-2</v>
      </c>
      <c r="AC311" s="102">
        <v>33402</v>
      </c>
      <c r="AD311" s="92">
        <v>0.30829188045904976</v>
      </c>
      <c r="AE311" s="102">
        <v>71984</v>
      </c>
      <c r="AF311" s="92">
        <v>0.1037105182459368</v>
      </c>
      <c r="AG311" s="172"/>
      <c r="AH311" s="101"/>
      <c r="AI311" s="102"/>
      <c r="AJ311" s="101"/>
      <c r="AK311" s="102"/>
      <c r="AL311" s="117"/>
      <c r="AM311" s="172">
        <v>9531</v>
      </c>
      <c r="AN311" s="92">
        <v>0.2985013623978201</v>
      </c>
      <c r="AO311" s="172">
        <v>1123</v>
      </c>
      <c r="AP311" s="92">
        <v>-0.35236447520184544</v>
      </c>
      <c r="AQ311" s="102">
        <v>462</v>
      </c>
      <c r="AR311" s="92">
        <v>-0.21294718909710397</v>
      </c>
      <c r="AS311" s="102">
        <v>1585</v>
      </c>
      <c r="AT311" s="92">
        <v>-0.31710469625161564</v>
      </c>
    </row>
    <row r="312" spans="2:46" s="4" customFormat="1" ht="15" hidden="1" customHeight="1" outlineLevel="1" x14ac:dyDescent="0.25">
      <c r="B312" s="115" t="s">
        <v>105</v>
      </c>
      <c r="C312" s="172">
        <v>155335</v>
      </c>
      <c r="D312" s="92">
        <v>2.925390935595007E-2</v>
      </c>
      <c r="E312" s="102">
        <v>152048</v>
      </c>
      <c r="F312" s="92">
        <v>9.7035332145253506E-2</v>
      </c>
      <c r="G312" s="102">
        <v>307383</v>
      </c>
      <c r="H312" s="92">
        <v>6.1702340779016263E-2</v>
      </c>
      <c r="I312" s="172">
        <v>101510</v>
      </c>
      <c r="J312" s="92">
        <v>0.10912011188444426</v>
      </c>
      <c r="K312" s="102">
        <v>121590</v>
      </c>
      <c r="L312" s="92">
        <v>0.1665099679567128</v>
      </c>
      <c r="M312" s="102">
        <v>223100</v>
      </c>
      <c r="N312" s="92">
        <v>0.13967827459554449</v>
      </c>
      <c r="O312" s="172"/>
      <c r="P312" s="101"/>
      <c r="Q312" s="102"/>
      <c r="R312" s="101"/>
      <c r="S312" s="102"/>
      <c r="T312" s="117"/>
      <c r="U312" s="172"/>
      <c r="V312" s="101"/>
      <c r="W312" s="102"/>
      <c r="X312" s="101"/>
      <c r="Y312" s="102"/>
      <c r="Z312" s="371"/>
      <c r="AA312" s="172">
        <v>43925</v>
      </c>
      <c r="AB312" s="92">
        <v>-0.12137699277898906</v>
      </c>
      <c r="AC312" s="102">
        <v>29484</v>
      </c>
      <c r="AD312" s="92">
        <v>-0.12011698349697097</v>
      </c>
      <c r="AE312" s="102">
        <v>73409</v>
      </c>
      <c r="AF312" s="92">
        <v>-0.12087135637469759</v>
      </c>
      <c r="AG312" s="172"/>
      <c r="AH312" s="101"/>
      <c r="AI312" s="102"/>
      <c r="AJ312" s="101"/>
      <c r="AK312" s="102"/>
      <c r="AL312" s="117"/>
      <c r="AM312" s="172">
        <v>8237</v>
      </c>
      <c r="AN312" s="92">
        <v>6.4624531472146751E-2</v>
      </c>
      <c r="AO312" s="172">
        <v>1663</v>
      </c>
      <c r="AP312" s="92">
        <v>-2.3995200959807672E-3</v>
      </c>
      <c r="AQ312" s="102">
        <v>974</v>
      </c>
      <c r="AR312" s="92">
        <v>0.13785046728971961</v>
      </c>
      <c r="AS312" s="102">
        <v>2637</v>
      </c>
      <c r="AT312" s="92">
        <v>4.5184304399524367E-2</v>
      </c>
    </row>
    <row r="313" spans="2:46" s="4" customFormat="1" ht="15" hidden="1" customHeight="1" outlineLevel="1" x14ac:dyDescent="0.25">
      <c r="B313" s="115" t="s">
        <v>106</v>
      </c>
      <c r="C313" s="172">
        <v>172938</v>
      </c>
      <c r="D313" s="92">
        <v>-2.223654527876251E-2</v>
      </c>
      <c r="E313" s="102">
        <v>165349</v>
      </c>
      <c r="F313" s="92">
        <v>7.204496975433905E-2</v>
      </c>
      <c r="G313" s="102">
        <v>338287</v>
      </c>
      <c r="H313" s="92">
        <v>2.1681747345277058E-2</v>
      </c>
      <c r="I313" s="172">
        <v>108115</v>
      </c>
      <c r="J313" s="92">
        <v>-2.3421974925027955E-2</v>
      </c>
      <c r="K313" s="102">
        <v>128650</v>
      </c>
      <c r="L313" s="92">
        <v>0.10744783417120041</v>
      </c>
      <c r="M313" s="102">
        <v>236765</v>
      </c>
      <c r="N313" s="92">
        <v>4.3587686665844005E-2</v>
      </c>
      <c r="O313" s="172"/>
      <c r="P313" s="101"/>
      <c r="Q313" s="102"/>
      <c r="R313" s="101"/>
      <c r="S313" s="102"/>
      <c r="T313" s="117"/>
      <c r="U313" s="172"/>
      <c r="V313" s="101"/>
      <c r="W313" s="102"/>
      <c r="X313" s="101"/>
      <c r="Y313" s="102"/>
      <c r="Z313" s="371"/>
      <c r="AA313" s="172">
        <v>56828</v>
      </c>
      <c r="AB313" s="92">
        <v>-1.4019015892844711E-2</v>
      </c>
      <c r="AC313" s="102">
        <v>35534</v>
      </c>
      <c r="AD313" s="92">
        <v>-3.1797498705757321E-2</v>
      </c>
      <c r="AE313" s="102">
        <v>92362</v>
      </c>
      <c r="AF313" s="92">
        <v>-2.0935582009179887E-2</v>
      </c>
      <c r="AG313" s="172"/>
      <c r="AH313" s="101"/>
      <c r="AI313" s="102"/>
      <c r="AJ313" s="101"/>
      <c r="AK313" s="102"/>
      <c r="AL313" s="117"/>
      <c r="AM313" s="172">
        <v>6602</v>
      </c>
      <c r="AN313" s="92">
        <v>3.2530497341257458E-2</v>
      </c>
      <c r="AO313" s="172">
        <v>1393</v>
      </c>
      <c r="AP313" s="92">
        <v>-0.34692920768870139</v>
      </c>
      <c r="AQ313" s="102">
        <v>1165</v>
      </c>
      <c r="AR313" s="92">
        <v>-0.14839181286549707</v>
      </c>
      <c r="AS313" s="102">
        <v>2558</v>
      </c>
      <c r="AT313" s="92">
        <v>-0.26935161382462158</v>
      </c>
    </row>
    <row r="314" spans="2:46" s="4" customFormat="1" ht="15" hidden="1" customHeight="1" outlineLevel="1" x14ac:dyDescent="0.25">
      <c r="B314" s="115" t="s">
        <v>107</v>
      </c>
      <c r="C314" s="172">
        <v>141019</v>
      </c>
      <c r="D314" s="92">
        <v>-0.10378773435017474</v>
      </c>
      <c r="E314" s="102">
        <v>125825</v>
      </c>
      <c r="F314" s="92">
        <v>-5.302175058327685E-2</v>
      </c>
      <c r="G314" s="102">
        <v>266844</v>
      </c>
      <c r="H314" s="92">
        <v>-8.0545792846805853E-2</v>
      </c>
      <c r="I314" s="172">
        <v>82269</v>
      </c>
      <c r="J314" s="92">
        <v>-0.12253887668252306</v>
      </c>
      <c r="K314" s="102">
        <v>100389</v>
      </c>
      <c r="L314" s="92">
        <v>9.1172272370880769E-3</v>
      </c>
      <c r="M314" s="102">
        <v>182658</v>
      </c>
      <c r="N314" s="92">
        <v>-5.4760919064375857E-2</v>
      </c>
      <c r="O314" s="172"/>
      <c r="P314" s="101"/>
      <c r="Q314" s="102"/>
      <c r="R314" s="101"/>
      <c r="S314" s="102"/>
      <c r="T314" s="117"/>
      <c r="U314" s="172"/>
      <c r="V314" s="101"/>
      <c r="W314" s="102"/>
      <c r="X314" s="101"/>
      <c r="Y314" s="102"/>
      <c r="Z314" s="371"/>
      <c r="AA314" s="172">
        <v>47824</v>
      </c>
      <c r="AB314" s="92">
        <v>-0.10577588302387764</v>
      </c>
      <c r="AC314" s="102">
        <v>24187</v>
      </c>
      <c r="AD314" s="92">
        <v>-0.24866426441351885</v>
      </c>
      <c r="AE314" s="102">
        <v>72011</v>
      </c>
      <c r="AF314" s="92">
        <v>-0.15946680984674289</v>
      </c>
      <c r="AG314" s="172"/>
      <c r="AH314" s="101"/>
      <c r="AI314" s="102"/>
      <c r="AJ314" s="101"/>
      <c r="AK314" s="102"/>
      <c r="AL314" s="117"/>
      <c r="AM314" s="172">
        <v>9369</v>
      </c>
      <c r="AN314" s="92">
        <v>0.13715256705910917</v>
      </c>
      <c r="AO314" s="172">
        <v>1557</v>
      </c>
      <c r="AP314" s="92">
        <v>-0.16826923076923073</v>
      </c>
      <c r="AQ314" s="102">
        <v>1249</v>
      </c>
      <c r="AR314" s="92">
        <v>4.4314381270903036E-2</v>
      </c>
      <c r="AS314" s="102">
        <v>2806</v>
      </c>
      <c r="AT314" s="92">
        <v>-8.5397653194263401E-2</v>
      </c>
    </row>
    <row r="315" spans="2:46" s="4" customFormat="1" ht="15" hidden="1" customHeight="1" outlineLevel="1" x14ac:dyDescent="0.25">
      <c r="B315" s="115" t="s">
        <v>122</v>
      </c>
      <c r="C315" s="172">
        <v>154656</v>
      </c>
      <c r="D315" s="92">
        <v>-2.021577857038781E-2</v>
      </c>
      <c r="E315" s="102">
        <v>135012</v>
      </c>
      <c r="F315" s="92">
        <v>0.11364798653842989</v>
      </c>
      <c r="G315" s="102">
        <v>289668</v>
      </c>
      <c r="H315" s="92">
        <v>3.7935223107269822E-2</v>
      </c>
      <c r="I315" s="172">
        <v>95888</v>
      </c>
      <c r="J315" s="92">
        <v>-9.8715459914914261E-3</v>
      </c>
      <c r="K315" s="102">
        <v>109839</v>
      </c>
      <c r="L315" s="92">
        <v>0.16446154824756687</v>
      </c>
      <c r="M315" s="102">
        <v>205727</v>
      </c>
      <c r="N315" s="92">
        <v>7.6146884971491247E-2</v>
      </c>
      <c r="O315" s="172"/>
      <c r="P315" s="101"/>
      <c r="Q315" s="102"/>
      <c r="R315" s="101"/>
      <c r="S315" s="102"/>
      <c r="T315" s="117"/>
      <c r="U315" s="172"/>
      <c r="V315" s="101"/>
      <c r="W315" s="102"/>
      <c r="X315" s="101"/>
      <c r="Y315" s="102"/>
      <c r="Z315" s="371"/>
      <c r="AA315" s="172">
        <v>46033</v>
      </c>
      <c r="AB315" s="92">
        <v>-7.9155831166233259E-2</v>
      </c>
      <c r="AC315" s="102">
        <v>23756</v>
      </c>
      <c r="AD315" s="92">
        <v>-6.3396940545655256E-2</v>
      </c>
      <c r="AE315" s="102">
        <v>69789</v>
      </c>
      <c r="AF315" s="92">
        <v>-7.3851421291504127E-2</v>
      </c>
      <c r="AG315" s="172"/>
      <c r="AH315" s="101"/>
      <c r="AI315" s="102"/>
      <c r="AJ315" s="101"/>
      <c r="AK315" s="102"/>
      <c r="AL315" s="117"/>
      <c r="AM315" s="172">
        <v>10949</v>
      </c>
      <c r="AN315" s="92">
        <v>0.14123410464873887</v>
      </c>
      <c r="AO315" s="172">
        <v>1786</v>
      </c>
      <c r="AP315" s="92">
        <v>0.25863284002818876</v>
      </c>
      <c r="AQ315" s="102">
        <v>1417</v>
      </c>
      <c r="AR315" s="92">
        <v>-8.2253886010362653E-2</v>
      </c>
      <c r="AS315" s="102">
        <v>3203</v>
      </c>
      <c r="AT315" s="92">
        <v>8.0998987512655996E-2</v>
      </c>
    </row>
    <row r="316" spans="2:46" s="4" customFormat="1" ht="15" hidden="1" customHeight="1" outlineLevel="1" x14ac:dyDescent="0.25">
      <c r="B316" s="115" t="s">
        <v>96</v>
      </c>
      <c r="C316" s="172">
        <v>146812</v>
      </c>
      <c r="D316" s="92">
        <v>-2.9720637899926627E-2</v>
      </c>
      <c r="E316" s="102">
        <v>110504</v>
      </c>
      <c r="F316" s="92">
        <v>-0.17050248464922158</v>
      </c>
      <c r="G316" s="102">
        <v>257316</v>
      </c>
      <c r="H316" s="92">
        <v>-9.5635915044969377E-2</v>
      </c>
      <c r="I316" s="172">
        <v>93787</v>
      </c>
      <c r="J316" s="92">
        <v>9.2762980898573044E-3</v>
      </c>
      <c r="K316" s="102">
        <v>90327</v>
      </c>
      <c r="L316" s="92">
        <v>-0.10201018014077223</v>
      </c>
      <c r="M316" s="102">
        <v>184114</v>
      </c>
      <c r="N316" s="92">
        <v>-4.8570380284528647E-2</v>
      </c>
      <c r="O316" s="172"/>
      <c r="P316" s="101"/>
      <c r="Q316" s="102"/>
      <c r="R316" s="101"/>
      <c r="S316" s="102"/>
      <c r="T316" s="117"/>
      <c r="U316" s="172"/>
      <c r="V316" s="101"/>
      <c r="W316" s="102"/>
      <c r="X316" s="101"/>
      <c r="Y316" s="102"/>
      <c r="Z316" s="371"/>
      <c r="AA316" s="172">
        <v>40529</v>
      </c>
      <c r="AB316" s="92">
        <v>-7.5398092804672134E-2</v>
      </c>
      <c r="AC316" s="102">
        <v>18994</v>
      </c>
      <c r="AD316" s="92">
        <v>-0.21287969831337283</v>
      </c>
      <c r="AE316" s="102">
        <v>59523</v>
      </c>
      <c r="AF316" s="92">
        <v>-0.1242109909512249</v>
      </c>
      <c r="AG316" s="172"/>
      <c r="AH316" s="101"/>
      <c r="AI316" s="102"/>
      <c r="AJ316" s="101"/>
      <c r="AK316" s="102"/>
      <c r="AL316" s="117"/>
      <c r="AM316" s="172">
        <v>10846</v>
      </c>
      <c r="AN316" s="92">
        <v>3.5022425803988844E-2</v>
      </c>
      <c r="AO316" s="172">
        <v>1650</v>
      </c>
      <c r="AP316" s="92">
        <v>-4.8991354466858761E-2</v>
      </c>
      <c r="AQ316" s="102">
        <v>1183</v>
      </c>
      <c r="AR316" s="92">
        <v>-9.1397849462365621E-2</v>
      </c>
      <c r="AS316" s="102">
        <v>2833</v>
      </c>
      <c r="AT316" s="92">
        <v>-6.717155087257165E-2</v>
      </c>
    </row>
    <row r="317" spans="2:46" s="4" customFormat="1" ht="15" hidden="1" customHeight="1" outlineLevel="1" x14ac:dyDescent="0.25">
      <c r="B317" s="115" t="s">
        <v>97</v>
      </c>
      <c r="C317" s="172">
        <v>135231</v>
      </c>
      <c r="D317" s="92">
        <v>-9.2244903438878145E-2</v>
      </c>
      <c r="E317" s="102">
        <v>123042</v>
      </c>
      <c r="F317" s="92">
        <v>-2.3638917323303255E-2</v>
      </c>
      <c r="G317" s="102">
        <v>258273</v>
      </c>
      <c r="H317" s="92">
        <v>-6.0804963017374924E-2</v>
      </c>
      <c r="I317" s="172">
        <v>87786</v>
      </c>
      <c r="J317" s="92">
        <v>-0.10352011274164397</v>
      </c>
      <c r="K317" s="102">
        <v>99964</v>
      </c>
      <c r="L317" s="92">
        <v>-6.8369058713886321E-2</v>
      </c>
      <c r="M317" s="102">
        <v>187750</v>
      </c>
      <c r="N317" s="92">
        <v>-8.5141528970924307E-2</v>
      </c>
      <c r="O317" s="172"/>
      <c r="P317" s="101"/>
      <c r="Q317" s="102"/>
      <c r="R317" s="101"/>
      <c r="S317" s="102"/>
      <c r="T317" s="117"/>
      <c r="U317" s="172"/>
      <c r="V317" s="101"/>
      <c r="W317" s="102"/>
      <c r="X317" s="101"/>
      <c r="Y317" s="102"/>
      <c r="Z317" s="371"/>
      <c r="AA317" s="172">
        <v>35491</v>
      </c>
      <c r="AB317" s="92">
        <v>-0.15539849123057514</v>
      </c>
      <c r="AC317" s="102">
        <v>21784</v>
      </c>
      <c r="AD317" s="92">
        <v>-0.11744925657335004</v>
      </c>
      <c r="AE317" s="102">
        <v>57275</v>
      </c>
      <c r="AF317" s="92">
        <v>-0.14135584072919161</v>
      </c>
      <c r="AG317" s="172"/>
      <c r="AH317" s="101"/>
      <c r="AI317" s="102"/>
      <c r="AJ317" s="101"/>
      <c r="AK317" s="102"/>
      <c r="AL317" s="117"/>
      <c r="AM317" s="172">
        <v>10022</v>
      </c>
      <c r="AN317" s="92">
        <v>3.6294075069796206E-2</v>
      </c>
      <c r="AO317" s="172">
        <v>1932</v>
      </c>
      <c r="AP317" s="92">
        <v>0.14049586776859502</v>
      </c>
      <c r="AQ317" s="102">
        <v>1294</v>
      </c>
      <c r="AR317" s="92">
        <v>4.777327935222675E-2</v>
      </c>
      <c r="AS317" s="102">
        <v>3226</v>
      </c>
      <c r="AT317" s="92">
        <v>0.10139979515192898</v>
      </c>
    </row>
    <row r="318" spans="2:46" s="4" customFormat="1" ht="15.75" collapsed="1" x14ac:dyDescent="0.25">
      <c r="B318" s="103">
        <v>1992</v>
      </c>
      <c r="C318" s="178">
        <v>1740034</v>
      </c>
      <c r="D318" s="105">
        <v>1.9471525662057676E-2</v>
      </c>
      <c r="E318" s="106">
        <v>1568878</v>
      </c>
      <c r="F318" s="105">
        <v>0.10785828479750537</v>
      </c>
      <c r="G318" s="106">
        <v>3308912</v>
      </c>
      <c r="H318" s="105">
        <v>5.9551652675559064E-2</v>
      </c>
      <c r="I318" s="178">
        <v>1094119</v>
      </c>
      <c r="J318" s="105">
        <v>3.8228068394138282E-2</v>
      </c>
      <c r="K318" s="106">
        <v>1255843</v>
      </c>
      <c r="L318" s="105">
        <v>0.14127704510425443</v>
      </c>
      <c r="M318" s="106">
        <v>2349962</v>
      </c>
      <c r="N318" s="105">
        <v>9.0865961971333453E-2</v>
      </c>
      <c r="O318" s="178"/>
      <c r="P318" s="105"/>
      <c r="Q318" s="106"/>
      <c r="R318" s="105"/>
      <c r="S318" s="106"/>
      <c r="T318" s="179"/>
      <c r="U318" s="178"/>
      <c r="V318" s="105"/>
      <c r="W318" s="106"/>
      <c r="X318" s="105"/>
      <c r="Y318" s="106"/>
      <c r="Z318" s="372"/>
      <c r="AA318" s="178">
        <v>508918</v>
      </c>
      <c r="AB318" s="105">
        <v>-4.0754702755682937E-2</v>
      </c>
      <c r="AC318" s="106">
        <v>299243</v>
      </c>
      <c r="AD318" s="105">
        <v>-1.2692599557887041E-2</v>
      </c>
      <c r="AE318" s="106">
        <v>808161</v>
      </c>
      <c r="AF318" s="105">
        <v>-3.0551923515228618E-2</v>
      </c>
      <c r="AG318" s="178"/>
      <c r="AH318" s="105"/>
      <c r="AI318" s="106"/>
      <c r="AJ318" s="105"/>
      <c r="AK318" s="106"/>
      <c r="AL318" s="179"/>
      <c r="AM318" s="178">
        <v>118125</v>
      </c>
      <c r="AN318" s="105">
        <v>0.17333002234914319</v>
      </c>
      <c r="AO318" s="178">
        <v>18872</v>
      </c>
      <c r="AP318" s="105">
        <v>-0.1324016182420007</v>
      </c>
      <c r="AQ318" s="106">
        <v>13792</v>
      </c>
      <c r="AR318" s="105">
        <v>8.9243405465171399E-2</v>
      </c>
      <c r="AS318" s="106">
        <v>32664</v>
      </c>
      <c r="AT318" s="105">
        <v>-5.0851397686987876E-2</v>
      </c>
    </row>
    <row r="319" spans="2:46" s="4" customFormat="1" ht="15" hidden="1" customHeight="1" outlineLevel="1" x14ac:dyDescent="0.25">
      <c r="B319" s="115" t="s">
        <v>98</v>
      </c>
      <c r="C319" s="172">
        <v>115002</v>
      </c>
      <c r="D319" s="92">
        <v>-3.8677912546288939E-2</v>
      </c>
      <c r="E319" s="102">
        <v>96418</v>
      </c>
      <c r="F319" s="92">
        <v>4.3247746724229374E-2</v>
      </c>
      <c r="G319" s="102">
        <v>211420</v>
      </c>
      <c r="H319" s="92">
        <v>-2.9709974062721578E-3</v>
      </c>
      <c r="I319" s="172">
        <v>74533</v>
      </c>
      <c r="J319" s="92">
        <v>2.5551763993615584E-2</v>
      </c>
      <c r="K319" s="102">
        <v>77146</v>
      </c>
      <c r="L319" s="92">
        <v>5.5319963886077073E-2</v>
      </c>
      <c r="M319" s="102">
        <v>151679</v>
      </c>
      <c r="N319" s="92">
        <v>4.0479359025367367E-2</v>
      </c>
      <c r="O319" s="172"/>
      <c r="P319" s="101"/>
      <c r="Q319" s="102"/>
      <c r="R319" s="101"/>
      <c r="S319" s="102"/>
      <c r="T319" s="117"/>
      <c r="U319" s="172"/>
      <c r="V319" s="101"/>
      <c r="W319" s="102"/>
      <c r="X319" s="101"/>
      <c r="Y319" s="102"/>
      <c r="Z319" s="371"/>
      <c r="AA319" s="172">
        <v>32952</v>
      </c>
      <c r="AB319" s="92">
        <v>-9.6760046050106907E-2</v>
      </c>
      <c r="AC319" s="102">
        <v>18249</v>
      </c>
      <c r="AD319" s="92">
        <v>-5.0703303892705165E-3</v>
      </c>
      <c r="AE319" s="102">
        <v>51201</v>
      </c>
      <c r="AF319" s="92">
        <v>-6.6084196702174247E-2</v>
      </c>
      <c r="AG319" s="172"/>
      <c r="AH319" s="101"/>
      <c r="AI319" s="102"/>
      <c r="AJ319" s="101"/>
      <c r="AK319" s="102"/>
      <c r="AL319" s="117"/>
      <c r="AM319" s="172">
        <v>6251</v>
      </c>
      <c r="AN319" s="92">
        <v>-0.32950766920519148</v>
      </c>
      <c r="AO319" s="172">
        <v>1266</v>
      </c>
      <c r="AP319" s="92">
        <v>0.10278745644599296</v>
      </c>
      <c r="AQ319" s="102">
        <v>1023</v>
      </c>
      <c r="AR319" s="92">
        <v>4.7082906857727647E-2</v>
      </c>
      <c r="AS319" s="102">
        <v>2289</v>
      </c>
      <c r="AT319" s="92">
        <v>7.7176470588235402E-2</v>
      </c>
    </row>
    <row r="320" spans="2:46" s="4" customFormat="1" ht="15" hidden="1" customHeight="1" outlineLevel="1" x14ac:dyDescent="0.25">
      <c r="B320" s="115" t="s">
        <v>99</v>
      </c>
      <c r="C320" s="172">
        <v>122984</v>
      </c>
      <c r="D320" s="92">
        <v>4.1972379903414403E-2</v>
      </c>
      <c r="E320" s="102">
        <v>103077</v>
      </c>
      <c r="F320" s="92">
        <v>5.5003428758584771E-2</v>
      </c>
      <c r="G320" s="102">
        <v>226061</v>
      </c>
      <c r="H320" s="92">
        <v>4.7873992388739683E-2</v>
      </c>
      <c r="I320" s="172">
        <v>76518</v>
      </c>
      <c r="J320" s="92">
        <v>0.11269776640297824</v>
      </c>
      <c r="K320" s="102">
        <v>83384</v>
      </c>
      <c r="L320" s="92">
        <v>7.9334670895087722E-2</v>
      </c>
      <c r="M320" s="102">
        <v>159902</v>
      </c>
      <c r="N320" s="92">
        <v>9.5046670729953542E-2</v>
      </c>
      <c r="O320" s="172"/>
      <c r="P320" s="101"/>
      <c r="Q320" s="102"/>
      <c r="R320" s="101"/>
      <c r="S320" s="102"/>
      <c r="T320" s="117"/>
      <c r="U320" s="172"/>
      <c r="V320" s="101"/>
      <c r="W320" s="102"/>
      <c r="X320" s="101"/>
      <c r="Y320" s="102"/>
      <c r="Z320" s="371"/>
      <c r="AA320" s="172">
        <v>35475</v>
      </c>
      <c r="AB320" s="92">
        <v>-8.4185254027261514E-2</v>
      </c>
      <c r="AC320" s="102">
        <v>18795</v>
      </c>
      <c r="AD320" s="92">
        <v>-3.659849300322926E-2</v>
      </c>
      <c r="AE320" s="102">
        <v>54270</v>
      </c>
      <c r="AF320" s="92">
        <v>-6.8246201390677275E-2</v>
      </c>
      <c r="AG320" s="172"/>
      <c r="AH320" s="101"/>
      <c r="AI320" s="102"/>
      <c r="AJ320" s="101"/>
      <c r="AK320" s="102"/>
      <c r="AL320" s="117"/>
      <c r="AM320" s="172">
        <v>9566</v>
      </c>
      <c r="AN320" s="92">
        <v>6.3118030717441709E-3</v>
      </c>
      <c r="AO320" s="172">
        <v>1425</v>
      </c>
      <c r="AP320" s="92">
        <v>0.39705882352941169</v>
      </c>
      <c r="AQ320" s="102">
        <v>898</v>
      </c>
      <c r="AR320" s="92">
        <v>-4.3663471778487728E-2</v>
      </c>
      <c r="AS320" s="102">
        <v>2323</v>
      </c>
      <c r="AT320" s="92">
        <v>0.18580908626850423</v>
      </c>
    </row>
    <row r="321" spans="2:46" s="4" customFormat="1" ht="15" hidden="1" customHeight="1" outlineLevel="1" x14ac:dyDescent="0.25">
      <c r="B321" s="115" t="s">
        <v>100</v>
      </c>
      <c r="C321" s="172">
        <v>148581</v>
      </c>
      <c r="D321" s="92">
        <v>0.14996323671684531</v>
      </c>
      <c r="E321" s="102">
        <v>126614</v>
      </c>
      <c r="F321" s="92">
        <v>0.13939383031568342</v>
      </c>
      <c r="G321" s="102">
        <v>275195</v>
      </c>
      <c r="H321" s="92">
        <v>0.14507612481223653</v>
      </c>
      <c r="I321" s="172">
        <v>96231</v>
      </c>
      <c r="J321" s="92">
        <v>0.2699068331177914</v>
      </c>
      <c r="K321" s="102">
        <v>100336</v>
      </c>
      <c r="L321" s="92">
        <v>0.12126054646030071</v>
      </c>
      <c r="M321" s="102">
        <v>196567</v>
      </c>
      <c r="N321" s="92">
        <v>0.18941928925409801</v>
      </c>
      <c r="O321" s="172"/>
      <c r="P321" s="101"/>
      <c r="Q321" s="102"/>
      <c r="R321" s="101"/>
      <c r="S321" s="102"/>
      <c r="T321" s="117"/>
      <c r="U321" s="172"/>
      <c r="V321" s="101"/>
      <c r="W321" s="102"/>
      <c r="X321" s="101"/>
      <c r="Y321" s="102"/>
      <c r="Z321" s="371"/>
      <c r="AA321" s="172">
        <v>41434</v>
      </c>
      <c r="AB321" s="92">
        <v>1.2068840667156522E-4</v>
      </c>
      <c r="AC321" s="102">
        <v>25119</v>
      </c>
      <c r="AD321" s="92">
        <v>0.23283435582822087</v>
      </c>
      <c r="AE321" s="102">
        <v>66553</v>
      </c>
      <c r="AF321" s="92">
        <v>7.6839686751666525E-2</v>
      </c>
      <c r="AG321" s="172"/>
      <c r="AH321" s="101"/>
      <c r="AI321" s="102"/>
      <c r="AJ321" s="101"/>
      <c r="AK321" s="102"/>
      <c r="AL321" s="117"/>
      <c r="AM321" s="172">
        <v>9275</v>
      </c>
      <c r="AN321" s="92">
        <v>-0.1376905912978803</v>
      </c>
      <c r="AO321" s="172">
        <v>1641</v>
      </c>
      <c r="AP321" s="92">
        <v>0.32125603864734309</v>
      </c>
      <c r="AQ321" s="102">
        <v>1159</v>
      </c>
      <c r="AR321" s="92">
        <v>-8.3069620253164556E-2</v>
      </c>
      <c r="AS321" s="102">
        <v>2800</v>
      </c>
      <c r="AT321" s="92">
        <v>0.11731843575418988</v>
      </c>
    </row>
    <row r="322" spans="2:46" s="4" customFormat="1" ht="15" hidden="1" customHeight="1" outlineLevel="1" x14ac:dyDescent="0.25">
      <c r="B322" s="115" t="s">
        <v>101</v>
      </c>
      <c r="C322" s="172">
        <v>131336</v>
      </c>
      <c r="D322" s="92">
        <v>2.7346683354192658E-2</v>
      </c>
      <c r="E322" s="102">
        <v>95465</v>
      </c>
      <c r="F322" s="92">
        <v>-9.7539302156301133E-2</v>
      </c>
      <c r="G322" s="102">
        <v>226801</v>
      </c>
      <c r="H322" s="92">
        <v>-2.9200892035458836E-2</v>
      </c>
      <c r="I322" s="172">
        <v>76810</v>
      </c>
      <c r="J322" s="92">
        <v>4.7528128196385966E-2</v>
      </c>
      <c r="K322" s="102">
        <v>72370</v>
      </c>
      <c r="L322" s="92">
        <v>-0.11250367899538904</v>
      </c>
      <c r="M322" s="102">
        <v>149180</v>
      </c>
      <c r="N322" s="92">
        <v>-3.6734272191335848E-2</v>
      </c>
      <c r="O322" s="172"/>
      <c r="P322" s="101"/>
      <c r="Q322" s="102"/>
      <c r="R322" s="101"/>
      <c r="S322" s="102"/>
      <c r="T322" s="117"/>
      <c r="U322" s="172"/>
      <c r="V322" s="101"/>
      <c r="W322" s="102"/>
      <c r="X322" s="101"/>
      <c r="Y322" s="102"/>
      <c r="Z322" s="371"/>
      <c r="AA322" s="172">
        <v>43629</v>
      </c>
      <c r="AB322" s="92">
        <v>-2.7137314364714782E-2</v>
      </c>
      <c r="AC322" s="102">
        <v>22436</v>
      </c>
      <c r="AD322" s="92">
        <v>-3.0088189521009889E-2</v>
      </c>
      <c r="AE322" s="102">
        <v>66065</v>
      </c>
      <c r="AF322" s="92">
        <v>-2.8141457530377445E-2</v>
      </c>
      <c r="AG322" s="172"/>
      <c r="AH322" s="101"/>
      <c r="AI322" s="102"/>
      <c r="AJ322" s="101"/>
      <c r="AK322" s="102"/>
      <c r="AL322" s="117"/>
      <c r="AM322" s="172">
        <v>8591</v>
      </c>
      <c r="AN322" s="92">
        <v>0.12890932982917214</v>
      </c>
      <c r="AO322" s="172">
        <v>2306</v>
      </c>
      <c r="AP322" s="92">
        <v>0.11996114618746967</v>
      </c>
      <c r="AQ322" s="102">
        <v>659</v>
      </c>
      <c r="AR322" s="92">
        <v>-0.40469738030713642</v>
      </c>
      <c r="AS322" s="102">
        <v>2965</v>
      </c>
      <c r="AT322" s="92">
        <v>-6.3487049905243231E-2</v>
      </c>
    </row>
    <row r="323" spans="2:46" s="4" customFormat="1" ht="15" hidden="1" customHeight="1" outlineLevel="1" x14ac:dyDescent="0.25">
      <c r="B323" s="115" t="s">
        <v>121</v>
      </c>
      <c r="C323" s="172">
        <v>125563</v>
      </c>
      <c r="D323" s="92">
        <v>0.21346218893452518</v>
      </c>
      <c r="E323" s="102">
        <v>91268</v>
      </c>
      <c r="F323" s="92">
        <v>0.40891338242331621</v>
      </c>
      <c r="G323" s="102">
        <v>216831</v>
      </c>
      <c r="H323" s="92">
        <v>0.28871230401654646</v>
      </c>
      <c r="I323" s="172">
        <v>74759</v>
      </c>
      <c r="J323" s="92">
        <v>0.35792131361935553</v>
      </c>
      <c r="K323" s="102">
        <v>74053</v>
      </c>
      <c r="L323" s="92">
        <v>0.51738622625658248</v>
      </c>
      <c r="M323" s="102">
        <v>148812</v>
      </c>
      <c r="N323" s="92">
        <v>0.43285479072185784</v>
      </c>
      <c r="O323" s="172"/>
      <c r="P323" s="101"/>
      <c r="Q323" s="102"/>
      <c r="R323" s="101"/>
      <c r="S323" s="102"/>
      <c r="T323" s="117"/>
      <c r="U323" s="172"/>
      <c r="V323" s="101"/>
      <c r="W323" s="102"/>
      <c r="X323" s="101"/>
      <c r="Y323" s="102"/>
      <c r="Z323" s="371"/>
      <c r="AA323" s="172">
        <v>40406</v>
      </c>
      <c r="AB323" s="92">
        <v>1.8732824042558605E-2</v>
      </c>
      <c r="AC323" s="102">
        <v>16380</v>
      </c>
      <c r="AD323" s="92">
        <v>9.1781643671265734E-2</v>
      </c>
      <c r="AE323" s="102">
        <v>56786</v>
      </c>
      <c r="AF323" s="92">
        <v>3.8780960743423742E-2</v>
      </c>
      <c r="AG323" s="172"/>
      <c r="AH323" s="101"/>
      <c r="AI323" s="102"/>
      <c r="AJ323" s="101"/>
      <c r="AK323" s="102"/>
      <c r="AL323" s="117"/>
      <c r="AM323" s="172">
        <v>7538</v>
      </c>
      <c r="AN323" s="92">
        <v>3.7149146945514522E-2</v>
      </c>
      <c r="AO323" s="172">
        <v>2860</v>
      </c>
      <c r="AP323" s="92">
        <v>0.91946308724832204</v>
      </c>
      <c r="AQ323" s="102">
        <v>835</v>
      </c>
      <c r="AR323" s="92">
        <v>-0.14182939362795477</v>
      </c>
      <c r="AS323" s="102">
        <v>3695</v>
      </c>
      <c r="AT323" s="92">
        <v>0.50020300446609833</v>
      </c>
    </row>
    <row r="324" spans="2:46" s="4" customFormat="1" ht="15" hidden="1" customHeight="1" outlineLevel="1" x14ac:dyDescent="0.25">
      <c r="B324" s="115" t="s">
        <v>104</v>
      </c>
      <c r="C324" s="172">
        <v>120064</v>
      </c>
      <c r="D324" s="92">
        <v>0.15749997589827136</v>
      </c>
      <c r="E324" s="102">
        <v>97115</v>
      </c>
      <c r="F324" s="92">
        <v>0.14406380321843404</v>
      </c>
      <c r="G324" s="102">
        <v>217179</v>
      </c>
      <c r="H324" s="92">
        <v>0.15145297513957146</v>
      </c>
      <c r="I324" s="172">
        <v>71301</v>
      </c>
      <c r="J324" s="92">
        <v>0.23838057523968326</v>
      </c>
      <c r="K324" s="102">
        <v>70997</v>
      </c>
      <c r="L324" s="92">
        <v>8.839355521147918E-2</v>
      </c>
      <c r="M324" s="102">
        <v>142298</v>
      </c>
      <c r="N324" s="92">
        <v>0.15871245124463584</v>
      </c>
      <c r="O324" s="172"/>
      <c r="P324" s="101"/>
      <c r="Q324" s="102"/>
      <c r="R324" s="101"/>
      <c r="S324" s="102"/>
      <c r="T324" s="117"/>
      <c r="U324" s="172"/>
      <c r="V324" s="101"/>
      <c r="W324" s="102"/>
      <c r="X324" s="101"/>
      <c r="Y324" s="102"/>
      <c r="Z324" s="371"/>
      <c r="AA324" s="172">
        <v>39689</v>
      </c>
      <c r="AB324" s="92">
        <v>2.9599460412991663E-2</v>
      </c>
      <c r="AC324" s="102">
        <v>25531</v>
      </c>
      <c r="AD324" s="92">
        <v>0.34112517728633707</v>
      </c>
      <c r="AE324" s="102">
        <v>65220</v>
      </c>
      <c r="AF324" s="92">
        <v>0.13258661109663983</v>
      </c>
      <c r="AG324" s="172"/>
      <c r="AH324" s="101"/>
      <c r="AI324" s="102"/>
      <c r="AJ324" s="101"/>
      <c r="AK324" s="102"/>
      <c r="AL324" s="117"/>
      <c r="AM324" s="172">
        <v>7340</v>
      </c>
      <c r="AN324" s="92">
        <v>0.10876132930513593</v>
      </c>
      <c r="AO324" s="172">
        <v>1734</v>
      </c>
      <c r="AP324" s="92">
        <v>0.76398779247202442</v>
      </c>
      <c r="AQ324" s="102">
        <v>587</v>
      </c>
      <c r="AR324" s="92">
        <v>-5.0161812297734643E-2</v>
      </c>
      <c r="AS324" s="102">
        <v>2321</v>
      </c>
      <c r="AT324" s="92">
        <v>0.44971892567145533</v>
      </c>
    </row>
    <row r="325" spans="2:46" s="4" customFormat="1" ht="15" hidden="1" customHeight="1" outlineLevel="1" x14ac:dyDescent="0.25">
      <c r="B325" s="115" t="s">
        <v>105</v>
      </c>
      <c r="C325" s="172">
        <v>150920</v>
      </c>
      <c r="D325" s="92">
        <v>0.15635104280000611</v>
      </c>
      <c r="E325" s="102">
        <v>138599</v>
      </c>
      <c r="F325" s="92">
        <v>0.14366934019869948</v>
      </c>
      <c r="G325" s="102">
        <v>289519</v>
      </c>
      <c r="H325" s="92">
        <v>0.15024513114715021</v>
      </c>
      <c r="I325" s="172">
        <v>91523</v>
      </c>
      <c r="J325" s="92">
        <v>0.1735824378734645</v>
      </c>
      <c r="K325" s="102">
        <v>104234</v>
      </c>
      <c r="L325" s="92">
        <v>0.12290869916509561</v>
      </c>
      <c r="M325" s="102">
        <v>195757</v>
      </c>
      <c r="N325" s="92">
        <v>0.14604445849506176</v>
      </c>
      <c r="O325" s="172"/>
      <c r="P325" s="101"/>
      <c r="Q325" s="102"/>
      <c r="R325" s="101"/>
      <c r="S325" s="102"/>
      <c r="T325" s="117"/>
      <c r="U325" s="172"/>
      <c r="V325" s="101"/>
      <c r="W325" s="102"/>
      <c r="X325" s="101"/>
      <c r="Y325" s="102"/>
      <c r="Z325" s="371"/>
      <c r="AA325" s="172">
        <v>49993</v>
      </c>
      <c r="AB325" s="92">
        <v>0.15204516649383559</v>
      </c>
      <c r="AC325" s="102">
        <v>33509</v>
      </c>
      <c r="AD325" s="92">
        <v>0.21682765632943579</v>
      </c>
      <c r="AE325" s="102">
        <v>83502</v>
      </c>
      <c r="AF325" s="92">
        <v>0.17719538155724424</v>
      </c>
      <c r="AG325" s="172"/>
      <c r="AH325" s="101"/>
      <c r="AI325" s="102"/>
      <c r="AJ325" s="101"/>
      <c r="AK325" s="102"/>
      <c r="AL325" s="117"/>
      <c r="AM325" s="172">
        <v>7737</v>
      </c>
      <c r="AN325" s="92">
        <v>-4.7167487684729115E-2</v>
      </c>
      <c r="AO325" s="172">
        <v>1667</v>
      </c>
      <c r="AP325" s="92">
        <v>0.64560710760118467</v>
      </c>
      <c r="AQ325" s="102">
        <v>856</v>
      </c>
      <c r="AR325" s="92">
        <v>3.7575757575757596E-2</v>
      </c>
      <c r="AS325" s="102">
        <v>2523</v>
      </c>
      <c r="AT325" s="92">
        <v>0.3726877040261154</v>
      </c>
    </row>
    <row r="326" spans="2:46" s="4" customFormat="1" ht="15" hidden="1" customHeight="1" outlineLevel="1" x14ac:dyDescent="0.25">
      <c r="B326" s="115" t="s">
        <v>106</v>
      </c>
      <c r="C326" s="172">
        <v>176871</v>
      </c>
      <c r="D326" s="92">
        <v>0.15396810898272362</v>
      </c>
      <c r="E326" s="102">
        <v>154237</v>
      </c>
      <c r="F326" s="92">
        <v>0.18267210575551696</v>
      </c>
      <c r="G326" s="102">
        <v>331108</v>
      </c>
      <c r="H326" s="92">
        <v>0.16716369507131135</v>
      </c>
      <c r="I326" s="172">
        <v>110708</v>
      </c>
      <c r="J326" s="92">
        <v>0.2504857000858447</v>
      </c>
      <c r="K326" s="102">
        <v>116168</v>
      </c>
      <c r="L326" s="92">
        <v>0.1972749853133664</v>
      </c>
      <c r="M326" s="102">
        <v>226876</v>
      </c>
      <c r="N326" s="92">
        <v>0.22266233381296519</v>
      </c>
      <c r="O326" s="172"/>
      <c r="P326" s="101"/>
      <c r="Q326" s="102"/>
      <c r="R326" s="101"/>
      <c r="S326" s="102"/>
      <c r="T326" s="117"/>
      <c r="U326" s="172"/>
      <c r="V326" s="101"/>
      <c r="W326" s="102"/>
      <c r="X326" s="101"/>
      <c r="Y326" s="102"/>
      <c r="Z326" s="371"/>
      <c r="AA326" s="172">
        <v>57636</v>
      </c>
      <c r="AB326" s="92">
        <v>9.0159486003396072E-3</v>
      </c>
      <c r="AC326" s="102">
        <v>36701</v>
      </c>
      <c r="AD326" s="92">
        <v>0.12249204795693669</v>
      </c>
      <c r="AE326" s="102">
        <v>94337</v>
      </c>
      <c r="AF326" s="92">
        <v>5.0324548804791869E-2</v>
      </c>
      <c r="AG326" s="172"/>
      <c r="AH326" s="101"/>
      <c r="AI326" s="102"/>
      <c r="AJ326" s="101"/>
      <c r="AK326" s="102"/>
      <c r="AL326" s="117"/>
      <c r="AM326" s="172">
        <v>6394</v>
      </c>
      <c r="AN326" s="92">
        <v>0.19424729174449018</v>
      </c>
      <c r="AO326" s="172">
        <v>2133</v>
      </c>
      <c r="AP326" s="92">
        <v>-5.827814569536427E-2</v>
      </c>
      <c r="AQ326" s="102">
        <v>1368</v>
      </c>
      <c r="AR326" s="92">
        <v>0.97973950795947906</v>
      </c>
      <c r="AS326" s="102">
        <v>3501</v>
      </c>
      <c r="AT326" s="92">
        <v>0.18437077131258461</v>
      </c>
    </row>
    <row r="327" spans="2:46" s="4" customFormat="1" ht="15" hidden="1" customHeight="1" outlineLevel="1" x14ac:dyDescent="0.25">
      <c r="B327" s="115" t="s">
        <v>107</v>
      </c>
      <c r="C327" s="172">
        <v>157350</v>
      </c>
      <c r="D327" s="92">
        <v>0.16336670264835051</v>
      </c>
      <c r="E327" s="102">
        <v>132870</v>
      </c>
      <c r="F327" s="92">
        <v>0.29602715541206193</v>
      </c>
      <c r="G327" s="102">
        <v>290220</v>
      </c>
      <c r="H327" s="92">
        <v>0.22056566081379447</v>
      </c>
      <c r="I327" s="172">
        <v>93758</v>
      </c>
      <c r="J327" s="92">
        <v>0.26693151721528574</v>
      </c>
      <c r="K327" s="102">
        <v>99482</v>
      </c>
      <c r="L327" s="92">
        <v>0.31659608258337735</v>
      </c>
      <c r="M327" s="102">
        <v>193240</v>
      </c>
      <c r="N327" s="92">
        <v>0.29202214436629137</v>
      </c>
      <c r="O327" s="172"/>
      <c r="P327" s="101"/>
      <c r="Q327" s="102"/>
      <c r="R327" s="101"/>
      <c r="S327" s="102"/>
      <c r="T327" s="117"/>
      <c r="U327" s="172"/>
      <c r="V327" s="101"/>
      <c r="W327" s="102"/>
      <c r="X327" s="101"/>
      <c r="Y327" s="102"/>
      <c r="Z327" s="371"/>
      <c r="AA327" s="172">
        <v>53481</v>
      </c>
      <c r="AB327" s="92">
        <v>2.9015065514786498E-2</v>
      </c>
      <c r="AC327" s="102">
        <v>32192</v>
      </c>
      <c r="AD327" s="92">
        <v>0.24586864816749876</v>
      </c>
      <c r="AE327" s="102">
        <v>85673</v>
      </c>
      <c r="AF327" s="92">
        <v>0.1010255487585463</v>
      </c>
      <c r="AG327" s="172"/>
      <c r="AH327" s="101"/>
      <c r="AI327" s="102"/>
      <c r="AJ327" s="101"/>
      <c r="AK327" s="102"/>
      <c r="AL327" s="117"/>
      <c r="AM327" s="172">
        <v>8239</v>
      </c>
      <c r="AN327" s="92">
        <v>1.1540822590546451E-2</v>
      </c>
      <c r="AO327" s="172">
        <v>1872</v>
      </c>
      <c r="AP327" s="92">
        <v>0.6537102473498233</v>
      </c>
      <c r="AQ327" s="102">
        <v>1196</v>
      </c>
      <c r="AR327" s="92">
        <v>6.5953654188948274E-2</v>
      </c>
      <c r="AS327" s="102">
        <v>3068</v>
      </c>
      <c r="AT327" s="92">
        <v>0.36113575865128666</v>
      </c>
    </row>
    <row r="328" spans="2:46" s="4" customFormat="1" ht="15" hidden="1" customHeight="1" outlineLevel="1" x14ac:dyDescent="0.25">
      <c r="B328" s="115" t="s">
        <v>122</v>
      </c>
      <c r="C328" s="172">
        <v>157847</v>
      </c>
      <c r="D328" s="92">
        <v>0.1292127195335695</v>
      </c>
      <c r="E328" s="102">
        <v>121234</v>
      </c>
      <c r="F328" s="92">
        <v>0.36524774774774782</v>
      </c>
      <c r="G328" s="102">
        <v>279081</v>
      </c>
      <c r="H328" s="92">
        <v>0.22090688365378308</v>
      </c>
      <c r="I328" s="172">
        <v>96844</v>
      </c>
      <c r="J328" s="92">
        <v>0.31719325925220687</v>
      </c>
      <c r="K328" s="102">
        <v>94326</v>
      </c>
      <c r="L328" s="92">
        <v>0.44647375442793402</v>
      </c>
      <c r="M328" s="102">
        <v>191170</v>
      </c>
      <c r="N328" s="92">
        <v>0.37796070177461916</v>
      </c>
      <c r="O328" s="172"/>
      <c r="P328" s="101"/>
      <c r="Q328" s="102"/>
      <c r="R328" s="101"/>
      <c r="S328" s="102"/>
      <c r="T328" s="117"/>
      <c r="U328" s="172"/>
      <c r="V328" s="101"/>
      <c r="W328" s="102"/>
      <c r="X328" s="101"/>
      <c r="Y328" s="102"/>
      <c r="Z328" s="371"/>
      <c r="AA328" s="172">
        <v>49990</v>
      </c>
      <c r="AB328" s="92">
        <v>-6.7698619917941016E-2</v>
      </c>
      <c r="AC328" s="102">
        <v>25364</v>
      </c>
      <c r="AD328" s="92">
        <v>0.12984988195465275</v>
      </c>
      <c r="AE328" s="102">
        <v>75354</v>
      </c>
      <c r="AF328" s="92">
        <v>-9.3993611063639682E-3</v>
      </c>
      <c r="AG328" s="172"/>
      <c r="AH328" s="101"/>
      <c r="AI328" s="102"/>
      <c r="AJ328" s="101"/>
      <c r="AK328" s="102"/>
      <c r="AL328" s="117"/>
      <c r="AM328" s="172">
        <v>9594</v>
      </c>
      <c r="AN328" s="92">
        <v>-0.14024554171520742</v>
      </c>
      <c r="AO328" s="172">
        <v>1419</v>
      </c>
      <c r="AP328" s="92">
        <v>-4.3155765340526009E-2</v>
      </c>
      <c r="AQ328" s="102">
        <v>1544</v>
      </c>
      <c r="AR328" s="92">
        <v>0.35438596491228069</v>
      </c>
      <c r="AS328" s="102">
        <v>2963</v>
      </c>
      <c r="AT328" s="92">
        <v>0.1296225695768205</v>
      </c>
    </row>
    <row r="329" spans="2:46" s="4" customFormat="1" ht="15" hidden="1" customHeight="1" outlineLevel="1" x14ac:dyDescent="0.25">
      <c r="B329" s="115" t="s">
        <v>96</v>
      </c>
      <c r="C329" s="172">
        <v>151309</v>
      </c>
      <c r="D329" s="92">
        <v>0.18965774804028723</v>
      </c>
      <c r="E329" s="102">
        <v>133218</v>
      </c>
      <c r="F329" s="92">
        <v>0.45074977947662442</v>
      </c>
      <c r="G329" s="102">
        <v>284527</v>
      </c>
      <c r="H329" s="92">
        <v>0.29912699644771568</v>
      </c>
      <c r="I329" s="172">
        <v>92925</v>
      </c>
      <c r="J329" s="92">
        <v>0.32076410307432091</v>
      </c>
      <c r="K329" s="102">
        <v>100588</v>
      </c>
      <c r="L329" s="92">
        <v>0.43752590284824144</v>
      </c>
      <c r="M329" s="102">
        <v>193513</v>
      </c>
      <c r="N329" s="92">
        <v>0.378985249055797</v>
      </c>
      <c r="O329" s="172"/>
      <c r="P329" s="101"/>
      <c r="Q329" s="102"/>
      <c r="R329" s="101"/>
      <c r="S329" s="102"/>
      <c r="T329" s="117"/>
      <c r="U329" s="172"/>
      <c r="V329" s="101"/>
      <c r="W329" s="102"/>
      <c r="X329" s="101"/>
      <c r="Y329" s="102"/>
      <c r="Z329" s="371"/>
      <c r="AA329" s="172">
        <v>43834</v>
      </c>
      <c r="AB329" s="92">
        <v>-7.943872354871595E-3</v>
      </c>
      <c r="AC329" s="102">
        <v>24131</v>
      </c>
      <c r="AD329" s="92">
        <v>0.17942326490713589</v>
      </c>
      <c r="AE329" s="102">
        <v>67965</v>
      </c>
      <c r="AF329" s="92">
        <v>5.1357413566401222E-2</v>
      </c>
      <c r="AG329" s="172"/>
      <c r="AH329" s="101"/>
      <c r="AI329" s="102"/>
      <c r="AJ329" s="101"/>
      <c r="AK329" s="102"/>
      <c r="AL329" s="117"/>
      <c r="AM329" s="172">
        <v>10479</v>
      </c>
      <c r="AN329" s="92">
        <v>-1.4575888659018266E-2</v>
      </c>
      <c r="AO329" s="172">
        <v>1735</v>
      </c>
      <c r="AP329" s="92">
        <v>-0.13724515166583784</v>
      </c>
      <c r="AQ329" s="102">
        <v>1302</v>
      </c>
      <c r="AR329" s="92">
        <v>-6.5997130559540929E-2</v>
      </c>
      <c r="AS329" s="102">
        <v>3037</v>
      </c>
      <c r="AT329" s="92">
        <v>-0.10807635829662265</v>
      </c>
    </row>
    <row r="330" spans="2:46" s="4" customFormat="1" ht="15" hidden="1" customHeight="1" outlineLevel="1" x14ac:dyDescent="0.25">
      <c r="B330" s="115" t="s">
        <v>97</v>
      </c>
      <c r="C330" s="172">
        <v>148973</v>
      </c>
      <c r="D330" s="92">
        <v>0.17335759236943038</v>
      </c>
      <c r="E330" s="102">
        <v>126021</v>
      </c>
      <c r="F330" s="92">
        <v>0.174123281034547</v>
      </c>
      <c r="G330" s="102">
        <v>274994</v>
      </c>
      <c r="H330" s="92">
        <v>0.17370835911991289</v>
      </c>
      <c r="I330" s="172">
        <v>97923</v>
      </c>
      <c r="J330" s="92">
        <v>0.27437532535137943</v>
      </c>
      <c r="K330" s="102">
        <v>107300</v>
      </c>
      <c r="L330" s="92">
        <v>0.30417871988720613</v>
      </c>
      <c r="M330" s="102">
        <v>205223</v>
      </c>
      <c r="N330" s="92">
        <v>0.28978593964076071</v>
      </c>
      <c r="O330" s="172"/>
      <c r="P330" s="101"/>
      <c r="Q330" s="102"/>
      <c r="R330" s="101"/>
      <c r="S330" s="102"/>
      <c r="T330" s="117"/>
      <c r="U330" s="172"/>
      <c r="V330" s="101"/>
      <c r="W330" s="102"/>
      <c r="X330" s="101"/>
      <c r="Y330" s="102"/>
      <c r="Z330" s="371"/>
      <c r="AA330" s="172">
        <v>42021</v>
      </c>
      <c r="AB330" s="92">
        <v>5.3369096560713869E-2</v>
      </c>
      <c r="AC330" s="102">
        <v>24683</v>
      </c>
      <c r="AD330" s="92">
        <v>3.7362360258888838E-2</v>
      </c>
      <c r="AE330" s="102">
        <v>66704</v>
      </c>
      <c r="AF330" s="92">
        <v>4.7388751059887602E-2</v>
      </c>
      <c r="AG330" s="172"/>
      <c r="AH330" s="101"/>
      <c r="AI330" s="102"/>
      <c r="AJ330" s="101"/>
      <c r="AK330" s="102"/>
      <c r="AL330" s="117"/>
      <c r="AM330" s="172">
        <v>9671</v>
      </c>
      <c r="AN330" s="92">
        <v>0.20465869456900854</v>
      </c>
      <c r="AO330" s="172">
        <v>1694</v>
      </c>
      <c r="AP330" s="92">
        <v>-0.23104857013163871</v>
      </c>
      <c r="AQ330" s="102">
        <v>1235</v>
      </c>
      <c r="AR330" s="92">
        <v>-2.2943037974683556E-2</v>
      </c>
      <c r="AS330" s="102">
        <v>2929</v>
      </c>
      <c r="AT330" s="92">
        <v>-0.15517738678973181</v>
      </c>
    </row>
    <row r="331" spans="2:46" s="4" customFormat="1" ht="15.75" collapsed="1" x14ac:dyDescent="0.25">
      <c r="B331" s="103">
        <v>1991</v>
      </c>
      <c r="C331" s="178">
        <v>1706800</v>
      </c>
      <c r="D331" s="105">
        <v>0.12668915908246259</v>
      </c>
      <c r="E331" s="106">
        <v>1416136</v>
      </c>
      <c r="F331" s="105">
        <v>0.18131630710606972</v>
      </c>
      <c r="G331" s="106">
        <v>3122936</v>
      </c>
      <c r="H331" s="105">
        <v>0.15082108695307705</v>
      </c>
      <c r="I331" s="178">
        <v>1053833</v>
      </c>
      <c r="J331" s="105">
        <v>0.21912290220367669</v>
      </c>
      <c r="K331" s="106">
        <v>1100384</v>
      </c>
      <c r="L331" s="105">
        <v>0.19829683433338041</v>
      </c>
      <c r="M331" s="106">
        <v>2154217</v>
      </c>
      <c r="N331" s="105">
        <v>0.2083952007871166</v>
      </c>
      <c r="O331" s="178"/>
      <c r="P331" s="105"/>
      <c r="Q331" s="106"/>
      <c r="R331" s="105"/>
      <c r="S331" s="106"/>
      <c r="T331" s="179"/>
      <c r="U331" s="178"/>
      <c r="V331" s="105"/>
      <c r="W331" s="106"/>
      <c r="X331" s="105"/>
      <c r="Y331" s="106"/>
      <c r="Z331" s="372"/>
      <c r="AA331" s="178">
        <v>530540</v>
      </c>
      <c r="AB331" s="105">
        <v>1.2266696861613635E-3</v>
      </c>
      <c r="AC331" s="106">
        <v>303090</v>
      </c>
      <c r="AD331" s="105">
        <v>0.13019904987060649</v>
      </c>
      <c r="AE331" s="106">
        <v>833630</v>
      </c>
      <c r="AF331" s="105">
        <v>4.456534814250479E-2</v>
      </c>
      <c r="AG331" s="178"/>
      <c r="AH331" s="105"/>
      <c r="AI331" s="106"/>
      <c r="AJ331" s="105"/>
      <c r="AK331" s="106"/>
      <c r="AL331" s="179"/>
      <c r="AM331" s="178">
        <v>100675</v>
      </c>
      <c r="AN331" s="105">
        <v>-1.8025223608361007E-2</v>
      </c>
      <c r="AO331" s="178">
        <v>21752</v>
      </c>
      <c r="AP331" s="105">
        <v>0.20516372098177182</v>
      </c>
      <c r="AQ331" s="106">
        <v>12662</v>
      </c>
      <c r="AR331" s="105">
        <v>2.8260516485301368E-2</v>
      </c>
      <c r="AS331" s="106">
        <v>34414</v>
      </c>
      <c r="AT331" s="105">
        <v>0.13341896387050034</v>
      </c>
    </row>
    <row r="332" spans="2:46" s="4" customFormat="1" ht="15" hidden="1" customHeight="1" outlineLevel="1" x14ac:dyDescent="0.25">
      <c r="B332" s="115" t="s">
        <v>98</v>
      </c>
      <c r="C332" s="172">
        <v>119629</v>
      </c>
      <c r="D332" s="92">
        <v>-0.10765248655462811</v>
      </c>
      <c r="E332" s="102">
        <v>92421</v>
      </c>
      <c r="F332" s="92">
        <v>-0.10627496107764167</v>
      </c>
      <c r="G332" s="102">
        <v>212050</v>
      </c>
      <c r="H332" s="92">
        <v>-0.10705262094057399</v>
      </c>
      <c r="I332" s="172">
        <v>72676</v>
      </c>
      <c r="J332" s="92">
        <v>-0.10986453714817623</v>
      </c>
      <c r="K332" s="102">
        <v>73102</v>
      </c>
      <c r="L332" s="92">
        <v>-8.9672864027495858E-2</v>
      </c>
      <c r="M332" s="102">
        <v>145778</v>
      </c>
      <c r="N332" s="92">
        <v>-9.9852422676274588E-2</v>
      </c>
      <c r="O332" s="172"/>
      <c r="P332" s="101"/>
      <c r="Q332" s="102"/>
      <c r="R332" s="101"/>
      <c r="S332" s="102"/>
      <c r="T332" s="117"/>
      <c r="U332" s="172"/>
      <c r="V332" s="101"/>
      <c r="W332" s="102"/>
      <c r="X332" s="101"/>
      <c r="Y332" s="102"/>
      <c r="Z332" s="371"/>
      <c r="AA332" s="172">
        <v>36482</v>
      </c>
      <c r="AB332" s="92">
        <v>-0.1457406453425748</v>
      </c>
      <c r="AC332" s="102">
        <v>18342</v>
      </c>
      <c r="AD332" s="92">
        <v>-0.16326809908307105</v>
      </c>
      <c r="AE332" s="102">
        <v>54824</v>
      </c>
      <c r="AF332" s="92">
        <v>-0.15168582790474572</v>
      </c>
      <c r="AG332" s="172"/>
      <c r="AH332" s="101"/>
      <c r="AI332" s="102"/>
      <c r="AJ332" s="101"/>
      <c r="AK332" s="102"/>
      <c r="AL332" s="117"/>
      <c r="AM332" s="172">
        <v>9323</v>
      </c>
      <c r="AN332" s="92">
        <v>9.6049847166705948E-2</v>
      </c>
      <c r="AO332" s="172">
        <v>1148</v>
      </c>
      <c r="AP332" s="92">
        <v>-4.5719035743973402E-2</v>
      </c>
      <c r="AQ332" s="102">
        <v>977</v>
      </c>
      <c r="AR332" s="92">
        <v>-0.17691659646166802</v>
      </c>
      <c r="AS332" s="102">
        <v>2125</v>
      </c>
      <c r="AT332" s="92">
        <v>-0.11087866108786615</v>
      </c>
    </row>
    <row r="333" spans="2:46" s="4" customFormat="1" ht="15" hidden="1" customHeight="1" outlineLevel="1" x14ac:dyDescent="0.25">
      <c r="B333" s="115" t="s">
        <v>99</v>
      </c>
      <c r="C333" s="172">
        <v>118030</v>
      </c>
      <c r="D333" s="92">
        <v>-9.0846068523539603E-2</v>
      </c>
      <c r="E333" s="102">
        <v>97703</v>
      </c>
      <c r="F333" s="92">
        <v>2.6658680621230335E-2</v>
      </c>
      <c r="G333" s="102">
        <v>215733</v>
      </c>
      <c r="H333" s="92">
        <v>-4.114405084670425E-2</v>
      </c>
      <c r="I333" s="172">
        <v>68768</v>
      </c>
      <c r="J333" s="92">
        <v>-8.0420422026690863E-2</v>
      </c>
      <c r="K333" s="102">
        <v>77255</v>
      </c>
      <c r="L333" s="92">
        <v>2.2608442426568898E-2</v>
      </c>
      <c r="M333" s="102">
        <v>146023</v>
      </c>
      <c r="N333" s="92">
        <v>-2.8643841175022833E-2</v>
      </c>
      <c r="O333" s="172"/>
      <c r="P333" s="101"/>
      <c r="Q333" s="102"/>
      <c r="R333" s="101"/>
      <c r="S333" s="102"/>
      <c r="T333" s="117"/>
      <c r="U333" s="172"/>
      <c r="V333" s="101"/>
      <c r="W333" s="102"/>
      <c r="X333" s="101"/>
      <c r="Y333" s="102"/>
      <c r="Z333" s="371"/>
      <c r="AA333" s="172">
        <v>38736</v>
      </c>
      <c r="AB333" s="92">
        <v>-0.11706783369803064</v>
      </c>
      <c r="AC333" s="102">
        <v>19509</v>
      </c>
      <c r="AD333" s="92">
        <v>1.4086703399521783E-2</v>
      </c>
      <c r="AE333" s="102">
        <v>58245</v>
      </c>
      <c r="AF333" s="92">
        <v>-7.7087624782126496E-2</v>
      </c>
      <c r="AG333" s="172"/>
      <c r="AH333" s="101"/>
      <c r="AI333" s="102"/>
      <c r="AJ333" s="101"/>
      <c r="AK333" s="102"/>
      <c r="AL333" s="117"/>
      <c r="AM333" s="172">
        <v>9506</v>
      </c>
      <c r="AN333" s="92">
        <v>-5.7525363455706024E-3</v>
      </c>
      <c r="AO333" s="172">
        <v>1020</v>
      </c>
      <c r="AP333" s="92">
        <v>-0.36606587942821633</v>
      </c>
      <c r="AQ333" s="102">
        <v>939</v>
      </c>
      <c r="AR333" s="92">
        <v>1.4645669291338583</v>
      </c>
      <c r="AS333" s="102">
        <v>1959</v>
      </c>
      <c r="AT333" s="92">
        <v>-1.5577889447236148E-2</v>
      </c>
    </row>
    <row r="334" spans="2:46" s="4" customFormat="1" ht="15" hidden="1" customHeight="1" outlineLevel="1" x14ac:dyDescent="0.25">
      <c r="B334" s="115" t="s">
        <v>100</v>
      </c>
      <c r="C334" s="172">
        <v>129205</v>
      </c>
      <c r="D334" s="92">
        <v>-9.2406574880584458E-2</v>
      </c>
      <c r="E334" s="102">
        <v>111124</v>
      </c>
      <c r="F334" s="92">
        <v>-5.3353437774199874E-2</v>
      </c>
      <c r="G334" s="102">
        <v>240329</v>
      </c>
      <c r="H334" s="92">
        <v>-7.4757360046506793E-2</v>
      </c>
      <c r="I334" s="172">
        <v>75778</v>
      </c>
      <c r="J334" s="92">
        <v>-8.3544977384321428E-2</v>
      </c>
      <c r="K334" s="102">
        <v>89485</v>
      </c>
      <c r="L334" s="92">
        <v>-1.8481956784029863E-2</v>
      </c>
      <c r="M334" s="102">
        <v>165263</v>
      </c>
      <c r="N334" s="92">
        <v>-4.9425961715442668E-2</v>
      </c>
      <c r="O334" s="172"/>
      <c r="P334" s="101"/>
      <c r="Q334" s="102"/>
      <c r="R334" s="101"/>
      <c r="S334" s="102"/>
      <c r="T334" s="117"/>
      <c r="U334" s="172"/>
      <c r="V334" s="101"/>
      <c r="W334" s="102"/>
      <c r="X334" s="101"/>
      <c r="Y334" s="102"/>
      <c r="Z334" s="371"/>
      <c r="AA334" s="172">
        <v>41429</v>
      </c>
      <c r="AB334" s="92">
        <v>-0.13820647764857608</v>
      </c>
      <c r="AC334" s="102">
        <v>20375</v>
      </c>
      <c r="AD334" s="92">
        <v>-0.17258883248730961</v>
      </c>
      <c r="AE334" s="102">
        <v>61804</v>
      </c>
      <c r="AF334" s="92">
        <v>-0.14985281575834275</v>
      </c>
      <c r="AG334" s="172"/>
      <c r="AH334" s="101"/>
      <c r="AI334" s="102"/>
      <c r="AJ334" s="101"/>
      <c r="AK334" s="102"/>
      <c r="AL334" s="117"/>
      <c r="AM334" s="172">
        <v>10756</v>
      </c>
      <c r="AN334" s="92">
        <v>2.4771341463414531E-2</v>
      </c>
      <c r="AO334" s="172">
        <v>1242</v>
      </c>
      <c r="AP334" s="92">
        <v>0.12398190045248869</v>
      </c>
      <c r="AQ334" s="102">
        <v>1264</v>
      </c>
      <c r="AR334" s="92">
        <v>-0.20603015075376885</v>
      </c>
      <c r="AS334" s="102">
        <v>2506</v>
      </c>
      <c r="AT334" s="92">
        <v>-7.081942899517979E-2</v>
      </c>
    </row>
    <row r="335" spans="2:46" s="4" customFormat="1" ht="15" hidden="1" customHeight="1" outlineLevel="1" x14ac:dyDescent="0.25">
      <c r="B335" s="115" t="s">
        <v>101</v>
      </c>
      <c r="C335" s="172">
        <v>127840</v>
      </c>
      <c r="D335" s="92">
        <v>2.8512582866705216E-2</v>
      </c>
      <c r="E335" s="102">
        <v>105783</v>
      </c>
      <c r="F335" s="92">
        <v>0.29868391975839126</v>
      </c>
      <c r="G335" s="102">
        <v>233623</v>
      </c>
      <c r="H335" s="92">
        <v>0.13547023086269738</v>
      </c>
      <c r="I335" s="172">
        <v>73325</v>
      </c>
      <c r="J335" s="92">
        <v>7.3824029055122642E-2</v>
      </c>
      <c r="K335" s="102">
        <v>81544</v>
      </c>
      <c r="L335" s="92">
        <v>0.33283208839345546</v>
      </c>
      <c r="M335" s="102">
        <v>154869</v>
      </c>
      <c r="N335" s="92">
        <v>0.19622291739080056</v>
      </c>
      <c r="O335" s="172"/>
      <c r="P335" s="101"/>
      <c r="Q335" s="102"/>
      <c r="R335" s="101"/>
      <c r="S335" s="102"/>
      <c r="T335" s="117"/>
      <c r="U335" s="172"/>
      <c r="V335" s="101"/>
      <c r="W335" s="102"/>
      <c r="X335" s="101"/>
      <c r="Y335" s="102"/>
      <c r="Z335" s="371"/>
      <c r="AA335" s="172">
        <v>44846</v>
      </c>
      <c r="AB335" s="92">
        <v>-4.7050468285321223E-3</v>
      </c>
      <c r="AC335" s="102">
        <v>23132</v>
      </c>
      <c r="AD335" s="92">
        <v>0.20116315297538678</v>
      </c>
      <c r="AE335" s="102">
        <v>67978</v>
      </c>
      <c r="AF335" s="92">
        <v>5.6937620498787256E-2</v>
      </c>
      <c r="AG335" s="172"/>
      <c r="AH335" s="101"/>
      <c r="AI335" s="102"/>
      <c r="AJ335" s="101"/>
      <c r="AK335" s="102"/>
      <c r="AL335" s="117"/>
      <c r="AM335" s="172">
        <v>7610</v>
      </c>
      <c r="AN335" s="92">
        <v>-0.21860560632508474</v>
      </c>
      <c r="AO335" s="172">
        <v>2059</v>
      </c>
      <c r="AP335" s="92">
        <v>0.69465020576131686</v>
      </c>
      <c r="AQ335" s="102">
        <v>1107</v>
      </c>
      <c r="AR335" s="92">
        <v>9.0640394088669973E-2</v>
      </c>
      <c r="AS335" s="102">
        <v>3166</v>
      </c>
      <c r="AT335" s="92">
        <v>0.4197309417040358</v>
      </c>
    </row>
    <row r="336" spans="2:46" s="4" customFormat="1" ht="15" hidden="1" customHeight="1" outlineLevel="1" x14ac:dyDescent="0.25">
      <c r="B336" s="115" t="s">
        <v>121</v>
      </c>
      <c r="C336" s="172">
        <v>103475</v>
      </c>
      <c r="D336" s="92">
        <v>-4.8916789985017917E-2</v>
      </c>
      <c r="E336" s="102">
        <v>64779</v>
      </c>
      <c r="F336" s="92">
        <v>-5.2703157217437124E-2</v>
      </c>
      <c r="G336" s="102">
        <v>168254</v>
      </c>
      <c r="H336" s="92">
        <v>-5.0378146517665701E-2</v>
      </c>
      <c r="I336" s="172">
        <v>55054</v>
      </c>
      <c r="J336" s="92">
        <v>-5.6324991429550941E-2</v>
      </c>
      <c r="K336" s="102">
        <v>48803</v>
      </c>
      <c r="L336" s="92">
        <v>-7.1250499552781288E-2</v>
      </c>
      <c r="M336" s="102">
        <v>103857</v>
      </c>
      <c r="N336" s="92">
        <v>-6.339787351087145E-2</v>
      </c>
      <c r="O336" s="172"/>
      <c r="P336" s="101"/>
      <c r="Q336" s="102"/>
      <c r="R336" s="101"/>
      <c r="S336" s="102"/>
      <c r="T336" s="117"/>
      <c r="U336" s="172"/>
      <c r="V336" s="101"/>
      <c r="W336" s="102"/>
      <c r="X336" s="101"/>
      <c r="Y336" s="102"/>
      <c r="Z336" s="371"/>
      <c r="AA336" s="172">
        <v>39663</v>
      </c>
      <c r="AB336" s="92">
        <v>-2.1512273344023725E-2</v>
      </c>
      <c r="AC336" s="102">
        <v>15003</v>
      </c>
      <c r="AD336" s="92">
        <v>-5.3039846184446127E-3</v>
      </c>
      <c r="AE336" s="102">
        <v>54666</v>
      </c>
      <c r="AF336" s="92">
        <v>-1.7116760760904737E-2</v>
      </c>
      <c r="AG336" s="172"/>
      <c r="AH336" s="101"/>
      <c r="AI336" s="102"/>
      <c r="AJ336" s="101"/>
      <c r="AK336" s="102"/>
      <c r="AL336" s="117"/>
      <c r="AM336" s="172">
        <v>7268</v>
      </c>
      <c r="AN336" s="92">
        <v>-0.14008518693800287</v>
      </c>
      <c r="AO336" s="172">
        <v>1490</v>
      </c>
      <c r="AP336" s="92">
        <v>1.3605442176870763E-2</v>
      </c>
      <c r="AQ336" s="102">
        <v>973</v>
      </c>
      <c r="AR336" s="92">
        <v>0.29216467463479412</v>
      </c>
      <c r="AS336" s="102">
        <v>2463</v>
      </c>
      <c r="AT336" s="92">
        <v>0.10796221322537103</v>
      </c>
    </row>
    <row r="337" spans="2:46" s="4" customFormat="1" ht="15" hidden="1" customHeight="1" outlineLevel="1" x14ac:dyDescent="0.25">
      <c r="B337" s="115" t="s">
        <v>104</v>
      </c>
      <c r="C337" s="172">
        <v>103727</v>
      </c>
      <c r="D337" s="92">
        <v>4.7895662012809925E-2</v>
      </c>
      <c r="E337" s="102">
        <v>84886</v>
      </c>
      <c r="F337" s="92">
        <v>8.9623125898541822E-2</v>
      </c>
      <c r="G337" s="102">
        <v>188613</v>
      </c>
      <c r="H337" s="92">
        <v>6.6272824919441531E-2</v>
      </c>
      <c r="I337" s="172">
        <v>57576</v>
      </c>
      <c r="J337" s="92">
        <v>4.7007692167809312E-2</v>
      </c>
      <c r="K337" s="102">
        <v>65231</v>
      </c>
      <c r="L337" s="92">
        <v>6.7523115947958345E-2</v>
      </c>
      <c r="M337" s="102">
        <v>122807</v>
      </c>
      <c r="N337" s="92">
        <v>5.7805609151047488E-2</v>
      </c>
      <c r="O337" s="172"/>
      <c r="P337" s="101"/>
      <c r="Q337" s="102"/>
      <c r="R337" s="101"/>
      <c r="S337" s="102"/>
      <c r="T337" s="117"/>
      <c r="U337" s="172"/>
      <c r="V337" s="101"/>
      <c r="W337" s="102"/>
      <c r="X337" s="101"/>
      <c r="Y337" s="102"/>
      <c r="Z337" s="371"/>
      <c r="AA337" s="172">
        <v>38548</v>
      </c>
      <c r="AB337" s="92">
        <v>0.13627118644067804</v>
      </c>
      <c r="AC337" s="102">
        <v>19037</v>
      </c>
      <c r="AD337" s="92">
        <v>0.18396666459356936</v>
      </c>
      <c r="AE337" s="102">
        <v>57585</v>
      </c>
      <c r="AF337" s="92">
        <v>0.15160787137029041</v>
      </c>
      <c r="AG337" s="172"/>
      <c r="AH337" s="101"/>
      <c r="AI337" s="102"/>
      <c r="AJ337" s="101"/>
      <c r="AK337" s="102"/>
      <c r="AL337" s="117"/>
      <c r="AM337" s="172">
        <v>6620</v>
      </c>
      <c r="AN337" s="92">
        <v>-0.25525930925863427</v>
      </c>
      <c r="AO337" s="172">
        <v>983</v>
      </c>
      <c r="AP337" s="92">
        <v>-0.16765453005927178</v>
      </c>
      <c r="AQ337" s="102">
        <v>618</v>
      </c>
      <c r="AR337" s="92">
        <v>-0.14166666666666672</v>
      </c>
      <c r="AS337" s="102">
        <v>1601</v>
      </c>
      <c r="AT337" s="92">
        <v>-0.15781167806417673</v>
      </c>
    </row>
    <row r="338" spans="2:46" s="4" customFormat="1" ht="15" hidden="1" customHeight="1" outlineLevel="1" x14ac:dyDescent="0.25">
      <c r="B338" s="115" t="s">
        <v>105</v>
      </c>
      <c r="C338" s="172">
        <v>130514</v>
      </c>
      <c r="D338" s="92">
        <v>7.0787457132074127E-2</v>
      </c>
      <c r="E338" s="102">
        <v>121188</v>
      </c>
      <c r="F338" s="92">
        <v>1.3769219186562154E-2</v>
      </c>
      <c r="G338" s="102">
        <v>251702</v>
      </c>
      <c r="H338" s="92">
        <v>4.2555130308000733E-2</v>
      </c>
      <c r="I338" s="172">
        <v>77986</v>
      </c>
      <c r="J338" s="92">
        <v>9.0652271201611123E-2</v>
      </c>
      <c r="K338" s="102">
        <v>92825</v>
      </c>
      <c r="L338" s="92">
        <v>6.1208857792868443E-2</v>
      </c>
      <c r="M338" s="102">
        <v>170811</v>
      </c>
      <c r="N338" s="92">
        <v>7.4451957855008688E-2</v>
      </c>
      <c r="O338" s="172"/>
      <c r="P338" s="101"/>
      <c r="Q338" s="102"/>
      <c r="R338" s="101"/>
      <c r="S338" s="102"/>
      <c r="T338" s="117"/>
      <c r="U338" s="172"/>
      <c r="V338" s="101"/>
      <c r="W338" s="102"/>
      <c r="X338" s="101"/>
      <c r="Y338" s="102"/>
      <c r="Z338" s="371"/>
      <c r="AA338" s="172">
        <v>43395</v>
      </c>
      <c r="AB338" s="92">
        <v>1.8590240123934842E-2</v>
      </c>
      <c r="AC338" s="102">
        <v>27538</v>
      </c>
      <c r="AD338" s="92">
        <v>-0.10579296012469153</v>
      </c>
      <c r="AE338" s="102">
        <v>70933</v>
      </c>
      <c r="AF338" s="92">
        <v>-3.3597187972588149E-2</v>
      </c>
      <c r="AG338" s="172"/>
      <c r="AH338" s="101"/>
      <c r="AI338" s="102"/>
      <c r="AJ338" s="101"/>
      <c r="AK338" s="102"/>
      <c r="AL338" s="117"/>
      <c r="AM338" s="172">
        <v>8120</v>
      </c>
      <c r="AN338" s="92">
        <v>0.18229470005824111</v>
      </c>
      <c r="AO338" s="172">
        <v>1013</v>
      </c>
      <c r="AP338" s="92">
        <v>0.11196487376509334</v>
      </c>
      <c r="AQ338" s="102">
        <v>825</v>
      </c>
      <c r="AR338" s="92">
        <v>-0.3529411764705882</v>
      </c>
      <c r="AS338" s="102">
        <v>1838</v>
      </c>
      <c r="AT338" s="92">
        <v>-0.15919487648673381</v>
      </c>
    </row>
    <row r="339" spans="2:46" s="4" customFormat="1" ht="15" hidden="1" customHeight="1" outlineLevel="1" x14ac:dyDescent="0.25">
      <c r="B339" s="115" t="s">
        <v>106</v>
      </c>
      <c r="C339" s="172">
        <v>153272</v>
      </c>
      <c r="D339" s="92">
        <v>6.5558042852574383E-2</v>
      </c>
      <c r="E339" s="102">
        <v>130414</v>
      </c>
      <c r="F339" s="92">
        <v>0.10007591733445809</v>
      </c>
      <c r="G339" s="102">
        <v>283686</v>
      </c>
      <c r="H339" s="92">
        <v>8.1153388822829964E-2</v>
      </c>
      <c r="I339" s="172">
        <v>88532</v>
      </c>
      <c r="J339" s="92">
        <v>7.2920075137853813E-2</v>
      </c>
      <c r="K339" s="102">
        <v>97027</v>
      </c>
      <c r="L339" s="92">
        <v>0.1514507802765086</v>
      </c>
      <c r="M339" s="102">
        <v>185559</v>
      </c>
      <c r="N339" s="92">
        <v>0.11259743374505327</v>
      </c>
      <c r="O339" s="172"/>
      <c r="P339" s="101"/>
      <c r="Q339" s="102"/>
      <c r="R339" s="101"/>
      <c r="S339" s="102"/>
      <c r="T339" s="117"/>
      <c r="U339" s="172"/>
      <c r="V339" s="101"/>
      <c r="W339" s="102"/>
      <c r="X339" s="101"/>
      <c r="Y339" s="102"/>
      <c r="Z339" s="371"/>
      <c r="AA339" s="172">
        <v>57121</v>
      </c>
      <c r="AB339" s="92">
        <v>7.3682825510798633E-2</v>
      </c>
      <c r="AC339" s="102">
        <v>32696</v>
      </c>
      <c r="AD339" s="92">
        <v>-1.8138138138138138E-2</v>
      </c>
      <c r="AE339" s="102">
        <v>89817</v>
      </c>
      <c r="AF339" s="92">
        <v>3.8334816938532468E-2</v>
      </c>
      <c r="AG339" s="172"/>
      <c r="AH339" s="101"/>
      <c r="AI339" s="102"/>
      <c r="AJ339" s="101"/>
      <c r="AK339" s="102"/>
      <c r="AL339" s="117"/>
      <c r="AM339" s="172">
        <v>5354</v>
      </c>
      <c r="AN339" s="92">
        <v>-0.22663585150946119</v>
      </c>
      <c r="AO339" s="172">
        <v>2265</v>
      </c>
      <c r="AP339" s="92">
        <v>0.88279301745635919</v>
      </c>
      <c r="AQ339" s="102">
        <v>691</v>
      </c>
      <c r="AR339" s="92">
        <v>-0.29847715736040614</v>
      </c>
      <c r="AS339" s="102">
        <v>2956</v>
      </c>
      <c r="AT339" s="92">
        <v>0.35100548446069468</v>
      </c>
    </row>
    <row r="340" spans="2:46" s="4" customFormat="1" ht="15" hidden="1" customHeight="1" outlineLevel="1" x14ac:dyDescent="0.25">
      <c r="B340" s="115" t="s">
        <v>107</v>
      </c>
      <c r="C340" s="172">
        <v>135254</v>
      </c>
      <c r="D340" s="92">
        <v>5.8044025846019087E-2</v>
      </c>
      <c r="E340" s="102">
        <v>102521</v>
      </c>
      <c r="F340" s="92">
        <v>3.929241218510815E-2</v>
      </c>
      <c r="G340" s="102">
        <v>237775</v>
      </c>
      <c r="H340" s="92">
        <v>4.9876588999421489E-2</v>
      </c>
      <c r="I340" s="172">
        <v>74004</v>
      </c>
      <c r="J340" s="92">
        <v>8.0665887850467355E-2</v>
      </c>
      <c r="K340" s="102">
        <v>75560</v>
      </c>
      <c r="L340" s="92">
        <v>4.2796616017333866E-2</v>
      </c>
      <c r="M340" s="102">
        <v>149564</v>
      </c>
      <c r="N340" s="92">
        <v>6.1196687928820159E-2</v>
      </c>
      <c r="O340" s="172"/>
      <c r="P340" s="101"/>
      <c r="Q340" s="102"/>
      <c r="R340" s="101"/>
      <c r="S340" s="102"/>
      <c r="T340" s="117"/>
      <c r="U340" s="172"/>
      <c r="V340" s="101"/>
      <c r="W340" s="102"/>
      <c r="X340" s="101"/>
      <c r="Y340" s="102"/>
      <c r="Z340" s="371"/>
      <c r="AA340" s="172">
        <v>51973</v>
      </c>
      <c r="AB340" s="92">
        <v>5.5846741426946123E-2</v>
      </c>
      <c r="AC340" s="102">
        <v>25839</v>
      </c>
      <c r="AD340" s="92">
        <v>3.6836403033586151E-2</v>
      </c>
      <c r="AE340" s="102">
        <v>77812</v>
      </c>
      <c r="AF340" s="92">
        <v>4.9457144783869422E-2</v>
      </c>
      <c r="AG340" s="172"/>
      <c r="AH340" s="101"/>
      <c r="AI340" s="102"/>
      <c r="AJ340" s="101"/>
      <c r="AK340" s="102"/>
      <c r="AL340" s="117"/>
      <c r="AM340" s="172">
        <v>8145</v>
      </c>
      <c r="AN340" s="92">
        <v>-3.7006384488058597E-2</v>
      </c>
      <c r="AO340" s="172">
        <v>1132</v>
      </c>
      <c r="AP340" s="92">
        <v>-0.32296650717703346</v>
      </c>
      <c r="AQ340" s="102">
        <v>1122</v>
      </c>
      <c r="AR340" s="92">
        <v>-0.11304347826086958</v>
      </c>
      <c r="AS340" s="102">
        <v>2254</v>
      </c>
      <c r="AT340" s="92">
        <v>-0.23255022131426628</v>
      </c>
    </row>
    <row r="341" spans="2:46" s="4" customFormat="1" ht="15" hidden="1" customHeight="1" outlineLevel="1" x14ac:dyDescent="0.25">
      <c r="B341" s="115" t="s">
        <v>122</v>
      </c>
      <c r="C341" s="172">
        <v>139785</v>
      </c>
      <c r="D341" s="92">
        <v>0.14950043172566918</v>
      </c>
      <c r="E341" s="102">
        <v>88800</v>
      </c>
      <c r="F341" s="92">
        <v>3.0198266761024106E-2</v>
      </c>
      <c r="G341" s="102">
        <v>228585</v>
      </c>
      <c r="H341" s="92">
        <v>0.1000134743650205</v>
      </c>
      <c r="I341" s="172">
        <v>73523</v>
      </c>
      <c r="J341" s="92">
        <v>0.15855407258000986</v>
      </c>
      <c r="K341" s="102">
        <v>65211</v>
      </c>
      <c r="L341" s="92">
        <v>8.6922461497433101E-2</v>
      </c>
      <c r="M341" s="102">
        <v>138734</v>
      </c>
      <c r="N341" s="92">
        <v>0.12374348963606763</v>
      </c>
      <c r="O341" s="172"/>
      <c r="P341" s="101"/>
      <c r="Q341" s="102"/>
      <c r="R341" s="101"/>
      <c r="S341" s="102"/>
      <c r="T341" s="117"/>
      <c r="U341" s="172"/>
      <c r="V341" s="101"/>
      <c r="W341" s="102"/>
      <c r="X341" s="101"/>
      <c r="Y341" s="102"/>
      <c r="Z341" s="371"/>
      <c r="AA341" s="172">
        <v>53620</v>
      </c>
      <c r="AB341" s="92">
        <v>0.11915843960677086</v>
      </c>
      <c r="AC341" s="102">
        <v>22449</v>
      </c>
      <c r="AD341" s="92">
        <v>-0.10543933054393306</v>
      </c>
      <c r="AE341" s="102">
        <v>76069</v>
      </c>
      <c r="AF341" s="92">
        <v>4.1955455715968482E-2</v>
      </c>
      <c r="AG341" s="172"/>
      <c r="AH341" s="101"/>
      <c r="AI341" s="102"/>
      <c r="AJ341" s="101"/>
      <c r="AK341" s="102"/>
      <c r="AL341" s="117"/>
      <c r="AM341" s="172">
        <v>11159</v>
      </c>
      <c r="AN341" s="92">
        <v>0.2114862664205841</v>
      </c>
      <c r="AO341" s="172">
        <v>1483</v>
      </c>
      <c r="AP341" s="92">
        <v>0.4510763209393347</v>
      </c>
      <c r="AQ341" s="102">
        <v>1140</v>
      </c>
      <c r="AR341" s="92">
        <v>3.0741410488245968E-2</v>
      </c>
      <c r="AS341" s="102">
        <v>2623</v>
      </c>
      <c r="AT341" s="92">
        <v>0.23261278195488733</v>
      </c>
    </row>
    <row r="342" spans="2:46" s="4" customFormat="1" ht="15" hidden="1" customHeight="1" outlineLevel="1" x14ac:dyDescent="0.25">
      <c r="B342" s="115" t="s">
        <v>96</v>
      </c>
      <c r="C342" s="172">
        <v>127187</v>
      </c>
      <c r="D342" s="92">
        <v>0.11510810289501827</v>
      </c>
      <c r="E342" s="102">
        <v>91827</v>
      </c>
      <c r="F342" s="92">
        <v>0.17588229268042821</v>
      </c>
      <c r="G342" s="102">
        <v>219014</v>
      </c>
      <c r="H342" s="92">
        <v>0.13980744210252416</v>
      </c>
      <c r="I342" s="172">
        <v>70357</v>
      </c>
      <c r="J342" s="92">
        <v>0.17569306351620062</v>
      </c>
      <c r="K342" s="102">
        <v>69973</v>
      </c>
      <c r="L342" s="92">
        <v>0.17068478024460032</v>
      </c>
      <c r="M342" s="102">
        <v>140330</v>
      </c>
      <c r="N342" s="92">
        <v>0.17319042921397165</v>
      </c>
      <c r="O342" s="172"/>
      <c r="P342" s="101"/>
      <c r="Q342" s="102"/>
      <c r="R342" s="101"/>
      <c r="S342" s="102"/>
      <c r="T342" s="117"/>
      <c r="U342" s="172"/>
      <c r="V342" s="101"/>
      <c r="W342" s="102"/>
      <c r="X342" s="101"/>
      <c r="Y342" s="102"/>
      <c r="Z342" s="371"/>
      <c r="AA342" s="172">
        <v>44185</v>
      </c>
      <c r="AB342" s="92">
        <v>2.603102359279208E-2</v>
      </c>
      <c r="AC342" s="102">
        <v>20460</v>
      </c>
      <c r="AD342" s="92">
        <v>0.20886262924667642</v>
      </c>
      <c r="AE342" s="102">
        <v>64645</v>
      </c>
      <c r="AF342" s="92">
        <v>7.7614229275367208E-2</v>
      </c>
      <c r="AG342" s="172"/>
      <c r="AH342" s="101"/>
      <c r="AI342" s="102"/>
      <c r="AJ342" s="101"/>
      <c r="AK342" s="102"/>
      <c r="AL342" s="117"/>
      <c r="AM342" s="172">
        <v>10634</v>
      </c>
      <c r="AN342" s="92">
        <v>5.099822099229101E-2</v>
      </c>
      <c r="AO342" s="172">
        <v>2011</v>
      </c>
      <c r="AP342" s="92">
        <v>0.94675701839303006</v>
      </c>
      <c r="AQ342" s="102">
        <v>1394</v>
      </c>
      <c r="AR342" s="92">
        <v>-1.4326647564469885E-3</v>
      </c>
      <c r="AS342" s="102">
        <v>3405</v>
      </c>
      <c r="AT342" s="92">
        <v>0.40181144503911082</v>
      </c>
    </row>
    <row r="343" spans="2:46" s="4" customFormat="1" ht="15" hidden="1" customHeight="1" outlineLevel="1" x14ac:dyDescent="0.25">
      <c r="B343" s="115" t="s">
        <v>97</v>
      </c>
      <c r="C343" s="172">
        <v>126963</v>
      </c>
      <c r="D343" s="92">
        <v>0.11725831148031474</v>
      </c>
      <c r="E343" s="102">
        <v>107332</v>
      </c>
      <c r="F343" s="92">
        <v>2.8350243837007572E-2</v>
      </c>
      <c r="G343" s="102">
        <v>234295</v>
      </c>
      <c r="H343" s="92">
        <v>7.4693478769419785E-2</v>
      </c>
      <c r="I343" s="172">
        <v>76840</v>
      </c>
      <c r="J343" s="92">
        <v>0.21991490442623984</v>
      </c>
      <c r="K343" s="102">
        <v>82274</v>
      </c>
      <c r="L343" s="92">
        <v>4.2845110652685037E-3</v>
      </c>
      <c r="M343" s="102">
        <v>159114</v>
      </c>
      <c r="N343" s="92">
        <v>9.8011883155868063E-2</v>
      </c>
      <c r="O343" s="172"/>
      <c r="P343" s="101"/>
      <c r="Q343" s="102"/>
      <c r="R343" s="101"/>
      <c r="S343" s="102"/>
      <c r="T343" s="117"/>
      <c r="U343" s="172"/>
      <c r="V343" s="101"/>
      <c r="W343" s="102"/>
      <c r="X343" s="101"/>
      <c r="Y343" s="102"/>
      <c r="Z343" s="371"/>
      <c r="AA343" s="172">
        <v>39892</v>
      </c>
      <c r="AB343" s="92">
        <v>-1.5862834587393571E-2</v>
      </c>
      <c r="AC343" s="102">
        <v>23794</v>
      </c>
      <c r="AD343" s="92">
        <v>0.12108933283075762</v>
      </c>
      <c r="AE343" s="102">
        <v>63686</v>
      </c>
      <c r="AF343" s="92">
        <v>3.1201930083064822E-2</v>
      </c>
      <c r="AG343" s="172"/>
      <c r="AH343" s="101"/>
      <c r="AI343" s="102"/>
      <c r="AJ343" s="101"/>
      <c r="AK343" s="102"/>
      <c r="AL343" s="117"/>
      <c r="AM343" s="172">
        <v>8028</v>
      </c>
      <c r="AN343" s="92">
        <v>-0.10130975036381951</v>
      </c>
      <c r="AO343" s="172">
        <v>2203</v>
      </c>
      <c r="AP343" s="92">
        <v>0.86379018612521152</v>
      </c>
      <c r="AQ343" s="102">
        <v>1264</v>
      </c>
      <c r="AR343" s="92">
        <v>3.0995106035889064E-2</v>
      </c>
      <c r="AS343" s="102">
        <v>3467</v>
      </c>
      <c r="AT343" s="92">
        <v>0.4397840531561461</v>
      </c>
    </row>
    <row r="344" spans="2:46" s="4" customFormat="1" ht="15.75" collapsed="1" x14ac:dyDescent="0.25">
      <c r="B344" s="103">
        <v>1990</v>
      </c>
      <c r="C344" s="178">
        <v>1514881</v>
      </c>
      <c r="D344" s="105">
        <v>2.2747971728080296E-2</v>
      </c>
      <c r="E344" s="106">
        <v>1198778</v>
      </c>
      <c r="F344" s="105">
        <v>4.3228463220039259E-2</v>
      </c>
      <c r="G344" s="106">
        <v>2713659</v>
      </c>
      <c r="H344" s="105">
        <v>3.1695352339341953E-2</v>
      </c>
      <c r="I344" s="178">
        <v>864419</v>
      </c>
      <c r="J344" s="105">
        <v>4.2071318352782328E-2</v>
      </c>
      <c r="K344" s="106">
        <v>918290</v>
      </c>
      <c r="L344" s="105">
        <v>5.8257215887745017E-2</v>
      </c>
      <c r="M344" s="106">
        <v>1782709</v>
      </c>
      <c r="N344" s="105">
        <v>5.0346500060686195E-2</v>
      </c>
      <c r="O344" s="178"/>
      <c r="P344" s="105"/>
      <c r="Q344" s="106"/>
      <c r="R344" s="105"/>
      <c r="S344" s="106"/>
      <c r="T344" s="179"/>
      <c r="U344" s="178"/>
      <c r="V344" s="105"/>
      <c r="W344" s="106"/>
      <c r="X344" s="105"/>
      <c r="Y344" s="106"/>
      <c r="Z344" s="372"/>
      <c r="AA344" s="178">
        <v>529890</v>
      </c>
      <c r="AB344" s="105">
        <v>-1.5394558579404638E-3</v>
      </c>
      <c r="AC344" s="106">
        <v>268174</v>
      </c>
      <c r="AD344" s="105">
        <v>-1.0839401784217273E-3</v>
      </c>
      <c r="AE344" s="106">
        <v>798064</v>
      </c>
      <c r="AF344" s="105">
        <v>-1.3864349601837578E-3</v>
      </c>
      <c r="AG344" s="178"/>
      <c r="AH344" s="105"/>
      <c r="AI344" s="106"/>
      <c r="AJ344" s="105"/>
      <c r="AK344" s="106"/>
      <c r="AL344" s="179"/>
      <c r="AM344" s="178">
        <v>102523</v>
      </c>
      <c r="AN344" s="105">
        <v>-3.4205022891271142E-2</v>
      </c>
      <c r="AO344" s="178">
        <v>18049</v>
      </c>
      <c r="AP344" s="105">
        <v>0.21903282453059569</v>
      </c>
      <c r="AQ344" s="106">
        <v>12314</v>
      </c>
      <c r="AR344" s="105">
        <v>-4.5500348810169733E-2</v>
      </c>
      <c r="AS344" s="106">
        <v>30363</v>
      </c>
      <c r="AT344" s="105">
        <v>9.5860251921896955E-2</v>
      </c>
    </row>
    <row r="345" spans="2:46" s="4" customFormat="1" ht="15" hidden="1" customHeight="1" outlineLevel="1" x14ac:dyDescent="0.25">
      <c r="B345" s="115" t="s">
        <v>98</v>
      </c>
      <c r="C345" s="172">
        <v>134061</v>
      </c>
      <c r="D345" s="92">
        <v>-4.6182517466940576E-3</v>
      </c>
      <c r="E345" s="102">
        <v>103411</v>
      </c>
      <c r="F345" s="92">
        <v>6.5873015873015861E-2</v>
      </c>
      <c r="G345" s="102">
        <v>237472</v>
      </c>
      <c r="H345" s="92">
        <v>2.4898253367457546E-2</v>
      </c>
      <c r="I345" s="172">
        <v>81646</v>
      </c>
      <c r="J345" s="92">
        <v>6.9687004598634861E-2</v>
      </c>
      <c r="K345" s="102">
        <v>80303</v>
      </c>
      <c r="L345" s="92">
        <v>8.6526492395951671E-2</v>
      </c>
      <c r="M345" s="102">
        <v>161949</v>
      </c>
      <c r="N345" s="92">
        <v>7.7971178487036941E-2</v>
      </c>
      <c r="O345" s="172"/>
      <c r="P345" s="101"/>
      <c r="Q345" s="102"/>
      <c r="R345" s="101"/>
      <c r="S345" s="102"/>
      <c r="T345" s="117"/>
      <c r="U345" s="172"/>
      <c r="V345" s="101"/>
      <c r="W345" s="102"/>
      <c r="X345" s="101"/>
      <c r="Y345" s="102"/>
      <c r="Z345" s="371"/>
      <c r="AA345" s="172">
        <v>42706</v>
      </c>
      <c r="AB345" s="92">
        <v>-0.14958779720418969</v>
      </c>
      <c r="AC345" s="102">
        <v>21921</v>
      </c>
      <c r="AD345" s="92">
        <v>-2.0640664790242624E-2</v>
      </c>
      <c r="AE345" s="102">
        <v>64627</v>
      </c>
      <c r="AF345" s="92">
        <v>-0.10983319788983625</v>
      </c>
      <c r="AG345" s="172"/>
      <c r="AH345" s="101"/>
      <c r="AI345" s="102"/>
      <c r="AJ345" s="101"/>
      <c r="AK345" s="102"/>
      <c r="AL345" s="117"/>
      <c r="AM345" s="172">
        <v>8506</v>
      </c>
      <c r="AN345" s="92">
        <v>0.22335682439234872</v>
      </c>
      <c r="AO345" s="172">
        <v>1203</v>
      </c>
      <c r="AP345" s="92">
        <v>1.51898734177216E-2</v>
      </c>
      <c r="AQ345" s="102">
        <v>1187</v>
      </c>
      <c r="AR345" s="92">
        <v>0.62825788751714673</v>
      </c>
      <c r="AS345" s="102">
        <v>2390</v>
      </c>
      <c r="AT345" s="92">
        <v>0.24869383490073149</v>
      </c>
    </row>
    <row r="346" spans="2:46" s="4" customFormat="1" ht="15" hidden="1" customHeight="1" outlineLevel="1" x14ac:dyDescent="0.25">
      <c r="B346" s="115" t="s">
        <v>99</v>
      </c>
      <c r="C346" s="172">
        <v>129824</v>
      </c>
      <c r="D346" s="92">
        <v>2.1817838365393749E-2</v>
      </c>
      <c r="E346" s="102">
        <v>95166</v>
      </c>
      <c r="F346" s="92">
        <v>8.0057199927365152E-2</v>
      </c>
      <c r="G346" s="102">
        <v>224990</v>
      </c>
      <c r="H346" s="92">
        <v>4.5667490844193193E-2</v>
      </c>
      <c r="I346" s="172">
        <v>74782</v>
      </c>
      <c r="J346" s="92">
        <v>4.7308274046272025E-2</v>
      </c>
      <c r="K346" s="102">
        <v>75547</v>
      </c>
      <c r="L346" s="92">
        <v>0.1009312018186852</v>
      </c>
      <c r="M346" s="102">
        <v>150329</v>
      </c>
      <c r="N346" s="92">
        <v>7.3586859489376932E-2</v>
      </c>
      <c r="O346" s="172"/>
      <c r="P346" s="101"/>
      <c r="Q346" s="102"/>
      <c r="R346" s="101"/>
      <c r="S346" s="102"/>
      <c r="T346" s="117"/>
      <c r="U346" s="172"/>
      <c r="V346" s="101"/>
      <c r="W346" s="102"/>
      <c r="X346" s="101"/>
      <c r="Y346" s="102"/>
      <c r="Z346" s="371"/>
      <c r="AA346" s="172">
        <v>43872</v>
      </c>
      <c r="AB346" s="92">
        <v>-7.5269270493012685E-2</v>
      </c>
      <c r="AC346" s="102">
        <v>19238</v>
      </c>
      <c r="AD346" s="92">
        <v>1.3753491068135171E-2</v>
      </c>
      <c r="AE346" s="102">
        <v>63110</v>
      </c>
      <c r="AF346" s="92">
        <v>-4.9834387232761235E-2</v>
      </c>
      <c r="AG346" s="172"/>
      <c r="AH346" s="101"/>
      <c r="AI346" s="102"/>
      <c r="AJ346" s="101"/>
      <c r="AK346" s="102"/>
      <c r="AL346" s="117"/>
      <c r="AM346" s="172">
        <v>9561</v>
      </c>
      <c r="AN346" s="92">
        <v>0.38284639861151293</v>
      </c>
      <c r="AO346" s="172">
        <v>1609</v>
      </c>
      <c r="AP346" s="92">
        <v>0.24632068164213794</v>
      </c>
      <c r="AQ346" s="102">
        <v>381</v>
      </c>
      <c r="AR346" s="92">
        <v>-0.25875486381322954</v>
      </c>
      <c r="AS346" s="102">
        <v>1990</v>
      </c>
      <c r="AT346" s="92">
        <v>0.10249307479224368</v>
      </c>
    </row>
    <row r="347" spans="2:46" s="4" customFormat="1" ht="15" hidden="1" customHeight="1" outlineLevel="1" x14ac:dyDescent="0.25">
      <c r="B347" s="115" t="s">
        <v>100</v>
      </c>
      <c r="C347" s="172">
        <v>142360</v>
      </c>
      <c r="D347" s="92">
        <v>8.4672411559883365E-2</v>
      </c>
      <c r="E347" s="102">
        <v>117387</v>
      </c>
      <c r="F347" s="92">
        <v>0.17512738630334468</v>
      </c>
      <c r="G347" s="102">
        <v>259747</v>
      </c>
      <c r="H347" s="92">
        <v>0.12376481785930604</v>
      </c>
      <c r="I347" s="172">
        <v>82686</v>
      </c>
      <c r="J347" s="92">
        <v>0.16859109346071777</v>
      </c>
      <c r="K347" s="102">
        <v>91170</v>
      </c>
      <c r="L347" s="92">
        <v>0.23357733367610645</v>
      </c>
      <c r="M347" s="102">
        <v>173856</v>
      </c>
      <c r="N347" s="92">
        <v>0.20179173809655482</v>
      </c>
      <c r="O347" s="172"/>
      <c r="P347" s="101"/>
      <c r="Q347" s="102"/>
      <c r="R347" s="101"/>
      <c r="S347" s="102"/>
      <c r="T347" s="117"/>
      <c r="U347" s="172"/>
      <c r="V347" s="101"/>
      <c r="W347" s="102"/>
      <c r="X347" s="101"/>
      <c r="Y347" s="102"/>
      <c r="Z347" s="371"/>
      <c r="AA347" s="172">
        <v>48073</v>
      </c>
      <c r="AB347" s="92">
        <v>-7.3880712028974393E-2</v>
      </c>
      <c r="AC347" s="102">
        <v>24625</v>
      </c>
      <c r="AD347" s="92">
        <v>-3.4399028733306247E-3</v>
      </c>
      <c r="AE347" s="102">
        <v>72698</v>
      </c>
      <c r="AF347" s="92">
        <v>-5.1162912109426029E-2</v>
      </c>
      <c r="AG347" s="172"/>
      <c r="AH347" s="101"/>
      <c r="AI347" s="102"/>
      <c r="AJ347" s="101"/>
      <c r="AK347" s="102"/>
      <c r="AL347" s="117"/>
      <c r="AM347" s="172">
        <v>10496</v>
      </c>
      <c r="AN347" s="92">
        <v>0.47415730337078643</v>
      </c>
      <c r="AO347" s="172">
        <v>1105</v>
      </c>
      <c r="AP347" s="92">
        <v>-0.2441860465116279</v>
      </c>
      <c r="AQ347" s="102">
        <v>1592</v>
      </c>
      <c r="AR347" s="92">
        <v>0.24764890282131669</v>
      </c>
      <c r="AS347" s="102">
        <v>2697</v>
      </c>
      <c r="AT347" s="92">
        <v>-1.4974433893352845E-2</v>
      </c>
    </row>
    <row r="348" spans="2:46" s="4" customFormat="1" ht="15" hidden="1" customHeight="1" outlineLevel="1" x14ac:dyDescent="0.25">
      <c r="B348" s="115" t="s">
        <v>101</v>
      </c>
      <c r="C348" s="172">
        <v>124296</v>
      </c>
      <c r="D348" s="92">
        <v>7.0963294847492753E-2</v>
      </c>
      <c r="E348" s="102">
        <v>81454</v>
      </c>
      <c r="F348" s="92">
        <v>0.15170024743725707</v>
      </c>
      <c r="G348" s="102">
        <v>205750</v>
      </c>
      <c r="H348" s="92">
        <v>0.10153384907781682</v>
      </c>
      <c r="I348" s="172">
        <v>68284</v>
      </c>
      <c r="J348" s="92">
        <v>9.8785099364389728E-2</v>
      </c>
      <c r="K348" s="102">
        <v>61181</v>
      </c>
      <c r="L348" s="92">
        <v>0.20087541955365373</v>
      </c>
      <c r="M348" s="102">
        <v>129465</v>
      </c>
      <c r="N348" s="92">
        <v>0.14477593463728655</v>
      </c>
      <c r="O348" s="172"/>
      <c r="P348" s="101"/>
      <c r="Q348" s="102"/>
      <c r="R348" s="101"/>
      <c r="S348" s="102"/>
      <c r="T348" s="117"/>
      <c r="U348" s="172"/>
      <c r="V348" s="101"/>
      <c r="W348" s="102"/>
      <c r="X348" s="101"/>
      <c r="Y348" s="102"/>
      <c r="Z348" s="371"/>
      <c r="AA348" s="172">
        <v>45058</v>
      </c>
      <c r="AB348" s="92">
        <v>-3.7674597411473276E-2</v>
      </c>
      <c r="AC348" s="102">
        <v>19258</v>
      </c>
      <c r="AD348" s="92">
        <v>1.9805126032620191E-2</v>
      </c>
      <c r="AE348" s="102">
        <v>64316</v>
      </c>
      <c r="AF348" s="92">
        <v>-2.1154841262593926E-2</v>
      </c>
      <c r="AG348" s="172"/>
      <c r="AH348" s="101"/>
      <c r="AI348" s="102"/>
      <c r="AJ348" s="101"/>
      <c r="AK348" s="102"/>
      <c r="AL348" s="117"/>
      <c r="AM348" s="172">
        <v>9739</v>
      </c>
      <c r="AN348" s="92">
        <v>0.69816913687881432</v>
      </c>
      <c r="AO348" s="172">
        <v>1215</v>
      </c>
      <c r="AP348" s="92">
        <v>-0.10530191458026505</v>
      </c>
      <c r="AQ348" s="102">
        <v>1015</v>
      </c>
      <c r="AR348" s="92">
        <v>0.13534675615212532</v>
      </c>
      <c r="AS348" s="102">
        <v>2230</v>
      </c>
      <c r="AT348" s="92">
        <v>-9.7690941385435437E-3</v>
      </c>
    </row>
    <row r="349" spans="2:46" s="4" customFormat="1" ht="15" hidden="1" customHeight="1" outlineLevel="1" x14ac:dyDescent="0.25">
      <c r="B349" s="115" t="s">
        <v>121</v>
      </c>
      <c r="C349" s="172">
        <v>108797</v>
      </c>
      <c r="D349" s="92">
        <v>-4.1191062454803973E-3</v>
      </c>
      <c r="E349" s="102">
        <v>68383</v>
      </c>
      <c r="F349" s="92">
        <v>0.14433213962984026</v>
      </c>
      <c r="G349" s="102">
        <v>177180</v>
      </c>
      <c r="H349" s="92">
        <v>4.8371349960060428E-2</v>
      </c>
      <c r="I349" s="172">
        <v>58340</v>
      </c>
      <c r="J349" s="92">
        <v>9.6678384119405214E-2</v>
      </c>
      <c r="K349" s="102">
        <v>52547</v>
      </c>
      <c r="L349" s="92">
        <v>0.30665174686062424</v>
      </c>
      <c r="M349" s="102">
        <v>110887</v>
      </c>
      <c r="N349" s="92">
        <v>0.18707446580739084</v>
      </c>
      <c r="O349" s="172"/>
      <c r="P349" s="101"/>
      <c r="Q349" s="102"/>
      <c r="R349" s="101"/>
      <c r="S349" s="102"/>
      <c r="T349" s="117"/>
      <c r="U349" s="172"/>
      <c r="V349" s="101"/>
      <c r="W349" s="102"/>
      <c r="X349" s="101"/>
      <c r="Y349" s="102"/>
      <c r="Z349" s="371"/>
      <c r="AA349" s="172">
        <v>40535</v>
      </c>
      <c r="AB349" s="92">
        <v>-0.17783907672961075</v>
      </c>
      <c r="AC349" s="102">
        <v>15083</v>
      </c>
      <c r="AD349" s="92">
        <v>-0.2063249842138497</v>
      </c>
      <c r="AE349" s="102">
        <v>55618</v>
      </c>
      <c r="AF349" s="92">
        <v>-0.18576427013336849</v>
      </c>
      <c r="AG349" s="172"/>
      <c r="AH349" s="101"/>
      <c r="AI349" s="102"/>
      <c r="AJ349" s="101"/>
      <c r="AK349" s="102"/>
      <c r="AL349" s="117"/>
      <c r="AM349" s="172">
        <v>8452</v>
      </c>
      <c r="AN349" s="92">
        <v>0.47943287239628907</v>
      </c>
      <c r="AO349" s="172">
        <v>1470</v>
      </c>
      <c r="AP349" s="92">
        <v>0.42166344294003877</v>
      </c>
      <c r="AQ349" s="102">
        <v>753</v>
      </c>
      <c r="AR349" s="92">
        <v>0.39703153988868278</v>
      </c>
      <c r="AS349" s="102">
        <v>2223</v>
      </c>
      <c r="AT349" s="92">
        <v>0.41322314049586772</v>
      </c>
    </row>
    <row r="350" spans="2:46" s="4" customFormat="1" ht="15" hidden="1" customHeight="1" outlineLevel="1" x14ac:dyDescent="0.25">
      <c r="B350" s="115" t="s">
        <v>104</v>
      </c>
      <c r="C350" s="172">
        <v>98986</v>
      </c>
      <c r="D350" s="92">
        <v>-4.5669716456330778E-2</v>
      </c>
      <c r="E350" s="102">
        <v>77904</v>
      </c>
      <c r="F350" s="92">
        <v>0.2380452920143028</v>
      </c>
      <c r="G350" s="102">
        <v>176890</v>
      </c>
      <c r="H350" s="92">
        <v>6.1458883394940322E-2</v>
      </c>
      <c r="I350" s="172">
        <v>54991</v>
      </c>
      <c r="J350" s="92">
        <v>4.8966122386693067E-2</v>
      </c>
      <c r="K350" s="102">
        <v>61105</v>
      </c>
      <c r="L350" s="92">
        <v>0.41715756760517642</v>
      </c>
      <c r="M350" s="102">
        <v>116096</v>
      </c>
      <c r="N350" s="92">
        <v>0.21513051851541731</v>
      </c>
      <c r="O350" s="172"/>
      <c r="P350" s="101"/>
      <c r="Q350" s="102"/>
      <c r="R350" s="101"/>
      <c r="S350" s="102"/>
      <c r="T350" s="117"/>
      <c r="U350" s="172"/>
      <c r="V350" s="101"/>
      <c r="W350" s="102"/>
      <c r="X350" s="101"/>
      <c r="Y350" s="102"/>
      <c r="Z350" s="371"/>
      <c r="AA350" s="172">
        <v>33925</v>
      </c>
      <c r="AB350" s="92">
        <v>-0.24977885891198581</v>
      </c>
      <c r="AC350" s="102">
        <v>16079</v>
      </c>
      <c r="AD350" s="92">
        <v>-0.17674466233167785</v>
      </c>
      <c r="AE350" s="102">
        <v>50004</v>
      </c>
      <c r="AF350" s="92">
        <v>-0.2277493783879786</v>
      </c>
      <c r="AG350" s="172"/>
      <c r="AH350" s="101"/>
      <c r="AI350" s="102"/>
      <c r="AJ350" s="101"/>
      <c r="AK350" s="102"/>
      <c r="AL350" s="117"/>
      <c r="AM350" s="172">
        <v>8889</v>
      </c>
      <c r="AN350" s="92">
        <v>0.7226744186046512</v>
      </c>
      <c r="AO350" s="172">
        <v>1181</v>
      </c>
      <c r="AP350" s="92">
        <v>0.28509249183895546</v>
      </c>
      <c r="AQ350" s="102">
        <v>720</v>
      </c>
      <c r="AR350" s="92">
        <v>1.6086956521739131</v>
      </c>
      <c r="AS350" s="102">
        <v>1901</v>
      </c>
      <c r="AT350" s="92">
        <v>0.59079497907949796</v>
      </c>
    </row>
    <row r="351" spans="2:46" s="4" customFormat="1" ht="15" hidden="1" customHeight="1" outlineLevel="1" x14ac:dyDescent="0.25">
      <c r="B351" s="115" t="s">
        <v>105</v>
      </c>
      <c r="C351" s="172">
        <v>121886</v>
      </c>
      <c r="D351" s="92">
        <v>1.0269629580511808E-2</v>
      </c>
      <c r="E351" s="102">
        <v>119542</v>
      </c>
      <c r="F351" s="92">
        <v>0.19703599859810739</v>
      </c>
      <c r="G351" s="102">
        <v>241428</v>
      </c>
      <c r="H351" s="92">
        <v>9.4851980844579797E-2</v>
      </c>
      <c r="I351" s="172">
        <v>71504</v>
      </c>
      <c r="J351" s="92">
        <v>3.0138880885149488E-2</v>
      </c>
      <c r="K351" s="102">
        <v>87471</v>
      </c>
      <c r="L351" s="92">
        <v>0.17570128630761173</v>
      </c>
      <c r="M351" s="102">
        <v>158975</v>
      </c>
      <c r="N351" s="92">
        <v>0.10544395074090307</v>
      </c>
      <c r="O351" s="172"/>
      <c r="P351" s="101"/>
      <c r="Q351" s="102"/>
      <c r="R351" s="101"/>
      <c r="S351" s="102"/>
      <c r="T351" s="117"/>
      <c r="U351" s="172"/>
      <c r="V351" s="101"/>
      <c r="W351" s="102"/>
      <c r="X351" s="101"/>
      <c r="Y351" s="102"/>
      <c r="Z351" s="371"/>
      <c r="AA351" s="172">
        <v>42603</v>
      </c>
      <c r="AB351" s="92">
        <v>-3.3923671738588124E-2</v>
      </c>
      <c r="AC351" s="102">
        <v>30796</v>
      </c>
      <c r="AD351" s="92">
        <v>0.26275217319993449</v>
      </c>
      <c r="AE351" s="102">
        <v>73399</v>
      </c>
      <c r="AF351" s="92">
        <v>7.1721640603326087E-2</v>
      </c>
      <c r="AG351" s="172"/>
      <c r="AH351" s="101"/>
      <c r="AI351" s="102"/>
      <c r="AJ351" s="101"/>
      <c r="AK351" s="102"/>
      <c r="AL351" s="117"/>
      <c r="AM351" s="172">
        <v>6868</v>
      </c>
      <c r="AN351" s="92">
        <v>0.1886465905157495</v>
      </c>
      <c r="AO351" s="172">
        <v>911</v>
      </c>
      <c r="AP351" s="92">
        <v>-0.32916053019145808</v>
      </c>
      <c r="AQ351" s="102">
        <v>1275</v>
      </c>
      <c r="AR351" s="92">
        <v>0.18274582560296837</v>
      </c>
      <c r="AS351" s="102">
        <v>2186</v>
      </c>
      <c r="AT351" s="92">
        <v>-0.10262725779967163</v>
      </c>
    </row>
    <row r="352" spans="2:46" s="4" customFormat="1" ht="15" hidden="1" customHeight="1" outlineLevel="1" x14ac:dyDescent="0.25">
      <c r="B352" s="115" t="s">
        <v>106</v>
      </c>
      <c r="C352" s="172">
        <v>143842</v>
      </c>
      <c r="D352" s="92">
        <v>7.6194466474135414E-2</v>
      </c>
      <c r="E352" s="102">
        <v>118550</v>
      </c>
      <c r="F352" s="92">
        <v>0.21833410410564724</v>
      </c>
      <c r="G352" s="102">
        <v>262392</v>
      </c>
      <c r="H352" s="92">
        <v>0.13607807311127762</v>
      </c>
      <c r="I352" s="172">
        <v>82515</v>
      </c>
      <c r="J352" s="92">
        <v>0.14040300735253464</v>
      </c>
      <c r="K352" s="102">
        <v>84265</v>
      </c>
      <c r="L352" s="92">
        <v>0.25523230698187116</v>
      </c>
      <c r="M352" s="102">
        <v>166780</v>
      </c>
      <c r="N352" s="92">
        <v>0.19566697971853997</v>
      </c>
      <c r="O352" s="172"/>
      <c r="P352" s="101"/>
      <c r="Q352" s="102"/>
      <c r="R352" s="101"/>
      <c r="S352" s="102"/>
      <c r="T352" s="117"/>
      <c r="U352" s="172"/>
      <c r="V352" s="101"/>
      <c r="W352" s="102"/>
      <c r="X352" s="101"/>
      <c r="Y352" s="102"/>
      <c r="Z352" s="371"/>
      <c r="AA352" s="172">
        <v>53201</v>
      </c>
      <c r="AB352" s="92">
        <v>-2.8132478398275484E-2</v>
      </c>
      <c r="AC352" s="102">
        <v>33300</v>
      </c>
      <c r="AD352" s="92">
        <v>0.12435425600162064</v>
      </c>
      <c r="AE352" s="102">
        <v>86501</v>
      </c>
      <c r="AF352" s="92">
        <v>2.5403636880912295E-2</v>
      </c>
      <c r="AG352" s="172"/>
      <c r="AH352" s="101"/>
      <c r="AI352" s="102"/>
      <c r="AJ352" s="101"/>
      <c r="AK352" s="102"/>
      <c r="AL352" s="117"/>
      <c r="AM352" s="172">
        <v>6923</v>
      </c>
      <c r="AN352" s="92">
        <v>0.21456140350877195</v>
      </c>
      <c r="AO352" s="172">
        <v>1203</v>
      </c>
      <c r="AP352" s="92">
        <v>0.39721254355400704</v>
      </c>
      <c r="AQ352" s="102">
        <v>985</v>
      </c>
      <c r="AR352" s="92">
        <v>0.76840215439856374</v>
      </c>
      <c r="AS352" s="102">
        <v>2188</v>
      </c>
      <c r="AT352" s="92">
        <v>0.5430183356840621</v>
      </c>
    </row>
    <row r="353" spans="2:46" s="4" customFormat="1" ht="15" hidden="1" customHeight="1" outlineLevel="1" x14ac:dyDescent="0.25">
      <c r="B353" s="115" t="s">
        <v>107</v>
      </c>
      <c r="C353" s="172">
        <v>127834</v>
      </c>
      <c r="D353" s="92">
        <v>5.4127154283829526E-2</v>
      </c>
      <c r="E353" s="102">
        <v>98645</v>
      </c>
      <c r="F353" s="92">
        <v>0.15506662607433075</v>
      </c>
      <c r="G353" s="102">
        <v>226479</v>
      </c>
      <c r="H353" s="92">
        <v>9.58378493458234E-2</v>
      </c>
      <c r="I353" s="172">
        <v>68480</v>
      </c>
      <c r="J353" s="92">
        <v>7.6526441551908464E-2</v>
      </c>
      <c r="K353" s="102">
        <v>72459</v>
      </c>
      <c r="L353" s="92">
        <v>0.20058654913591711</v>
      </c>
      <c r="M353" s="102">
        <v>140939</v>
      </c>
      <c r="N353" s="92">
        <v>0.13692574517000766</v>
      </c>
      <c r="O353" s="172"/>
      <c r="P353" s="101"/>
      <c r="Q353" s="102"/>
      <c r="R353" s="101"/>
      <c r="S353" s="102"/>
      <c r="T353" s="117"/>
      <c r="U353" s="172"/>
      <c r="V353" s="101"/>
      <c r="W353" s="102"/>
      <c r="X353" s="101"/>
      <c r="Y353" s="102"/>
      <c r="Z353" s="371"/>
      <c r="AA353" s="172">
        <v>49224</v>
      </c>
      <c r="AB353" s="92">
        <v>-8.3403843829323865E-3</v>
      </c>
      <c r="AC353" s="102">
        <v>24921</v>
      </c>
      <c r="AD353" s="92">
        <v>2.9070487673948042E-2</v>
      </c>
      <c r="AE353" s="102">
        <v>74145</v>
      </c>
      <c r="AF353" s="92">
        <v>3.9266129578228171E-3</v>
      </c>
      <c r="AG353" s="172"/>
      <c r="AH353" s="101"/>
      <c r="AI353" s="102"/>
      <c r="AJ353" s="101"/>
      <c r="AK353" s="102"/>
      <c r="AL353" s="117"/>
      <c r="AM353" s="172">
        <v>8458</v>
      </c>
      <c r="AN353" s="92">
        <v>0.22811093364309576</v>
      </c>
      <c r="AO353" s="172">
        <v>1672</v>
      </c>
      <c r="AP353" s="92">
        <v>0.47572815533980584</v>
      </c>
      <c r="AQ353" s="102">
        <v>1265</v>
      </c>
      <c r="AR353" s="92">
        <v>0.52043269230769229</v>
      </c>
      <c r="AS353" s="102">
        <v>2937</v>
      </c>
      <c r="AT353" s="92">
        <v>0.4946564885496183</v>
      </c>
    </row>
    <row r="354" spans="2:46" s="4" customFormat="1" ht="15" hidden="1" customHeight="1" outlineLevel="1" x14ac:dyDescent="0.25">
      <c r="B354" s="115" t="s">
        <v>122</v>
      </c>
      <c r="C354" s="172">
        <v>121605</v>
      </c>
      <c r="D354" s="92">
        <v>-4.5254339753001083E-2</v>
      </c>
      <c r="E354" s="102">
        <v>86197</v>
      </c>
      <c r="F354" s="92">
        <v>1.4691167641761593E-2</v>
      </c>
      <c r="G354" s="102">
        <v>207802</v>
      </c>
      <c r="H354" s="92">
        <v>-2.1269981819723283E-2</v>
      </c>
      <c r="I354" s="172">
        <v>63461</v>
      </c>
      <c r="J354" s="92">
        <v>-5.9349292225598482E-2</v>
      </c>
      <c r="K354" s="102">
        <v>59996</v>
      </c>
      <c r="L354" s="92">
        <v>1.5143567790731227E-2</v>
      </c>
      <c r="M354" s="102">
        <v>123457</v>
      </c>
      <c r="N354" s="92">
        <v>-2.4564258963702734E-2</v>
      </c>
      <c r="O354" s="172"/>
      <c r="P354" s="101"/>
      <c r="Q354" s="102"/>
      <c r="R354" s="101"/>
      <c r="S354" s="102"/>
      <c r="T354" s="117"/>
      <c r="U354" s="172"/>
      <c r="V354" s="101"/>
      <c r="W354" s="102"/>
      <c r="X354" s="101"/>
      <c r="Y354" s="102"/>
      <c r="Z354" s="371"/>
      <c r="AA354" s="172">
        <v>47911</v>
      </c>
      <c r="AB354" s="92">
        <v>-5.2955129472227691E-2</v>
      </c>
      <c r="AC354" s="102">
        <v>25095</v>
      </c>
      <c r="AD354" s="92">
        <v>1.365270428565668E-2</v>
      </c>
      <c r="AE354" s="102">
        <v>73006</v>
      </c>
      <c r="AF354" s="92">
        <v>-3.1069584721355903E-2</v>
      </c>
      <c r="AG354" s="172"/>
      <c r="AH354" s="101"/>
      <c r="AI354" s="102"/>
      <c r="AJ354" s="101"/>
      <c r="AK354" s="102"/>
      <c r="AL354" s="117"/>
      <c r="AM354" s="172">
        <v>9211</v>
      </c>
      <c r="AN354" s="92">
        <v>5.9222631094756117E-2</v>
      </c>
      <c r="AO354" s="172">
        <v>1022</v>
      </c>
      <c r="AP354" s="92">
        <v>0.65372168284789645</v>
      </c>
      <c r="AQ354" s="102">
        <v>1106</v>
      </c>
      <c r="AR354" s="92">
        <v>1.3748854262144894E-2</v>
      </c>
      <c r="AS354" s="102">
        <v>2128</v>
      </c>
      <c r="AT354" s="92">
        <v>0.24517261556465764</v>
      </c>
    </row>
    <row r="355" spans="2:46" s="4" customFormat="1" ht="15" hidden="1" customHeight="1" outlineLevel="1" x14ac:dyDescent="0.25">
      <c r="B355" s="115" t="s">
        <v>96</v>
      </c>
      <c r="C355" s="172">
        <v>114058</v>
      </c>
      <c r="D355" s="92">
        <v>-4.343450439041574E-2</v>
      </c>
      <c r="E355" s="102">
        <v>78092</v>
      </c>
      <c r="F355" s="92">
        <v>-9.7640452034850167E-2</v>
      </c>
      <c r="G355" s="102">
        <v>192150</v>
      </c>
      <c r="H355" s="92">
        <v>-6.6231248086539463E-2</v>
      </c>
      <c r="I355" s="172">
        <v>59843</v>
      </c>
      <c r="J355" s="92">
        <v>-9.6900277677170132E-2</v>
      </c>
      <c r="K355" s="102">
        <v>59771</v>
      </c>
      <c r="L355" s="92">
        <v>-6.5698565042048296E-2</v>
      </c>
      <c r="M355" s="102">
        <v>119614</v>
      </c>
      <c r="N355" s="92">
        <v>-8.1573734240390716E-2</v>
      </c>
      <c r="O355" s="172"/>
      <c r="P355" s="101"/>
      <c r="Q355" s="102"/>
      <c r="R355" s="101"/>
      <c r="S355" s="102"/>
      <c r="T355" s="117"/>
      <c r="U355" s="172"/>
      <c r="V355" s="101"/>
      <c r="W355" s="102"/>
      <c r="X355" s="101"/>
      <c r="Y355" s="102"/>
      <c r="Z355" s="371"/>
      <c r="AA355" s="172">
        <v>43064</v>
      </c>
      <c r="AB355" s="92">
        <v>-3.8406573776348707E-2</v>
      </c>
      <c r="AC355" s="102">
        <v>16925</v>
      </c>
      <c r="AD355" s="92">
        <v>-0.20900126185913914</v>
      </c>
      <c r="AE355" s="102">
        <v>59989</v>
      </c>
      <c r="AF355" s="92">
        <v>-9.3561596228524779E-2</v>
      </c>
      <c r="AG355" s="172"/>
      <c r="AH355" s="101"/>
      <c r="AI355" s="102"/>
      <c r="AJ355" s="101"/>
      <c r="AK355" s="102"/>
      <c r="AL355" s="117"/>
      <c r="AM355" s="172">
        <v>10118</v>
      </c>
      <c r="AN355" s="92">
        <v>0.43010600706713786</v>
      </c>
      <c r="AO355" s="172">
        <v>1033</v>
      </c>
      <c r="AP355" s="92">
        <v>-7.2710951526032352E-2</v>
      </c>
      <c r="AQ355" s="102">
        <v>1396</v>
      </c>
      <c r="AR355" s="92">
        <v>0.19214346712211783</v>
      </c>
      <c r="AS355" s="102">
        <v>2429</v>
      </c>
      <c r="AT355" s="92">
        <v>6.3019693654266851E-2</v>
      </c>
    </row>
    <row r="356" spans="2:46" s="4" customFormat="1" ht="15" hidden="1" customHeight="1" outlineLevel="1" x14ac:dyDescent="0.25">
      <c r="B356" s="115" t="s">
        <v>97</v>
      </c>
      <c r="C356" s="172">
        <v>113638</v>
      </c>
      <c r="D356" s="92">
        <v>-7.3741696213881047E-2</v>
      </c>
      <c r="E356" s="102">
        <v>104373</v>
      </c>
      <c r="F356" s="92">
        <v>1.1030328607877227E-3</v>
      </c>
      <c r="G356" s="102">
        <v>218011</v>
      </c>
      <c r="H356" s="92">
        <v>-3.9357900441961191E-2</v>
      </c>
      <c r="I356" s="172">
        <v>62988</v>
      </c>
      <c r="J356" s="92">
        <v>-0.13646458830303532</v>
      </c>
      <c r="K356" s="102">
        <v>81923</v>
      </c>
      <c r="L356" s="92">
        <v>3.2868525896414313E-2</v>
      </c>
      <c r="M356" s="102">
        <v>144911</v>
      </c>
      <c r="N356" s="92">
        <v>-4.8253622141365304E-2</v>
      </c>
      <c r="O356" s="172"/>
      <c r="P356" s="101"/>
      <c r="Q356" s="102"/>
      <c r="R356" s="101"/>
      <c r="S356" s="102"/>
      <c r="T356" s="117"/>
      <c r="U356" s="172"/>
      <c r="V356" s="101"/>
      <c r="W356" s="102"/>
      <c r="X356" s="101"/>
      <c r="Y356" s="102"/>
      <c r="Z356" s="371"/>
      <c r="AA356" s="172">
        <v>40535</v>
      </c>
      <c r="AB356" s="92">
        <v>-1.9591244406820696E-2</v>
      </c>
      <c r="AC356" s="102">
        <v>21224</v>
      </c>
      <c r="AD356" s="92">
        <v>-0.11103664921465972</v>
      </c>
      <c r="AE356" s="102">
        <v>61759</v>
      </c>
      <c r="AF356" s="92">
        <v>-5.3066544004906513E-2</v>
      </c>
      <c r="AG356" s="172"/>
      <c r="AH356" s="101"/>
      <c r="AI356" s="102"/>
      <c r="AJ356" s="101"/>
      <c r="AK356" s="102"/>
      <c r="AL356" s="117"/>
      <c r="AM356" s="172">
        <v>8933</v>
      </c>
      <c r="AN356" s="92">
        <v>0.26101072840203265</v>
      </c>
      <c r="AO356" s="172">
        <v>1182</v>
      </c>
      <c r="AP356" s="92">
        <v>-0.1004566210045662</v>
      </c>
      <c r="AQ356" s="102">
        <v>1226</v>
      </c>
      <c r="AR356" s="92">
        <v>0.14901593252108714</v>
      </c>
      <c r="AS356" s="102">
        <v>2408</v>
      </c>
      <c r="AT356" s="92">
        <v>1.1339773204535941E-2</v>
      </c>
    </row>
    <row r="357" spans="2:46" s="4" customFormat="1" ht="15.75" collapsed="1" x14ac:dyDescent="0.25">
      <c r="B357" s="103">
        <v>1989</v>
      </c>
      <c r="C357" s="178">
        <v>1481187</v>
      </c>
      <c r="D357" s="105">
        <v>9.7547307956080687E-3</v>
      </c>
      <c r="E357" s="106">
        <v>1149104</v>
      </c>
      <c r="F357" s="105">
        <v>0.10836707647137112</v>
      </c>
      <c r="G357" s="106">
        <v>2630291</v>
      </c>
      <c r="H357" s="105">
        <v>5.0590102698799155E-2</v>
      </c>
      <c r="I357" s="178">
        <v>829520</v>
      </c>
      <c r="J357" s="105">
        <v>3.9101596507600478E-2</v>
      </c>
      <c r="K357" s="106">
        <v>867738</v>
      </c>
      <c r="L357" s="105">
        <v>0.14933707731228218</v>
      </c>
      <c r="M357" s="106">
        <v>1697258</v>
      </c>
      <c r="N357" s="105">
        <v>9.2682330143340375E-2</v>
      </c>
      <c r="O357" s="178"/>
      <c r="P357" s="105"/>
      <c r="Q357" s="106"/>
      <c r="R357" s="105"/>
      <c r="S357" s="106"/>
      <c r="T357" s="179"/>
      <c r="U357" s="178"/>
      <c r="V357" s="105"/>
      <c r="W357" s="106"/>
      <c r="X357" s="105"/>
      <c r="Y357" s="106"/>
      <c r="Z357" s="372"/>
      <c r="AA357" s="178">
        <v>530707</v>
      </c>
      <c r="AB357" s="105">
        <v>-7.8811201313635726E-2</v>
      </c>
      <c r="AC357" s="106">
        <v>268465</v>
      </c>
      <c r="AD357" s="105">
        <v>-1.2051961433723446E-2</v>
      </c>
      <c r="AE357" s="106">
        <v>799172</v>
      </c>
      <c r="AF357" s="105">
        <v>-5.7414569305219931E-2</v>
      </c>
      <c r="AG357" s="178"/>
      <c r="AH357" s="105"/>
      <c r="AI357" s="106"/>
      <c r="AJ357" s="105"/>
      <c r="AK357" s="106"/>
      <c r="AL357" s="179"/>
      <c r="AM357" s="178">
        <v>106154</v>
      </c>
      <c r="AN357" s="105">
        <v>0.34687559474719287</v>
      </c>
      <c r="AO357" s="178">
        <v>14806</v>
      </c>
      <c r="AP357" s="105">
        <v>8.4927090202975064E-2</v>
      </c>
      <c r="AQ357" s="106">
        <v>12901</v>
      </c>
      <c r="AR357" s="105">
        <v>0.28701117318435765</v>
      </c>
      <c r="AS357" s="106">
        <v>27707</v>
      </c>
      <c r="AT357" s="105">
        <v>0.17050399222677548</v>
      </c>
    </row>
    <row r="358" spans="2:46" s="4" customFormat="1" ht="15" hidden="1" customHeight="1" outlineLevel="1" x14ac:dyDescent="0.25">
      <c r="B358" s="115" t="s">
        <v>98</v>
      </c>
      <c r="C358" s="172">
        <v>134683</v>
      </c>
      <c r="D358" s="92">
        <v>0.15340412777254442</v>
      </c>
      <c r="E358" s="102">
        <v>97020</v>
      </c>
      <c r="F358" s="92">
        <v>0.27520307037144143</v>
      </c>
      <c r="G358" s="102">
        <v>231703</v>
      </c>
      <c r="H358" s="92">
        <v>0.2014550017630099</v>
      </c>
      <c r="I358" s="172">
        <v>76327</v>
      </c>
      <c r="J358" s="92">
        <v>0.30408857147738733</v>
      </c>
      <c r="K358" s="102">
        <v>73908</v>
      </c>
      <c r="L358" s="92">
        <v>0.30996100673520033</v>
      </c>
      <c r="M358" s="102">
        <v>150235</v>
      </c>
      <c r="N358" s="92">
        <v>0.30697091753734274</v>
      </c>
      <c r="O358" s="172"/>
      <c r="P358" s="101"/>
      <c r="Q358" s="102"/>
      <c r="R358" s="101"/>
      <c r="S358" s="102"/>
      <c r="T358" s="117"/>
      <c r="U358" s="172"/>
      <c r="V358" s="101"/>
      <c r="W358" s="102"/>
      <c r="X358" s="101"/>
      <c r="Y358" s="102"/>
      <c r="Z358" s="371"/>
      <c r="AA358" s="172">
        <v>50218</v>
      </c>
      <c r="AB358" s="92">
        <v>-1.61036998747488E-3</v>
      </c>
      <c r="AC358" s="102">
        <v>22383</v>
      </c>
      <c r="AD358" s="92">
        <v>0.18648290485025187</v>
      </c>
      <c r="AE358" s="102">
        <v>72601</v>
      </c>
      <c r="AF358" s="92">
        <v>4.9693482158348345E-2</v>
      </c>
      <c r="AG358" s="172"/>
      <c r="AH358" s="101"/>
      <c r="AI358" s="102"/>
      <c r="AJ358" s="101"/>
      <c r="AK358" s="102"/>
      <c r="AL358" s="117"/>
      <c r="AM358" s="172">
        <v>6953</v>
      </c>
      <c r="AN358" s="92">
        <v>-7.2815533980582492E-3</v>
      </c>
      <c r="AO358" s="172">
        <v>1185</v>
      </c>
      <c r="AP358" s="92">
        <v>0.23566214807090713</v>
      </c>
      <c r="AQ358" s="102">
        <v>729</v>
      </c>
      <c r="AR358" s="92">
        <v>-6.0567010309278357E-2</v>
      </c>
      <c r="AS358" s="102">
        <v>1914</v>
      </c>
      <c r="AT358" s="92">
        <v>0.10317002881844384</v>
      </c>
    </row>
    <row r="359" spans="2:46" s="4" customFormat="1" ht="15" hidden="1" customHeight="1" outlineLevel="1" x14ac:dyDescent="0.25">
      <c r="B359" s="115" t="s">
        <v>99</v>
      </c>
      <c r="C359" s="172">
        <v>127052</v>
      </c>
      <c r="D359" s="92">
        <v>0.12739695638670745</v>
      </c>
      <c r="E359" s="102">
        <v>88112</v>
      </c>
      <c r="F359" s="92">
        <v>0.28835665511543906</v>
      </c>
      <c r="G359" s="102">
        <v>215164</v>
      </c>
      <c r="H359" s="92">
        <v>0.18818682835779676</v>
      </c>
      <c r="I359" s="172">
        <v>71404</v>
      </c>
      <c r="J359" s="92">
        <v>0.23376241900647954</v>
      </c>
      <c r="K359" s="102">
        <v>68621</v>
      </c>
      <c r="L359" s="92">
        <v>0.31938088829071343</v>
      </c>
      <c r="M359" s="102">
        <v>140025</v>
      </c>
      <c r="N359" s="92">
        <v>0.27428675433407657</v>
      </c>
      <c r="O359" s="172"/>
      <c r="P359" s="101"/>
      <c r="Q359" s="102"/>
      <c r="R359" s="101"/>
      <c r="S359" s="102"/>
      <c r="T359" s="117"/>
      <c r="U359" s="172"/>
      <c r="V359" s="101"/>
      <c r="W359" s="102"/>
      <c r="X359" s="101"/>
      <c r="Y359" s="102"/>
      <c r="Z359" s="371"/>
      <c r="AA359" s="172">
        <v>47443</v>
      </c>
      <c r="AB359" s="92">
        <v>-2.1874484578591424E-2</v>
      </c>
      <c r="AC359" s="102">
        <v>18977</v>
      </c>
      <c r="AD359" s="92">
        <v>0.20099993671286631</v>
      </c>
      <c r="AE359" s="102">
        <v>66420</v>
      </c>
      <c r="AF359" s="92">
        <v>3.2890132960111895E-2</v>
      </c>
      <c r="AG359" s="172"/>
      <c r="AH359" s="101"/>
      <c r="AI359" s="102"/>
      <c r="AJ359" s="101"/>
      <c r="AK359" s="102"/>
      <c r="AL359" s="117"/>
      <c r="AM359" s="172">
        <v>6914</v>
      </c>
      <c r="AN359" s="92">
        <v>0.23003024372887393</v>
      </c>
      <c r="AO359" s="172">
        <v>1291</v>
      </c>
      <c r="AP359" s="92">
        <v>0.82861189801699719</v>
      </c>
      <c r="AQ359" s="102">
        <v>514</v>
      </c>
      <c r="AR359" s="92">
        <v>-9.6660808435852341E-2</v>
      </c>
      <c r="AS359" s="102">
        <v>1805</v>
      </c>
      <c r="AT359" s="92">
        <v>0.415686274509804</v>
      </c>
    </row>
    <row r="360" spans="2:46" s="4" customFormat="1" ht="15" hidden="1" customHeight="1" outlineLevel="1" x14ac:dyDescent="0.25">
      <c r="B360" s="115" t="s">
        <v>100</v>
      </c>
      <c r="C360" s="172">
        <v>131247</v>
      </c>
      <c r="D360" s="92">
        <v>0.10358368088255077</v>
      </c>
      <c r="E360" s="102">
        <v>99893</v>
      </c>
      <c r="F360" s="92">
        <v>0.41754530360867892</v>
      </c>
      <c r="G360" s="102">
        <v>231140</v>
      </c>
      <c r="H360" s="92">
        <v>0.22039947834442986</v>
      </c>
      <c r="I360" s="172">
        <v>70757</v>
      </c>
      <c r="J360" s="92">
        <v>0.24550255236754093</v>
      </c>
      <c r="K360" s="102">
        <v>73907</v>
      </c>
      <c r="L360" s="92">
        <v>0.51250409299279642</v>
      </c>
      <c r="M360" s="102">
        <v>144664</v>
      </c>
      <c r="N360" s="92">
        <v>0.36896492987868346</v>
      </c>
      <c r="O360" s="172"/>
      <c r="P360" s="101"/>
      <c r="Q360" s="102"/>
      <c r="R360" s="101"/>
      <c r="S360" s="102"/>
      <c r="T360" s="117"/>
      <c r="U360" s="172"/>
      <c r="V360" s="101"/>
      <c r="W360" s="102"/>
      <c r="X360" s="101"/>
      <c r="Y360" s="102"/>
      <c r="Z360" s="371"/>
      <c r="AA360" s="172">
        <v>51908</v>
      </c>
      <c r="AB360" s="92">
        <v>-5.0278103044496536E-2</v>
      </c>
      <c r="AC360" s="102">
        <v>24710</v>
      </c>
      <c r="AD360" s="92">
        <v>0.18009456038970351</v>
      </c>
      <c r="AE360" s="102">
        <v>76618</v>
      </c>
      <c r="AF360" s="92">
        <v>1.3532641047688365E-2</v>
      </c>
      <c r="AG360" s="172"/>
      <c r="AH360" s="101"/>
      <c r="AI360" s="102"/>
      <c r="AJ360" s="101"/>
      <c r="AK360" s="102"/>
      <c r="AL360" s="117"/>
      <c r="AM360" s="172">
        <v>7120</v>
      </c>
      <c r="AN360" s="92">
        <v>8.6691086691086605E-2</v>
      </c>
      <c r="AO360" s="172">
        <v>1462</v>
      </c>
      <c r="AP360" s="92">
        <v>0.58054054054054061</v>
      </c>
      <c r="AQ360" s="102">
        <v>1276</v>
      </c>
      <c r="AR360" s="92">
        <v>0.96006144393241177</v>
      </c>
      <c r="AS360" s="102">
        <v>2738</v>
      </c>
      <c r="AT360" s="92">
        <v>0.73730964467005067</v>
      </c>
    </row>
    <row r="361" spans="2:46" s="4" customFormat="1" ht="15" hidden="1" customHeight="1" outlineLevel="1" x14ac:dyDescent="0.25">
      <c r="B361" s="115" t="s">
        <v>101</v>
      </c>
      <c r="C361" s="172">
        <v>116060</v>
      </c>
      <c r="D361" s="92">
        <v>-5.2014245107328438E-2</v>
      </c>
      <c r="E361" s="102">
        <v>70725</v>
      </c>
      <c r="F361" s="92">
        <v>9.5543473209721563E-2</v>
      </c>
      <c r="G361" s="102">
        <v>186785</v>
      </c>
      <c r="H361" s="92">
        <v>-1.0696045137310595E-3</v>
      </c>
      <c r="I361" s="172">
        <v>62145</v>
      </c>
      <c r="J361" s="92">
        <v>-2.1307757724652765E-2</v>
      </c>
      <c r="K361" s="102">
        <v>50947</v>
      </c>
      <c r="L361" s="92">
        <v>9.10122705955414E-2</v>
      </c>
      <c r="M361" s="102">
        <v>113092</v>
      </c>
      <c r="N361" s="92">
        <v>2.6289759063478302E-2</v>
      </c>
      <c r="O361" s="172"/>
      <c r="P361" s="101"/>
      <c r="Q361" s="102"/>
      <c r="R361" s="101"/>
      <c r="S361" s="102"/>
      <c r="T361" s="117"/>
      <c r="U361" s="172"/>
      <c r="V361" s="101"/>
      <c r="W361" s="102"/>
      <c r="X361" s="101"/>
      <c r="Y361" s="102"/>
      <c r="Z361" s="371"/>
      <c r="AA361" s="172">
        <v>46822</v>
      </c>
      <c r="AB361" s="92">
        <v>-8.3502975258377687E-2</v>
      </c>
      <c r="AC361" s="102">
        <v>18884</v>
      </c>
      <c r="AD361" s="92">
        <v>0.10828100240624461</v>
      </c>
      <c r="AE361" s="102">
        <v>65706</v>
      </c>
      <c r="AF361" s="92">
        <v>-3.5536571403408379E-2</v>
      </c>
      <c r="AG361" s="172"/>
      <c r="AH361" s="101"/>
      <c r="AI361" s="102"/>
      <c r="AJ361" s="101"/>
      <c r="AK361" s="102"/>
      <c r="AL361" s="117"/>
      <c r="AM361" s="172">
        <v>5735</v>
      </c>
      <c r="AN361" s="92">
        <v>-0.10808709175738729</v>
      </c>
      <c r="AO361" s="172">
        <v>1358</v>
      </c>
      <c r="AP361" s="92">
        <v>-5.6289089645587209E-2</v>
      </c>
      <c r="AQ361" s="102">
        <v>894</v>
      </c>
      <c r="AR361" s="92">
        <v>0.12594458438287148</v>
      </c>
      <c r="AS361" s="102">
        <v>2252</v>
      </c>
      <c r="AT361" s="92">
        <v>8.5087326466637414E-3</v>
      </c>
    </row>
    <row r="362" spans="2:46" s="4" customFormat="1" ht="15" hidden="1" customHeight="1" outlineLevel="1" x14ac:dyDescent="0.25">
      <c r="B362" s="115" t="s">
        <v>121</v>
      </c>
      <c r="C362" s="172">
        <v>109247</v>
      </c>
      <c r="D362" s="92">
        <v>-5.1451571777219041E-3</v>
      </c>
      <c r="E362" s="102">
        <v>59758</v>
      </c>
      <c r="F362" s="92">
        <v>9.4328565934770348E-2</v>
      </c>
      <c r="G362" s="102">
        <v>169005</v>
      </c>
      <c r="H362" s="92">
        <v>2.7892153583223278E-2</v>
      </c>
      <c r="I362" s="172">
        <v>53197</v>
      </c>
      <c r="J362" s="92">
        <v>4.9850999585561828E-2</v>
      </c>
      <c r="K362" s="102">
        <v>40215</v>
      </c>
      <c r="L362" s="92">
        <v>2.8516624040920702E-2</v>
      </c>
      <c r="M362" s="102">
        <v>93412</v>
      </c>
      <c r="N362" s="92">
        <v>4.0558755054527662E-2</v>
      </c>
      <c r="O362" s="172"/>
      <c r="P362" s="101"/>
      <c r="Q362" s="102"/>
      <c r="R362" s="101"/>
      <c r="S362" s="102"/>
      <c r="T362" s="117"/>
      <c r="U362" s="172"/>
      <c r="V362" s="101"/>
      <c r="W362" s="102"/>
      <c r="X362" s="101"/>
      <c r="Y362" s="102"/>
      <c r="Z362" s="371"/>
      <c r="AA362" s="172">
        <v>49303</v>
      </c>
      <c r="AB362" s="92">
        <v>-5.0386178470309573E-2</v>
      </c>
      <c r="AC362" s="102">
        <v>19004</v>
      </c>
      <c r="AD362" s="92">
        <v>0.25083920226420053</v>
      </c>
      <c r="AE362" s="102">
        <v>68307</v>
      </c>
      <c r="AF362" s="92">
        <v>1.780605554893322E-2</v>
      </c>
      <c r="AG362" s="172"/>
      <c r="AH362" s="101"/>
      <c r="AI362" s="102"/>
      <c r="AJ362" s="101"/>
      <c r="AK362" s="102"/>
      <c r="AL362" s="117"/>
      <c r="AM362" s="172">
        <v>5713</v>
      </c>
      <c r="AN362" s="92">
        <v>-6.6198103955541043E-2</v>
      </c>
      <c r="AO362" s="172">
        <v>1034</v>
      </c>
      <c r="AP362" s="92">
        <v>-8.4955752212389379E-2</v>
      </c>
      <c r="AQ362" s="102">
        <v>539</v>
      </c>
      <c r="AR362" s="92">
        <v>0.87152777777777768</v>
      </c>
      <c r="AS362" s="102">
        <v>1573</v>
      </c>
      <c r="AT362" s="92">
        <v>0.10930888575458386</v>
      </c>
    </row>
    <row r="363" spans="2:46" s="4" customFormat="1" ht="15" hidden="1" customHeight="1" outlineLevel="1" x14ac:dyDescent="0.25">
      <c r="B363" s="115" t="s">
        <v>104</v>
      </c>
      <c r="C363" s="172">
        <v>103723</v>
      </c>
      <c r="D363" s="92">
        <v>4.3354490861356121E-2</v>
      </c>
      <c r="E363" s="102">
        <v>62925</v>
      </c>
      <c r="F363" s="92">
        <v>0.17379868676316979</v>
      </c>
      <c r="G363" s="102">
        <v>166648</v>
      </c>
      <c r="H363" s="92">
        <v>8.9053136497604823E-2</v>
      </c>
      <c r="I363" s="172">
        <v>52424</v>
      </c>
      <c r="J363" s="92">
        <v>0.16929116295668467</v>
      </c>
      <c r="K363" s="102">
        <v>43118</v>
      </c>
      <c r="L363" s="92">
        <v>0.13495301518780756</v>
      </c>
      <c r="M363" s="102">
        <v>95542</v>
      </c>
      <c r="N363" s="92">
        <v>0.15354059764563832</v>
      </c>
      <c r="O363" s="172"/>
      <c r="P363" s="101"/>
      <c r="Q363" s="102"/>
      <c r="R363" s="101"/>
      <c r="S363" s="102"/>
      <c r="T363" s="117"/>
      <c r="U363" s="172"/>
      <c r="V363" s="101"/>
      <c r="W363" s="102"/>
      <c r="X363" s="101"/>
      <c r="Y363" s="102"/>
      <c r="Z363" s="371"/>
      <c r="AA363" s="172">
        <v>45220</v>
      </c>
      <c r="AB363" s="92">
        <v>-5.7111282553848119E-2</v>
      </c>
      <c r="AC363" s="102">
        <v>19531</v>
      </c>
      <c r="AD363" s="92">
        <v>0.27988204456094357</v>
      </c>
      <c r="AE363" s="102">
        <v>64751</v>
      </c>
      <c r="AF363" s="92">
        <v>2.4233221025324658E-2</v>
      </c>
      <c r="AG363" s="172"/>
      <c r="AH363" s="101"/>
      <c r="AI363" s="102"/>
      <c r="AJ363" s="101"/>
      <c r="AK363" s="102"/>
      <c r="AL363" s="117"/>
      <c r="AM363" s="172">
        <v>5160</v>
      </c>
      <c r="AN363" s="92">
        <v>-9.9633571802477783E-2</v>
      </c>
      <c r="AO363" s="172">
        <v>919</v>
      </c>
      <c r="AP363" s="92">
        <v>1.3230429988974723E-2</v>
      </c>
      <c r="AQ363" s="102">
        <v>276</v>
      </c>
      <c r="AR363" s="92">
        <v>-0.18584070796460173</v>
      </c>
      <c r="AS363" s="102">
        <v>1195</v>
      </c>
      <c r="AT363" s="92">
        <v>-4.0930979133226297E-2</v>
      </c>
    </row>
    <row r="364" spans="2:46" s="4" customFormat="1" ht="15" hidden="1" customHeight="1" outlineLevel="1" x14ac:dyDescent="0.25">
      <c r="B364" s="115" t="s">
        <v>105</v>
      </c>
      <c r="C364" s="172">
        <v>120647</v>
      </c>
      <c r="D364" s="92">
        <v>-2.7354079329248604E-2</v>
      </c>
      <c r="E364" s="102">
        <v>99865</v>
      </c>
      <c r="F364" s="92">
        <v>0.29335353692335597</v>
      </c>
      <c r="G364" s="102">
        <v>220512</v>
      </c>
      <c r="H364" s="92">
        <v>9.5690023552326808E-2</v>
      </c>
      <c r="I364" s="172">
        <v>69412</v>
      </c>
      <c r="J364" s="92">
        <v>-3.305704534373477E-2</v>
      </c>
      <c r="K364" s="102">
        <v>74399</v>
      </c>
      <c r="L364" s="92">
        <v>0.31892073959829115</v>
      </c>
      <c r="M364" s="102">
        <v>143811</v>
      </c>
      <c r="N364" s="92">
        <v>0.121823174251525</v>
      </c>
      <c r="O364" s="172"/>
      <c r="P364" s="101"/>
      <c r="Q364" s="102"/>
      <c r="R364" s="101"/>
      <c r="S364" s="102"/>
      <c r="T364" s="117"/>
      <c r="U364" s="172"/>
      <c r="V364" s="101"/>
      <c r="W364" s="102"/>
      <c r="X364" s="101"/>
      <c r="Y364" s="102"/>
      <c r="Z364" s="371"/>
      <c r="AA364" s="172">
        <v>44099</v>
      </c>
      <c r="AB364" s="92">
        <v>-1.7883390494855433E-2</v>
      </c>
      <c r="AC364" s="102">
        <v>24388</v>
      </c>
      <c r="AD364" s="92">
        <v>0.23702764392594466</v>
      </c>
      <c r="AE364" s="102">
        <v>68487</v>
      </c>
      <c r="AF364" s="92">
        <v>5.9891359858860627E-2</v>
      </c>
      <c r="AG364" s="172"/>
      <c r="AH364" s="101"/>
      <c r="AI364" s="102"/>
      <c r="AJ364" s="101"/>
      <c r="AK364" s="102"/>
      <c r="AL364" s="117"/>
      <c r="AM364" s="172">
        <v>5778</v>
      </c>
      <c r="AN364" s="92">
        <v>-0.13165013525698832</v>
      </c>
      <c r="AO364" s="172">
        <v>1358</v>
      </c>
      <c r="AP364" s="92">
        <v>0.87828492392807744</v>
      </c>
      <c r="AQ364" s="102">
        <v>1078</v>
      </c>
      <c r="AR364" s="92">
        <v>1.1257035647279645E-2</v>
      </c>
      <c r="AS364" s="102">
        <v>2436</v>
      </c>
      <c r="AT364" s="92">
        <v>0.36165455561766358</v>
      </c>
    </row>
    <row r="365" spans="2:46" s="4" customFormat="1" ht="15" hidden="1" customHeight="1" outlineLevel="1" x14ac:dyDescent="0.25">
      <c r="B365" s="115" t="s">
        <v>106</v>
      </c>
      <c r="C365" s="172">
        <v>133658</v>
      </c>
      <c r="D365" s="92">
        <v>9.0765162890905637E-2</v>
      </c>
      <c r="E365" s="102">
        <v>97305</v>
      </c>
      <c r="F365" s="92">
        <v>0.33161359188756445</v>
      </c>
      <c r="G365" s="102">
        <v>230963</v>
      </c>
      <c r="H365" s="92">
        <v>0.18073810509741373</v>
      </c>
      <c r="I365" s="172">
        <v>72356</v>
      </c>
      <c r="J365" s="92">
        <v>0.22070384991733305</v>
      </c>
      <c r="K365" s="102">
        <v>67131</v>
      </c>
      <c r="L365" s="92">
        <v>0.38597324304236524</v>
      </c>
      <c r="M365" s="102">
        <v>139487</v>
      </c>
      <c r="N365" s="92">
        <v>0.29502367468201651</v>
      </c>
      <c r="O365" s="172"/>
      <c r="P365" s="101"/>
      <c r="Q365" s="102"/>
      <c r="R365" s="101"/>
      <c r="S365" s="102"/>
      <c r="T365" s="117"/>
      <c r="U365" s="172"/>
      <c r="V365" s="101"/>
      <c r="W365" s="102"/>
      <c r="X365" s="101"/>
      <c r="Y365" s="102"/>
      <c r="Z365" s="371"/>
      <c r="AA365" s="172">
        <v>54741</v>
      </c>
      <c r="AB365" s="92">
        <v>-5.5473117537442218E-2</v>
      </c>
      <c r="AC365" s="102">
        <v>29617</v>
      </c>
      <c r="AD365" s="92">
        <v>0.24071048552637087</v>
      </c>
      <c r="AE365" s="102">
        <v>84358</v>
      </c>
      <c r="AF365" s="92">
        <v>3.0931110758062763E-2</v>
      </c>
      <c r="AG365" s="172"/>
      <c r="AH365" s="101"/>
      <c r="AI365" s="102"/>
      <c r="AJ365" s="101"/>
      <c r="AK365" s="102"/>
      <c r="AL365" s="117"/>
      <c r="AM365" s="172">
        <v>5700</v>
      </c>
      <c r="AN365" s="92">
        <v>0.19798234552332916</v>
      </c>
      <c r="AO365" s="172">
        <v>861</v>
      </c>
      <c r="AP365" s="92">
        <v>0.5026178010471205</v>
      </c>
      <c r="AQ365" s="102">
        <v>557</v>
      </c>
      <c r="AR365" s="92">
        <v>-0.24831309041835359</v>
      </c>
      <c r="AS365" s="102">
        <v>1418</v>
      </c>
      <c r="AT365" s="92">
        <v>7.9147640791476404E-2</v>
      </c>
    </row>
    <row r="366" spans="2:46" s="4" customFormat="1" ht="15" hidden="1" customHeight="1" outlineLevel="1" x14ac:dyDescent="0.25">
      <c r="B366" s="115" t="s">
        <v>107</v>
      </c>
      <c r="C366" s="172">
        <v>121270</v>
      </c>
      <c r="D366" s="92">
        <v>6.579132391197362E-2</v>
      </c>
      <c r="E366" s="102">
        <v>85402</v>
      </c>
      <c r="F366" s="92">
        <v>0.34022786478767153</v>
      </c>
      <c r="G366" s="102">
        <v>206672</v>
      </c>
      <c r="H366" s="92">
        <v>0.16430993881896949</v>
      </c>
      <c r="I366" s="172">
        <v>63612</v>
      </c>
      <c r="J366" s="92">
        <v>0.22300194182223665</v>
      </c>
      <c r="K366" s="102">
        <v>60353</v>
      </c>
      <c r="L366" s="92">
        <v>0.39492904359081038</v>
      </c>
      <c r="M366" s="102">
        <v>123965</v>
      </c>
      <c r="N366" s="92">
        <v>0.30107368885063868</v>
      </c>
      <c r="O366" s="172"/>
      <c r="P366" s="101"/>
      <c r="Q366" s="102"/>
      <c r="R366" s="101"/>
      <c r="S366" s="102"/>
      <c r="T366" s="117"/>
      <c r="U366" s="172"/>
      <c r="V366" s="101"/>
      <c r="W366" s="102"/>
      <c r="X366" s="101"/>
      <c r="Y366" s="102"/>
      <c r="Z366" s="371"/>
      <c r="AA366" s="172">
        <v>49638</v>
      </c>
      <c r="AB366" s="92">
        <v>-8.875956896076953E-2</v>
      </c>
      <c r="AC366" s="102">
        <v>24217</v>
      </c>
      <c r="AD366" s="92">
        <v>0.24024377752739934</v>
      </c>
      <c r="AE366" s="102">
        <v>73855</v>
      </c>
      <c r="AF366" s="92">
        <v>-1.945972242868188E-3</v>
      </c>
      <c r="AG366" s="172"/>
      <c r="AH366" s="101"/>
      <c r="AI366" s="102"/>
      <c r="AJ366" s="101"/>
      <c r="AK366" s="102"/>
      <c r="AL366" s="117"/>
      <c r="AM366" s="172">
        <v>6887</v>
      </c>
      <c r="AN366" s="92">
        <v>7.5085857009054013E-2</v>
      </c>
      <c r="AO366" s="172">
        <v>1133</v>
      </c>
      <c r="AP366" s="92">
        <v>0.27017937219730936</v>
      </c>
      <c r="AQ366" s="102">
        <v>832</v>
      </c>
      <c r="AR366" s="92">
        <v>-0.10537634408602148</v>
      </c>
      <c r="AS366" s="102">
        <v>1965</v>
      </c>
      <c r="AT366" s="92">
        <v>7.848518111964875E-2</v>
      </c>
    </row>
    <row r="367" spans="2:46" s="4" customFormat="1" ht="15" hidden="1" customHeight="1" outlineLevel="1" x14ac:dyDescent="0.25">
      <c r="B367" s="115" t="s">
        <v>122</v>
      </c>
      <c r="C367" s="172">
        <v>127369</v>
      </c>
      <c r="D367" s="92">
        <v>5.9360236875374284E-2</v>
      </c>
      <c r="E367" s="102">
        <v>84949</v>
      </c>
      <c r="F367" s="92">
        <v>0.2180814453685116</v>
      </c>
      <c r="G367" s="102">
        <v>212318</v>
      </c>
      <c r="H367" s="92">
        <v>0.1176278609479291</v>
      </c>
      <c r="I367" s="172">
        <v>67465</v>
      </c>
      <c r="J367" s="92">
        <v>0.13688450001685148</v>
      </c>
      <c r="K367" s="102">
        <v>59101</v>
      </c>
      <c r="L367" s="92">
        <v>0.2139468008626888</v>
      </c>
      <c r="M367" s="102">
        <v>126566</v>
      </c>
      <c r="N367" s="92">
        <v>0.17161450378146204</v>
      </c>
      <c r="O367" s="172"/>
      <c r="P367" s="101"/>
      <c r="Q367" s="102"/>
      <c r="R367" s="101"/>
      <c r="S367" s="102"/>
      <c r="T367" s="117"/>
      <c r="U367" s="172"/>
      <c r="V367" s="101"/>
      <c r="W367" s="102"/>
      <c r="X367" s="101"/>
      <c r="Y367" s="102"/>
      <c r="Z367" s="371"/>
      <c r="AA367" s="172">
        <v>50590</v>
      </c>
      <c r="AB367" s="92">
        <v>-7.6858508813546944E-2</v>
      </c>
      <c r="AC367" s="102">
        <v>24757</v>
      </c>
      <c r="AD367" s="92">
        <v>0.2443830108067353</v>
      </c>
      <c r="AE367" s="102">
        <v>75347</v>
      </c>
      <c r="AF367" s="92">
        <v>8.7018220276584568E-3</v>
      </c>
      <c r="AG367" s="172"/>
      <c r="AH367" s="101"/>
      <c r="AI367" s="102"/>
      <c r="AJ367" s="101"/>
      <c r="AK367" s="102"/>
      <c r="AL367" s="117"/>
      <c r="AM367" s="172">
        <v>8696</v>
      </c>
      <c r="AN367" s="92">
        <v>0.62755006550626979</v>
      </c>
      <c r="AO367" s="172">
        <v>618</v>
      </c>
      <c r="AP367" s="92">
        <v>-0.19003931847968547</v>
      </c>
      <c r="AQ367" s="102">
        <v>1091</v>
      </c>
      <c r="AR367" s="92">
        <v>-4.4658493870402771E-2</v>
      </c>
      <c r="AS367" s="102">
        <v>1709</v>
      </c>
      <c r="AT367" s="92">
        <v>-0.1028871391076116</v>
      </c>
    </row>
    <row r="368" spans="2:46" s="4" customFormat="1" ht="15" hidden="1" customHeight="1" outlineLevel="1" x14ac:dyDescent="0.25">
      <c r="B368" s="115" t="s">
        <v>96</v>
      </c>
      <c r="C368" s="172">
        <v>119237</v>
      </c>
      <c r="D368" s="92">
        <v>-6.1170338409209046E-2</v>
      </c>
      <c r="E368" s="102">
        <v>86542</v>
      </c>
      <c r="F368" s="92">
        <v>0.15677756539638832</v>
      </c>
      <c r="G368" s="102">
        <v>205779</v>
      </c>
      <c r="H368" s="92">
        <v>1.9621542074829357E-2</v>
      </c>
      <c r="I368" s="172">
        <v>66264</v>
      </c>
      <c r="J368" s="92">
        <v>2.2687285859801731E-2</v>
      </c>
      <c r="K368" s="102">
        <v>63974</v>
      </c>
      <c r="L368" s="92">
        <v>0.21630511245888551</v>
      </c>
      <c r="M368" s="102">
        <v>130238</v>
      </c>
      <c r="N368" s="92">
        <v>0.10943769113475477</v>
      </c>
      <c r="O368" s="172"/>
      <c r="P368" s="101"/>
      <c r="Q368" s="102"/>
      <c r="R368" s="101"/>
      <c r="S368" s="102"/>
      <c r="T368" s="117"/>
      <c r="U368" s="172"/>
      <c r="V368" s="101"/>
      <c r="W368" s="102"/>
      <c r="X368" s="101"/>
      <c r="Y368" s="102"/>
      <c r="Z368" s="371"/>
      <c r="AA368" s="172">
        <v>44784</v>
      </c>
      <c r="AB368" s="92">
        <v>-0.17334563913244116</v>
      </c>
      <c r="AC368" s="102">
        <v>21397</v>
      </c>
      <c r="AD368" s="92">
        <v>8.5205660090277524E-2</v>
      </c>
      <c r="AE368" s="102">
        <v>66181</v>
      </c>
      <c r="AF368" s="92">
        <v>-0.10435500460130998</v>
      </c>
      <c r="AG368" s="172"/>
      <c r="AH368" s="101"/>
      <c r="AI368" s="102"/>
      <c r="AJ368" s="101"/>
      <c r="AK368" s="102"/>
      <c r="AL368" s="117"/>
      <c r="AM368" s="172">
        <v>7075</v>
      </c>
      <c r="AN368" s="92">
        <v>-5.8549567531603453E-2</v>
      </c>
      <c r="AO368" s="172">
        <v>1114</v>
      </c>
      <c r="AP368" s="92">
        <v>1.0629629629629629</v>
      </c>
      <c r="AQ368" s="102">
        <v>1171</v>
      </c>
      <c r="AR368" s="92">
        <v>-0.52801289802498985</v>
      </c>
      <c r="AS368" s="102">
        <v>2285</v>
      </c>
      <c r="AT368" s="92">
        <v>-0.24362793776895064</v>
      </c>
    </row>
    <row r="369" spans="2:46" s="4" customFormat="1" ht="15" hidden="1" customHeight="1" outlineLevel="1" x14ac:dyDescent="0.25">
      <c r="B369" s="115" t="s">
        <v>97</v>
      </c>
      <c r="C369" s="172">
        <v>122685</v>
      </c>
      <c r="D369" s="92">
        <v>1.2745478409456723E-2</v>
      </c>
      <c r="E369" s="102">
        <v>104258</v>
      </c>
      <c r="F369" s="92">
        <v>0.28713580246913573</v>
      </c>
      <c r="G369" s="102">
        <v>226943</v>
      </c>
      <c r="H369" s="92">
        <v>0.12269653360772925</v>
      </c>
      <c r="I369" s="172">
        <v>72942</v>
      </c>
      <c r="J369" s="92">
        <v>0.14585984259390172</v>
      </c>
      <c r="K369" s="102">
        <v>79316</v>
      </c>
      <c r="L369" s="92">
        <v>0.29185465087870743</v>
      </c>
      <c r="M369" s="102">
        <v>152258</v>
      </c>
      <c r="N369" s="92">
        <v>0.21753802357381602</v>
      </c>
      <c r="O369" s="172"/>
      <c r="P369" s="101"/>
      <c r="Q369" s="102"/>
      <c r="R369" s="101"/>
      <c r="S369" s="102"/>
      <c r="T369" s="117"/>
      <c r="U369" s="172"/>
      <c r="V369" s="101"/>
      <c r="W369" s="102"/>
      <c r="X369" s="101"/>
      <c r="Y369" s="102"/>
      <c r="Z369" s="371"/>
      <c r="AA369" s="172">
        <v>41345</v>
      </c>
      <c r="AB369" s="92">
        <v>-0.16876093206538134</v>
      </c>
      <c r="AC369" s="102">
        <v>23875</v>
      </c>
      <c r="AD369" s="92">
        <v>0.27776291142627785</v>
      </c>
      <c r="AE369" s="102">
        <v>65220</v>
      </c>
      <c r="AF369" s="92">
        <v>-4.682567520168357E-2</v>
      </c>
      <c r="AG369" s="172"/>
      <c r="AH369" s="101"/>
      <c r="AI369" s="102"/>
      <c r="AJ369" s="101"/>
      <c r="AK369" s="102"/>
      <c r="AL369" s="117"/>
      <c r="AM369" s="172">
        <v>7084</v>
      </c>
      <c r="AN369" s="92">
        <v>5.6209929923960011E-2</v>
      </c>
      <c r="AO369" s="172">
        <v>1314</v>
      </c>
      <c r="AP369" s="92">
        <v>0.24431818181818188</v>
      </c>
      <c r="AQ369" s="102">
        <v>1067</v>
      </c>
      <c r="AR369" s="92">
        <v>0.18555555555555547</v>
      </c>
      <c r="AS369" s="102">
        <v>2381</v>
      </c>
      <c r="AT369" s="92">
        <v>0.2172801635991819</v>
      </c>
    </row>
    <row r="370" spans="2:46" s="4" customFormat="1" ht="15.75" collapsed="1" x14ac:dyDescent="0.25">
      <c r="B370" s="103">
        <v>1988</v>
      </c>
      <c r="C370" s="178">
        <v>1466878</v>
      </c>
      <c r="D370" s="105">
        <v>4.12362425778241E-2</v>
      </c>
      <c r="E370" s="106">
        <v>1036754</v>
      </c>
      <c r="F370" s="105">
        <v>0.25321416310880518</v>
      </c>
      <c r="G370" s="106">
        <v>2503632</v>
      </c>
      <c r="H370" s="105">
        <v>0.11966176235800363</v>
      </c>
      <c r="I370" s="178">
        <v>798305</v>
      </c>
      <c r="J370" s="105">
        <v>0.13543654936408545</v>
      </c>
      <c r="K370" s="106">
        <v>754990</v>
      </c>
      <c r="L370" s="105">
        <v>0.27559675064878886</v>
      </c>
      <c r="M370" s="106">
        <v>1553295</v>
      </c>
      <c r="N370" s="105">
        <v>0.19949820611388502</v>
      </c>
      <c r="O370" s="178"/>
      <c r="P370" s="105"/>
      <c r="Q370" s="106"/>
      <c r="R370" s="105"/>
      <c r="S370" s="106"/>
      <c r="T370" s="179"/>
      <c r="U370" s="178"/>
      <c r="V370" s="105"/>
      <c r="W370" s="106"/>
      <c r="X370" s="105"/>
      <c r="Y370" s="106"/>
      <c r="Z370" s="372"/>
      <c r="AA370" s="178">
        <v>576111</v>
      </c>
      <c r="AB370" s="105">
        <v>-7.1495571113603829E-2</v>
      </c>
      <c r="AC370" s="106">
        <v>271740</v>
      </c>
      <c r="AD370" s="105">
        <v>0.21039081360854506</v>
      </c>
      <c r="AE370" s="106">
        <v>847851</v>
      </c>
      <c r="AF370" s="105">
        <v>3.4000885230147659E-3</v>
      </c>
      <c r="AG370" s="178"/>
      <c r="AH370" s="105"/>
      <c r="AI370" s="106"/>
      <c r="AJ370" s="105"/>
      <c r="AK370" s="106"/>
      <c r="AL370" s="179"/>
      <c r="AM370" s="178">
        <v>78815</v>
      </c>
      <c r="AN370" s="105">
        <v>5.3127380109301292E-2</v>
      </c>
      <c r="AO370" s="178">
        <v>13647</v>
      </c>
      <c r="AP370" s="105">
        <v>0.28587581268255913</v>
      </c>
      <c r="AQ370" s="106">
        <v>10024</v>
      </c>
      <c r="AR370" s="105">
        <v>-6.1159501732696464E-2</v>
      </c>
      <c r="AS370" s="106">
        <v>23671</v>
      </c>
      <c r="AT370" s="105">
        <v>0.111836542977924</v>
      </c>
    </row>
    <row r="371" spans="2:46" s="4" customFormat="1" ht="15" hidden="1" customHeight="1" outlineLevel="1" x14ac:dyDescent="0.25">
      <c r="B371" s="115" t="s">
        <v>98</v>
      </c>
      <c r="C371" s="172">
        <v>116770</v>
      </c>
      <c r="D371" s="92">
        <v>0.10130247385149338</v>
      </c>
      <c r="E371" s="102">
        <v>76082</v>
      </c>
      <c r="F371" s="92">
        <v>0.38792710290603272</v>
      </c>
      <c r="G371" s="102">
        <v>192852</v>
      </c>
      <c r="H371" s="92">
        <v>0.19898536488318008</v>
      </c>
      <c r="I371" s="172">
        <v>58529</v>
      </c>
      <c r="J371" s="92">
        <v>0.26549189189189182</v>
      </c>
      <c r="K371" s="102">
        <v>56420</v>
      </c>
      <c r="L371" s="92">
        <v>0.55778894472361817</v>
      </c>
      <c r="M371" s="102">
        <v>114949</v>
      </c>
      <c r="N371" s="92">
        <v>0.39386186157054848</v>
      </c>
      <c r="O371" s="172"/>
      <c r="P371" s="101"/>
      <c r="Q371" s="102"/>
      <c r="R371" s="101"/>
      <c r="S371" s="102"/>
      <c r="T371" s="117"/>
      <c r="U371" s="172"/>
      <c r="V371" s="101"/>
      <c r="W371" s="102"/>
      <c r="X371" s="101"/>
      <c r="Y371" s="102"/>
      <c r="Z371" s="371"/>
      <c r="AA371" s="172">
        <v>50299</v>
      </c>
      <c r="AB371" s="92">
        <v>-1.2040383406662469E-2</v>
      </c>
      <c r="AC371" s="102">
        <v>18865</v>
      </c>
      <c r="AD371" s="92">
        <v>6.0665692117395809E-2</v>
      </c>
      <c r="AE371" s="102">
        <v>69164</v>
      </c>
      <c r="AF371" s="92">
        <v>6.7833124690674929E-3</v>
      </c>
      <c r="AG371" s="172"/>
      <c r="AH371" s="101"/>
      <c r="AI371" s="102"/>
      <c r="AJ371" s="101"/>
      <c r="AK371" s="102"/>
      <c r="AL371" s="117"/>
      <c r="AM371" s="172">
        <v>7004</v>
      </c>
      <c r="AN371" s="92">
        <v>-4.9273788516356776E-2</v>
      </c>
      <c r="AO371" s="172">
        <v>959</v>
      </c>
      <c r="AP371" s="92">
        <v>-0.36907894736842106</v>
      </c>
      <c r="AQ371" s="102">
        <v>776</v>
      </c>
      <c r="AR371" s="92">
        <v>-2.1437578814628044E-2</v>
      </c>
      <c r="AS371" s="102">
        <v>1735</v>
      </c>
      <c r="AT371" s="92">
        <v>-0.24989191526156507</v>
      </c>
    </row>
    <row r="372" spans="2:46" s="4" customFormat="1" ht="15" hidden="1" customHeight="1" outlineLevel="1" x14ac:dyDescent="0.25">
      <c r="B372" s="115" t="s">
        <v>99</v>
      </c>
      <c r="C372" s="172">
        <v>112695</v>
      </c>
      <c r="D372" s="92">
        <v>0.15187660983686979</v>
      </c>
      <c r="E372" s="102">
        <v>68391</v>
      </c>
      <c r="F372" s="92">
        <v>0.35871659878811957</v>
      </c>
      <c r="G372" s="102">
        <v>181086</v>
      </c>
      <c r="H372" s="92">
        <v>0.22214198459887569</v>
      </c>
      <c r="I372" s="172">
        <v>57875</v>
      </c>
      <c r="J372" s="92">
        <v>0.31510179967278673</v>
      </c>
      <c r="K372" s="102">
        <v>52010</v>
      </c>
      <c r="L372" s="92">
        <v>0.4907704654895666</v>
      </c>
      <c r="M372" s="102">
        <v>109885</v>
      </c>
      <c r="N372" s="92">
        <v>0.39278290407625227</v>
      </c>
      <c r="O372" s="172"/>
      <c r="P372" s="101"/>
      <c r="Q372" s="102"/>
      <c r="R372" s="101"/>
      <c r="S372" s="102"/>
      <c r="T372" s="117"/>
      <c r="U372" s="172"/>
      <c r="V372" s="101"/>
      <c r="W372" s="102"/>
      <c r="X372" s="101"/>
      <c r="Y372" s="102"/>
      <c r="Z372" s="371"/>
      <c r="AA372" s="172">
        <v>48504</v>
      </c>
      <c r="AB372" s="92">
        <v>4.8712460271129299E-2</v>
      </c>
      <c r="AC372" s="102">
        <v>15801</v>
      </c>
      <c r="AD372" s="92">
        <v>7.6215774417654369E-2</v>
      </c>
      <c r="AE372" s="102">
        <v>64305</v>
      </c>
      <c r="AF372" s="92">
        <v>5.5339471222490166E-2</v>
      </c>
      <c r="AG372" s="172"/>
      <c r="AH372" s="101"/>
      <c r="AI372" s="102"/>
      <c r="AJ372" s="101"/>
      <c r="AK372" s="102"/>
      <c r="AL372" s="117"/>
      <c r="AM372" s="172">
        <v>5621</v>
      </c>
      <c r="AN372" s="92">
        <v>-0.10593287736599333</v>
      </c>
      <c r="AO372" s="172">
        <v>706</v>
      </c>
      <c r="AP372" s="92">
        <v>-0.46147978642257814</v>
      </c>
      <c r="AQ372" s="102">
        <v>569</v>
      </c>
      <c r="AR372" s="92">
        <v>-0.23521505376344087</v>
      </c>
      <c r="AS372" s="102">
        <v>1275</v>
      </c>
      <c r="AT372" s="92">
        <v>-0.37956204379562042</v>
      </c>
    </row>
    <row r="373" spans="2:46" s="4" customFormat="1" ht="15" hidden="1" customHeight="1" outlineLevel="1" x14ac:dyDescent="0.25">
      <c r="B373" s="115" t="s">
        <v>100</v>
      </c>
      <c r="C373" s="172">
        <v>118928</v>
      </c>
      <c r="D373" s="92">
        <v>6.7355931899159005E-2</v>
      </c>
      <c r="E373" s="102">
        <v>70469</v>
      </c>
      <c r="F373" s="92">
        <v>6.6726207596009779E-2</v>
      </c>
      <c r="G373" s="102">
        <v>189397</v>
      </c>
      <c r="H373" s="92">
        <v>6.7121543350386448E-2</v>
      </c>
      <c r="I373" s="172">
        <v>56810</v>
      </c>
      <c r="J373" s="92">
        <v>0.13975603884118448</v>
      </c>
      <c r="K373" s="102">
        <v>48864</v>
      </c>
      <c r="L373" s="92">
        <v>8.6252889916414777E-2</v>
      </c>
      <c r="M373" s="102">
        <v>105674</v>
      </c>
      <c r="N373" s="92">
        <v>0.11437550090690518</v>
      </c>
      <c r="O373" s="172"/>
      <c r="P373" s="101"/>
      <c r="Q373" s="102"/>
      <c r="R373" s="101"/>
      <c r="S373" s="102"/>
      <c r="T373" s="117"/>
      <c r="U373" s="172"/>
      <c r="V373" s="101"/>
      <c r="W373" s="102"/>
      <c r="X373" s="101"/>
      <c r="Y373" s="102"/>
      <c r="Z373" s="371"/>
      <c r="AA373" s="172">
        <v>54656</v>
      </c>
      <c r="AB373" s="92">
        <v>2.0653594771241846E-2</v>
      </c>
      <c r="AC373" s="102">
        <v>20939</v>
      </c>
      <c r="AD373" s="92">
        <v>3.8898536343339174E-2</v>
      </c>
      <c r="AE373" s="102">
        <v>75595</v>
      </c>
      <c r="AF373" s="92">
        <v>2.5642765076996143E-2</v>
      </c>
      <c r="AG373" s="172"/>
      <c r="AH373" s="101"/>
      <c r="AI373" s="102"/>
      <c r="AJ373" s="101"/>
      <c r="AK373" s="102"/>
      <c r="AL373" s="117"/>
      <c r="AM373" s="172">
        <v>6552</v>
      </c>
      <c r="AN373" s="92">
        <v>-1.8573996405032989E-2</v>
      </c>
      <c r="AO373" s="172">
        <v>925</v>
      </c>
      <c r="AP373" s="92">
        <v>-0.3287373004354136</v>
      </c>
      <c r="AQ373" s="102">
        <v>651</v>
      </c>
      <c r="AR373" s="92">
        <v>-0.27424749163879603</v>
      </c>
      <c r="AS373" s="102">
        <v>1576</v>
      </c>
      <c r="AT373" s="92">
        <v>-0.3072527472527472</v>
      </c>
    </row>
    <row r="374" spans="2:46" s="4" customFormat="1" ht="15" hidden="1" customHeight="1" outlineLevel="1" x14ac:dyDescent="0.25">
      <c r="B374" s="115" t="s">
        <v>101</v>
      </c>
      <c r="C374" s="172">
        <v>122428</v>
      </c>
      <c r="D374" s="92">
        <v>0.28672475222550364</v>
      </c>
      <c r="E374" s="102">
        <v>64557</v>
      </c>
      <c r="F374" s="92">
        <v>0.43049923552482872</v>
      </c>
      <c r="G374" s="102">
        <v>186985</v>
      </c>
      <c r="H374" s="92">
        <v>0.33297926944024647</v>
      </c>
      <c r="I374" s="172">
        <v>63498</v>
      </c>
      <c r="J374" s="92">
        <v>0.63612471012625615</v>
      </c>
      <c r="K374" s="102">
        <v>46697</v>
      </c>
      <c r="L374" s="92">
        <v>0.67013590844062954</v>
      </c>
      <c r="M374" s="102">
        <v>110195</v>
      </c>
      <c r="N374" s="92">
        <v>0.65036693125655232</v>
      </c>
      <c r="O374" s="172"/>
      <c r="P374" s="101"/>
      <c r="Q374" s="102"/>
      <c r="R374" s="101"/>
      <c r="S374" s="102"/>
      <c r="T374" s="117"/>
      <c r="U374" s="172"/>
      <c r="V374" s="101"/>
      <c r="W374" s="102"/>
      <c r="X374" s="101"/>
      <c r="Y374" s="102"/>
      <c r="Z374" s="371"/>
      <c r="AA374" s="172">
        <v>51088</v>
      </c>
      <c r="AB374" s="92">
        <v>2.9730111059601327E-2</v>
      </c>
      <c r="AC374" s="102">
        <v>17039</v>
      </c>
      <c r="AD374" s="92">
        <v>2.5457390467019669E-2</v>
      </c>
      <c r="AE374" s="102">
        <v>68127</v>
      </c>
      <c r="AF374" s="92">
        <v>2.8658140693653911E-2</v>
      </c>
      <c r="AG374" s="172"/>
      <c r="AH374" s="101"/>
      <c r="AI374" s="102"/>
      <c r="AJ374" s="101"/>
      <c r="AK374" s="102"/>
      <c r="AL374" s="117"/>
      <c r="AM374" s="172">
        <v>6430</v>
      </c>
      <c r="AN374" s="92">
        <v>0.10178204249485945</v>
      </c>
      <c r="AO374" s="172">
        <v>1439</v>
      </c>
      <c r="AP374" s="92">
        <v>0.57612267250821469</v>
      </c>
      <c r="AQ374" s="102">
        <v>794</v>
      </c>
      <c r="AR374" s="92">
        <v>0.5037878787878789</v>
      </c>
      <c r="AS374" s="102">
        <v>2233</v>
      </c>
      <c r="AT374" s="92">
        <v>0.54961832061068705</v>
      </c>
    </row>
    <row r="375" spans="2:46" s="4" customFormat="1" ht="15" hidden="1" customHeight="1" outlineLevel="1" x14ac:dyDescent="0.25">
      <c r="B375" s="115" t="s">
        <v>121</v>
      </c>
      <c r="C375" s="172">
        <v>109812</v>
      </c>
      <c r="D375" s="92">
        <v>9.2961223027311135E-2</v>
      </c>
      <c r="E375" s="102">
        <v>54607</v>
      </c>
      <c r="F375" s="92">
        <v>0.3587886931422315</v>
      </c>
      <c r="G375" s="102">
        <v>164419</v>
      </c>
      <c r="H375" s="92">
        <v>0.16891084885539609</v>
      </c>
      <c r="I375" s="172">
        <v>50671</v>
      </c>
      <c r="J375" s="92">
        <v>0.23038632445426521</v>
      </c>
      <c r="K375" s="102">
        <v>39100</v>
      </c>
      <c r="L375" s="92">
        <v>0.40972021920969137</v>
      </c>
      <c r="M375" s="102">
        <v>89771</v>
      </c>
      <c r="N375" s="92">
        <v>0.30255807542187196</v>
      </c>
      <c r="O375" s="172"/>
      <c r="P375" s="101"/>
      <c r="Q375" s="102"/>
      <c r="R375" s="101"/>
      <c r="S375" s="102"/>
      <c r="T375" s="117"/>
      <c r="U375" s="172"/>
      <c r="V375" s="101"/>
      <c r="W375" s="102"/>
      <c r="X375" s="101"/>
      <c r="Y375" s="102"/>
      <c r="Z375" s="371"/>
      <c r="AA375" s="172">
        <v>51919</v>
      </c>
      <c r="AB375" s="92">
        <v>3.3399016739316556E-2</v>
      </c>
      <c r="AC375" s="102">
        <v>15193</v>
      </c>
      <c r="AD375" s="92">
        <v>0.27308530249706719</v>
      </c>
      <c r="AE375" s="102">
        <v>67112</v>
      </c>
      <c r="AF375" s="92">
        <v>7.9404905508644985E-2</v>
      </c>
      <c r="AG375" s="172"/>
      <c r="AH375" s="101"/>
      <c r="AI375" s="102"/>
      <c r="AJ375" s="101"/>
      <c r="AK375" s="102"/>
      <c r="AL375" s="117"/>
      <c r="AM375" s="172">
        <v>6118</v>
      </c>
      <c r="AN375" s="92">
        <v>-0.25562720525611393</v>
      </c>
      <c r="AO375" s="172">
        <v>1130</v>
      </c>
      <c r="AP375" s="92">
        <v>0.34684147794994047</v>
      </c>
      <c r="AQ375" s="102">
        <v>288</v>
      </c>
      <c r="AR375" s="92">
        <v>-0.43307086614173229</v>
      </c>
      <c r="AS375" s="102">
        <v>1418</v>
      </c>
      <c r="AT375" s="92">
        <v>5.2709725315515987E-2</v>
      </c>
    </row>
    <row r="376" spans="2:46" s="4" customFormat="1" ht="15" hidden="1" customHeight="1" outlineLevel="1" x14ac:dyDescent="0.25">
      <c r="B376" s="115" t="s">
        <v>104</v>
      </c>
      <c r="C376" s="172">
        <v>99413</v>
      </c>
      <c r="D376" s="92">
        <v>0.11454549531369129</v>
      </c>
      <c r="E376" s="102">
        <v>53608</v>
      </c>
      <c r="F376" s="92">
        <v>0.20521582733812949</v>
      </c>
      <c r="G376" s="102">
        <v>153021</v>
      </c>
      <c r="H376" s="92">
        <v>0.1447155809569407</v>
      </c>
      <c r="I376" s="172">
        <v>44834</v>
      </c>
      <c r="J376" s="92">
        <v>0.23370298010511537</v>
      </c>
      <c r="K376" s="102">
        <v>37991</v>
      </c>
      <c r="L376" s="92">
        <v>0.31343128781331031</v>
      </c>
      <c r="M376" s="102">
        <v>82825</v>
      </c>
      <c r="N376" s="92">
        <v>0.2690374774001778</v>
      </c>
      <c r="O376" s="172"/>
      <c r="P376" s="101"/>
      <c r="Q376" s="102"/>
      <c r="R376" s="101"/>
      <c r="S376" s="102"/>
      <c r="T376" s="117"/>
      <c r="U376" s="172"/>
      <c r="V376" s="101"/>
      <c r="W376" s="102"/>
      <c r="X376" s="101"/>
      <c r="Y376" s="102"/>
      <c r="Z376" s="371"/>
      <c r="AA376" s="172">
        <v>47959</v>
      </c>
      <c r="AB376" s="92">
        <v>2.7389813498368554E-3</v>
      </c>
      <c r="AC376" s="102">
        <v>15260</v>
      </c>
      <c r="AD376" s="92">
        <v>7.2607260726071932E-3</v>
      </c>
      <c r="AE376" s="102">
        <v>63219</v>
      </c>
      <c r="AF376" s="92">
        <v>3.826733144907779E-3</v>
      </c>
      <c r="AG376" s="172"/>
      <c r="AH376" s="101"/>
      <c r="AI376" s="102"/>
      <c r="AJ376" s="101"/>
      <c r="AK376" s="102"/>
      <c r="AL376" s="117"/>
      <c r="AM376" s="172">
        <v>5731</v>
      </c>
      <c r="AN376" s="92">
        <v>0.34404315196998114</v>
      </c>
      <c r="AO376" s="172">
        <v>907</v>
      </c>
      <c r="AP376" s="92">
        <v>0.16881443298969079</v>
      </c>
      <c r="AQ376" s="102">
        <v>339</v>
      </c>
      <c r="AR376" s="92">
        <v>-0.13520408163265307</v>
      </c>
      <c r="AS376" s="102">
        <v>1246</v>
      </c>
      <c r="AT376" s="92">
        <v>6.678082191780832E-2</v>
      </c>
    </row>
    <row r="377" spans="2:46" s="4" customFormat="1" ht="15" hidden="1" customHeight="1" outlineLevel="1" x14ac:dyDescent="0.25">
      <c r="B377" s="115" t="s">
        <v>105</v>
      </c>
      <c r="C377" s="172">
        <v>124040</v>
      </c>
      <c r="D377" s="92">
        <v>0.24118194462511378</v>
      </c>
      <c r="E377" s="102">
        <v>77214</v>
      </c>
      <c r="F377" s="92">
        <v>0.35095792144169358</v>
      </c>
      <c r="G377" s="102">
        <v>201254</v>
      </c>
      <c r="H377" s="92">
        <v>0.281121890357243</v>
      </c>
      <c r="I377" s="172">
        <v>71785</v>
      </c>
      <c r="J377" s="92">
        <v>0.62083135767346298</v>
      </c>
      <c r="K377" s="102">
        <v>56409</v>
      </c>
      <c r="L377" s="92">
        <v>0.47934751252261942</v>
      </c>
      <c r="M377" s="102">
        <v>128194</v>
      </c>
      <c r="N377" s="92">
        <v>0.55537490900266917</v>
      </c>
      <c r="O377" s="172"/>
      <c r="P377" s="101"/>
      <c r="Q377" s="102"/>
      <c r="R377" s="101"/>
      <c r="S377" s="102"/>
      <c r="T377" s="117"/>
      <c r="U377" s="172"/>
      <c r="V377" s="101"/>
      <c r="W377" s="102"/>
      <c r="X377" s="101"/>
      <c r="Y377" s="102"/>
      <c r="Z377" s="371"/>
      <c r="AA377" s="172">
        <v>44902</v>
      </c>
      <c r="AB377" s="92">
        <v>-8.880230528836397E-2</v>
      </c>
      <c r="AC377" s="102">
        <v>19715</v>
      </c>
      <c r="AD377" s="92">
        <v>7.2050027188689469E-2</v>
      </c>
      <c r="AE377" s="102">
        <v>64617</v>
      </c>
      <c r="AF377" s="92">
        <v>-4.5087781521546355E-2</v>
      </c>
      <c r="AG377" s="172"/>
      <c r="AH377" s="101"/>
      <c r="AI377" s="102"/>
      <c r="AJ377" s="101"/>
      <c r="AK377" s="102"/>
      <c r="AL377" s="117"/>
      <c r="AM377" s="172">
        <v>6654</v>
      </c>
      <c r="AN377" s="92">
        <v>0.22609176340519621</v>
      </c>
      <c r="AO377" s="172">
        <v>723</v>
      </c>
      <c r="AP377" s="92">
        <v>-0.24844074844074848</v>
      </c>
      <c r="AQ377" s="102">
        <v>1066</v>
      </c>
      <c r="AR377" s="92">
        <v>0.73333333333333339</v>
      </c>
      <c r="AS377" s="102">
        <v>1789</v>
      </c>
      <c r="AT377" s="92">
        <v>0.13443246670894093</v>
      </c>
    </row>
    <row r="378" spans="2:46" s="4" customFormat="1" ht="15" hidden="1" customHeight="1" outlineLevel="1" x14ac:dyDescent="0.25">
      <c r="B378" s="115" t="s">
        <v>106</v>
      </c>
      <c r="C378" s="172">
        <v>122536</v>
      </c>
      <c r="D378" s="92">
        <v>0.11686749184242662</v>
      </c>
      <c r="E378" s="102">
        <v>73073</v>
      </c>
      <c r="F378" s="92">
        <v>0.21395820181413439</v>
      </c>
      <c r="G378" s="102">
        <v>195609</v>
      </c>
      <c r="H378" s="92">
        <v>0.15126421357440489</v>
      </c>
      <c r="I378" s="172">
        <v>59274</v>
      </c>
      <c r="J378" s="92">
        <v>0.23341032523877892</v>
      </c>
      <c r="K378" s="102">
        <v>48436</v>
      </c>
      <c r="L378" s="92">
        <v>0.30555256064690028</v>
      </c>
      <c r="M378" s="102">
        <v>107710</v>
      </c>
      <c r="N378" s="92">
        <v>0.26484023626947883</v>
      </c>
      <c r="O378" s="172"/>
      <c r="P378" s="101"/>
      <c r="Q378" s="102"/>
      <c r="R378" s="101"/>
      <c r="S378" s="102"/>
      <c r="T378" s="117"/>
      <c r="U378" s="172"/>
      <c r="V378" s="101"/>
      <c r="W378" s="102"/>
      <c r="X378" s="101"/>
      <c r="Y378" s="102"/>
      <c r="Z378" s="371"/>
      <c r="AA378" s="172">
        <v>57956</v>
      </c>
      <c r="AB378" s="92">
        <v>2.908483966049924E-2</v>
      </c>
      <c r="AC378" s="102">
        <v>23871</v>
      </c>
      <c r="AD378" s="92">
        <v>6.8388309537662728E-2</v>
      </c>
      <c r="AE378" s="102">
        <v>81827</v>
      </c>
      <c r="AF378" s="92">
        <v>4.0248661979888301E-2</v>
      </c>
      <c r="AG378" s="172"/>
      <c r="AH378" s="101"/>
      <c r="AI378" s="102"/>
      <c r="AJ378" s="101"/>
      <c r="AK378" s="102"/>
      <c r="AL378" s="117"/>
      <c r="AM378" s="172">
        <v>4758</v>
      </c>
      <c r="AN378" s="92">
        <v>0.17655786350148372</v>
      </c>
      <c r="AO378" s="172">
        <v>573</v>
      </c>
      <c r="AP378" s="92">
        <v>-0.5622612681436211</v>
      </c>
      <c r="AQ378" s="102">
        <v>741</v>
      </c>
      <c r="AR378" s="92">
        <v>5.4274084124830146E-3</v>
      </c>
      <c r="AS378" s="102">
        <v>1314</v>
      </c>
      <c r="AT378" s="92">
        <v>-0.35777126099706746</v>
      </c>
    </row>
    <row r="379" spans="2:46" s="4" customFormat="1" ht="15" hidden="1" customHeight="1" outlineLevel="1" x14ac:dyDescent="0.25">
      <c r="B379" s="115" t="s">
        <v>107</v>
      </c>
      <c r="C379" s="172">
        <v>113784</v>
      </c>
      <c r="D379" s="92">
        <v>6.6511697660467828E-2</v>
      </c>
      <c r="E379" s="102">
        <v>63722</v>
      </c>
      <c r="F379" s="92">
        <v>0.19439185769713774</v>
      </c>
      <c r="G379" s="102">
        <v>177506</v>
      </c>
      <c r="H379" s="92">
        <v>0.10914214660176591</v>
      </c>
      <c r="I379" s="172">
        <v>52013</v>
      </c>
      <c r="J379" s="92">
        <v>0.16967257353602583</v>
      </c>
      <c r="K379" s="102">
        <v>43266</v>
      </c>
      <c r="L379" s="92">
        <v>0.3408745777419655</v>
      </c>
      <c r="M379" s="102">
        <v>95279</v>
      </c>
      <c r="N379" s="92">
        <v>0.24166286570665285</v>
      </c>
      <c r="O379" s="172"/>
      <c r="P379" s="101"/>
      <c r="Q379" s="102"/>
      <c r="R379" s="101"/>
      <c r="S379" s="102"/>
      <c r="T379" s="117"/>
      <c r="U379" s="172"/>
      <c r="V379" s="101"/>
      <c r="W379" s="102"/>
      <c r="X379" s="101"/>
      <c r="Y379" s="102"/>
      <c r="Z379" s="371"/>
      <c r="AA379" s="172">
        <v>54473</v>
      </c>
      <c r="AB379" s="92">
        <v>1.0743310943704287E-2</v>
      </c>
      <c r="AC379" s="102">
        <v>19526</v>
      </c>
      <c r="AD379" s="92">
        <v>-4.862599883063734E-2</v>
      </c>
      <c r="AE379" s="102">
        <v>73999</v>
      </c>
      <c r="AF379" s="92">
        <v>-5.6303582466608049E-3</v>
      </c>
      <c r="AG379" s="172"/>
      <c r="AH379" s="101"/>
      <c r="AI379" s="102"/>
      <c r="AJ379" s="101"/>
      <c r="AK379" s="102"/>
      <c r="AL379" s="117"/>
      <c r="AM379" s="172">
        <v>6406</v>
      </c>
      <c r="AN379" s="92">
        <v>-2.392198689623648E-2</v>
      </c>
      <c r="AO379" s="172">
        <v>892</v>
      </c>
      <c r="AP379" s="92">
        <v>-0.50028011204481793</v>
      </c>
      <c r="AQ379" s="102">
        <v>930</v>
      </c>
      <c r="AR379" s="92">
        <v>0.72862453531598503</v>
      </c>
      <c r="AS379" s="102">
        <v>1822</v>
      </c>
      <c r="AT379" s="92">
        <v>-0.21566939302625909</v>
      </c>
    </row>
    <row r="380" spans="2:46" s="4" customFormat="1" ht="15" hidden="1" customHeight="1" outlineLevel="1" x14ac:dyDescent="0.25">
      <c r="B380" s="115" t="s">
        <v>122</v>
      </c>
      <c r="C380" s="172">
        <v>120232</v>
      </c>
      <c r="D380" s="92">
        <v>9.2203993386748007E-2</v>
      </c>
      <c r="E380" s="102">
        <v>69740</v>
      </c>
      <c r="F380" s="92">
        <v>0.29186425607587441</v>
      </c>
      <c r="G380" s="102">
        <v>189972</v>
      </c>
      <c r="H380" s="92">
        <v>0.15789986956468738</v>
      </c>
      <c r="I380" s="172">
        <v>59342</v>
      </c>
      <c r="J380" s="92">
        <v>0.29381241006409975</v>
      </c>
      <c r="K380" s="102">
        <v>48685</v>
      </c>
      <c r="L380" s="92">
        <v>0.4390647630871094</v>
      </c>
      <c r="M380" s="102">
        <v>108027</v>
      </c>
      <c r="N380" s="92">
        <v>0.35547134772952549</v>
      </c>
      <c r="O380" s="172"/>
      <c r="P380" s="101"/>
      <c r="Q380" s="102"/>
      <c r="R380" s="101"/>
      <c r="S380" s="102"/>
      <c r="T380" s="117"/>
      <c r="U380" s="172"/>
      <c r="V380" s="101"/>
      <c r="W380" s="102"/>
      <c r="X380" s="101"/>
      <c r="Y380" s="102"/>
      <c r="Z380" s="371"/>
      <c r="AA380" s="172">
        <v>54802</v>
      </c>
      <c r="AB380" s="92">
        <v>-1.6757571408066552E-2</v>
      </c>
      <c r="AC380" s="102">
        <v>19895</v>
      </c>
      <c r="AD380" s="92">
        <v>3.6197916666666607E-2</v>
      </c>
      <c r="AE380" s="102">
        <v>74697</v>
      </c>
      <c r="AF380" s="92">
        <v>-3.189388277997196E-3</v>
      </c>
      <c r="AG380" s="172"/>
      <c r="AH380" s="101"/>
      <c r="AI380" s="102"/>
      <c r="AJ380" s="101"/>
      <c r="AK380" s="102"/>
      <c r="AL380" s="117"/>
      <c r="AM380" s="172">
        <v>5343</v>
      </c>
      <c r="AN380" s="92">
        <v>-0.2546037946428571</v>
      </c>
      <c r="AO380" s="172">
        <v>763</v>
      </c>
      <c r="AP380" s="92">
        <v>-0.42458521870286581</v>
      </c>
      <c r="AQ380" s="102">
        <v>1142</v>
      </c>
      <c r="AR380" s="92">
        <v>0.21618743343982971</v>
      </c>
      <c r="AS380" s="102">
        <v>1905</v>
      </c>
      <c r="AT380" s="92">
        <v>-0.15894039735099341</v>
      </c>
    </row>
    <row r="381" spans="2:46" s="4" customFormat="1" ht="15" hidden="1" customHeight="1" outlineLevel="1" x14ac:dyDescent="0.25">
      <c r="B381" s="115" t="s">
        <v>96</v>
      </c>
      <c r="C381" s="172">
        <v>127006</v>
      </c>
      <c r="D381" s="92">
        <v>0.14564315352697088</v>
      </c>
      <c r="E381" s="102">
        <v>74813</v>
      </c>
      <c r="F381" s="92">
        <v>0.21516746256050423</v>
      </c>
      <c r="G381" s="102">
        <v>201819</v>
      </c>
      <c r="H381" s="92">
        <v>0.17046733091297139</v>
      </c>
      <c r="I381" s="172">
        <v>64794</v>
      </c>
      <c r="J381" s="92">
        <v>0.30778080532848917</v>
      </c>
      <c r="K381" s="102">
        <v>52597</v>
      </c>
      <c r="L381" s="92">
        <v>0.2883211678832116</v>
      </c>
      <c r="M381" s="102">
        <v>117391</v>
      </c>
      <c r="N381" s="92">
        <v>0.29898972015358916</v>
      </c>
      <c r="O381" s="172"/>
      <c r="P381" s="101"/>
      <c r="Q381" s="102"/>
      <c r="R381" s="101"/>
      <c r="S381" s="102"/>
      <c r="T381" s="117"/>
      <c r="U381" s="172"/>
      <c r="V381" s="101"/>
      <c r="W381" s="102"/>
      <c r="X381" s="101"/>
      <c r="Y381" s="102"/>
      <c r="Z381" s="371"/>
      <c r="AA381" s="172">
        <v>54175</v>
      </c>
      <c r="AB381" s="92">
        <v>1.8920799714119196E-2</v>
      </c>
      <c r="AC381" s="102">
        <v>19717</v>
      </c>
      <c r="AD381" s="92">
        <v>-7.8498465254365213E-3</v>
      </c>
      <c r="AE381" s="102">
        <v>73892</v>
      </c>
      <c r="AF381" s="92">
        <v>1.1637140275458036E-2</v>
      </c>
      <c r="AG381" s="172"/>
      <c r="AH381" s="101"/>
      <c r="AI381" s="102"/>
      <c r="AJ381" s="101"/>
      <c r="AK381" s="102"/>
      <c r="AL381" s="117"/>
      <c r="AM381" s="172">
        <v>7515</v>
      </c>
      <c r="AN381" s="92">
        <v>0.16964980544747088</v>
      </c>
      <c r="AO381" s="172">
        <v>540</v>
      </c>
      <c r="AP381" s="92">
        <v>-0.68929804372842352</v>
      </c>
      <c r="AQ381" s="102">
        <v>2481</v>
      </c>
      <c r="AR381" s="92">
        <v>1.9188235294117648</v>
      </c>
      <c r="AS381" s="102">
        <v>3021</v>
      </c>
      <c r="AT381" s="92">
        <v>0.16731066460587329</v>
      </c>
    </row>
    <row r="382" spans="2:46" s="4" customFormat="1" ht="15" hidden="1" customHeight="1" outlineLevel="1" x14ac:dyDescent="0.25">
      <c r="B382" s="115" t="s">
        <v>97</v>
      </c>
      <c r="C382" s="172">
        <v>121141</v>
      </c>
      <c r="D382" s="92">
        <v>0.1477772303494278</v>
      </c>
      <c r="E382" s="102">
        <v>81000</v>
      </c>
      <c r="F382" s="92">
        <v>0.27362495675964649</v>
      </c>
      <c r="G382" s="102">
        <v>202141</v>
      </c>
      <c r="H382" s="92">
        <v>0.19509642785351944</v>
      </c>
      <c r="I382" s="172">
        <v>63657</v>
      </c>
      <c r="J382" s="92">
        <v>0.32892841485563973</v>
      </c>
      <c r="K382" s="102">
        <v>61397</v>
      </c>
      <c r="L382" s="92">
        <v>0.42843515890372719</v>
      </c>
      <c r="M382" s="102">
        <v>125054</v>
      </c>
      <c r="N382" s="92">
        <v>0.37598890881683045</v>
      </c>
      <c r="O382" s="172"/>
      <c r="P382" s="101"/>
      <c r="Q382" s="102"/>
      <c r="R382" s="101"/>
      <c r="S382" s="102"/>
      <c r="T382" s="117"/>
      <c r="U382" s="172"/>
      <c r="V382" s="101"/>
      <c r="W382" s="102"/>
      <c r="X382" s="101"/>
      <c r="Y382" s="102"/>
      <c r="Z382" s="371"/>
      <c r="AA382" s="172">
        <v>49739</v>
      </c>
      <c r="AB382" s="92">
        <v>1.2279077257537629E-3</v>
      </c>
      <c r="AC382" s="102">
        <v>18685</v>
      </c>
      <c r="AD382" s="92">
        <v>-5.4689871496509168E-2</v>
      </c>
      <c r="AE382" s="102">
        <v>68424</v>
      </c>
      <c r="AF382" s="92">
        <v>-1.4688094003801666E-2</v>
      </c>
      <c r="AG382" s="172"/>
      <c r="AH382" s="101"/>
      <c r="AI382" s="102"/>
      <c r="AJ382" s="101"/>
      <c r="AK382" s="102"/>
      <c r="AL382" s="117"/>
      <c r="AM382" s="172">
        <v>6707</v>
      </c>
      <c r="AN382" s="92">
        <v>0.106400527878588</v>
      </c>
      <c r="AO382" s="172">
        <v>1056</v>
      </c>
      <c r="AP382" s="92">
        <v>-0.44856396866840731</v>
      </c>
      <c r="AQ382" s="102">
        <v>900</v>
      </c>
      <c r="AR382" s="92">
        <v>7.398568019093088E-2</v>
      </c>
      <c r="AS382" s="102">
        <v>1956</v>
      </c>
      <c r="AT382" s="92">
        <v>-0.28950236106066107</v>
      </c>
    </row>
    <row r="383" spans="2:46" s="4" customFormat="1" ht="15.75" collapsed="1" x14ac:dyDescent="0.25">
      <c r="B383" s="103">
        <v>1987</v>
      </c>
      <c r="C383" s="178">
        <v>1408785</v>
      </c>
      <c r="D383" s="105">
        <v>0.13344055327420423</v>
      </c>
      <c r="E383" s="106">
        <v>827276</v>
      </c>
      <c r="F383" s="105">
        <v>0.27105451573154205</v>
      </c>
      <c r="G383" s="106">
        <v>2236061</v>
      </c>
      <c r="H383" s="105">
        <v>0.18073583815700411</v>
      </c>
      <c r="I383" s="178">
        <v>703082</v>
      </c>
      <c r="J383" s="105">
        <v>0.3103462414408773</v>
      </c>
      <c r="K383" s="106">
        <v>591872</v>
      </c>
      <c r="L383" s="105">
        <v>0.389866806935808</v>
      </c>
      <c r="M383" s="106">
        <v>1294954</v>
      </c>
      <c r="N383" s="105">
        <v>0.34553256927920528</v>
      </c>
      <c r="O383" s="178"/>
      <c r="P383" s="105"/>
      <c r="Q383" s="106"/>
      <c r="R383" s="105"/>
      <c r="S383" s="106"/>
      <c r="T383" s="179"/>
      <c r="U383" s="178"/>
      <c r="V383" s="105"/>
      <c r="W383" s="106"/>
      <c r="X383" s="105"/>
      <c r="Y383" s="106"/>
      <c r="Z383" s="372"/>
      <c r="AA383" s="178">
        <v>620472</v>
      </c>
      <c r="AB383" s="105">
        <v>6.4950654372977201E-3</v>
      </c>
      <c r="AC383" s="106">
        <v>224506</v>
      </c>
      <c r="AD383" s="105">
        <v>3.7367329116205106E-2</v>
      </c>
      <c r="AE383" s="106">
        <v>844978</v>
      </c>
      <c r="AF383" s="105">
        <v>1.4516975291966272E-2</v>
      </c>
      <c r="AG383" s="178"/>
      <c r="AH383" s="105"/>
      <c r="AI383" s="106"/>
      <c r="AJ383" s="105"/>
      <c r="AK383" s="106"/>
      <c r="AL383" s="179"/>
      <c r="AM383" s="178">
        <v>74839</v>
      </c>
      <c r="AN383" s="105">
        <v>6.739487207081174E-3</v>
      </c>
      <c r="AO383" s="178">
        <v>10613</v>
      </c>
      <c r="AP383" s="105">
        <v>-0.32709865584580267</v>
      </c>
      <c r="AQ383" s="106">
        <v>10677</v>
      </c>
      <c r="AR383" s="105">
        <v>0.27425707124955245</v>
      </c>
      <c r="AS383" s="106">
        <v>21290</v>
      </c>
      <c r="AT383" s="105">
        <v>-0.1184630036023353</v>
      </c>
    </row>
    <row r="384" spans="2:46" s="4" customFormat="1" ht="15" hidden="1" customHeight="1" outlineLevel="1" x14ac:dyDescent="0.25">
      <c r="B384" s="115" t="s">
        <v>98</v>
      </c>
      <c r="C384" s="172">
        <v>106029</v>
      </c>
      <c r="D384" s="92">
        <v>4.4425181493119581E-2</v>
      </c>
      <c r="E384" s="102">
        <v>54817</v>
      </c>
      <c r="F384" s="92">
        <v>0.30420403987533007</v>
      </c>
      <c r="G384" s="102">
        <v>160846</v>
      </c>
      <c r="H384" s="92">
        <v>0.12048763497039361</v>
      </c>
      <c r="I384" s="172">
        <v>46250</v>
      </c>
      <c r="J384" s="92">
        <v>0.16322937625754519</v>
      </c>
      <c r="K384" s="102">
        <v>36218</v>
      </c>
      <c r="L384" s="92">
        <v>0.3565302071238623</v>
      </c>
      <c r="M384" s="102">
        <v>82468</v>
      </c>
      <c r="N384" s="92">
        <v>0.2408853578898269</v>
      </c>
      <c r="O384" s="172"/>
      <c r="P384" s="101"/>
      <c r="Q384" s="102"/>
      <c r="R384" s="101"/>
      <c r="S384" s="102"/>
      <c r="T384" s="117"/>
      <c r="U384" s="172"/>
      <c r="V384" s="101"/>
      <c r="W384" s="102"/>
      <c r="X384" s="101"/>
      <c r="Y384" s="102"/>
      <c r="Z384" s="371"/>
      <c r="AA384" s="172">
        <v>50912</v>
      </c>
      <c r="AB384" s="92">
        <v>-2.0075064960061617E-2</v>
      </c>
      <c r="AC384" s="102">
        <v>17786</v>
      </c>
      <c r="AD384" s="92">
        <v>0.23240022172949004</v>
      </c>
      <c r="AE384" s="102">
        <v>68698</v>
      </c>
      <c r="AF384" s="92">
        <v>3.4811032280416265E-2</v>
      </c>
      <c r="AG384" s="172"/>
      <c r="AH384" s="101"/>
      <c r="AI384" s="102"/>
      <c r="AJ384" s="101"/>
      <c r="AK384" s="102"/>
      <c r="AL384" s="117"/>
      <c r="AM384" s="172">
        <v>7367</v>
      </c>
      <c r="AN384" s="92">
        <v>-0.11507507507507508</v>
      </c>
      <c r="AO384" s="172">
        <v>1520</v>
      </c>
      <c r="AP384" s="92">
        <v>7.2895957587806315E-3</v>
      </c>
      <c r="AQ384" s="102">
        <v>793</v>
      </c>
      <c r="AR384" s="92">
        <v>-8.8505747126436773E-2</v>
      </c>
      <c r="AS384" s="102">
        <v>2313</v>
      </c>
      <c r="AT384" s="92">
        <v>-2.7742749054224469E-2</v>
      </c>
    </row>
    <row r="385" spans="2:46" s="4" customFormat="1" ht="15" hidden="1" customHeight="1" outlineLevel="1" x14ac:dyDescent="0.25">
      <c r="B385" s="115" t="s">
        <v>99</v>
      </c>
      <c r="C385" s="172">
        <v>97836</v>
      </c>
      <c r="D385" s="92">
        <v>-1.6664321466621113E-2</v>
      </c>
      <c r="E385" s="102">
        <v>50335</v>
      </c>
      <c r="F385" s="92">
        <v>0.2774408039996954</v>
      </c>
      <c r="G385" s="102">
        <v>148171</v>
      </c>
      <c r="H385" s="92">
        <v>6.676890069619934E-2</v>
      </c>
      <c r="I385" s="172">
        <v>44008</v>
      </c>
      <c r="J385" s="92">
        <v>0.1317474604603317</v>
      </c>
      <c r="K385" s="102">
        <v>34888</v>
      </c>
      <c r="L385" s="92">
        <v>0.34014520032266748</v>
      </c>
      <c r="M385" s="102">
        <v>78896</v>
      </c>
      <c r="N385" s="92">
        <v>0.21531778551403313</v>
      </c>
      <c r="O385" s="172"/>
      <c r="P385" s="101"/>
      <c r="Q385" s="102"/>
      <c r="R385" s="101"/>
      <c r="S385" s="102"/>
      <c r="T385" s="117"/>
      <c r="U385" s="172"/>
      <c r="V385" s="101"/>
      <c r="W385" s="102"/>
      <c r="X385" s="101"/>
      <c r="Y385" s="102"/>
      <c r="Z385" s="371"/>
      <c r="AA385" s="172">
        <v>46251</v>
      </c>
      <c r="AB385" s="92">
        <v>-7.5349860055977658E-2</v>
      </c>
      <c r="AC385" s="102">
        <v>14682</v>
      </c>
      <c r="AD385" s="92">
        <v>0.17568866111467019</v>
      </c>
      <c r="AE385" s="102">
        <v>60933</v>
      </c>
      <c r="AF385" s="92">
        <v>-2.5196774812824008E-2</v>
      </c>
      <c r="AG385" s="172"/>
      <c r="AH385" s="101"/>
      <c r="AI385" s="102"/>
      <c r="AJ385" s="101"/>
      <c r="AK385" s="102"/>
      <c r="AL385" s="117"/>
      <c r="AM385" s="172">
        <v>6287</v>
      </c>
      <c r="AN385" s="92">
        <v>-0.32135146804835923</v>
      </c>
      <c r="AO385" s="172">
        <v>1311</v>
      </c>
      <c r="AP385" s="92">
        <v>-2.8169014084507005E-2</v>
      </c>
      <c r="AQ385" s="102">
        <v>744</v>
      </c>
      <c r="AR385" s="92">
        <v>-0.13286713286713292</v>
      </c>
      <c r="AS385" s="102">
        <v>2055</v>
      </c>
      <c r="AT385" s="92">
        <v>-6.8871771635704571E-2</v>
      </c>
    </row>
    <row r="386" spans="2:46" s="4" customFormat="1" ht="15" hidden="1" customHeight="1" outlineLevel="1" x14ac:dyDescent="0.25">
      <c r="B386" s="115" t="s">
        <v>100</v>
      </c>
      <c r="C386" s="172">
        <v>111423</v>
      </c>
      <c r="D386" s="92">
        <v>2.6931674342201006E-4</v>
      </c>
      <c r="E386" s="102">
        <v>66061</v>
      </c>
      <c r="F386" s="92">
        <v>0.37521077502758282</v>
      </c>
      <c r="G386" s="102">
        <v>177484</v>
      </c>
      <c r="H386" s="92">
        <v>0.11324092078027981</v>
      </c>
      <c r="I386" s="172">
        <v>49844</v>
      </c>
      <c r="J386" s="92">
        <v>0.16013406572944788</v>
      </c>
      <c r="K386" s="102">
        <v>44984</v>
      </c>
      <c r="L386" s="92">
        <v>0.49364146495334871</v>
      </c>
      <c r="M386" s="102">
        <v>94828</v>
      </c>
      <c r="N386" s="92">
        <v>0.29757392482314149</v>
      </c>
      <c r="O386" s="172"/>
      <c r="P386" s="101"/>
      <c r="Q386" s="102"/>
      <c r="R386" s="101"/>
      <c r="S386" s="102"/>
      <c r="T386" s="117"/>
      <c r="U386" s="172"/>
      <c r="V386" s="101"/>
      <c r="W386" s="102"/>
      <c r="X386" s="101"/>
      <c r="Y386" s="102"/>
      <c r="Z386" s="371"/>
      <c r="AA386" s="172">
        <v>53550</v>
      </c>
      <c r="AB386" s="92">
        <v>-5.9305062712995849E-2</v>
      </c>
      <c r="AC386" s="102">
        <v>20155</v>
      </c>
      <c r="AD386" s="92">
        <v>0.20378665711043431</v>
      </c>
      <c r="AE386" s="102">
        <v>73705</v>
      </c>
      <c r="AF386" s="92">
        <v>4.8867230449722854E-4</v>
      </c>
      <c r="AG386" s="172"/>
      <c r="AH386" s="101"/>
      <c r="AI386" s="102"/>
      <c r="AJ386" s="101"/>
      <c r="AK386" s="102"/>
      <c r="AL386" s="117"/>
      <c r="AM386" s="172">
        <v>6676</v>
      </c>
      <c r="AN386" s="92">
        <v>-0.33213285314125651</v>
      </c>
      <c r="AO386" s="172">
        <v>1378</v>
      </c>
      <c r="AP386" s="92">
        <v>-9.7576948264571084E-2</v>
      </c>
      <c r="AQ386" s="102">
        <v>897</v>
      </c>
      <c r="AR386" s="92">
        <v>-0.2247191011235955</v>
      </c>
      <c r="AS386" s="102">
        <v>2275</v>
      </c>
      <c r="AT386" s="92">
        <v>-0.15238450074515653</v>
      </c>
    </row>
    <row r="387" spans="2:46" s="4" customFormat="1" ht="15" hidden="1" customHeight="1" outlineLevel="1" x14ac:dyDescent="0.25">
      <c r="B387" s="115" t="s">
        <v>101</v>
      </c>
      <c r="C387" s="172">
        <v>95147</v>
      </c>
      <c r="D387" s="92">
        <v>-2.0304986665842906E-2</v>
      </c>
      <c r="E387" s="102">
        <v>45129</v>
      </c>
      <c r="F387" s="92">
        <v>0.36267286671900467</v>
      </c>
      <c r="G387" s="102">
        <v>140276</v>
      </c>
      <c r="H387" s="92">
        <v>7.7082549505900877E-2</v>
      </c>
      <c r="I387" s="172">
        <v>38810</v>
      </c>
      <c r="J387" s="92">
        <v>6.1775005471656819E-2</v>
      </c>
      <c r="K387" s="102">
        <v>27960</v>
      </c>
      <c r="L387" s="92">
        <v>0.50646551724137923</v>
      </c>
      <c r="M387" s="102">
        <v>66770</v>
      </c>
      <c r="N387" s="92">
        <v>0.21153287850195968</v>
      </c>
      <c r="O387" s="172"/>
      <c r="P387" s="101"/>
      <c r="Q387" s="102"/>
      <c r="R387" s="101"/>
      <c r="S387" s="102"/>
      <c r="T387" s="117"/>
      <c r="U387" s="172"/>
      <c r="V387" s="101"/>
      <c r="W387" s="102"/>
      <c r="X387" s="101"/>
      <c r="Y387" s="102"/>
      <c r="Z387" s="371"/>
      <c r="AA387" s="172">
        <v>49613</v>
      </c>
      <c r="AB387" s="92">
        <v>-5.4071574291216229E-2</v>
      </c>
      <c r="AC387" s="102">
        <v>16616</v>
      </c>
      <c r="AD387" s="92">
        <v>0.21737856253205368</v>
      </c>
      <c r="AE387" s="102">
        <v>66229</v>
      </c>
      <c r="AF387" s="92">
        <v>1.9819056552392578E-3</v>
      </c>
      <c r="AG387" s="172"/>
      <c r="AH387" s="101"/>
      <c r="AI387" s="102"/>
      <c r="AJ387" s="101"/>
      <c r="AK387" s="102"/>
      <c r="AL387" s="117"/>
      <c r="AM387" s="172">
        <v>5836</v>
      </c>
      <c r="AN387" s="92">
        <v>-0.17031560989479666</v>
      </c>
      <c r="AO387" s="172">
        <v>913</v>
      </c>
      <c r="AP387" s="92">
        <v>-0.17300724637681164</v>
      </c>
      <c r="AQ387" s="102">
        <v>528</v>
      </c>
      <c r="AR387" s="92">
        <v>-0.40607424071991005</v>
      </c>
      <c r="AS387" s="102">
        <v>1441</v>
      </c>
      <c r="AT387" s="92">
        <v>-0.27696939287506273</v>
      </c>
    </row>
    <row r="388" spans="2:46" s="4" customFormat="1" ht="15" hidden="1" customHeight="1" outlineLevel="1" x14ac:dyDescent="0.25">
      <c r="B388" s="115" t="s">
        <v>121</v>
      </c>
      <c r="C388" s="172">
        <v>100472</v>
      </c>
      <c r="D388" s="92">
        <v>0.13013059176855668</v>
      </c>
      <c r="E388" s="102">
        <v>40188</v>
      </c>
      <c r="F388" s="92">
        <v>0.32493735988395089</v>
      </c>
      <c r="G388" s="102">
        <v>140660</v>
      </c>
      <c r="H388" s="92">
        <v>0.17968717239065701</v>
      </c>
      <c r="I388" s="172">
        <v>41183</v>
      </c>
      <c r="J388" s="92">
        <v>0.31684466329858663</v>
      </c>
      <c r="K388" s="102">
        <v>27736</v>
      </c>
      <c r="L388" s="92">
        <v>0.43799253421816675</v>
      </c>
      <c r="M388" s="102">
        <v>68919</v>
      </c>
      <c r="N388" s="92">
        <v>0.36305921442980904</v>
      </c>
      <c r="O388" s="172"/>
      <c r="P388" s="101"/>
      <c r="Q388" s="102"/>
      <c r="R388" s="101"/>
      <c r="S388" s="102"/>
      <c r="T388" s="117"/>
      <c r="U388" s="172"/>
      <c r="V388" s="101"/>
      <c r="W388" s="102"/>
      <c r="X388" s="101"/>
      <c r="Y388" s="102"/>
      <c r="Z388" s="371"/>
      <c r="AA388" s="172">
        <v>50241</v>
      </c>
      <c r="AB388" s="92">
        <v>4.1307411706184682E-2</v>
      </c>
      <c r="AC388" s="102">
        <v>11934</v>
      </c>
      <c r="AD388" s="92">
        <v>0.14452862760141949</v>
      </c>
      <c r="AE388" s="102">
        <v>62175</v>
      </c>
      <c r="AF388" s="92">
        <v>5.9650617809970274E-2</v>
      </c>
      <c r="AG388" s="172"/>
      <c r="AH388" s="101"/>
      <c r="AI388" s="102"/>
      <c r="AJ388" s="101"/>
      <c r="AK388" s="102"/>
      <c r="AL388" s="117"/>
      <c r="AM388" s="172">
        <v>8219</v>
      </c>
      <c r="AN388" s="92">
        <v>-3.4421992481203034E-2</v>
      </c>
      <c r="AO388" s="172">
        <v>839</v>
      </c>
      <c r="AP388" s="92">
        <v>-6.6740823136818728E-2</v>
      </c>
      <c r="AQ388" s="102">
        <v>508</v>
      </c>
      <c r="AR388" s="92">
        <v>-0.13458262350936967</v>
      </c>
      <c r="AS388" s="102">
        <v>1347</v>
      </c>
      <c r="AT388" s="92">
        <v>-9.3539703903095517E-2</v>
      </c>
    </row>
    <row r="389" spans="2:46" s="4" customFormat="1" ht="15" hidden="1" customHeight="1" outlineLevel="1" x14ac:dyDescent="0.25">
      <c r="B389" s="115" t="s">
        <v>104</v>
      </c>
      <c r="C389" s="172">
        <v>89196</v>
      </c>
      <c r="D389" s="92">
        <v>0.25667108118008386</v>
      </c>
      <c r="E389" s="102">
        <v>44480</v>
      </c>
      <c r="F389" s="92">
        <v>0.49136630343671417</v>
      </c>
      <c r="G389" s="102">
        <v>133676</v>
      </c>
      <c r="H389" s="92">
        <v>0.32611132605180404</v>
      </c>
      <c r="I389" s="172">
        <v>36341</v>
      </c>
      <c r="J389" s="92">
        <v>0.65299067546054124</v>
      </c>
      <c r="K389" s="102">
        <v>28925</v>
      </c>
      <c r="L389" s="92">
        <v>0.80184389210739426</v>
      </c>
      <c r="M389" s="102">
        <v>65266</v>
      </c>
      <c r="N389" s="92">
        <v>0.71581050528418944</v>
      </c>
      <c r="O389" s="172"/>
      <c r="P389" s="101"/>
      <c r="Q389" s="102"/>
      <c r="R389" s="101"/>
      <c r="S389" s="102"/>
      <c r="T389" s="117"/>
      <c r="U389" s="172"/>
      <c r="V389" s="101"/>
      <c r="W389" s="102"/>
      <c r="X389" s="101"/>
      <c r="Y389" s="102"/>
      <c r="Z389" s="371"/>
      <c r="AA389" s="172">
        <v>47828</v>
      </c>
      <c r="AB389" s="92">
        <v>0.17159444430835569</v>
      </c>
      <c r="AC389" s="102">
        <v>15150</v>
      </c>
      <c r="AD389" s="92">
        <v>0.124054013948657</v>
      </c>
      <c r="AE389" s="102">
        <v>62978</v>
      </c>
      <c r="AF389" s="92">
        <v>0.15979447892304011</v>
      </c>
      <c r="AG389" s="172"/>
      <c r="AH389" s="101"/>
      <c r="AI389" s="102"/>
      <c r="AJ389" s="101"/>
      <c r="AK389" s="102"/>
      <c r="AL389" s="117"/>
      <c r="AM389" s="172">
        <v>4264</v>
      </c>
      <c r="AN389" s="92">
        <v>-0.42948889483542951</v>
      </c>
      <c r="AO389" s="172">
        <v>776</v>
      </c>
      <c r="AP389" s="92">
        <v>5.1490514905148999E-2</v>
      </c>
      <c r="AQ389" s="102">
        <v>392</v>
      </c>
      <c r="AR389" s="92">
        <v>0.55555555555555558</v>
      </c>
      <c r="AS389" s="102">
        <v>1168</v>
      </c>
      <c r="AT389" s="92">
        <v>0.17979797979797985</v>
      </c>
    </row>
    <row r="390" spans="2:46" s="4" customFormat="1" ht="15" hidden="1" customHeight="1" outlineLevel="1" x14ac:dyDescent="0.25">
      <c r="B390" s="115" t="s">
        <v>105</v>
      </c>
      <c r="C390" s="172">
        <v>99937</v>
      </c>
      <c r="D390" s="92">
        <v>0.16337031302748439</v>
      </c>
      <c r="E390" s="102">
        <v>57155</v>
      </c>
      <c r="F390" s="92">
        <v>0.40869543785275919</v>
      </c>
      <c r="G390" s="102">
        <v>157092</v>
      </c>
      <c r="H390" s="92">
        <v>0.2420696416711472</v>
      </c>
      <c r="I390" s="172">
        <v>44289</v>
      </c>
      <c r="J390" s="92">
        <v>0.38998211091234336</v>
      </c>
      <c r="K390" s="102">
        <v>38131</v>
      </c>
      <c r="L390" s="92">
        <v>0.57021083841212317</v>
      </c>
      <c r="M390" s="102">
        <v>82420</v>
      </c>
      <c r="N390" s="92">
        <v>0.46793239175735124</v>
      </c>
      <c r="O390" s="172"/>
      <c r="P390" s="101"/>
      <c r="Q390" s="102"/>
      <c r="R390" s="101"/>
      <c r="S390" s="102"/>
      <c r="T390" s="117"/>
      <c r="U390" s="172"/>
      <c r="V390" s="101"/>
      <c r="W390" s="102"/>
      <c r="X390" s="101"/>
      <c r="Y390" s="102"/>
      <c r="Z390" s="371"/>
      <c r="AA390" s="172">
        <v>49278</v>
      </c>
      <c r="AB390" s="92">
        <v>4.7732443178194028E-2</v>
      </c>
      <c r="AC390" s="102">
        <v>18390</v>
      </c>
      <c r="AD390" s="92">
        <v>0.16910362364907816</v>
      </c>
      <c r="AE390" s="102">
        <v>67668</v>
      </c>
      <c r="AF390" s="92">
        <v>7.8151140002867825E-2</v>
      </c>
      <c r="AG390" s="172"/>
      <c r="AH390" s="101"/>
      <c r="AI390" s="102"/>
      <c r="AJ390" s="101"/>
      <c r="AK390" s="102"/>
      <c r="AL390" s="117"/>
      <c r="AM390" s="172">
        <v>5427</v>
      </c>
      <c r="AN390" s="92">
        <v>-0.13637810311903242</v>
      </c>
      <c r="AO390" s="172">
        <v>962</v>
      </c>
      <c r="AP390" s="92">
        <v>0.27586206896551735</v>
      </c>
      <c r="AQ390" s="102">
        <v>615</v>
      </c>
      <c r="AR390" s="92">
        <v>0.16477272727272729</v>
      </c>
      <c r="AS390" s="102">
        <v>1577</v>
      </c>
      <c r="AT390" s="92">
        <v>0.23010920436817472</v>
      </c>
    </row>
    <row r="391" spans="2:46" s="4" customFormat="1" ht="15" hidden="1" customHeight="1" outlineLevel="1" x14ac:dyDescent="0.25">
      <c r="B391" s="115" t="s">
        <v>106</v>
      </c>
      <c r="C391" s="172">
        <v>109714</v>
      </c>
      <c r="D391" s="92">
        <v>0.12149895735372285</v>
      </c>
      <c r="E391" s="102">
        <v>60194</v>
      </c>
      <c r="F391" s="92">
        <v>0.25310184028645177</v>
      </c>
      <c r="G391" s="102">
        <v>169908</v>
      </c>
      <c r="H391" s="92">
        <v>0.16483847967970156</v>
      </c>
      <c r="I391" s="172">
        <v>48057</v>
      </c>
      <c r="J391" s="92">
        <v>0.26722569416976505</v>
      </c>
      <c r="K391" s="102">
        <v>37100</v>
      </c>
      <c r="L391" s="92">
        <v>0.31658327123034891</v>
      </c>
      <c r="M391" s="102">
        <v>85157</v>
      </c>
      <c r="N391" s="92">
        <v>0.28826661825663358</v>
      </c>
      <c r="O391" s="172"/>
      <c r="P391" s="101"/>
      <c r="Q391" s="102"/>
      <c r="R391" s="101"/>
      <c r="S391" s="102"/>
      <c r="T391" s="117"/>
      <c r="U391" s="172"/>
      <c r="V391" s="101"/>
      <c r="W391" s="102"/>
      <c r="X391" s="101"/>
      <c r="Y391" s="102"/>
      <c r="Z391" s="371"/>
      <c r="AA391" s="172">
        <v>56318</v>
      </c>
      <c r="AB391" s="92">
        <v>6.8977298610583881E-2</v>
      </c>
      <c r="AC391" s="102">
        <v>22343</v>
      </c>
      <c r="AD391" s="92">
        <v>0.15479636138102126</v>
      </c>
      <c r="AE391" s="102">
        <v>78661</v>
      </c>
      <c r="AF391" s="92">
        <v>9.2028542869835528E-2</v>
      </c>
      <c r="AG391" s="172"/>
      <c r="AH391" s="101"/>
      <c r="AI391" s="102"/>
      <c r="AJ391" s="101"/>
      <c r="AK391" s="102"/>
      <c r="AL391" s="117"/>
      <c r="AM391" s="172">
        <v>4044</v>
      </c>
      <c r="AN391" s="92">
        <v>-0.34563106796116505</v>
      </c>
      <c r="AO391" s="172">
        <v>1309</v>
      </c>
      <c r="AP391" s="92">
        <v>0.23724007561436666</v>
      </c>
      <c r="AQ391" s="102">
        <v>737</v>
      </c>
      <c r="AR391" s="92">
        <v>0.49796747967479682</v>
      </c>
      <c r="AS391" s="102">
        <v>2046</v>
      </c>
      <c r="AT391" s="92">
        <v>0.32000000000000006</v>
      </c>
    </row>
    <row r="392" spans="2:46" s="4" customFormat="1" ht="15" hidden="1" customHeight="1" outlineLevel="1" x14ac:dyDescent="0.25">
      <c r="B392" s="115" t="s">
        <v>107</v>
      </c>
      <c r="C392" s="172">
        <v>106688</v>
      </c>
      <c r="D392" s="92">
        <v>0.15640920028615413</v>
      </c>
      <c r="E392" s="102">
        <v>53351</v>
      </c>
      <c r="F392" s="92">
        <v>0.35257580367102737</v>
      </c>
      <c r="G392" s="102">
        <v>160039</v>
      </c>
      <c r="H392" s="92">
        <v>0.21515998238447409</v>
      </c>
      <c r="I392" s="172">
        <v>44468</v>
      </c>
      <c r="J392" s="92">
        <v>0.34931423716470444</v>
      </c>
      <c r="K392" s="102">
        <v>32267</v>
      </c>
      <c r="L392" s="92">
        <v>0.41249343372439151</v>
      </c>
      <c r="M392" s="102">
        <v>76735</v>
      </c>
      <c r="N392" s="92">
        <v>0.37517921146953404</v>
      </c>
      <c r="O392" s="172"/>
      <c r="P392" s="101"/>
      <c r="Q392" s="102"/>
      <c r="R392" s="101"/>
      <c r="S392" s="102"/>
      <c r="T392" s="117"/>
      <c r="U392" s="172"/>
      <c r="V392" s="101"/>
      <c r="W392" s="102"/>
      <c r="X392" s="101"/>
      <c r="Y392" s="102"/>
      <c r="Z392" s="371"/>
      <c r="AA392" s="172">
        <v>53894</v>
      </c>
      <c r="AB392" s="92">
        <v>4.6363530462470326E-2</v>
      </c>
      <c r="AC392" s="102">
        <v>20524</v>
      </c>
      <c r="AD392" s="92">
        <v>0.2762094266882229</v>
      </c>
      <c r="AE392" s="102">
        <v>74418</v>
      </c>
      <c r="AF392" s="92">
        <v>0.10105344143930872</v>
      </c>
      <c r="AG392" s="172"/>
      <c r="AH392" s="101"/>
      <c r="AI392" s="102"/>
      <c r="AJ392" s="101"/>
      <c r="AK392" s="102"/>
      <c r="AL392" s="117"/>
      <c r="AM392" s="172">
        <v>6563</v>
      </c>
      <c r="AN392" s="92">
        <v>-2.5248774691816411E-2</v>
      </c>
      <c r="AO392" s="172">
        <v>1785</v>
      </c>
      <c r="AP392" s="92">
        <v>0.60810810810810811</v>
      </c>
      <c r="AQ392" s="102">
        <v>538</v>
      </c>
      <c r="AR392" s="92">
        <v>0.1422505307855626</v>
      </c>
      <c r="AS392" s="102">
        <v>2323</v>
      </c>
      <c r="AT392" s="92">
        <v>0.46932321315623016</v>
      </c>
    </row>
    <row r="393" spans="2:46" s="4" customFormat="1" ht="15" hidden="1" customHeight="1" outlineLevel="1" x14ac:dyDescent="0.25">
      <c r="B393" s="115" t="s">
        <v>122</v>
      </c>
      <c r="C393" s="172">
        <v>110082</v>
      </c>
      <c r="D393" s="92">
        <v>5.944853471921463E-2</v>
      </c>
      <c r="E393" s="102">
        <v>53984</v>
      </c>
      <c r="F393" s="92">
        <v>0.27954491585683816</v>
      </c>
      <c r="G393" s="102">
        <v>164066</v>
      </c>
      <c r="H393" s="92">
        <v>0.12300900099250489</v>
      </c>
      <c r="I393" s="172">
        <v>45866</v>
      </c>
      <c r="J393" s="92">
        <v>5.9530134676245794E-2</v>
      </c>
      <c r="K393" s="102">
        <v>33831</v>
      </c>
      <c r="L393" s="92">
        <v>0.31011114123068584</v>
      </c>
      <c r="M393" s="102">
        <v>79697</v>
      </c>
      <c r="N393" s="92">
        <v>0.15315719411968987</v>
      </c>
      <c r="O393" s="172"/>
      <c r="P393" s="101"/>
      <c r="Q393" s="102"/>
      <c r="R393" s="101"/>
      <c r="S393" s="102"/>
      <c r="T393" s="117"/>
      <c r="U393" s="172"/>
      <c r="V393" s="101"/>
      <c r="W393" s="102"/>
      <c r="X393" s="101"/>
      <c r="Y393" s="102"/>
      <c r="Z393" s="371"/>
      <c r="AA393" s="172">
        <v>55736</v>
      </c>
      <c r="AB393" s="92">
        <v>6.8599256106445905E-2</v>
      </c>
      <c r="AC393" s="102">
        <v>19200</v>
      </c>
      <c r="AD393" s="92">
        <v>0.22856411568978752</v>
      </c>
      <c r="AE393" s="102">
        <v>74936</v>
      </c>
      <c r="AF393" s="92">
        <v>0.10547900746466832</v>
      </c>
      <c r="AG393" s="172"/>
      <c r="AH393" s="101"/>
      <c r="AI393" s="102"/>
      <c r="AJ393" s="101"/>
      <c r="AK393" s="102"/>
      <c r="AL393" s="117"/>
      <c r="AM393" s="172">
        <v>7168</v>
      </c>
      <c r="AN393" s="92">
        <v>-5.7833859095688722E-2</v>
      </c>
      <c r="AO393" s="172">
        <v>1326</v>
      </c>
      <c r="AP393" s="92">
        <v>0.52238805970149249</v>
      </c>
      <c r="AQ393" s="102">
        <v>939</v>
      </c>
      <c r="AR393" s="92">
        <v>0.30779944289693595</v>
      </c>
      <c r="AS393" s="102">
        <v>2265</v>
      </c>
      <c r="AT393" s="92">
        <v>0.42542479546884837</v>
      </c>
    </row>
    <row r="394" spans="2:46" s="4" customFormat="1" ht="15" hidden="1" customHeight="1" outlineLevel="1" x14ac:dyDescent="0.25">
      <c r="B394" s="115" t="s">
        <v>96</v>
      </c>
      <c r="C394" s="172">
        <v>110860</v>
      </c>
      <c r="D394" s="92">
        <v>9.4178724412246506E-2</v>
      </c>
      <c r="E394" s="102">
        <v>61566</v>
      </c>
      <c r="F394" s="92">
        <v>0.33164622672117328</v>
      </c>
      <c r="G394" s="102">
        <v>172426</v>
      </c>
      <c r="H394" s="92">
        <v>0.16858577712113099</v>
      </c>
      <c r="I394" s="172">
        <v>49545</v>
      </c>
      <c r="J394" s="92">
        <v>0.15570328901329611</v>
      </c>
      <c r="K394" s="102">
        <v>40826</v>
      </c>
      <c r="L394" s="92">
        <v>0.3638216134959078</v>
      </c>
      <c r="M394" s="102">
        <v>90371</v>
      </c>
      <c r="N394" s="92">
        <v>0.24127463773092517</v>
      </c>
      <c r="O394" s="172"/>
      <c r="P394" s="101"/>
      <c r="Q394" s="102"/>
      <c r="R394" s="101"/>
      <c r="S394" s="102"/>
      <c r="T394" s="117"/>
      <c r="U394" s="172"/>
      <c r="V394" s="101"/>
      <c r="W394" s="102"/>
      <c r="X394" s="101"/>
      <c r="Y394" s="102"/>
      <c r="Z394" s="371"/>
      <c r="AA394" s="172">
        <v>53169</v>
      </c>
      <c r="AB394" s="92">
        <v>5.1560460424824983E-2</v>
      </c>
      <c r="AC394" s="102">
        <v>19873</v>
      </c>
      <c r="AD394" s="92">
        <v>0.28752834467120181</v>
      </c>
      <c r="AE394" s="102">
        <v>73042</v>
      </c>
      <c r="AF394" s="92">
        <v>0.10674727639135106</v>
      </c>
      <c r="AG394" s="172"/>
      <c r="AH394" s="101"/>
      <c r="AI394" s="102"/>
      <c r="AJ394" s="101"/>
      <c r="AK394" s="102"/>
      <c r="AL394" s="117"/>
      <c r="AM394" s="172">
        <v>6425</v>
      </c>
      <c r="AN394" s="92">
        <v>-1.1538461538461497E-2</v>
      </c>
      <c r="AO394" s="172">
        <v>1738</v>
      </c>
      <c r="AP394" s="92">
        <v>0.23525230987917545</v>
      </c>
      <c r="AQ394" s="102">
        <v>850</v>
      </c>
      <c r="AR394" s="92">
        <v>9.5011876484560887E-3</v>
      </c>
      <c r="AS394" s="102">
        <v>2588</v>
      </c>
      <c r="AT394" s="92">
        <v>0.15073365940417971</v>
      </c>
    </row>
    <row r="395" spans="2:46" s="4" customFormat="1" ht="15" hidden="1" customHeight="1" outlineLevel="1" x14ac:dyDescent="0.25">
      <c r="B395" s="115" t="s">
        <v>97</v>
      </c>
      <c r="C395" s="172">
        <v>105544</v>
      </c>
      <c r="D395" s="92">
        <v>1.9276084521188341E-2</v>
      </c>
      <c r="E395" s="102">
        <v>63598</v>
      </c>
      <c r="F395" s="92">
        <v>7.1232461385571488E-2</v>
      </c>
      <c r="G395" s="102">
        <v>169142</v>
      </c>
      <c r="H395" s="92">
        <v>3.8209640491784214E-2</v>
      </c>
      <c r="I395" s="172">
        <v>47901</v>
      </c>
      <c r="J395" s="92">
        <v>4.443669188670607E-2</v>
      </c>
      <c r="K395" s="102">
        <v>42982</v>
      </c>
      <c r="L395" s="92">
        <v>4.1912103362179653E-2</v>
      </c>
      <c r="M395" s="102">
        <v>90883</v>
      </c>
      <c r="N395" s="92">
        <v>4.3241195647182984E-2</v>
      </c>
      <c r="O395" s="172"/>
      <c r="P395" s="101"/>
      <c r="Q395" s="102"/>
      <c r="R395" s="101"/>
      <c r="S395" s="102"/>
      <c r="T395" s="117"/>
      <c r="U395" s="172"/>
      <c r="V395" s="101"/>
      <c r="W395" s="102"/>
      <c r="X395" s="101"/>
      <c r="Y395" s="102"/>
      <c r="Z395" s="371"/>
      <c r="AA395" s="172">
        <v>49678</v>
      </c>
      <c r="AB395" s="92">
        <v>1.1010033172558442E-2</v>
      </c>
      <c r="AC395" s="102">
        <v>19766</v>
      </c>
      <c r="AD395" s="92">
        <v>0.14731831901555603</v>
      </c>
      <c r="AE395" s="102">
        <v>69444</v>
      </c>
      <c r="AF395" s="92">
        <v>4.6394937090333821E-2</v>
      </c>
      <c r="AG395" s="172"/>
      <c r="AH395" s="101"/>
      <c r="AI395" s="102"/>
      <c r="AJ395" s="101"/>
      <c r="AK395" s="102"/>
      <c r="AL395" s="117"/>
      <c r="AM395" s="172">
        <v>6062</v>
      </c>
      <c r="AN395" s="92">
        <v>-0.15863983344899379</v>
      </c>
      <c r="AO395" s="172">
        <v>1915</v>
      </c>
      <c r="AP395" s="92">
        <v>0.39679066374908833</v>
      </c>
      <c r="AQ395" s="102">
        <v>838</v>
      </c>
      <c r="AR395" s="92">
        <v>-2.5581395348837188E-2</v>
      </c>
      <c r="AS395" s="102">
        <v>2753</v>
      </c>
      <c r="AT395" s="92">
        <v>0.23397579560735093</v>
      </c>
    </row>
    <row r="396" spans="2:46" s="4" customFormat="1" ht="15.75" collapsed="1" x14ac:dyDescent="0.25">
      <c r="B396" s="103">
        <v>1986</v>
      </c>
      <c r="C396" s="178">
        <v>1242928</v>
      </c>
      <c r="D396" s="105">
        <v>7.690574839321207E-2</v>
      </c>
      <c r="E396" s="106">
        <v>650858</v>
      </c>
      <c r="F396" s="105">
        <v>0.30539460198840329</v>
      </c>
      <c r="G396" s="106">
        <v>1893786</v>
      </c>
      <c r="H396" s="105">
        <v>0.14583450561697808</v>
      </c>
      <c r="I396" s="178">
        <v>536562</v>
      </c>
      <c r="J396" s="105">
        <v>0.20255768920445383</v>
      </c>
      <c r="K396" s="106">
        <v>425848</v>
      </c>
      <c r="L396" s="105">
        <v>0.37784565208950771</v>
      </c>
      <c r="M396" s="106">
        <v>962410</v>
      </c>
      <c r="N396" s="105">
        <v>0.27428990588571756</v>
      </c>
      <c r="O396" s="178"/>
      <c r="P396" s="105"/>
      <c r="Q396" s="106"/>
      <c r="R396" s="105"/>
      <c r="S396" s="106"/>
      <c r="T396" s="179"/>
      <c r="U396" s="178"/>
      <c r="V396" s="105"/>
      <c r="W396" s="106"/>
      <c r="X396" s="105"/>
      <c r="Y396" s="106"/>
      <c r="Z396" s="372"/>
      <c r="AA396" s="178">
        <v>616468</v>
      </c>
      <c r="AB396" s="105">
        <v>2.1486294140357742E-2</v>
      </c>
      <c r="AC396" s="106">
        <v>216419</v>
      </c>
      <c r="AD396" s="105">
        <v>0.19788230345163504</v>
      </c>
      <c r="AE396" s="106">
        <v>832887</v>
      </c>
      <c r="AF396" s="105">
        <v>6.2126913968800102E-2</v>
      </c>
      <c r="AG396" s="178"/>
      <c r="AH396" s="105"/>
      <c r="AI396" s="106"/>
      <c r="AJ396" s="105"/>
      <c r="AK396" s="106"/>
      <c r="AL396" s="179"/>
      <c r="AM396" s="178">
        <v>74338</v>
      </c>
      <c r="AN396" s="105">
        <v>-0.18412994567305052</v>
      </c>
      <c r="AO396" s="178">
        <v>15772</v>
      </c>
      <c r="AP396" s="105">
        <v>0.15149302767029282</v>
      </c>
      <c r="AQ396" s="106">
        <v>8379</v>
      </c>
      <c r="AR396" s="105">
        <v>-1.7010793054903828E-2</v>
      </c>
      <c r="AS396" s="106">
        <v>24151</v>
      </c>
      <c r="AT396" s="105">
        <v>8.6854777012735696E-2</v>
      </c>
    </row>
    <row r="397" spans="2:46" s="4" customFormat="1" ht="15" hidden="1" customHeight="1" outlineLevel="1" x14ac:dyDescent="0.25">
      <c r="B397" s="115" t="s">
        <v>98</v>
      </c>
      <c r="C397" s="172">
        <v>101519</v>
      </c>
      <c r="D397" s="92">
        <v>7.0729916870027054E-3</v>
      </c>
      <c r="E397" s="102">
        <v>42031</v>
      </c>
      <c r="F397" s="92">
        <v>-2.3579426659852243E-2</v>
      </c>
      <c r="G397" s="102">
        <v>143550</v>
      </c>
      <c r="H397" s="92">
        <v>-2.0993799182492667E-3</v>
      </c>
      <c r="I397" s="172">
        <v>39760</v>
      </c>
      <c r="J397" s="92">
        <v>8.061096917975763E-2</v>
      </c>
      <c r="K397" s="102">
        <v>26699</v>
      </c>
      <c r="L397" s="92">
        <v>-6.1645520683232036E-2</v>
      </c>
      <c r="M397" s="102">
        <v>66459</v>
      </c>
      <c r="N397" s="92">
        <v>1.8575566692721424E-2</v>
      </c>
      <c r="O397" s="172"/>
      <c r="P397" s="101"/>
      <c r="Q397" s="102"/>
      <c r="R397" s="101"/>
      <c r="S397" s="102"/>
      <c r="T397" s="117"/>
      <c r="U397" s="172"/>
      <c r="V397" s="101"/>
      <c r="W397" s="102"/>
      <c r="X397" s="101"/>
      <c r="Y397" s="102"/>
      <c r="Z397" s="371"/>
      <c r="AA397" s="172">
        <v>51955</v>
      </c>
      <c r="AB397" s="92">
        <v>-3.168390643928809E-2</v>
      </c>
      <c r="AC397" s="102">
        <v>14432</v>
      </c>
      <c r="AD397" s="92">
        <v>4.693507435618427E-2</v>
      </c>
      <c r="AE397" s="102">
        <v>66387</v>
      </c>
      <c r="AF397" s="92">
        <v>-1.5613879003558706E-2</v>
      </c>
      <c r="AG397" s="172"/>
      <c r="AH397" s="101"/>
      <c r="AI397" s="102"/>
      <c r="AJ397" s="101"/>
      <c r="AK397" s="102"/>
      <c r="AL397" s="117"/>
      <c r="AM397" s="172">
        <v>8325</v>
      </c>
      <c r="AN397" s="92">
        <v>-5.6550317316409804E-2</v>
      </c>
      <c r="AO397" s="172">
        <v>1509</v>
      </c>
      <c r="AP397" s="92">
        <v>-3.578274760383382E-2</v>
      </c>
      <c r="AQ397" s="102">
        <v>870</v>
      </c>
      <c r="AR397" s="92">
        <v>0.12113402061855671</v>
      </c>
      <c r="AS397" s="102">
        <v>2379</v>
      </c>
      <c r="AT397" s="92">
        <v>1.6232379325074708E-2</v>
      </c>
    </row>
    <row r="398" spans="2:46" s="4" customFormat="1" ht="15" hidden="1" customHeight="1" outlineLevel="1" x14ac:dyDescent="0.25">
      <c r="B398" s="115" t="s">
        <v>99</v>
      </c>
      <c r="C398" s="172">
        <v>99494</v>
      </c>
      <c r="D398" s="92">
        <v>5.6569711257659305E-2</v>
      </c>
      <c r="E398" s="102">
        <v>39403</v>
      </c>
      <c r="F398" s="92">
        <v>-9.974874371859288E-3</v>
      </c>
      <c r="G398" s="102">
        <v>138897</v>
      </c>
      <c r="H398" s="92">
        <v>3.6800107489157741E-2</v>
      </c>
      <c r="I398" s="172">
        <v>38885</v>
      </c>
      <c r="J398" s="92">
        <v>0.17962019172430521</v>
      </c>
      <c r="K398" s="102">
        <v>26033</v>
      </c>
      <c r="L398" s="92">
        <v>-6.8586762075134144E-2</v>
      </c>
      <c r="M398" s="102">
        <v>64918</v>
      </c>
      <c r="N398" s="92">
        <v>6.5732015628591212E-2</v>
      </c>
      <c r="O398" s="172"/>
      <c r="P398" s="101"/>
      <c r="Q398" s="102"/>
      <c r="R398" s="101"/>
      <c r="S398" s="102"/>
      <c r="T398" s="117"/>
      <c r="U398" s="172"/>
      <c r="V398" s="101"/>
      <c r="W398" s="102"/>
      <c r="X398" s="101"/>
      <c r="Y398" s="102"/>
      <c r="Z398" s="371"/>
      <c r="AA398" s="172">
        <v>50020</v>
      </c>
      <c r="AB398" s="92">
        <v>-2.4728781110402442E-3</v>
      </c>
      <c r="AC398" s="102">
        <v>12488</v>
      </c>
      <c r="AD398" s="92">
        <v>0.16178249139454826</v>
      </c>
      <c r="AE398" s="102">
        <v>62508</v>
      </c>
      <c r="AF398" s="92">
        <v>2.6521931913356278E-2</v>
      </c>
      <c r="AG398" s="172"/>
      <c r="AH398" s="101"/>
      <c r="AI398" s="102"/>
      <c r="AJ398" s="101"/>
      <c r="AK398" s="102"/>
      <c r="AL398" s="117"/>
      <c r="AM398" s="172">
        <v>9264</v>
      </c>
      <c r="AN398" s="92">
        <v>-5.421133231240427E-2</v>
      </c>
      <c r="AO398" s="172">
        <v>1349</v>
      </c>
      <c r="AP398" s="92">
        <v>5.9701492537313383E-2</v>
      </c>
      <c r="AQ398" s="102">
        <v>858</v>
      </c>
      <c r="AR398" s="92">
        <v>-0.2142857142857143</v>
      </c>
      <c r="AS398" s="102">
        <v>2207</v>
      </c>
      <c r="AT398" s="92">
        <v>-6.6807610993657507E-2</v>
      </c>
    </row>
    <row r="399" spans="2:46" s="4" customFormat="1" ht="15" hidden="1" customHeight="1" outlineLevel="1" x14ac:dyDescent="0.25">
      <c r="B399" s="115" t="s">
        <v>100</v>
      </c>
      <c r="C399" s="172">
        <v>111393</v>
      </c>
      <c r="D399" s="92">
        <v>7.3150289017340997E-2</v>
      </c>
      <c r="E399" s="102">
        <v>48037</v>
      </c>
      <c r="F399" s="92">
        <v>0.13570702413882785</v>
      </c>
      <c r="G399" s="102">
        <v>159430</v>
      </c>
      <c r="H399" s="92">
        <v>9.1261285310444418E-2</v>
      </c>
      <c r="I399" s="172">
        <v>42964</v>
      </c>
      <c r="J399" s="92">
        <v>0.17796726345515856</v>
      </c>
      <c r="K399" s="102">
        <v>30117</v>
      </c>
      <c r="L399" s="92">
        <v>0.1535102838101805</v>
      </c>
      <c r="M399" s="102">
        <v>73081</v>
      </c>
      <c r="N399" s="92">
        <v>0.16776389377137191</v>
      </c>
      <c r="O399" s="172"/>
      <c r="P399" s="101"/>
      <c r="Q399" s="102"/>
      <c r="R399" s="101"/>
      <c r="S399" s="102"/>
      <c r="T399" s="117"/>
      <c r="U399" s="172"/>
      <c r="V399" s="101"/>
      <c r="W399" s="102"/>
      <c r="X399" s="101"/>
      <c r="Y399" s="102"/>
      <c r="Z399" s="371"/>
      <c r="AA399" s="172">
        <v>56926</v>
      </c>
      <c r="AB399" s="92">
        <v>1.2487907835723178E-3</v>
      </c>
      <c r="AC399" s="102">
        <v>16743</v>
      </c>
      <c r="AD399" s="92">
        <v>0.11582805731422852</v>
      </c>
      <c r="AE399" s="102">
        <v>73669</v>
      </c>
      <c r="AF399" s="92">
        <v>2.5173949345950408E-2</v>
      </c>
      <c r="AG399" s="172"/>
      <c r="AH399" s="101"/>
      <c r="AI399" s="102"/>
      <c r="AJ399" s="101"/>
      <c r="AK399" s="102"/>
      <c r="AL399" s="117"/>
      <c r="AM399" s="172">
        <v>9996</v>
      </c>
      <c r="AN399" s="92">
        <v>0.11849613964417594</v>
      </c>
      <c r="AO399" s="172">
        <v>1527</v>
      </c>
      <c r="AP399" s="92">
        <v>-1.4838709677419404E-2</v>
      </c>
      <c r="AQ399" s="102">
        <v>1157</v>
      </c>
      <c r="AR399" s="92">
        <v>-9.4178082191780366E-3</v>
      </c>
      <c r="AS399" s="102">
        <v>2684</v>
      </c>
      <c r="AT399" s="92">
        <v>-1.2509197939661543E-2</v>
      </c>
    </row>
    <row r="400" spans="2:46" s="4" customFormat="1" ht="15" hidden="1" customHeight="1" outlineLevel="1" x14ac:dyDescent="0.25">
      <c r="B400" s="115" t="s">
        <v>101</v>
      </c>
      <c r="C400" s="172">
        <v>97119</v>
      </c>
      <c r="D400" s="92">
        <v>2.780867630700623E-4</v>
      </c>
      <c r="E400" s="102">
        <v>33118</v>
      </c>
      <c r="F400" s="92">
        <v>-0.23567966766674364</v>
      </c>
      <c r="G400" s="102">
        <v>130237</v>
      </c>
      <c r="H400" s="92">
        <v>-7.2531369728390138E-2</v>
      </c>
      <c r="I400" s="172">
        <v>36552</v>
      </c>
      <c r="J400" s="92">
        <v>0.14773762049800609</v>
      </c>
      <c r="K400" s="102">
        <v>18560</v>
      </c>
      <c r="L400" s="92">
        <v>-0.3218357205495469</v>
      </c>
      <c r="M400" s="102">
        <v>55112</v>
      </c>
      <c r="N400" s="92">
        <v>-6.928987587604496E-2</v>
      </c>
      <c r="O400" s="172"/>
      <c r="P400" s="101"/>
      <c r="Q400" s="102"/>
      <c r="R400" s="101"/>
      <c r="S400" s="102"/>
      <c r="T400" s="117"/>
      <c r="U400" s="172"/>
      <c r="V400" s="101"/>
      <c r="W400" s="102"/>
      <c r="X400" s="101"/>
      <c r="Y400" s="102"/>
      <c r="Z400" s="371"/>
      <c r="AA400" s="172">
        <v>52449</v>
      </c>
      <c r="AB400" s="92">
        <v>-5.5041078120495857E-2</v>
      </c>
      <c r="AC400" s="102">
        <v>13649</v>
      </c>
      <c r="AD400" s="92">
        <v>-8.457411133467474E-2</v>
      </c>
      <c r="AE400" s="102">
        <v>66098</v>
      </c>
      <c r="AF400" s="92">
        <v>-6.1294628909023818E-2</v>
      </c>
      <c r="AG400" s="172"/>
      <c r="AH400" s="101"/>
      <c r="AI400" s="102"/>
      <c r="AJ400" s="101"/>
      <c r="AK400" s="102"/>
      <c r="AL400" s="117"/>
      <c r="AM400" s="172">
        <v>7034</v>
      </c>
      <c r="AN400" s="92">
        <v>-0.14459443025659735</v>
      </c>
      <c r="AO400" s="172">
        <v>1104</v>
      </c>
      <c r="AP400" s="92">
        <v>-0.27748691099476441</v>
      </c>
      <c r="AQ400" s="102">
        <v>889</v>
      </c>
      <c r="AR400" s="92">
        <v>-0.14683301343570054</v>
      </c>
      <c r="AS400" s="102">
        <v>1993</v>
      </c>
      <c r="AT400" s="92">
        <v>-0.22451361867704278</v>
      </c>
    </row>
    <row r="401" spans="2:46" s="4" customFormat="1" ht="15" hidden="1" customHeight="1" outlineLevel="1" x14ac:dyDescent="0.25">
      <c r="B401" s="115" t="s">
        <v>121</v>
      </c>
      <c r="C401" s="172">
        <v>88903</v>
      </c>
      <c r="D401" s="92">
        <v>-5.4344126281751226E-2</v>
      </c>
      <c r="E401" s="102">
        <v>30332</v>
      </c>
      <c r="F401" s="92">
        <v>0.14197507623959948</v>
      </c>
      <c r="G401" s="102">
        <v>119235</v>
      </c>
      <c r="H401" s="92">
        <v>-1.1097011768803955E-2</v>
      </c>
      <c r="I401" s="172">
        <v>31274</v>
      </c>
      <c r="J401" s="92">
        <v>5.4843497031840327E-2</v>
      </c>
      <c r="K401" s="102">
        <v>19288</v>
      </c>
      <c r="L401" s="92">
        <v>0.14611682215223731</v>
      </c>
      <c r="M401" s="102">
        <v>50562</v>
      </c>
      <c r="N401" s="92">
        <v>8.7892936291068757E-2</v>
      </c>
      <c r="O401" s="172"/>
      <c r="P401" s="101"/>
      <c r="Q401" s="102"/>
      <c r="R401" s="101"/>
      <c r="S401" s="102"/>
      <c r="T401" s="117"/>
      <c r="U401" s="172"/>
      <c r="V401" s="101"/>
      <c r="W401" s="102"/>
      <c r="X401" s="101"/>
      <c r="Y401" s="102"/>
      <c r="Z401" s="371"/>
      <c r="AA401" s="172">
        <v>48248</v>
      </c>
      <c r="AB401" s="92">
        <v>-0.11372361725968516</v>
      </c>
      <c r="AC401" s="102">
        <v>10427</v>
      </c>
      <c r="AD401" s="92">
        <v>0.16463755165866201</v>
      </c>
      <c r="AE401" s="102">
        <v>58675</v>
      </c>
      <c r="AF401" s="92">
        <v>-7.4410020191822301E-2</v>
      </c>
      <c r="AG401" s="172"/>
      <c r="AH401" s="101"/>
      <c r="AI401" s="102"/>
      <c r="AJ401" s="101"/>
      <c r="AK401" s="102"/>
      <c r="AL401" s="117"/>
      <c r="AM401" s="172">
        <v>8512</v>
      </c>
      <c r="AN401" s="92">
        <v>-3.1847133757961776E-2</v>
      </c>
      <c r="AO401" s="172">
        <v>899</v>
      </c>
      <c r="AP401" s="92">
        <v>-0.21758050478677116</v>
      </c>
      <c r="AQ401" s="102">
        <v>587</v>
      </c>
      <c r="AR401" s="92">
        <v>-0.23066841415465267</v>
      </c>
      <c r="AS401" s="102">
        <v>1486</v>
      </c>
      <c r="AT401" s="92">
        <v>-0.22280334728033468</v>
      </c>
    </row>
    <row r="402" spans="2:46" s="4" customFormat="1" ht="15" hidden="1" customHeight="1" outlineLevel="1" x14ac:dyDescent="0.25">
      <c r="B402" s="115" t="s">
        <v>104</v>
      </c>
      <c r="C402" s="172">
        <v>70978</v>
      </c>
      <c r="D402" s="92">
        <v>-9.5614280981626387E-2</v>
      </c>
      <c r="E402" s="102">
        <v>29825</v>
      </c>
      <c r="F402" s="92">
        <v>4.4109924733064965E-2</v>
      </c>
      <c r="G402" s="102">
        <v>100803</v>
      </c>
      <c r="H402" s="92">
        <v>-5.8329518809494885E-2</v>
      </c>
      <c r="I402" s="172">
        <v>21985</v>
      </c>
      <c r="J402" s="92">
        <v>-9.4298426299744609E-2</v>
      </c>
      <c r="K402" s="102">
        <v>16053</v>
      </c>
      <c r="L402" s="92">
        <v>-5.2529068051702765E-2</v>
      </c>
      <c r="M402" s="102">
        <v>38038</v>
      </c>
      <c r="N402" s="92">
        <v>-7.712836936215639E-2</v>
      </c>
      <c r="O402" s="172"/>
      <c r="P402" s="101"/>
      <c r="Q402" s="102"/>
      <c r="R402" s="101"/>
      <c r="S402" s="102"/>
      <c r="T402" s="117"/>
      <c r="U402" s="172"/>
      <c r="V402" s="101"/>
      <c r="W402" s="102"/>
      <c r="X402" s="101"/>
      <c r="Y402" s="102"/>
      <c r="Z402" s="371"/>
      <c r="AA402" s="172">
        <v>40823</v>
      </c>
      <c r="AB402" s="92">
        <v>-9.9843443363983209E-2</v>
      </c>
      <c r="AC402" s="102">
        <v>13478</v>
      </c>
      <c r="AD402" s="92">
        <v>0.19348268839103877</v>
      </c>
      <c r="AE402" s="102">
        <v>54301</v>
      </c>
      <c r="AF402" s="92">
        <v>-4.1363604265235554E-2</v>
      </c>
      <c r="AG402" s="172"/>
      <c r="AH402" s="101"/>
      <c r="AI402" s="102"/>
      <c r="AJ402" s="101"/>
      <c r="AK402" s="102"/>
      <c r="AL402" s="117"/>
      <c r="AM402" s="172">
        <v>7474</v>
      </c>
      <c r="AN402" s="92">
        <v>-5.4761603642342283E-2</v>
      </c>
      <c r="AO402" s="172">
        <v>738</v>
      </c>
      <c r="AP402" s="92">
        <v>-0.24152106885919833</v>
      </c>
      <c r="AQ402" s="102">
        <v>252</v>
      </c>
      <c r="AR402" s="92">
        <v>-0.17647058823529416</v>
      </c>
      <c r="AS402" s="102">
        <v>990</v>
      </c>
      <c r="AT402" s="92">
        <v>-0.22595777951524632</v>
      </c>
    </row>
    <row r="403" spans="2:46" s="4" customFormat="1" ht="15" hidden="1" customHeight="1" outlineLevel="1" x14ac:dyDescent="0.25">
      <c r="B403" s="115" t="s">
        <v>105</v>
      </c>
      <c r="C403" s="172">
        <v>85903</v>
      </c>
      <c r="D403" s="92">
        <v>-3.7285666255743588E-2</v>
      </c>
      <c r="E403" s="102">
        <v>40573</v>
      </c>
      <c r="F403" s="92">
        <v>3.958696320590338E-2</v>
      </c>
      <c r="G403" s="102">
        <v>126476</v>
      </c>
      <c r="H403" s="92">
        <v>-1.3893870167942746E-2</v>
      </c>
      <c r="I403" s="172">
        <v>31863</v>
      </c>
      <c r="J403" s="92">
        <v>6.2277046174362471E-2</v>
      </c>
      <c r="K403" s="102">
        <v>24284</v>
      </c>
      <c r="L403" s="92">
        <v>0.10041689323907921</v>
      </c>
      <c r="M403" s="102">
        <v>56147</v>
      </c>
      <c r="N403" s="92">
        <v>7.8443424312851784E-2</v>
      </c>
      <c r="O403" s="172"/>
      <c r="P403" s="101"/>
      <c r="Q403" s="102"/>
      <c r="R403" s="101"/>
      <c r="S403" s="102"/>
      <c r="T403" s="117"/>
      <c r="U403" s="172"/>
      <c r="V403" s="101"/>
      <c r="W403" s="102"/>
      <c r="X403" s="101"/>
      <c r="Y403" s="102"/>
      <c r="Z403" s="371"/>
      <c r="AA403" s="172">
        <v>47033</v>
      </c>
      <c r="AB403" s="92">
        <v>-8.2408256433267657E-2</v>
      </c>
      <c r="AC403" s="102">
        <v>15730</v>
      </c>
      <c r="AD403" s="92">
        <v>-3.9975587427525161E-2</v>
      </c>
      <c r="AE403" s="102">
        <v>62763</v>
      </c>
      <c r="AF403" s="92">
        <v>-7.2129741876349018E-2</v>
      </c>
      <c r="AG403" s="172"/>
      <c r="AH403" s="101"/>
      <c r="AI403" s="102"/>
      <c r="AJ403" s="101"/>
      <c r="AK403" s="102"/>
      <c r="AL403" s="117"/>
      <c r="AM403" s="172">
        <v>6284</v>
      </c>
      <c r="AN403" s="92">
        <v>-9.4002306805074931E-2</v>
      </c>
      <c r="AO403" s="172">
        <v>754</v>
      </c>
      <c r="AP403" s="92">
        <v>-0.29068673565380998</v>
      </c>
      <c r="AQ403" s="102">
        <v>528</v>
      </c>
      <c r="AR403" s="92">
        <v>-4.6931407942238268E-2</v>
      </c>
      <c r="AS403" s="102">
        <v>1282</v>
      </c>
      <c r="AT403" s="92">
        <v>-0.20717377860234998</v>
      </c>
    </row>
    <row r="404" spans="2:46" s="4" customFormat="1" ht="15" hidden="1" customHeight="1" outlineLevel="1" x14ac:dyDescent="0.25">
      <c r="B404" s="115" t="s">
        <v>106</v>
      </c>
      <c r="C404" s="172">
        <v>97828</v>
      </c>
      <c r="D404" s="92">
        <v>-3.3644822885591785E-2</v>
      </c>
      <c r="E404" s="102">
        <v>48036</v>
      </c>
      <c r="F404" s="92">
        <v>0.10017864504603535</v>
      </c>
      <c r="G404" s="102">
        <v>145864</v>
      </c>
      <c r="H404" s="92">
        <v>6.6806537102472863E-3</v>
      </c>
      <c r="I404" s="172">
        <v>37923</v>
      </c>
      <c r="J404" s="92">
        <v>0.12327833891176199</v>
      </c>
      <c r="K404" s="102">
        <v>28179</v>
      </c>
      <c r="L404" s="92">
        <v>0.22299379367214955</v>
      </c>
      <c r="M404" s="102">
        <v>66102</v>
      </c>
      <c r="N404" s="92">
        <v>0.16372662934403714</v>
      </c>
      <c r="O404" s="172"/>
      <c r="P404" s="101"/>
      <c r="Q404" s="102"/>
      <c r="R404" s="101"/>
      <c r="S404" s="102"/>
      <c r="T404" s="117"/>
      <c r="U404" s="172"/>
      <c r="V404" s="101"/>
      <c r="W404" s="102"/>
      <c r="X404" s="101"/>
      <c r="Y404" s="102"/>
      <c r="Z404" s="371"/>
      <c r="AA404" s="172">
        <v>52684</v>
      </c>
      <c r="AB404" s="92">
        <v>-0.10954111383419252</v>
      </c>
      <c r="AC404" s="102">
        <v>19348</v>
      </c>
      <c r="AD404" s="92">
        <v>-2.4158975134917049E-2</v>
      </c>
      <c r="AE404" s="102">
        <v>72032</v>
      </c>
      <c r="AF404" s="92">
        <v>-8.8110188373506149E-2</v>
      </c>
      <c r="AG404" s="172"/>
      <c r="AH404" s="101"/>
      <c r="AI404" s="102"/>
      <c r="AJ404" s="101"/>
      <c r="AK404" s="102"/>
      <c r="AL404" s="117"/>
      <c r="AM404" s="172">
        <v>6180</v>
      </c>
      <c r="AN404" s="92">
        <v>-0.14522821576763489</v>
      </c>
      <c r="AO404" s="172">
        <v>1058</v>
      </c>
      <c r="AP404" s="92">
        <v>-6.5371024734982353E-2</v>
      </c>
      <c r="AQ404" s="102">
        <v>492</v>
      </c>
      <c r="AR404" s="92">
        <v>-0.33513513513513515</v>
      </c>
      <c r="AS404" s="102">
        <v>1550</v>
      </c>
      <c r="AT404" s="92">
        <v>-0.17200854700854706</v>
      </c>
    </row>
    <row r="405" spans="2:46" s="4" customFormat="1" ht="15" hidden="1" customHeight="1" outlineLevel="1" x14ac:dyDescent="0.25">
      <c r="B405" s="115" t="s">
        <v>107</v>
      </c>
      <c r="C405" s="172">
        <v>92258</v>
      </c>
      <c r="D405" s="92">
        <v>-1.8959815399666069E-2</v>
      </c>
      <c r="E405" s="102">
        <v>39444</v>
      </c>
      <c r="F405" s="92">
        <v>6.4500458789874315E-2</v>
      </c>
      <c r="G405" s="102">
        <v>131702</v>
      </c>
      <c r="H405" s="92">
        <v>4.6302299858880236E-3</v>
      </c>
      <c r="I405" s="172">
        <v>32956</v>
      </c>
      <c r="J405" s="92">
        <v>0.14315446252037889</v>
      </c>
      <c r="K405" s="102">
        <v>22844</v>
      </c>
      <c r="L405" s="92">
        <v>0.21426673045234668</v>
      </c>
      <c r="M405" s="102">
        <v>55800</v>
      </c>
      <c r="N405" s="92">
        <v>0.17123546450610805</v>
      </c>
      <c r="O405" s="172"/>
      <c r="P405" s="101"/>
      <c r="Q405" s="102"/>
      <c r="R405" s="101"/>
      <c r="S405" s="102"/>
      <c r="T405" s="117"/>
      <c r="U405" s="172"/>
      <c r="V405" s="101"/>
      <c r="W405" s="102"/>
      <c r="X405" s="101"/>
      <c r="Y405" s="102"/>
      <c r="Z405" s="371"/>
      <c r="AA405" s="172">
        <v>51506</v>
      </c>
      <c r="AB405" s="92">
        <v>-8.8211864256757977E-2</v>
      </c>
      <c r="AC405" s="102">
        <v>16082</v>
      </c>
      <c r="AD405" s="92">
        <v>-8.1815586640022864E-2</v>
      </c>
      <c r="AE405" s="102">
        <v>67588</v>
      </c>
      <c r="AF405" s="92">
        <v>-8.6698016323441984E-2</v>
      </c>
      <c r="AG405" s="172"/>
      <c r="AH405" s="101"/>
      <c r="AI405" s="102"/>
      <c r="AJ405" s="101"/>
      <c r="AK405" s="102"/>
      <c r="AL405" s="117"/>
      <c r="AM405" s="172">
        <v>6733</v>
      </c>
      <c r="AN405" s="92">
        <v>-0.10465425531914896</v>
      </c>
      <c r="AO405" s="172">
        <v>1110</v>
      </c>
      <c r="AP405" s="92">
        <v>-9.1653027823240585E-2</v>
      </c>
      <c r="AQ405" s="102">
        <v>471</v>
      </c>
      <c r="AR405" s="92">
        <v>-0.33380480905233378</v>
      </c>
      <c r="AS405" s="102">
        <v>1581</v>
      </c>
      <c r="AT405" s="92">
        <v>-0.18040435458786941</v>
      </c>
    </row>
    <row r="406" spans="2:46" s="4" customFormat="1" ht="15" hidden="1" customHeight="1" outlineLevel="1" x14ac:dyDescent="0.25">
      <c r="B406" s="115" t="s">
        <v>122</v>
      </c>
      <c r="C406" s="172">
        <v>103905</v>
      </c>
      <c r="D406" s="92">
        <v>4.3885511014876144E-3</v>
      </c>
      <c r="E406" s="102">
        <v>42190</v>
      </c>
      <c r="F406" s="92">
        <v>1.9944397437447137E-2</v>
      </c>
      <c r="G406" s="102">
        <v>146095</v>
      </c>
      <c r="H406" s="92">
        <v>8.8318970279526177E-3</v>
      </c>
      <c r="I406" s="172">
        <v>43289</v>
      </c>
      <c r="J406" s="92">
        <v>0.30754825263539431</v>
      </c>
      <c r="K406" s="102">
        <v>25823</v>
      </c>
      <c r="L406" s="92">
        <v>0.19462435233160624</v>
      </c>
      <c r="M406" s="102">
        <v>69112</v>
      </c>
      <c r="N406" s="92">
        <v>0.26294245564022445</v>
      </c>
      <c r="O406" s="172"/>
      <c r="P406" s="101"/>
      <c r="Q406" s="102"/>
      <c r="R406" s="101"/>
      <c r="S406" s="102"/>
      <c r="T406" s="117"/>
      <c r="U406" s="172"/>
      <c r="V406" s="101"/>
      <c r="W406" s="102"/>
      <c r="X406" s="101"/>
      <c r="Y406" s="102"/>
      <c r="Z406" s="371"/>
      <c r="AA406" s="172">
        <v>52158</v>
      </c>
      <c r="AB406" s="92">
        <v>-0.12532072244302461</v>
      </c>
      <c r="AC406" s="102">
        <v>15628</v>
      </c>
      <c r="AD406" s="92">
        <v>-0.17686716527967972</v>
      </c>
      <c r="AE406" s="102">
        <v>67786</v>
      </c>
      <c r="AF406" s="92">
        <v>-0.13776918478191735</v>
      </c>
      <c r="AG406" s="172"/>
      <c r="AH406" s="101"/>
      <c r="AI406" s="102"/>
      <c r="AJ406" s="101"/>
      <c r="AK406" s="102"/>
      <c r="AL406" s="117"/>
      <c r="AM406" s="172">
        <v>7608</v>
      </c>
      <c r="AN406" s="92">
        <v>-0.17223370688717221</v>
      </c>
      <c r="AO406" s="172">
        <v>871</v>
      </c>
      <c r="AP406" s="92">
        <v>-0.43842682140554479</v>
      </c>
      <c r="AQ406" s="102">
        <v>718</v>
      </c>
      <c r="AR406" s="92">
        <v>-2.1798365122615793E-2</v>
      </c>
      <c r="AS406" s="102">
        <v>1589</v>
      </c>
      <c r="AT406" s="92">
        <v>-0.30459518599562363</v>
      </c>
    </row>
    <row r="407" spans="2:46" s="4" customFormat="1" ht="15" hidden="1" customHeight="1" outlineLevel="1" x14ac:dyDescent="0.25">
      <c r="B407" s="115" t="s">
        <v>96</v>
      </c>
      <c r="C407" s="172">
        <v>101318</v>
      </c>
      <c r="D407" s="92">
        <v>5.7764785718014355E-2</v>
      </c>
      <c r="E407" s="102">
        <v>46233</v>
      </c>
      <c r="F407" s="92">
        <v>8.9347564854739492E-2</v>
      </c>
      <c r="G407" s="102">
        <v>147551</v>
      </c>
      <c r="H407" s="92">
        <v>6.7461982550316213E-2</v>
      </c>
      <c r="I407" s="172">
        <v>42870</v>
      </c>
      <c r="J407" s="92">
        <v>0.34587009072928776</v>
      </c>
      <c r="K407" s="102">
        <v>29935</v>
      </c>
      <c r="L407" s="92">
        <v>0.17696783832664931</v>
      </c>
      <c r="M407" s="102">
        <v>72805</v>
      </c>
      <c r="N407" s="92">
        <v>0.27088170090945596</v>
      </c>
      <c r="O407" s="172"/>
      <c r="P407" s="101"/>
      <c r="Q407" s="102"/>
      <c r="R407" s="101"/>
      <c r="S407" s="102"/>
      <c r="T407" s="117"/>
      <c r="U407" s="172"/>
      <c r="V407" s="101"/>
      <c r="W407" s="102"/>
      <c r="X407" s="101"/>
      <c r="Y407" s="102"/>
      <c r="Z407" s="371"/>
      <c r="AA407" s="172">
        <v>50562</v>
      </c>
      <c r="AB407" s="92">
        <v>-5.7698758805769912E-2</v>
      </c>
      <c r="AC407" s="102">
        <v>15435</v>
      </c>
      <c r="AD407" s="92">
        <v>-3.0525720746184315E-2</v>
      </c>
      <c r="AE407" s="102">
        <v>65997</v>
      </c>
      <c r="AF407" s="92">
        <v>-5.1481050316905974E-2</v>
      </c>
      <c r="AG407" s="172"/>
      <c r="AH407" s="101"/>
      <c r="AI407" s="102"/>
      <c r="AJ407" s="101"/>
      <c r="AK407" s="102"/>
      <c r="AL407" s="117"/>
      <c r="AM407" s="172">
        <v>6500</v>
      </c>
      <c r="AN407" s="92">
        <v>-0.26644848211262839</v>
      </c>
      <c r="AO407" s="172">
        <v>1407</v>
      </c>
      <c r="AP407" s="92">
        <v>-2.2916666666666696E-2</v>
      </c>
      <c r="AQ407" s="102">
        <v>842</v>
      </c>
      <c r="AR407" s="92">
        <v>-0.20491029272898964</v>
      </c>
      <c r="AS407" s="102">
        <v>2249</v>
      </c>
      <c r="AT407" s="92">
        <v>-0.10004001600640255</v>
      </c>
    </row>
    <row r="408" spans="2:46" s="4" customFormat="1" ht="15" hidden="1" customHeight="1" outlineLevel="1" x14ac:dyDescent="0.25">
      <c r="B408" s="115" t="s">
        <v>97</v>
      </c>
      <c r="C408" s="172">
        <v>103548</v>
      </c>
      <c r="D408" s="92">
        <v>9.7569507011648904E-2</v>
      </c>
      <c r="E408" s="102">
        <v>59369</v>
      </c>
      <c r="F408" s="92">
        <v>0.38712616822429902</v>
      </c>
      <c r="G408" s="102">
        <v>162917</v>
      </c>
      <c r="H408" s="92">
        <v>0.18793522090081161</v>
      </c>
      <c r="I408" s="172">
        <v>45863</v>
      </c>
      <c r="J408" s="92">
        <v>0.35229249594574674</v>
      </c>
      <c r="K408" s="102">
        <v>41253</v>
      </c>
      <c r="L408" s="92">
        <v>0.58136236439605926</v>
      </c>
      <c r="M408" s="102">
        <v>87116</v>
      </c>
      <c r="N408" s="92">
        <v>0.45188493716876099</v>
      </c>
      <c r="O408" s="172"/>
      <c r="P408" s="101"/>
      <c r="Q408" s="102"/>
      <c r="R408" s="101"/>
      <c r="S408" s="102"/>
      <c r="T408" s="117"/>
      <c r="U408" s="172"/>
      <c r="V408" s="101"/>
      <c r="W408" s="102"/>
      <c r="X408" s="101"/>
      <c r="Y408" s="102"/>
      <c r="Z408" s="371"/>
      <c r="AA408" s="172">
        <v>49137</v>
      </c>
      <c r="AB408" s="92">
        <v>-2.2363263763156338E-2</v>
      </c>
      <c r="AC408" s="102">
        <v>17228</v>
      </c>
      <c r="AD408" s="92">
        <v>8.865718799368083E-2</v>
      </c>
      <c r="AE408" s="102">
        <v>66365</v>
      </c>
      <c r="AF408" s="92">
        <v>4.2217716309052022E-3</v>
      </c>
      <c r="AG408" s="172"/>
      <c r="AH408" s="101"/>
      <c r="AI408" s="102"/>
      <c r="AJ408" s="101"/>
      <c r="AK408" s="102"/>
      <c r="AL408" s="117"/>
      <c r="AM408" s="172">
        <v>7205</v>
      </c>
      <c r="AN408" s="92">
        <v>-0.18199364214350588</v>
      </c>
      <c r="AO408" s="172">
        <v>1371</v>
      </c>
      <c r="AP408" s="92">
        <v>-1.2247838616714746E-2</v>
      </c>
      <c r="AQ408" s="102">
        <v>860</v>
      </c>
      <c r="AR408" s="92">
        <v>1.1641443538998875E-3</v>
      </c>
      <c r="AS408" s="102">
        <v>2231</v>
      </c>
      <c r="AT408" s="92">
        <v>-7.1206052514464213E-3</v>
      </c>
    </row>
    <row r="409" spans="2:46" s="4" customFormat="1" ht="15.75" collapsed="1" x14ac:dyDescent="0.25">
      <c r="B409" s="103">
        <v>1985</v>
      </c>
      <c r="C409" s="178">
        <v>1154166</v>
      </c>
      <c r="D409" s="105">
        <v>6.7364884255038948E-3</v>
      </c>
      <c r="E409" s="106">
        <v>498591</v>
      </c>
      <c r="F409" s="105">
        <v>6.0947038934012099E-2</v>
      </c>
      <c r="G409" s="106">
        <v>1652757</v>
      </c>
      <c r="H409" s="105">
        <v>2.2497636711886759E-2</v>
      </c>
      <c r="I409" s="178">
        <v>446184</v>
      </c>
      <c r="J409" s="105">
        <v>0.1635737756219684</v>
      </c>
      <c r="K409" s="106">
        <v>309068</v>
      </c>
      <c r="L409" s="105">
        <v>0.10101848520364354</v>
      </c>
      <c r="M409" s="106">
        <v>755252</v>
      </c>
      <c r="N409" s="105">
        <v>0.13713486436474942</v>
      </c>
      <c r="O409" s="178"/>
      <c r="P409" s="105"/>
      <c r="Q409" s="106"/>
      <c r="R409" s="105"/>
      <c r="S409" s="106"/>
      <c r="T409" s="179"/>
      <c r="U409" s="178"/>
      <c r="V409" s="105"/>
      <c r="W409" s="106"/>
      <c r="X409" s="105"/>
      <c r="Y409" s="106"/>
      <c r="Z409" s="372"/>
      <c r="AA409" s="178">
        <v>603501</v>
      </c>
      <c r="AB409" s="105">
        <v>-6.6379026282121667E-2</v>
      </c>
      <c r="AC409" s="106">
        <v>180668</v>
      </c>
      <c r="AD409" s="105">
        <v>8.4508300121683977E-3</v>
      </c>
      <c r="AE409" s="106">
        <v>784169</v>
      </c>
      <c r="AF409" s="105">
        <v>-5.0140328478868401E-2</v>
      </c>
      <c r="AG409" s="178"/>
      <c r="AH409" s="105"/>
      <c r="AI409" s="106"/>
      <c r="AJ409" s="105"/>
      <c r="AK409" s="106"/>
      <c r="AL409" s="179"/>
      <c r="AM409" s="178">
        <v>91115</v>
      </c>
      <c r="AN409" s="105">
        <v>-9.8085603420969281E-2</v>
      </c>
      <c r="AO409" s="178">
        <v>13697</v>
      </c>
      <c r="AP409" s="105">
        <v>-0.13496273841101425</v>
      </c>
      <c r="AQ409" s="106">
        <v>8524</v>
      </c>
      <c r="AR409" s="105">
        <v>-0.13020408163265307</v>
      </c>
      <c r="AS409" s="106">
        <v>22221</v>
      </c>
      <c r="AT409" s="105">
        <v>-0.13314348131387999</v>
      </c>
    </row>
    <row r="410" spans="2:46" s="4" customFormat="1" ht="15" hidden="1" customHeight="1" outlineLevel="1" x14ac:dyDescent="0.25">
      <c r="B410" s="115" t="s">
        <v>98</v>
      </c>
      <c r="C410" s="172">
        <v>100806</v>
      </c>
      <c r="D410" s="92">
        <v>9.0488678905327191E-3</v>
      </c>
      <c r="E410" s="102">
        <v>43046</v>
      </c>
      <c r="F410" s="92">
        <v>3.6578611505767356E-2</v>
      </c>
      <c r="G410" s="102">
        <v>143852</v>
      </c>
      <c r="H410" s="92">
        <v>1.7132271316349534E-2</v>
      </c>
      <c r="I410" s="172">
        <v>36794</v>
      </c>
      <c r="J410" s="92">
        <v>4.1208416341456111E-3</v>
      </c>
      <c r="K410" s="102">
        <v>28453</v>
      </c>
      <c r="L410" s="92">
        <v>0.11070773314595783</v>
      </c>
      <c r="M410" s="102">
        <v>65247</v>
      </c>
      <c r="N410" s="92">
        <v>4.7976228718278113E-2</v>
      </c>
      <c r="O410" s="172"/>
      <c r="P410" s="101"/>
      <c r="Q410" s="102"/>
      <c r="R410" s="101"/>
      <c r="S410" s="102"/>
      <c r="T410" s="117"/>
      <c r="U410" s="172"/>
      <c r="V410" s="101"/>
      <c r="W410" s="102"/>
      <c r="X410" s="101"/>
      <c r="Y410" s="102"/>
      <c r="Z410" s="371"/>
      <c r="AA410" s="172">
        <v>53655</v>
      </c>
      <c r="AB410" s="92">
        <v>2.8997180829641644E-2</v>
      </c>
      <c r="AC410" s="102">
        <v>13785</v>
      </c>
      <c r="AD410" s="92">
        <v>-8.0386924616410949E-2</v>
      </c>
      <c r="AE410" s="102">
        <v>67440</v>
      </c>
      <c r="AF410" s="92">
        <v>4.5730117825808492E-3</v>
      </c>
      <c r="AG410" s="172"/>
      <c r="AH410" s="101"/>
      <c r="AI410" s="102"/>
      <c r="AJ410" s="101"/>
      <c r="AK410" s="102"/>
      <c r="AL410" s="117"/>
      <c r="AM410" s="172">
        <v>8824</v>
      </c>
      <c r="AN410" s="92">
        <v>-8.908846908227519E-2</v>
      </c>
      <c r="AO410" s="172">
        <v>1565</v>
      </c>
      <c r="AP410" s="92">
        <v>8.4546084546084588E-2</v>
      </c>
      <c r="AQ410" s="102">
        <v>776</v>
      </c>
      <c r="AR410" s="92">
        <v>-0.14348785871964675</v>
      </c>
      <c r="AS410" s="102">
        <v>2341</v>
      </c>
      <c r="AT410" s="92">
        <v>-3.4057045551298959E-3</v>
      </c>
    </row>
    <row r="411" spans="2:46" s="4" customFormat="1" ht="15" hidden="1" customHeight="1" outlineLevel="1" x14ac:dyDescent="0.25">
      <c r="B411" s="115" t="s">
        <v>99</v>
      </c>
      <c r="C411" s="172">
        <v>94167</v>
      </c>
      <c r="D411" s="92">
        <v>7.015217461047385E-3</v>
      </c>
      <c r="E411" s="102">
        <v>39800</v>
      </c>
      <c r="F411" s="92">
        <v>0.11073900424201821</v>
      </c>
      <c r="G411" s="102">
        <v>133967</v>
      </c>
      <c r="H411" s="92">
        <v>3.5749905290583861E-2</v>
      </c>
      <c r="I411" s="172">
        <v>32964</v>
      </c>
      <c r="J411" s="92">
        <v>-2.9671494171670809E-2</v>
      </c>
      <c r="K411" s="102">
        <v>27950</v>
      </c>
      <c r="L411" s="92">
        <v>0.27946898603799486</v>
      </c>
      <c r="M411" s="102">
        <v>60914</v>
      </c>
      <c r="N411" s="92">
        <v>9.1316265653833106E-2</v>
      </c>
      <c r="O411" s="172"/>
      <c r="P411" s="101"/>
      <c r="Q411" s="102"/>
      <c r="R411" s="101"/>
      <c r="S411" s="102"/>
      <c r="T411" s="117"/>
      <c r="U411" s="172"/>
      <c r="V411" s="101"/>
      <c r="W411" s="102"/>
      <c r="X411" s="101"/>
      <c r="Y411" s="102"/>
      <c r="Z411" s="371"/>
      <c r="AA411" s="172">
        <v>50144</v>
      </c>
      <c r="AB411" s="92">
        <v>4.4209824868286729E-2</v>
      </c>
      <c r="AC411" s="102">
        <v>10749</v>
      </c>
      <c r="AD411" s="92">
        <v>-0.18264770739867686</v>
      </c>
      <c r="AE411" s="102">
        <v>60893</v>
      </c>
      <c r="AF411" s="92">
        <v>-4.5609102203622021E-3</v>
      </c>
      <c r="AG411" s="172"/>
      <c r="AH411" s="101"/>
      <c r="AI411" s="102"/>
      <c r="AJ411" s="101"/>
      <c r="AK411" s="102"/>
      <c r="AL411" s="117"/>
      <c r="AM411" s="172">
        <v>9795</v>
      </c>
      <c r="AN411" s="92">
        <v>-2.8080968446120291E-2</v>
      </c>
      <c r="AO411" s="172">
        <v>1273</v>
      </c>
      <c r="AP411" s="92">
        <v>-0.12267401791867683</v>
      </c>
      <c r="AQ411" s="102">
        <v>1092</v>
      </c>
      <c r="AR411" s="92">
        <v>0.32363636363636372</v>
      </c>
      <c r="AS411" s="102">
        <v>2365</v>
      </c>
      <c r="AT411" s="92">
        <v>3.9103690685412973E-2</v>
      </c>
    </row>
    <row r="412" spans="2:46" s="4" customFormat="1" ht="15" hidden="1" customHeight="1" outlineLevel="1" x14ac:dyDescent="0.25">
      <c r="B412" s="115" t="s">
        <v>100</v>
      </c>
      <c r="C412" s="172">
        <v>103800</v>
      </c>
      <c r="D412" s="92">
        <v>4.3347008282375032E-3</v>
      </c>
      <c r="E412" s="102">
        <v>42297</v>
      </c>
      <c r="F412" s="92">
        <v>-5.6060166484411589E-2</v>
      </c>
      <c r="G412" s="102">
        <v>146097</v>
      </c>
      <c r="H412" s="92">
        <v>-1.3930791503837026E-2</v>
      </c>
      <c r="I412" s="172">
        <v>36473</v>
      </c>
      <c r="J412" s="92">
        <v>3.8495487030551612E-2</v>
      </c>
      <c r="K412" s="102">
        <v>26109</v>
      </c>
      <c r="L412" s="92">
        <v>-1.4010574018126887E-2</v>
      </c>
      <c r="M412" s="102">
        <v>62582</v>
      </c>
      <c r="N412" s="92">
        <v>1.5925066151523559E-2</v>
      </c>
      <c r="O412" s="172"/>
      <c r="P412" s="101"/>
      <c r="Q412" s="102"/>
      <c r="R412" s="101"/>
      <c r="S412" s="102"/>
      <c r="T412" s="117"/>
      <c r="U412" s="172"/>
      <c r="V412" s="101"/>
      <c r="W412" s="102"/>
      <c r="X412" s="101"/>
      <c r="Y412" s="102"/>
      <c r="Z412" s="371"/>
      <c r="AA412" s="172">
        <v>56855</v>
      </c>
      <c r="AB412" s="92">
        <v>2.8044987704325175E-2</v>
      </c>
      <c r="AC412" s="102">
        <v>15005</v>
      </c>
      <c r="AD412" s="92">
        <v>-0.13972021557160874</v>
      </c>
      <c r="AE412" s="102">
        <v>71860</v>
      </c>
      <c r="AF412" s="92">
        <v>-1.2179363813817901E-2</v>
      </c>
      <c r="AG412" s="172"/>
      <c r="AH412" s="101"/>
      <c r="AI412" s="102"/>
      <c r="AJ412" s="101"/>
      <c r="AK412" s="102"/>
      <c r="AL412" s="117"/>
      <c r="AM412" s="172">
        <v>8937</v>
      </c>
      <c r="AN412" s="92">
        <v>-0.19428416877028487</v>
      </c>
      <c r="AO412" s="172">
        <v>1550</v>
      </c>
      <c r="AP412" s="92">
        <v>-0.16080129940443966</v>
      </c>
      <c r="AQ412" s="102">
        <v>1168</v>
      </c>
      <c r="AR412" s="92">
        <v>0.33485714285714296</v>
      </c>
      <c r="AS412" s="102">
        <v>2718</v>
      </c>
      <c r="AT412" s="92">
        <v>-1.4695077149154967E-3</v>
      </c>
    </row>
    <row r="413" spans="2:46" s="4" customFormat="1" ht="15" hidden="1" customHeight="1" outlineLevel="1" x14ac:dyDescent="0.25">
      <c r="B413" s="115" t="s">
        <v>101</v>
      </c>
      <c r="C413" s="172">
        <v>97092</v>
      </c>
      <c r="D413" s="92">
        <v>0.15144327696212145</v>
      </c>
      <c r="E413" s="102">
        <v>43330</v>
      </c>
      <c r="F413" s="92">
        <v>0.30405995124446994</v>
      </c>
      <c r="G413" s="102">
        <v>140422</v>
      </c>
      <c r="H413" s="92">
        <v>0.19458268466767059</v>
      </c>
      <c r="I413" s="172">
        <v>31847</v>
      </c>
      <c r="J413" s="92">
        <v>0.14499892140648596</v>
      </c>
      <c r="K413" s="102">
        <v>27368</v>
      </c>
      <c r="L413" s="92">
        <v>0.41832504145936977</v>
      </c>
      <c r="M413" s="102">
        <v>59215</v>
      </c>
      <c r="N413" s="92">
        <v>0.25695181490129482</v>
      </c>
      <c r="O413" s="172"/>
      <c r="P413" s="101"/>
      <c r="Q413" s="102"/>
      <c r="R413" s="101"/>
      <c r="S413" s="102"/>
      <c r="T413" s="117"/>
      <c r="U413" s="172"/>
      <c r="V413" s="101"/>
      <c r="W413" s="102"/>
      <c r="X413" s="101"/>
      <c r="Y413" s="102"/>
      <c r="Z413" s="371"/>
      <c r="AA413" s="172">
        <v>55504</v>
      </c>
      <c r="AB413" s="92">
        <v>0.18654068151695236</v>
      </c>
      <c r="AC413" s="102">
        <v>14910</v>
      </c>
      <c r="AD413" s="92">
        <v>0.12324845562754261</v>
      </c>
      <c r="AE413" s="102">
        <v>70414</v>
      </c>
      <c r="AF413" s="92">
        <v>0.17255045627123167</v>
      </c>
      <c r="AG413" s="172"/>
      <c r="AH413" s="101"/>
      <c r="AI413" s="102"/>
      <c r="AJ413" s="101"/>
      <c r="AK413" s="102"/>
      <c r="AL413" s="117"/>
      <c r="AM413" s="172">
        <v>8223</v>
      </c>
      <c r="AN413" s="92">
        <v>-3.1562831233070354E-2</v>
      </c>
      <c r="AO413" s="172">
        <v>1528</v>
      </c>
      <c r="AP413" s="92">
        <v>0.21850079744816586</v>
      </c>
      <c r="AQ413" s="102">
        <v>1042</v>
      </c>
      <c r="AR413" s="92">
        <v>0.6230529595015577</v>
      </c>
      <c r="AS413" s="102">
        <v>2570</v>
      </c>
      <c r="AT413" s="92">
        <v>0.35548523206751059</v>
      </c>
    </row>
    <row r="414" spans="2:46" s="4" customFormat="1" ht="15" hidden="1" customHeight="1" outlineLevel="1" x14ac:dyDescent="0.25">
      <c r="B414" s="115" t="s">
        <v>121</v>
      </c>
      <c r="C414" s="172">
        <v>94012</v>
      </c>
      <c r="D414" s="92">
        <v>0.25179089771244434</v>
      </c>
      <c r="E414" s="102">
        <v>26561</v>
      </c>
      <c r="F414" s="92">
        <v>0.15870523055446495</v>
      </c>
      <c r="G414" s="102">
        <v>120573</v>
      </c>
      <c r="H414" s="92">
        <v>0.23002295332823253</v>
      </c>
      <c r="I414" s="172">
        <v>29648</v>
      </c>
      <c r="J414" s="92">
        <v>0.29682442480972804</v>
      </c>
      <c r="K414" s="102">
        <v>16829</v>
      </c>
      <c r="L414" s="92">
        <v>0.40746006523375433</v>
      </c>
      <c r="M414" s="102">
        <v>46477</v>
      </c>
      <c r="N414" s="92">
        <v>0.33481719750710814</v>
      </c>
      <c r="O414" s="172"/>
      <c r="P414" s="101"/>
      <c r="Q414" s="102"/>
      <c r="R414" s="101"/>
      <c r="S414" s="102"/>
      <c r="T414" s="117"/>
      <c r="U414" s="172"/>
      <c r="V414" s="101"/>
      <c r="W414" s="102"/>
      <c r="X414" s="101"/>
      <c r="Y414" s="102"/>
      <c r="Z414" s="371"/>
      <c r="AA414" s="172">
        <v>54439</v>
      </c>
      <c r="AB414" s="92">
        <v>0.27140454948853288</v>
      </c>
      <c r="AC414" s="102">
        <v>8953</v>
      </c>
      <c r="AD414" s="92">
        <v>-0.15712671813217849</v>
      </c>
      <c r="AE414" s="102">
        <v>63392</v>
      </c>
      <c r="AF414" s="92">
        <v>0.18622754491017957</v>
      </c>
      <c r="AG414" s="172"/>
      <c r="AH414" s="101"/>
      <c r="AI414" s="102"/>
      <c r="AJ414" s="101"/>
      <c r="AK414" s="102"/>
      <c r="AL414" s="117"/>
      <c r="AM414" s="172">
        <v>8792</v>
      </c>
      <c r="AN414" s="92">
        <v>-2.7223230490017736E-3</v>
      </c>
      <c r="AO414" s="172">
        <v>1149</v>
      </c>
      <c r="AP414" s="92">
        <v>0.87133550488599343</v>
      </c>
      <c r="AQ414" s="102">
        <v>763</v>
      </c>
      <c r="AR414" s="92">
        <v>1.2708333333333335</v>
      </c>
      <c r="AS414" s="102">
        <v>1912</v>
      </c>
      <c r="AT414" s="92">
        <v>1.0126315789473685</v>
      </c>
    </row>
    <row r="415" spans="2:46" s="4" customFormat="1" ht="15" hidden="1" customHeight="1" outlineLevel="1" x14ac:dyDescent="0.25">
      <c r="B415" s="115" t="s">
        <v>104</v>
      </c>
      <c r="C415" s="172">
        <v>78482</v>
      </c>
      <c r="D415" s="92">
        <v>0.11965190099151157</v>
      </c>
      <c r="E415" s="102">
        <v>28565</v>
      </c>
      <c r="F415" s="92">
        <v>4.6528668254258942E-2</v>
      </c>
      <c r="G415" s="102">
        <v>107047</v>
      </c>
      <c r="H415" s="92">
        <v>9.9158024437827397E-2</v>
      </c>
      <c r="I415" s="172">
        <v>24274</v>
      </c>
      <c r="J415" s="92">
        <v>0.15129956365016128</v>
      </c>
      <c r="K415" s="102">
        <v>16943</v>
      </c>
      <c r="L415" s="92">
        <v>0.27257022682890186</v>
      </c>
      <c r="M415" s="102">
        <v>41217</v>
      </c>
      <c r="N415" s="92">
        <v>0.19823826966684099</v>
      </c>
      <c r="O415" s="172"/>
      <c r="P415" s="101"/>
      <c r="Q415" s="102"/>
      <c r="R415" s="101"/>
      <c r="S415" s="102"/>
      <c r="T415" s="117"/>
      <c r="U415" s="172"/>
      <c r="V415" s="101"/>
      <c r="W415" s="102"/>
      <c r="X415" s="101"/>
      <c r="Y415" s="102"/>
      <c r="Z415" s="371"/>
      <c r="AA415" s="172">
        <v>45351</v>
      </c>
      <c r="AB415" s="92">
        <v>0.1261733300223491</v>
      </c>
      <c r="AC415" s="102">
        <v>11293</v>
      </c>
      <c r="AD415" s="92">
        <v>-0.16834818469695856</v>
      </c>
      <c r="AE415" s="102">
        <v>56644</v>
      </c>
      <c r="AF415" s="92">
        <v>5.1904399338892127E-2</v>
      </c>
      <c r="AG415" s="172"/>
      <c r="AH415" s="101"/>
      <c r="AI415" s="102"/>
      <c r="AJ415" s="101"/>
      <c r="AK415" s="102"/>
      <c r="AL415" s="117"/>
      <c r="AM415" s="172">
        <v>7907</v>
      </c>
      <c r="AN415" s="92">
        <v>-5.8354174109801149E-2</v>
      </c>
      <c r="AO415" s="172">
        <v>973</v>
      </c>
      <c r="AP415" s="92">
        <v>1.7642045454545454</v>
      </c>
      <c r="AQ415" s="102">
        <v>306</v>
      </c>
      <c r="AR415" s="92">
        <v>-0.2233502538071066</v>
      </c>
      <c r="AS415" s="102">
        <v>1279</v>
      </c>
      <c r="AT415" s="92">
        <v>0.71447721179624657</v>
      </c>
    </row>
    <row r="416" spans="2:46" s="4" customFormat="1" ht="15" hidden="1" customHeight="1" outlineLevel="1" x14ac:dyDescent="0.25">
      <c r="B416" s="115" t="s">
        <v>105</v>
      </c>
      <c r="C416" s="172">
        <v>89230</v>
      </c>
      <c r="D416" s="92">
        <v>5.4703198505945405E-2</v>
      </c>
      <c r="E416" s="102">
        <v>39028</v>
      </c>
      <c r="F416" s="92">
        <v>-7.4046833851336924E-2</v>
      </c>
      <c r="G416" s="102">
        <v>128258</v>
      </c>
      <c r="H416" s="92">
        <v>1.1889452548697887E-2</v>
      </c>
      <c r="I416" s="172">
        <v>29995</v>
      </c>
      <c r="J416" s="92">
        <v>0.11696581514858129</v>
      </c>
      <c r="K416" s="102">
        <v>22068</v>
      </c>
      <c r="L416" s="92">
        <v>-3.6205616456304268E-2</v>
      </c>
      <c r="M416" s="102">
        <v>52063</v>
      </c>
      <c r="N416" s="92">
        <v>4.6471427709995794E-2</v>
      </c>
      <c r="O416" s="172"/>
      <c r="P416" s="101"/>
      <c r="Q416" s="102"/>
      <c r="R416" s="101"/>
      <c r="S416" s="102"/>
      <c r="T416" s="117"/>
      <c r="U416" s="172"/>
      <c r="V416" s="101"/>
      <c r="W416" s="102"/>
      <c r="X416" s="101"/>
      <c r="Y416" s="102"/>
      <c r="Z416" s="371"/>
      <c r="AA416" s="172">
        <v>51257</v>
      </c>
      <c r="AB416" s="92">
        <v>2.5652826413206542E-2</v>
      </c>
      <c r="AC416" s="102">
        <v>16385</v>
      </c>
      <c r="AD416" s="92">
        <v>-0.12059896951481319</v>
      </c>
      <c r="AE416" s="102">
        <v>67642</v>
      </c>
      <c r="AF416" s="92">
        <v>-1.4065620126226142E-2</v>
      </c>
      <c r="AG416" s="172"/>
      <c r="AH416" s="101"/>
      <c r="AI416" s="102"/>
      <c r="AJ416" s="101"/>
      <c r="AK416" s="102"/>
      <c r="AL416" s="117"/>
      <c r="AM416" s="172">
        <v>6936</v>
      </c>
      <c r="AN416" s="92">
        <v>0.14967677772252608</v>
      </c>
      <c r="AO416" s="172">
        <v>1063</v>
      </c>
      <c r="AP416" s="92">
        <v>-0.39739229024943312</v>
      </c>
      <c r="AQ416" s="102">
        <v>554</v>
      </c>
      <c r="AR416" s="92">
        <v>-7.0469798657718075E-2</v>
      </c>
      <c r="AS416" s="102">
        <v>1617</v>
      </c>
      <c r="AT416" s="92">
        <v>-0.31483050847457628</v>
      </c>
    </row>
    <row r="417" spans="2:46" s="4" customFormat="1" ht="15" hidden="1" customHeight="1" outlineLevel="1" x14ac:dyDescent="0.25">
      <c r="B417" s="115" t="s">
        <v>106</v>
      </c>
      <c r="C417" s="172">
        <v>101234</v>
      </c>
      <c r="D417" s="92">
        <v>3.8478503944277431E-2</v>
      </c>
      <c r="E417" s="102">
        <v>43662</v>
      </c>
      <c r="F417" s="92">
        <v>1.6411760597807135E-2</v>
      </c>
      <c r="G417" s="102">
        <v>144896</v>
      </c>
      <c r="H417" s="92">
        <v>3.172885217886634E-2</v>
      </c>
      <c r="I417" s="172">
        <v>33761</v>
      </c>
      <c r="J417" s="92">
        <v>0.18922822219873892</v>
      </c>
      <c r="K417" s="102">
        <v>23041</v>
      </c>
      <c r="L417" s="92">
        <v>0.1211074347995329</v>
      </c>
      <c r="M417" s="102">
        <v>56802</v>
      </c>
      <c r="N417" s="92">
        <v>0.16062197339653861</v>
      </c>
      <c r="O417" s="172"/>
      <c r="P417" s="101"/>
      <c r="Q417" s="102"/>
      <c r="R417" s="101"/>
      <c r="S417" s="102"/>
      <c r="T417" s="117"/>
      <c r="U417" s="172"/>
      <c r="V417" s="101"/>
      <c r="W417" s="102"/>
      <c r="X417" s="101"/>
      <c r="Y417" s="102"/>
      <c r="Z417" s="371"/>
      <c r="AA417" s="172">
        <v>59165</v>
      </c>
      <c r="AB417" s="92">
        <v>-2.3679867986798664E-2</v>
      </c>
      <c r="AC417" s="102">
        <v>19827</v>
      </c>
      <c r="AD417" s="92">
        <v>-9.0337676637915254E-2</v>
      </c>
      <c r="AE417" s="102">
        <v>78992</v>
      </c>
      <c r="AF417" s="92">
        <v>-4.1312685081800082E-2</v>
      </c>
      <c r="AG417" s="172"/>
      <c r="AH417" s="101"/>
      <c r="AI417" s="102"/>
      <c r="AJ417" s="101"/>
      <c r="AK417" s="102"/>
      <c r="AL417" s="117"/>
      <c r="AM417" s="172">
        <v>7230</v>
      </c>
      <c r="AN417" s="92">
        <v>1.2321478577429268E-2</v>
      </c>
      <c r="AO417" s="172">
        <v>1132</v>
      </c>
      <c r="AP417" s="92">
        <v>-0.18030412744388125</v>
      </c>
      <c r="AQ417" s="102">
        <v>740</v>
      </c>
      <c r="AR417" s="92">
        <v>0.27586206896551735</v>
      </c>
      <c r="AS417" s="102">
        <v>1872</v>
      </c>
      <c r="AT417" s="92">
        <v>-4.5385007649158537E-2</v>
      </c>
    </row>
    <row r="418" spans="2:46" s="4" customFormat="1" ht="15" hidden="1" customHeight="1" outlineLevel="1" x14ac:dyDescent="0.25">
      <c r="B418" s="115" t="s">
        <v>107</v>
      </c>
      <c r="C418" s="172">
        <v>94041</v>
      </c>
      <c r="D418" s="92">
        <v>2.7141858534667218E-2</v>
      </c>
      <c r="E418" s="102">
        <v>37054</v>
      </c>
      <c r="F418" s="92">
        <v>2.8763396079737991E-2</v>
      </c>
      <c r="G418" s="102">
        <v>131095</v>
      </c>
      <c r="H418" s="92">
        <v>2.7599667643877224E-2</v>
      </c>
      <c r="I418" s="172">
        <v>28829</v>
      </c>
      <c r="J418" s="92">
        <v>3.4808033694175844E-3</v>
      </c>
      <c r="K418" s="102">
        <v>18813</v>
      </c>
      <c r="L418" s="92">
        <v>-1.1150047785919437E-3</v>
      </c>
      <c r="M418" s="102">
        <v>47642</v>
      </c>
      <c r="N418" s="92">
        <v>1.6609549439690063E-3</v>
      </c>
      <c r="O418" s="172"/>
      <c r="P418" s="101"/>
      <c r="Q418" s="102"/>
      <c r="R418" s="101"/>
      <c r="S418" s="102"/>
      <c r="T418" s="117"/>
      <c r="U418" s="172"/>
      <c r="V418" s="101"/>
      <c r="W418" s="102"/>
      <c r="X418" s="101"/>
      <c r="Y418" s="102"/>
      <c r="Z418" s="371"/>
      <c r="AA418" s="172">
        <v>56489</v>
      </c>
      <c r="AB418" s="92">
        <v>6.2822201317027204E-2</v>
      </c>
      <c r="AC418" s="102">
        <v>17515</v>
      </c>
      <c r="AD418" s="92">
        <v>5.2647394675160664E-2</v>
      </c>
      <c r="AE418" s="102">
        <v>74004</v>
      </c>
      <c r="AF418" s="92">
        <v>6.0396337531702704E-2</v>
      </c>
      <c r="AG418" s="172"/>
      <c r="AH418" s="101"/>
      <c r="AI418" s="102"/>
      <c r="AJ418" s="101"/>
      <c r="AK418" s="102"/>
      <c r="AL418" s="117"/>
      <c r="AM418" s="172">
        <v>7520</v>
      </c>
      <c r="AN418" s="92">
        <v>-0.13612866168868465</v>
      </c>
      <c r="AO418" s="172">
        <v>1222</v>
      </c>
      <c r="AP418" s="92">
        <v>0.2343434343434343</v>
      </c>
      <c r="AQ418" s="102">
        <v>707</v>
      </c>
      <c r="AR418" s="92">
        <v>0.34155597722960152</v>
      </c>
      <c r="AS418" s="102">
        <v>1929</v>
      </c>
      <c r="AT418" s="92">
        <v>0.27158866183256425</v>
      </c>
    </row>
    <row r="419" spans="2:46" s="4" customFormat="1" ht="15" hidden="1" customHeight="1" outlineLevel="1" x14ac:dyDescent="0.25">
      <c r="B419" s="115" t="s">
        <v>122</v>
      </c>
      <c r="C419" s="172">
        <v>103451</v>
      </c>
      <c r="D419" s="92">
        <v>0.15375006970389782</v>
      </c>
      <c r="E419" s="102">
        <v>41365</v>
      </c>
      <c r="F419" s="92">
        <v>0.17768477394374216</v>
      </c>
      <c r="G419" s="102">
        <v>144816</v>
      </c>
      <c r="H419" s="92">
        <v>0.16048690189039094</v>
      </c>
      <c r="I419" s="172">
        <v>33107</v>
      </c>
      <c r="J419" s="92">
        <v>0.19679716588945517</v>
      </c>
      <c r="K419" s="102">
        <v>21616</v>
      </c>
      <c r="L419" s="92">
        <v>9.6535281286460606E-2</v>
      </c>
      <c r="M419" s="102">
        <v>54723</v>
      </c>
      <c r="N419" s="92">
        <v>0.15507852077001005</v>
      </c>
      <c r="O419" s="172"/>
      <c r="P419" s="101"/>
      <c r="Q419" s="102"/>
      <c r="R419" s="101"/>
      <c r="S419" s="102"/>
      <c r="T419" s="117"/>
      <c r="U419" s="172"/>
      <c r="V419" s="101"/>
      <c r="W419" s="102"/>
      <c r="X419" s="101"/>
      <c r="Y419" s="102"/>
      <c r="Z419" s="371"/>
      <c r="AA419" s="172">
        <v>59631</v>
      </c>
      <c r="AB419" s="92">
        <v>0.13548251961307023</v>
      </c>
      <c r="AC419" s="102">
        <v>18986</v>
      </c>
      <c r="AD419" s="92">
        <v>0.28928425913350542</v>
      </c>
      <c r="AE419" s="102">
        <v>78617</v>
      </c>
      <c r="AF419" s="92">
        <v>0.16916510514261929</v>
      </c>
      <c r="AG419" s="172"/>
      <c r="AH419" s="101"/>
      <c r="AI419" s="102"/>
      <c r="AJ419" s="101"/>
      <c r="AK419" s="102"/>
      <c r="AL419" s="117"/>
      <c r="AM419" s="172">
        <v>9191</v>
      </c>
      <c r="AN419" s="92">
        <v>5.6922723091076266E-2</v>
      </c>
      <c r="AO419" s="172">
        <v>1551</v>
      </c>
      <c r="AP419" s="92">
        <v>0.92910447761194037</v>
      </c>
      <c r="AQ419" s="102">
        <v>734</v>
      </c>
      <c r="AR419" s="92">
        <v>9.3889716840536597E-2</v>
      </c>
      <c r="AS419" s="102">
        <v>2285</v>
      </c>
      <c r="AT419" s="92">
        <v>0.54915254237288136</v>
      </c>
    </row>
    <row r="420" spans="2:46" s="4" customFormat="1" ht="15" hidden="1" customHeight="1" outlineLevel="1" x14ac:dyDescent="0.25">
      <c r="B420" s="115" t="s">
        <v>96</v>
      </c>
      <c r="C420" s="172">
        <v>95785</v>
      </c>
      <c r="D420" s="92">
        <v>1.6750347638710528E-2</v>
      </c>
      <c r="E420" s="102">
        <v>42441</v>
      </c>
      <c r="F420" s="92">
        <v>7.06879588284266E-2</v>
      </c>
      <c r="G420" s="102">
        <v>138226</v>
      </c>
      <c r="H420" s="92">
        <v>3.2724175545029377E-2</v>
      </c>
      <c r="I420" s="172">
        <v>31853</v>
      </c>
      <c r="J420" s="92">
        <v>-4.811447495860266E-3</v>
      </c>
      <c r="K420" s="102">
        <v>25434</v>
      </c>
      <c r="L420" s="92">
        <v>8.0688336520076565E-2</v>
      </c>
      <c r="M420" s="102">
        <v>57287</v>
      </c>
      <c r="N420" s="92">
        <v>3.1417665910482118E-2</v>
      </c>
      <c r="O420" s="172"/>
      <c r="P420" s="101"/>
      <c r="Q420" s="102"/>
      <c r="R420" s="101"/>
      <c r="S420" s="102"/>
      <c r="T420" s="117"/>
      <c r="U420" s="172"/>
      <c r="V420" s="101"/>
      <c r="W420" s="102"/>
      <c r="X420" s="101"/>
      <c r="Y420" s="102"/>
      <c r="Z420" s="371"/>
      <c r="AA420" s="172">
        <v>53658</v>
      </c>
      <c r="AB420" s="92">
        <v>3.8253903755732344E-2</v>
      </c>
      <c r="AC420" s="102">
        <v>15921</v>
      </c>
      <c r="AD420" s="92">
        <v>3.5646913419631776E-2</v>
      </c>
      <c r="AE420" s="102">
        <v>69579</v>
      </c>
      <c r="AF420" s="92">
        <v>3.7656217377039392E-2</v>
      </c>
      <c r="AG420" s="172"/>
      <c r="AH420" s="101"/>
      <c r="AI420" s="102"/>
      <c r="AJ420" s="101"/>
      <c r="AK420" s="102"/>
      <c r="AL420" s="117"/>
      <c r="AM420" s="172">
        <v>8861</v>
      </c>
      <c r="AN420" s="92">
        <v>-3.7789119339776356E-2</v>
      </c>
      <c r="AO420" s="172">
        <v>1440</v>
      </c>
      <c r="AP420" s="92">
        <v>9.4224924012157985E-2</v>
      </c>
      <c r="AQ420" s="102">
        <v>1059</v>
      </c>
      <c r="AR420" s="92">
        <v>0.46068965517241378</v>
      </c>
      <c r="AS420" s="102">
        <v>2499</v>
      </c>
      <c r="AT420" s="92">
        <v>0.22439980401763848</v>
      </c>
    </row>
    <row r="421" spans="2:46" s="4" customFormat="1" ht="15" hidden="1" customHeight="1" outlineLevel="1" x14ac:dyDescent="0.25">
      <c r="B421" s="115" t="s">
        <v>97</v>
      </c>
      <c r="C421" s="172">
        <v>94343</v>
      </c>
      <c r="D421" s="92">
        <v>-1.9660206785473089E-2</v>
      </c>
      <c r="E421" s="102">
        <v>42800</v>
      </c>
      <c r="F421" s="92">
        <v>5.6627270377593852E-3</v>
      </c>
      <c r="G421" s="102">
        <v>137143</v>
      </c>
      <c r="H421" s="92">
        <v>-1.1895326887329416E-2</v>
      </c>
      <c r="I421" s="172">
        <v>33915</v>
      </c>
      <c r="J421" s="92">
        <v>-8.3774583963691418E-2</v>
      </c>
      <c r="K421" s="102">
        <v>26087</v>
      </c>
      <c r="L421" s="92">
        <v>-5.746686077695573E-4</v>
      </c>
      <c r="M421" s="102">
        <v>60002</v>
      </c>
      <c r="N421" s="92">
        <v>-4.9367850692354054E-2</v>
      </c>
      <c r="O421" s="172"/>
      <c r="P421" s="101"/>
      <c r="Q421" s="102"/>
      <c r="R421" s="101"/>
      <c r="S421" s="102"/>
      <c r="T421" s="117"/>
      <c r="U421" s="172"/>
      <c r="V421" s="101"/>
      <c r="W421" s="102"/>
      <c r="X421" s="101"/>
      <c r="Y421" s="102"/>
      <c r="Z421" s="371"/>
      <c r="AA421" s="172">
        <v>50261</v>
      </c>
      <c r="AB421" s="92">
        <v>3.4113120589263968E-2</v>
      </c>
      <c r="AC421" s="102">
        <v>15825</v>
      </c>
      <c r="AD421" s="92">
        <v>1.0988308950360848E-2</v>
      </c>
      <c r="AE421" s="102">
        <v>66086</v>
      </c>
      <c r="AF421" s="92">
        <v>2.8479830677290874E-2</v>
      </c>
      <c r="AG421" s="172"/>
      <c r="AH421" s="101"/>
      <c r="AI421" s="102"/>
      <c r="AJ421" s="101"/>
      <c r="AK421" s="102"/>
      <c r="AL421" s="117"/>
      <c r="AM421" s="172">
        <v>8808</v>
      </c>
      <c r="AN421" s="92">
        <v>-1.3330346140920768E-2</v>
      </c>
      <c r="AO421" s="172">
        <v>1388</v>
      </c>
      <c r="AP421" s="92">
        <v>-0.1820860341779611</v>
      </c>
      <c r="AQ421" s="102">
        <v>859</v>
      </c>
      <c r="AR421" s="92">
        <v>7.9145728643216007E-2</v>
      </c>
      <c r="AS421" s="102">
        <v>2247</v>
      </c>
      <c r="AT421" s="92">
        <v>-9.8676293622142031E-2</v>
      </c>
    </row>
    <row r="422" spans="2:46" s="4" customFormat="1" ht="15.75" collapsed="1" x14ac:dyDescent="0.25">
      <c r="B422" s="103">
        <v>1984</v>
      </c>
      <c r="C422" s="178">
        <v>1146443</v>
      </c>
      <c r="D422" s="105">
        <v>6.1489844745340916E-2</v>
      </c>
      <c r="E422" s="106">
        <v>469949</v>
      </c>
      <c r="F422" s="105">
        <v>5.8303063331674343E-2</v>
      </c>
      <c r="G422" s="106">
        <v>1616392</v>
      </c>
      <c r="H422" s="105">
        <v>6.0561344434157727E-2</v>
      </c>
      <c r="I422" s="178">
        <v>383460</v>
      </c>
      <c r="J422" s="105">
        <v>7.0656756590740333E-2</v>
      </c>
      <c r="K422" s="106">
        <v>280711</v>
      </c>
      <c r="L422" s="105">
        <v>0.12220658665877782</v>
      </c>
      <c r="M422" s="106">
        <v>664171</v>
      </c>
      <c r="N422" s="105">
        <v>9.1854952194326378E-2</v>
      </c>
      <c r="O422" s="178"/>
      <c r="P422" s="105"/>
      <c r="Q422" s="106"/>
      <c r="R422" s="105"/>
      <c r="S422" s="106"/>
      <c r="T422" s="179"/>
      <c r="U422" s="178"/>
      <c r="V422" s="105"/>
      <c r="W422" s="106"/>
      <c r="X422" s="105"/>
      <c r="Y422" s="106"/>
      <c r="Z422" s="372"/>
      <c r="AA422" s="178">
        <v>646409</v>
      </c>
      <c r="AB422" s="105">
        <v>7.4020659323861482E-2</v>
      </c>
      <c r="AC422" s="106">
        <v>179154</v>
      </c>
      <c r="AD422" s="105">
        <v>-3.6169079552607397E-2</v>
      </c>
      <c r="AE422" s="106">
        <v>825563</v>
      </c>
      <c r="AF422" s="105">
        <v>4.8019894990199763E-2</v>
      </c>
      <c r="AG422" s="178"/>
      <c r="AH422" s="105"/>
      <c r="AI422" s="106"/>
      <c r="AJ422" s="105"/>
      <c r="AK422" s="106"/>
      <c r="AL422" s="179"/>
      <c r="AM422" s="178">
        <v>101024</v>
      </c>
      <c r="AN422" s="105">
        <v>-4.0361726178602342E-2</v>
      </c>
      <c r="AO422" s="178">
        <v>15834</v>
      </c>
      <c r="AP422" s="105">
        <v>6.1758197545765503E-2</v>
      </c>
      <c r="AQ422" s="106">
        <v>9800</v>
      </c>
      <c r="AR422" s="105">
        <v>0.2447605741140606</v>
      </c>
      <c r="AS422" s="106">
        <v>25634</v>
      </c>
      <c r="AT422" s="105">
        <v>0.12498902835074177</v>
      </c>
    </row>
    <row r="423" spans="2:46" s="4" customFormat="1" ht="15" hidden="1" customHeight="1" outlineLevel="1" x14ac:dyDescent="0.25">
      <c r="B423" s="115" t="s">
        <v>98</v>
      </c>
      <c r="C423" s="172">
        <v>99902</v>
      </c>
      <c r="D423" s="92">
        <v>0.1076223737457731</v>
      </c>
      <c r="E423" s="102">
        <v>41527</v>
      </c>
      <c r="F423" s="92">
        <v>1.6996057110670204E-2</v>
      </c>
      <c r="G423" s="102">
        <v>141429</v>
      </c>
      <c r="H423" s="92">
        <v>7.9379979851634808E-2</v>
      </c>
      <c r="I423" s="172">
        <v>36643</v>
      </c>
      <c r="J423" s="92">
        <v>0.28720975164225249</v>
      </c>
      <c r="K423" s="102">
        <v>25617</v>
      </c>
      <c r="L423" s="92">
        <v>7.1841004184100443E-2</v>
      </c>
      <c r="M423" s="102">
        <v>62260</v>
      </c>
      <c r="N423" s="92">
        <v>0.18891668417132923</v>
      </c>
      <c r="O423" s="172"/>
      <c r="P423" s="101"/>
      <c r="Q423" s="102"/>
      <c r="R423" s="101"/>
      <c r="S423" s="102"/>
      <c r="T423" s="117"/>
      <c r="U423" s="172"/>
      <c r="V423" s="101"/>
      <c r="W423" s="102"/>
      <c r="X423" s="101"/>
      <c r="Y423" s="102"/>
      <c r="Z423" s="371"/>
      <c r="AA423" s="172">
        <v>52143</v>
      </c>
      <c r="AB423" s="92">
        <v>3.0290456431535162E-2</v>
      </c>
      <c r="AC423" s="102">
        <v>14990</v>
      </c>
      <c r="AD423" s="92">
        <v>-7.268790596968755E-2</v>
      </c>
      <c r="AE423" s="102">
        <v>67133</v>
      </c>
      <c r="AF423" s="92">
        <v>5.3612879071509578E-3</v>
      </c>
      <c r="AG423" s="172"/>
      <c r="AH423" s="101"/>
      <c r="AI423" s="102"/>
      <c r="AJ423" s="101"/>
      <c r="AK423" s="102"/>
      <c r="AL423" s="117"/>
      <c r="AM423" s="172">
        <v>9687</v>
      </c>
      <c r="AN423" s="92">
        <v>7.3946784922394704E-2</v>
      </c>
      <c r="AO423" s="172">
        <v>1443</v>
      </c>
      <c r="AP423" s="92">
        <v>-0.31708471367723612</v>
      </c>
      <c r="AQ423" s="102">
        <v>906</v>
      </c>
      <c r="AR423" s="92">
        <v>0.20318725099601598</v>
      </c>
      <c r="AS423" s="102">
        <v>2349</v>
      </c>
      <c r="AT423" s="92">
        <v>-0.18039078855547797</v>
      </c>
    </row>
    <row r="424" spans="2:46" s="4" customFormat="1" ht="15" hidden="1" customHeight="1" outlineLevel="1" x14ac:dyDescent="0.25">
      <c r="B424" s="115" t="s">
        <v>99</v>
      </c>
      <c r="C424" s="172">
        <v>93511</v>
      </c>
      <c r="D424" s="92">
        <v>0.10482165432011237</v>
      </c>
      <c r="E424" s="102">
        <v>35832</v>
      </c>
      <c r="F424" s="92">
        <v>8.9284085727314277E-2</v>
      </c>
      <c r="G424" s="102">
        <v>129343</v>
      </c>
      <c r="H424" s="92">
        <v>0.10047305460547595</v>
      </c>
      <c r="I424" s="172">
        <v>33972</v>
      </c>
      <c r="J424" s="92">
        <v>0.30255741727694496</v>
      </c>
      <c r="K424" s="102">
        <v>21845</v>
      </c>
      <c r="L424" s="92">
        <v>0.18221669011797803</v>
      </c>
      <c r="M424" s="102">
        <v>55817</v>
      </c>
      <c r="N424" s="92">
        <v>0.25265378486949897</v>
      </c>
      <c r="O424" s="172"/>
      <c r="P424" s="101"/>
      <c r="Q424" s="102"/>
      <c r="R424" s="101"/>
      <c r="S424" s="102"/>
      <c r="T424" s="117"/>
      <c r="U424" s="172"/>
      <c r="V424" s="101"/>
      <c r="W424" s="102"/>
      <c r="X424" s="101"/>
      <c r="Y424" s="102"/>
      <c r="Z424" s="371"/>
      <c r="AA424" s="172">
        <v>48021</v>
      </c>
      <c r="AB424" s="92">
        <v>4.8757010128066547E-3</v>
      </c>
      <c r="AC424" s="102">
        <v>13151</v>
      </c>
      <c r="AD424" s="92">
        <v>-4.08431186638466E-2</v>
      </c>
      <c r="AE424" s="102">
        <v>61172</v>
      </c>
      <c r="AF424" s="92">
        <v>-5.3171596286119005E-3</v>
      </c>
      <c r="AG424" s="172"/>
      <c r="AH424" s="101"/>
      <c r="AI424" s="102"/>
      <c r="AJ424" s="101"/>
      <c r="AK424" s="102"/>
      <c r="AL424" s="117"/>
      <c r="AM424" s="172">
        <v>10078</v>
      </c>
      <c r="AN424" s="92">
        <v>0.15799149718487882</v>
      </c>
      <c r="AO424" s="172">
        <v>1451</v>
      </c>
      <c r="AP424" s="92">
        <v>-0.30173243503368619</v>
      </c>
      <c r="AQ424" s="102">
        <v>825</v>
      </c>
      <c r="AR424" s="92">
        <v>0.18705035971223016</v>
      </c>
      <c r="AS424" s="102">
        <v>2276</v>
      </c>
      <c r="AT424" s="92">
        <v>-0.17922827262892171</v>
      </c>
    </row>
    <row r="425" spans="2:46" s="4" customFormat="1" ht="15" hidden="1" customHeight="1" outlineLevel="1" x14ac:dyDescent="0.25">
      <c r="B425" s="115" t="s">
        <v>100</v>
      </c>
      <c r="C425" s="172">
        <v>103352</v>
      </c>
      <c r="D425" s="92">
        <v>3.6723475539416794E-2</v>
      </c>
      <c r="E425" s="102">
        <v>44809</v>
      </c>
      <c r="F425" s="92">
        <v>0.13512349588347061</v>
      </c>
      <c r="G425" s="102">
        <v>148161</v>
      </c>
      <c r="H425" s="92">
        <v>6.4635040167857039E-2</v>
      </c>
      <c r="I425" s="172">
        <v>35121</v>
      </c>
      <c r="J425" s="92">
        <v>9.2308649270674614E-2</v>
      </c>
      <c r="K425" s="102">
        <v>26480</v>
      </c>
      <c r="L425" s="92">
        <v>0.23243041980824719</v>
      </c>
      <c r="M425" s="102">
        <v>61601</v>
      </c>
      <c r="N425" s="92">
        <v>0.14843677175189685</v>
      </c>
      <c r="O425" s="172"/>
      <c r="P425" s="101"/>
      <c r="Q425" s="102"/>
      <c r="R425" s="101"/>
      <c r="S425" s="102"/>
      <c r="T425" s="117"/>
      <c r="U425" s="172"/>
      <c r="V425" s="101"/>
      <c r="W425" s="102"/>
      <c r="X425" s="101"/>
      <c r="Y425" s="102"/>
      <c r="Z425" s="371"/>
      <c r="AA425" s="172">
        <v>55304</v>
      </c>
      <c r="AB425" s="92">
        <v>-4.1057408341136359E-3</v>
      </c>
      <c r="AC425" s="102">
        <v>17442</v>
      </c>
      <c r="AD425" s="92">
        <v>5.4764512595837367E-3</v>
      </c>
      <c r="AE425" s="102">
        <v>72746</v>
      </c>
      <c r="AF425" s="92">
        <v>-1.8249427132644991E-3</v>
      </c>
      <c r="AG425" s="172"/>
      <c r="AH425" s="101"/>
      <c r="AI425" s="102"/>
      <c r="AJ425" s="101"/>
      <c r="AK425" s="102"/>
      <c r="AL425" s="117"/>
      <c r="AM425" s="172">
        <v>11092</v>
      </c>
      <c r="AN425" s="92">
        <v>9.6372442423643401E-2</v>
      </c>
      <c r="AO425" s="172">
        <v>1847</v>
      </c>
      <c r="AP425" s="92">
        <v>-2.6357406431207209E-2</v>
      </c>
      <c r="AQ425" s="102">
        <v>875</v>
      </c>
      <c r="AR425" s="92">
        <v>0.38012618296529976</v>
      </c>
      <c r="AS425" s="102">
        <v>2722</v>
      </c>
      <c r="AT425" s="92">
        <v>7.5464243382062479E-2</v>
      </c>
    </row>
    <row r="426" spans="2:46" s="4" customFormat="1" ht="15" hidden="1" customHeight="1" outlineLevel="1" x14ac:dyDescent="0.25">
      <c r="B426" s="115" t="s">
        <v>101</v>
      </c>
      <c r="C426" s="172">
        <v>84322</v>
      </c>
      <c r="D426" s="92">
        <v>-6.8110736586174503E-2</v>
      </c>
      <c r="E426" s="102">
        <v>33227</v>
      </c>
      <c r="F426" s="92">
        <v>-8.3418388458249448E-2</v>
      </c>
      <c r="G426" s="102">
        <v>117549</v>
      </c>
      <c r="H426" s="92">
        <v>-7.2489269031687953E-2</v>
      </c>
      <c r="I426" s="172">
        <v>27814</v>
      </c>
      <c r="J426" s="92">
        <v>1.4887250966941545E-2</v>
      </c>
      <c r="K426" s="102">
        <v>19296</v>
      </c>
      <c r="L426" s="92">
        <v>-2.9473895986319332E-2</v>
      </c>
      <c r="M426" s="102">
        <v>47110</v>
      </c>
      <c r="N426" s="92">
        <v>-3.7641684994078606E-3</v>
      </c>
      <c r="O426" s="172"/>
      <c r="P426" s="101"/>
      <c r="Q426" s="102"/>
      <c r="R426" s="101"/>
      <c r="S426" s="102"/>
      <c r="T426" s="117"/>
      <c r="U426" s="172"/>
      <c r="V426" s="101"/>
      <c r="W426" s="102"/>
      <c r="X426" s="101"/>
      <c r="Y426" s="102"/>
      <c r="Z426" s="371"/>
      <c r="AA426" s="172">
        <v>46778</v>
      </c>
      <c r="AB426" s="92">
        <v>-8.6188708732174213E-2</v>
      </c>
      <c r="AC426" s="102">
        <v>13274</v>
      </c>
      <c r="AD426" s="92">
        <v>-0.14306003873466755</v>
      </c>
      <c r="AE426" s="102">
        <v>60052</v>
      </c>
      <c r="AF426" s="92">
        <v>-9.9400119976004842E-2</v>
      </c>
      <c r="AG426" s="172"/>
      <c r="AH426" s="101"/>
      <c r="AI426" s="102"/>
      <c r="AJ426" s="101"/>
      <c r="AK426" s="102"/>
      <c r="AL426" s="117"/>
      <c r="AM426" s="172">
        <v>8491</v>
      </c>
      <c r="AN426" s="92">
        <v>-0.19668874172185435</v>
      </c>
      <c r="AO426" s="172">
        <v>1254</v>
      </c>
      <c r="AP426" s="92">
        <v>-5.9970014992503762E-2</v>
      </c>
      <c r="AQ426" s="102">
        <v>642</v>
      </c>
      <c r="AR426" s="92">
        <v>-0.25694444444444442</v>
      </c>
      <c r="AS426" s="102">
        <v>1896</v>
      </c>
      <c r="AT426" s="92">
        <v>-0.13739763421292084</v>
      </c>
    </row>
    <row r="427" spans="2:46" s="4" customFormat="1" ht="15" hidden="1" customHeight="1" outlineLevel="1" x14ac:dyDescent="0.25">
      <c r="B427" s="115" t="s">
        <v>121</v>
      </c>
      <c r="C427" s="172">
        <v>75102</v>
      </c>
      <c r="D427" s="92">
        <v>2.366218684404231E-2</v>
      </c>
      <c r="E427" s="102">
        <v>22923</v>
      </c>
      <c r="F427" s="92">
        <v>9.7793048764371893E-3</v>
      </c>
      <c r="G427" s="102">
        <v>98025</v>
      </c>
      <c r="H427" s="92">
        <v>2.0381608668949891E-2</v>
      </c>
      <c r="I427" s="172">
        <v>22862</v>
      </c>
      <c r="J427" s="92">
        <v>0.15774548032612556</v>
      </c>
      <c r="K427" s="102">
        <v>11957</v>
      </c>
      <c r="L427" s="92">
        <v>-6.8111969432677055E-3</v>
      </c>
      <c r="M427" s="102">
        <v>34819</v>
      </c>
      <c r="N427" s="92">
        <v>9.541936701692566E-2</v>
      </c>
      <c r="O427" s="172"/>
      <c r="P427" s="101"/>
      <c r="Q427" s="102"/>
      <c r="R427" s="101"/>
      <c r="S427" s="102"/>
      <c r="T427" s="117"/>
      <c r="U427" s="172"/>
      <c r="V427" s="101"/>
      <c r="W427" s="102"/>
      <c r="X427" s="101"/>
      <c r="Y427" s="102"/>
      <c r="Z427" s="371"/>
      <c r="AA427" s="172">
        <v>42818</v>
      </c>
      <c r="AB427" s="92">
        <v>-4.0643484495429316E-2</v>
      </c>
      <c r="AC427" s="102">
        <v>10622</v>
      </c>
      <c r="AD427" s="92">
        <v>3.3570108008173616E-2</v>
      </c>
      <c r="AE427" s="102">
        <v>53440</v>
      </c>
      <c r="AF427" s="92">
        <v>-2.6753355551913161E-2</v>
      </c>
      <c r="AG427" s="172"/>
      <c r="AH427" s="101"/>
      <c r="AI427" s="102"/>
      <c r="AJ427" s="101"/>
      <c r="AK427" s="102"/>
      <c r="AL427" s="117"/>
      <c r="AM427" s="172">
        <v>8816</v>
      </c>
      <c r="AN427" s="92">
        <v>4.2819966879583671E-2</v>
      </c>
      <c r="AO427" s="172">
        <v>614</v>
      </c>
      <c r="AP427" s="92">
        <v>0.13284132841328411</v>
      </c>
      <c r="AQ427" s="102">
        <v>336</v>
      </c>
      <c r="AR427" s="92">
        <v>-0.1063829787234043</v>
      </c>
      <c r="AS427" s="102">
        <v>950</v>
      </c>
      <c r="AT427" s="92">
        <v>3.4858387799564294E-2</v>
      </c>
    </row>
    <row r="428" spans="2:46" s="4" customFormat="1" ht="15" hidden="1" customHeight="1" outlineLevel="1" x14ac:dyDescent="0.25">
      <c r="B428" s="115" t="s">
        <v>104</v>
      </c>
      <c r="C428" s="172">
        <v>70095</v>
      </c>
      <c r="D428" s="92">
        <v>9.2145650581948013E-2</v>
      </c>
      <c r="E428" s="102">
        <v>27295</v>
      </c>
      <c r="F428" s="92">
        <v>0.1383351405455</v>
      </c>
      <c r="G428" s="102">
        <v>97390</v>
      </c>
      <c r="H428" s="92">
        <v>0.10470853798250879</v>
      </c>
      <c r="I428" s="172">
        <v>21084</v>
      </c>
      <c r="J428" s="92">
        <v>0.15370725034199717</v>
      </c>
      <c r="K428" s="102">
        <v>13314</v>
      </c>
      <c r="L428" s="92">
        <v>1.1087484811664661E-2</v>
      </c>
      <c r="M428" s="102">
        <v>34398</v>
      </c>
      <c r="N428" s="92">
        <v>9.3979582100944592E-2</v>
      </c>
      <c r="O428" s="172"/>
      <c r="P428" s="101"/>
      <c r="Q428" s="102"/>
      <c r="R428" s="101"/>
      <c r="S428" s="102"/>
      <c r="T428" s="117"/>
      <c r="U428" s="172"/>
      <c r="V428" s="101"/>
      <c r="W428" s="102"/>
      <c r="X428" s="101"/>
      <c r="Y428" s="102"/>
      <c r="Z428" s="371"/>
      <c r="AA428" s="172">
        <v>40270</v>
      </c>
      <c r="AB428" s="92">
        <v>6.3458948424749861E-2</v>
      </c>
      <c r="AC428" s="102">
        <v>13579</v>
      </c>
      <c r="AD428" s="92">
        <v>0.28309553056789194</v>
      </c>
      <c r="AE428" s="102">
        <v>53849</v>
      </c>
      <c r="AF428" s="92">
        <v>0.11143446852425187</v>
      </c>
      <c r="AG428" s="172"/>
      <c r="AH428" s="101"/>
      <c r="AI428" s="102"/>
      <c r="AJ428" s="101"/>
      <c r="AK428" s="102"/>
      <c r="AL428" s="117"/>
      <c r="AM428" s="172">
        <v>8397</v>
      </c>
      <c r="AN428" s="92">
        <v>0.11543570669500536</v>
      </c>
      <c r="AO428" s="172">
        <v>352</v>
      </c>
      <c r="AP428" s="92">
        <v>-0.33079847908745252</v>
      </c>
      <c r="AQ428" s="102">
        <v>394</v>
      </c>
      <c r="AR428" s="92">
        <v>0.85849056603773577</v>
      </c>
      <c r="AS428" s="102">
        <v>746</v>
      </c>
      <c r="AT428" s="92">
        <v>1.084010840108407E-2</v>
      </c>
    </row>
    <row r="429" spans="2:46" s="4" customFormat="1" ht="15" hidden="1" customHeight="1" outlineLevel="1" x14ac:dyDescent="0.25">
      <c r="B429" s="115" t="s">
        <v>105</v>
      </c>
      <c r="C429" s="172">
        <v>84602</v>
      </c>
      <c r="D429" s="92">
        <v>6.9165539814732835E-2</v>
      </c>
      <c r="E429" s="102">
        <v>42149</v>
      </c>
      <c r="F429" s="92">
        <v>8.8558884297520679E-2</v>
      </c>
      <c r="G429" s="102">
        <v>126751</v>
      </c>
      <c r="H429" s="92">
        <v>7.5537340155622967E-2</v>
      </c>
      <c r="I429" s="172">
        <v>26854</v>
      </c>
      <c r="J429" s="92">
        <v>0.15520949840832832</v>
      </c>
      <c r="K429" s="102">
        <v>22897</v>
      </c>
      <c r="L429" s="92">
        <v>0.11372148450800146</v>
      </c>
      <c r="M429" s="102">
        <v>49751</v>
      </c>
      <c r="N429" s="92">
        <v>0.13573792946010732</v>
      </c>
      <c r="O429" s="172"/>
      <c r="P429" s="101"/>
      <c r="Q429" s="102"/>
      <c r="R429" s="101"/>
      <c r="S429" s="102"/>
      <c r="T429" s="117"/>
      <c r="U429" s="172"/>
      <c r="V429" s="101"/>
      <c r="W429" s="102"/>
      <c r="X429" s="101"/>
      <c r="Y429" s="102"/>
      <c r="Z429" s="371"/>
      <c r="AA429" s="172">
        <v>49975</v>
      </c>
      <c r="AB429" s="92">
        <v>5.9735357733576411E-2</v>
      </c>
      <c r="AC429" s="102">
        <v>18632</v>
      </c>
      <c r="AD429" s="92">
        <v>5.8035207268597455E-2</v>
      </c>
      <c r="AE429" s="102">
        <v>68607</v>
      </c>
      <c r="AF429" s="92">
        <v>5.9273097826086918E-2</v>
      </c>
      <c r="AG429" s="172"/>
      <c r="AH429" s="101"/>
      <c r="AI429" s="102"/>
      <c r="AJ429" s="101"/>
      <c r="AK429" s="102"/>
      <c r="AL429" s="117"/>
      <c r="AM429" s="172">
        <v>6033</v>
      </c>
      <c r="AN429" s="92">
        <v>-0.21720513818606457</v>
      </c>
      <c r="AO429" s="172">
        <v>1764</v>
      </c>
      <c r="AP429" s="92">
        <v>0.70764762826718286</v>
      </c>
      <c r="AQ429" s="102">
        <v>596</v>
      </c>
      <c r="AR429" s="92">
        <v>0.11194029850746268</v>
      </c>
      <c r="AS429" s="102">
        <v>2360</v>
      </c>
      <c r="AT429" s="92">
        <v>0.50414276609305286</v>
      </c>
    </row>
    <row r="430" spans="2:46" s="4" customFormat="1" ht="15" hidden="1" customHeight="1" outlineLevel="1" x14ac:dyDescent="0.25">
      <c r="B430" s="115" t="s">
        <v>106</v>
      </c>
      <c r="C430" s="172">
        <v>97483</v>
      </c>
      <c r="D430" s="92">
        <v>-1.4716138226584019E-2</v>
      </c>
      <c r="E430" s="102">
        <v>42957</v>
      </c>
      <c r="F430" s="92">
        <v>6.3239443591901479E-2</v>
      </c>
      <c r="G430" s="102">
        <v>140440</v>
      </c>
      <c r="H430" s="92">
        <v>7.8871258280046597E-3</v>
      </c>
      <c r="I430" s="172">
        <v>28389</v>
      </c>
      <c r="J430" s="92">
        <v>-3.948436865611038E-2</v>
      </c>
      <c r="K430" s="102">
        <v>20552</v>
      </c>
      <c r="L430" s="92">
        <v>0.19864691473229912</v>
      </c>
      <c r="M430" s="102">
        <v>48941</v>
      </c>
      <c r="N430" s="92">
        <v>4.7942272279559717E-2</v>
      </c>
      <c r="O430" s="172"/>
      <c r="P430" s="101"/>
      <c r="Q430" s="102"/>
      <c r="R430" s="101"/>
      <c r="S430" s="102"/>
      <c r="T430" s="117"/>
      <c r="U430" s="172"/>
      <c r="V430" s="101"/>
      <c r="W430" s="102"/>
      <c r="X430" s="101"/>
      <c r="Y430" s="102"/>
      <c r="Z430" s="371"/>
      <c r="AA430" s="172">
        <v>60600</v>
      </c>
      <c r="AB430" s="92">
        <v>1.4820396885204756E-2</v>
      </c>
      <c r="AC430" s="102">
        <v>21796</v>
      </c>
      <c r="AD430" s="92">
        <v>-3.6683461504463888E-2</v>
      </c>
      <c r="AE430" s="102">
        <v>82396</v>
      </c>
      <c r="AF430" s="92">
        <v>6.679539961866876E-4</v>
      </c>
      <c r="AG430" s="172"/>
      <c r="AH430" s="101"/>
      <c r="AI430" s="102"/>
      <c r="AJ430" s="101"/>
      <c r="AK430" s="102"/>
      <c r="AL430" s="117"/>
      <c r="AM430" s="172">
        <v>7142</v>
      </c>
      <c r="AN430" s="92">
        <v>-0.1292367715191417</v>
      </c>
      <c r="AO430" s="172">
        <v>1381</v>
      </c>
      <c r="AP430" s="92">
        <v>-6.1182868796736956E-2</v>
      </c>
      <c r="AQ430" s="102">
        <v>580</v>
      </c>
      <c r="AR430" s="92">
        <v>-7.1999999999999953E-2</v>
      </c>
      <c r="AS430" s="102">
        <v>1961</v>
      </c>
      <c r="AT430" s="92">
        <v>-6.4408396946564861E-2</v>
      </c>
    </row>
    <row r="431" spans="2:46" s="4" customFormat="1" ht="15" hidden="1" customHeight="1" outlineLevel="1" x14ac:dyDescent="0.25">
      <c r="B431" s="115" t="s">
        <v>107</v>
      </c>
      <c r="C431" s="172">
        <v>91556</v>
      </c>
      <c r="D431" s="92">
        <v>-7.3610506824781652E-2</v>
      </c>
      <c r="E431" s="102">
        <v>36018</v>
      </c>
      <c r="F431" s="92">
        <v>0.18503652036586171</v>
      </c>
      <c r="G431" s="102">
        <v>127574</v>
      </c>
      <c r="H431" s="92">
        <v>-1.2776165602631062E-2</v>
      </c>
      <c r="I431" s="172">
        <v>28729</v>
      </c>
      <c r="J431" s="92">
        <v>-0.20684133513707514</v>
      </c>
      <c r="K431" s="102">
        <v>18834</v>
      </c>
      <c r="L431" s="92">
        <v>0.35584191202937143</v>
      </c>
      <c r="M431" s="102">
        <v>47563</v>
      </c>
      <c r="N431" s="92">
        <v>-5.0866060025542836E-2</v>
      </c>
      <c r="O431" s="172"/>
      <c r="P431" s="101"/>
      <c r="Q431" s="102"/>
      <c r="R431" s="101"/>
      <c r="S431" s="102"/>
      <c r="T431" s="117"/>
      <c r="U431" s="172"/>
      <c r="V431" s="101"/>
      <c r="W431" s="102"/>
      <c r="X431" s="101"/>
      <c r="Y431" s="102"/>
      <c r="Z431" s="371"/>
      <c r="AA431" s="172">
        <v>53150</v>
      </c>
      <c r="AB431" s="92">
        <v>4.8716481521674737E-2</v>
      </c>
      <c r="AC431" s="102">
        <v>16639</v>
      </c>
      <c r="AD431" s="92">
        <v>3.7732318822502275E-2</v>
      </c>
      <c r="AE431" s="102">
        <v>69789</v>
      </c>
      <c r="AF431" s="92">
        <v>4.6076594469010024E-2</v>
      </c>
      <c r="AG431" s="172"/>
      <c r="AH431" s="101"/>
      <c r="AI431" s="102"/>
      <c r="AJ431" s="101"/>
      <c r="AK431" s="102"/>
      <c r="AL431" s="117"/>
      <c r="AM431" s="172">
        <v>8705</v>
      </c>
      <c r="AN431" s="92">
        <v>-0.22255961418237025</v>
      </c>
      <c r="AO431" s="172">
        <v>990</v>
      </c>
      <c r="AP431" s="92">
        <v>0.32707774798927614</v>
      </c>
      <c r="AQ431" s="102">
        <v>527</v>
      </c>
      <c r="AR431" s="92">
        <v>0.15824175824175835</v>
      </c>
      <c r="AS431" s="102">
        <v>1517</v>
      </c>
      <c r="AT431" s="92">
        <v>0.26311407160699418</v>
      </c>
    </row>
    <row r="432" spans="2:46" s="4" customFormat="1" ht="15" hidden="1" customHeight="1" outlineLevel="1" x14ac:dyDescent="0.25">
      <c r="B432" s="115" t="s">
        <v>122</v>
      </c>
      <c r="C432" s="172">
        <v>89665</v>
      </c>
      <c r="D432" s="92">
        <v>4.5521857254462894E-2</v>
      </c>
      <c r="E432" s="102">
        <v>35124</v>
      </c>
      <c r="F432" s="92">
        <v>4.3648789184370873E-2</v>
      </c>
      <c r="G432" s="102">
        <v>124789</v>
      </c>
      <c r="H432" s="92">
        <v>4.4993970657198457E-2</v>
      </c>
      <c r="I432" s="172">
        <v>27663</v>
      </c>
      <c r="J432" s="92">
        <v>7.0466682145344794E-2</v>
      </c>
      <c r="K432" s="102">
        <v>19713</v>
      </c>
      <c r="L432" s="92">
        <v>0.16177510608203671</v>
      </c>
      <c r="M432" s="102">
        <v>47376</v>
      </c>
      <c r="N432" s="92">
        <v>0.10665732305536091</v>
      </c>
      <c r="O432" s="172"/>
      <c r="P432" s="101"/>
      <c r="Q432" s="102"/>
      <c r="R432" s="101"/>
      <c r="S432" s="102"/>
      <c r="T432" s="117"/>
      <c r="U432" s="172"/>
      <c r="V432" s="101"/>
      <c r="W432" s="102"/>
      <c r="X432" s="101"/>
      <c r="Y432" s="102"/>
      <c r="Z432" s="371"/>
      <c r="AA432" s="172">
        <v>52516</v>
      </c>
      <c r="AB432" s="92">
        <v>7.1667618969879943E-2</v>
      </c>
      <c r="AC432" s="102">
        <v>14726</v>
      </c>
      <c r="AD432" s="92">
        <v>-8.2034659020072342E-2</v>
      </c>
      <c r="AE432" s="102">
        <v>67242</v>
      </c>
      <c r="AF432" s="92">
        <v>3.3760723180518371E-2</v>
      </c>
      <c r="AG432" s="172"/>
      <c r="AH432" s="101"/>
      <c r="AI432" s="102"/>
      <c r="AJ432" s="101"/>
      <c r="AK432" s="102"/>
      <c r="AL432" s="117"/>
      <c r="AM432" s="172">
        <v>8696</v>
      </c>
      <c r="AN432" s="92">
        <v>-0.13815659068384534</v>
      </c>
      <c r="AO432" s="172">
        <v>804</v>
      </c>
      <c r="AP432" s="92">
        <v>-3.2490974729241895E-2</v>
      </c>
      <c r="AQ432" s="102">
        <v>671</v>
      </c>
      <c r="AR432" s="92">
        <v>5.007824726134591E-2</v>
      </c>
      <c r="AS432" s="102">
        <v>1475</v>
      </c>
      <c r="AT432" s="92">
        <v>3.4013605442175798E-3</v>
      </c>
    </row>
    <row r="433" spans="2:46" s="4" customFormat="1" ht="15" hidden="1" customHeight="1" outlineLevel="1" x14ac:dyDescent="0.25">
      <c r="B433" s="115" t="s">
        <v>96</v>
      </c>
      <c r="C433" s="172">
        <v>94207</v>
      </c>
      <c r="D433" s="92">
        <v>7.2911565400603617E-2</v>
      </c>
      <c r="E433" s="102">
        <v>39639</v>
      </c>
      <c r="F433" s="92">
        <v>7.3878413524057107E-2</v>
      </c>
      <c r="G433" s="102">
        <v>133846</v>
      </c>
      <c r="H433" s="92">
        <v>7.3197719637258851E-2</v>
      </c>
      <c r="I433" s="172">
        <v>32007</v>
      </c>
      <c r="J433" s="92">
        <v>0.12198969397412984</v>
      </c>
      <c r="K433" s="102">
        <v>23535</v>
      </c>
      <c r="L433" s="92">
        <v>0.23979349944687356</v>
      </c>
      <c r="M433" s="102">
        <v>55542</v>
      </c>
      <c r="N433" s="92">
        <v>0.16905914544306455</v>
      </c>
      <c r="O433" s="172"/>
      <c r="P433" s="101"/>
      <c r="Q433" s="102"/>
      <c r="R433" s="101"/>
      <c r="S433" s="102"/>
      <c r="T433" s="117"/>
      <c r="U433" s="172"/>
      <c r="V433" s="101"/>
      <c r="W433" s="102"/>
      <c r="X433" s="101"/>
      <c r="Y433" s="102"/>
      <c r="Z433" s="371"/>
      <c r="AA433" s="172">
        <v>51681</v>
      </c>
      <c r="AB433" s="92">
        <v>5.7822990011462183E-2</v>
      </c>
      <c r="AC433" s="102">
        <v>15373</v>
      </c>
      <c r="AD433" s="92">
        <v>-0.10585703483976039</v>
      </c>
      <c r="AE433" s="102">
        <v>67054</v>
      </c>
      <c r="AF433" s="92">
        <v>1.5215976017805E-2</v>
      </c>
      <c r="AG433" s="172"/>
      <c r="AH433" s="101"/>
      <c r="AI433" s="102"/>
      <c r="AJ433" s="101"/>
      <c r="AK433" s="102"/>
      <c r="AL433" s="117"/>
      <c r="AM433" s="172">
        <v>9209</v>
      </c>
      <c r="AN433" s="92">
        <v>-5.4265248534834942E-4</v>
      </c>
      <c r="AO433" s="172">
        <v>1316</v>
      </c>
      <c r="AP433" s="92">
        <v>8.4019769357495777E-2</v>
      </c>
      <c r="AQ433" s="102">
        <v>725</v>
      </c>
      <c r="AR433" s="92">
        <v>-6.8493150684931781E-3</v>
      </c>
      <c r="AS433" s="102">
        <v>2041</v>
      </c>
      <c r="AT433" s="92">
        <v>4.9897119341563823E-2</v>
      </c>
    </row>
    <row r="434" spans="2:46" s="4" customFormat="1" ht="15" hidden="1" customHeight="1" outlineLevel="1" x14ac:dyDescent="0.25">
      <c r="B434" s="115" t="s">
        <v>97</v>
      </c>
      <c r="C434" s="172">
        <v>96235</v>
      </c>
      <c r="D434" s="92">
        <v>5.3925594944749244E-2</v>
      </c>
      <c r="E434" s="102">
        <v>42559</v>
      </c>
      <c r="F434" s="92">
        <v>9.3977328226614976E-2</v>
      </c>
      <c r="G434" s="102">
        <v>138794</v>
      </c>
      <c r="H434" s="92">
        <v>6.5891532400509822E-2</v>
      </c>
      <c r="I434" s="172">
        <v>37016</v>
      </c>
      <c r="J434" s="92">
        <v>0.19049303701797826</v>
      </c>
      <c r="K434" s="102">
        <v>26102</v>
      </c>
      <c r="L434" s="92">
        <v>0.2018048713108338</v>
      </c>
      <c r="M434" s="102">
        <v>63118</v>
      </c>
      <c r="N434" s="92">
        <v>0.19514504279330458</v>
      </c>
      <c r="O434" s="172"/>
      <c r="P434" s="101"/>
      <c r="Q434" s="102"/>
      <c r="R434" s="101"/>
      <c r="S434" s="102"/>
      <c r="T434" s="117"/>
      <c r="U434" s="172"/>
      <c r="V434" s="101"/>
      <c r="W434" s="102"/>
      <c r="X434" s="101"/>
      <c r="Y434" s="102"/>
      <c r="Z434" s="371"/>
      <c r="AA434" s="172">
        <v>48603</v>
      </c>
      <c r="AB434" s="92">
        <v>2.0085631532552606E-2</v>
      </c>
      <c r="AC434" s="102">
        <v>15653</v>
      </c>
      <c r="AD434" s="92">
        <v>-3.7863421230561189E-2</v>
      </c>
      <c r="AE434" s="102">
        <v>64256</v>
      </c>
      <c r="AF434" s="92">
        <v>5.3352108268793774E-3</v>
      </c>
      <c r="AG434" s="172"/>
      <c r="AH434" s="101"/>
      <c r="AI434" s="102"/>
      <c r="AJ434" s="101"/>
      <c r="AK434" s="102"/>
      <c r="AL434" s="117"/>
      <c r="AM434" s="172">
        <v>8927</v>
      </c>
      <c r="AN434" s="92">
        <v>-0.15472019695104633</v>
      </c>
      <c r="AO434" s="172">
        <v>1697</v>
      </c>
      <c r="AP434" s="92">
        <v>-0.15948489351163941</v>
      </c>
      <c r="AQ434" s="102">
        <v>796</v>
      </c>
      <c r="AR434" s="92">
        <v>-0.12238147739801541</v>
      </c>
      <c r="AS434" s="102">
        <v>2493</v>
      </c>
      <c r="AT434" s="92">
        <v>-0.14798359535201644</v>
      </c>
    </row>
    <row r="435" spans="2:46" s="4" customFormat="1" ht="15.75" collapsed="1" x14ac:dyDescent="0.25">
      <c r="B435" s="103">
        <v>1983</v>
      </c>
      <c r="C435" s="178">
        <v>1080032</v>
      </c>
      <c r="D435" s="105">
        <v>3.4183541073584678E-2</v>
      </c>
      <c r="E435" s="106">
        <v>444059</v>
      </c>
      <c r="F435" s="105">
        <v>6.9714949207335675E-2</v>
      </c>
      <c r="G435" s="106">
        <v>1524091</v>
      </c>
      <c r="H435" s="105">
        <v>4.4289911555844164E-2</v>
      </c>
      <c r="I435" s="178">
        <v>358154</v>
      </c>
      <c r="J435" s="105">
        <v>9.656658930725559E-2</v>
      </c>
      <c r="K435" s="106">
        <v>250142</v>
      </c>
      <c r="L435" s="105">
        <v>0.1462888199469341</v>
      </c>
      <c r="M435" s="106">
        <v>608296</v>
      </c>
      <c r="N435" s="105">
        <v>0.1164815640755974</v>
      </c>
      <c r="O435" s="178"/>
      <c r="P435" s="105"/>
      <c r="Q435" s="106"/>
      <c r="R435" s="105"/>
      <c r="S435" s="106"/>
      <c r="T435" s="179"/>
      <c r="U435" s="178"/>
      <c r="V435" s="105"/>
      <c r="W435" s="106"/>
      <c r="X435" s="105"/>
      <c r="Y435" s="106"/>
      <c r="Z435" s="372"/>
      <c r="AA435" s="178">
        <v>601859</v>
      </c>
      <c r="AB435" s="105">
        <v>1.8927370026698087E-2</v>
      </c>
      <c r="AC435" s="106">
        <v>185877</v>
      </c>
      <c r="AD435" s="105">
        <v>-1.8326141951021113E-2</v>
      </c>
      <c r="AE435" s="106">
        <v>787736</v>
      </c>
      <c r="AF435" s="105">
        <v>9.8842859084184997E-3</v>
      </c>
      <c r="AG435" s="178"/>
      <c r="AH435" s="105"/>
      <c r="AI435" s="106"/>
      <c r="AJ435" s="105"/>
      <c r="AK435" s="106"/>
      <c r="AL435" s="179"/>
      <c r="AM435" s="178">
        <v>105273</v>
      </c>
      <c r="AN435" s="105">
        <v>-5.4686026777295837E-2</v>
      </c>
      <c r="AO435" s="178">
        <v>14913</v>
      </c>
      <c r="AP435" s="105">
        <v>-5.6378132118450996E-2</v>
      </c>
      <c r="AQ435" s="106">
        <v>7873</v>
      </c>
      <c r="AR435" s="105">
        <v>6.0193913277672983E-2</v>
      </c>
      <c r="AS435" s="106">
        <v>22786</v>
      </c>
      <c r="AT435" s="105">
        <v>-1.9113215669393058E-2</v>
      </c>
    </row>
    <row r="436" spans="2:46" s="4" customFormat="1" ht="15" hidden="1" customHeight="1" outlineLevel="1" x14ac:dyDescent="0.25">
      <c r="B436" s="115" t="s">
        <v>98</v>
      </c>
      <c r="C436" s="172">
        <v>90195</v>
      </c>
      <c r="D436" s="92">
        <v>0.19444591588091953</v>
      </c>
      <c r="E436" s="102">
        <v>40833</v>
      </c>
      <c r="F436" s="92">
        <v>2.2691411826583519E-2</v>
      </c>
      <c r="G436" s="102">
        <v>131028</v>
      </c>
      <c r="H436" s="92">
        <v>0.13504101733382989</v>
      </c>
      <c r="I436" s="172">
        <v>28467</v>
      </c>
      <c r="J436" s="92">
        <v>5.1606944957517609E-2</v>
      </c>
      <c r="K436" s="102">
        <v>23900</v>
      </c>
      <c r="L436" s="92">
        <v>8.4293621268487495E-2</v>
      </c>
      <c r="M436" s="102">
        <v>52367</v>
      </c>
      <c r="N436" s="92">
        <v>6.6277080957810819E-2</v>
      </c>
      <c r="O436" s="172"/>
      <c r="P436" s="101"/>
      <c r="Q436" s="102"/>
      <c r="R436" s="101"/>
      <c r="S436" s="102"/>
      <c r="T436" s="117"/>
      <c r="U436" s="172"/>
      <c r="V436" s="101"/>
      <c r="W436" s="102"/>
      <c r="X436" s="101"/>
      <c r="Y436" s="102"/>
      <c r="Z436" s="371"/>
      <c r="AA436" s="172">
        <v>50610</v>
      </c>
      <c r="AB436" s="92">
        <v>0.29882461633218704</v>
      </c>
      <c r="AC436" s="102">
        <v>16165</v>
      </c>
      <c r="AD436" s="92">
        <v>-3.0061202448097957E-2</v>
      </c>
      <c r="AE436" s="102">
        <v>66775</v>
      </c>
      <c r="AF436" s="92">
        <v>0.2002983894161634</v>
      </c>
      <c r="AG436" s="172"/>
      <c r="AH436" s="101"/>
      <c r="AI436" s="102"/>
      <c r="AJ436" s="101"/>
      <c r="AK436" s="102"/>
      <c r="AL436" s="117"/>
      <c r="AM436" s="172">
        <v>9020</v>
      </c>
      <c r="AN436" s="92">
        <v>0.1341632088520055</v>
      </c>
      <c r="AO436" s="172">
        <v>2113</v>
      </c>
      <c r="AP436" s="92">
        <v>0.38104575163398691</v>
      </c>
      <c r="AQ436" s="102">
        <v>753</v>
      </c>
      <c r="AR436" s="92">
        <v>-0.37871287128712872</v>
      </c>
      <c r="AS436" s="102">
        <v>2866</v>
      </c>
      <c r="AT436" s="92">
        <v>4.5222465353756292E-2</v>
      </c>
    </row>
    <row r="437" spans="2:46" s="4" customFormat="1" ht="15" hidden="1" customHeight="1" outlineLevel="1" x14ac:dyDescent="0.25">
      <c r="B437" s="115" t="s">
        <v>99</v>
      </c>
      <c r="C437" s="172">
        <v>84639</v>
      </c>
      <c r="D437" s="92">
        <v>0.20585553497649234</v>
      </c>
      <c r="E437" s="102">
        <v>32895</v>
      </c>
      <c r="F437" s="92">
        <v>-7.2753410756567827E-2</v>
      </c>
      <c r="G437" s="102">
        <v>117534</v>
      </c>
      <c r="H437" s="92">
        <v>0.11231616603259331</v>
      </c>
      <c r="I437" s="172">
        <v>26081</v>
      </c>
      <c r="J437" s="92">
        <v>7.4574595195912918E-2</v>
      </c>
      <c r="K437" s="102">
        <v>18478</v>
      </c>
      <c r="L437" s="92">
        <v>-3.7868542061125776E-4</v>
      </c>
      <c r="M437" s="102">
        <v>44559</v>
      </c>
      <c r="N437" s="92">
        <v>4.2169520067358857E-2</v>
      </c>
      <c r="O437" s="172"/>
      <c r="P437" s="101"/>
      <c r="Q437" s="102"/>
      <c r="R437" s="101"/>
      <c r="S437" s="102"/>
      <c r="T437" s="117"/>
      <c r="U437" s="172"/>
      <c r="V437" s="101"/>
      <c r="W437" s="102"/>
      <c r="X437" s="101"/>
      <c r="Y437" s="102"/>
      <c r="Z437" s="371"/>
      <c r="AA437" s="172">
        <v>47788</v>
      </c>
      <c r="AB437" s="92">
        <v>0.33351936600066967</v>
      </c>
      <c r="AC437" s="102">
        <v>13711</v>
      </c>
      <c r="AD437" s="92">
        <v>-0.15311920938851142</v>
      </c>
      <c r="AE437" s="102">
        <v>61499</v>
      </c>
      <c r="AF437" s="92">
        <v>0.18208203590512428</v>
      </c>
      <c r="AG437" s="172"/>
      <c r="AH437" s="101"/>
      <c r="AI437" s="102"/>
      <c r="AJ437" s="101"/>
      <c r="AK437" s="102"/>
      <c r="AL437" s="117"/>
      <c r="AM437" s="172">
        <v>8703</v>
      </c>
      <c r="AN437" s="92">
        <v>-5.8259081562713755E-3</v>
      </c>
      <c r="AO437" s="172">
        <v>2078</v>
      </c>
      <c r="AP437" s="92">
        <v>0.54843517138599096</v>
      </c>
      <c r="AQ437" s="102">
        <v>695</v>
      </c>
      <c r="AR437" s="92">
        <v>-0.11802030456852797</v>
      </c>
      <c r="AS437" s="102">
        <v>2773</v>
      </c>
      <c r="AT437" s="92">
        <v>0.30187793427230036</v>
      </c>
    </row>
    <row r="438" spans="2:46" s="4" customFormat="1" ht="15" hidden="1" customHeight="1" outlineLevel="1" x14ac:dyDescent="0.25">
      <c r="B438" s="115" t="s">
        <v>100</v>
      </c>
      <c r="C438" s="172">
        <v>99691</v>
      </c>
      <c r="D438" s="92">
        <v>0.32611905553708009</v>
      </c>
      <c r="E438" s="102">
        <v>39475</v>
      </c>
      <c r="F438" s="92">
        <v>6.6257900707687334E-2</v>
      </c>
      <c r="G438" s="102">
        <v>139166</v>
      </c>
      <c r="H438" s="92">
        <v>0.2403718459495352</v>
      </c>
      <c r="I438" s="172">
        <v>32153</v>
      </c>
      <c r="J438" s="92">
        <v>0.26996603207204362</v>
      </c>
      <c r="K438" s="102">
        <v>21486</v>
      </c>
      <c r="L438" s="92">
        <v>0.19946407636911734</v>
      </c>
      <c r="M438" s="102">
        <v>53639</v>
      </c>
      <c r="N438" s="92">
        <v>0.24075316323934204</v>
      </c>
      <c r="O438" s="172"/>
      <c r="P438" s="101"/>
      <c r="Q438" s="102"/>
      <c r="R438" s="101"/>
      <c r="S438" s="102"/>
      <c r="T438" s="117"/>
      <c r="U438" s="172"/>
      <c r="V438" s="101"/>
      <c r="W438" s="102"/>
      <c r="X438" s="101"/>
      <c r="Y438" s="102"/>
      <c r="Z438" s="371"/>
      <c r="AA438" s="172">
        <v>55532</v>
      </c>
      <c r="AB438" s="92">
        <v>0.41811588651395581</v>
      </c>
      <c r="AC438" s="102">
        <v>17347</v>
      </c>
      <c r="AD438" s="92">
        <v>-4.1761034082748671E-2</v>
      </c>
      <c r="AE438" s="102">
        <v>72879</v>
      </c>
      <c r="AF438" s="92">
        <v>0.2727288603262199</v>
      </c>
      <c r="AG438" s="172"/>
      <c r="AH438" s="101"/>
      <c r="AI438" s="102"/>
      <c r="AJ438" s="101"/>
      <c r="AK438" s="102"/>
      <c r="AL438" s="117"/>
      <c r="AM438" s="172">
        <v>10117</v>
      </c>
      <c r="AN438" s="92">
        <v>0.12448593975769695</v>
      </c>
      <c r="AO438" s="172">
        <v>1897</v>
      </c>
      <c r="AP438" s="92">
        <v>0.11000585137507324</v>
      </c>
      <c r="AQ438" s="102">
        <v>634</v>
      </c>
      <c r="AR438" s="92">
        <v>-0.3647294589178357</v>
      </c>
      <c r="AS438" s="102">
        <v>2531</v>
      </c>
      <c r="AT438" s="92">
        <v>-6.5016623568526E-2</v>
      </c>
    </row>
    <row r="439" spans="2:46" s="4" customFormat="1" ht="15" hidden="1" customHeight="1" outlineLevel="1" x14ac:dyDescent="0.25">
      <c r="B439" s="115" t="s">
        <v>101</v>
      </c>
      <c r="C439" s="172">
        <v>90485</v>
      </c>
      <c r="D439" s="92">
        <v>0.19549994715146402</v>
      </c>
      <c r="E439" s="102">
        <v>36251</v>
      </c>
      <c r="F439" s="92">
        <v>-6.2336721760947733E-2</v>
      </c>
      <c r="G439" s="102">
        <v>126736</v>
      </c>
      <c r="H439" s="92">
        <v>0.10832626433112669</v>
      </c>
      <c r="I439" s="172">
        <v>27406</v>
      </c>
      <c r="J439" s="92">
        <v>9.7266229459878062E-3</v>
      </c>
      <c r="K439" s="102">
        <v>19882</v>
      </c>
      <c r="L439" s="92">
        <v>7.5508032230273692E-3</v>
      </c>
      <c r="M439" s="102">
        <v>47288</v>
      </c>
      <c r="N439" s="92">
        <v>8.8106666666667444E-3</v>
      </c>
      <c r="O439" s="172"/>
      <c r="P439" s="101"/>
      <c r="Q439" s="102"/>
      <c r="R439" s="101"/>
      <c r="S439" s="102"/>
      <c r="T439" s="117"/>
      <c r="U439" s="172"/>
      <c r="V439" s="101"/>
      <c r="W439" s="102"/>
      <c r="X439" s="101"/>
      <c r="Y439" s="102"/>
      <c r="Z439" s="371"/>
      <c r="AA439" s="172">
        <v>51190</v>
      </c>
      <c r="AB439" s="92">
        <v>0.36321269739820505</v>
      </c>
      <c r="AC439" s="102">
        <v>15490</v>
      </c>
      <c r="AD439" s="92">
        <v>-0.11272768931149046</v>
      </c>
      <c r="AE439" s="102">
        <v>66680</v>
      </c>
      <c r="AF439" s="92">
        <v>0.21216528204475638</v>
      </c>
      <c r="AG439" s="172"/>
      <c r="AH439" s="101"/>
      <c r="AI439" s="102"/>
      <c r="AJ439" s="101"/>
      <c r="AK439" s="102"/>
      <c r="AL439" s="117"/>
      <c r="AM439" s="172">
        <v>10570</v>
      </c>
      <c r="AN439" s="92">
        <v>0.13631477101698564</v>
      </c>
      <c r="AO439" s="172">
        <v>1334</v>
      </c>
      <c r="AP439" s="92">
        <v>-0.21805392731535755</v>
      </c>
      <c r="AQ439" s="102">
        <v>864</v>
      </c>
      <c r="AR439" s="92">
        <v>-0.4070006863417982</v>
      </c>
      <c r="AS439" s="102">
        <v>2198</v>
      </c>
      <c r="AT439" s="92">
        <v>-0.30509010433133099</v>
      </c>
    </row>
    <row r="440" spans="2:46" s="4" customFormat="1" ht="15" hidden="1" customHeight="1" outlineLevel="1" x14ac:dyDescent="0.25">
      <c r="B440" s="115" t="s">
        <v>121</v>
      </c>
      <c r="C440" s="172">
        <v>73366</v>
      </c>
      <c r="D440" s="92">
        <v>0.19986916346389738</v>
      </c>
      <c r="E440" s="102">
        <v>22701</v>
      </c>
      <c r="F440" s="92">
        <v>0.1655285721620372</v>
      </c>
      <c r="G440" s="102">
        <v>96067</v>
      </c>
      <c r="H440" s="92">
        <v>0.19157301977127839</v>
      </c>
      <c r="I440" s="172">
        <v>19747</v>
      </c>
      <c r="J440" s="92">
        <v>0.1586575133485888</v>
      </c>
      <c r="K440" s="102">
        <v>12039</v>
      </c>
      <c r="L440" s="92">
        <v>0.51035001881821596</v>
      </c>
      <c r="M440" s="102">
        <v>31786</v>
      </c>
      <c r="N440" s="92">
        <v>0.27072839210042376</v>
      </c>
      <c r="O440" s="172"/>
      <c r="P440" s="101"/>
      <c r="Q440" s="102"/>
      <c r="R440" s="101"/>
      <c r="S440" s="102"/>
      <c r="T440" s="117"/>
      <c r="U440" s="172"/>
      <c r="V440" s="101"/>
      <c r="W440" s="102"/>
      <c r="X440" s="101"/>
      <c r="Y440" s="102"/>
      <c r="Z440" s="371"/>
      <c r="AA440" s="172">
        <v>44632</v>
      </c>
      <c r="AB440" s="92">
        <v>0.29763046954499206</v>
      </c>
      <c r="AC440" s="102">
        <v>10277</v>
      </c>
      <c r="AD440" s="92">
        <v>-5.6809838472834051E-2</v>
      </c>
      <c r="AE440" s="102">
        <v>54909</v>
      </c>
      <c r="AF440" s="92">
        <v>0.21236007153739145</v>
      </c>
      <c r="AG440" s="172"/>
      <c r="AH440" s="101"/>
      <c r="AI440" s="102"/>
      <c r="AJ440" s="101"/>
      <c r="AK440" s="102"/>
      <c r="AL440" s="117"/>
      <c r="AM440" s="172">
        <v>8454</v>
      </c>
      <c r="AN440" s="92">
        <v>-8.7935279634189234E-3</v>
      </c>
      <c r="AO440" s="172">
        <v>542</v>
      </c>
      <c r="AP440" s="92">
        <v>-0.54606365159128978</v>
      </c>
      <c r="AQ440" s="102">
        <v>376</v>
      </c>
      <c r="AR440" s="92">
        <v>-0.367003367003367</v>
      </c>
      <c r="AS440" s="102">
        <v>918</v>
      </c>
      <c r="AT440" s="92">
        <v>-0.48657718120805371</v>
      </c>
    </row>
    <row r="441" spans="2:46" s="4" customFormat="1" ht="15" hidden="1" customHeight="1" outlineLevel="1" x14ac:dyDescent="0.25">
      <c r="B441" s="115" t="s">
        <v>104</v>
      </c>
      <c r="C441" s="172">
        <v>64181</v>
      </c>
      <c r="D441" s="92">
        <v>5.7504407572786631E-2</v>
      </c>
      <c r="E441" s="102">
        <v>23978</v>
      </c>
      <c r="F441" s="92">
        <v>6.9289883676983965E-3</v>
      </c>
      <c r="G441" s="102">
        <v>88159</v>
      </c>
      <c r="H441" s="92">
        <v>4.3252390419388442E-2</v>
      </c>
      <c r="I441" s="172">
        <v>18275</v>
      </c>
      <c r="J441" s="92">
        <v>7.5316269491026766E-2</v>
      </c>
      <c r="K441" s="102">
        <v>13168</v>
      </c>
      <c r="L441" s="92">
        <v>0.64620577572196525</v>
      </c>
      <c r="M441" s="102">
        <v>31443</v>
      </c>
      <c r="N441" s="92">
        <v>0.2580219252620628</v>
      </c>
      <c r="O441" s="172"/>
      <c r="P441" s="101"/>
      <c r="Q441" s="102"/>
      <c r="R441" s="101"/>
      <c r="S441" s="102"/>
      <c r="T441" s="117"/>
      <c r="U441" s="172"/>
      <c r="V441" s="101"/>
      <c r="W441" s="102"/>
      <c r="X441" s="101"/>
      <c r="Y441" s="102"/>
      <c r="Z441" s="371"/>
      <c r="AA441" s="172">
        <v>37867</v>
      </c>
      <c r="AB441" s="92">
        <v>0.10405854568779516</v>
      </c>
      <c r="AC441" s="102">
        <v>10583</v>
      </c>
      <c r="AD441" s="92">
        <v>-0.31203276344016118</v>
      </c>
      <c r="AE441" s="102">
        <v>48450</v>
      </c>
      <c r="AF441" s="92">
        <v>-2.4778084177049631E-2</v>
      </c>
      <c r="AG441" s="172"/>
      <c r="AH441" s="101"/>
      <c r="AI441" s="102"/>
      <c r="AJ441" s="101"/>
      <c r="AK441" s="102"/>
      <c r="AL441" s="117"/>
      <c r="AM441" s="172">
        <v>7528</v>
      </c>
      <c r="AN441" s="92">
        <v>-4.3942087884175751E-2</v>
      </c>
      <c r="AO441" s="172">
        <v>526</v>
      </c>
      <c r="AP441" s="92">
        <v>-0.65954692556634309</v>
      </c>
      <c r="AQ441" s="102">
        <v>212</v>
      </c>
      <c r="AR441" s="92">
        <v>-0.48292682926829267</v>
      </c>
      <c r="AS441" s="102">
        <v>738</v>
      </c>
      <c r="AT441" s="92">
        <v>-0.62250639386189266</v>
      </c>
    </row>
    <row r="442" spans="2:46" s="4" customFormat="1" ht="15" hidden="1" customHeight="1" outlineLevel="1" x14ac:dyDescent="0.25">
      <c r="B442" s="115" t="s">
        <v>105</v>
      </c>
      <c r="C442" s="172">
        <v>79129</v>
      </c>
      <c r="D442" s="92">
        <v>2.421755675787618E-2</v>
      </c>
      <c r="E442" s="102">
        <v>38720</v>
      </c>
      <c r="F442" s="92">
        <v>8.764044943820215E-2</v>
      </c>
      <c r="G442" s="102">
        <v>117849</v>
      </c>
      <c r="H442" s="92">
        <v>4.4223714756596699E-2</v>
      </c>
      <c r="I442" s="172">
        <v>23246</v>
      </c>
      <c r="J442" s="92">
        <v>-3.9738929279577007E-2</v>
      </c>
      <c r="K442" s="102">
        <v>20559</v>
      </c>
      <c r="L442" s="92">
        <v>0.29293755109741526</v>
      </c>
      <c r="M442" s="102">
        <v>43805</v>
      </c>
      <c r="N442" s="92">
        <v>9.2148894263132997E-2</v>
      </c>
      <c r="O442" s="172"/>
      <c r="P442" s="101"/>
      <c r="Q442" s="102"/>
      <c r="R442" s="101"/>
      <c r="S442" s="102"/>
      <c r="T442" s="117"/>
      <c r="U442" s="172"/>
      <c r="V442" s="101"/>
      <c r="W442" s="102"/>
      <c r="X442" s="101"/>
      <c r="Y442" s="102"/>
      <c r="Z442" s="371"/>
      <c r="AA442" s="172">
        <v>47158</v>
      </c>
      <c r="AB442" s="92">
        <v>0.12337120941423096</v>
      </c>
      <c r="AC442" s="102">
        <v>17610</v>
      </c>
      <c r="AD442" s="92">
        <v>-5.4801137888465412E-2</v>
      </c>
      <c r="AE442" s="102">
        <v>64768</v>
      </c>
      <c r="AF442" s="92">
        <v>6.8602540834845627E-2</v>
      </c>
      <c r="AG442" s="172"/>
      <c r="AH442" s="101"/>
      <c r="AI442" s="102"/>
      <c r="AJ442" s="101"/>
      <c r="AK442" s="102"/>
      <c r="AL442" s="117"/>
      <c r="AM442" s="172">
        <v>7707</v>
      </c>
      <c r="AN442" s="92">
        <v>-0.1449966718437985</v>
      </c>
      <c r="AO442" s="172">
        <v>1033</v>
      </c>
      <c r="AP442" s="92">
        <v>-0.5016883743367101</v>
      </c>
      <c r="AQ442" s="102">
        <v>536</v>
      </c>
      <c r="AR442" s="92">
        <v>-0.49049429657794674</v>
      </c>
      <c r="AS442" s="102">
        <v>1569</v>
      </c>
      <c r="AT442" s="92">
        <v>-0.49792000000000003</v>
      </c>
    </row>
    <row r="443" spans="2:46" s="4" customFormat="1" ht="15" hidden="1" customHeight="1" outlineLevel="1" x14ac:dyDescent="0.25">
      <c r="B443" s="115" t="s">
        <v>106</v>
      </c>
      <c r="C443" s="172">
        <v>98939</v>
      </c>
      <c r="D443" s="92">
        <v>7.8013488924481678E-2</v>
      </c>
      <c r="E443" s="102">
        <v>40402</v>
      </c>
      <c r="F443" s="92">
        <v>-0.11214152290957036</v>
      </c>
      <c r="G443" s="102">
        <v>139341</v>
      </c>
      <c r="H443" s="92">
        <v>1.4983537775705935E-2</v>
      </c>
      <c r="I443" s="172">
        <v>29556</v>
      </c>
      <c r="J443" s="92">
        <v>0.10242446848190978</v>
      </c>
      <c r="K443" s="102">
        <v>17146</v>
      </c>
      <c r="L443" s="92">
        <v>-4.2818065092391056E-2</v>
      </c>
      <c r="M443" s="102">
        <v>46702</v>
      </c>
      <c r="N443" s="92">
        <v>4.4250162108981916E-2</v>
      </c>
      <c r="O443" s="172"/>
      <c r="P443" s="101"/>
      <c r="Q443" s="102"/>
      <c r="R443" s="101"/>
      <c r="S443" s="102"/>
      <c r="T443" s="117"/>
      <c r="U443" s="172"/>
      <c r="V443" s="101"/>
      <c r="W443" s="102"/>
      <c r="X443" s="101"/>
      <c r="Y443" s="102"/>
      <c r="Z443" s="371"/>
      <c r="AA443" s="172">
        <v>59715</v>
      </c>
      <c r="AB443" s="92">
        <v>0.10932565483930889</v>
      </c>
      <c r="AC443" s="102">
        <v>22626</v>
      </c>
      <c r="AD443" s="92">
        <v>-0.13562041564792171</v>
      </c>
      <c r="AE443" s="102">
        <v>82341</v>
      </c>
      <c r="AF443" s="92">
        <v>2.9185311101667333E-2</v>
      </c>
      <c r="AG443" s="172"/>
      <c r="AH443" s="101"/>
      <c r="AI443" s="102"/>
      <c r="AJ443" s="101"/>
      <c r="AK443" s="102"/>
      <c r="AL443" s="117"/>
      <c r="AM443" s="172">
        <v>8202</v>
      </c>
      <c r="AN443" s="92">
        <v>3.4430571320469117E-2</v>
      </c>
      <c r="AO443" s="172">
        <v>1471</v>
      </c>
      <c r="AP443" s="92">
        <v>-0.54316770186335406</v>
      </c>
      <c r="AQ443" s="102">
        <v>625</v>
      </c>
      <c r="AR443" s="92">
        <v>-0.55547652916073975</v>
      </c>
      <c r="AS443" s="102">
        <v>2096</v>
      </c>
      <c r="AT443" s="92">
        <v>-0.54690877648076097</v>
      </c>
    </row>
    <row r="444" spans="2:46" s="4" customFormat="1" ht="15" hidden="1" customHeight="1" outlineLevel="1" x14ac:dyDescent="0.25">
      <c r="B444" s="115" t="s">
        <v>107</v>
      </c>
      <c r="C444" s="172">
        <v>98831</v>
      </c>
      <c r="D444" s="92">
        <v>0.25926633793305554</v>
      </c>
      <c r="E444" s="102">
        <v>30394</v>
      </c>
      <c r="F444" s="92">
        <v>-0.13839437577956681</v>
      </c>
      <c r="G444" s="102">
        <v>129225</v>
      </c>
      <c r="H444" s="92">
        <v>0.13595407835863527</v>
      </c>
      <c r="I444" s="172">
        <v>36221</v>
      </c>
      <c r="J444" s="92">
        <v>0.66204744642775193</v>
      </c>
      <c r="K444" s="102">
        <v>13891</v>
      </c>
      <c r="L444" s="92">
        <v>1.4904654051289601E-2</v>
      </c>
      <c r="M444" s="102">
        <v>50112</v>
      </c>
      <c r="N444" s="92">
        <v>0.41240135287485913</v>
      </c>
      <c r="O444" s="172"/>
      <c r="P444" s="101"/>
      <c r="Q444" s="102"/>
      <c r="R444" s="101"/>
      <c r="S444" s="102"/>
      <c r="T444" s="117"/>
      <c r="U444" s="172"/>
      <c r="V444" s="101"/>
      <c r="W444" s="102"/>
      <c r="X444" s="101"/>
      <c r="Y444" s="102"/>
      <c r="Z444" s="371"/>
      <c r="AA444" s="172">
        <v>50681</v>
      </c>
      <c r="AB444" s="92">
        <v>0.15035068207095348</v>
      </c>
      <c r="AC444" s="102">
        <v>16034</v>
      </c>
      <c r="AD444" s="92">
        <v>-0.23076184993283444</v>
      </c>
      <c r="AE444" s="102">
        <v>66715</v>
      </c>
      <c r="AF444" s="92">
        <v>2.7950262707816531E-2</v>
      </c>
      <c r="AG444" s="172"/>
      <c r="AH444" s="101"/>
      <c r="AI444" s="102"/>
      <c r="AJ444" s="101"/>
      <c r="AK444" s="102"/>
      <c r="AL444" s="117"/>
      <c r="AM444" s="172">
        <v>11197</v>
      </c>
      <c r="AN444" s="92">
        <v>9.2070613478981711E-2</v>
      </c>
      <c r="AO444" s="172">
        <v>746</v>
      </c>
      <c r="AP444" s="92">
        <v>-0.68799665411961519</v>
      </c>
      <c r="AQ444" s="102">
        <v>455</v>
      </c>
      <c r="AR444" s="92">
        <v>-0.38010899182561309</v>
      </c>
      <c r="AS444" s="102">
        <v>1201</v>
      </c>
      <c r="AT444" s="92">
        <v>-0.61568000000000001</v>
      </c>
    </row>
    <row r="445" spans="2:46" s="4" customFormat="1" ht="15" hidden="1" customHeight="1" outlineLevel="1" x14ac:dyDescent="0.25">
      <c r="B445" s="115" t="s">
        <v>122</v>
      </c>
      <c r="C445" s="172">
        <v>85761</v>
      </c>
      <c r="D445" s="92">
        <v>-4.4445682451253465E-2</v>
      </c>
      <c r="E445" s="102">
        <v>33655</v>
      </c>
      <c r="F445" s="92">
        <v>-1.1861769282715318E-2</v>
      </c>
      <c r="G445" s="102">
        <v>119416</v>
      </c>
      <c r="H445" s="92">
        <v>-3.5482073193386587E-2</v>
      </c>
      <c r="I445" s="172">
        <v>25842</v>
      </c>
      <c r="J445" s="92">
        <v>3.7497992612815167E-2</v>
      </c>
      <c r="K445" s="102">
        <v>16968</v>
      </c>
      <c r="L445" s="92">
        <v>0.24673034533431304</v>
      </c>
      <c r="M445" s="102">
        <v>42810</v>
      </c>
      <c r="N445" s="92">
        <v>0.11142842307492606</v>
      </c>
      <c r="O445" s="172"/>
      <c r="P445" s="101"/>
      <c r="Q445" s="102"/>
      <c r="R445" s="101"/>
      <c r="S445" s="102"/>
      <c r="T445" s="117"/>
      <c r="U445" s="172"/>
      <c r="V445" s="101"/>
      <c r="W445" s="102"/>
      <c r="X445" s="101"/>
      <c r="Y445" s="102"/>
      <c r="Z445" s="371"/>
      <c r="AA445" s="172">
        <v>49004</v>
      </c>
      <c r="AB445" s="92">
        <v>-1.4261863094160443E-2</v>
      </c>
      <c r="AC445" s="102">
        <v>16042</v>
      </c>
      <c r="AD445" s="92">
        <v>-0.15399219491614813</v>
      </c>
      <c r="AE445" s="102">
        <v>65046</v>
      </c>
      <c r="AF445" s="92">
        <v>-5.2843101565343997E-2</v>
      </c>
      <c r="AG445" s="172"/>
      <c r="AH445" s="101"/>
      <c r="AI445" s="102"/>
      <c r="AJ445" s="101"/>
      <c r="AK445" s="102"/>
      <c r="AL445" s="117"/>
      <c r="AM445" s="172">
        <v>10090</v>
      </c>
      <c r="AN445" s="92">
        <v>-0.26430915056507476</v>
      </c>
      <c r="AO445" s="172">
        <v>831</v>
      </c>
      <c r="AP445" s="92">
        <v>-0.41847445766270119</v>
      </c>
      <c r="AQ445" s="102">
        <v>639</v>
      </c>
      <c r="AR445" s="92">
        <v>-0.56589673913043481</v>
      </c>
      <c r="AS445" s="102">
        <v>1470</v>
      </c>
      <c r="AT445" s="92">
        <v>-0.49327817993795242</v>
      </c>
    </row>
    <row r="446" spans="2:46" s="4" customFormat="1" ht="15" hidden="1" customHeight="1" outlineLevel="1" x14ac:dyDescent="0.25">
      <c r="B446" s="115" t="s">
        <v>96</v>
      </c>
      <c r="C446" s="172">
        <v>87805</v>
      </c>
      <c r="D446" s="92">
        <v>-2.5828497886456692E-2</v>
      </c>
      <c r="E446" s="102">
        <v>36912</v>
      </c>
      <c r="F446" s="92">
        <v>-0.10264015169932417</v>
      </c>
      <c r="G446" s="102">
        <v>124717</v>
      </c>
      <c r="H446" s="92">
        <v>-4.9898298887001258E-2</v>
      </c>
      <c r="I446" s="172">
        <v>28527</v>
      </c>
      <c r="J446" s="92">
        <v>-3.6672254819781758E-3</v>
      </c>
      <c r="K446" s="102">
        <v>18983</v>
      </c>
      <c r="L446" s="92">
        <v>2.9587361969674042E-3</v>
      </c>
      <c r="M446" s="102">
        <v>47510</v>
      </c>
      <c r="N446" s="92">
        <v>-1.0302992073003558E-3</v>
      </c>
      <c r="O446" s="172"/>
      <c r="P446" s="101"/>
      <c r="Q446" s="102"/>
      <c r="R446" s="101"/>
      <c r="S446" s="102"/>
      <c r="T446" s="117"/>
      <c r="U446" s="172"/>
      <c r="V446" s="101"/>
      <c r="W446" s="102"/>
      <c r="X446" s="101"/>
      <c r="Y446" s="102"/>
      <c r="Z446" s="371"/>
      <c r="AA446" s="172">
        <v>48856</v>
      </c>
      <c r="AB446" s="92">
        <v>1.8937181947109361E-2</v>
      </c>
      <c r="AC446" s="102">
        <v>17193</v>
      </c>
      <c r="AD446" s="92">
        <v>-0.18396696568418058</v>
      </c>
      <c r="AE446" s="102">
        <v>66049</v>
      </c>
      <c r="AF446" s="92">
        <v>-4.3003897590448759E-2</v>
      </c>
      <c r="AG446" s="172"/>
      <c r="AH446" s="101"/>
      <c r="AI446" s="102"/>
      <c r="AJ446" s="101"/>
      <c r="AK446" s="102"/>
      <c r="AL446" s="117"/>
      <c r="AM446" s="172">
        <v>9214</v>
      </c>
      <c r="AN446" s="92">
        <v>-0.18510657115061468</v>
      </c>
      <c r="AO446" s="172">
        <v>1214</v>
      </c>
      <c r="AP446" s="92">
        <v>-0.46306943830163649</v>
      </c>
      <c r="AQ446" s="102">
        <v>730</v>
      </c>
      <c r="AR446" s="92">
        <v>-0.34995547640249336</v>
      </c>
      <c r="AS446" s="102">
        <v>1944</v>
      </c>
      <c r="AT446" s="92">
        <v>-0.42553191489361697</v>
      </c>
    </row>
    <row r="447" spans="2:46" s="4" customFormat="1" ht="15" hidden="1" customHeight="1" outlineLevel="1" x14ac:dyDescent="0.25">
      <c r="B447" s="115" t="s">
        <v>97</v>
      </c>
      <c r="C447" s="172">
        <v>91311</v>
      </c>
      <c r="D447" s="92">
        <v>5.2200366439658419E-2</v>
      </c>
      <c r="E447" s="102">
        <v>38903</v>
      </c>
      <c r="F447" s="92">
        <v>-0.13673582602906909</v>
      </c>
      <c r="G447" s="102">
        <v>130214</v>
      </c>
      <c r="H447" s="92">
        <v>-1.2378077453999325E-2</v>
      </c>
      <c r="I447" s="172">
        <v>31093</v>
      </c>
      <c r="J447" s="92">
        <v>0.10380205190102587</v>
      </c>
      <c r="K447" s="102">
        <v>21719</v>
      </c>
      <c r="L447" s="92">
        <v>6.3614103819784606E-2</v>
      </c>
      <c r="M447" s="102">
        <v>52812</v>
      </c>
      <c r="N447" s="92">
        <v>8.6912675708493703E-2</v>
      </c>
      <c r="O447" s="172"/>
      <c r="P447" s="101"/>
      <c r="Q447" s="102"/>
      <c r="R447" s="101"/>
      <c r="S447" s="102"/>
      <c r="T447" s="117"/>
      <c r="U447" s="172"/>
      <c r="V447" s="101"/>
      <c r="W447" s="102"/>
      <c r="X447" s="101"/>
      <c r="Y447" s="102"/>
      <c r="Z447" s="371"/>
      <c r="AA447" s="172">
        <v>47646</v>
      </c>
      <c r="AB447" s="92">
        <v>5.8705892809528093E-2</v>
      </c>
      <c r="AC447" s="102">
        <v>16269</v>
      </c>
      <c r="AD447" s="92">
        <v>-0.2946149843912591</v>
      </c>
      <c r="AE447" s="102">
        <v>63915</v>
      </c>
      <c r="AF447" s="92">
        <v>-6.1012516894869862E-2</v>
      </c>
      <c r="AG447" s="172"/>
      <c r="AH447" s="101"/>
      <c r="AI447" s="102"/>
      <c r="AJ447" s="101"/>
      <c r="AK447" s="102"/>
      <c r="AL447" s="117"/>
      <c r="AM447" s="172">
        <v>10561</v>
      </c>
      <c r="AN447" s="92">
        <v>-2.3305280680662177E-2</v>
      </c>
      <c r="AO447" s="172">
        <v>2019</v>
      </c>
      <c r="AP447" s="92">
        <v>-0.28098290598290598</v>
      </c>
      <c r="AQ447" s="102">
        <v>907</v>
      </c>
      <c r="AR447" s="92">
        <v>-0.42155612244897955</v>
      </c>
      <c r="AS447" s="102">
        <v>2926</v>
      </c>
      <c r="AT447" s="92">
        <v>-0.33135283363802559</v>
      </c>
    </row>
    <row r="448" spans="2:46" s="4" customFormat="1" ht="15.75" collapsed="1" x14ac:dyDescent="0.25">
      <c r="B448" s="103">
        <v>1982</v>
      </c>
      <c r="C448" s="178">
        <v>1044333</v>
      </c>
      <c r="D448" s="105">
        <v>0.11982607483500174</v>
      </c>
      <c r="E448" s="106">
        <v>415119</v>
      </c>
      <c r="F448" s="105">
        <v>-3.6880386993492054E-2</v>
      </c>
      <c r="G448" s="106">
        <v>1459452</v>
      </c>
      <c r="H448" s="105">
        <v>7.0293341155764244E-2</v>
      </c>
      <c r="I448" s="178">
        <v>326614</v>
      </c>
      <c r="J448" s="105">
        <v>0.11716759189900094</v>
      </c>
      <c r="K448" s="106">
        <v>218219</v>
      </c>
      <c r="L448" s="105">
        <v>0.12136628280430206</v>
      </c>
      <c r="M448" s="106">
        <v>544833</v>
      </c>
      <c r="N448" s="105">
        <v>0.11884549038935432</v>
      </c>
      <c r="O448" s="178"/>
      <c r="P448" s="105"/>
      <c r="Q448" s="106"/>
      <c r="R448" s="105"/>
      <c r="S448" s="106"/>
      <c r="T448" s="179"/>
      <c r="U448" s="178"/>
      <c r="V448" s="105"/>
      <c r="W448" s="106"/>
      <c r="X448" s="105"/>
      <c r="Y448" s="106"/>
      <c r="Z448" s="372"/>
      <c r="AA448" s="178">
        <v>590679</v>
      </c>
      <c r="AB448" s="105">
        <v>0.17492878966296432</v>
      </c>
      <c r="AC448" s="106">
        <v>189347</v>
      </c>
      <c r="AD448" s="105">
        <v>-0.1525899338530804</v>
      </c>
      <c r="AE448" s="106">
        <v>780026</v>
      </c>
      <c r="AF448" s="105">
        <v>7.415261822858854E-2</v>
      </c>
      <c r="AG448" s="178"/>
      <c r="AH448" s="105"/>
      <c r="AI448" s="106"/>
      <c r="AJ448" s="105"/>
      <c r="AK448" s="106"/>
      <c r="AL448" s="179"/>
      <c r="AM448" s="178">
        <v>111363</v>
      </c>
      <c r="AN448" s="105">
        <v>-2.688745193988118E-2</v>
      </c>
      <c r="AO448" s="178">
        <v>15804</v>
      </c>
      <c r="AP448" s="105">
        <v>-0.31902792140641156</v>
      </c>
      <c r="AQ448" s="106">
        <v>7426</v>
      </c>
      <c r="AR448" s="105">
        <v>-0.42047760262213207</v>
      </c>
      <c r="AS448" s="106">
        <v>23230</v>
      </c>
      <c r="AT448" s="105">
        <v>-0.35511631780578534</v>
      </c>
    </row>
    <row r="449" spans="2:46" s="4" customFormat="1" ht="15" hidden="1" customHeight="1" outlineLevel="1" x14ac:dyDescent="0.25">
      <c r="B449" s="115" t="s">
        <v>98</v>
      </c>
      <c r="C449" s="172">
        <v>75512</v>
      </c>
      <c r="D449" s="92">
        <v>0.12516390511383957</v>
      </c>
      <c r="E449" s="102">
        <v>39927</v>
      </c>
      <c r="F449" s="92">
        <v>9.1587609700084727E-2</v>
      </c>
      <c r="G449" s="102">
        <v>115439</v>
      </c>
      <c r="H449" s="92">
        <v>0.1133196385344637</v>
      </c>
      <c r="I449" s="172">
        <v>27070</v>
      </c>
      <c r="J449" s="92">
        <v>0.44081328507558015</v>
      </c>
      <c r="K449" s="102">
        <v>22042</v>
      </c>
      <c r="L449" s="92">
        <v>0.12551062091503273</v>
      </c>
      <c r="M449" s="102">
        <v>49112</v>
      </c>
      <c r="N449" s="92">
        <v>0.27989158761596999</v>
      </c>
      <c r="O449" s="172"/>
      <c r="P449" s="101"/>
      <c r="Q449" s="102"/>
      <c r="R449" s="101"/>
      <c r="S449" s="102"/>
      <c r="T449" s="117"/>
      <c r="U449" s="172"/>
      <c r="V449" s="101"/>
      <c r="W449" s="102"/>
      <c r="X449" s="101"/>
      <c r="Y449" s="102"/>
      <c r="Z449" s="371"/>
      <c r="AA449" s="172">
        <v>38966</v>
      </c>
      <c r="AB449" s="92">
        <v>5.897380150016307E-2</v>
      </c>
      <c r="AC449" s="102">
        <v>16666</v>
      </c>
      <c r="AD449" s="92">
        <v>9.0920992341428253E-2</v>
      </c>
      <c r="AE449" s="102">
        <v>55632</v>
      </c>
      <c r="AF449" s="92">
        <v>6.8346359917807797E-2</v>
      </c>
      <c r="AG449" s="172"/>
      <c r="AH449" s="101"/>
      <c r="AI449" s="102"/>
      <c r="AJ449" s="101"/>
      <c r="AK449" s="102"/>
      <c r="AL449" s="117"/>
      <c r="AM449" s="172">
        <v>7953</v>
      </c>
      <c r="AN449" s="92">
        <v>-0.21389740041514282</v>
      </c>
      <c r="AO449" s="172">
        <v>1530</v>
      </c>
      <c r="AP449" s="92">
        <v>-0.12018401380103505</v>
      </c>
      <c r="AQ449" s="102">
        <v>1212</v>
      </c>
      <c r="AR449" s="92">
        <v>-0.12680115273775217</v>
      </c>
      <c r="AS449" s="102">
        <v>2742</v>
      </c>
      <c r="AT449" s="92">
        <v>-0.12312120243044455</v>
      </c>
    </row>
    <row r="450" spans="2:46" s="4" customFormat="1" ht="15" hidden="1" customHeight="1" outlineLevel="1" x14ac:dyDescent="0.25">
      <c r="B450" s="115" t="s">
        <v>99</v>
      </c>
      <c r="C450" s="172">
        <v>70190</v>
      </c>
      <c r="D450" s="92">
        <v>-9.7629332510542066E-2</v>
      </c>
      <c r="E450" s="102">
        <v>35476</v>
      </c>
      <c r="F450" s="92">
        <v>-7.5953323609085244E-2</v>
      </c>
      <c r="G450" s="102">
        <v>105666</v>
      </c>
      <c r="H450" s="92">
        <v>-9.0466189230133609E-2</v>
      </c>
      <c r="I450" s="172">
        <v>24271</v>
      </c>
      <c r="J450" s="92">
        <v>0.21209548541749901</v>
      </c>
      <c r="K450" s="102">
        <v>18485</v>
      </c>
      <c r="L450" s="92">
        <v>-0.11770321225717151</v>
      </c>
      <c r="M450" s="102">
        <v>42756</v>
      </c>
      <c r="N450" s="92">
        <v>4.3465527760829792E-2</v>
      </c>
      <c r="O450" s="172"/>
      <c r="P450" s="101"/>
      <c r="Q450" s="102"/>
      <c r="R450" s="101"/>
      <c r="S450" s="102"/>
      <c r="T450" s="117"/>
      <c r="U450" s="172"/>
      <c r="V450" s="101"/>
      <c r="W450" s="102"/>
      <c r="X450" s="101"/>
      <c r="Y450" s="102"/>
      <c r="Z450" s="371"/>
      <c r="AA450" s="172">
        <v>35836</v>
      </c>
      <c r="AB450" s="92">
        <v>-0.1976715549087652</v>
      </c>
      <c r="AC450" s="102">
        <v>16190</v>
      </c>
      <c r="AD450" s="92">
        <v>3.2393827317944046E-2</v>
      </c>
      <c r="AE450" s="102">
        <v>52026</v>
      </c>
      <c r="AF450" s="92">
        <v>-0.13788589325070011</v>
      </c>
      <c r="AG450" s="172"/>
      <c r="AH450" s="101"/>
      <c r="AI450" s="102"/>
      <c r="AJ450" s="101"/>
      <c r="AK450" s="102"/>
      <c r="AL450" s="117"/>
      <c r="AM450" s="172">
        <v>8754</v>
      </c>
      <c r="AN450" s="92">
        <v>-0.21601289629231601</v>
      </c>
      <c r="AO450" s="172">
        <v>1342</v>
      </c>
      <c r="AP450" s="92">
        <v>-0.40434975588104749</v>
      </c>
      <c r="AQ450" s="102">
        <v>788</v>
      </c>
      <c r="AR450" s="92">
        <v>-0.45087108013937283</v>
      </c>
      <c r="AS450" s="102">
        <v>2130</v>
      </c>
      <c r="AT450" s="92">
        <v>-0.42245119305856837</v>
      </c>
    </row>
    <row r="451" spans="2:46" s="4" customFormat="1" ht="15" hidden="1" customHeight="1" outlineLevel="1" x14ac:dyDescent="0.25">
      <c r="B451" s="115" t="s">
        <v>100</v>
      </c>
      <c r="C451" s="172">
        <v>75175</v>
      </c>
      <c r="D451" s="92">
        <v>-5.5626044244563633E-2</v>
      </c>
      <c r="E451" s="102">
        <v>37022</v>
      </c>
      <c r="F451" s="92">
        <v>-0.12784753468868526</v>
      </c>
      <c r="G451" s="102">
        <v>112197</v>
      </c>
      <c r="H451" s="92">
        <v>-8.0744272932848249E-2</v>
      </c>
      <c r="I451" s="172">
        <v>25318</v>
      </c>
      <c r="J451" s="92">
        <v>0.18724501758499423</v>
      </c>
      <c r="K451" s="102">
        <v>17913</v>
      </c>
      <c r="L451" s="92">
        <v>-0.20781001238280561</v>
      </c>
      <c r="M451" s="102">
        <v>43231</v>
      </c>
      <c r="N451" s="92">
        <v>-1.606846166101461E-2</v>
      </c>
      <c r="O451" s="172"/>
      <c r="P451" s="101"/>
      <c r="Q451" s="102"/>
      <c r="R451" s="101"/>
      <c r="S451" s="102"/>
      <c r="T451" s="117"/>
      <c r="U451" s="172"/>
      <c r="V451" s="101"/>
      <c r="W451" s="102"/>
      <c r="X451" s="101"/>
      <c r="Y451" s="102"/>
      <c r="Z451" s="371"/>
      <c r="AA451" s="172">
        <v>39159</v>
      </c>
      <c r="AB451" s="92">
        <v>-0.13600158859740086</v>
      </c>
      <c r="AC451" s="102">
        <v>18103</v>
      </c>
      <c r="AD451" s="92">
        <v>-3.2287379055968346E-2</v>
      </c>
      <c r="AE451" s="102">
        <v>57262</v>
      </c>
      <c r="AF451" s="92">
        <v>-0.10570045291269714</v>
      </c>
      <c r="AG451" s="172"/>
      <c r="AH451" s="101"/>
      <c r="AI451" s="102"/>
      <c r="AJ451" s="101"/>
      <c r="AK451" s="102"/>
      <c r="AL451" s="117"/>
      <c r="AM451" s="172">
        <v>8997</v>
      </c>
      <c r="AN451" s="92">
        <v>-0.16197839046199702</v>
      </c>
      <c r="AO451" s="172">
        <v>1709</v>
      </c>
      <c r="AP451" s="92">
        <v>-0.2325999101930849</v>
      </c>
      <c r="AQ451" s="102">
        <v>998</v>
      </c>
      <c r="AR451" s="92">
        <v>-0.11051693404634577</v>
      </c>
      <c r="AS451" s="102">
        <v>2707</v>
      </c>
      <c r="AT451" s="92">
        <v>-0.19169901463123318</v>
      </c>
    </row>
    <row r="452" spans="2:46" s="4" customFormat="1" ht="15" hidden="1" customHeight="1" outlineLevel="1" x14ac:dyDescent="0.25">
      <c r="B452" s="115" t="s">
        <v>101</v>
      </c>
      <c r="C452" s="172">
        <v>75688</v>
      </c>
      <c r="D452" s="92">
        <v>0.127030689280343</v>
      </c>
      <c r="E452" s="102">
        <v>38661</v>
      </c>
      <c r="F452" s="92">
        <v>0.31218816821097639</v>
      </c>
      <c r="G452" s="102">
        <v>114349</v>
      </c>
      <c r="H452" s="92">
        <v>0.18349203063547925</v>
      </c>
      <c r="I452" s="172">
        <v>27142</v>
      </c>
      <c r="J452" s="92">
        <v>0.49922669023420241</v>
      </c>
      <c r="K452" s="102">
        <v>19733</v>
      </c>
      <c r="L452" s="92">
        <v>0.2485289465359064</v>
      </c>
      <c r="M452" s="102">
        <v>46875</v>
      </c>
      <c r="N452" s="92">
        <v>0.38237636025833854</v>
      </c>
      <c r="O452" s="172"/>
      <c r="P452" s="101"/>
      <c r="Q452" s="102"/>
      <c r="R452" s="101"/>
      <c r="S452" s="102"/>
      <c r="T452" s="117"/>
      <c r="U452" s="172"/>
      <c r="V452" s="101"/>
      <c r="W452" s="102"/>
      <c r="X452" s="101"/>
      <c r="Y452" s="102"/>
      <c r="Z452" s="371"/>
      <c r="AA452" s="172">
        <v>37551</v>
      </c>
      <c r="AB452" s="92">
        <v>9.9241568500887389E-3</v>
      </c>
      <c r="AC452" s="102">
        <v>17458</v>
      </c>
      <c r="AD452" s="92">
        <v>0.40778969437948542</v>
      </c>
      <c r="AE452" s="102">
        <v>55009</v>
      </c>
      <c r="AF452" s="92">
        <v>0.10943266845491406</v>
      </c>
      <c r="AG452" s="172"/>
      <c r="AH452" s="101"/>
      <c r="AI452" s="102"/>
      <c r="AJ452" s="101"/>
      <c r="AK452" s="102"/>
      <c r="AL452" s="117"/>
      <c r="AM452" s="172">
        <v>9302</v>
      </c>
      <c r="AN452" s="92">
        <v>-1.9913602360130622E-2</v>
      </c>
      <c r="AO452" s="172">
        <v>1706</v>
      </c>
      <c r="AP452" s="92">
        <v>-0.28649100794646587</v>
      </c>
      <c r="AQ452" s="102">
        <v>1457</v>
      </c>
      <c r="AR452" s="92">
        <v>0.1693418940609952</v>
      </c>
      <c r="AS452" s="102">
        <v>3163</v>
      </c>
      <c r="AT452" s="92">
        <v>-0.13032719274127025</v>
      </c>
    </row>
    <row r="453" spans="2:46" s="4" customFormat="1" ht="15" hidden="1" customHeight="1" outlineLevel="1" x14ac:dyDescent="0.25">
      <c r="B453" s="115" t="s">
        <v>121</v>
      </c>
      <c r="C453" s="172">
        <v>61145</v>
      </c>
      <c r="D453" s="92">
        <v>6.0790062629031416E-2</v>
      </c>
      <c r="E453" s="102">
        <v>19477</v>
      </c>
      <c r="F453" s="92">
        <v>0.25666172011097488</v>
      </c>
      <c r="G453" s="102">
        <v>80622</v>
      </c>
      <c r="H453" s="92">
        <v>0.10229696472518457</v>
      </c>
      <c r="I453" s="172">
        <v>17043</v>
      </c>
      <c r="J453" s="92">
        <v>0.2442870701613491</v>
      </c>
      <c r="K453" s="102">
        <v>7971</v>
      </c>
      <c r="L453" s="92">
        <v>0.23409196470041804</v>
      </c>
      <c r="M453" s="102">
        <v>25014</v>
      </c>
      <c r="N453" s="92">
        <v>0.24102004365945628</v>
      </c>
      <c r="O453" s="172"/>
      <c r="P453" s="101"/>
      <c r="Q453" s="102"/>
      <c r="R453" s="101"/>
      <c r="S453" s="102"/>
      <c r="T453" s="117"/>
      <c r="U453" s="172"/>
      <c r="V453" s="101"/>
      <c r="W453" s="102"/>
      <c r="X453" s="101"/>
      <c r="Y453" s="102"/>
      <c r="Z453" s="371"/>
      <c r="AA453" s="172">
        <v>34395</v>
      </c>
      <c r="AB453" s="92">
        <v>3.0685325582092249E-2</v>
      </c>
      <c r="AC453" s="102">
        <v>10896</v>
      </c>
      <c r="AD453" s="92">
        <v>0.26023594725884802</v>
      </c>
      <c r="AE453" s="102">
        <v>45291</v>
      </c>
      <c r="AF453" s="92">
        <v>7.7920841564128818E-2</v>
      </c>
      <c r="AG453" s="172"/>
      <c r="AH453" s="101"/>
      <c r="AI453" s="102"/>
      <c r="AJ453" s="101"/>
      <c r="AK453" s="102"/>
      <c r="AL453" s="117"/>
      <c r="AM453" s="172">
        <v>8529</v>
      </c>
      <c r="AN453" s="92">
        <v>-1.1015769944341391E-2</v>
      </c>
      <c r="AO453" s="172">
        <v>1194</v>
      </c>
      <c r="AP453" s="92">
        <v>-0.39236641221374047</v>
      </c>
      <c r="AQ453" s="102">
        <v>594</v>
      </c>
      <c r="AR453" s="92">
        <v>0.5714285714285714</v>
      </c>
      <c r="AS453" s="102">
        <v>1788</v>
      </c>
      <c r="AT453" s="92">
        <v>-0.2368758002560819</v>
      </c>
    </row>
    <row r="454" spans="2:46" s="4" customFormat="1" ht="15" hidden="1" customHeight="1" outlineLevel="1" x14ac:dyDescent="0.25">
      <c r="B454" s="115" t="s">
        <v>104</v>
      </c>
      <c r="C454" s="172">
        <v>60691</v>
      </c>
      <c r="D454" s="92">
        <v>0.15582090689215189</v>
      </c>
      <c r="E454" s="102">
        <v>23813</v>
      </c>
      <c r="F454" s="92">
        <v>0.21886676562420027</v>
      </c>
      <c r="G454" s="102">
        <v>84504</v>
      </c>
      <c r="H454" s="92">
        <v>0.17291730283430029</v>
      </c>
      <c r="I454" s="172">
        <v>16995</v>
      </c>
      <c r="J454" s="92">
        <v>0.48518745084331028</v>
      </c>
      <c r="K454" s="102">
        <v>7999</v>
      </c>
      <c r="L454" s="92">
        <v>-3.9043728976453584E-2</v>
      </c>
      <c r="M454" s="102">
        <v>24994</v>
      </c>
      <c r="N454" s="92">
        <v>0.26443061668437284</v>
      </c>
      <c r="O454" s="172"/>
      <c r="P454" s="101"/>
      <c r="Q454" s="102"/>
      <c r="R454" s="101"/>
      <c r="S454" s="102"/>
      <c r="T454" s="117"/>
      <c r="U454" s="172"/>
      <c r="V454" s="101"/>
      <c r="W454" s="102"/>
      <c r="X454" s="101"/>
      <c r="Y454" s="102"/>
      <c r="Z454" s="371"/>
      <c r="AA454" s="172">
        <v>34298</v>
      </c>
      <c r="AB454" s="92">
        <v>0.17194013531059937</v>
      </c>
      <c r="AC454" s="102">
        <v>15383</v>
      </c>
      <c r="AD454" s="92">
        <v>0.43968179691155829</v>
      </c>
      <c r="AE454" s="102">
        <v>49681</v>
      </c>
      <c r="AF454" s="92">
        <v>0.24354834672473791</v>
      </c>
      <c r="AG454" s="172"/>
      <c r="AH454" s="101"/>
      <c r="AI454" s="102"/>
      <c r="AJ454" s="101"/>
      <c r="AK454" s="102"/>
      <c r="AL454" s="117"/>
      <c r="AM454" s="172">
        <v>7874</v>
      </c>
      <c r="AN454" s="92">
        <v>-0.13138444567015994</v>
      </c>
      <c r="AO454" s="172">
        <v>1545</v>
      </c>
      <c r="AP454" s="92">
        <v>-0.43715846994535523</v>
      </c>
      <c r="AQ454" s="102">
        <v>410</v>
      </c>
      <c r="AR454" s="92">
        <v>-0.20849420849420852</v>
      </c>
      <c r="AS454" s="102">
        <v>1955</v>
      </c>
      <c r="AT454" s="92">
        <v>-0.40085810603738892</v>
      </c>
    </row>
    <row r="455" spans="2:46" s="4" customFormat="1" ht="15" hidden="1" customHeight="1" outlineLevel="1" x14ac:dyDescent="0.25">
      <c r="B455" s="115" t="s">
        <v>105</v>
      </c>
      <c r="C455" s="172">
        <v>77258</v>
      </c>
      <c r="D455" s="92">
        <v>0.10343350091407677</v>
      </c>
      <c r="E455" s="102">
        <v>35600</v>
      </c>
      <c r="F455" s="92">
        <v>8.0752884031572547E-2</v>
      </c>
      <c r="G455" s="102">
        <v>112858</v>
      </c>
      <c r="H455" s="92">
        <v>9.617700765375492E-2</v>
      </c>
      <c r="I455" s="172">
        <v>24208</v>
      </c>
      <c r="J455" s="92">
        <v>0.48551791850760928</v>
      </c>
      <c r="K455" s="102">
        <v>15901</v>
      </c>
      <c r="L455" s="92">
        <v>3.2130338829027716E-2</v>
      </c>
      <c r="M455" s="102">
        <v>40109</v>
      </c>
      <c r="N455" s="92">
        <v>0.26518831619456185</v>
      </c>
      <c r="O455" s="172"/>
      <c r="P455" s="101"/>
      <c r="Q455" s="102"/>
      <c r="R455" s="101"/>
      <c r="S455" s="102"/>
      <c r="T455" s="117"/>
      <c r="U455" s="172"/>
      <c r="V455" s="101"/>
      <c r="W455" s="102"/>
      <c r="X455" s="101"/>
      <c r="Y455" s="102"/>
      <c r="Z455" s="371"/>
      <c r="AA455" s="172">
        <v>41979</v>
      </c>
      <c r="AB455" s="92">
        <v>4.2956521739130338E-2</v>
      </c>
      <c r="AC455" s="102">
        <v>18631</v>
      </c>
      <c r="AD455" s="92">
        <v>0.11797179717971806</v>
      </c>
      <c r="AE455" s="102">
        <v>60610</v>
      </c>
      <c r="AF455" s="92">
        <v>6.4921373978740204E-2</v>
      </c>
      <c r="AG455" s="172"/>
      <c r="AH455" s="101"/>
      <c r="AI455" s="102"/>
      <c r="AJ455" s="101"/>
      <c r="AK455" s="102"/>
      <c r="AL455" s="117"/>
      <c r="AM455" s="172">
        <v>9014</v>
      </c>
      <c r="AN455" s="92">
        <v>-0.14938190053788813</v>
      </c>
      <c r="AO455" s="172">
        <v>2073</v>
      </c>
      <c r="AP455" s="92">
        <v>-0.28294707713593914</v>
      </c>
      <c r="AQ455" s="102">
        <v>1052</v>
      </c>
      <c r="AR455" s="92">
        <v>0.23619271445358403</v>
      </c>
      <c r="AS455" s="102">
        <v>3125</v>
      </c>
      <c r="AT455" s="92">
        <v>-0.16488508818813463</v>
      </c>
    </row>
    <row r="456" spans="2:46" s="4" customFormat="1" ht="15" hidden="1" customHeight="1" outlineLevel="1" x14ac:dyDescent="0.25">
      <c r="B456" s="115" t="s">
        <v>106</v>
      </c>
      <c r="C456" s="172">
        <v>91779</v>
      </c>
      <c r="D456" s="92">
        <v>0.14999749398556528</v>
      </c>
      <c r="E456" s="102">
        <v>45505</v>
      </c>
      <c r="F456" s="92">
        <v>0.3107788915773706</v>
      </c>
      <c r="G456" s="102">
        <v>137284</v>
      </c>
      <c r="H456" s="92">
        <v>0.19873563619852597</v>
      </c>
      <c r="I456" s="172">
        <v>26810</v>
      </c>
      <c r="J456" s="92">
        <v>0.41239068591297023</v>
      </c>
      <c r="K456" s="102">
        <v>17913</v>
      </c>
      <c r="L456" s="92">
        <v>0.11150409530900962</v>
      </c>
      <c r="M456" s="102">
        <v>44723</v>
      </c>
      <c r="N456" s="92">
        <v>0.27423214998005574</v>
      </c>
      <c r="O456" s="172"/>
      <c r="P456" s="101"/>
      <c r="Q456" s="102"/>
      <c r="R456" s="101"/>
      <c r="S456" s="102"/>
      <c r="T456" s="117"/>
      <c r="U456" s="172"/>
      <c r="V456" s="101"/>
      <c r="W456" s="102"/>
      <c r="X456" s="101"/>
      <c r="Y456" s="102"/>
      <c r="Z456" s="371"/>
      <c r="AA456" s="172">
        <v>53830</v>
      </c>
      <c r="AB456" s="92">
        <v>0.1492559619120819</v>
      </c>
      <c r="AC456" s="102">
        <v>26176</v>
      </c>
      <c r="AD456" s="92">
        <v>0.49449043676848414</v>
      </c>
      <c r="AE456" s="102">
        <v>80006</v>
      </c>
      <c r="AF456" s="92">
        <v>0.24321720483575215</v>
      </c>
      <c r="AG456" s="172"/>
      <c r="AH456" s="101"/>
      <c r="AI456" s="102"/>
      <c r="AJ456" s="101"/>
      <c r="AK456" s="102"/>
      <c r="AL456" s="117"/>
      <c r="AM456" s="172">
        <v>7929</v>
      </c>
      <c r="AN456" s="92">
        <v>-0.23079161816065197</v>
      </c>
      <c r="AO456" s="172">
        <v>3220</v>
      </c>
      <c r="AP456" s="92">
        <v>-0.12902353259399513</v>
      </c>
      <c r="AQ456" s="102">
        <v>1406</v>
      </c>
      <c r="AR456" s="92">
        <v>0.31771321462043112</v>
      </c>
      <c r="AS456" s="102">
        <v>4626</v>
      </c>
      <c r="AT456" s="92">
        <v>-2.8967254408060472E-2</v>
      </c>
    </row>
    <row r="457" spans="2:46" s="4" customFormat="1" ht="15" hidden="1" customHeight="1" outlineLevel="1" x14ac:dyDescent="0.25">
      <c r="B457" s="115" t="s">
        <v>107</v>
      </c>
      <c r="C457" s="172">
        <v>78483</v>
      </c>
      <c r="D457" s="92">
        <v>8.4378799602077947E-2</v>
      </c>
      <c r="E457" s="102">
        <v>35276</v>
      </c>
      <c r="F457" s="92">
        <v>0.28062150584476875</v>
      </c>
      <c r="G457" s="102">
        <v>113759</v>
      </c>
      <c r="H457" s="92">
        <v>0.13847801285002292</v>
      </c>
      <c r="I457" s="172">
        <v>21793</v>
      </c>
      <c r="J457" s="92">
        <v>0.39110174901059613</v>
      </c>
      <c r="K457" s="102">
        <v>13687</v>
      </c>
      <c r="L457" s="92">
        <v>0.20856512141280348</v>
      </c>
      <c r="M457" s="102">
        <v>35480</v>
      </c>
      <c r="N457" s="92">
        <v>0.3145122448223483</v>
      </c>
      <c r="O457" s="172"/>
      <c r="P457" s="101"/>
      <c r="Q457" s="102"/>
      <c r="R457" s="101"/>
      <c r="S457" s="102"/>
      <c r="T457" s="117"/>
      <c r="U457" s="172"/>
      <c r="V457" s="101"/>
      <c r="W457" s="102"/>
      <c r="X457" s="101"/>
      <c r="Y457" s="102"/>
      <c r="Z457" s="371"/>
      <c r="AA457" s="172">
        <v>44057</v>
      </c>
      <c r="AB457" s="92">
        <v>3.0886585394388932E-2</v>
      </c>
      <c r="AC457" s="102">
        <v>20844</v>
      </c>
      <c r="AD457" s="92">
        <v>0.34062258811422685</v>
      </c>
      <c r="AE457" s="102">
        <v>64901</v>
      </c>
      <c r="AF457" s="92">
        <v>0.11351119499013462</v>
      </c>
      <c r="AG457" s="172"/>
      <c r="AH457" s="101"/>
      <c r="AI457" s="102"/>
      <c r="AJ457" s="101"/>
      <c r="AK457" s="102"/>
      <c r="AL457" s="117"/>
      <c r="AM457" s="172">
        <v>10253</v>
      </c>
      <c r="AN457" s="92">
        <v>-7.2462457029129679E-2</v>
      </c>
      <c r="AO457" s="172">
        <v>2391</v>
      </c>
      <c r="AP457" s="92">
        <v>-0.18811544991511031</v>
      </c>
      <c r="AQ457" s="102">
        <v>734</v>
      </c>
      <c r="AR457" s="92">
        <v>0.13446676970633686</v>
      </c>
      <c r="AS457" s="102">
        <v>3125</v>
      </c>
      <c r="AT457" s="92">
        <v>-0.13001113585746105</v>
      </c>
    </row>
    <row r="458" spans="2:46" s="4" customFormat="1" ht="15" hidden="1" customHeight="1" outlineLevel="1" x14ac:dyDescent="0.25">
      <c r="B458" s="115" t="s">
        <v>122</v>
      </c>
      <c r="C458" s="172">
        <v>89750</v>
      </c>
      <c r="D458" s="92">
        <v>0.39302787607872358</v>
      </c>
      <c r="E458" s="102">
        <v>34059</v>
      </c>
      <c r="F458" s="92">
        <v>0.39403241650294696</v>
      </c>
      <c r="G458" s="102">
        <v>123809</v>
      </c>
      <c r="H458" s="92">
        <v>0.39330407382399279</v>
      </c>
      <c r="I458" s="172">
        <v>24908</v>
      </c>
      <c r="J458" s="92">
        <v>0.63900769888793851</v>
      </c>
      <c r="K458" s="102">
        <v>13610</v>
      </c>
      <c r="L458" s="92">
        <v>0.26746135220711498</v>
      </c>
      <c r="M458" s="102">
        <v>38518</v>
      </c>
      <c r="N458" s="92">
        <v>0.48517447464815877</v>
      </c>
      <c r="O458" s="172"/>
      <c r="P458" s="101"/>
      <c r="Q458" s="102"/>
      <c r="R458" s="101"/>
      <c r="S458" s="102"/>
      <c r="T458" s="117"/>
      <c r="U458" s="172"/>
      <c r="V458" s="101"/>
      <c r="W458" s="102"/>
      <c r="X458" s="101"/>
      <c r="Y458" s="102"/>
      <c r="Z458" s="371"/>
      <c r="AA458" s="172">
        <v>49713</v>
      </c>
      <c r="AB458" s="92">
        <v>0.35210922838414893</v>
      </c>
      <c r="AC458" s="102">
        <v>18962</v>
      </c>
      <c r="AD458" s="92">
        <v>0.45749423520368948</v>
      </c>
      <c r="AE458" s="102">
        <v>68675</v>
      </c>
      <c r="AF458" s="92">
        <v>0.3796532535106576</v>
      </c>
      <c r="AG458" s="172"/>
      <c r="AH458" s="101"/>
      <c r="AI458" s="102"/>
      <c r="AJ458" s="101"/>
      <c r="AK458" s="102"/>
      <c r="AL458" s="117"/>
      <c r="AM458" s="172">
        <v>13715</v>
      </c>
      <c r="AN458" s="92">
        <v>0.24874806519165982</v>
      </c>
      <c r="AO458" s="172">
        <v>1429</v>
      </c>
      <c r="AP458" s="92">
        <v>-5.1128818061088932E-2</v>
      </c>
      <c r="AQ458" s="102">
        <v>1472</v>
      </c>
      <c r="AR458" s="92">
        <v>1.2336874051593325</v>
      </c>
      <c r="AS458" s="102">
        <v>2901</v>
      </c>
      <c r="AT458" s="92">
        <v>0.33995381062355667</v>
      </c>
    </row>
    <row r="459" spans="2:46" s="4" customFormat="1" ht="15" hidden="1" customHeight="1" outlineLevel="1" x14ac:dyDescent="0.25">
      <c r="B459" s="115" t="s">
        <v>96</v>
      </c>
      <c r="C459" s="172">
        <v>90133</v>
      </c>
      <c r="D459" s="92">
        <v>0.43177341466514174</v>
      </c>
      <c r="E459" s="102">
        <v>41134</v>
      </c>
      <c r="F459" s="92">
        <v>0.22258879476891069</v>
      </c>
      <c r="G459" s="102">
        <v>131267</v>
      </c>
      <c r="H459" s="92">
        <v>0.35891383790386855</v>
      </c>
      <c r="I459" s="172">
        <v>28632</v>
      </c>
      <c r="J459" s="92">
        <v>0.87015022860875235</v>
      </c>
      <c r="K459" s="102">
        <v>18927</v>
      </c>
      <c r="L459" s="92">
        <v>3.8461538461538547E-2</v>
      </c>
      <c r="M459" s="102">
        <v>47559</v>
      </c>
      <c r="N459" s="92">
        <v>0.41814766221374056</v>
      </c>
      <c r="O459" s="172"/>
      <c r="P459" s="101"/>
      <c r="Q459" s="102"/>
      <c r="R459" s="101"/>
      <c r="S459" s="102"/>
      <c r="T459" s="117"/>
      <c r="U459" s="172"/>
      <c r="V459" s="101"/>
      <c r="W459" s="102"/>
      <c r="X459" s="101"/>
      <c r="Y459" s="102"/>
      <c r="Z459" s="371"/>
      <c r="AA459" s="172">
        <v>47948</v>
      </c>
      <c r="AB459" s="92">
        <v>0.34417313784306569</v>
      </c>
      <c r="AC459" s="102">
        <v>21069</v>
      </c>
      <c r="AD459" s="92">
        <v>0.45967853678813908</v>
      </c>
      <c r="AE459" s="102">
        <v>69017</v>
      </c>
      <c r="AF459" s="92">
        <v>0.3774473605428601</v>
      </c>
      <c r="AG459" s="172"/>
      <c r="AH459" s="101"/>
      <c r="AI459" s="102"/>
      <c r="AJ459" s="101"/>
      <c r="AK459" s="102"/>
      <c r="AL459" s="117"/>
      <c r="AM459" s="172">
        <v>11307</v>
      </c>
      <c r="AN459" s="92">
        <v>9.1830822711471694E-2</v>
      </c>
      <c r="AO459" s="172">
        <v>2261</v>
      </c>
      <c r="AP459" s="92">
        <v>0.38882063882063878</v>
      </c>
      <c r="AQ459" s="102">
        <v>1123</v>
      </c>
      <c r="AR459" s="92">
        <v>0.15534979423868323</v>
      </c>
      <c r="AS459" s="102">
        <v>3384</v>
      </c>
      <c r="AT459" s="92">
        <v>0.30153846153846153</v>
      </c>
    </row>
    <row r="460" spans="2:46" s="4" customFormat="1" ht="15" hidden="1" customHeight="1" outlineLevel="1" x14ac:dyDescent="0.25">
      <c r="B460" s="115" t="s">
        <v>97</v>
      </c>
      <c r="C460" s="172">
        <v>86781</v>
      </c>
      <c r="D460" s="92">
        <v>0.31158467467694395</v>
      </c>
      <c r="E460" s="102">
        <v>45065</v>
      </c>
      <c r="F460" s="92">
        <v>0.22499184516690218</v>
      </c>
      <c r="G460" s="102">
        <v>131846</v>
      </c>
      <c r="H460" s="92">
        <v>0.28064262333297729</v>
      </c>
      <c r="I460" s="172">
        <v>28169</v>
      </c>
      <c r="J460" s="92">
        <v>0.691730226412828</v>
      </c>
      <c r="K460" s="102">
        <v>20420</v>
      </c>
      <c r="L460" s="92">
        <v>0.11207929419453211</v>
      </c>
      <c r="M460" s="102">
        <v>48589</v>
      </c>
      <c r="N460" s="92">
        <v>0.38774169594150742</v>
      </c>
      <c r="O460" s="172"/>
      <c r="P460" s="101"/>
      <c r="Q460" s="102"/>
      <c r="R460" s="101"/>
      <c r="S460" s="102"/>
      <c r="T460" s="117"/>
      <c r="U460" s="172"/>
      <c r="V460" s="101"/>
      <c r="W460" s="102"/>
      <c r="X460" s="101"/>
      <c r="Y460" s="102"/>
      <c r="Z460" s="371"/>
      <c r="AA460" s="172">
        <v>45004</v>
      </c>
      <c r="AB460" s="92">
        <v>0.16524260784009104</v>
      </c>
      <c r="AC460" s="102">
        <v>23064</v>
      </c>
      <c r="AD460" s="92">
        <v>0.33364172545391457</v>
      </c>
      <c r="AE460" s="102">
        <v>68068</v>
      </c>
      <c r="AF460" s="92">
        <v>0.2173259889834751</v>
      </c>
      <c r="AG460" s="172"/>
      <c r="AH460" s="101"/>
      <c r="AI460" s="102"/>
      <c r="AJ460" s="101"/>
      <c r="AK460" s="102"/>
      <c r="AL460" s="117"/>
      <c r="AM460" s="172">
        <v>10813</v>
      </c>
      <c r="AN460" s="92">
        <v>0.18876429199648204</v>
      </c>
      <c r="AO460" s="172">
        <v>2808</v>
      </c>
      <c r="AP460" s="92">
        <v>0.55654101995565419</v>
      </c>
      <c r="AQ460" s="102">
        <v>1568</v>
      </c>
      <c r="AR460" s="92">
        <v>0.395017793594306</v>
      </c>
      <c r="AS460" s="102">
        <v>4376</v>
      </c>
      <c r="AT460" s="92">
        <v>0.49453551912568305</v>
      </c>
    </row>
    <row r="461" spans="2:46" s="4" customFormat="1" ht="15.75" collapsed="1" x14ac:dyDescent="0.25">
      <c r="B461" s="103">
        <v>1981</v>
      </c>
      <c r="C461" s="178">
        <v>932585</v>
      </c>
      <c r="D461" s="105">
        <v>0.14070559512495251</v>
      </c>
      <c r="E461" s="106">
        <v>431015</v>
      </c>
      <c r="F461" s="105">
        <v>0.15869230934663858</v>
      </c>
      <c r="G461" s="106">
        <v>1363600</v>
      </c>
      <c r="H461" s="105">
        <v>0.14633028872626697</v>
      </c>
      <c r="I461" s="178">
        <v>292359</v>
      </c>
      <c r="J461" s="105">
        <v>0.45103557123926086</v>
      </c>
      <c r="K461" s="106">
        <v>194601</v>
      </c>
      <c r="L461" s="105">
        <v>5.814320203580059E-2</v>
      </c>
      <c r="M461" s="106">
        <v>486960</v>
      </c>
      <c r="N461" s="105">
        <v>0.26354792924588266</v>
      </c>
      <c r="O461" s="178"/>
      <c r="P461" s="105"/>
      <c r="Q461" s="106"/>
      <c r="R461" s="105"/>
      <c r="S461" s="106"/>
      <c r="T461" s="179"/>
      <c r="U461" s="178"/>
      <c r="V461" s="105"/>
      <c r="W461" s="106"/>
      <c r="X461" s="105"/>
      <c r="Y461" s="106"/>
      <c r="Z461" s="372"/>
      <c r="AA461" s="178">
        <v>502736</v>
      </c>
      <c r="AB461" s="105">
        <v>7.5396426439980457E-2</v>
      </c>
      <c r="AC461" s="106">
        <v>223442</v>
      </c>
      <c r="AD461" s="105">
        <v>0.2705385980075512</v>
      </c>
      <c r="AE461" s="106">
        <v>726178</v>
      </c>
      <c r="AF461" s="105">
        <v>0.12873958775353489</v>
      </c>
      <c r="AG461" s="178"/>
      <c r="AH461" s="105"/>
      <c r="AI461" s="106"/>
      <c r="AJ461" s="105"/>
      <c r="AK461" s="106"/>
      <c r="AL461" s="179"/>
      <c r="AM461" s="178">
        <v>114440</v>
      </c>
      <c r="AN461" s="105">
        <v>-5.882739960359562E-2</v>
      </c>
      <c r="AO461" s="178">
        <v>23208</v>
      </c>
      <c r="AP461" s="105">
        <v>-0.16490950307653562</v>
      </c>
      <c r="AQ461" s="106">
        <v>12814</v>
      </c>
      <c r="AR461" s="105">
        <v>0.12334531428070483</v>
      </c>
      <c r="AS461" s="106">
        <v>36022</v>
      </c>
      <c r="AT461" s="105">
        <v>-8.1024542068472871E-2</v>
      </c>
    </row>
    <row r="462" spans="2:46" s="4" customFormat="1" ht="15" hidden="1" customHeight="1" outlineLevel="1" x14ac:dyDescent="0.25">
      <c r="B462" s="115" t="s">
        <v>98</v>
      </c>
      <c r="C462" s="172">
        <v>67112</v>
      </c>
      <c r="D462" s="92">
        <v>-0.27334149008737829</v>
      </c>
      <c r="E462" s="102">
        <v>36577</v>
      </c>
      <c r="F462" s="92">
        <v>-0.15736730556579437</v>
      </c>
      <c r="G462" s="102">
        <v>103689</v>
      </c>
      <c r="H462" s="92">
        <v>-0.23626118660921447</v>
      </c>
      <c r="I462" s="172">
        <v>18788</v>
      </c>
      <c r="J462" s="92">
        <v>2.0809562618853583E-2</v>
      </c>
      <c r="K462" s="102">
        <v>19584</v>
      </c>
      <c r="L462" s="92">
        <v>-9.0047393364928952E-2</v>
      </c>
      <c r="M462" s="102">
        <v>38372</v>
      </c>
      <c r="N462" s="92">
        <v>-3.8946076589776335E-2</v>
      </c>
      <c r="O462" s="172"/>
      <c r="P462" s="101"/>
      <c r="Q462" s="102"/>
      <c r="R462" s="101"/>
      <c r="S462" s="102"/>
      <c r="T462" s="117"/>
      <c r="U462" s="172"/>
      <c r="V462" s="101"/>
      <c r="W462" s="102"/>
      <c r="X462" s="101"/>
      <c r="Y462" s="102"/>
      <c r="Z462" s="371"/>
      <c r="AA462" s="172">
        <v>36796</v>
      </c>
      <c r="AB462" s="92">
        <v>-0.34608139328238852</v>
      </c>
      <c r="AC462" s="102">
        <v>15277</v>
      </c>
      <c r="AD462" s="92">
        <v>-0.24954561084639193</v>
      </c>
      <c r="AE462" s="102">
        <v>52073</v>
      </c>
      <c r="AF462" s="92">
        <v>-0.32043535568402781</v>
      </c>
      <c r="AG462" s="172"/>
      <c r="AH462" s="101"/>
      <c r="AI462" s="102"/>
      <c r="AJ462" s="101"/>
      <c r="AK462" s="102"/>
      <c r="AL462" s="117"/>
      <c r="AM462" s="172">
        <v>10117</v>
      </c>
      <c r="AN462" s="92">
        <v>-0.29251748251748255</v>
      </c>
      <c r="AO462" s="172">
        <v>1739</v>
      </c>
      <c r="AP462" s="92">
        <v>-0.53</v>
      </c>
      <c r="AQ462" s="102">
        <v>1388</v>
      </c>
      <c r="AR462" s="92">
        <v>0.1461601981833196</v>
      </c>
      <c r="AS462" s="102">
        <v>3127</v>
      </c>
      <c r="AT462" s="92">
        <v>-0.363266137242924</v>
      </c>
    </row>
    <row r="463" spans="2:46" s="4" customFormat="1" ht="15" hidden="1" customHeight="1" outlineLevel="1" x14ac:dyDescent="0.25">
      <c r="B463" s="115" t="s">
        <v>99</v>
      </c>
      <c r="C463" s="172">
        <v>77784</v>
      </c>
      <c r="D463" s="92">
        <v>-0.11048087369203496</v>
      </c>
      <c r="E463" s="102">
        <v>38392</v>
      </c>
      <c r="F463" s="92">
        <v>-4.3404594608063007E-2</v>
      </c>
      <c r="G463" s="102">
        <v>116176</v>
      </c>
      <c r="H463" s="92">
        <v>-8.9379913622147811E-2</v>
      </c>
      <c r="I463" s="172">
        <v>20024</v>
      </c>
      <c r="J463" s="92">
        <v>0.17051499386216173</v>
      </c>
      <c r="K463" s="102">
        <v>20951</v>
      </c>
      <c r="L463" s="92">
        <v>-7.3438832559461487E-3</v>
      </c>
      <c r="M463" s="102">
        <v>40975</v>
      </c>
      <c r="N463" s="92">
        <v>7.2279067333106628E-2</v>
      </c>
      <c r="O463" s="172"/>
      <c r="P463" s="101"/>
      <c r="Q463" s="102"/>
      <c r="R463" s="101"/>
      <c r="S463" s="102"/>
      <c r="T463" s="117"/>
      <c r="U463" s="172"/>
      <c r="V463" s="101"/>
      <c r="W463" s="102"/>
      <c r="X463" s="101"/>
      <c r="Y463" s="102"/>
      <c r="Z463" s="371"/>
      <c r="AA463" s="172">
        <v>44665</v>
      </c>
      <c r="AB463" s="92">
        <v>-0.16265161882979318</v>
      </c>
      <c r="AC463" s="102">
        <v>15682</v>
      </c>
      <c r="AD463" s="92">
        <v>-9.2214182344428353E-2</v>
      </c>
      <c r="AE463" s="102">
        <v>60347</v>
      </c>
      <c r="AF463" s="92">
        <v>-0.14542030134813644</v>
      </c>
      <c r="AG463" s="172"/>
      <c r="AH463" s="101"/>
      <c r="AI463" s="102"/>
      <c r="AJ463" s="101"/>
      <c r="AK463" s="102"/>
      <c r="AL463" s="117"/>
      <c r="AM463" s="172">
        <v>11166</v>
      </c>
      <c r="AN463" s="92">
        <v>-0.18430856892395353</v>
      </c>
      <c r="AO463" s="172">
        <v>2253</v>
      </c>
      <c r="AP463" s="92">
        <v>-0.38002201430930105</v>
      </c>
      <c r="AQ463" s="102">
        <v>1435</v>
      </c>
      <c r="AR463" s="92">
        <v>5.6061667834617079E-3</v>
      </c>
      <c r="AS463" s="102">
        <v>3688</v>
      </c>
      <c r="AT463" s="92">
        <v>-0.2712902588421261</v>
      </c>
    </row>
    <row r="464" spans="2:46" s="4" customFormat="1" ht="15" hidden="1" customHeight="1" outlineLevel="1" x14ac:dyDescent="0.25">
      <c r="B464" s="115" t="s">
        <v>100</v>
      </c>
      <c r="C464" s="172">
        <v>79603</v>
      </c>
      <c r="D464" s="92">
        <v>-0.14878578226418726</v>
      </c>
      <c r="E464" s="102">
        <v>42449</v>
      </c>
      <c r="F464" s="92">
        <v>-7.6151301471228394E-2</v>
      </c>
      <c r="G464" s="102">
        <v>122052</v>
      </c>
      <c r="H464" s="92">
        <v>-0.12485569856236334</v>
      </c>
      <c r="I464" s="172">
        <v>21325</v>
      </c>
      <c r="J464" s="92">
        <v>8.8232292304551985E-2</v>
      </c>
      <c r="K464" s="102">
        <v>22612</v>
      </c>
      <c r="L464" s="92">
        <v>2.9034313279330037E-2</v>
      </c>
      <c r="M464" s="102">
        <v>43937</v>
      </c>
      <c r="N464" s="92">
        <v>5.6940101034399726E-2</v>
      </c>
      <c r="O464" s="172"/>
      <c r="P464" s="101"/>
      <c r="Q464" s="102"/>
      <c r="R464" s="101"/>
      <c r="S464" s="102"/>
      <c r="T464" s="117"/>
      <c r="U464" s="172"/>
      <c r="V464" s="101"/>
      <c r="W464" s="102"/>
      <c r="X464" s="101"/>
      <c r="Y464" s="102"/>
      <c r="Z464" s="371"/>
      <c r="AA464" s="172">
        <v>45323</v>
      </c>
      <c r="AB464" s="92">
        <v>-0.20679395859220495</v>
      </c>
      <c r="AC464" s="102">
        <v>18707</v>
      </c>
      <c r="AD464" s="92">
        <v>-0.11420995312278048</v>
      </c>
      <c r="AE464" s="102">
        <v>64030</v>
      </c>
      <c r="AF464" s="92">
        <v>-0.18180888854813571</v>
      </c>
      <c r="AG464" s="172"/>
      <c r="AH464" s="101"/>
      <c r="AI464" s="102"/>
      <c r="AJ464" s="101"/>
      <c r="AK464" s="102"/>
      <c r="AL464" s="117"/>
      <c r="AM464" s="172">
        <v>10736</v>
      </c>
      <c r="AN464" s="92">
        <v>-0.21937031920308292</v>
      </c>
      <c r="AO464" s="172">
        <v>2227</v>
      </c>
      <c r="AP464" s="92">
        <v>-0.33877672209026133</v>
      </c>
      <c r="AQ464" s="102">
        <v>1122</v>
      </c>
      <c r="AR464" s="92">
        <v>-0.55405405405405406</v>
      </c>
      <c r="AS464" s="102">
        <v>3349</v>
      </c>
      <c r="AT464" s="92">
        <v>-0.43082936777702241</v>
      </c>
    </row>
    <row r="465" spans="2:46" s="4" customFormat="1" ht="15" hidden="1" customHeight="1" outlineLevel="1" x14ac:dyDescent="0.25">
      <c r="B465" s="115" t="s">
        <v>101</v>
      </c>
      <c r="C465" s="172">
        <v>67157</v>
      </c>
      <c r="D465" s="92">
        <v>-0.1924459782830894</v>
      </c>
      <c r="E465" s="102">
        <v>29463</v>
      </c>
      <c r="F465" s="92">
        <v>-6.3685766040613934E-2</v>
      </c>
      <c r="G465" s="102">
        <v>96620</v>
      </c>
      <c r="H465" s="92">
        <v>-0.15709948703632626</v>
      </c>
      <c r="I465" s="172">
        <v>18104</v>
      </c>
      <c r="J465" s="92">
        <v>0.17117350239358253</v>
      </c>
      <c r="K465" s="102">
        <v>15805</v>
      </c>
      <c r="L465" s="92">
        <v>0.31031338086552807</v>
      </c>
      <c r="M465" s="102">
        <v>33909</v>
      </c>
      <c r="N465" s="92">
        <v>0.23215843023255811</v>
      </c>
      <c r="O465" s="172"/>
      <c r="P465" s="101"/>
      <c r="Q465" s="102"/>
      <c r="R465" s="101"/>
      <c r="S465" s="102"/>
      <c r="T465" s="117"/>
      <c r="U465" s="172"/>
      <c r="V465" s="101"/>
      <c r="W465" s="102"/>
      <c r="X465" s="101"/>
      <c r="Y465" s="102"/>
      <c r="Z465" s="371"/>
      <c r="AA465" s="172">
        <v>37182</v>
      </c>
      <c r="AB465" s="92">
        <v>-0.29516804731484469</v>
      </c>
      <c r="AC465" s="102">
        <v>12401</v>
      </c>
      <c r="AD465" s="92">
        <v>-0.2879944881437676</v>
      </c>
      <c r="AE465" s="102">
        <v>49583</v>
      </c>
      <c r="AF465" s="92">
        <v>-0.29338748753028354</v>
      </c>
      <c r="AG465" s="172"/>
      <c r="AH465" s="101"/>
      <c r="AI465" s="102"/>
      <c r="AJ465" s="101"/>
      <c r="AK465" s="102"/>
      <c r="AL465" s="117"/>
      <c r="AM465" s="172">
        <v>9491</v>
      </c>
      <c r="AN465" s="92">
        <v>-0.23075052682768682</v>
      </c>
      <c r="AO465" s="172">
        <v>2391</v>
      </c>
      <c r="AP465" s="92">
        <v>-0.18811544991511031</v>
      </c>
      <c r="AQ465" s="102">
        <v>1246</v>
      </c>
      <c r="AR465" s="92">
        <v>-0.2471299093655589</v>
      </c>
      <c r="AS465" s="102">
        <v>3637</v>
      </c>
      <c r="AT465" s="92">
        <v>-0.20934782608695657</v>
      </c>
    </row>
    <row r="466" spans="2:46" s="4" customFormat="1" ht="15" hidden="1" customHeight="1" outlineLevel="1" x14ac:dyDescent="0.25">
      <c r="B466" s="115" t="s">
        <v>121</v>
      </c>
      <c r="C466" s="172">
        <v>57641</v>
      </c>
      <c r="D466" s="92">
        <v>-6.241257035036929E-2</v>
      </c>
      <c r="E466" s="102">
        <v>15499</v>
      </c>
      <c r="F466" s="92">
        <v>-0.2484604567715657</v>
      </c>
      <c r="G466" s="102">
        <v>73140</v>
      </c>
      <c r="H466" s="92">
        <v>-0.10914605181422876</v>
      </c>
      <c r="I466" s="172">
        <v>13697</v>
      </c>
      <c r="J466" s="92">
        <v>0.14389510606313682</v>
      </c>
      <c r="K466" s="102">
        <v>6459</v>
      </c>
      <c r="L466" s="92">
        <v>5.1783097215437168E-2</v>
      </c>
      <c r="M466" s="102">
        <v>20156</v>
      </c>
      <c r="N466" s="92">
        <v>0.11266905879105704</v>
      </c>
      <c r="O466" s="172"/>
      <c r="P466" s="101"/>
      <c r="Q466" s="102"/>
      <c r="R466" s="101"/>
      <c r="S466" s="102"/>
      <c r="T466" s="117"/>
      <c r="U466" s="172"/>
      <c r="V466" s="101"/>
      <c r="W466" s="102"/>
      <c r="X466" s="101"/>
      <c r="Y466" s="102"/>
      <c r="Z466" s="371"/>
      <c r="AA466" s="172">
        <v>33371</v>
      </c>
      <c r="AB466" s="92">
        <v>-0.11649148817876154</v>
      </c>
      <c r="AC466" s="102">
        <v>8646</v>
      </c>
      <c r="AD466" s="92">
        <v>-0.34923980129459586</v>
      </c>
      <c r="AE466" s="102">
        <v>42017</v>
      </c>
      <c r="AF466" s="92">
        <v>-0.17705701470905066</v>
      </c>
      <c r="AG466" s="172"/>
      <c r="AH466" s="101"/>
      <c r="AI466" s="102"/>
      <c r="AJ466" s="101"/>
      <c r="AK466" s="102"/>
      <c r="AL466" s="117"/>
      <c r="AM466" s="172">
        <v>8624</v>
      </c>
      <c r="AN466" s="92">
        <v>-0.1449534007535197</v>
      </c>
      <c r="AO466" s="172">
        <v>1965</v>
      </c>
      <c r="AP466" s="92">
        <v>1.5290519877675379E-3</v>
      </c>
      <c r="AQ466" s="102">
        <v>378</v>
      </c>
      <c r="AR466" s="92">
        <v>-0.57094211123723038</v>
      </c>
      <c r="AS466" s="102">
        <v>2343</v>
      </c>
      <c r="AT466" s="92">
        <v>-0.17587055926837847</v>
      </c>
    </row>
    <row r="467" spans="2:46" s="4" customFormat="1" ht="15" hidden="1" customHeight="1" outlineLevel="1" x14ac:dyDescent="0.25">
      <c r="B467" s="115" t="s">
        <v>104</v>
      </c>
      <c r="C467" s="172">
        <v>52509</v>
      </c>
      <c r="D467" s="92">
        <v>-3.4175143009546272E-2</v>
      </c>
      <c r="E467" s="102">
        <v>19537</v>
      </c>
      <c r="F467" s="92">
        <v>-0.11296254256526672</v>
      </c>
      <c r="G467" s="102">
        <v>72046</v>
      </c>
      <c r="H467" s="92">
        <v>-5.6890773903026548E-2</v>
      </c>
      <c r="I467" s="172">
        <v>11443</v>
      </c>
      <c r="J467" s="92">
        <v>0.13488049191708806</v>
      </c>
      <c r="K467" s="102">
        <v>8324</v>
      </c>
      <c r="L467" s="92">
        <v>0.21874084919472914</v>
      </c>
      <c r="M467" s="102">
        <v>19767</v>
      </c>
      <c r="N467" s="92">
        <v>0.16874593507952462</v>
      </c>
      <c r="O467" s="172"/>
      <c r="P467" s="101"/>
      <c r="Q467" s="102"/>
      <c r="R467" s="101"/>
      <c r="S467" s="102"/>
      <c r="T467" s="117"/>
      <c r="U467" s="172"/>
      <c r="V467" s="101"/>
      <c r="W467" s="102"/>
      <c r="X467" s="101"/>
      <c r="Y467" s="102"/>
      <c r="Z467" s="371"/>
      <c r="AA467" s="172">
        <v>29266</v>
      </c>
      <c r="AB467" s="92">
        <v>-6.1204850195675897E-2</v>
      </c>
      <c r="AC467" s="102">
        <v>10685</v>
      </c>
      <c r="AD467" s="92">
        <v>-0.24737620624075507</v>
      </c>
      <c r="AE467" s="102">
        <v>39951</v>
      </c>
      <c r="AF467" s="92">
        <v>-0.11945956668356439</v>
      </c>
      <c r="AG467" s="172"/>
      <c r="AH467" s="101"/>
      <c r="AI467" s="102"/>
      <c r="AJ467" s="101"/>
      <c r="AK467" s="102"/>
      <c r="AL467" s="117"/>
      <c r="AM467" s="172">
        <v>9065</v>
      </c>
      <c r="AN467" s="92">
        <v>-0.16850119244175377</v>
      </c>
      <c r="AO467" s="172">
        <v>2745</v>
      </c>
      <c r="AP467" s="92">
        <v>8.4551560647965207E-2</v>
      </c>
      <c r="AQ467" s="102">
        <v>518</v>
      </c>
      <c r="AR467" s="92">
        <v>-0.23259259259259257</v>
      </c>
      <c r="AS467" s="102">
        <v>3263</v>
      </c>
      <c r="AT467" s="92">
        <v>1.7779164067373676E-2</v>
      </c>
    </row>
    <row r="468" spans="2:46" s="4" customFormat="1" ht="15" hidden="1" customHeight="1" outlineLevel="1" x14ac:dyDescent="0.25">
      <c r="B468" s="115" t="s">
        <v>105</v>
      </c>
      <c r="C468" s="172">
        <v>70016</v>
      </c>
      <c r="D468" s="92">
        <v>-5.0990810268643716E-2</v>
      </c>
      <c r="E468" s="102">
        <v>32940</v>
      </c>
      <c r="F468" s="92">
        <v>3.3405205138326011E-4</v>
      </c>
      <c r="G468" s="102">
        <v>102956</v>
      </c>
      <c r="H468" s="92">
        <v>-3.5152333024075277E-2</v>
      </c>
      <c r="I468" s="172">
        <v>16296</v>
      </c>
      <c r="J468" s="92">
        <v>7.6709613478691763E-2</v>
      </c>
      <c r="K468" s="102">
        <v>15406</v>
      </c>
      <c r="L468" s="92">
        <v>0.47637757546717774</v>
      </c>
      <c r="M468" s="102">
        <v>31702</v>
      </c>
      <c r="N468" s="92">
        <v>0.23981228001564325</v>
      </c>
      <c r="O468" s="172"/>
      <c r="P468" s="101"/>
      <c r="Q468" s="102"/>
      <c r="R468" s="101"/>
      <c r="S468" s="102"/>
      <c r="T468" s="117"/>
      <c r="U468" s="172"/>
      <c r="V468" s="101"/>
      <c r="W468" s="102"/>
      <c r="X468" s="101"/>
      <c r="Y468" s="102"/>
      <c r="Z468" s="371"/>
      <c r="AA468" s="172">
        <v>40250</v>
      </c>
      <c r="AB468" s="92">
        <v>-0.10035762181493069</v>
      </c>
      <c r="AC468" s="102">
        <v>16665</v>
      </c>
      <c r="AD468" s="92">
        <v>-0.20910255801812916</v>
      </c>
      <c r="AE468" s="102">
        <v>56915</v>
      </c>
      <c r="AF468" s="92">
        <v>-0.13517497074957074</v>
      </c>
      <c r="AG468" s="172"/>
      <c r="AH468" s="101"/>
      <c r="AI468" s="102"/>
      <c r="AJ468" s="101"/>
      <c r="AK468" s="102"/>
      <c r="AL468" s="117"/>
      <c r="AM468" s="172">
        <v>10597</v>
      </c>
      <c r="AN468" s="92">
        <v>-7.1985287678430709E-2</v>
      </c>
      <c r="AO468" s="172">
        <v>2891</v>
      </c>
      <c r="AP468" s="92">
        <v>3.1394933999286501E-2</v>
      </c>
      <c r="AQ468" s="102">
        <v>851</v>
      </c>
      <c r="AR468" s="92">
        <v>-0.22916666666666663</v>
      </c>
      <c r="AS468" s="102">
        <v>3742</v>
      </c>
      <c r="AT468" s="92">
        <v>-4.2231891476836481E-2</v>
      </c>
    </row>
    <row r="469" spans="2:46" s="4" customFormat="1" ht="15" hidden="1" customHeight="1" outlineLevel="1" x14ac:dyDescent="0.25">
      <c r="B469" s="115" t="s">
        <v>106</v>
      </c>
      <c r="C469" s="172">
        <v>79808</v>
      </c>
      <c r="D469" s="92">
        <v>-1.5457494972921593E-2</v>
      </c>
      <c r="E469" s="102">
        <v>34716</v>
      </c>
      <c r="F469" s="92">
        <v>2.9812227462846064E-2</v>
      </c>
      <c r="G469" s="102">
        <v>114524</v>
      </c>
      <c r="H469" s="92">
        <v>-2.1608057714425088E-3</v>
      </c>
      <c r="I469" s="172">
        <v>18982</v>
      </c>
      <c r="J469" s="92">
        <v>0.29676185271211919</v>
      </c>
      <c r="K469" s="102">
        <v>16116</v>
      </c>
      <c r="L469" s="92">
        <v>0.41928665785997365</v>
      </c>
      <c r="M469" s="102">
        <v>35098</v>
      </c>
      <c r="N469" s="92">
        <v>0.35028661562728436</v>
      </c>
      <c r="O469" s="172"/>
      <c r="P469" s="101"/>
      <c r="Q469" s="102"/>
      <c r="R469" s="101"/>
      <c r="S469" s="102"/>
      <c r="T469" s="117"/>
      <c r="U469" s="172"/>
      <c r="V469" s="101"/>
      <c r="W469" s="102"/>
      <c r="X469" s="101"/>
      <c r="Y469" s="102"/>
      <c r="Z469" s="371"/>
      <c r="AA469" s="172">
        <v>46839</v>
      </c>
      <c r="AB469" s="92">
        <v>-0.10362843035939828</v>
      </c>
      <c r="AC469" s="102">
        <v>17515</v>
      </c>
      <c r="AD469" s="92">
        <v>-0.15304642166344296</v>
      </c>
      <c r="AE469" s="102">
        <v>64354</v>
      </c>
      <c r="AF469" s="92">
        <v>-0.11764060657580822</v>
      </c>
      <c r="AG469" s="172"/>
      <c r="AH469" s="101"/>
      <c r="AI469" s="102"/>
      <c r="AJ469" s="101"/>
      <c r="AK469" s="102"/>
      <c r="AL469" s="117"/>
      <c r="AM469" s="172">
        <v>10308</v>
      </c>
      <c r="AN469" s="92">
        <v>-6.3930257900472243E-2</v>
      </c>
      <c r="AO469" s="172">
        <v>3697</v>
      </c>
      <c r="AP469" s="92">
        <v>5.7494279176201424E-2</v>
      </c>
      <c r="AQ469" s="102">
        <v>1067</v>
      </c>
      <c r="AR469" s="92">
        <v>-0.20194465220643232</v>
      </c>
      <c r="AS469" s="102">
        <v>4764</v>
      </c>
      <c r="AT469" s="92">
        <v>-1.4276846679081356E-2</v>
      </c>
    </row>
    <row r="470" spans="2:46" s="4" customFormat="1" ht="15" hidden="1" customHeight="1" outlineLevel="1" x14ac:dyDescent="0.25">
      <c r="B470" s="115" t="s">
        <v>107</v>
      </c>
      <c r="C470" s="172">
        <v>72376</v>
      </c>
      <c r="D470" s="92">
        <v>-3.6656462132304002E-2</v>
      </c>
      <c r="E470" s="102">
        <v>27546</v>
      </c>
      <c r="F470" s="92">
        <v>-0.1073882047958522</v>
      </c>
      <c r="G470" s="102">
        <v>99922</v>
      </c>
      <c r="H470" s="92">
        <v>-5.7250684026795007E-2</v>
      </c>
      <c r="I470" s="172">
        <v>15666</v>
      </c>
      <c r="J470" s="92">
        <v>0.1530987781539821</v>
      </c>
      <c r="K470" s="102">
        <v>11325</v>
      </c>
      <c r="L470" s="92">
        <v>9.8341576956648247E-2</v>
      </c>
      <c r="M470" s="102">
        <v>26991</v>
      </c>
      <c r="N470" s="92">
        <v>0.12947231870109221</v>
      </c>
      <c r="O470" s="172"/>
      <c r="P470" s="101"/>
      <c r="Q470" s="102"/>
      <c r="R470" s="101"/>
      <c r="S470" s="102"/>
      <c r="T470" s="117"/>
      <c r="U470" s="172"/>
      <c r="V470" s="101"/>
      <c r="W470" s="102"/>
      <c r="X470" s="101"/>
      <c r="Y470" s="102"/>
      <c r="Z470" s="371"/>
      <c r="AA470" s="172">
        <v>42737</v>
      </c>
      <c r="AB470" s="92">
        <v>-9.164913175625411E-2</v>
      </c>
      <c r="AC470" s="102">
        <v>15548</v>
      </c>
      <c r="AD470" s="92">
        <v>-0.18511530398322851</v>
      </c>
      <c r="AE470" s="102">
        <v>58285</v>
      </c>
      <c r="AF470" s="92">
        <v>-0.11861664322763088</v>
      </c>
      <c r="AG470" s="172"/>
      <c r="AH470" s="101"/>
      <c r="AI470" s="102"/>
      <c r="AJ470" s="101"/>
      <c r="AK470" s="102"/>
      <c r="AL470" s="117"/>
      <c r="AM470" s="172">
        <v>11054</v>
      </c>
      <c r="AN470" s="92">
        <v>-7.8141939788174519E-2</v>
      </c>
      <c r="AO470" s="172">
        <v>2945</v>
      </c>
      <c r="AP470" s="92">
        <v>3.660682858148534E-2</v>
      </c>
      <c r="AQ470" s="102">
        <v>647</v>
      </c>
      <c r="AR470" s="92">
        <v>-0.42844522968197885</v>
      </c>
      <c r="AS470" s="102">
        <v>3592</v>
      </c>
      <c r="AT470" s="92">
        <v>-9.5897306821042028E-2</v>
      </c>
    </row>
    <row r="471" spans="2:46" s="4" customFormat="1" ht="15" hidden="1" customHeight="1" outlineLevel="1" x14ac:dyDescent="0.25">
      <c r="B471" s="115" t="s">
        <v>122</v>
      </c>
      <c r="C471" s="172">
        <v>64428</v>
      </c>
      <c r="D471" s="92">
        <v>-0.16973156870578232</v>
      </c>
      <c r="E471" s="102">
        <v>24432</v>
      </c>
      <c r="F471" s="92">
        <v>-0.224036079527409</v>
      </c>
      <c r="G471" s="102">
        <v>88860</v>
      </c>
      <c r="H471" s="92">
        <v>-0.18540587615162485</v>
      </c>
      <c r="I471" s="172">
        <v>15197</v>
      </c>
      <c r="J471" s="92">
        <v>5.104087419600245E-2</v>
      </c>
      <c r="K471" s="102">
        <v>10738</v>
      </c>
      <c r="L471" s="92">
        <v>-6.7801024394478659E-2</v>
      </c>
      <c r="M471" s="102">
        <v>25935</v>
      </c>
      <c r="N471" s="92">
        <v>-1.6552467472477073E-3</v>
      </c>
      <c r="O471" s="172"/>
      <c r="P471" s="101"/>
      <c r="Q471" s="102"/>
      <c r="R471" s="101"/>
      <c r="S471" s="102"/>
      <c r="T471" s="117"/>
      <c r="U471" s="172"/>
      <c r="V471" s="101"/>
      <c r="W471" s="102"/>
      <c r="X471" s="101"/>
      <c r="Y471" s="102"/>
      <c r="Z471" s="371"/>
      <c r="AA471" s="172">
        <v>36767</v>
      </c>
      <c r="AB471" s="92">
        <v>-0.23283812544339189</v>
      </c>
      <c r="AC471" s="102">
        <v>13010</v>
      </c>
      <c r="AD471" s="92">
        <v>-0.29641447190525116</v>
      </c>
      <c r="AE471" s="102">
        <v>49777</v>
      </c>
      <c r="AF471" s="92">
        <v>-0.25053826580544136</v>
      </c>
      <c r="AG471" s="172"/>
      <c r="AH471" s="101"/>
      <c r="AI471" s="102"/>
      <c r="AJ471" s="101"/>
      <c r="AK471" s="102"/>
      <c r="AL471" s="117"/>
      <c r="AM471" s="172">
        <v>10983</v>
      </c>
      <c r="AN471" s="92">
        <v>-0.14013935645502229</v>
      </c>
      <c r="AO471" s="172">
        <v>1506</v>
      </c>
      <c r="AP471" s="92">
        <v>-0.45572822551499814</v>
      </c>
      <c r="AQ471" s="102">
        <v>659</v>
      </c>
      <c r="AR471" s="92">
        <v>-0.42695652173913046</v>
      </c>
      <c r="AS471" s="102">
        <v>2165</v>
      </c>
      <c r="AT471" s="92">
        <v>-0.44728108246106713</v>
      </c>
    </row>
    <row r="472" spans="2:46" s="4" customFormat="1" ht="15" hidden="1" customHeight="1" outlineLevel="1" x14ac:dyDescent="0.25">
      <c r="B472" s="115" t="s">
        <v>96</v>
      </c>
      <c r="C472" s="172">
        <v>62952</v>
      </c>
      <c r="D472" s="92">
        <v>-0.10033870207079876</v>
      </c>
      <c r="E472" s="102">
        <v>33645</v>
      </c>
      <c r="F472" s="92">
        <v>4.6582459912209995E-3</v>
      </c>
      <c r="G472" s="102">
        <v>96597</v>
      </c>
      <c r="H472" s="92">
        <v>-6.635286385339545E-2</v>
      </c>
      <c r="I472" s="172">
        <v>15310</v>
      </c>
      <c r="J472" s="92">
        <v>4.7909693509220475E-3</v>
      </c>
      <c r="K472" s="102">
        <v>18226</v>
      </c>
      <c r="L472" s="92">
        <v>9.9939649969825073E-2</v>
      </c>
      <c r="M472" s="102">
        <v>33536</v>
      </c>
      <c r="N472" s="92">
        <v>5.4359103342031645E-2</v>
      </c>
      <c r="O472" s="172"/>
      <c r="P472" s="101"/>
      <c r="Q472" s="102"/>
      <c r="R472" s="101"/>
      <c r="S472" s="102"/>
      <c r="T472" s="117"/>
      <c r="U472" s="172"/>
      <c r="V472" s="101"/>
      <c r="W472" s="102"/>
      <c r="X472" s="101"/>
      <c r="Y472" s="102"/>
      <c r="Z472" s="371"/>
      <c r="AA472" s="172">
        <v>35671</v>
      </c>
      <c r="AB472" s="92">
        <v>-0.10706418343847002</v>
      </c>
      <c r="AC472" s="102">
        <v>14434</v>
      </c>
      <c r="AD472" s="92">
        <v>-5.9858008206865154E-2</v>
      </c>
      <c r="AE472" s="102">
        <v>50105</v>
      </c>
      <c r="AF472" s="92">
        <v>-9.3958517929151331E-2</v>
      </c>
      <c r="AG472" s="172"/>
      <c r="AH472" s="101"/>
      <c r="AI472" s="102"/>
      <c r="AJ472" s="101"/>
      <c r="AK472" s="102"/>
      <c r="AL472" s="117"/>
      <c r="AM472" s="172">
        <v>10356</v>
      </c>
      <c r="AN472" s="92">
        <v>-0.12718078381795195</v>
      </c>
      <c r="AO472" s="172">
        <v>1628</v>
      </c>
      <c r="AP472" s="92">
        <v>-0.4978408389882788</v>
      </c>
      <c r="AQ472" s="102">
        <v>972</v>
      </c>
      <c r="AR472" s="92">
        <v>-0.22052927024859659</v>
      </c>
      <c r="AS472" s="102">
        <v>2600</v>
      </c>
      <c r="AT472" s="92">
        <v>-0.4208064156827801</v>
      </c>
    </row>
    <row r="473" spans="2:46" s="4" customFormat="1" ht="15" hidden="1" customHeight="1" outlineLevel="1" x14ac:dyDescent="0.25">
      <c r="B473" s="115" t="s">
        <v>97</v>
      </c>
      <c r="C473" s="172">
        <v>66165</v>
      </c>
      <c r="D473" s="92">
        <v>-1.9298323624883262E-2</v>
      </c>
      <c r="E473" s="102">
        <v>36788</v>
      </c>
      <c r="F473" s="92">
        <v>-6.7430541472317973E-2</v>
      </c>
      <c r="G473" s="102">
        <v>102953</v>
      </c>
      <c r="H473" s="92">
        <v>-3.7057475564700959E-2</v>
      </c>
      <c r="I473" s="172">
        <v>16651</v>
      </c>
      <c r="J473" s="92">
        <v>0.10535050451407324</v>
      </c>
      <c r="K473" s="102">
        <v>18362</v>
      </c>
      <c r="L473" s="92">
        <v>-0.10599347582647645</v>
      </c>
      <c r="M473" s="102">
        <v>35013</v>
      </c>
      <c r="N473" s="92">
        <v>-1.6571637221582503E-2</v>
      </c>
      <c r="O473" s="172"/>
      <c r="P473" s="101"/>
      <c r="Q473" s="102"/>
      <c r="R473" s="101"/>
      <c r="S473" s="102"/>
      <c r="T473" s="117"/>
      <c r="U473" s="172"/>
      <c r="V473" s="101"/>
      <c r="W473" s="102"/>
      <c r="X473" s="101"/>
      <c r="Y473" s="102"/>
      <c r="Z473" s="371"/>
      <c r="AA473" s="172">
        <v>38622</v>
      </c>
      <c r="AB473" s="92">
        <v>-1.867520390273647E-2</v>
      </c>
      <c r="AC473" s="102">
        <v>17294</v>
      </c>
      <c r="AD473" s="92">
        <v>9.6327865024228299E-3</v>
      </c>
      <c r="AE473" s="102">
        <v>55916</v>
      </c>
      <c r="AF473" s="92">
        <v>-1.0090995999008645E-2</v>
      </c>
      <c r="AG473" s="172"/>
      <c r="AH473" s="101"/>
      <c r="AI473" s="102"/>
      <c r="AJ473" s="101"/>
      <c r="AK473" s="102"/>
      <c r="AL473" s="117"/>
      <c r="AM473" s="172">
        <v>9096</v>
      </c>
      <c r="AN473" s="92">
        <v>-0.15362426723736855</v>
      </c>
      <c r="AO473" s="172">
        <v>1804</v>
      </c>
      <c r="AP473" s="92">
        <v>-0.3127619047619048</v>
      </c>
      <c r="AQ473" s="102">
        <v>1124</v>
      </c>
      <c r="AR473" s="92">
        <v>-0.22696011004126548</v>
      </c>
      <c r="AS473" s="102">
        <v>2928</v>
      </c>
      <c r="AT473" s="92">
        <v>-0.28217700416768821</v>
      </c>
    </row>
    <row r="474" spans="2:46" s="4" customFormat="1" ht="15.75" collapsed="1" x14ac:dyDescent="0.25">
      <c r="B474" s="103">
        <v>1980</v>
      </c>
      <c r="C474" s="178">
        <v>817551</v>
      </c>
      <c r="D474" s="105">
        <v>-0.10877402208358355</v>
      </c>
      <c r="E474" s="106">
        <v>371984</v>
      </c>
      <c r="F474" s="105">
        <v>-8.2716853090292197E-2</v>
      </c>
      <c r="G474" s="106">
        <v>1189535</v>
      </c>
      <c r="H474" s="105">
        <v>-0.10078609921979709</v>
      </c>
      <c r="I474" s="178">
        <v>201483</v>
      </c>
      <c r="J474" s="105">
        <v>0.11475473326620267</v>
      </c>
      <c r="K474" s="106">
        <v>183908</v>
      </c>
      <c r="L474" s="105">
        <v>7.9500363926651163E-2</v>
      </c>
      <c r="M474" s="106">
        <v>385391</v>
      </c>
      <c r="N474" s="105">
        <v>9.7648573365308522E-2</v>
      </c>
      <c r="O474" s="178"/>
      <c r="P474" s="105"/>
      <c r="Q474" s="106"/>
      <c r="R474" s="105"/>
      <c r="S474" s="106"/>
      <c r="T474" s="179"/>
      <c r="U474" s="178"/>
      <c r="V474" s="105"/>
      <c r="W474" s="106"/>
      <c r="X474" s="105"/>
      <c r="Y474" s="106"/>
      <c r="Z474" s="372"/>
      <c r="AA474" s="178">
        <v>467489</v>
      </c>
      <c r="AB474" s="105">
        <v>-0.1647835889959659</v>
      </c>
      <c r="AC474" s="106">
        <v>175864</v>
      </c>
      <c r="AD474" s="105">
        <v>-0.1837553085331044</v>
      </c>
      <c r="AE474" s="106">
        <v>643353</v>
      </c>
      <c r="AF474" s="105">
        <v>-0.17005664512749996</v>
      </c>
      <c r="AG474" s="178"/>
      <c r="AH474" s="105"/>
      <c r="AI474" s="106"/>
      <c r="AJ474" s="105"/>
      <c r="AK474" s="106"/>
      <c r="AL474" s="179"/>
      <c r="AM474" s="178">
        <v>121593</v>
      </c>
      <c r="AN474" s="105">
        <v>-0.16070405522001729</v>
      </c>
      <c r="AO474" s="178">
        <v>27791</v>
      </c>
      <c r="AP474" s="105">
        <v>-0.22617920588071505</v>
      </c>
      <c r="AQ474" s="106">
        <v>11407</v>
      </c>
      <c r="AR474" s="105">
        <v>-0.27753499271644821</v>
      </c>
      <c r="AS474" s="106">
        <v>39198</v>
      </c>
      <c r="AT474" s="105">
        <v>-0.24186217434191437</v>
      </c>
    </row>
    <row r="475" spans="2:46" s="4" customFormat="1" ht="15" hidden="1" customHeight="1" outlineLevel="1" x14ac:dyDescent="0.25">
      <c r="B475" s="115" t="s">
        <v>98</v>
      </c>
      <c r="C475" s="172">
        <v>92357</v>
      </c>
      <c r="D475" s="92">
        <v>0.10129736948796841</v>
      </c>
      <c r="E475" s="102">
        <v>43408</v>
      </c>
      <c r="F475" s="92">
        <v>9.8741995089477896E-2</v>
      </c>
      <c r="G475" s="102">
        <v>135765</v>
      </c>
      <c r="H475" s="92">
        <v>0.1004790506529194</v>
      </c>
      <c r="I475" s="172">
        <v>18405</v>
      </c>
      <c r="J475" s="92">
        <v>0.1516080590664497</v>
      </c>
      <c r="K475" s="102">
        <v>21522</v>
      </c>
      <c r="L475" s="92">
        <v>-9.7799203521274358E-2</v>
      </c>
      <c r="M475" s="102">
        <v>39927</v>
      </c>
      <c r="N475" s="92">
        <v>2.2592062655319989E-3</v>
      </c>
      <c r="O475" s="172"/>
      <c r="P475" s="101"/>
      <c r="Q475" s="102"/>
      <c r="R475" s="101"/>
      <c r="S475" s="102"/>
      <c r="T475" s="117"/>
      <c r="U475" s="172"/>
      <c r="V475" s="101"/>
      <c r="W475" s="102"/>
      <c r="X475" s="101"/>
      <c r="Y475" s="102"/>
      <c r="Z475" s="371"/>
      <c r="AA475" s="172">
        <v>56270</v>
      </c>
      <c r="AB475" s="92">
        <v>7.3486207028120143E-2</v>
      </c>
      <c r="AC475" s="102">
        <v>20357</v>
      </c>
      <c r="AD475" s="92">
        <v>0.40422156308201695</v>
      </c>
      <c r="AE475" s="102">
        <v>76627</v>
      </c>
      <c r="AF475" s="92">
        <v>0.14513935589927529</v>
      </c>
      <c r="AG475" s="172"/>
      <c r="AH475" s="101"/>
      <c r="AI475" s="102"/>
      <c r="AJ475" s="101"/>
      <c r="AK475" s="102"/>
      <c r="AL475" s="117"/>
      <c r="AM475" s="172">
        <v>14300</v>
      </c>
      <c r="AN475" s="92">
        <v>7.5026311832807169E-2</v>
      </c>
      <c r="AO475" s="172">
        <v>3700</v>
      </c>
      <c r="AP475" s="92">
        <v>0.50528885272579327</v>
      </c>
      <c r="AQ475" s="102">
        <v>1211</v>
      </c>
      <c r="AR475" s="92">
        <v>0.41306884480746797</v>
      </c>
      <c r="AS475" s="102">
        <v>4911</v>
      </c>
      <c r="AT475" s="92">
        <v>0.48144796380090504</v>
      </c>
    </row>
    <row r="476" spans="2:46" s="4" customFormat="1" ht="15" hidden="1" customHeight="1" outlineLevel="1" x14ac:dyDescent="0.25">
      <c r="B476" s="115" t="s">
        <v>99</v>
      </c>
      <c r="C476" s="172">
        <v>87445</v>
      </c>
      <c r="D476" s="92">
        <v>9.534904112334508E-2</v>
      </c>
      <c r="E476" s="102">
        <v>40134</v>
      </c>
      <c r="F476" s="92">
        <v>0.17757173874772603</v>
      </c>
      <c r="G476" s="102">
        <v>127579</v>
      </c>
      <c r="H476" s="92">
        <v>0.11994908484396261</v>
      </c>
      <c r="I476" s="172">
        <v>17107</v>
      </c>
      <c r="J476" s="92">
        <v>0.2459577567370721</v>
      </c>
      <c r="K476" s="102">
        <v>21106</v>
      </c>
      <c r="L476" s="92">
        <v>1.9613526570048334E-2</v>
      </c>
      <c r="M476" s="102">
        <v>38213</v>
      </c>
      <c r="N476" s="92">
        <v>0.10987510891664254</v>
      </c>
      <c r="O476" s="172"/>
      <c r="P476" s="101"/>
      <c r="Q476" s="102"/>
      <c r="R476" s="101"/>
      <c r="S476" s="102"/>
      <c r="T476" s="117"/>
      <c r="U476" s="172"/>
      <c r="V476" s="101"/>
      <c r="W476" s="102"/>
      <c r="X476" s="101"/>
      <c r="Y476" s="102"/>
      <c r="Z476" s="371"/>
      <c r="AA476" s="172">
        <v>53341</v>
      </c>
      <c r="AB476" s="92">
        <v>6.3586696442813784E-2</v>
      </c>
      <c r="AC476" s="102">
        <v>17275</v>
      </c>
      <c r="AD476" s="92">
        <v>0.35991498071321737</v>
      </c>
      <c r="AE476" s="102">
        <v>70616</v>
      </c>
      <c r="AF476" s="92">
        <v>0.12347466390899697</v>
      </c>
      <c r="AG476" s="172"/>
      <c r="AH476" s="101"/>
      <c r="AI476" s="102"/>
      <c r="AJ476" s="101"/>
      <c r="AK476" s="102"/>
      <c r="AL476" s="117"/>
      <c r="AM476" s="172">
        <v>13689</v>
      </c>
      <c r="AN476" s="92">
        <v>3.371692443011165E-3</v>
      </c>
      <c r="AO476" s="172">
        <v>3634</v>
      </c>
      <c r="AP476" s="92">
        <v>0.56503014642549521</v>
      </c>
      <c r="AQ476" s="102">
        <v>1427</v>
      </c>
      <c r="AR476" s="92">
        <v>1.1458646616541355</v>
      </c>
      <c r="AS476" s="102">
        <v>5061</v>
      </c>
      <c r="AT476" s="92">
        <v>0.69434214931369276</v>
      </c>
    </row>
    <row r="477" spans="2:46" s="4" customFormat="1" ht="15" hidden="1" customHeight="1" outlineLevel="1" x14ac:dyDescent="0.25">
      <c r="B477" s="115" t="s">
        <v>100</v>
      </c>
      <c r="C477" s="172">
        <v>93517</v>
      </c>
      <c r="D477" s="92">
        <v>7.7869088645820206E-2</v>
      </c>
      <c r="E477" s="102">
        <v>45948</v>
      </c>
      <c r="F477" s="92">
        <v>0.16871423120946205</v>
      </c>
      <c r="G477" s="102">
        <v>139465</v>
      </c>
      <c r="H477" s="92">
        <v>0.1061978489165265</v>
      </c>
      <c r="I477" s="172">
        <v>19596</v>
      </c>
      <c r="J477" s="92">
        <v>0.13850801766209631</v>
      </c>
      <c r="K477" s="102">
        <v>21974</v>
      </c>
      <c r="L477" s="92">
        <v>-7.524619139803046E-2</v>
      </c>
      <c r="M477" s="102">
        <v>41570</v>
      </c>
      <c r="N477" s="92">
        <v>1.4545809537755749E-2</v>
      </c>
      <c r="O477" s="172"/>
      <c r="P477" s="101"/>
      <c r="Q477" s="102"/>
      <c r="R477" s="101"/>
      <c r="S477" s="102"/>
      <c r="T477" s="117"/>
      <c r="U477" s="172"/>
      <c r="V477" s="101"/>
      <c r="W477" s="102"/>
      <c r="X477" s="101"/>
      <c r="Y477" s="102"/>
      <c r="Z477" s="371"/>
      <c r="AA477" s="172">
        <v>57139</v>
      </c>
      <c r="AB477" s="92">
        <v>7.7870630623832815E-2</v>
      </c>
      <c r="AC477" s="102">
        <v>21119</v>
      </c>
      <c r="AD477" s="92">
        <v>0.48673002463921144</v>
      </c>
      <c r="AE477" s="102">
        <v>78258</v>
      </c>
      <c r="AF477" s="92">
        <v>0.16427636277076885</v>
      </c>
      <c r="AG477" s="172"/>
      <c r="AH477" s="101"/>
      <c r="AI477" s="102"/>
      <c r="AJ477" s="101"/>
      <c r="AK477" s="102"/>
      <c r="AL477" s="117"/>
      <c r="AM477" s="172">
        <v>13753</v>
      </c>
      <c r="AN477" s="92">
        <v>-3.4402864565049485E-2</v>
      </c>
      <c r="AO477" s="172">
        <v>3368</v>
      </c>
      <c r="AP477" s="92">
        <v>0.30139103554868618</v>
      </c>
      <c r="AQ477" s="102">
        <v>2516</v>
      </c>
      <c r="AR477" s="92">
        <v>1.384834123222749</v>
      </c>
      <c r="AS477" s="102">
        <v>5884</v>
      </c>
      <c r="AT477" s="92">
        <v>0.61515234696678567</v>
      </c>
    </row>
    <row r="478" spans="2:46" s="4" customFormat="1" ht="15" hidden="1" customHeight="1" outlineLevel="1" x14ac:dyDescent="0.25">
      <c r="B478" s="115" t="s">
        <v>101</v>
      </c>
      <c r="C478" s="172">
        <v>83161</v>
      </c>
      <c r="D478" s="92">
        <v>0.1781848577581322</v>
      </c>
      <c r="E478" s="102">
        <v>31467</v>
      </c>
      <c r="F478" s="92">
        <v>0.41507397580608885</v>
      </c>
      <c r="G478" s="102">
        <v>114628</v>
      </c>
      <c r="H478" s="92">
        <v>0.23493605972786336</v>
      </c>
      <c r="I478" s="172">
        <v>15458</v>
      </c>
      <c r="J478" s="92">
        <v>0.33951473136915089</v>
      </c>
      <c r="K478" s="102">
        <v>12062</v>
      </c>
      <c r="L478" s="92">
        <v>-0.1235285568958</v>
      </c>
      <c r="M478" s="102">
        <v>27520</v>
      </c>
      <c r="N478" s="92">
        <v>8.7661054462097932E-2</v>
      </c>
      <c r="O478" s="172"/>
      <c r="P478" s="101"/>
      <c r="Q478" s="102"/>
      <c r="R478" s="101"/>
      <c r="S478" s="102"/>
      <c r="T478" s="117"/>
      <c r="U478" s="172"/>
      <c r="V478" s="101"/>
      <c r="W478" s="102"/>
      <c r="X478" s="101"/>
      <c r="Y478" s="102"/>
      <c r="Z478" s="371"/>
      <c r="AA478" s="172">
        <v>52753</v>
      </c>
      <c r="AB478" s="92">
        <v>0.18081701175153886</v>
      </c>
      <c r="AC478" s="102">
        <v>17417</v>
      </c>
      <c r="AD478" s="92">
        <v>1.2893007360672977</v>
      </c>
      <c r="AE478" s="102">
        <v>70170</v>
      </c>
      <c r="AF478" s="92">
        <v>0.34211885316450852</v>
      </c>
      <c r="AG478" s="172"/>
      <c r="AH478" s="101"/>
      <c r="AI478" s="102"/>
      <c r="AJ478" s="101"/>
      <c r="AK478" s="102"/>
      <c r="AL478" s="117"/>
      <c r="AM478" s="172">
        <v>12338</v>
      </c>
      <c r="AN478" s="92">
        <v>-1.3196832760137611E-2</v>
      </c>
      <c r="AO478" s="172">
        <v>2945</v>
      </c>
      <c r="AP478" s="92">
        <v>0.36722376973073345</v>
      </c>
      <c r="AQ478" s="102">
        <v>1655</v>
      </c>
      <c r="AR478" s="92">
        <v>1.8583765112262522</v>
      </c>
      <c r="AS478" s="102">
        <v>4600</v>
      </c>
      <c r="AT478" s="92">
        <v>0.68313208927918034</v>
      </c>
    </row>
    <row r="479" spans="2:46" s="4" customFormat="1" ht="15" hidden="1" customHeight="1" outlineLevel="1" x14ac:dyDescent="0.25">
      <c r="B479" s="115" t="s">
        <v>121</v>
      </c>
      <c r="C479" s="172">
        <v>61478</v>
      </c>
      <c r="D479" s="92">
        <v>-2.4901662225605858E-2</v>
      </c>
      <c r="E479" s="102">
        <v>20623</v>
      </c>
      <c r="F479" s="92">
        <v>0.22807122015125358</v>
      </c>
      <c r="G479" s="102">
        <v>82101</v>
      </c>
      <c r="H479" s="92">
        <v>2.8306258689144714E-2</v>
      </c>
      <c r="I479" s="172">
        <v>11974</v>
      </c>
      <c r="J479" s="92">
        <v>0.32134186713749724</v>
      </c>
      <c r="K479" s="102">
        <v>6141</v>
      </c>
      <c r="L479" s="92">
        <v>-0.22187024835276226</v>
      </c>
      <c r="M479" s="102">
        <v>18115</v>
      </c>
      <c r="N479" s="92">
        <v>6.8479414887342216E-2</v>
      </c>
      <c r="O479" s="172"/>
      <c r="P479" s="101"/>
      <c r="Q479" s="102"/>
      <c r="R479" s="101"/>
      <c r="S479" s="102"/>
      <c r="T479" s="117"/>
      <c r="U479" s="172"/>
      <c r="V479" s="101"/>
      <c r="W479" s="102"/>
      <c r="X479" s="101"/>
      <c r="Y479" s="102"/>
      <c r="Z479" s="371"/>
      <c r="AA479" s="172">
        <v>37771</v>
      </c>
      <c r="AB479" s="92">
        <v>-9.465484180249284E-2</v>
      </c>
      <c r="AC479" s="102">
        <v>13286</v>
      </c>
      <c r="AD479" s="92">
        <v>0.5835518474374255</v>
      </c>
      <c r="AE479" s="102">
        <v>51057</v>
      </c>
      <c r="AF479" s="92">
        <v>1.8898423468369563E-2</v>
      </c>
      <c r="AG479" s="172"/>
      <c r="AH479" s="101"/>
      <c r="AI479" s="102"/>
      <c r="AJ479" s="101"/>
      <c r="AK479" s="102"/>
      <c r="AL479" s="117"/>
      <c r="AM479" s="172">
        <v>10086</v>
      </c>
      <c r="AN479" s="92">
        <v>-0.11712184873949583</v>
      </c>
      <c r="AO479" s="172">
        <v>1962</v>
      </c>
      <c r="AP479" s="92">
        <v>0.73015873015873023</v>
      </c>
      <c r="AQ479" s="102">
        <v>881</v>
      </c>
      <c r="AR479" s="92">
        <v>3.0228310502283104</v>
      </c>
      <c r="AS479" s="102">
        <v>2843</v>
      </c>
      <c r="AT479" s="92">
        <v>1.1012564671101255</v>
      </c>
    </row>
    <row r="480" spans="2:46" s="4" customFormat="1" ht="15" hidden="1" customHeight="1" outlineLevel="1" x14ac:dyDescent="0.25">
      <c r="B480" s="115" t="s">
        <v>104</v>
      </c>
      <c r="C480" s="172">
        <v>54367</v>
      </c>
      <c r="D480" s="92">
        <v>-5.3367460649115461E-2</v>
      </c>
      <c r="E480" s="102">
        <v>22025</v>
      </c>
      <c r="F480" s="92">
        <v>0.10990727675871792</v>
      </c>
      <c r="G480" s="102">
        <v>76392</v>
      </c>
      <c r="H480" s="92">
        <v>-1.143951550287281E-2</v>
      </c>
      <c r="I480" s="172">
        <v>10083</v>
      </c>
      <c r="J480" s="92">
        <v>0.28249809208852716</v>
      </c>
      <c r="K480" s="102">
        <v>6830</v>
      </c>
      <c r="L480" s="92">
        <v>-0.13412778904665312</v>
      </c>
      <c r="M480" s="102">
        <v>16913</v>
      </c>
      <c r="N480" s="92">
        <v>7.3841269841269819E-2</v>
      </c>
      <c r="O480" s="172"/>
      <c r="P480" s="101"/>
      <c r="Q480" s="102"/>
      <c r="R480" s="101"/>
      <c r="S480" s="102"/>
      <c r="T480" s="117"/>
      <c r="U480" s="172"/>
      <c r="V480" s="101"/>
      <c r="W480" s="102"/>
      <c r="X480" s="101"/>
      <c r="Y480" s="102"/>
      <c r="Z480" s="371"/>
      <c r="AA480" s="172">
        <v>31174</v>
      </c>
      <c r="AB480" s="92">
        <v>-0.14359495618252249</v>
      </c>
      <c r="AC480" s="102">
        <v>14197</v>
      </c>
      <c r="AD480" s="92">
        <v>0.23387797670780452</v>
      </c>
      <c r="AE480" s="102">
        <v>45371</v>
      </c>
      <c r="AF480" s="92">
        <v>-5.2935896633059865E-2</v>
      </c>
      <c r="AG480" s="172"/>
      <c r="AH480" s="101"/>
      <c r="AI480" s="102"/>
      <c r="AJ480" s="101"/>
      <c r="AK480" s="102"/>
      <c r="AL480" s="117"/>
      <c r="AM480" s="172">
        <v>10902</v>
      </c>
      <c r="AN480" s="92">
        <v>-0.11214268262887861</v>
      </c>
      <c r="AO480" s="172">
        <v>2531</v>
      </c>
      <c r="AP480" s="92">
        <v>1.1577152600170502</v>
      </c>
      <c r="AQ480" s="102">
        <v>675</v>
      </c>
      <c r="AR480" s="92">
        <v>3.0419161676646711</v>
      </c>
      <c r="AS480" s="102">
        <v>3206</v>
      </c>
      <c r="AT480" s="92">
        <v>1.3925373134328356</v>
      </c>
    </row>
    <row r="481" spans="2:46" s="4" customFormat="1" ht="15" hidden="1" customHeight="1" outlineLevel="1" x14ac:dyDescent="0.25">
      <c r="B481" s="115" t="s">
        <v>105</v>
      </c>
      <c r="C481" s="172">
        <v>73778</v>
      </c>
      <c r="D481" s="92">
        <v>-8.5377797061922722E-2</v>
      </c>
      <c r="E481" s="102">
        <v>32929</v>
      </c>
      <c r="F481" s="92">
        <v>-0.11428801979665393</v>
      </c>
      <c r="G481" s="102">
        <v>106707</v>
      </c>
      <c r="H481" s="92">
        <v>-9.4498612560780071E-2</v>
      </c>
      <c r="I481" s="172">
        <v>15135</v>
      </c>
      <c r="J481" s="92">
        <v>0.11074416556583011</v>
      </c>
      <c r="K481" s="102">
        <v>10435</v>
      </c>
      <c r="L481" s="92">
        <v>-0.42348066298342546</v>
      </c>
      <c r="M481" s="102">
        <v>25570</v>
      </c>
      <c r="N481" s="92">
        <v>-0.19403643699174178</v>
      </c>
      <c r="O481" s="172"/>
      <c r="P481" s="101"/>
      <c r="Q481" s="102"/>
      <c r="R481" s="101"/>
      <c r="S481" s="102"/>
      <c r="T481" s="117"/>
      <c r="U481" s="172"/>
      <c r="V481" s="101"/>
      <c r="W481" s="102"/>
      <c r="X481" s="101"/>
      <c r="Y481" s="102"/>
      <c r="Z481" s="371"/>
      <c r="AA481" s="172">
        <v>44740</v>
      </c>
      <c r="AB481" s="92">
        <v>-0.1370763978629429</v>
      </c>
      <c r="AC481" s="102">
        <v>21071</v>
      </c>
      <c r="AD481" s="92">
        <v>0.16762717499722934</v>
      </c>
      <c r="AE481" s="102">
        <v>65811</v>
      </c>
      <c r="AF481" s="92">
        <v>-5.8403559727011278E-2</v>
      </c>
      <c r="AG481" s="172"/>
      <c r="AH481" s="101"/>
      <c r="AI481" s="102"/>
      <c r="AJ481" s="101"/>
      <c r="AK481" s="102"/>
      <c r="AL481" s="117"/>
      <c r="AM481" s="172">
        <v>11419</v>
      </c>
      <c r="AN481" s="92">
        <v>-0.14866174606724825</v>
      </c>
      <c r="AO481" s="172">
        <v>2803</v>
      </c>
      <c r="AP481" s="92">
        <v>0.33730916030534353</v>
      </c>
      <c r="AQ481" s="102">
        <v>1104</v>
      </c>
      <c r="AR481" s="92">
        <v>0.54405594405594404</v>
      </c>
      <c r="AS481" s="102">
        <v>3907</v>
      </c>
      <c r="AT481" s="92">
        <v>0.38989683386695129</v>
      </c>
    </row>
    <row r="482" spans="2:46" s="4" customFormat="1" ht="15" hidden="1" customHeight="1" outlineLevel="1" x14ac:dyDescent="0.25">
      <c r="B482" s="115" t="s">
        <v>106</v>
      </c>
      <c r="C482" s="172">
        <v>81061</v>
      </c>
      <c r="D482" s="92">
        <v>-0.11220511247891707</v>
      </c>
      <c r="E482" s="102">
        <v>33711</v>
      </c>
      <c r="F482" s="92">
        <v>-0.12866706298948016</v>
      </c>
      <c r="G482" s="102">
        <v>114772</v>
      </c>
      <c r="H482" s="92">
        <v>-0.11710450401938532</v>
      </c>
      <c r="I482" s="172">
        <v>14638</v>
      </c>
      <c r="J482" s="92">
        <v>-1.6593886462882068E-2</v>
      </c>
      <c r="K482" s="102">
        <v>11355</v>
      </c>
      <c r="L482" s="92">
        <v>-0.3560369761243124</v>
      </c>
      <c r="M482" s="102">
        <v>25993</v>
      </c>
      <c r="N482" s="92">
        <v>-0.20065809705393933</v>
      </c>
      <c r="O482" s="172"/>
      <c r="P482" s="101"/>
      <c r="Q482" s="102"/>
      <c r="R482" s="101"/>
      <c r="S482" s="102"/>
      <c r="T482" s="117"/>
      <c r="U482" s="172"/>
      <c r="V482" s="101"/>
      <c r="W482" s="102"/>
      <c r="X482" s="101"/>
      <c r="Y482" s="102"/>
      <c r="Z482" s="371"/>
      <c r="AA482" s="172">
        <v>52254</v>
      </c>
      <c r="AB482" s="92">
        <v>-0.12495813517315291</v>
      </c>
      <c r="AC482" s="102">
        <v>20680</v>
      </c>
      <c r="AD482" s="92">
        <v>4.2128603104212958E-2</v>
      </c>
      <c r="AE482" s="102">
        <v>72934</v>
      </c>
      <c r="AF482" s="92">
        <v>-8.3283056812468614E-2</v>
      </c>
      <c r="AG482" s="172"/>
      <c r="AH482" s="101"/>
      <c r="AI482" s="102"/>
      <c r="AJ482" s="101"/>
      <c r="AK482" s="102"/>
      <c r="AL482" s="117"/>
      <c r="AM482" s="172">
        <v>11012</v>
      </c>
      <c r="AN482" s="92">
        <v>-0.22171178175136053</v>
      </c>
      <c r="AO482" s="172">
        <v>3496</v>
      </c>
      <c r="AP482" s="92">
        <v>0.22408963585434183</v>
      </c>
      <c r="AQ482" s="102">
        <v>1337</v>
      </c>
      <c r="AR482" s="92">
        <v>0.46600877192982448</v>
      </c>
      <c r="AS482" s="102">
        <v>4833</v>
      </c>
      <c r="AT482" s="92">
        <v>0.28264331210191074</v>
      </c>
    </row>
    <row r="483" spans="2:46" s="4" customFormat="1" ht="15" hidden="1" customHeight="1" outlineLevel="1" x14ac:dyDescent="0.25">
      <c r="B483" s="115" t="s">
        <v>107</v>
      </c>
      <c r="C483" s="172">
        <v>75130</v>
      </c>
      <c r="D483" s="92">
        <v>-2.5374257322989924E-2</v>
      </c>
      <c r="E483" s="102">
        <v>30860</v>
      </c>
      <c r="F483" s="92">
        <v>-6.8827132554841408E-2</v>
      </c>
      <c r="G483" s="102">
        <v>105990</v>
      </c>
      <c r="H483" s="92">
        <v>-3.843885799305069E-2</v>
      </c>
      <c r="I483" s="172">
        <v>13586</v>
      </c>
      <c r="J483" s="92">
        <v>0.23486638792946746</v>
      </c>
      <c r="K483" s="102">
        <v>10311</v>
      </c>
      <c r="L483" s="92">
        <v>-0.27463946535349981</v>
      </c>
      <c r="M483" s="102">
        <v>23897</v>
      </c>
      <c r="N483" s="92">
        <v>-5.2345639846135494E-2</v>
      </c>
      <c r="O483" s="172"/>
      <c r="P483" s="101"/>
      <c r="Q483" s="102"/>
      <c r="R483" s="101"/>
      <c r="S483" s="102"/>
      <c r="T483" s="117"/>
      <c r="U483" s="172"/>
      <c r="V483" s="101"/>
      <c r="W483" s="102"/>
      <c r="X483" s="101"/>
      <c r="Y483" s="102"/>
      <c r="Z483" s="371"/>
      <c r="AA483" s="172">
        <v>47049</v>
      </c>
      <c r="AB483" s="92">
        <v>-7.2597177323976969E-2</v>
      </c>
      <c r="AC483" s="102">
        <v>19080</v>
      </c>
      <c r="AD483" s="92">
        <v>4.8582105957353239E-2</v>
      </c>
      <c r="AE483" s="102">
        <v>66129</v>
      </c>
      <c r="AF483" s="92">
        <v>-4.0607590529247894E-2</v>
      </c>
      <c r="AG483" s="172"/>
      <c r="AH483" s="101"/>
      <c r="AI483" s="102"/>
      <c r="AJ483" s="101"/>
      <c r="AK483" s="102"/>
      <c r="AL483" s="117"/>
      <c r="AM483" s="172">
        <v>11991</v>
      </c>
      <c r="AN483" s="92">
        <v>-0.16123391158365974</v>
      </c>
      <c r="AO483" s="172">
        <v>2841</v>
      </c>
      <c r="AP483" s="92">
        <v>1.0997782705099777</v>
      </c>
      <c r="AQ483" s="102">
        <v>1132</v>
      </c>
      <c r="AR483" s="92">
        <v>1.6143187066974596</v>
      </c>
      <c r="AS483" s="102">
        <v>3973</v>
      </c>
      <c r="AT483" s="92">
        <v>1.2245240761478162</v>
      </c>
    </row>
    <row r="484" spans="2:46" s="4" customFormat="1" ht="15" hidden="1" customHeight="1" outlineLevel="1" x14ac:dyDescent="0.25">
      <c r="B484" s="115" t="s">
        <v>122</v>
      </c>
      <c r="C484" s="172">
        <v>77599</v>
      </c>
      <c r="D484" s="92">
        <v>-9.1133754977746562E-2</v>
      </c>
      <c r="E484" s="102">
        <v>31486</v>
      </c>
      <c r="F484" s="92">
        <v>-0.11590947380243721</v>
      </c>
      <c r="G484" s="102">
        <v>109085</v>
      </c>
      <c r="H484" s="92">
        <v>-9.8426368249665219E-2</v>
      </c>
      <c r="I484" s="172">
        <v>14459</v>
      </c>
      <c r="J484" s="92">
        <v>2.903707921144405E-2</v>
      </c>
      <c r="K484" s="102">
        <v>11519</v>
      </c>
      <c r="L484" s="92">
        <v>-0.33840675435069778</v>
      </c>
      <c r="M484" s="102">
        <v>25978</v>
      </c>
      <c r="N484" s="92">
        <v>-0.17430551141059059</v>
      </c>
      <c r="O484" s="172"/>
      <c r="P484" s="101"/>
      <c r="Q484" s="102"/>
      <c r="R484" s="101"/>
      <c r="S484" s="102"/>
      <c r="T484" s="117"/>
      <c r="U484" s="172"/>
      <c r="V484" s="101"/>
      <c r="W484" s="102"/>
      <c r="X484" s="101"/>
      <c r="Y484" s="102"/>
      <c r="Z484" s="371"/>
      <c r="AA484" s="172">
        <v>47926</v>
      </c>
      <c r="AB484" s="92">
        <v>-0.13606374157262857</v>
      </c>
      <c r="AC484" s="102">
        <v>18491</v>
      </c>
      <c r="AD484" s="92">
        <v>7.0638642811649666E-2</v>
      </c>
      <c r="AE484" s="102">
        <v>66417</v>
      </c>
      <c r="AF484" s="92">
        <v>-8.6988796480857777E-2</v>
      </c>
      <c r="AG484" s="172"/>
      <c r="AH484" s="101"/>
      <c r="AI484" s="102"/>
      <c r="AJ484" s="101"/>
      <c r="AK484" s="102"/>
      <c r="AL484" s="117"/>
      <c r="AM484" s="172">
        <v>12773</v>
      </c>
      <c r="AN484" s="92">
        <v>-8.6794880960892273E-2</v>
      </c>
      <c r="AO484" s="172">
        <v>2767</v>
      </c>
      <c r="AP484" s="92">
        <v>0.27335480901978837</v>
      </c>
      <c r="AQ484" s="102">
        <v>1150</v>
      </c>
      <c r="AR484" s="92">
        <v>0.8341307814992025</v>
      </c>
      <c r="AS484" s="102">
        <v>3917</v>
      </c>
      <c r="AT484" s="92">
        <v>0.39892857142857152</v>
      </c>
    </row>
    <row r="485" spans="2:46" s="4" customFormat="1" ht="15" hidden="1" customHeight="1" outlineLevel="1" x14ac:dyDescent="0.25">
      <c r="B485" s="115" t="s">
        <v>96</v>
      </c>
      <c r="C485" s="172">
        <v>69973</v>
      </c>
      <c r="D485" s="92">
        <v>-0.18692772484313269</v>
      </c>
      <c r="E485" s="102">
        <v>33489</v>
      </c>
      <c r="F485" s="92">
        <v>-0.21346704871060174</v>
      </c>
      <c r="G485" s="102">
        <v>103462</v>
      </c>
      <c r="H485" s="92">
        <v>-0.19571199800991934</v>
      </c>
      <c r="I485" s="172">
        <v>15237</v>
      </c>
      <c r="J485" s="92">
        <v>-8.3378451543042797E-2</v>
      </c>
      <c r="K485" s="102">
        <v>16570</v>
      </c>
      <c r="L485" s="92">
        <v>-0.21027547421599468</v>
      </c>
      <c r="M485" s="102">
        <v>31807</v>
      </c>
      <c r="N485" s="92">
        <v>-0.15418162478393826</v>
      </c>
      <c r="O485" s="172"/>
      <c r="P485" s="101"/>
      <c r="Q485" s="102"/>
      <c r="R485" s="101"/>
      <c r="S485" s="102"/>
      <c r="T485" s="117"/>
      <c r="U485" s="172"/>
      <c r="V485" s="101"/>
      <c r="W485" s="102"/>
      <c r="X485" s="101"/>
      <c r="Y485" s="102"/>
      <c r="Z485" s="371"/>
      <c r="AA485" s="172">
        <v>39948</v>
      </c>
      <c r="AB485" s="92">
        <v>-0.25780321046373367</v>
      </c>
      <c r="AC485" s="102">
        <v>15353</v>
      </c>
      <c r="AD485" s="92">
        <v>-0.24883800577327653</v>
      </c>
      <c r="AE485" s="102">
        <v>55301</v>
      </c>
      <c r="AF485" s="92">
        <v>-0.25533576612848929</v>
      </c>
      <c r="AG485" s="172"/>
      <c r="AH485" s="101"/>
      <c r="AI485" s="102"/>
      <c r="AJ485" s="101"/>
      <c r="AK485" s="102"/>
      <c r="AL485" s="117"/>
      <c r="AM485" s="172">
        <v>11865</v>
      </c>
      <c r="AN485" s="92">
        <v>-6.2203604173253213E-2</v>
      </c>
      <c r="AO485" s="172">
        <v>3242</v>
      </c>
      <c r="AP485" s="92">
        <v>-1.068050045773572E-2</v>
      </c>
      <c r="AQ485" s="102">
        <v>1247</v>
      </c>
      <c r="AR485" s="92">
        <v>0.48275862068965525</v>
      </c>
      <c r="AS485" s="102">
        <v>4489</v>
      </c>
      <c r="AT485" s="92">
        <v>9.0092277804759702E-2</v>
      </c>
    </row>
    <row r="486" spans="2:46" s="4" customFormat="1" ht="15" hidden="1" customHeight="1" outlineLevel="1" x14ac:dyDescent="0.25">
      <c r="B486" s="115" t="s">
        <v>97</v>
      </c>
      <c r="C486" s="172">
        <v>67467</v>
      </c>
      <c r="D486" s="92">
        <v>-0.19867211440245147</v>
      </c>
      <c r="E486" s="102">
        <v>39448</v>
      </c>
      <c r="F486" s="92">
        <v>-0.12717939640676168</v>
      </c>
      <c r="G486" s="102">
        <v>106915</v>
      </c>
      <c r="H486" s="92">
        <v>-0.17369966767138112</v>
      </c>
      <c r="I486" s="172">
        <v>15064</v>
      </c>
      <c r="J486" s="92">
        <v>-7.40103270223752E-2</v>
      </c>
      <c r="K486" s="102">
        <v>20539</v>
      </c>
      <c r="L486" s="92">
        <v>-0.15142125268550655</v>
      </c>
      <c r="M486" s="102">
        <v>35603</v>
      </c>
      <c r="N486" s="92">
        <v>-0.12030539632338411</v>
      </c>
      <c r="O486" s="172"/>
      <c r="P486" s="101"/>
      <c r="Q486" s="102"/>
      <c r="R486" s="101"/>
      <c r="S486" s="102"/>
      <c r="T486" s="117"/>
      <c r="U486" s="172"/>
      <c r="V486" s="101"/>
      <c r="W486" s="102"/>
      <c r="X486" s="101"/>
      <c r="Y486" s="102"/>
      <c r="Z486" s="371"/>
      <c r="AA486" s="172">
        <v>39357</v>
      </c>
      <c r="AB486" s="92">
        <v>-0.23016587121508492</v>
      </c>
      <c r="AC486" s="102">
        <v>17129</v>
      </c>
      <c r="AD486" s="92">
        <v>-0.12642798857609139</v>
      </c>
      <c r="AE486" s="102">
        <v>56486</v>
      </c>
      <c r="AF486" s="92">
        <v>-0.20140813210428099</v>
      </c>
      <c r="AG486" s="172"/>
      <c r="AH486" s="101"/>
      <c r="AI486" s="102"/>
      <c r="AJ486" s="101"/>
      <c r="AK486" s="102"/>
      <c r="AL486" s="117"/>
      <c r="AM486" s="172">
        <v>10747</v>
      </c>
      <c r="AN486" s="92">
        <v>-0.20774050866199778</v>
      </c>
      <c r="AO486" s="172">
        <v>2625</v>
      </c>
      <c r="AP486" s="92">
        <v>-0.26181102362204722</v>
      </c>
      <c r="AQ486" s="102">
        <v>1454</v>
      </c>
      <c r="AR486" s="92">
        <v>0.36525821596244135</v>
      </c>
      <c r="AS486" s="102">
        <v>4079</v>
      </c>
      <c r="AT486" s="92">
        <v>-0.11729062973382387</v>
      </c>
    </row>
    <row r="487" spans="2:46" s="4" customFormat="1" ht="15.75" collapsed="1" x14ac:dyDescent="0.25">
      <c r="B487" s="103">
        <v>1979</v>
      </c>
      <c r="C487" s="178">
        <v>917333</v>
      </c>
      <c r="D487" s="105">
        <v>-3.0519619831094746E-2</v>
      </c>
      <c r="E487" s="106">
        <v>405528</v>
      </c>
      <c r="F487" s="105">
        <v>3.350042308510659E-3</v>
      </c>
      <c r="G487" s="106">
        <v>1322861</v>
      </c>
      <c r="H487" s="105">
        <v>-2.0382335408050345E-2</v>
      </c>
      <c r="I487" s="178">
        <v>180742</v>
      </c>
      <c r="J487" s="105">
        <v>0.11677366336511308</v>
      </c>
      <c r="K487" s="106">
        <v>170364</v>
      </c>
      <c r="L487" s="105">
        <v>-0.1903005646280489</v>
      </c>
      <c r="M487" s="106">
        <v>351106</v>
      </c>
      <c r="N487" s="105">
        <v>-5.6792935873223982E-2</v>
      </c>
      <c r="O487" s="178"/>
      <c r="P487" s="105"/>
      <c r="Q487" s="106"/>
      <c r="R487" s="105"/>
      <c r="S487" s="106"/>
      <c r="T487" s="179"/>
      <c r="U487" s="178"/>
      <c r="V487" s="105"/>
      <c r="W487" s="106"/>
      <c r="X487" s="105"/>
      <c r="Y487" s="106"/>
      <c r="Z487" s="372"/>
      <c r="AA487" s="178">
        <v>559722</v>
      </c>
      <c r="AB487" s="105">
        <v>-6.8827837243426115E-2</v>
      </c>
      <c r="AC487" s="106">
        <v>215455</v>
      </c>
      <c r="AD487" s="105">
        <v>0.18178626866981507</v>
      </c>
      <c r="AE487" s="106">
        <v>775177</v>
      </c>
      <c r="AF487" s="105">
        <v>-1.0505395024553055E-2</v>
      </c>
      <c r="AG487" s="178"/>
      <c r="AH487" s="105"/>
      <c r="AI487" s="106"/>
      <c r="AJ487" s="105"/>
      <c r="AK487" s="106"/>
      <c r="AL487" s="179"/>
      <c r="AM487" s="178">
        <v>144875</v>
      </c>
      <c r="AN487" s="105">
        <v>-9.1442153321292352E-2</v>
      </c>
      <c r="AO487" s="178">
        <v>35914</v>
      </c>
      <c r="AP487" s="105">
        <v>0.32328666175386878</v>
      </c>
      <c r="AQ487" s="106">
        <v>15789</v>
      </c>
      <c r="AR487" s="105">
        <v>0.94087277197295638</v>
      </c>
      <c r="AS487" s="106">
        <v>51703</v>
      </c>
      <c r="AT487" s="105">
        <v>0.46571226080793759</v>
      </c>
    </row>
    <row r="488" spans="2:46" s="4" customFormat="1" ht="15" hidden="1" customHeight="1" outlineLevel="1" x14ac:dyDescent="0.25">
      <c r="B488" s="115" t="s">
        <v>98</v>
      </c>
      <c r="C488" s="172">
        <v>83862</v>
      </c>
      <c r="D488" s="92" t="s">
        <v>162</v>
      </c>
      <c r="E488" s="102">
        <v>39507</v>
      </c>
      <c r="F488" s="92" t="s">
        <v>162</v>
      </c>
      <c r="G488" s="102">
        <v>123369</v>
      </c>
      <c r="H488" s="92" t="s">
        <v>162</v>
      </c>
      <c r="I488" s="172">
        <v>15982</v>
      </c>
      <c r="J488" s="92" t="s">
        <v>162</v>
      </c>
      <c r="K488" s="102">
        <v>23855</v>
      </c>
      <c r="L488" s="92" t="s">
        <v>162</v>
      </c>
      <c r="M488" s="102">
        <v>39837</v>
      </c>
      <c r="N488" s="92" t="s">
        <v>162</v>
      </c>
      <c r="O488" s="172"/>
      <c r="P488" s="101"/>
      <c r="Q488" s="102"/>
      <c r="R488" s="101"/>
      <c r="S488" s="102"/>
      <c r="T488" s="117"/>
      <c r="U488" s="172"/>
      <c r="V488" s="101"/>
      <c r="W488" s="102"/>
      <c r="X488" s="101"/>
      <c r="Y488" s="102"/>
      <c r="Z488" s="371"/>
      <c r="AA488" s="172">
        <v>52418</v>
      </c>
      <c r="AB488" s="92" t="s">
        <v>162</v>
      </c>
      <c r="AC488" s="102">
        <v>14497</v>
      </c>
      <c r="AD488" s="92" t="s">
        <v>162</v>
      </c>
      <c r="AE488" s="102">
        <v>66915</v>
      </c>
      <c r="AF488" s="92" t="s">
        <v>162</v>
      </c>
      <c r="AG488" s="172"/>
      <c r="AH488" s="101"/>
      <c r="AI488" s="102"/>
      <c r="AJ488" s="101"/>
      <c r="AK488" s="102"/>
      <c r="AL488" s="117"/>
      <c r="AM488" s="172">
        <v>13302</v>
      </c>
      <c r="AN488" s="92" t="s">
        <v>162</v>
      </c>
      <c r="AO488" s="172">
        <v>2458</v>
      </c>
      <c r="AP488" s="92" t="s">
        <v>162</v>
      </c>
      <c r="AQ488" s="102">
        <v>857</v>
      </c>
      <c r="AR488" s="92" t="s">
        <v>162</v>
      </c>
      <c r="AS488" s="102">
        <v>3315</v>
      </c>
      <c r="AT488" s="92" t="s">
        <v>162</v>
      </c>
    </row>
    <row r="489" spans="2:46" s="4" customFormat="1" ht="15" hidden="1" customHeight="1" outlineLevel="1" x14ac:dyDescent="0.25">
      <c r="B489" s="115" t="s">
        <v>99</v>
      </c>
      <c r="C489" s="172">
        <v>79833</v>
      </c>
      <c r="D489" s="92" t="s">
        <v>162</v>
      </c>
      <c r="E489" s="102">
        <v>34082</v>
      </c>
      <c r="F489" s="92" t="s">
        <v>162</v>
      </c>
      <c r="G489" s="102">
        <v>113915</v>
      </c>
      <c r="H489" s="92" t="s">
        <v>162</v>
      </c>
      <c r="I489" s="172">
        <v>13730</v>
      </c>
      <c r="J489" s="92" t="s">
        <v>162</v>
      </c>
      <c r="K489" s="102">
        <v>20700</v>
      </c>
      <c r="L489" s="92" t="s">
        <v>162</v>
      </c>
      <c r="M489" s="102">
        <v>34430</v>
      </c>
      <c r="N489" s="92" t="s">
        <v>162</v>
      </c>
      <c r="O489" s="172"/>
      <c r="P489" s="101"/>
      <c r="Q489" s="102"/>
      <c r="R489" s="101"/>
      <c r="S489" s="102"/>
      <c r="T489" s="117"/>
      <c r="U489" s="172"/>
      <c r="V489" s="101"/>
      <c r="W489" s="102"/>
      <c r="X489" s="101"/>
      <c r="Y489" s="102"/>
      <c r="Z489" s="371"/>
      <c r="AA489" s="172">
        <v>50152</v>
      </c>
      <c r="AB489" s="92" t="s">
        <v>162</v>
      </c>
      <c r="AC489" s="102">
        <v>12703</v>
      </c>
      <c r="AD489" s="92" t="s">
        <v>162</v>
      </c>
      <c r="AE489" s="102">
        <v>62855</v>
      </c>
      <c r="AF489" s="92" t="s">
        <v>162</v>
      </c>
      <c r="AG489" s="172"/>
      <c r="AH489" s="101"/>
      <c r="AI489" s="102"/>
      <c r="AJ489" s="101"/>
      <c r="AK489" s="102"/>
      <c r="AL489" s="117"/>
      <c r="AM489" s="172">
        <v>13643</v>
      </c>
      <c r="AN489" s="92" t="s">
        <v>162</v>
      </c>
      <c r="AO489" s="172">
        <v>2322</v>
      </c>
      <c r="AP489" s="92" t="s">
        <v>162</v>
      </c>
      <c r="AQ489" s="102">
        <v>665</v>
      </c>
      <c r="AR489" s="92" t="s">
        <v>162</v>
      </c>
      <c r="AS489" s="102">
        <v>2987</v>
      </c>
      <c r="AT489" s="92" t="s">
        <v>162</v>
      </c>
    </row>
    <row r="490" spans="2:46" s="4" customFormat="1" ht="15" hidden="1" customHeight="1" outlineLevel="1" x14ac:dyDescent="0.25">
      <c r="B490" s="115" t="s">
        <v>100</v>
      </c>
      <c r="C490" s="172">
        <v>86761</v>
      </c>
      <c r="D490" s="92" t="s">
        <v>162</v>
      </c>
      <c r="E490" s="102">
        <v>39315</v>
      </c>
      <c r="F490" s="92" t="s">
        <v>162</v>
      </c>
      <c r="G490" s="102">
        <v>126076</v>
      </c>
      <c r="H490" s="92" t="s">
        <v>162</v>
      </c>
      <c r="I490" s="172">
        <v>17212</v>
      </c>
      <c r="J490" s="92" t="s">
        <v>162</v>
      </c>
      <c r="K490" s="102">
        <v>23762</v>
      </c>
      <c r="L490" s="92" t="s">
        <v>162</v>
      </c>
      <c r="M490" s="102">
        <v>40974</v>
      </c>
      <c r="N490" s="92" t="s">
        <v>162</v>
      </c>
      <c r="O490" s="172"/>
      <c r="P490" s="101"/>
      <c r="Q490" s="102"/>
      <c r="R490" s="101"/>
      <c r="S490" s="102"/>
      <c r="T490" s="117"/>
      <c r="U490" s="172"/>
      <c r="V490" s="101"/>
      <c r="W490" s="102"/>
      <c r="X490" s="101"/>
      <c r="Y490" s="102"/>
      <c r="Z490" s="371"/>
      <c r="AA490" s="172">
        <v>53011</v>
      </c>
      <c r="AB490" s="92" t="s">
        <v>162</v>
      </c>
      <c r="AC490" s="102">
        <v>14205</v>
      </c>
      <c r="AD490" s="92" t="s">
        <v>162</v>
      </c>
      <c r="AE490" s="102">
        <v>67216</v>
      </c>
      <c r="AF490" s="92" t="s">
        <v>162</v>
      </c>
      <c r="AG490" s="172"/>
      <c r="AH490" s="101"/>
      <c r="AI490" s="102"/>
      <c r="AJ490" s="101"/>
      <c r="AK490" s="102"/>
      <c r="AL490" s="117"/>
      <c r="AM490" s="172">
        <v>14243</v>
      </c>
      <c r="AN490" s="92" t="s">
        <v>162</v>
      </c>
      <c r="AO490" s="172">
        <v>2588</v>
      </c>
      <c r="AP490" s="92" t="s">
        <v>162</v>
      </c>
      <c r="AQ490" s="102">
        <v>1055</v>
      </c>
      <c r="AR490" s="92" t="s">
        <v>162</v>
      </c>
      <c r="AS490" s="102">
        <v>3643</v>
      </c>
      <c r="AT490" s="92" t="s">
        <v>162</v>
      </c>
    </row>
    <row r="491" spans="2:46" s="4" customFormat="1" ht="15" hidden="1" customHeight="1" outlineLevel="1" x14ac:dyDescent="0.25">
      <c r="B491" s="115" t="s">
        <v>101</v>
      </c>
      <c r="C491" s="172">
        <v>70584</v>
      </c>
      <c r="D491" s="92" t="s">
        <v>162</v>
      </c>
      <c r="E491" s="102">
        <v>22237</v>
      </c>
      <c r="F491" s="92" t="s">
        <v>162</v>
      </c>
      <c r="G491" s="102">
        <v>92821</v>
      </c>
      <c r="H491" s="92" t="s">
        <v>162</v>
      </c>
      <c r="I491" s="172">
        <v>11540</v>
      </c>
      <c r="J491" s="92" t="s">
        <v>162</v>
      </c>
      <c r="K491" s="102">
        <v>13762</v>
      </c>
      <c r="L491" s="92" t="s">
        <v>162</v>
      </c>
      <c r="M491" s="102">
        <v>25302</v>
      </c>
      <c r="N491" s="92" t="s">
        <v>162</v>
      </c>
      <c r="O491" s="172"/>
      <c r="P491" s="101"/>
      <c r="Q491" s="102"/>
      <c r="R491" s="101"/>
      <c r="S491" s="102"/>
      <c r="T491" s="117"/>
      <c r="U491" s="172"/>
      <c r="V491" s="101"/>
      <c r="W491" s="102"/>
      <c r="X491" s="101"/>
      <c r="Y491" s="102"/>
      <c r="Z491" s="371"/>
      <c r="AA491" s="172">
        <v>44675</v>
      </c>
      <c r="AB491" s="92" t="s">
        <v>162</v>
      </c>
      <c r="AC491" s="102">
        <v>7608</v>
      </c>
      <c r="AD491" s="92" t="s">
        <v>162</v>
      </c>
      <c r="AE491" s="102">
        <v>52283</v>
      </c>
      <c r="AF491" s="92" t="s">
        <v>162</v>
      </c>
      <c r="AG491" s="172"/>
      <c r="AH491" s="101"/>
      <c r="AI491" s="102"/>
      <c r="AJ491" s="101"/>
      <c r="AK491" s="102"/>
      <c r="AL491" s="117"/>
      <c r="AM491" s="172">
        <v>12503</v>
      </c>
      <c r="AN491" s="92" t="s">
        <v>162</v>
      </c>
      <c r="AO491" s="172">
        <v>2154</v>
      </c>
      <c r="AP491" s="92" t="s">
        <v>162</v>
      </c>
      <c r="AQ491" s="102">
        <v>579</v>
      </c>
      <c r="AR491" s="92" t="s">
        <v>162</v>
      </c>
      <c r="AS491" s="102">
        <v>2733</v>
      </c>
      <c r="AT491" s="92" t="s">
        <v>162</v>
      </c>
    </row>
    <row r="492" spans="2:46" s="4" customFormat="1" ht="15" hidden="1" customHeight="1" outlineLevel="1" x14ac:dyDescent="0.25">
      <c r="B492" s="115" t="s">
        <v>121</v>
      </c>
      <c r="C492" s="172">
        <v>63048</v>
      </c>
      <c r="D492" s="92" t="s">
        <v>162</v>
      </c>
      <c r="E492" s="102">
        <v>16793</v>
      </c>
      <c r="F492" s="92" t="s">
        <v>162</v>
      </c>
      <c r="G492" s="102">
        <v>79841</v>
      </c>
      <c r="H492" s="92" t="s">
        <v>162</v>
      </c>
      <c r="I492" s="172">
        <v>9062</v>
      </c>
      <c r="J492" s="92" t="s">
        <v>162</v>
      </c>
      <c r="K492" s="102">
        <v>7892</v>
      </c>
      <c r="L492" s="92" t="s">
        <v>162</v>
      </c>
      <c r="M492" s="102">
        <v>16954</v>
      </c>
      <c r="N492" s="92" t="s">
        <v>162</v>
      </c>
      <c r="O492" s="172"/>
      <c r="P492" s="101"/>
      <c r="Q492" s="102"/>
      <c r="R492" s="101"/>
      <c r="S492" s="102"/>
      <c r="T492" s="117"/>
      <c r="U492" s="172"/>
      <c r="V492" s="101"/>
      <c r="W492" s="102"/>
      <c r="X492" s="101"/>
      <c r="Y492" s="102"/>
      <c r="Z492" s="371"/>
      <c r="AA492" s="172">
        <v>41720</v>
      </c>
      <c r="AB492" s="92" t="s">
        <v>162</v>
      </c>
      <c r="AC492" s="102">
        <v>8390</v>
      </c>
      <c r="AD492" s="92" t="s">
        <v>162</v>
      </c>
      <c r="AE492" s="102">
        <v>50110</v>
      </c>
      <c r="AF492" s="92" t="s">
        <v>162</v>
      </c>
      <c r="AG492" s="172"/>
      <c r="AH492" s="101"/>
      <c r="AI492" s="102"/>
      <c r="AJ492" s="101"/>
      <c r="AK492" s="102"/>
      <c r="AL492" s="117"/>
      <c r="AM492" s="172">
        <v>11424</v>
      </c>
      <c r="AN492" s="92" t="s">
        <v>162</v>
      </c>
      <c r="AO492" s="172">
        <v>1134</v>
      </c>
      <c r="AP492" s="92" t="s">
        <v>162</v>
      </c>
      <c r="AQ492" s="102">
        <v>219</v>
      </c>
      <c r="AR492" s="92" t="s">
        <v>162</v>
      </c>
      <c r="AS492" s="102">
        <v>1353</v>
      </c>
      <c r="AT492" s="92" t="s">
        <v>162</v>
      </c>
    </row>
    <row r="493" spans="2:46" s="4" customFormat="1" ht="15" hidden="1" customHeight="1" outlineLevel="1" x14ac:dyDescent="0.25">
      <c r="B493" s="115" t="s">
        <v>104</v>
      </c>
      <c r="C493" s="172">
        <v>57432</v>
      </c>
      <c r="D493" s="92" t="s">
        <v>162</v>
      </c>
      <c r="E493" s="102">
        <v>19844</v>
      </c>
      <c r="F493" s="92" t="s">
        <v>162</v>
      </c>
      <c r="G493" s="102">
        <v>77276</v>
      </c>
      <c r="H493" s="92" t="s">
        <v>162</v>
      </c>
      <c r="I493" s="172">
        <v>7862</v>
      </c>
      <c r="J493" s="92" t="s">
        <v>162</v>
      </c>
      <c r="K493" s="102">
        <v>7888</v>
      </c>
      <c r="L493" s="92" t="s">
        <v>162</v>
      </c>
      <c r="M493" s="102">
        <v>15750</v>
      </c>
      <c r="N493" s="92" t="s">
        <v>162</v>
      </c>
      <c r="O493" s="172"/>
      <c r="P493" s="101"/>
      <c r="Q493" s="102"/>
      <c r="R493" s="101"/>
      <c r="S493" s="102"/>
      <c r="T493" s="117"/>
      <c r="U493" s="172"/>
      <c r="V493" s="101"/>
      <c r="W493" s="102"/>
      <c r="X493" s="101"/>
      <c r="Y493" s="102"/>
      <c r="Z493" s="371"/>
      <c r="AA493" s="172">
        <v>36401</v>
      </c>
      <c r="AB493" s="92" t="s">
        <v>162</v>
      </c>
      <c r="AC493" s="102">
        <v>11506</v>
      </c>
      <c r="AD493" s="92" t="s">
        <v>162</v>
      </c>
      <c r="AE493" s="102">
        <v>47907</v>
      </c>
      <c r="AF493" s="92" t="s">
        <v>162</v>
      </c>
      <c r="AG493" s="172"/>
      <c r="AH493" s="101"/>
      <c r="AI493" s="102"/>
      <c r="AJ493" s="101"/>
      <c r="AK493" s="102"/>
      <c r="AL493" s="117"/>
      <c r="AM493" s="172">
        <v>12279</v>
      </c>
      <c r="AN493" s="92" t="s">
        <v>162</v>
      </c>
      <c r="AO493" s="172">
        <v>1173</v>
      </c>
      <c r="AP493" s="92" t="s">
        <v>162</v>
      </c>
      <c r="AQ493" s="102">
        <v>167</v>
      </c>
      <c r="AR493" s="92" t="s">
        <v>162</v>
      </c>
      <c r="AS493" s="102">
        <v>1340</v>
      </c>
      <c r="AT493" s="92" t="s">
        <v>162</v>
      </c>
    </row>
    <row r="494" spans="2:46" s="4" customFormat="1" ht="15" hidden="1" customHeight="1" outlineLevel="1" x14ac:dyDescent="0.25">
      <c r="B494" s="115" t="s">
        <v>105</v>
      </c>
      <c r="C494" s="172">
        <v>80665</v>
      </c>
      <c r="D494" s="92" t="s">
        <v>162</v>
      </c>
      <c r="E494" s="102">
        <v>37178</v>
      </c>
      <c r="F494" s="92" t="s">
        <v>162</v>
      </c>
      <c r="G494" s="102">
        <v>117843</v>
      </c>
      <c r="H494" s="92" t="s">
        <v>162</v>
      </c>
      <c r="I494" s="172">
        <v>13626</v>
      </c>
      <c r="J494" s="92" t="s">
        <v>162</v>
      </c>
      <c r="K494" s="102">
        <v>18100</v>
      </c>
      <c r="L494" s="92" t="s">
        <v>162</v>
      </c>
      <c r="M494" s="102">
        <v>31726</v>
      </c>
      <c r="N494" s="92" t="s">
        <v>162</v>
      </c>
      <c r="O494" s="172"/>
      <c r="P494" s="101"/>
      <c r="Q494" s="102"/>
      <c r="R494" s="101"/>
      <c r="S494" s="102"/>
      <c r="T494" s="117"/>
      <c r="U494" s="172"/>
      <c r="V494" s="101"/>
      <c r="W494" s="102"/>
      <c r="X494" s="101"/>
      <c r="Y494" s="102"/>
      <c r="Z494" s="371"/>
      <c r="AA494" s="172">
        <v>51847</v>
      </c>
      <c r="AB494" s="92" t="s">
        <v>162</v>
      </c>
      <c r="AC494" s="102">
        <v>18046</v>
      </c>
      <c r="AD494" s="92" t="s">
        <v>162</v>
      </c>
      <c r="AE494" s="102">
        <v>69893</v>
      </c>
      <c r="AF494" s="92" t="s">
        <v>162</v>
      </c>
      <c r="AG494" s="172"/>
      <c r="AH494" s="101"/>
      <c r="AI494" s="102"/>
      <c r="AJ494" s="101"/>
      <c r="AK494" s="102"/>
      <c r="AL494" s="117"/>
      <c r="AM494" s="172">
        <v>13413</v>
      </c>
      <c r="AN494" s="92" t="s">
        <v>162</v>
      </c>
      <c r="AO494" s="172">
        <v>2096</v>
      </c>
      <c r="AP494" s="92" t="s">
        <v>162</v>
      </c>
      <c r="AQ494" s="102">
        <v>715</v>
      </c>
      <c r="AR494" s="92" t="s">
        <v>162</v>
      </c>
      <c r="AS494" s="102">
        <v>2811</v>
      </c>
      <c r="AT494" s="92" t="s">
        <v>162</v>
      </c>
    </row>
    <row r="495" spans="2:46" s="4" customFormat="1" ht="15" hidden="1" customHeight="1" outlineLevel="1" x14ac:dyDescent="0.25">
      <c r="B495" s="115" t="s">
        <v>106</v>
      </c>
      <c r="C495" s="172">
        <v>91306</v>
      </c>
      <c r="D495" s="92" t="s">
        <v>162</v>
      </c>
      <c r="E495" s="102">
        <v>38689</v>
      </c>
      <c r="F495" s="92" t="s">
        <v>162</v>
      </c>
      <c r="G495" s="102">
        <v>129995</v>
      </c>
      <c r="H495" s="92" t="s">
        <v>162</v>
      </c>
      <c r="I495" s="172">
        <v>14885</v>
      </c>
      <c r="J495" s="92" t="s">
        <v>162</v>
      </c>
      <c r="K495" s="102">
        <v>17633</v>
      </c>
      <c r="L495" s="92" t="s">
        <v>162</v>
      </c>
      <c r="M495" s="102">
        <v>32518</v>
      </c>
      <c r="N495" s="92" t="s">
        <v>162</v>
      </c>
      <c r="O495" s="172"/>
      <c r="P495" s="101"/>
      <c r="Q495" s="102"/>
      <c r="R495" s="101"/>
      <c r="S495" s="102"/>
      <c r="T495" s="117"/>
      <c r="U495" s="172"/>
      <c r="V495" s="101"/>
      <c r="W495" s="102"/>
      <c r="X495" s="101"/>
      <c r="Y495" s="102"/>
      <c r="Z495" s="371"/>
      <c r="AA495" s="172">
        <v>59716</v>
      </c>
      <c r="AB495" s="92" t="s">
        <v>162</v>
      </c>
      <c r="AC495" s="102">
        <v>19844</v>
      </c>
      <c r="AD495" s="92" t="s">
        <v>162</v>
      </c>
      <c r="AE495" s="102">
        <v>79560</v>
      </c>
      <c r="AF495" s="92" t="s">
        <v>162</v>
      </c>
      <c r="AG495" s="172"/>
      <c r="AH495" s="101"/>
      <c r="AI495" s="102"/>
      <c r="AJ495" s="101"/>
      <c r="AK495" s="102"/>
      <c r="AL495" s="117"/>
      <c r="AM495" s="172">
        <v>14149</v>
      </c>
      <c r="AN495" s="92" t="s">
        <v>162</v>
      </c>
      <c r="AO495" s="172">
        <v>2856</v>
      </c>
      <c r="AP495" s="92" t="s">
        <v>162</v>
      </c>
      <c r="AQ495" s="102">
        <v>912</v>
      </c>
      <c r="AR495" s="92" t="s">
        <v>162</v>
      </c>
      <c r="AS495" s="102">
        <v>3768</v>
      </c>
      <c r="AT495" s="92" t="s">
        <v>162</v>
      </c>
    </row>
    <row r="496" spans="2:46" s="4" customFormat="1" ht="15" hidden="1" customHeight="1" outlineLevel="1" x14ac:dyDescent="0.25">
      <c r="B496" s="115" t="s">
        <v>107</v>
      </c>
      <c r="C496" s="172">
        <v>77086</v>
      </c>
      <c r="D496" s="92" t="s">
        <v>162</v>
      </c>
      <c r="E496" s="102">
        <v>33141</v>
      </c>
      <c r="F496" s="92" t="s">
        <v>162</v>
      </c>
      <c r="G496" s="102">
        <v>110227</v>
      </c>
      <c r="H496" s="92" t="s">
        <v>162</v>
      </c>
      <c r="I496" s="172">
        <v>11002</v>
      </c>
      <c r="J496" s="92" t="s">
        <v>162</v>
      </c>
      <c r="K496" s="102">
        <v>14215</v>
      </c>
      <c r="L496" s="92" t="s">
        <v>162</v>
      </c>
      <c r="M496" s="102">
        <v>25217</v>
      </c>
      <c r="N496" s="92" t="s">
        <v>162</v>
      </c>
      <c r="O496" s="172"/>
      <c r="P496" s="101"/>
      <c r="Q496" s="102"/>
      <c r="R496" s="101"/>
      <c r="S496" s="102"/>
      <c r="T496" s="117"/>
      <c r="U496" s="172"/>
      <c r="V496" s="101"/>
      <c r="W496" s="102"/>
      <c r="X496" s="101"/>
      <c r="Y496" s="102"/>
      <c r="Z496" s="371"/>
      <c r="AA496" s="172">
        <v>50732</v>
      </c>
      <c r="AB496" s="92" t="s">
        <v>162</v>
      </c>
      <c r="AC496" s="102">
        <v>18196</v>
      </c>
      <c r="AD496" s="92" t="s">
        <v>162</v>
      </c>
      <c r="AE496" s="102">
        <v>68928</v>
      </c>
      <c r="AF496" s="92" t="s">
        <v>162</v>
      </c>
      <c r="AG496" s="172"/>
      <c r="AH496" s="101"/>
      <c r="AI496" s="102"/>
      <c r="AJ496" s="101"/>
      <c r="AK496" s="102"/>
      <c r="AL496" s="117"/>
      <c r="AM496" s="172">
        <v>14296</v>
      </c>
      <c r="AN496" s="92" t="s">
        <v>162</v>
      </c>
      <c r="AO496" s="172">
        <v>1353</v>
      </c>
      <c r="AP496" s="92" t="s">
        <v>162</v>
      </c>
      <c r="AQ496" s="102">
        <v>433</v>
      </c>
      <c r="AR496" s="92" t="s">
        <v>162</v>
      </c>
      <c r="AS496" s="102">
        <v>1786</v>
      </c>
      <c r="AT496" s="92" t="s">
        <v>162</v>
      </c>
    </row>
    <row r="497" spans="2:52" s="4" customFormat="1" ht="15" hidden="1" customHeight="1" outlineLevel="1" x14ac:dyDescent="0.25">
      <c r="B497" s="115" t="s">
        <v>122</v>
      </c>
      <c r="C497" s="172">
        <v>85380</v>
      </c>
      <c r="D497" s="92" t="s">
        <v>162</v>
      </c>
      <c r="E497" s="102">
        <v>35614</v>
      </c>
      <c r="F497" s="92" t="s">
        <v>162</v>
      </c>
      <c r="G497" s="102">
        <v>120994</v>
      </c>
      <c r="H497" s="92" t="s">
        <v>162</v>
      </c>
      <c r="I497" s="172">
        <v>14051</v>
      </c>
      <c r="J497" s="92" t="s">
        <v>162</v>
      </c>
      <c r="K497" s="102">
        <v>17411</v>
      </c>
      <c r="L497" s="92" t="s">
        <v>162</v>
      </c>
      <c r="M497" s="102">
        <v>31462</v>
      </c>
      <c r="N497" s="92" t="s">
        <v>162</v>
      </c>
      <c r="O497" s="172"/>
      <c r="P497" s="101"/>
      <c r="Q497" s="102"/>
      <c r="R497" s="101"/>
      <c r="S497" s="102"/>
      <c r="T497" s="117"/>
      <c r="U497" s="172"/>
      <c r="V497" s="101"/>
      <c r="W497" s="102"/>
      <c r="X497" s="101"/>
      <c r="Y497" s="102"/>
      <c r="Z497" s="371"/>
      <c r="AA497" s="172">
        <v>55474</v>
      </c>
      <c r="AB497" s="92" t="s">
        <v>162</v>
      </c>
      <c r="AC497" s="102">
        <v>17271</v>
      </c>
      <c r="AD497" s="92" t="s">
        <v>162</v>
      </c>
      <c r="AE497" s="102">
        <v>72745</v>
      </c>
      <c r="AF497" s="92" t="s">
        <v>162</v>
      </c>
      <c r="AG497" s="172"/>
      <c r="AH497" s="101"/>
      <c r="AI497" s="102"/>
      <c r="AJ497" s="101"/>
      <c r="AK497" s="102"/>
      <c r="AL497" s="117"/>
      <c r="AM497" s="172">
        <v>13987</v>
      </c>
      <c r="AN497" s="92" t="s">
        <v>162</v>
      </c>
      <c r="AO497" s="172">
        <v>2173</v>
      </c>
      <c r="AP497" s="92" t="s">
        <v>162</v>
      </c>
      <c r="AQ497" s="102">
        <v>627</v>
      </c>
      <c r="AR497" s="92" t="s">
        <v>162</v>
      </c>
      <c r="AS497" s="102">
        <v>2800</v>
      </c>
      <c r="AT497" s="92" t="s">
        <v>162</v>
      </c>
    </row>
    <row r="498" spans="2:52" s="4" customFormat="1" ht="15" hidden="1" customHeight="1" outlineLevel="1" x14ac:dyDescent="0.25">
      <c r="B498" s="115" t="s">
        <v>96</v>
      </c>
      <c r="C498" s="172">
        <v>86060</v>
      </c>
      <c r="D498" s="92" t="s">
        <v>162</v>
      </c>
      <c r="E498" s="102">
        <v>42578</v>
      </c>
      <c r="F498" s="92" t="s">
        <v>162</v>
      </c>
      <c r="G498" s="102">
        <v>128638</v>
      </c>
      <c r="H498" s="92" t="s">
        <v>162</v>
      </c>
      <c r="I498" s="172">
        <v>16623</v>
      </c>
      <c r="J498" s="92" t="s">
        <v>162</v>
      </c>
      <c r="K498" s="102">
        <v>20982</v>
      </c>
      <c r="L498" s="92" t="s">
        <v>162</v>
      </c>
      <c r="M498" s="102">
        <v>37605</v>
      </c>
      <c r="N498" s="92" t="s">
        <v>162</v>
      </c>
      <c r="O498" s="172"/>
      <c r="P498" s="101"/>
      <c r="Q498" s="102"/>
      <c r="R498" s="101"/>
      <c r="S498" s="102"/>
      <c r="T498" s="117"/>
      <c r="U498" s="172"/>
      <c r="V498" s="101"/>
      <c r="W498" s="102"/>
      <c r="X498" s="101"/>
      <c r="Y498" s="102"/>
      <c r="Z498" s="371"/>
      <c r="AA498" s="172">
        <v>53824</v>
      </c>
      <c r="AB498" s="92" t="s">
        <v>162</v>
      </c>
      <c r="AC498" s="102">
        <v>20439</v>
      </c>
      <c r="AD498" s="92" t="s">
        <v>162</v>
      </c>
      <c r="AE498" s="102">
        <v>74263</v>
      </c>
      <c r="AF498" s="92" t="s">
        <v>162</v>
      </c>
      <c r="AG498" s="172"/>
      <c r="AH498" s="101"/>
      <c r="AI498" s="102"/>
      <c r="AJ498" s="101"/>
      <c r="AK498" s="102"/>
      <c r="AL498" s="117"/>
      <c r="AM498" s="172">
        <v>12652</v>
      </c>
      <c r="AN498" s="92" t="s">
        <v>162</v>
      </c>
      <c r="AO498" s="172">
        <v>3277</v>
      </c>
      <c r="AP498" s="92" t="s">
        <v>162</v>
      </c>
      <c r="AQ498" s="102">
        <v>841</v>
      </c>
      <c r="AR498" s="92" t="s">
        <v>162</v>
      </c>
      <c r="AS498" s="102">
        <v>4118</v>
      </c>
      <c r="AT498" s="92" t="s">
        <v>162</v>
      </c>
    </row>
    <row r="499" spans="2:52" s="4" customFormat="1" ht="15" hidden="1" customHeight="1" outlineLevel="1" x14ac:dyDescent="0.25">
      <c r="B499" s="115" t="s">
        <v>97</v>
      </c>
      <c r="C499" s="172">
        <v>84194</v>
      </c>
      <c r="D499" s="92" t="s">
        <v>162</v>
      </c>
      <c r="E499" s="102">
        <v>45196</v>
      </c>
      <c r="F499" s="92" t="s">
        <v>162</v>
      </c>
      <c r="G499" s="102">
        <v>129390</v>
      </c>
      <c r="H499" s="92" t="s">
        <v>162</v>
      </c>
      <c r="I499" s="172">
        <v>16268</v>
      </c>
      <c r="J499" s="92" t="s">
        <v>162</v>
      </c>
      <c r="K499" s="102">
        <v>24204</v>
      </c>
      <c r="L499" s="92" t="s">
        <v>162</v>
      </c>
      <c r="M499" s="102">
        <v>40472</v>
      </c>
      <c r="N499" s="92" t="s">
        <v>162</v>
      </c>
      <c r="O499" s="172"/>
      <c r="P499" s="101"/>
      <c r="Q499" s="102"/>
      <c r="R499" s="101"/>
      <c r="S499" s="102"/>
      <c r="T499" s="117"/>
      <c r="U499" s="172"/>
      <c r="V499" s="101"/>
      <c r="W499" s="102"/>
      <c r="X499" s="101"/>
      <c r="Y499" s="102"/>
      <c r="Z499" s="371"/>
      <c r="AA499" s="172">
        <v>51124</v>
      </c>
      <c r="AB499" s="92" t="s">
        <v>162</v>
      </c>
      <c r="AC499" s="102">
        <v>19608</v>
      </c>
      <c r="AD499" s="92" t="s">
        <v>162</v>
      </c>
      <c r="AE499" s="102">
        <v>70732</v>
      </c>
      <c r="AF499" s="92" t="s">
        <v>162</v>
      </c>
      <c r="AG499" s="172"/>
      <c r="AH499" s="101"/>
      <c r="AI499" s="102"/>
      <c r="AJ499" s="101"/>
      <c r="AK499" s="102"/>
      <c r="AL499" s="117"/>
      <c r="AM499" s="172">
        <v>13565</v>
      </c>
      <c r="AN499" s="92" t="s">
        <v>162</v>
      </c>
      <c r="AO499" s="172">
        <v>3556</v>
      </c>
      <c r="AP499" s="92" t="s">
        <v>162</v>
      </c>
      <c r="AQ499" s="102">
        <v>1065</v>
      </c>
      <c r="AR499" s="92" t="s">
        <v>162</v>
      </c>
      <c r="AS499" s="102">
        <v>4621</v>
      </c>
      <c r="AT499" s="92" t="s">
        <v>162</v>
      </c>
    </row>
    <row r="500" spans="2:52" s="4" customFormat="1" ht="16.5" collapsed="1" thickBot="1" x14ac:dyDescent="0.3">
      <c r="B500" s="103">
        <v>1978</v>
      </c>
      <c r="C500" s="178">
        <v>946211</v>
      </c>
      <c r="D500" s="105" t="s">
        <v>162</v>
      </c>
      <c r="E500" s="106">
        <v>404174</v>
      </c>
      <c r="F500" s="105" t="s">
        <v>162</v>
      </c>
      <c r="G500" s="106">
        <v>1350385</v>
      </c>
      <c r="H500" s="105" t="s">
        <v>162</v>
      </c>
      <c r="I500" s="178">
        <v>161843</v>
      </c>
      <c r="J500" s="105" t="s">
        <v>162</v>
      </c>
      <c r="K500" s="106">
        <v>210404</v>
      </c>
      <c r="L500" s="105" t="s">
        <v>162</v>
      </c>
      <c r="M500" s="106">
        <v>372247</v>
      </c>
      <c r="N500" s="105" t="s">
        <v>162</v>
      </c>
      <c r="O500" s="373"/>
      <c r="P500" s="112"/>
      <c r="Q500" s="113"/>
      <c r="R500" s="112"/>
      <c r="S500" s="113"/>
      <c r="T500" s="180"/>
      <c r="U500" s="373"/>
      <c r="V500" s="112"/>
      <c r="W500" s="113"/>
      <c r="X500" s="112"/>
      <c r="Y500" s="113"/>
      <c r="Z500" s="374"/>
      <c r="AA500" s="178">
        <v>601094</v>
      </c>
      <c r="AB500" s="105" t="s">
        <v>162</v>
      </c>
      <c r="AC500" s="106">
        <v>182313</v>
      </c>
      <c r="AD500" s="105" t="s">
        <v>162</v>
      </c>
      <c r="AE500" s="106">
        <v>783407</v>
      </c>
      <c r="AF500" s="105" t="s">
        <v>162</v>
      </c>
      <c r="AG500" s="373"/>
      <c r="AH500" s="112"/>
      <c r="AI500" s="113"/>
      <c r="AJ500" s="112"/>
      <c r="AK500" s="113"/>
      <c r="AL500" s="180"/>
      <c r="AM500" s="178">
        <v>159456</v>
      </c>
      <c r="AN500" s="105" t="s">
        <v>162</v>
      </c>
      <c r="AO500" s="178">
        <v>27140</v>
      </c>
      <c r="AP500" s="105" t="s">
        <v>162</v>
      </c>
      <c r="AQ500" s="106">
        <v>8135</v>
      </c>
      <c r="AR500" s="105" t="s">
        <v>162</v>
      </c>
      <c r="AS500" s="106">
        <v>35275</v>
      </c>
      <c r="AT500" s="105" t="s">
        <v>162</v>
      </c>
    </row>
    <row r="501" spans="2:52" s="4" customFormat="1" ht="6" customHeight="1" x14ac:dyDescent="0.25">
      <c r="B501" s="115"/>
      <c r="C501" s="115"/>
      <c r="D501" s="115"/>
      <c r="E501" s="115"/>
      <c r="F501" s="115"/>
      <c r="G501" s="115"/>
      <c r="H501" s="115"/>
      <c r="I501" s="116"/>
      <c r="J501" s="117"/>
      <c r="K501" s="116"/>
      <c r="L501" s="117"/>
      <c r="M501" s="116"/>
      <c r="N501" s="117"/>
      <c r="O501" s="116"/>
      <c r="P501" s="117"/>
      <c r="Q501" s="116"/>
      <c r="R501" s="117"/>
      <c r="S501" s="116"/>
      <c r="T501" s="117"/>
      <c r="U501" s="116"/>
      <c r="V501" s="117"/>
      <c r="W501" s="116"/>
      <c r="X501" s="117"/>
      <c r="Y501" s="116"/>
      <c r="Z501" s="117"/>
      <c r="AA501" s="116"/>
      <c r="AB501" s="117"/>
      <c r="AC501" s="116"/>
      <c r="AD501" s="117"/>
      <c r="AE501" s="116"/>
      <c r="AF501" s="117"/>
      <c r="AG501" s="116"/>
      <c r="AH501" s="117"/>
      <c r="AI501" s="116"/>
      <c r="AJ501" s="117"/>
      <c r="AK501" s="116"/>
      <c r="AL501" s="117"/>
      <c r="AM501" s="116"/>
      <c r="AN501" s="117"/>
      <c r="AO501" s="116"/>
      <c r="AP501" s="117"/>
      <c r="AQ501" s="116"/>
      <c r="AR501" s="117"/>
      <c r="AS501" s="116"/>
      <c r="AT501" s="117"/>
    </row>
    <row r="502" spans="2:52" s="4" customFormat="1" x14ac:dyDescent="0.25">
      <c r="B502" s="137" t="s">
        <v>80</v>
      </c>
      <c r="C502" s="137"/>
      <c r="D502" s="137"/>
      <c r="E502" s="137"/>
      <c r="F502" s="137"/>
      <c r="G502" s="137"/>
      <c r="H502" s="137"/>
      <c r="I502" s="259"/>
      <c r="J502" s="259"/>
      <c r="K502" s="259"/>
      <c r="L502" s="259"/>
      <c r="M502" s="259"/>
      <c r="N502" s="259"/>
      <c r="O502" s="259"/>
      <c r="P502" s="259"/>
      <c r="Q502" s="259"/>
      <c r="R502" s="259"/>
      <c r="S502" s="259"/>
      <c r="T502" s="259"/>
      <c r="U502" s="259"/>
      <c r="V502" s="259"/>
      <c r="W502" s="259"/>
      <c r="X502" s="259"/>
      <c r="Y502" s="259"/>
      <c r="Z502" s="259"/>
      <c r="AA502" s="259"/>
      <c r="AB502" s="259"/>
      <c r="AC502" s="259"/>
      <c r="AD502" s="259"/>
      <c r="AE502" s="259"/>
      <c r="AF502" s="259"/>
      <c r="AG502" s="259"/>
      <c r="AH502" s="259"/>
      <c r="AI502" s="259"/>
      <c r="AJ502" s="259"/>
      <c r="AK502" s="259"/>
      <c r="AL502" s="259"/>
      <c r="AM502" s="137"/>
      <c r="AN502" s="137"/>
      <c r="AO502" s="259"/>
      <c r="AP502" s="259"/>
      <c r="AQ502" s="259"/>
      <c r="AR502" s="259"/>
      <c r="AS502" s="259"/>
      <c r="AT502" s="259"/>
    </row>
    <row r="503" spans="2:52" s="4" customFormat="1" x14ac:dyDescent="0.25">
      <c r="B503" s="115"/>
      <c r="C503" s="115"/>
      <c r="D503" s="115"/>
      <c r="E503" s="115"/>
      <c r="F503" s="115"/>
      <c r="G503" s="115"/>
      <c r="H503" s="115"/>
      <c r="I503" s="116"/>
      <c r="J503" s="117"/>
      <c r="K503" s="116"/>
      <c r="L503" s="117"/>
      <c r="M503" s="116"/>
      <c r="N503" s="117"/>
      <c r="O503" s="116"/>
      <c r="P503" s="117"/>
      <c r="Q503" s="116"/>
      <c r="R503" s="117"/>
      <c r="S503" s="116"/>
      <c r="T503" s="117"/>
      <c r="U503" s="116"/>
      <c r="V503" s="117"/>
      <c r="W503" s="116"/>
      <c r="X503" s="117"/>
      <c r="Y503" s="116"/>
      <c r="Z503" s="117"/>
      <c r="AA503" s="116"/>
      <c r="AB503" s="117"/>
      <c r="AC503" s="116"/>
      <c r="AD503" s="117"/>
      <c r="AE503" s="116"/>
      <c r="AF503" s="117"/>
      <c r="AG503" s="116"/>
      <c r="AH503" s="117"/>
      <c r="AI503" s="116"/>
      <c r="AJ503" s="117"/>
      <c r="AK503" s="116"/>
      <c r="AL503" s="117"/>
      <c r="AM503" s="116"/>
      <c r="AN503" s="117"/>
      <c r="AO503" s="116"/>
      <c r="AP503" s="117"/>
      <c r="AQ503" s="116"/>
      <c r="AR503" s="117"/>
      <c r="AS503" s="116"/>
      <c r="AT503" s="117"/>
    </row>
    <row r="504" spans="2:52" s="4" customFormat="1" x14ac:dyDescent="0.25">
      <c r="B504" s="115"/>
      <c r="C504" s="115"/>
      <c r="D504" s="115"/>
      <c r="E504" s="115"/>
      <c r="F504" s="115"/>
      <c r="G504" s="115"/>
      <c r="H504" s="115"/>
      <c r="I504" s="116"/>
      <c r="J504" s="117"/>
      <c r="K504" s="116"/>
      <c r="L504" s="117"/>
      <c r="M504" s="116"/>
      <c r="N504" s="117"/>
      <c r="O504" s="116"/>
      <c r="P504" s="117"/>
      <c r="Q504" s="116"/>
      <c r="R504" s="117"/>
      <c r="S504" s="116"/>
      <c r="T504" s="117"/>
      <c r="U504" s="116"/>
      <c r="V504" s="117"/>
      <c r="W504" s="116"/>
      <c r="X504" s="117"/>
      <c r="Y504" s="116"/>
      <c r="Z504" s="117"/>
      <c r="AA504" s="116"/>
      <c r="AB504" s="117"/>
      <c r="AC504" s="116"/>
      <c r="AD504" s="117"/>
      <c r="AE504" s="116"/>
      <c r="AF504" s="117"/>
      <c r="AG504" s="116"/>
      <c r="AH504" s="117"/>
      <c r="AI504" s="116"/>
      <c r="AJ504" s="117"/>
      <c r="AK504" s="116"/>
      <c r="AL504" s="117"/>
      <c r="AM504" s="116"/>
      <c r="AN504" s="117"/>
      <c r="AO504" s="116"/>
      <c r="AP504" s="117"/>
      <c r="AQ504" s="116"/>
      <c r="AR504" s="117"/>
      <c r="AS504" s="116"/>
      <c r="AT504" s="117"/>
    </row>
    <row r="505" spans="2:52" s="4" customFormat="1" x14ac:dyDescent="0.25">
      <c r="B505" s="115"/>
      <c r="C505" s="115"/>
      <c r="D505" s="115"/>
      <c r="E505" s="115"/>
      <c r="F505" s="115"/>
      <c r="G505" s="115"/>
      <c r="H505" s="115"/>
      <c r="I505" s="116"/>
      <c r="J505" s="117"/>
      <c r="K505" s="116"/>
      <c r="L505" s="117"/>
      <c r="M505" s="116"/>
      <c r="N505" s="117"/>
      <c r="O505" s="116"/>
      <c r="P505" s="117"/>
      <c r="Q505" s="116"/>
      <c r="R505" s="117"/>
      <c r="S505" s="116"/>
      <c r="T505" s="117"/>
      <c r="U505" s="116"/>
      <c r="V505" s="117"/>
      <c r="W505" s="116"/>
      <c r="X505" s="117"/>
      <c r="Y505" s="116"/>
      <c r="Z505" s="117"/>
      <c r="AA505" s="116"/>
      <c r="AB505" s="117"/>
      <c r="AC505" s="116"/>
      <c r="AD505" s="117"/>
      <c r="AE505" s="116"/>
      <c r="AF505" s="117"/>
      <c r="AG505" s="116"/>
      <c r="AH505" s="117"/>
      <c r="AI505" s="116"/>
      <c r="AJ505" s="117"/>
      <c r="AK505" s="116"/>
      <c r="AL505" s="117"/>
      <c r="AM505" s="116"/>
      <c r="AN505" s="117"/>
      <c r="AO505" s="116"/>
      <c r="AP505" s="117"/>
      <c r="AQ505" s="116"/>
      <c r="AR505" s="117"/>
      <c r="AS505" s="116"/>
      <c r="AT505" s="117"/>
    </row>
    <row r="506" spans="2:52" s="4" customFormat="1" x14ac:dyDescent="0.25">
      <c r="B506" s="115"/>
      <c r="C506" s="115"/>
      <c r="D506" s="115"/>
      <c r="E506" s="115"/>
      <c r="F506" s="115"/>
      <c r="G506" s="115"/>
      <c r="H506" s="115"/>
      <c r="I506" s="116"/>
      <c r="J506" s="117"/>
      <c r="K506" s="116"/>
      <c r="L506" s="117"/>
      <c r="M506" s="116"/>
      <c r="N506" s="117"/>
      <c r="O506" s="116"/>
      <c r="P506" s="117"/>
      <c r="Q506" s="116"/>
      <c r="R506" s="117"/>
      <c r="S506" s="116"/>
      <c r="T506" s="117"/>
      <c r="U506" s="116"/>
      <c r="V506" s="117"/>
      <c r="W506" s="116"/>
      <c r="X506" s="117"/>
      <c r="Y506" s="116"/>
      <c r="Z506" s="117"/>
      <c r="AA506" s="116"/>
      <c r="AB506" s="117"/>
      <c r="AC506" s="116"/>
      <c r="AD506" s="117"/>
      <c r="AE506" s="116"/>
      <c r="AF506" s="117"/>
      <c r="AG506" s="116"/>
      <c r="AH506" s="117"/>
      <c r="AI506" s="116"/>
      <c r="AJ506" s="117"/>
      <c r="AK506" s="116"/>
      <c r="AL506" s="117"/>
      <c r="AM506" s="116"/>
      <c r="AN506" s="117"/>
      <c r="AO506" s="116"/>
      <c r="AP506" s="117"/>
      <c r="AQ506" s="116"/>
      <c r="AR506" s="117"/>
      <c r="AS506" s="116"/>
      <c r="AT506" s="117"/>
    </row>
    <row r="507" spans="2:52" x14ac:dyDescent="0.25">
      <c r="B507" s="120"/>
      <c r="C507" s="120"/>
      <c r="D507" s="120"/>
      <c r="E507" s="120"/>
      <c r="F507" s="120"/>
      <c r="G507" s="120"/>
      <c r="H507" s="120"/>
      <c r="I507" s="121"/>
      <c r="J507" s="117"/>
      <c r="K507" s="121"/>
      <c r="L507" s="117"/>
      <c r="M507" s="121"/>
      <c r="N507" s="117"/>
      <c r="O507" s="121"/>
      <c r="P507" s="117"/>
      <c r="Q507" s="121"/>
      <c r="R507" s="117"/>
      <c r="S507" s="121"/>
      <c r="T507" s="117"/>
      <c r="U507" s="121"/>
      <c r="V507" s="117"/>
      <c r="W507" s="121"/>
      <c r="X507" s="117"/>
      <c r="Y507" s="121"/>
      <c r="Z507" s="117"/>
      <c r="AA507" s="121"/>
      <c r="AB507" s="117"/>
      <c r="AC507" s="121"/>
      <c r="AD507" s="117"/>
      <c r="AE507" s="121"/>
      <c r="AF507" s="117"/>
      <c r="AG507" s="121"/>
      <c r="AH507" s="117"/>
      <c r="AI507" s="121"/>
      <c r="AJ507" s="117"/>
      <c r="AK507" s="121"/>
      <c r="AL507" s="117"/>
      <c r="AM507" s="121"/>
      <c r="AN507" s="117"/>
      <c r="AO507" s="121"/>
      <c r="AP507" s="117"/>
      <c r="AQ507" s="121"/>
      <c r="AR507" s="117"/>
      <c r="AS507" s="121"/>
      <c r="AT507" s="117"/>
      <c r="AU507"/>
      <c r="AV507"/>
      <c r="AW507"/>
      <c r="AX507"/>
      <c r="AY507"/>
      <c r="AZ507"/>
    </row>
    <row r="508" spans="2:52" x14ac:dyDescent="0.25">
      <c r="B508" s="120"/>
      <c r="C508" s="120"/>
      <c r="D508" s="120"/>
      <c r="E508" s="120"/>
      <c r="F508" s="120"/>
      <c r="G508" s="120"/>
      <c r="H508" s="120"/>
      <c r="I508" s="121"/>
      <c r="J508" s="117"/>
      <c r="K508" s="121"/>
      <c r="L508" s="117"/>
      <c r="M508" s="121"/>
      <c r="N508" s="117"/>
      <c r="O508" s="121"/>
      <c r="P508" s="117"/>
      <c r="Q508" s="121"/>
      <c r="R508" s="117"/>
      <c r="S508" s="121"/>
      <c r="T508" s="117"/>
      <c r="U508" s="121"/>
      <c r="V508" s="117"/>
      <c r="W508" s="121"/>
      <c r="X508" s="117"/>
      <c r="Y508" s="121"/>
      <c r="Z508" s="117"/>
      <c r="AA508" s="121"/>
      <c r="AB508" s="117"/>
      <c r="AC508" s="121"/>
      <c r="AD508" s="117"/>
      <c r="AE508" s="121"/>
      <c r="AF508" s="117"/>
      <c r="AG508" s="121"/>
      <c r="AH508" s="117"/>
      <c r="AI508" s="121"/>
      <c r="AJ508" s="117"/>
      <c r="AK508" s="121"/>
      <c r="AL508" s="117"/>
      <c r="AM508" s="121"/>
      <c r="AN508" s="117"/>
      <c r="AO508" s="121"/>
      <c r="AP508" s="117"/>
      <c r="AQ508" s="121"/>
      <c r="AR508" s="117"/>
      <c r="AS508" s="121"/>
      <c r="AT508" s="117"/>
      <c r="AU508"/>
      <c r="AV508"/>
      <c r="AW508"/>
      <c r="AX508"/>
      <c r="AY508"/>
      <c r="AZ508"/>
    </row>
    <row r="509" spans="2:52" x14ac:dyDescent="0.25">
      <c r="B509" s="120"/>
      <c r="C509" s="120"/>
      <c r="D509" s="120"/>
      <c r="E509" s="120"/>
      <c r="F509" s="120"/>
      <c r="G509" s="120"/>
      <c r="H509" s="120"/>
      <c r="I509" s="121"/>
      <c r="J509" s="117"/>
      <c r="K509" s="121"/>
      <c r="L509" s="117"/>
      <c r="M509" s="121"/>
      <c r="N509" s="117"/>
      <c r="O509" s="121"/>
      <c r="P509" s="117"/>
      <c r="Q509" s="121"/>
      <c r="R509" s="117"/>
      <c r="S509" s="121"/>
      <c r="T509" s="117"/>
      <c r="U509" s="121"/>
      <c r="V509" s="117"/>
      <c r="W509" s="121"/>
      <c r="X509" s="117"/>
      <c r="Y509" s="121"/>
      <c r="Z509" s="117"/>
      <c r="AA509" s="121"/>
      <c r="AB509" s="117"/>
      <c r="AC509" s="121"/>
      <c r="AD509" s="117"/>
      <c r="AE509" s="121"/>
      <c r="AF509" s="117"/>
      <c r="AG509" s="121"/>
      <c r="AH509" s="117"/>
      <c r="AI509" s="121"/>
      <c r="AJ509" s="117"/>
      <c r="AK509" s="121"/>
      <c r="AL509" s="117"/>
      <c r="AM509" s="121"/>
      <c r="AN509" s="117"/>
      <c r="AO509" s="121"/>
      <c r="AP509" s="117"/>
      <c r="AQ509" s="121"/>
      <c r="AR509" s="117"/>
      <c r="AS509" s="121"/>
      <c r="AT509" s="117"/>
      <c r="AU509"/>
      <c r="AV509"/>
      <c r="AW509"/>
      <c r="AX509"/>
      <c r="AY509"/>
      <c r="AZ509"/>
    </row>
    <row r="510" spans="2:52" x14ac:dyDescent="0.25">
      <c r="B510" s="120"/>
      <c r="C510" s="120"/>
      <c r="D510" s="120"/>
      <c r="E510" s="120"/>
      <c r="F510" s="120"/>
      <c r="G510" s="120"/>
      <c r="H510" s="120"/>
      <c r="I510" s="121"/>
      <c r="J510" s="117"/>
      <c r="K510" s="121"/>
      <c r="L510" s="117"/>
      <c r="M510" s="121"/>
      <c r="N510" s="117"/>
      <c r="O510" s="121"/>
      <c r="P510" s="117"/>
      <c r="Q510" s="121"/>
      <c r="R510" s="117"/>
      <c r="S510" s="121"/>
      <c r="T510" s="117"/>
      <c r="U510" s="121"/>
      <c r="V510" s="117"/>
      <c r="W510" s="121"/>
      <c r="X510" s="117"/>
      <c r="Y510" s="121"/>
      <c r="Z510" s="117"/>
      <c r="AA510" s="121"/>
      <c r="AB510" s="117"/>
      <c r="AC510" s="121"/>
      <c r="AD510" s="117"/>
      <c r="AE510" s="121"/>
      <c r="AF510" s="117"/>
      <c r="AG510" s="121"/>
      <c r="AH510" s="117"/>
      <c r="AI510" s="121"/>
      <c r="AJ510" s="117"/>
      <c r="AK510" s="121"/>
      <c r="AL510" s="117"/>
      <c r="AM510" s="121"/>
      <c r="AN510" s="117"/>
      <c r="AO510" s="121"/>
      <c r="AP510" s="117"/>
      <c r="AQ510" s="121"/>
      <c r="AR510" s="117"/>
      <c r="AS510" s="121"/>
      <c r="AT510" s="117"/>
      <c r="AU510"/>
      <c r="AV510"/>
      <c r="AW510"/>
      <c r="AX510"/>
      <c r="AY510"/>
      <c r="AZ510"/>
    </row>
    <row r="511" spans="2:52" x14ac:dyDescent="0.25">
      <c r="B511" s="120"/>
      <c r="C511" s="120"/>
      <c r="D511" s="120"/>
      <c r="E511" s="120"/>
      <c r="F511" s="120"/>
      <c r="G511" s="120"/>
      <c r="H511" s="120"/>
      <c r="I511" s="121"/>
      <c r="J511" s="117"/>
      <c r="K511" s="121"/>
      <c r="L511" s="117"/>
      <c r="M511" s="121"/>
      <c r="N511" s="117"/>
      <c r="O511" s="121"/>
      <c r="P511" s="117"/>
      <c r="Q511" s="121"/>
      <c r="R511" s="117"/>
      <c r="S511" s="121"/>
      <c r="T511" s="117"/>
      <c r="U511" s="121"/>
      <c r="V511" s="117"/>
      <c r="W511" s="121"/>
      <c r="X511" s="117"/>
      <c r="Y511" s="121"/>
      <c r="Z511" s="117"/>
      <c r="AA511" s="121"/>
      <c r="AB511" s="117"/>
      <c r="AC511" s="121"/>
      <c r="AD511" s="117"/>
      <c r="AE511" s="121"/>
      <c r="AF511" s="117"/>
      <c r="AG511" s="121"/>
      <c r="AH511" s="117"/>
      <c r="AI511" s="121"/>
      <c r="AJ511" s="117"/>
      <c r="AK511" s="121"/>
      <c r="AL511" s="117"/>
      <c r="AM511" s="121"/>
      <c r="AN511" s="117"/>
      <c r="AO511" s="121"/>
      <c r="AP511" s="117"/>
      <c r="AQ511" s="121"/>
      <c r="AR511" s="117"/>
      <c r="AS511" s="121"/>
      <c r="AT511" s="117"/>
      <c r="AU511"/>
      <c r="AV511"/>
      <c r="AW511"/>
      <c r="AX511"/>
      <c r="AY511"/>
      <c r="AZ511"/>
    </row>
    <row r="512" spans="2:52" x14ac:dyDescent="0.25">
      <c r="B512" s="120"/>
      <c r="C512" s="120"/>
      <c r="D512" s="120"/>
      <c r="E512" s="120"/>
      <c r="F512" s="120"/>
      <c r="G512" s="120"/>
      <c r="H512" s="120"/>
      <c r="I512" s="121"/>
      <c r="J512" s="117"/>
      <c r="K512" s="121"/>
      <c r="L512" s="117"/>
      <c r="M512" s="121"/>
      <c r="N512" s="117"/>
      <c r="O512" s="121"/>
      <c r="P512" s="117"/>
      <c r="Q512" s="121"/>
      <c r="R512" s="117"/>
      <c r="S512" s="121"/>
      <c r="T512" s="117"/>
      <c r="U512" s="121"/>
      <c r="V512" s="117"/>
      <c r="W512" s="121"/>
      <c r="X512" s="117"/>
      <c r="Y512" s="121"/>
      <c r="Z512" s="117"/>
      <c r="AA512" s="121"/>
      <c r="AB512" s="117"/>
      <c r="AC512" s="121"/>
      <c r="AD512" s="117"/>
      <c r="AE512" s="121"/>
      <c r="AF512" s="117"/>
      <c r="AG512" s="121"/>
      <c r="AH512" s="117"/>
      <c r="AI512" s="121"/>
      <c r="AJ512" s="117"/>
      <c r="AK512" s="121"/>
      <c r="AL512" s="117"/>
      <c r="AM512" s="121"/>
      <c r="AN512" s="117"/>
      <c r="AO512" s="121"/>
      <c r="AP512" s="117"/>
      <c r="AQ512" s="121"/>
      <c r="AR512" s="117"/>
      <c r="AS512" s="121"/>
      <c r="AT512" s="117"/>
      <c r="AU512"/>
      <c r="AV512"/>
      <c r="AW512"/>
      <c r="AX512"/>
      <c r="AY512"/>
      <c r="AZ512"/>
    </row>
    <row r="513" spans="2:52" ht="15.75" x14ac:dyDescent="0.25">
      <c r="B513" s="123"/>
      <c r="C513" s="123"/>
      <c r="D513" s="123"/>
      <c r="E513" s="123"/>
      <c r="F513" s="123"/>
      <c r="G513" s="123"/>
      <c r="H513" s="123"/>
      <c r="I513" s="124"/>
      <c r="J513" s="125"/>
      <c r="K513" s="124"/>
      <c r="L513" s="125"/>
      <c r="M513" s="124"/>
      <c r="N513" s="125"/>
      <c r="O513" s="124"/>
      <c r="P513" s="125"/>
      <c r="Q513" s="124"/>
      <c r="R513" s="125"/>
      <c r="S513" s="124"/>
      <c r="T513" s="125"/>
      <c r="U513" s="124"/>
      <c r="V513" s="125"/>
      <c r="W513" s="124"/>
      <c r="X513" s="125"/>
      <c r="Y513" s="124"/>
      <c r="Z513" s="125"/>
      <c r="AA513" s="124"/>
      <c r="AB513" s="125"/>
      <c r="AC513" s="124"/>
      <c r="AD513" s="125"/>
      <c r="AE513" s="124"/>
      <c r="AF513" s="125"/>
      <c r="AG513" s="124"/>
      <c r="AH513" s="125"/>
      <c r="AI513" s="124"/>
      <c r="AJ513" s="125"/>
      <c r="AK513" s="124"/>
      <c r="AL513" s="125"/>
      <c r="AM513" s="124"/>
      <c r="AN513" s="125"/>
      <c r="AO513" s="124"/>
      <c r="AP513" s="125"/>
      <c r="AQ513" s="124"/>
      <c r="AR513" s="125"/>
      <c r="AS513" s="124"/>
      <c r="AT513" s="125"/>
      <c r="AU513" s="124"/>
      <c r="AV513" s="125"/>
      <c r="AW513" s="124"/>
      <c r="AX513" s="125"/>
      <c r="AY513" s="124"/>
      <c r="AZ513" s="125"/>
    </row>
    <row r="514" spans="2:52" x14ac:dyDescent="0.25">
      <c r="B514" s="120"/>
      <c r="C514" s="120"/>
      <c r="D514" s="120"/>
      <c r="E514" s="120"/>
      <c r="F514" s="120"/>
      <c r="G514" s="120"/>
      <c r="H514" s="120"/>
      <c r="I514" s="121"/>
      <c r="J514" s="117"/>
      <c r="K514" s="121"/>
      <c r="L514" s="117"/>
      <c r="M514" s="121"/>
      <c r="N514" s="117"/>
      <c r="O514" s="121"/>
      <c r="P514" s="117"/>
      <c r="Q514" s="121"/>
      <c r="R514" s="117"/>
      <c r="S514" s="121"/>
      <c r="T514" s="117"/>
      <c r="U514" s="121"/>
      <c r="V514" s="117"/>
      <c r="W514" s="121"/>
      <c r="X514" s="117"/>
      <c r="Y514" s="121"/>
      <c r="Z514" s="117"/>
      <c r="AA514" s="121"/>
      <c r="AB514" s="117"/>
      <c r="AC514" s="121"/>
      <c r="AD514" s="117"/>
      <c r="AE514" s="121"/>
      <c r="AF514" s="117"/>
      <c r="AG514" s="121"/>
      <c r="AH514" s="117"/>
      <c r="AI514" s="121"/>
      <c r="AJ514" s="117"/>
      <c r="AK514" s="121"/>
      <c r="AL514" s="117"/>
      <c r="AM514" s="121"/>
      <c r="AN514" s="117"/>
      <c r="AO514" s="121"/>
      <c r="AP514" s="117"/>
      <c r="AQ514" s="121"/>
      <c r="AR514" s="117"/>
      <c r="AS514" s="121"/>
      <c r="AT514" s="117"/>
      <c r="AU514" s="121"/>
      <c r="AV514" s="117"/>
      <c r="AW514" s="121"/>
      <c r="AX514" s="117"/>
      <c r="AY514" s="121"/>
      <c r="AZ514" s="117"/>
    </row>
    <row r="515" spans="2:52" x14ac:dyDescent="0.25">
      <c r="B515" s="120"/>
      <c r="C515" s="120"/>
      <c r="D515" s="120"/>
      <c r="E515" s="120"/>
      <c r="F515" s="120"/>
      <c r="G515" s="120"/>
      <c r="H515" s="120"/>
      <c r="I515" s="121"/>
      <c r="J515" s="117"/>
      <c r="K515" s="121"/>
      <c r="L515" s="117"/>
      <c r="M515" s="121"/>
      <c r="N515" s="117"/>
      <c r="O515" s="121"/>
      <c r="P515" s="117"/>
      <c r="Q515" s="121"/>
      <c r="R515" s="117"/>
      <c r="S515" s="121"/>
      <c r="T515" s="117"/>
      <c r="U515" s="121"/>
      <c r="V515" s="117"/>
      <c r="W515" s="121"/>
      <c r="X515" s="117"/>
      <c r="Y515" s="121"/>
      <c r="Z515" s="117"/>
      <c r="AA515" s="121"/>
      <c r="AB515" s="117"/>
      <c r="AC515" s="121"/>
      <c r="AD515" s="117"/>
      <c r="AE515" s="121"/>
      <c r="AF515" s="117"/>
      <c r="AG515" s="121"/>
      <c r="AH515" s="117"/>
      <c r="AI515" s="121"/>
      <c r="AJ515" s="117"/>
      <c r="AK515" s="121"/>
      <c r="AL515" s="117"/>
      <c r="AM515" s="121"/>
      <c r="AN515" s="117"/>
      <c r="AO515" s="121"/>
      <c r="AP515" s="117"/>
      <c r="AQ515" s="121"/>
      <c r="AR515" s="117"/>
      <c r="AS515" s="121"/>
      <c r="AT515" s="117"/>
      <c r="AU515" s="121"/>
      <c r="AV515" s="117"/>
      <c r="AW515" s="121"/>
      <c r="AX515" s="117"/>
      <c r="AY515" s="121"/>
      <c r="AZ515" s="117"/>
    </row>
    <row r="516" spans="2:52" x14ac:dyDescent="0.25">
      <c r="B516" s="120"/>
      <c r="C516" s="120"/>
      <c r="D516" s="120"/>
      <c r="E516" s="120"/>
      <c r="F516" s="120"/>
      <c r="G516" s="120"/>
      <c r="H516" s="120"/>
      <c r="I516" s="121"/>
      <c r="J516" s="117"/>
      <c r="K516" s="121"/>
      <c r="L516" s="117"/>
      <c r="M516" s="121"/>
      <c r="N516" s="117"/>
      <c r="O516" s="121"/>
      <c r="P516" s="117"/>
      <c r="Q516" s="121"/>
      <c r="R516" s="117"/>
      <c r="S516" s="121"/>
      <c r="T516" s="117"/>
      <c r="U516" s="121"/>
      <c r="V516" s="117"/>
      <c r="W516" s="121"/>
      <c r="X516" s="117"/>
      <c r="Y516" s="121"/>
      <c r="Z516" s="117"/>
      <c r="AA516" s="121"/>
      <c r="AB516" s="117"/>
      <c r="AC516" s="121"/>
      <c r="AD516" s="117"/>
      <c r="AE516" s="121"/>
      <c r="AF516" s="117"/>
      <c r="AG516" s="121"/>
      <c r="AH516" s="117"/>
      <c r="AI516" s="121"/>
      <c r="AJ516" s="117"/>
      <c r="AK516" s="121"/>
      <c r="AL516" s="117"/>
      <c r="AM516" s="121"/>
      <c r="AN516" s="117"/>
      <c r="AO516" s="121"/>
      <c r="AP516" s="117"/>
      <c r="AQ516" s="121"/>
      <c r="AR516" s="117"/>
      <c r="AS516" s="121"/>
      <c r="AT516" s="117"/>
      <c r="AU516" s="121"/>
      <c r="AV516" s="117"/>
      <c r="AW516" s="121"/>
      <c r="AX516" s="117"/>
      <c r="AY516" s="121"/>
      <c r="AZ516" s="117"/>
    </row>
    <row r="517" spans="2:52" x14ac:dyDescent="0.25">
      <c r="B517" s="120"/>
      <c r="C517" s="120"/>
      <c r="D517" s="120"/>
      <c r="E517" s="120"/>
      <c r="F517" s="120"/>
      <c r="G517" s="120"/>
      <c r="H517" s="120"/>
      <c r="I517" s="121"/>
      <c r="J517" s="117"/>
      <c r="K517" s="121"/>
      <c r="L517" s="117"/>
      <c r="M517" s="121"/>
      <c r="N517" s="117"/>
      <c r="O517" s="121"/>
      <c r="P517" s="117"/>
      <c r="Q517" s="121"/>
      <c r="R517" s="117"/>
      <c r="S517" s="121"/>
      <c r="T517" s="117"/>
      <c r="U517" s="121"/>
      <c r="V517" s="117"/>
      <c r="W517" s="121"/>
      <c r="X517" s="117"/>
      <c r="Y517" s="121"/>
      <c r="Z517" s="117"/>
      <c r="AA517" s="121"/>
      <c r="AB517" s="117"/>
      <c r="AC517" s="121"/>
      <c r="AD517" s="117"/>
      <c r="AE517" s="121"/>
      <c r="AF517" s="117"/>
      <c r="AG517" s="121"/>
      <c r="AH517" s="117"/>
      <c r="AI517" s="121"/>
      <c r="AJ517" s="117"/>
      <c r="AK517" s="121"/>
      <c r="AL517" s="117"/>
      <c r="AM517" s="121"/>
      <c r="AN517" s="117"/>
      <c r="AO517" s="121"/>
      <c r="AP517" s="117"/>
      <c r="AQ517" s="121"/>
      <c r="AR517" s="117"/>
      <c r="AS517" s="121"/>
      <c r="AT517" s="117"/>
      <c r="AU517" s="121"/>
      <c r="AV517" s="117"/>
      <c r="AW517" s="121"/>
      <c r="AX517" s="117"/>
      <c r="AY517" s="121"/>
      <c r="AZ517" s="117"/>
    </row>
    <row r="518" spans="2:52" x14ac:dyDescent="0.25">
      <c r="B518" s="120"/>
      <c r="C518" s="120"/>
      <c r="D518" s="120"/>
      <c r="E518" s="120"/>
      <c r="F518" s="120"/>
      <c r="G518" s="120"/>
      <c r="H518" s="120"/>
      <c r="I518" s="121"/>
      <c r="J518" s="117"/>
      <c r="K518" s="121"/>
      <c r="L518" s="117"/>
      <c r="M518" s="121"/>
      <c r="N518" s="117"/>
      <c r="O518" s="121"/>
      <c r="P518" s="117"/>
      <c r="Q518" s="121"/>
      <c r="R518" s="117"/>
      <c r="S518" s="121"/>
      <c r="T518" s="117"/>
      <c r="U518" s="121"/>
      <c r="V518" s="117"/>
      <c r="W518" s="121"/>
      <c r="X518" s="117"/>
      <c r="Y518" s="121"/>
      <c r="Z518" s="117"/>
      <c r="AA518" s="121"/>
      <c r="AB518" s="117"/>
      <c r="AC518" s="121"/>
      <c r="AD518" s="117"/>
      <c r="AE518" s="121"/>
      <c r="AF518" s="117"/>
      <c r="AG518" s="121"/>
      <c r="AH518" s="117"/>
      <c r="AI518" s="121"/>
      <c r="AJ518" s="117"/>
      <c r="AK518" s="121"/>
      <c r="AL518" s="117"/>
      <c r="AM518" s="121"/>
      <c r="AN518" s="117"/>
      <c r="AO518" s="121"/>
      <c r="AP518" s="117"/>
      <c r="AQ518" s="121"/>
      <c r="AR518" s="117"/>
      <c r="AS518" s="121"/>
      <c r="AT518" s="117"/>
      <c r="AU518" s="121"/>
      <c r="AV518" s="117"/>
      <c r="AW518" s="121"/>
      <c r="AX518" s="117"/>
      <c r="AY518" s="121"/>
      <c r="AZ518" s="117"/>
    </row>
    <row r="519" spans="2:52" x14ac:dyDescent="0.25">
      <c r="B519" s="120"/>
      <c r="C519" s="120"/>
      <c r="D519" s="120"/>
      <c r="E519" s="120"/>
      <c r="F519" s="120"/>
      <c r="G519" s="120"/>
      <c r="H519" s="120"/>
      <c r="I519" s="121"/>
      <c r="J519" s="117"/>
      <c r="K519" s="121"/>
      <c r="L519" s="117"/>
      <c r="M519" s="121"/>
      <c r="N519" s="117"/>
      <c r="O519" s="121"/>
      <c r="P519" s="117"/>
      <c r="Q519" s="121"/>
      <c r="R519" s="117"/>
      <c r="S519" s="121"/>
      <c r="T519" s="117"/>
      <c r="U519" s="121"/>
      <c r="V519" s="117"/>
      <c r="W519" s="121"/>
      <c r="X519" s="117"/>
      <c r="Y519" s="121"/>
      <c r="Z519" s="117"/>
      <c r="AA519" s="121"/>
      <c r="AB519" s="117"/>
      <c r="AC519" s="121"/>
      <c r="AD519" s="117"/>
      <c r="AE519" s="121"/>
      <c r="AF519" s="117"/>
      <c r="AG519" s="121"/>
      <c r="AH519" s="117"/>
      <c r="AI519" s="121"/>
      <c r="AJ519" s="117"/>
      <c r="AK519" s="121"/>
      <c r="AL519" s="117"/>
      <c r="AM519" s="121"/>
      <c r="AN519" s="117"/>
      <c r="AO519" s="121"/>
      <c r="AP519" s="117"/>
      <c r="AQ519" s="121"/>
      <c r="AR519" s="117"/>
      <c r="AS519" s="121"/>
      <c r="AT519" s="117"/>
      <c r="AU519" s="121"/>
      <c r="AV519" s="117"/>
      <c r="AW519" s="121"/>
      <c r="AX519" s="117"/>
      <c r="AY519" s="121"/>
      <c r="AZ519" s="117"/>
    </row>
    <row r="520" spans="2:52" x14ac:dyDescent="0.25">
      <c r="B520" s="120"/>
      <c r="C520" s="120"/>
      <c r="D520" s="120"/>
      <c r="E520" s="120"/>
      <c r="F520" s="120"/>
      <c r="G520" s="120"/>
      <c r="H520" s="120"/>
      <c r="I520" s="121"/>
      <c r="J520" s="117"/>
      <c r="K520" s="121"/>
      <c r="L520" s="117"/>
      <c r="M520" s="121"/>
      <c r="N520" s="117"/>
      <c r="O520" s="121"/>
      <c r="P520" s="117"/>
      <c r="Q520" s="121"/>
      <c r="R520" s="117"/>
      <c r="S520" s="121"/>
      <c r="T520" s="117"/>
      <c r="U520" s="121"/>
      <c r="V520" s="117"/>
      <c r="W520" s="121"/>
      <c r="X520" s="117"/>
      <c r="Y520" s="121"/>
      <c r="Z520" s="117"/>
      <c r="AA520" s="121"/>
      <c r="AB520" s="117"/>
      <c r="AC520" s="121"/>
      <c r="AD520" s="117"/>
      <c r="AE520" s="121"/>
      <c r="AF520" s="117"/>
      <c r="AG520" s="121"/>
      <c r="AH520" s="117"/>
      <c r="AI520" s="121"/>
      <c r="AJ520" s="117"/>
      <c r="AK520" s="121"/>
      <c r="AL520" s="117"/>
      <c r="AM520" s="121"/>
      <c r="AN520" s="117"/>
      <c r="AO520" s="121"/>
      <c r="AP520" s="117"/>
      <c r="AQ520" s="121"/>
      <c r="AR520" s="117"/>
      <c r="AS520" s="121"/>
      <c r="AT520" s="117"/>
      <c r="AU520" s="121"/>
      <c r="AV520" s="117"/>
      <c r="AW520" s="121"/>
      <c r="AX520" s="117"/>
      <c r="AY520" s="121"/>
      <c r="AZ520" s="117"/>
    </row>
    <row r="521" spans="2:52" x14ac:dyDescent="0.25">
      <c r="B521" s="120"/>
      <c r="C521" s="120"/>
      <c r="D521" s="120"/>
      <c r="E521" s="120"/>
      <c r="F521" s="120"/>
      <c r="G521" s="120"/>
      <c r="H521" s="120"/>
      <c r="I521" s="121"/>
      <c r="J521" s="117"/>
      <c r="K521" s="121"/>
      <c r="L521" s="117"/>
      <c r="M521" s="121"/>
      <c r="N521" s="117"/>
      <c r="O521" s="121"/>
      <c r="P521" s="117"/>
      <c r="Q521" s="121"/>
      <c r="R521" s="117"/>
      <c r="S521" s="121"/>
      <c r="T521" s="117"/>
      <c r="U521" s="121"/>
      <c r="V521" s="117"/>
      <c r="W521" s="121"/>
      <c r="X521" s="117"/>
      <c r="Y521" s="121"/>
      <c r="Z521" s="117"/>
      <c r="AA521" s="121"/>
      <c r="AB521" s="117"/>
      <c r="AC521" s="121"/>
      <c r="AD521" s="117"/>
      <c r="AE521" s="121"/>
      <c r="AF521" s="117"/>
      <c r="AG521" s="121"/>
      <c r="AH521" s="117"/>
      <c r="AI521" s="121"/>
      <c r="AJ521" s="117"/>
      <c r="AK521" s="121"/>
      <c r="AL521" s="117"/>
      <c r="AM521" s="121"/>
      <c r="AN521" s="117"/>
      <c r="AO521" s="121"/>
      <c r="AP521" s="117"/>
      <c r="AQ521" s="121"/>
      <c r="AR521" s="117"/>
      <c r="AS521" s="121"/>
      <c r="AT521" s="117"/>
      <c r="AU521" s="121"/>
      <c r="AV521" s="117"/>
      <c r="AW521" s="121"/>
      <c r="AX521" s="117"/>
      <c r="AY521" s="121"/>
      <c r="AZ521" s="117"/>
    </row>
    <row r="522" spans="2:52" x14ac:dyDescent="0.25">
      <c r="B522" s="120"/>
      <c r="C522" s="120"/>
      <c r="D522" s="120"/>
      <c r="E522" s="120"/>
      <c r="F522" s="120"/>
      <c r="G522" s="120"/>
      <c r="H522" s="120"/>
      <c r="I522" s="121"/>
      <c r="J522" s="117"/>
      <c r="K522" s="121"/>
      <c r="L522" s="117"/>
      <c r="M522" s="121"/>
      <c r="N522" s="117"/>
      <c r="O522" s="121"/>
      <c r="P522" s="117"/>
      <c r="Q522" s="121"/>
      <c r="R522" s="117"/>
      <c r="S522" s="121"/>
      <c r="T522" s="117"/>
      <c r="U522" s="121"/>
      <c r="V522" s="117"/>
      <c r="W522" s="121"/>
      <c r="X522" s="117"/>
      <c r="Y522" s="121"/>
      <c r="Z522" s="117"/>
      <c r="AA522" s="121"/>
      <c r="AB522" s="117"/>
      <c r="AC522" s="121"/>
      <c r="AD522" s="117"/>
      <c r="AE522" s="121"/>
      <c r="AF522" s="117"/>
      <c r="AG522" s="121"/>
      <c r="AH522" s="117"/>
      <c r="AI522" s="121"/>
      <c r="AJ522" s="117"/>
      <c r="AK522" s="121"/>
      <c r="AL522" s="117"/>
      <c r="AM522" s="121"/>
      <c r="AN522" s="117"/>
      <c r="AO522" s="121"/>
      <c r="AP522" s="117"/>
      <c r="AQ522" s="121"/>
      <c r="AR522" s="117"/>
      <c r="AS522" s="121"/>
      <c r="AT522" s="117"/>
      <c r="AU522" s="121"/>
      <c r="AV522" s="117"/>
      <c r="AW522" s="121"/>
      <c r="AX522" s="117"/>
      <c r="AY522" s="121"/>
      <c r="AZ522" s="117"/>
    </row>
    <row r="523" spans="2:52" x14ac:dyDescent="0.25">
      <c r="B523" s="120"/>
      <c r="C523" s="120"/>
      <c r="D523" s="120"/>
      <c r="E523" s="120"/>
      <c r="F523" s="120"/>
      <c r="G523" s="120"/>
      <c r="H523" s="120"/>
      <c r="I523" s="121"/>
      <c r="J523" s="117"/>
      <c r="K523" s="121"/>
      <c r="L523" s="117"/>
      <c r="M523" s="121"/>
      <c r="N523" s="117"/>
      <c r="O523" s="121"/>
      <c r="P523" s="117"/>
      <c r="Q523" s="121"/>
      <c r="R523" s="117"/>
      <c r="S523" s="121"/>
      <c r="T523" s="117"/>
      <c r="U523" s="121"/>
      <c r="V523" s="117"/>
      <c r="W523" s="121"/>
      <c r="X523" s="117"/>
      <c r="Y523" s="121"/>
      <c r="Z523" s="117"/>
      <c r="AA523" s="121"/>
      <c r="AB523" s="117"/>
      <c r="AC523" s="121"/>
      <c r="AD523" s="117"/>
      <c r="AE523" s="121"/>
      <c r="AF523" s="117"/>
      <c r="AG523" s="121"/>
      <c r="AH523" s="117"/>
      <c r="AI523" s="121"/>
      <c r="AJ523" s="117"/>
      <c r="AK523" s="121"/>
      <c r="AL523" s="117"/>
      <c r="AM523" s="121"/>
      <c r="AN523" s="117"/>
      <c r="AO523" s="121"/>
      <c r="AP523" s="117"/>
      <c r="AQ523" s="121"/>
      <c r="AR523" s="117"/>
      <c r="AS523" s="121"/>
      <c r="AT523" s="117"/>
      <c r="AU523" s="121"/>
      <c r="AV523" s="117"/>
      <c r="AW523" s="121"/>
      <c r="AX523" s="117"/>
      <c r="AY523" s="121"/>
      <c r="AZ523" s="117"/>
    </row>
    <row r="524" spans="2:52" x14ac:dyDescent="0.25">
      <c r="B524" s="120"/>
      <c r="C524" s="120"/>
      <c r="D524" s="120"/>
      <c r="E524" s="120"/>
      <c r="F524" s="120"/>
      <c r="G524" s="120"/>
      <c r="H524" s="120"/>
      <c r="I524" s="121"/>
      <c r="J524" s="117"/>
      <c r="K524" s="121"/>
      <c r="L524" s="117"/>
      <c r="M524" s="121"/>
      <c r="N524" s="117"/>
      <c r="O524" s="121"/>
      <c r="P524" s="117"/>
      <c r="Q524" s="121"/>
      <c r="R524" s="117"/>
      <c r="S524" s="121"/>
      <c r="T524" s="117"/>
      <c r="U524" s="121"/>
      <c r="V524" s="117"/>
      <c r="W524" s="121"/>
      <c r="X524" s="117"/>
      <c r="Y524" s="121"/>
      <c r="Z524" s="117"/>
      <c r="AA524" s="121"/>
      <c r="AB524" s="117"/>
      <c r="AC524" s="121"/>
      <c r="AD524" s="117"/>
      <c r="AE524" s="121"/>
      <c r="AF524" s="117"/>
      <c r="AG524" s="121"/>
      <c r="AH524" s="117"/>
      <c r="AI524" s="121"/>
      <c r="AJ524" s="117"/>
      <c r="AK524" s="121"/>
      <c r="AL524" s="117"/>
      <c r="AM524" s="121"/>
      <c r="AN524" s="117"/>
      <c r="AO524" s="121"/>
      <c r="AP524" s="117"/>
      <c r="AQ524" s="121"/>
      <c r="AR524" s="117"/>
      <c r="AS524" s="121"/>
      <c r="AT524" s="117"/>
      <c r="AU524" s="121"/>
      <c r="AV524" s="117"/>
      <c r="AW524" s="121"/>
      <c r="AX524" s="117"/>
      <c r="AY524" s="121"/>
      <c r="AZ524" s="117"/>
    </row>
    <row r="525" spans="2:52" x14ac:dyDescent="0.25">
      <c r="B525" s="120"/>
      <c r="C525" s="120"/>
      <c r="D525" s="120"/>
      <c r="E525" s="120"/>
      <c r="F525" s="120"/>
      <c r="G525" s="120"/>
      <c r="H525" s="120"/>
      <c r="I525" s="121"/>
      <c r="J525" s="117"/>
      <c r="K525" s="121"/>
      <c r="L525" s="117"/>
      <c r="M525" s="121"/>
      <c r="N525" s="117"/>
      <c r="O525" s="121"/>
      <c r="P525" s="117"/>
      <c r="Q525" s="121"/>
      <c r="R525" s="117"/>
      <c r="S525" s="121"/>
      <c r="T525" s="117"/>
      <c r="U525" s="121"/>
      <c r="V525" s="117"/>
      <c r="W525" s="121"/>
      <c r="X525" s="117"/>
      <c r="Y525" s="121"/>
      <c r="Z525" s="117"/>
      <c r="AA525" s="121"/>
      <c r="AB525" s="117"/>
      <c r="AC525" s="121"/>
      <c r="AD525" s="117"/>
      <c r="AE525" s="121"/>
      <c r="AF525" s="117"/>
      <c r="AG525" s="121"/>
      <c r="AH525" s="117"/>
      <c r="AI525" s="121"/>
      <c r="AJ525" s="117"/>
      <c r="AK525" s="121"/>
      <c r="AL525" s="117"/>
      <c r="AM525" s="121"/>
      <c r="AN525" s="117"/>
      <c r="AO525" s="121"/>
      <c r="AP525" s="117"/>
      <c r="AQ525" s="121"/>
      <c r="AR525" s="117"/>
      <c r="AS525" s="121"/>
      <c r="AT525" s="117"/>
      <c r="AU525" s="121"/>
      <c r="AV525" s="117"/>
      <c r="AW525" s="121"/>
      <c r="AX525" s="117"/>
      <c r="AY525" s="121"/>
      <c r="AZ525" s="117"/>
    </row>
    <row r="526" spans="2:52" ht="15.75" x14ac:dyDescent="0.25">
      <c r="B526" s="123"/>
      <c r="C526" s="123"/>
      <c r="D526" s="123"/>
      <c r="E526" s="123"/>
      <c r="F526" s="123"/>
      <c r="G526" s="123"/>
      <c r="H526" s="123"/>
      <c r="I526" s="124"/>
      <c r="J526" s="125"/>
      <c r="K526" s="124"/>
      <c r="L526" s="125"/>
      <c r="M526" s="124"/>
      <c r="N526" s="125"/>
      <c r="O526" s="124"/>
      <c r="P526" s="125"/>
      <c r="Q526" s="124"/>
      <c r="R526" s="125"/>
      <c r="S526" s="124"/>
      <c r="T526" s="125"/>
      <c r="U526" s="124"/>
      <c r="V526" s="125"/>
      <c r="W526" s="124"/>
      <c r="X526" s="125"/>
      <c r="Y526" s="124"/>
      <c r="Z526" s="125"/>
      <c r="AA526" s="124"/>
      <c r="AB526" s="125"/>
      <c r="AC526" s="124"/>
      <c r="AD526" s="125"/>
      <c r="AE526" s="124"/>
      <c r="AF526" s="125"/>
      <c r="AG526" s="124"/>
      <c r="AH526" s="125"/>
      <c r="AI526" s="124"/>
      <c r="AJ526" s="125"/>
      <c r="AK526" s="124"/>
      <c r="AL526" s="125"/>
      <c r="AM526" s="124"/>
      <c r="AN526" s="125"/>
      <c r="AO526" s="124"/>
      <c r="AP526" s="125"/>
      <c r="AQ526" s="124"/>
      <c r="AR526" s="125"/>
      <c r="AS526" s="124"/>
      <c r="AT526" s="125"/>
      <c r="AU526" s="124"/>
      <c r="AV526" s="125"/>
      <c r="AW526" s="124"/>
      <c r="AX526" s="125"/>
      <c r="AY526" s="124"/>
      <c r="AZ526" s="125"/>
    </row>
    <row r="527" spans="2:52" x14ac:dyDescent="0.25">
      <c r="B527" s="120"/>
      <c r="C527" s="120"/>
      <c r="D527" s="120"/>
      <c r="E527" s="120"/>
      <c r="F527" s="120"/>
      <c r="G527" s="120"/>
      <c r="H527" s="120"/>
      <c r="I527" s="121"/>
      <c r="J527" s="117"/>
      <c r="K527" s="121"/>
      <c r="L527" s="117"/>
      <c r="M527" s="121"/>
      <c r="N527" s="117"/>
      <c r="O527" s="121"/>
      <c r="P527" s="117"/>
      <c r="Q527" s="121"/>
      <c r="R527" s="117"/>
      <c r="S527" s="121"/>
      <c r="T527" s="117"/>
      <c r="U527" s="121"/>
      <c r="V527" s="117"/>
      <c r="W527" s="121"/>
      <c r="X527" s="117"/>
      <c r="Y527" s="121"/>
      <c r="Z527" s="117"/>
      <c r="AA527" s="121"/>
      <c r="AB527" s="117"/>
      <c r="AC527" s="121"/>
      <c r="AD527" s="117"/>
      <c r="AE527" s="121"/>
      <c r="AF527" s="117"/>
      <c r="AG527" s="121"/>
      <c r="AH527" s="117"/>
      <c r="AI527" s="121"/>
      <c r="AJ527" s="117"/>
      <c r="AK527" s="121"/>
      <c r="AL527" s="117"/>
      <c r="AM527" s="121"/>
      <c r="AN527" s="117"/>
      <c r="AO527" s="121"/>
      <c r="AP527" s="117"/>
      <c r="AQ527" s="121"/>
      <c r="AR527" s="117"/>
      <c r="AS527" s="121"/>
      <c r="AT527" s="117"/>
      <c r="AU527" s="121"/>
      <c r="AV527" s="117"/>
      <c r="AW527" s="121"/>
      <c r="AX527" s="117"/>
      <c r="AY527" s="121"/>
      <c r="AZ527" s="117"/>
    </row>
    <row r="528" spans="2:52" x14ac:dyDescent="0.25">
      <c r="B528" s="120"/>
      <c r="C528" s="120"/>
      <c r="D528" s="120"/>
      <c r="E528" s="120"/>
      <c r="F528" s="120"/>
      <c r="G528" s="120"/>
      <c r="H528" s="120"/>
      <c r="I528" s="121"/>
      <c r="J528" s="117"/>
      <c r="K528" s="121"/>
      <c r="L528" s="117"/>
      <c r="M528" s="121"/>
      <c r="N528" s="117"/>
      <c r="O528" s="121"/>
      <c r="P528" s="117"/>
      <c r="Q528" s="121"/>
      <c r="R528" s="117"/>
      <c r="S528" s="121"/>
      <c r="T528" s="117"/>
      <c r="U528" s="121"/>
      <c r="V528" s="117"/>
      <c r="W528" s="121"/>
      <c r="X528" s="117"/>
      <c r="Y528" s="121"/>
      <c r="Z528" s="117"/>
      <c r="AA528" s="121"/>
      <c r="AB528" s="117"/>
      <c r="AC528" s="121"/>
      <c r="AD528" s="117"/>
      <c r="AE528" s="121"/>
      <c r="AF528" s="117"/>
      <c r="AG528" s="121"/>
      <c r="AH528" s="117"/>
      <c r="AI528" s="121"/>
      <c r="AJ528" s="117"/>
      <c r="AK528" s="121"/>
      <c r="AL528" s="117"/>
      <c r="AM528" s="121"/>
      <c r="AN528" s="117"/>
      <c r="AO528" s="121"/>
      <c r="AP528" s="117"/>
      <c r="AQ528" s="121"/>
      <c r="AR528" s="117"/>
      <c r="AS528" s="121"/>
      <c r="AT528" s="117"/>
      <c r="AU528" s="121"/>
      <c r="AV528" s="117"/>
      <c r="AW528" s="121"/>
      <c r="AX528" s="117"/>
      <c r="AY528" s="121"/>
      <c r="AZ528" s="117"/>
    </row>
    <row r="529" spans="2:52" x14ac:dyDescent="0.25">
      <c r="B529" s="120"/>
      <c r="C529" s="120"/>
      <c r="D529" s="120"/>
      <c r="E529" s="120"/>
      <c r="F529" s="120"/>
      <c r="G529" s="120"/>
      <c r="H529" s="120"/>
      <c r="I529" s="121"/>
      <c r="J529" s="117"/>
      <c r="K529" s="121"/>
      <c r="L529" s="117"/>
      <c r="M529" s="121"/>
      <c r="N529" s="117"/>
      <c r="O529" s="121"/>
      <c r="P529" s="117"/>
      <c r="Q529" s="121"/>
      <c r="R529" s="117"/>
      <c r="S529" s="121"/>
      <c r="T529" s="117"/>
      <c r="U529" s="121"/>
      <c r="V529" s="117"/>
      <c r="W529" s="121"/>
      <c r="X529" s="117"/>
      <c r="Y529" s="121"/>
      <c r="Z529" s="117"/>
      <c r="AA529" s="121"/>
      <c r="AB529" s="117"/>
      <c r="AC529" s="121"/>
      <c r="AD529" s="117"/>
      <c r="AE529" s="121"/>
      <c r="AF529" s="117"/>
      <c r="AG529" s="121"/>
      <c r="AH529" s="117"/>
      <c r="AI529" s="121"/>
      <c r="AJ529" s="117"/>
      <c r="AK529" s="121"/>
      <c r="AL529" s="117"/>
      <c r="AM529" s="121"/>
      <c r="AN529" s="117"/>
      <c r="AO529" s="121"/>
      <c r="AP529" s="117"/>
      <c r="AQ529" s="121"/>
      <c r="AR529" s="117"/>
      <c r="AS529" s="121"/>
      <c r="AT529" s="117"/>
      <c r="AU529" s="121"/>
      <c r="AV529" s="117"/>
      <c r="AW529" s="121"/>
      <c r="AX529" s="117"/>
      <c r="AY529" s="121"/>
      <c r="AZ529" s="117"/>
    </row>
    <row r="530" spans="2:52" x14ac:dyDescent="0.25">
      <c r="B530" s="120"/>
      <c r="C530" s="120"/>
      <c r="D530" s="120"/>
      <c r="E530" s="120"/>
      <c r="F530" s="120"/>
      <c r="G530" s="120"/>
      <c r="H530" s="120"/>
      <c r="I530" s="121"/>
      <c r="J530" s="117"/>
      <c r="K530" s="121"/>
      <c r="L530" s="117"/>
      <c r="M530" s="121"/>
      <c r="N530" s="117"/>
      <c r="O530" s="121"/>
      <c r="P530" s="117"/>
      <c r="Q530" s="121"/>
      <c r="R530" s="117"/>
      <c r="S530" s="121"/>
      <c r="T530" s="117"/>
      <c r="U530" s="121"/>
      <c r="V530" s="117"/>
      <c r="W530" s="121"/>
      <c r="X530" s="117"/>
      <c r="Y530" s="121"/>
      <c r="Z530" s="117"/>
      <c r="AA530" s="121"/>
      <c r="AB530" s="117"/>
      <c r="AC530" s="121"/>
      <c r="AD530" s="117"/>
      <c r="AE530" s="121"/>
      <c r="AF530" s="117"/>
      <c r="AG530" s="121"/>
      <c r="AH530" s="117"/>
      <c r="AI530" s="121"/>
      <c r="AJ530" s="117"/>
      <c r="AK530" s="121"/>
      <c r="AL530" s="117"/>
      <c r="AM530" s="121"/>
      <c r="AN530" s="117"/>
      <c r="AO530" s="121"/>
      <c r="AP530" s="117"/>
      <c r="AQ530" s="121"/>
      <c r="AR530" s="117"/>
      <c r="AS530" s="121"/>
      <c r="AT530" s="117"/>
      <c r="AU530" s="121"/>
      <c r="AV530" s="117"/>
      <c r="AW530" s="121"/>
      <c r="AX530" s="117"/>
      <c r="AY530" s="121"/>
      <c r="AZ530" s="117"/>
    </row>
    <row r="531" spans="2:52" x14ac:dyDescent="0.25">
      <c r="B531" s="120"/>
      <c r="C531" s="120"/>
      <c r="D531" s="120"/>
      <c r="E531" s="120"/>
      <c r="F531" s="120"/>
      <c r="G531" s="120"/>
      <c r="H531" s="120"/>
      <c r="I531" s="121"/>
      <c r="J531" s="117"/>
      <c r="K531" s="121"/>
      <c r="L531" s="117"/>
      <c r="M531" s="121"/>
      <c r="N531" s="117"/>
      <c r="O531" s="121"/>
      <c r="P531" s="117"/>
      <c r="Q531" s="121"/>
      <c r="R531" s="117"/>
      <c r="S531" s="121"/>
      <c r="T531" s="117"/>
      <c r="U531" s="121"/>
      <c r="V531" s="117"/>
      <c r="W531" s="121"/>
      <c r="X531" s="117"/>
      <c r="Y531" s="121"/>
      <c r="Z531" s="117"/>
      <c r="AA531" s="121"/>
      <c r="AB531" s="117"/>
      <c r="AC531" s="121"/>
      <c r="AD531" s="117"/>
      <c r="AE531" s="121"/>
      <c r="AF531" s="117"/>
      <c r="AG531" s="121"/>
      <c r="AH531" s="117"/>
      <c r="AI531" s="121"/>
      <c r="AJ531" s="117"/>
      <c r="AK531" s="121"/>
      <c r="AL531" s="117"/>
      <c r="AM531" s="121"/>
      <c r="AN531" s="117"/>
      <c r="AO531" s="121"/>
      <c r="AP531" s="117"/>
      <c r="AQ531" s="121"/>
      <c r="AR531" s="117"/>
      <c r="AS531" s="121"/>
      <c r="AT531" s="117"/>
      <c r="AU531" s="121"/>
      <c r="AV531" s="117"/>
      <c r="AW531" s="121"/>
      <c r="AX531" s="117"/>
      <c r="AY531" s="121"/>
      <c r="AZ531" s="117"/>
    </row>
    <row r="532" spans="2:52" x14ac:dyDescent="0.25">
      <c r="B532" s="120"/>
      <c r="C532" s="120"/>
      <c r="D532" s="120"/>
      <c r="E532" s="120"/>
      <c r="F532" s="120"/>
      <c r="G532" s="120"/>
      <c r="H532" s="120"/>
      <c r="I532" s="121"/>
      <c r="J532" s="117"/>
      <c r="K532" s="121"/>
      <c r="L532" s="117"/>
      <c r="M532" s="121"/>
      <c r="N532" s="117"/>
      <c r="O532" s="121"/>
      <c r="P532" s="117"/>
      <c r="Q532" s="121"/>
      <c r="R532" s="117"/>
      <c r="S532" s="121"/>
      <c r="T532" s="117"/>
      <c r="U532" s="121"/>
      <c r="V532" s="117"/>
      <c r="W532" s="121"/>
      <c r="X532" s="117"/>
      <c r="Y532" s="121"/>
      <c r="Z532" s="117"/>
      <c r="AA532" s="121"/>
      <c r="AB532" s="117"/>
      <c r="AC532" s="121"/>
      <c r="AD532" s="117"/>
      <c r="AE532" s="121"/>
      <c r="AF532" s="117"/>
      <c r="AG532" s="121"/>
      <c r="AH532" s="117"/>
      <c r="AI532" s="121"/>
      <c r="AJ532" s="117"/>
      <c r="AK532" s="121"/>
      <c r="AL532" s="117"/>
      <c r="AM532" s="121"/>
      <c r="AN532" s="117"/>
      <c r="AO532" s="121"/>
      <c r="AP532" s="117"/>
      <c r="AQ532" s="121"/>
      <c r="AR532" s="117"/>
      <c r="AS532" s="121"/>
      <c r="AT532" s="117"/>
      <c r="AU532" s="121"/>
      <c r="AV532" s="117"/>
      <c r="AW532" s="121"/>
      <c r="AX532" s="117"/>
      <c r="AY532" s="121"/>
      <c r="AZ532" s="117"/>
    </row>
    <row r="533" spans="2:52" x14ac:dyDescent="0.25">
      <c r="B533" s="120"/>
      <c r="C533" s="120"/>
      <c r="D533" s="120"/>
      <c r="E533" s="120"/>
      <c r="F533" s="120"/>
      <c r="G533" s="120"/>
      <c r="H533" s="120"/>
      <c r="I533" s="121"/>
      <c r="J533" s="117"/>
      <c r="K533" s="121"/>
      <c r="L533" s="117"/>
      <c r="M533" s="121"/>
      <c r="N533" s="117"/>
      <c r="O533" s="121"/>
      <c r="P533" s="117"/>
      <c r="Q533" s="121"/>
      <c r="R533" s="117"/>
      <c r="S533" s="121"/>
      <c r="T533" s="117"/>
      <c r="U533" s="121"/>
      <c r="V533" s="117"/>
      <c r="W533" s="121"/>
      <c r="X533" s="117"/>
      <c r="Y533" s="121"/>
      <c r="Z533" s="117"/>
      <c r="AA533" s="121"/>
      <c r="AB533" s="117"/>
      <c r="AC533" s="121"/>
      <c r="AD533" s="117"/>
      <c r="AE533" s="121"/>
      <c r="AF533" s="117"/>
      <c r="AG533" s="121"/>
      <c r="AH533" s="117"/>
      <c r="AI533" s="121"/>
      <c r="AJ533" s="117"/>
      <c r="AK533" s="121"/>
      <c r="AL533" s="117"/>
      <c r="AM533" s="121"/>
      <c r="AN533" s="117"/>
      <c r="AO533" s="121"/>
      <c r="AP533" s="117"/>
      <c r="AQ533" s="121"/>
      <c r="AR533" s="117"/>
      <c r="AS533" s="121"/>
      <c r="AT533" s="117"/>
      <c r="AU533" s="121"/>
      <c r="AV533" s="117"/>
      <c r="AW533" s="121"/>
      <c r="AX533" s="117"/>
      <c r="AY533" s="121"/>
      <c r="AZ533" s="117"/>
    </row>
    <row r="534" spans="2:52" x14ac:dyDescent="0.25">
      <c r="B534" s="120"/>
      <c r="C534" s="120"/>
      <c r="D534" s="120"/>
      <c r="E534" s="120"/>
      <c r="F534" s="120"/>
      <c r="G534" s="120"/>
      <c r="H534" s="120"/>
      <c r="I534" s="121"/>
      <c r="J534" s="117"/>
      <c r="K534" s="121"/>
      <c r="L534" s="117"/>
      <c r="M534" s="121"/>
      <c r="N534" s="117"/>
      <c r="O534" s="121"/>
      <c r="P534" s="117"/>
      <c r="Q534" s="121"/>
      <c r="R534" s="117"/>
      <c r="S534" s="121"/>
      <c r="T534" s="117"/>
      <c r="U534" s="121"/>
      <c r="V534" s="117"/>
      <c r="W534" s="121"/>
      <c r="X534" s="117"/>
      <c r="Y534" s="121"/>
      <c r="Z534" s="117"/>
      <c r="AA534" s="121"/>
      <c r="AB534" s="117"/>
      <c r="AC534" s="121"/>
      <c r="AD534" s="117"/>
      <c r="AE534" s="121"/>
      <c r="AF534" s="117"/>
      <c r="AG534" s="121"/>
      <c r="AH534" s="117"/>
      <c r="AI534" s="121"/>
      <c r="AJ534" s="117"/>
      <c r="AK534" s="121"/>
      <c r="AL534" s="117"/>
      <c r="AM534" s="121"/>
      <c r="AN534" s="117"/>
      <c r="AO534" s="121"/>
      <c r="AP534" s="117"/>
      <c r="AQ534" s="121"/>
      <c r="AR534" s="117"/>
      <c r="AS534" s="121"/>
      <c r="AT534" s="117"/>
      <c r="AU534" s="121"/>
      <c r="AV534" s="117"/>
      <c r="AW534" s="121"/>
      <c r="AX534" s="117"/>
      <c r="AY534" s="121"/>
      <c r="AZ534" s="117"/>
    </row>
    <row r="535" spans="2:52" x14ac:dyDescent="0.25">
      <c r="B535" s="120"/>
      <c r="C535" s="120"/>
      <c r="D535" s="120"/>
      <c r="E535" s="120"/>
      <c r="F535" s="120"/>
      <c r="G535" s="120"/>
      <c r="H535" s="120"/>
      <c r="I535" s="121"/>
      <c r="J535" s="117"/>
      <c r="K535" s="121"/>
      <c r="L535" s="117"/>
      <c r="M535" s="121"/>
      <c r="N535" s="117"/>
      <c r="O535" s="121"/>
      <c r="P535" s="117"/>
      <c r="Q535" s="121"/>
      <c r="R535" s="117"/>
      <c r="S535" s="121"/>
      <c r="T535" s="117"/>
      <c r="U535" s="121"/>
      <c r="V535" s="117"/>
      <c r="W535" s="121"/>
      <c r="X535" s="117"/>
      <c r="Y535" s="121"/>
      <c r="Z535" s="117"/>
      <c r="AA535" s="121"/>
      <c r="AB535" s="117"/>
      <c r="AC535" s="121"/>
      <c r="AD535" s="117"/>
      <c r="AE535" s="121"/>
      <c r="AF535" s="117"/>
      <c r="AG535" s="121"/>
      <c r="AH535" s="117"/>
      <c r="AI535" s="121"/>
      <c r="AJ535" s="117"/>
      <c r="AK535" s="121"/>
      <c r="AL535" s="117"/>
      <c r="AM535" s="121"/>
      <c r="AN535" s="117"/>
      <c r="AO535" s="121"/>
      <c r="AP535" s="117"/>
      <c r="AQ535" s="121"/>
      <c r="AR535" s="117"/>
      <c r="AS535" s="121"/>
      <c r="AT535" s="117"/>
      <c r="AU535" s="121"/>
      <c r="AV535" s="117"/>
      <c r="AW535" s="121"/>
      <c r="AX535" s="117"/>
      <c r="AY535" s="121"/>
      <c r="AZ535" s="117"/>
    </row>
    <row r="536" spans="2:52" x14ac:dyDescent="0.25">
      <c r="B536" s="120"/>
      <c r="C536" s="120"/>
      <c r="D536" s="120"/>
      <c r="E536" s="120"/>
      <c r="F536" s="120"/>
      <c r="G536" s="120"/>
      <c r="H536" s="120"/>
      <c r="I536" s="121"/>
      <c r="J536" s="117"/>
      <c r="K536" s="121"/>
      <c r="L536" s="117"/>
      <c r="M536" s="121"/>
      <c r="N536" s="117"/>
      <c r="O536" s="121"/>
      <c r="P536" s="117"/>
      <c r="Q536" s="121"/>
      <c r="R536" s="117"/>
      <c r="S536" s="121"/>
      <c r="T536" s="117"/>
      <c r="U536" s="121"/>
      <c r="V536" s="117"/>
      <c r="W536" s="121"/>
      <c r="X536" s="117"/>
      <c r="Y536" s="121"/>
      <c r="Z536" s="117"/>
      <c r="AA536" s="121"/>
      <c r="AB536" s="117"/>
      <c r="AC536" s="121"/>
      <c r="AD536" s="117"/>
      <c r="AE536" s="121"/>
      <c r="AF536" s="117"/>
      <c r="AG536" s="121"/>
      <c r="AH536" s="117"/>
      <c r="AI536" s="121"/>
      <c r="AJ536" s="117"/>
      <c r="AK536" s="121"/>
      <c r="AL536" s="117"/>
      <c r="AM536" s="121"/>
      <c r="AN536" s="117"/>
      <c r="AO536" s="121"/>
      <c r="AP536" s="117"/>
      <c r="AQ536" s="121"/>
      <c r="AR536" s="117"/>
      <c r="AS536" s="121"/>
      <c r="AT536" s="117"/>
      <c r="AU536" s="121"/>
      <c r="AV536" s="117"/>
      <c r="AW536" s="121"/>
      <c r="AX536" s="117"/>
      <c r="AY536" s="121"/>
      <c r="AZ536" s="117"/>
    </row>
    <row r="537" spans="2:52" x14ac:dyDescent="0.25">
      <c r="B537" s="120"/>
      <c r="C537" s="120"/>
      <c r="D537" s="120"/>
      <c r="E537" s="120"/>
      <c r="F537" s="120"/>
      <c r="G537" s="120"/>
      <c r="H537" s="120"/>
      <c r="I537" s="121"/>
      <c r="J537" s="117"/>
      <c r="K537" s="121"/>
      <c r="L537" s="117"/>
      <c r="M537" s="121"/>
      <c r="N537" s="117"/>
      <c r="O537" s="121"/>
      <c r="P537" s="117"/>
      <c r="Q537" s="121"/>
      <c r="R537" s="117"/>
      <c r="S537" s="121"/>
      <c r="T537" s="117"/>
      <c r="U537" s="121"/>
      <c r="V537" s="117"/>
      <c r="W537" s="121"/>
      <c r="X537" s="117"/>
      <c r="Y537" s="121"/>
      <c r="Z537" s="117"/>
      <c r="AA537" s="121"/>
      <c r="AB537" s="117"/>
      <c r="AC537" s="121"/>
      <c r="AD537" s="117"/>
      <c r="AE537" s="121"/>
      <c r="AF537" s="117"/>
      <c r="AG537" s="121"/>
      <c r="AH537" s="117"/>
      <c r="AI537" s="121"/>
      <c r="AJ537" s="117"/>
      <c r="AK537" s="121"/>
      <c r="AL537" s="117"/>
      <c r="AM537" s="121"/>
      <c r="AN537" s="117"/>
      <c r="AO537" s="121"/>
      <c r="AP537" s="117"/>
      <c r="AQ537" s="121"/>
      <c r="AR537" s="117"/>
      <c r="AS537" s="121"/>
      <c r="AT537" s="117"/>
      <c r="AU537" s="121"/>
      <c r="AV537" s="117"/>
      <c r="AW537" s="121"/>
      <c r="AX537" s="117"/>
      <c r="AY537" s="121"/>
      <c r="AZ537" s="117"/>
    </row>
    <row r="538" spans="2:52" x14ac:dyDescent="0.25">
      <c r="B538" s="120"/>
      <c r="C538" s="120"/>
      <c r="D538" s="120"/>
      <c r="E538" s="120"/>
      <c r="F538" s="120"/>
      <c r="G538" s="120"/>
      <c r="H538" s="120"/>
      <c r="I538" s="121"/>
      <c r="J538" s="117"/>
      <c r="K538" s="121"/>
      <c r="L538" s="117"/>
      <c r="M538" s="121"/>
      <c r="N538" s="117"/>
      <c r="O538" s="121"/>
      <c r="P538" s="117"/>
      <c r="Q538" s="121"/>
      <c r="R538" s="117"/>
      <c r="S538" s="121"/>
      <c r="T538" s="117"/>
      <c r="U538" s="121"/>
      <c r="V538" s="117"/>
      <c r="W538" s="121"/>
      <c r="X538" s="117"/>
      <c r="Y538" s="121"/>
      <c r="Z538" s="117"/>
      <c r="AA538" s="121"/>
      <c r="AB538" s="117"/>
      <c r="AC538" s="121"/>
      <c r="AD538" s="117"/>
      <c r="AE538" s="121"/>
      <c r="AF538" s="117"/>
      <c r="AG538" s="121"/>
      <c r="AH538" s="117"/>
      <c r="AI538" s="121"/>
      <c r="AJ538" s="117"/>
      <c r="AK538" s="121"/>
      <c r="AL538" s="117"/>
      <c r="AM538" s="121"/>
      <c r="AN538" s="117"/>
      <c r="AO538" s="121"/>
      <c r="AP538" s="117"/>
      <c r="AQ538" s="121"/>
      <c r="AR538" s="117"/>
      <c r="AS538" s="121"/>
      <c r="AT538" s="117"/>
      <c r="AU538" s="121"/>
      <c r="AV538" s="117"/>
      <c r="AW538" s="121"/>
      <c r="AX538" s="117"/>
      <c r="AY538" s="121"/>
      <c r="AZ538" s="117"/>
    </row>
    <row r="539" spans="2:52" ht="15.75" x14ac:dyDescent="0.25">
      <c r="B539" s="123"/>
      <c r="C539" s="123"/>
      <c r="D539" s="123"/>
      <c r="E539" s="123"/>
      <c r="F539" s="123"/>
      <c r="G539" s="123"/>
      <c r="H539" s="123"/>
      <c r="I539" s="124"/>
      <c r="J539" s="125"/>
      <c r="K539" s="124"/>
      <c r="L539" s="125"/>
      <c r="M539" s="124"/>
      <c r="N539" s="125"/>
      <c r="O539" s="124"/>
      <c r="P539" s="125"/>
      <c r="Q539" s="124"/>
      <c r="R539" s="125"/>
      <c r="S539" s="124"/>
      <c r="T539" s="125"/>
      <c r="U539" s="124"/>
      <c r="V539" s="125"/>
      <c r="W539" s="124"/>
      <c r="X539" s="125"/>
      <c r="Y539" s="124"/>
      <c r="Z539" s="125"/>
      <c r="AA539" s="124"/>
      <c r="AB539" s="125"/>
      <c r="AC539" s="124"/>
      <c r="AD539" s="125"/>
      <c r="AE539" s="124"/>
      <c r="AF539" s="125"/>
      <c r="AG539" s="124"/>
      <c r="AH539" s="125"/>
      <c r="AI539" s="124"/>
      <c r="AJ539" s="125"/>
      <c r="AK539" s="124"/>
      <c r="AL539" s="125"/>
      <c r="AM539" s="124"/>
      <c r="AN539" s="125"/>
      <c r="AO539" s="124"/>
      <c r="AP539" s="125"/>
      <c r="AQ539" s="124"/>
      <c r="AR539" s="125"/>
      <c r="AS539" s="124"/>
      <c r="AT539" s="125"/>
      <c r="AU539" s="124"/>
      <c r="AV539" s="125"/>
      <c r="AW539" s="124"/>
      <c r="AX539" s="125"/>
      <c r="AY539" s="124"/>
      <c r="AZ539" s="125"/>
    </row>
    <row r="540" spans="2:52" x14ac:dyDescent="0.25">
      <c r="B540" s="120"/>
      <c r="C540" s="120"/>
      <c r="D540" s="120"/>
      <c r="E540" s="120"/>
      <c r="F540" s="120"/>
      <c r="G540" s="120"/>
      <c r="H540" s="120"/>
      <c r="I540" s="121"/>
      <c r="J540" s="117"/>
      <c r="K540" s="121"/>
      <c r="L540" s="117"/>
      <c r="M540" s="121"/>
      <c r="N540" s="117"/>
      <c r="O540" s="121"/>
      <c r="P540" s="117"/>
      <c r="Q540" s="121"/>
      <c r="R540" s="117"/>
      <c r="S540" s="121"/>
      <c r="T540" s="117"/>
      <c r="U540" s="121"/>
      <c r="V540" s="117"/>
      <c r="W540" s="121"/>
      <c r="X540" s="117"/>
      <c r="Y540" s="121"/>
      <c r="Z540" s="117"/>
      <c r="AA540" s="121"/>
      <c r="AB540" s="117"/>
      <c r="AC540" s="121"/>
      <c r="AD540" s="117"/>
      <c r="AE540" s="121"/>
      <c r="AF540" s="117"/>
      <c r="AG540" s="121"/>
      <c r="AH540" s="117"/>
      <c r="AI540" s="121"/>
      <c r="AJ540" s="117"/>
      <c r="AK540" s="121"/>
      <c r="AL540" s="117"/>
      <c r="AM540" s="121"/>
      <c r="AN540" s="117"/>
      <c r="AO540" s="121"/>
      <c r="AP540" s="117"/>
      <c r="AQ540" s="121"/>
      <c r="AR540" s="117"/>
      <c r="AS540" s="121"/>
      <c r="AT540" s="117"/>
      <c r="AU540" s="121"/>
      <c r="AV540" s="117"/>
      <c r="AW540" s="121"/>
      <c r="AX540" s="117"/>
      <c r="AY540" s="121"/>
      <c r="AZ540" s="117"/>
    </row>
    <row r="541" spans="2:52" x14ac:dyDescent="0.25">
      <c r="B541" s="120"/>
      <c r="C541" s="120"/>
      <c r="D541" s="120"/>
      <c r="E541" s="120"/>
      <c r="F541" s="120"/>
      <c r="G541" s="120"/>
      <c r="H541" s="120"/>
      <c r="I541" s="121"/>
      <c r="J541" s="117"/>
      <c r="K541" s="121"/>
      <c r="L541" s="117"/>
      <c r="M541" s="121"/>
      <c r="N541" s="117"/>
      <c r="O541" s="121"/>
      <c r="P541" s="117"/>
      <c r="Q541" s="121"/>
      <c r="R541" s="117"/>
      <c r="S541" s="121"/>
      <c r="T541" s="117"/>
      <c r="U541" s="121"/>
      <c r="V541" s="117"/>
      <c r="W541" s="121"/>
      <c r="X541" s="117"/>
      <c r="Y541" s="121"/>
      <c r="Z541" s="117"/>
      <c r="AA541" s="121"/>
      <c r="AB541" s="117"/>
      <c r="AC541" s="121"/>
      <c r="AD541" s="117"/>
      <c r="AE541" s="121"/>
      <c r="AF541" s="117"/>
      <c r="AG541" s="121"/>
      <c r="AH541" s="117"/>
      <c r="AI541" s="121"/>
      <c r="AJ541" s="117"/>
      <c r="AK541" s="121"/>
      <c r="AL541" s="117"/>
      <c r="AM541" s="121"/>
      <c r="AN541" s="117"/>
      <c r="AO541" s="121"/>
      <c r="AP541" s="117"/>
      <c r="AQ541" s="121"/>
      <c r="AR541" s="117"/>
      <c r="AS541" s="121"/>
      <c r="AT541" s="117"/>
      <c r="AU541" s="121"/>
      <c r="AV541" s="117"/>
      <c r="AW541" s="121"/>
      <c r="AX541" s="117"/>
      <c r="AY541" s="121"/>
      <c r="AZ541" s="117"/>
    </row>
    <row r="542" spans="2:52" x14ac:dyDescent="0.25">
      <c r="B542" s="120"/>
      <c r="C542" s="120"/>
      <c r="D542" s="120"/>
      <c r="E542" s="120"/>
      <c r="F542" s="120"/>
      <c r="G542" s="120"/>
      <c r="H542" s="120"/>
      <c r="I542" s="121"/>
      <c r="J542" s="117"/>
      <c r="K542" s="121"/>
      <c r="L542" s="117"/>
      <c r="M542" s="121"/>
      <c r="N542" s="117"/>
      <c r="O542" s="121"/>
      <c r="P542" s="117"/>
      <c r="Q542" s="121"/>
      <c r="R542" s="117"/>
      <c r="S542" s="121"/>
      <c r="T542" s="117"/>
      <c r="U542" s="121"/>
      <c r="V542" s="117"/>
      <c r="W542" s="121"/>
      <c r="X542" s="117"/>
      <c r="Y542" s="121"/>
      <c r="Z542" s="117"/>
      <c r="AA542" s="121"/>
      <c r="AB542" s="117"/>
      <c r="AC542" s="121"/>
      <c r="AD542" s="117"/>
      <c r="AE542" s="121"/>
      <c r="AF542" s="117"/>
      <c r="AG542" s="121"/>
      <c r="AH542" s="117"/>
      <c r="AI542" s="121"/>
      <c r="AJ542" s="117"/>
      <c r="AK542" s="121"/>
      <c r="AL542" s="117"/>
      <c r="AM542" s="121"/>
      <c r="AN542" s="117"/>
      <c r="AO542" s="121"/>
      <c r="AP542" s="117"/>
      <c r="AQ542" s="121"/>
      <c r="AR542" s="117"/>
      <c r="AS542" s="121"/>
      <c r="AT542" s="117"/>
      <c r="AU542" s="121"/>
      <c r="AV542" s="117"/>
      <c r="AW542" s="121"/>
      <c r="AX542" s="117"/>
      <c r="AY542" s="121"/>
      <c r="AZ542" s="117"/>
    </row>
    <row r="543" spans="2:52" x14ac:dyDescent="0.25">
      <c r="B543" s="120"/>
      <c r="C543" s="120"/>
      <c r="D543" s="120"/>
      <c r="E543" s="120"/>
      <c r="F543" s="120"/>
      <c r="G543" s="120"/>
      <c r="H543" s="120"/>
      <c r="I543" s="121"/>
      <c r="J543" s="117"/>
      <c r="K543" s="121"/>
      <c r="L543" s="117"/>
      <c r="M543" s="121"/>
      <c r="N543" s="117"/>
      <c r="O543" s="121"/>
      <c r="P543" s="117"/>
      <c r="Q543" s="121"/>
      <c r="R543" s="117"/>
      <c r="S543" s="121"/>
      <c r="T543" s="117"/>
      <c r="U543" s="121"/>
      <c r="V543" s="117"/>
      <c r="W543" s="121"/>
      <c r="X543" s="117"/>
      <c r="Y543" s="121"/>
      <c r="Z543" s="117"/>
      <c r="AA543" s="121"/>
      <c r="AB543" s="117"/>
      <c r="AC543" s="121"/>
      <c r="AD543" s="117"/>
      <c r="AE543" s="121"/>
      <c r="AF543" s="117"/>
      <c r="AG543" s="121"/>
      <c r="AH543" s="117"/>
      <c r="AI543" s="121"/>
      <c r="AJ543" s="117"/>
      <c r="AK543" s="121"/>
      <c r="AL543" s="117"/>
      <c r="AM543" s="121"/>
      <c r="AN543" s="117"/>
      <c r="AO543" s="121"/>
      <c r="AP543" s="117"/>
      <c r="AQ543" s="121"/>
      <c r="AR543" s="117"/>
      <c r="AS543" s="121"/>
      <c r="AT543" s="117"/>
      <c r="AU543" s="121"/>
      <c r="AV543" s="117"/>
      <c r="AW543" s="121"/>
      <c r="AX543" s="117"/>
      <c r="AY543" s="121"/>
      <c r="AZ543" s="117"/>
    </row>
    <row r="544" spans="2:52" x14ac:dyDescent="0.25">
      <c r="B544" s="120"/>
      <c r="C544" s="120"/>
      <c r="D544" s="120"/>
      <c r="E544" s="120"/>
      <c r="F544" s="120"/>
      <c r="G544" s="120"/>
      <c r="H544" s="120"/>
      <c r="I544" s="121"/>
      <c r="J544" s="117"/>
      <c r="K544" s="121"/>
      <c r="L544" s="117"/>
      <c r="M544" s="121"/>
      <c r="N544" s="117"/>
      <c r="O544" s="121"/>
      <c r="P544" s="117"/>
      <c r="Q544" s="121"/>
      <c r="R544" s="117"/>
      <c r="S544" s="121"/>
      <c r="T544" s="117"/>
      <c r="U544" s="121"/>
      <c r="V544" s="117"/>
      <c r="W544" s="121"/>
      <c r="X544" s="117"/>
      <c r="Y544" s="121"/>
      <c r="Z544" s="117"/>
      <c r="AA544" s="121"/>
      <c r="AB544" s="117"/>
      <c r="AC544" s="121"/>
      <c r="AD544" s="117"/>
      <c r="AE544" s="121"/>
      <c r="AF544" s="117"/>
      <c r="AG544" s="121"/>
      <c r="AH544" s="117"/>
      <c r="AI544" s="121"/>
      <c r="AJ544" s="117"/>
      <c r="AK544" s="121"/>
      <c r="AL544" s="117"/>
      <c r="AM544" s="121"/>
      <c r="AN544" s="117"/>
      <c r="AO544" s="121"/>
      <c r="AP544" s="117"/>
      <c r="AQ544" s="121"/>
      <c r="AR544" s="117"/>
      <c r="AS544" s="121"/>
      <c r="AT544" s="117"/>
      <c r="AU544" s="121"/>
      <c r="AV544" s="117"/>
      <c r="AW544" s="121"/>
      <c r="AX544" s="117"/>
      <c r="AY544" s="121"/>
      <c r="AZ544" s="117"/>
    </row>
    <row r="545" spans="2:52" x14ac:dyDescent="0.25">
      <c r="B545" s="120"/>
      <c r="C545" s="120"/>
      <c r="D545" s="120"/>
      <c r="E545" s="120"/>
      <c r="F545" s="120"/>
      <c r="G545" s="120"/>
      <c r="H545" s="120"/>
      <c r="I545" s="121"/>
      <c r="J545" s="117"/>
      <c r="K545" s="121"/>
      <c r="L545" s="117"/>
      <c r="M545" s="121"/>
      <c r="N545" s="117"/>
      <c r="O545" s="121"/>
      <c r="P545" s="117"/>
      <c r="Q545" s="121"/>
      <c r="R545" s="117"/>
      <c r="S545" s="121"/>
      <c r="T545" s="117"/>
      <c r="U545" s="121"/>
      <c r="V545" s="117"/>
      <c r="W545" s="121"/>
      <c r="X545" s="117"/>
      <c r="Y545" s="121"/>
      <c r="Z545" s="117"/>
      <c r="AA545" s="121"/>
      <c r="AB545" s="117"/>
      <c r="AC545" s="121"/>
      <c r="AD545" s="117"/>
      <c r="AE545" s="121"/>
      <c r="AF545" s="117"/>
      <c r="AG545" s="121"/>
      <c r="AH545" s="117"/>
      <c r="AI545" s="121"/>
      <c r="AJ545" s="117"/>
      <c r="AK545" s="121"/>
      <c r="AL545" s="117"/>
      <c r="AM545" s="121"/>
      <c r="AN545" s="117"/>
      <c r="AO545" s="121"/>
      <c r="AP545" s="117"/>
      <c r="AQ545" s="121"/>
      <c r="AR545" s="117"/>
      <c r="AS545" s="121"/>
      <c r="AT545" s="117"/>
      <c r="AU545" s="121"/>
      <c r="AV545" s="117"/>
      <c r="AW545" s="121"/>
      <c r="AX545" s="117"/>
      <c r="AY545" s="121"/>
      <c r="AZ545" s="117"/>
    </row>
    <row r="546" spans="2:52" x14ac:dyDescent="0.25">
      <c r="B546" s="120"/>
      <c r="C546" s="120"/>
      <c r="D546" s="120"/>
      <c r="E546" s="120"/>
      <c r="F546" s="120"/>
      <c r="G546" s="120"/>
      <c r="H546" s="120"/>
      <c r="I546" s="121"/>
      <c r="J546" s="117"/>
      <c r="K546" s="121"/>
      <c r="L546" s="117"/>
      <c r="M546" s="121"/>
      <c r="N546" s="117"/>
      <c r="O546" s="121"/>
      <c r="P546" s="117"/>
      <c r="Q546" s="121"/>
      <c r="R546" s="117"/>
      <c r="S546" s="121"/>
      <c r="T546" s="117"/>
      <c r="U546" s="121"/>
      <c r="V546" s="117"/>
      <c r="W546" s="121"/>
      <c r="X546" s="117"/>
      <c r="Y546" s="121"/>
      <c r="Z546" s="117"/>
      <c r="AA546" s="121"/>
      <c r="AB546" s="117"/>
      <c r="AC546" s="121"/>
      <c r="AD546" s="117"/>
      <c r="AE546" s="121"/>
      <c r="AF546" s="117"/>
      <c r="AG546" s="121"/>
      <c r="AH546" s="117"/>
      <c r="AI546" s="121"/>
      <c r="AJ546" s="117"/>
      <c r="AK546" s="121"/>
      <c r="AL546" s="117"/>
      <c r="AM546" s="121"/>
      <c r="AN546" s="117"/>
      <c r="AO546" s="121"/>
      <c r="AP546" s="117"/>
      <c r="AQ546" s="121"/>
      <c r="AR546" s="117"/>
      <c r="AS546" s="121"/>
      <c r="AT546" s="117"/>
      <c r="AU546" s="121"/>
      <c r="AV546" s="117"/>
      <c r="AW546" s="121"/>
      <c r="AX546" s="117"/>
      <c r="AY546" s="121"/>
      <c r="AZ546" s="117"/>
    </row>
    <row r="547" spans="2:52" x14ac:dyDescent="0.25">
      <c r="B547" s="120"/>
      <c r="C547" s="120"/>
      <c r="D547" s="120"/>
      <c r="E547" s="120"/>
      <c r="F547" s="120"/>
      <c r="G547" s="120"/>
      <c r="H547" s="120"/>
      <c r="I547" s="121"/>
      <c r="J547" s="117"/>
      <c r="K547" s="121"/>
      <c r="L547" s="117"/>
      <c r="M547" s="121"/>
      <c r="N547" s="117"/>
      <c r="O547" s="121"/>
      <c r="P547" s="117"/>
      <c r="Q547" s="121"/>
      <c r="R547" s="117"/>
      <c r="S547" s="121"/>
      <c r="T547" s="117"/>
      <c r="U547" s="121"/>
      <c r="V547" s="117"/>
      <c r="W547" s="121"/>
      <c r="X547" s="117"/>
      <c r="Y547" s="121"/>
      <c r="Z547" s="117"/>
      <c r="AA547" s="121"/>
      <c r="AB547" s="117"/>
      <c r="AC547" s="121"/>
      <c r="AD547" s="117"/>
      <c r="AE547" s="121"/>
      <c r="AF547" s="117"/>
      <c r="AG547" s="121"/>
      <c r="AH547" s="117"/>
      <c r="AI547" s="121"/>
      <c r="AJ547" s="117"/>
      <c r="AK547" s="121"/>
      <c r="AL547" s="117"/>
      <c r="AM547" s="121"/>
      <c r="AN547" s="117"/>
      <c r="AO547" s="121"/>
      <c r="AP547" s="117"/>
      <c r="AQ547" s="121"/>
      <c r="AR547" s="117"/>
      <c r="AS547" s="121"/>
      <c r="AT547" s="117"/>
      <c r="AU547" s="121"/>
      <c r="AV547" s="117"/>
      <c r="AW547" s="121"/>
      <c r="AX547" s="117"/>
      <c r="AY547" s="121"/>
      <c r="AZ547" s="117"/>
    </row>
    <row r="548" spans="2:52" x14ac:dyDescent="0.25">
      <c r="B548" s="120"/>
      <c r="C548" s="120"/>
      <c r="D548" s="120"/>
      <c r="E548" s="120"/>
      <c r="F548" s="120"/>
      <c r="G548" s="120"/>
      <c r="H548" s="120"/>
      <c r="I548" s="121"/>
      <c r="J548" s="117"/>
      <c r="K548" s="121"/>
      <c r="L548" s="117"/>
      <c r="M548" s="121"/>
      <c r="N548" s="117"/>
      <c r="O548" s="121"/>
      <c r="P548" s="117"/>
      <c r="Q548" s="121"/>
      <c r="R548" s="117"/>
      <c r="S548" s="121"/>
      <c r="T548" s="117"/>
      <c r="U548" s="121"/>
      <c r="V548" s="117"/>
      <c r="W548" s="121"/>
      <c r="X548" s="117"/>
      <c r="Y548" s="121"/>
      <c r="Z548" s="117"/>
      <c r="AA548" s="121"/>
      <c r="AB548" s="117"/>
      <c r="AC548" s="121"/>
      <c r="AD548" s="117"/>
      <c r="AE548" s="121"/>
      <c r="AF548" s="117"/>
      <c r="AG548" s="121"/>
      <c r="AH548" s="117"/>
      <c r="AI548" s="121"/>
      <c r="AJ548" s="117"/>
      <c r="AK548" s="121"/>
      <c r="AL548" s="117"/>
      <c r="AM548" s="121"/>
      <c r="AN548" s="117"/>
      <c r="AO548" s="121"/>
      <c r="AP548" s="117"/>
      <c r="AQ548" s="121"/>
      <c r="AR548" s="117"/>
      <c r="AS548" s="121"/>
      <c r="AT548" s="117"/>
      <c r="AU548" s="121"/>
      <c r="AV548" s="117"/>
      <c r="AW548" s="121"/>
      <c r="AX548" s="117"/>
      <c r="AY548" s="121"/>
      <c r="AZ548" s="117"/>
    </row>
    <row r="549" spans="2:52" x14ac:dyDescent="0.25">
      <c r="B549" s="120"/>
      <c r="C549" s="120"/>
      <c r="D549" s="120"/>
      <c r="E549" s="120"/>
      <c r="F549" s="120"/>
      <c r="G549" s="120"/>
      <c r="H549" s="120"/>
      <c r="I549" s="121"/>
      <c r="J549" s="117"/>
      <c r="K549" s="121"/>
      <c r="L549" s="117"/>
      <c r="M549" s="121"/>
      <c r="N549" s="117"/>
      <c r="O549" s="121"/>
      <c r="P549" s="117"/>
      <c r="Q549" s="121"/>
      <c r="R549" s="117"/>
      <c r="S549" s="121"/>
      <c r="T549" s="117"/>
      <c r="U549" s="121"/>
      <c r="V549" s="117"/>
      <c r="W549" s="121"/>
      <c r="X549" s="117"/>
      <c r="Y549" s="121"/>
      <c r="Z549" s="117"/>
      <c r="AA549" s="121"/>
      <c r="AB549" s="117"/>
      <c r="AC549" s="121"/>
      <c r="AD549" s="117"/>
      <c r="AE549" s="121"/>
      <c r="AF549" s="117"/>
      <c r="AG549" s="121"/>
      <c r="AH549" s="117"/>
      <c r="AI549" s="121"/>
      <c r="AJ549" s="117"/>
      <c r="AK549" s="121"/>
      <c r="AL549" s="117"/>
      <c r="AM549" s="121"/>
      <c r="AN549" s="117"/>
      <c r="AO549" s="121"/>
      <c r="AP549" s="117"/>
      <c r="AQ549" s="121"/>
      <c r="AR549" s="117"/>
      <c r="AS549" s="121"/>
      <c r="AT549" s="117"/>
      <c r="AU549" s="121"/>
      <c r="AV549" s="117"/>
      <c r="AW549" s="121"/>
      <c r="AX549" s="117"/>
      <c r="AY549" s="121"/>
      <c r="AZ549" s="117"/>
    </row>
    <row r="550" spans="2:52" x14ac:dyDescent="0.25">
      <c r="B550" s="120"/>
      <c r="C550" s="120"/>
      <c r="D550" s="120"/>
      <c r="E550" s="120"/>
      <c r="F550" s="120"/>
      <c r="G550" s="120"/>
      <c r="H550" s="120"/>
      <c r="I550" s="121"/>
      <c r="J550" s="117"/>
      <c r="K550" s="121"/>
      <c r="L550" s="117"/>
      <c r="M550" s="121"/>
      <c r="N550" s="117"/>
      <c r="O550" s="121"/>
      <c r="P550" s="117"/>
      <c r="Q550" s="121"/>
      <c r="R550" s="117"/>
      <c r="S550" s="121"/>
      <c r="T550" s="117"/>
      <c r="U550" s="121"/>
      <c r="V550" s="117"/>
      <c r="W550" s="121"/>
      <c r="X550" s="117"/>
      <c r="Y550" s="121"/>
      <c r="Z550" s="117"/>
      <c r="AA550" s="121"/>
      <c r="AB550" s="117"/>
      <c r="AC550" s="121"/>
      <c r="AD550" s="117"/>
      <c r="AE550" s="121"/>
      <c r="AF550" s="117"/>
      <c r="AG550" s="121"/>
      <c r="AH550" s="117"/>
      <c r="AI550" s="121"/>
      <c r="AJ550" s="117"/>
      <c r="AK550" s="121"/>
      <c r="AL550" s="117"/>
      <c r="AM550" s="121"/>
      <c r="AN550" s="117"/>
      <c r="AO550" s="121"/>
      <c r="AP550" s="117"/>
      <c r="AQ550" s="121"/>
      <c r="AR550" s="117"/>
      <c r="AS550" s="121"/>
      <c r="AT550" s="117"/>
      <c r="AU550" s="121"/>
      <c r="AV550" s="117"/>
      <c r="AW550" s="121"/>
      <c r="AX550" s="117"/>
      <c r="AY550" s="121"/>
      <c r="AZ550" s="117"/>
    </row>
    <row r="551" spans="2:52" x14ac:dyDescent="0.25">
      <c r="B551" s="120"/>
      <c r="C551" s="120"/>
      <c r="D551" s="120"/>
      <c r="E551" s="120"/>
      <c r="F551" s="120"/>
      <c r="G551" s="120"/>
      <c r="H551" s="120"/>
      <c r="I551" s="121"/>
      <c r="J551" s="117"/>
      <c r="K551" s="121"/>
      <c r="L551" s="117"/>
      <c r="M551" s="121"/>
      <c r="N551" s="117"/>
      <c r="O551" s="121"/>
      <c r="P551" s="117"/>
      <c r="Q551" s="121"/>
      <c r="R551" s="117"/>
      <c r="S551" s="121"/>
      <c r="T551" s="117"/>
      <c r="U551" s="121"/>
      <c r="V551" s="117"/>
      <c r="W551" s="121"/>
      <c r="X551" s="117"/>
      <c r="Y551" s="121"/>
      <c r="Z551" s="117"/>
      <c r="AA551" s="121"/>
      <c r="AB551" s="117"/>
      <c r="AC551" s="121"/>
      <c r="AD551" s="117"/>
      <c r="AE551" s="121"/>
      <c r="AF551" s="117"/>
      <c r="AG551" s="121"/>
      <c r="AH551" s="117"/>
      <c r="AI551" s="121"/>
      <c r="AJ551" s="117"/>
      <c r="AK551" s="121"/>
      <c r="AL551" s="117"/>
      <c r="AM551" s="121"/>
      <c r="AN551" s="117"/>
      <c r="AO551" s="121"/>
      <c r="AP551" s="117"/>
      <c r="AQ551" s="121"/>
      <c r="AR551" s="117"/>
      <c r="AS551" s="121"/>
      <c r="AT551" s="117"/>
      <c r="AU551" s="121"/>
      <c r="AV551" s="117"/>
      <c r="AW551" s="121"/>
      <c r="AX551" s="117"/>
      <c r="AY551" s="121"/>
      <c r="AZ551" s="117"/>
    </row>
    <row r="552" spans="2:52" ht="15.75" x14ac:dyDescent="0.25">
      <c r="B552" s="123"/>
      <c r="C552" s="123"/>
      <c r="D552" s="123"/>
      <c r="E552" s="123"/>
      <c r="F552" s="123"/>
      <c r="G552" s="123"/>
      <c r="H552" s="123"/>
      <c r="I552" s="124"/>
      <c r="J552" s="125"/>
      <c r="K552" s="124"/>
      <c r="L552" s="125"/>
      <c r="M552" s="124"/>
      <c r="N552" s="125"/>
      <c r="O552" s="124"/>
      <c r="P552" s="125"/>
      <c r="Q552" s="124"/>
      <c r="R552" s="125"/>
      <c r="S552" s="124"/>
      <c r="T552" s="125"/>
      <c r="U552" s="124"/>
      <c r="V552" s="125"/>
      <c r="W552" s="124"/>
      <c r="X552" s="125"/>
      <c r="Y552" s="124"/>
      <c r="Z552" s="125"/>
      <c r="AA552" s="124"/>
      <c r="AB552" s="125"/>
      <c r="AC552" s="124"/>
      <c r="AD552" s="125"/>
      <c r="AE552" s="124"/>
      <c r="AF552" s="125"/>
      <c r="AG552" s="124"/>
      <c r="AH552" s="125"/>
      <c r="AI552" s="124"/>
      <c r="AJ552" s="125"/>
      <c r="AK552" s="124"/>
      <c r="AL552" s="125"/>
      <c r="AM552" s="124"/>
      <c r="AN552" s="125"/>
      <c r="AO552" s="124"/>
      <c r="AP552" s="125"/>
      <c r="AQ552" s="124"/>
      <c r="AR552" s="125"/>
      <c r="AS552" s="124"/>
      <c r="AT552" s="125"/>
      <c r="AU552" s="124"/>
      <c r="AV552" s="125"/>
      <c r="AW552" s="124"/>
      <c r="AX552" s="125"/>
      <c r="AY552" s="124"/>
      <c r="AZ552" s="125"/>
    </row>
    <row r="553" spans="2:52" x14ac:dyDescent="0.25">
      <c r="B553" s="120"/>
      <c r="C553" s="120"/>
      <c r="D553" s="120"/>
      <c r="E553" s="120"/>
      <c r="F553" s="120"/>
      <c r="G553" s="120"/>
      <c r="H553" s="120"/>
      <c r="I553" s="121"/>
      <c r="J553" s="117"/>
      <c r="K553" s="121"/>
      <c r="L553" s="117"/>
      <c r="M553" s="121"/>
      <c r="N553" s="117"/>
      <c r="O553" s="121"/>
      <c r="P553" s="117"/>
      <c r="Q553" s="121"/>
      <c r="R553" s="117"/>
      <c r="S553" s="121"/>
      <c r="T553" s="117"/>
      <c r="U553" s="121"/>
      <c r="V553" s="117"/>
      <c r="W553" s="121"/>
      <c r="X553" s="117"/>
      <c r="Y553" s="121"/>
      <c r="Z553" s="117"/>
      <c r="AA553" s="121"/>
      <c r="AB553" s="117"/>
      <c r="AC553" s="121"/>
      <c r="AD553" s="117"/>
      <c r="AE553" s="121"/>
      <c r="AF553" s="117"/>
      <c r="AG553" s="121"/>
      <c r="AH553" s="117"/>
      <c r="AI553" s="121"/>
      <c r="AJ553" s="117"/>
      <c r="AK553" s="121"/>
      <c r="AL553" s="117"/>
      <c r="AM553" s="121"/>
      <c r="AN553" s="117"/>
      <c r="AO553" s="121"/>
      <c r="AP553" s="117"/>
      <c r="AQ553" s="121"/>
      <c r="AR553" s="117"/>
      <c r="AS553" s="121"/>
      <c r="AT553" s="117"/>
      <c r="AU553" s="121"/>
      <c r="AV553" s="117"/>
      <c r="AW553" s="121"/>
      <c r="AX553" s="117"/>
      <c r="AY553" s="121"/>
      <c r="AZ553" s="117"/>
    </row>
    <row r="554" spans="2:52" x14ac:dyDescent="0.25">
      <c r="B554" s="120"/>
      <c r="C554" s="120"/>
      <c r="D554" s="120"/>
      <c r="E554" s="120"/>
      <c r="F554" s="120"/>
      <c r="G554" s="120"/>
      <c r="H554" s="120"/>
      <c r="I554" s="121"/>
      <c r="J554" s="117"/>
      <c r="K554" s="121"/>
      <c r="L554" s="117"/>
      <c r="M554" s="121"/>
      <c r="N554" s="117"/>
      <c r="O554" s="121"/>
      <c r="P554" s="117"/>
      <c r="Q554" s="121"/>
      <c r="R554" s="117"/>
      <c r="S554" s="121"/>
      <c r="T554" s="117"/>
      <c r="U554" s="121"/>
      <c r="V554" s="117"/>
      <c r="W554" s="121"/>
      <c r="X554" s="117"/>
      <c r="Y554" s="121"/>
      <c r="Z554" s="117"/>
      <c r="AA554" s="121"/>
      <c r="AB554" s="117"/>
      <c r="AC554" s="121"/>
      <c r="AD554" s="117"/>
      <c r="AE554" s="121"/>
      <c r="AF554" s="117"/>
      <c r="AG554" s="121"/>
      <c r="AH554" s="117"/>
      <c r="AI554" s="121"/>
      <c r="AJ554" s="117"/>
      <c r="AK554" s="121"/>
      <c r="AL554" s="117"/>
      <c r="AM554" s="121"/>
      <c r="AN554" s="117"/>
      <c r="AO554" s="121"/>
      <c r="AP554" s="117"/>
      <c r="AQ554" s="121"/>
      <c r="AR554" s="117"/>
      <c r="AS554" s="121"/>
      <c r="AT554" s="117"/>
      <c r="AU554" s="121"/>
      <c r="AV554" s="117"/>
      <c r="AW554" s="121"/>
      <c r="AX554" s="117"/>
      <c r="AY554" s="121"/>
      <c r="AZ554" s="117"/>
    </row>
    <row r="555" spans="2:52" x14ac:dyDescent="0.25">
      <c r="B555" s="120"/>
      <c r="C555" s="120"/>
      <c r="D555" s="120"/>
      <c r="E555" s="120"/>
      <c r="F555" s="120"/>
      <c r="G555" s="120"/>
      <c r="H555" s="120"/>
      <c r="I555" s="121"/>
      <c r="J555" s="117"/>
      <c r="K555" s="121"/>
      <c r="L555" s="117"/>
      <c r="M555" s="121"/>
      <c r="N555" s="117"/>
      <c r="O555" s="121"/>
      <c r="P555" s="117"/>
      <c r="Q555" s="121"/>
      <c r="R555" s="117"/>
      <c r="S555" s="121"/>
      <c r="T555" s="117"/>
      <c r="U555" s="121"/>
      <c r="V555" s="117"/>
      <c r="W555" s="121"/>
      <c r="X555" s="117"/>
      <c r="Y555" s="121"/>
      <c r="Z555" s="117"/>
      <c r="AA555" s="121"/>
      <c r="AB555" s="117"/>
      <c r="AC555" s="121"/>
      <c r="AD555" s="117"/>
      <c r="AE555" s="121"/>
      <c r="AF555" s="117"/>
      <c r="AG555" s="121"/>
      <c r="AH555" s="117"/>
      <c r="AI555" s="121"/>
      <c r="AJ555" s="117"/>
      <c r="AK555" s="121"/>
      <c r="AL555" s="117"/>
      <c r="AM555" s="121"/>
      <c r="AN555" s="117"/>
      <c r="AO555" s="121"/>
      <c r="AP555" s="117"/>
      <c r="AQ555" s="121"/>
      <c r="AR555" s="117"/>
      <c r="AS555" s="121"/>
      <c r="AT555" s="117"/>
      <c r="AU555" s="121"/>
      <c r="AV555" s="117"/>
      <c r="AW555" s="121"/>
      <c r="AX555" s="117"/>
      <c r="AY555" s="121"/>
      <c r="AZ555" s="117"/>
    </row>
    <row r="556" spans="2:52" x14ac:dyDescent="0.25">
      <c r="B556" s="120"/>
      <c r="C556" s="120"/>
      <c r="D556" s="120"/>
      <c r="E556" s="120"/>
      <c r="F556" s="120"/>
      <c r="G556" s="120"/>
      <c r="H556" s="120"/>
      <c r="I556" s="121"/>
      <c r="J556" s="117"/>
      <c r="K556" s="121"/>
      <c r="L556" s="117"/>
      <c r="M556" s="121"/>
      <c r="N556" s="117"/>
      <c r="O556" s="121"/>
      <c r="P556" s="117"/>
      <c r="Q556" s="121"/>
      <c r="R556" s="117"/>
      <c r="S556" s="121"/>
      <c r="T556" s="117"/>
      <c r="U556" s="121"/>
      <c r="V556" s="117"/>
      <c r="W556" s="121"/>
      <c r="X556" s="117"/>
      <c r="Y556" s="121"/>
      <c r="Z556" s="117"/>
      <c r="AA556" s="121"/>
      <c r="AB556" s="117"/>
      <c r="AC556" s="121"/>
      <c r="AD556" s="117"/>
      <c r="AE556" s="121"/>
      <c r="AF556" s="117"/>
      <c r="AG556" s="121"/>
      <c r="AH556" s="117"/>
      <c r="AI556" s="121"/>
      <c r="AJ556" s="117"/>
      <c r="AK556" s="121"/>
      <c r="AL556" s="117"/>
      <c r="AM556" s="121"/>
      <c r="AN556" s="117"/>
      <c r="AO556" s="121"/>
      <c r="AP556" s="117"/>
      <c r="AQ556" s="121"/>
      <c r="AR556" s="117"/>
      <c r="AS556" s="121"/>
      <c r="AT556" s="117"/>
      <c r="AU556" s="121"/>
      <c r="AV556" s="117"/>
      <c r="AW556" s="121"/>
      <c r="AX556" s="117"/>
      <c r="AY556" s="121"/>
      <c r="AZ556" s="117"/>
    </row>
    <row r="557" spans="2:52" x14ac:dyDescent="0.25">
      <c r="B557" s="120"/>
      <c r="C557" s="120"/>
      <c r="D557" s="120"/>
      <c r="E557" s="120"/>
      <c r="F557" s="120"/>
      <c r="G557" s="120"/>
      <c r="H557" s="120"/>
      <c r="I557" s="121"/>
      <c r="J557" s="117"/>
      <c r="K557" s="121"/>
      <c r="L557" s="117"/>
      <c r="M557" s="121"/>
      <c r="N557" s="117"/>
      <c r="O557" s="121"/>
      <c r="P557" s="117"/>
      <c r="Q557" s="121"/>
      <c r="R557" s="117"/>
      <c r="S557" s="121"/>
      <c r="T557" s="117"/>
      <c r="U557" s="121"/>
      <c r="V557" s="117"/>
      <c r="W557" s="121"/>
      <c r="X557" s="117"/>
      <c r="Y557" s="121"/>
      <c r="Z557" s="117"/>
      <c r="AA557" s="121"/>
      <c r="AB557" s="117"/>
      <c r="AC557" s="121"/>
      <c r="AD557" s="117"/>
      <c r="AE557" s="121"/>
      <c r="AF557" s="117"/>
      <c r="AG557" s="121"/>
      <c r="AH557" s="117"/>
      <c r="AI557" s="121"/>
      <c r="AJ557" s="117"/>
      <c r="AK557" s="121"/>
      <c r="AL557" s="117"/>
      <c r="AM557" s="121"/>
      <c r="AN557" s="117"/>
      <c r="AO557" s="121"/>
      <c r="AP557" s="117"/>
      <c r="AQ557" s="121"/>
      <c r="AR557" s="117"/>
      <c r="AS557" s="121"/>
      <c r="AT557" s="117"/>
      <c r="AU557" s="121"/>
      <c r="AV557" s="117"/>
      <c r="AW557" s="121"/>
      <c r="AX557" s="117"/>
      <c r="AY557" s="121"/>
      <c r="AZ557" s="117"/>
    </row>
    <row r="558" spans="2:52" x14ac:dyDescent="0.25">
      <c r="B558" s="120"/>
      <c r="C558" s="120"/>
      <c r="D558" s="120"/>
      <c r="E558" s="120"/>
      <c r="F558" s="120"/>
      <c r="G558" s="120"/>
      <c r="H558" s="120"/>
      <c r="I558" s="121"/>
      <c r="J558" s="117"/>
      <c r="K558" s="121"/>
      <c r="L558" s="117"/>
      <c r="M558" s="121"/>
      <c r="N558" s="117"/>
      <c r="O558" s="121"/>
      <c r="P558" s="117"/>
      <c r="Q558" s="121"/>
      <c r="R558" s="117"/>
      <c r="S558" s="121"/>
      <c r="T558" s="117"/>
      <c r="U558" s="121"/>
      <c r="V558" s="117"/>
      <c r="W558" s="121"/>
      <c r="X558" s="117"/>
      <c r="Y558" s="121"/>
      <c r="Z558" s="117"/>
      <c r="AA558" s="121"/>
      <c r="AB558" s="117"/>
      <c r="AC558" s="121"/>
      <c r="AD558" s="117"/>
      <c r="AE558" s="121"/>
      <c r="AF558" s="117"/>
      <c r="AG558" s="121"/>
      <c r="AH558" s="117"/>
      <c r="AI558" s="121"/>
      <c r="AJ558" s="117"/>
      <c r="AK558" s="121"/>
      <c r="AL558" s="117"/>
      <c r="AM558" s="121"/>
      <c r="AN558" s="117"/>
      <c r="AO558" s="121"/>
      <c r="AP558" s="117"/>
      <c r="AQ558" s="121"/>
      <c r="AR558" s="117"/>
      <c r="AS558" s="121"/>
      <c r="AT558" s="117"/>
      <c r="AU558" s="121"/>
      <c r="AV558" s="117"/>
      <c r="AW558" s="121"/>
      <c r="AX558" s="117"/>
      <c r="AY558" s="121"/>
      <c r="AZ558" s="117"/>
    </row>
    <row r="559" spans="2:52" x14ac:dyDescent="0.25">
      <c r="B559" s="120"/>
      <c r="C559" s="120"/>
      <c r="D559" s="120"/>
      <c r="E559" s="120"/>
      <c r="F559" s="120"/>
      <c r="G559" s="120"/>
      <c r="H559" s="120"/>
      <c r="I559" s="121"/>
      <c r="J559" s="117"/>
      <c r="K559" s="121"/>
      <c r="L559" s="117"/>
      <c r="M559" s="121"/>
      <c r="N559" s="117"/>
      <c r="O559" s="121"/>
      <c r="P559" s="117"/>
      <c r="Q559" s="121"/>
      <c r="R559" s="117"/>
      <c r="S559" s="121"/>
      <c r="T559" s="117"/>
      <c r="U559" s="121"/>
      <c r="V559" s="117"/>
      <c r="W559" s="121"/>
      <c r="X559" s="117"/>
      <c r="Y559" s="121"/>
      <c r="Z559" s="117"/>
      <c r="AA559" s="121"/>
      <c r="AB559" s="117"/>
      <c r="AC559" s="121"/>
      <c r="AD559" s="117"/>
      <c r="AE559" s="121"/>
      <c r="AF559" s="117"/>
      <c r="AG559" s="121"/>
      <c r="AH559" s="117"/>
      <c r="AI559" s="121"/>
      <c r="AJ559" s="117"/>
      <c r="AK559" s="121"/>
      <c r="AL559" s="117"/>
      <c r="AM559" s="121"/>
      <c r="AN559" s="117"/>
      <c r="AO559" s="121"/>
      <c r="AP559" s="117"/>
      <c r="AQ559" s="121"/>
      <c r="AR559" s="117"/>
      <c r="AS559" s="121"/>
      <c r="AT559" s="117"/>
      <c r="AU559" s="121"/>
      <c r="AV559" s="117"/>
      <c r="AW559" s="121"/>
      <c r="AX559" s="117"/>
      <c r="AY559" s="121"/>
      <c r="AZ559" s="117"/>
    </row>
    <row r="560" spans="2:52" x14ac:dyDescent="0.25">
      <c r="B560" s="120"/>
      <c r="C560" s="120"/>
      <c r="D560" s="120"/>
      <c r="E560" s="120"/>
      <c r="F560" s="120"/>
      <c r="G560" s="120"/>
      <c r="H560" s="120"/>
      <c r="I560" s="121"/>
      <c r="J560" s="117"/>
      <c r="K560" s="121"/>
      <c r="L560" s="117"/>
      <c r="M560" s="121"/>
      <c r="N560" s="117"/>
      <c r="O560" s="121"/>
      <c r="P560" s="117"/>
      <c r="Q560" s="121"/>
      <c r="R560" s="117"/>
      <c r="S560" s="121"/>
      <c r="T560" s="117"/>
      <c r="U560" s="121"/>
      <c r="V560" s="117"/>
      <c r="W560" s="121"/>
      <c r="X560" s="117"/>
      <c r="Y560" s="121"/>
      <c r="Z560" s="117"/>
      <c r="AA560" s="121"/>
      <c r="AB560" s="117"/>
      <c r="AC560" s="121"/>
      <c r="AD560" s="117"/>
      <c r="AE560" s="121"/>
      <c r="AF560" s="117"/>
      <c r="AG560" s="121"/>
      <c r="AH560" s="117"/>
      <c r="AI560" s="121"/>
      <c r="AJ560" s="117"/>
      <c r="AK560" s="121"/>
      <c r="AL560" s="117"/>
      <c r="AM560" s="121"/>
      <c r="AN560" s="117"/>
      <c r="AO560" s="121"/>
      <c r="AP560" s="117"/>
      <c r="AQ560" s="121"/>
      <c r="AR560" s="117"/>
      <c r="AS560" s="121"/>
      <c r="AT560" s="117"/>
      <c r="AU560" s="121"/>
      <c r="AV560" s="117"/>
      <c r="AW560" s="121"/>
      <c r="AX560" s="117"/>
      <c r="AY560" s="121"/>
      <c r="AZ560" s="117"/>
    </row>
    <row r="561" spans="2:52" x14ac:dyDescent="0.25">
      <c r="B561" s="120"/>
      <c r="C561" s="120"/>
      <c r="D561" s="120"/>
      <c r="E561" s="120"/>
      <c r="F561" s="120"/>
      <c r="G561" s="120"/>
      <c r="H561" s="120"/>
      <c r="I561" s="121"/>
      <c r="J561" s="117"/>
      <c r="K561" s="121"/>
      <c r="L561" s="117"/>
      <c r="M561" s="121"/>
      <c r="N561" s="117"/>
      <c r="O561" s="121"/>
      <c r="P561" s="117"/>
      <c r="Q561" s="121"/>
      <c r="R561" s="117"/>
      <c r="S561" s="121"/>
      <c r="T561" s="117"/>
      <c r="U561" s="121"/>
      <c r="V561" s="117"/>
      <c r="W561" s="121"/>
      <c r="X561" s="117"/>
      <c r="Y561" s="121"/>
      <c r="Z561" s="117"/>
      <c r="AA561" s="121"/>
      <c r="AB561" s="117"/>
      <c r="AC561" s="121"/>
      <c r="AD561" s="117"/>
      <c r="AE561" s="121"/>
      <c r="AF561" s="117"/>
      <c r="AG561" s="121"/>
      <c r="AH561" s="117"/>
      <c r="AI561" s="121"/>
      <c r="AJ561" s="117"/>
      <c r="AK561" s="121"/>
      <c r="AL561" s="117"/>
      <c r="AM561" s="121"/>
      <c r="AN561" s="117"/>
      <c r="AO561" s="121"/>
      <c r="AP561" s="117"/>
      <c r="AQ561" s="121"/>
      <c r="AR561" s="117"/>
      <c r="AS561" s="121"/>
      <c r="AT561" s="117"/>
      <c r="AU561" s="121"/>
      <c r="AV561" s="117"/>
      <c r="AW561" s="121"/>
      <c r="AX561" s="117"/>
      <c r="AY561" s="121"/>
      <c r="AZ561" s="117"/>
    </row>
    <row r="562" spans="2:52" x14ac:dyDescent="0.25">
      <c r="B562" s="120"/>
      <c r="C562" s="120"/>
      <c r="D562" s="120"/>
      <c r="E562" s="120"/>
      <c r="F562" s="120"/>
      <c r="G562" s="120"/>
      <c r="H562" s="120"/>
      <c r="I562" s="121"/>
      <c r="J562" s="117"/>
      <c r="K562" s="121"/>
      <c r="L562" s="117"/>
      <c r="M562" s="121"/>
      <c r="N562" s="117"/>
      <c r="O562" s="121"/>
      <c r="P562" s="117"/>
      <c r="Q562" s="121"/>
      <c r="R562" s="117"/>
      <c r="S562" s="121"/>
      <c r="T562" s="117"/>
      <c r="U562" s="121"/>
      <c r="V562" s="117"/>
      <c r="W562" s="121"/>
      <c r="X562" s="117"/>
      <c r="Y562" s="121"/>
      <c r="Z562" s="117"/>
      <c r="AA562" s="121"/>
      <c r="AB562" s="117"/>
      <c r="AC562" s="121"/>
      <c r="AD562" s="117"/>
      <c r="AE562" s="121"/>
      <c r="AF562" s="117"/>
      <c r="AG562" s="121"/>
      <c r="AH562" s="117"/>
      <c r="AI562" s="121"/>
      <c r="AJ562" s="117"/>
      <c r="AK562" s="121"/>
      <c r="AL562" s="117"/>
      <c r="AM562" s="121"/>
      <c r="AN562" s="117"/>
      <c r="AO562" s="121"/>
      <c r="AP562" s="117"/>
      <c r="AQ562" s="121"/>
      <c r="AR562" s="117"/>
      <c r="AS562" s="121"/>
      <c r="AT562" s="117"/>
      <c r="AU562" s="121"/>
      <c r="AV562" s="117"/>
      <c r="AW562" s="121"/>
      <c r="AX562" s="117"/>
      <c r="AY562" s="121"/>
      <c r="AZ562" s="117"/>
    </row>
    <row r="563" spans="2:52" x14ac:dyDescent="0.25">
      <c r="B563" s="120"/>
      <c r="C563" s="120"/>
      <c r="D563" s="120"/>
      <c r="E563" s="120"/>
      <c r="F563" s="120"/>
      <c r="G563" s="120"/>
      <c r="H563" s="120"/>
      <c r="I563" s="121"/>
      <c r="J563" s="117"/>
      <c r="K563" s="121"/>
      <c r="L563" s="117"/>
      <c r="M563" s="121"/>
      <c r="N563" s="117"/>
      <c r="O563" s="121"/>
      <c r="P563" s="117"/>
      <c r="Q563" s="121"/>
      <c r="R563" s="117"/>
      <c r="S563" s="121"/>
      <c r="T563" s="117"/>
      <c r="U563" s="121"/>
      <c r="V563" s="117"/>
      <c r="W563" s="121"/>
      <c r="X563" s="117"/>
      <c r="Y563" s="121"/>
      <c r="Z563" s="117"/>
      <c r="AA563" s="121"/>
      <c r="AB563" s="117"/>
      <c r="AC563" s="121"/>
      <c r="AD563" s="117"/>
      <c r="AE563" s="121"/>
      <c r="AF563" s="117"/>
      <c r="AG563" s="121"/>
      <c r="AH563" s="117"/>
      <c r="AI563" s="121"/>
      <c r="AJ563" s="117"/>
      <c r="AK563" s="121"/>
      <c r="AL563" s="117"/>
      <c r="AM563" s="121"/>
      <c r="AN563" s="117"/>
      <c r="AO563" s="121"/>
      <c r="AP563" s="117"/>
      <c r="AQ563" s="121"/>
      <c r="AR563" s="117"/>
      <c r="AS563" s="121"/>
      <c r="AT563" s="117"/>
      <c r="AU563" s="121"/>
      <c r="AV563" s="117"/>
      <c r="AW563" s="121"/>
      <c r="AX563" s="117"/>
      <c r="AY563" s="121"/>
      <c r="AZ563" s="117"/>
    </row>
    <row r="564" spans="2:52" x14ac:dyDescent="0.25">
      <c r="B564" s="120"/>
      <c r="C564" s="120"/>
      <c r="D564" s="120"/>
      <c r="E564" s="120"/>
      <c r="F564" s="120"/>
      <c r="G564" s="120"/>
      <c r="H564" s="120"/>
      <c r="I564" s="121"/>
      <c r="J564" s="117"/>
      <c r="K564" s="121"/>
      <c r="L564" s="117"/>
      <c r="M564" s="121"/>
      <c r="N564" s="117"/>
      <c r="O564" s="121"/>
      <c r="P564" s="117"/>
      <c r="Q564" s="121"/>
      <c r="R564" s="117"/>
      <c r="S564" s="121"/>
      <c r="T564" s="117"/>
      <c r="U564" s="121"/>
      <c r="V564" s="117"/>
      <c r="W564" s="121"/>
      <c r="X564" s="117"/>
      <c r="Y564" s="121"/>
      <c r="Z564" s="117"/>
      <c r="AA564" s="121"/>
      <c r="AB564" s="117"/>
      <c r="AC564" s="121"/>
      <c r="AD564" s="117"/>
      <c r="AE564" s="121"/>
      <c r="AF564" s="117"/>
      <c r="AG564" s="121"/>
      <c r="AH564" s="117"/>
      <c r="AI564" s="121"/>
      <c r="AJ564" s="117"/>
      <c r="AK564" s="121"/>
      <c r="AL564" s="117"/>
      <c r="AM564" s="121"/>
      <c r="AN564" s="117"/>
      <c r="AO564" s="121"/>
      <c r="AP564" s="117"/>
      <c r="AQ564" s="121"/>
      <c r="AR564" s="117"/>
      <c r="AS564" s="121"/>
      <c r="AT564" s="117"/>
      <c r="AU564" s="121"/>
      <c r="AV564" s="117"/>
      <c r="AW564" s="121"/>
      <c r="AX564" s="117"/>
      <c r="AY564" s="121"/>
      <c r="AZ564" s="117"/>
    </row>
    <row r="565" spans="2:52" ht="15.75" x14ac:dyDescent="0.25">
      <c r="B565" s="123"/>
      <c r="C565" s="123"/>
      <c r="D565" s="123"/>
      <c r="E565" s="123"/>
      <c r="F565" s="123"/>
      <c r="G565" s="123"/>
      <c r="H565" s="123"/>
      <c r="I565" s="124"/>
      <c r="J565" s="125"/>
      <c r="K565" s="124"/>
      <c r="L565" s="125"/>
      <c r="M565" s="124"/>
      <c r="N565" s="125"/>
      <c r="O565" s="124"/>
      <c r="P565" s="125"/>
      <c r="Q565" s="124"/>
      <c r="R565" s="125"/>
      <c r="S565" s="124"/>
      <c r="T565" s="125"/>
      <c r="U565" s="124"/>
      <c r="V565" s="125"/>
      <c r="W565" s="124"/>
      <c r="X565" s="125"/>
      <c r="Y565" s="124"/>
      <c r="Z565" s="125"/>
      <c r="AA565" s="124"/>
      <c r="AB565" s="125"/>
      <c r="AC565" s="124"/>
      <c r="AD565" s="125"/>
      <c r="AE565" s="124"/>
      <c r="AF565" s="125"/>
      <c r="AG565" s="124"/>
      <c r="AH565" s="125"/>
      <c r="AI565" s="124"/>
      <c r="AJ565" s="125"/>
      <c r="AK565" s="124"/>
      <c r="AL565" s="125"/>
      <c r="AM565" s="124"/>
      <c r="AN565" s="125"/>
      <c r="AO565" s="124"/>
      <c r="AP565" s="125"/>
      <c r="AQ565" s="124"/>
      <c r="AR565" s="125"/>
      <c r="AS565" s="124"/>
      <c r="AT565" s="125"/>
      <c r="AU565" s="124"/>
      <c r="AV565" s="125"/>
      <c r="AW565" s="124"/>
      <c r="AX565" s="125"/>
      <c r="AY565" s="124"/>
      <c r="AZ565" s="125"/>
    </row>
    <row r="566" spans="2:52" x14ac:dyDescent="0.25">
      <c r="B566" s="120"/>
      <c r="C566" s="120"/>
      <c r="D566" s="120"/>
      <c r="E566" s="120"/>
      <c r="F566" s="120"/>
      <c r="G566" s="120"/>
      <c r="H566" s="120"/>
      <c r="I566" s="121"/>
      <c r="J566" s="117"/>
      <c r="K566" s="121"/>
      <c r="L566" s="117"/>
      <c r="M566" s="121"/>
      <c r="N566" s="117"/>
      <c r="O566" s="121"/>
      <c r="P566" s="117"/>
      <c r="Q566" s="121"/>
      <c r="R566" s="117"/>
      <c r="S566" s="121"/>
      <c r="T566" s="117"/>
      <c r="U566" s="121"/>
      <c r="V566" s="117"/>
      <c r="W566" s="121"/>
      <c r="X566" s="117"/>
      <c r="Y566" s="121"/>
      <c r="Z566" s="117"/>
      <c r="AA566" s="121"/>
      <c r="AB566" s="117"/>
      <c r="AC566" s="121"/>
      <c r="AD566" s="117"/>
      <c r="AE566" s="121"/>
      <c r="AF566" s="117"/>
      <c r="AG566" s="121"/>
      <c r="AH566" s="117"/>
      <c r="AI566" s="121"/>
      <c r="AJ566" s="117"/>
      <c r="AK566" s="121"/>
      <c r="AL566" s="117"/>
      <c r="AM566" s="121"/>
      <c r="AN566" s="117"/>
      <c r="AO566" s="121"/>
      <c r="AP566" s="117"/>
      <c r="AQ566" s="121"/>
      <c r="AR566" s="117"/>
      <c r="AS566" s="121"/>
      <c r="AT566" s="117"/>
      <c r="AU566" s="121"/>
      <c r="AV566" s="117"/>
      <c r="AW566" s="121"/>
      <c r="AX566" s="117"/>
      <c r="AY566" s="121"/>
      <c r="AZ566" s="117"/>
    </row>
    <row r="567" spans="2:52" x14ac:dyDescent="0.25">
      <c r="B567" s="120"/>
      <c r="C567" s="120"/>
      <c r="D567" s="120"/>
      <c r="E567" s="120"/>
      <c r="F567" s="120"/>
      <c r="G567" s="120"/>
      <c r="H567" s="120"/>
      <c r="I567" s="121"/>
      <c r="J567" s="117"/>
      <c r="K567" s="121"/>
      <c r="L567" s="117"/>
      <c r="M567" s="121"/>
      <c r="N567" s="117"/>
      <c r="O567" s="121"/>
      <c r="P567" s="117"/>
      <c r="Q567" s="121"/>
      <c r="R567" s="117"/>
      <c r="S567" s="121"/>
      <c r="T567" s="117"/>
      <c r="U567" s="121"/>
      <c r="V567" s="117"/>
      <c r="W567" s="121"/>
      <c r="X567" s="117"/>
      <c r="Y567" s="121"/>
      <c r="Z567" s="117"/>
      <c r="AA567" s="121"/>
      <c r="AB567" s="117"/>
      <c r="AC567" s="121"/>
      <c r="AD567" s="117"/>
      <c r="AE567" s="121"/>
      <c r="AF567" s="117"/>
      <c r="AG567" s="121"/>
      <c r="AH567" s="117"/>
      <c r="AI567" s="121"/>
      <c r="AJ567" s="117"/>
      <c r="AK567" s="121"/>
      <c r="AL567" s="117"/>
      <c r="AM567" s="121"/>
      <c r="AN567" s="117"/>
      <c r="AO567" s="121"/>
      <c r="AP567" s="117"/>
      <c r="AQ567" s="121"/>
      <c r="AR567" s="117"/>
      <c r="AS567" s="121"/>
      <c r="AT567" s="117"/>
      <c r="AU567" s="121"/>
      <c r="AV567" s="117"/>
      <c r="AW567" s="121"/>
      <c r="AX567" s="117"/>
      <c r="AY567" s="121"/>
      <c r="AZ567" s="117"/>
    </row>
    <row r="568" spans="2:52" x14ac:dyDescent="0.25">
      <c r="B568" s="120"/>
      <c r="C568" s="120"/>
      <c r="D568" s="120"/>
      <c r="E568" s="120"/>
      <c r="F568" s="120"/>
      <c r="G568" s="120"/>
      <c r="H568" s="120"/>
      <c r="I568" s="121"/>
      <c r="J568" s="117"/>
      <c r="K568" s="121"/>
      <c r="L568" s="117"/>
      <c r="M568" s="121"/>
      <c r="N568" s="117"/>
      <c r="O568" s="121"/>
      <c r="P568" s="117"/>
      <c r="Q568" s="121"/>
      <c r="R568" s="117"/>
      <c r="S568" s="121"/>
      <c r="T568" s="117"/>
      <c r="U568" s="121"/>
      <c r="V568" s="117"/>
      <c r="W568" s="121"/>
      <c r="X568" s="117"/>
      <c r="Y568" s="121"/>
      <c r="Z568" s="117"/>
      <c r="AA568" s="121"/>
      <c r="AB568" s="117"/>
      <c r="AC568" s="121"/>
      <c r="AD568" s="117"/>
      <c r="AE568" s="121"/>
      <c r="AF568" s="117"/>
      <c r="AG568" s="121"/>
      <c r="AH568" s="117"/>
      <c r="AI568" s="121"/>
      <c r="AJ568" s="117"/>
      <c r="AK568" s="121"/>
      <c r="AL568" s="117"/>
      <c r="AM568" s="121"/>
      <c r="AN568" s="117"/>
      <c r="AO568" s="121"/>
      <c r="AP568" s="117"/>
      <c r="AQ568" s="121"/>
      <c r="AR568" s="117"/>
      <c r="AS568" s="121"/>
      <c r="AT568" s="117"/>
      <c r="AU568" s="121"/>
      <c r="AV568" s="117"/>
      <c r="AW568" s="121"/>
      <c r="AX568" s="117"/>
      <c r="AY568" s="121"/>
      <c r="AZ568" s="117"/>
    </row>
    <row r="569" spans="2:52" x14ac:dyDescent="0.25">
      <c r="B569" s="120"/>
      <c r="C569" s="120"/>
      <c r="D569" s="120"/>
      <c r="E569" s="120"/>
      <c r="F569" s="120"/>
      <c r="G569" s="120"/>
      <c r="H569" s="120"/>
      <c r="I569" s="121"/>
      <c r="J569" s="117"/>
      <c r="K569" s="121"/>
      <c r="L569" s="117"/>
      <c r="M569" s="121"/>
      <c r="N569" s="117"/>
      <c r="O569" s="121"/>
      <c r="P569" s="117"/>
      <c r="Q569" s="121"/>
      <c r="R569" s="117"/>
      <c r="S569" s="121"/>
      <c r="T569" s="117"/>
      <c r="U569" s="121"/>
      <c r="V569" s="117"/>
      <c r="W569" s="121"/>
      <c r="X569" s="117"/>
      <c r="Y569" s="121"/>
      <c r="Z569" s="117"/>
      <c r="AA569" s="121"/>
      <c r="AB569" s="117"/>
      <c r="AC569" s="121"/>
      <c r="AD569" s="117"/>
      <c r="AE569" s="121"/>
      <c r="AF569" s="117"/>
      <c r="AG569" s="121"/>
      <c r="AH569" s="117"/>
      <c r="AI569" s="121"/>
      <c r="AJ569" s="117"/>
      <c r="AK569" s="121"/>
      <c r="AL569" s="117"/>
      <c r="AM569" s="121"/>
      <c r="AN569" s="117"/>
      <c r="AO569" s="121"/>
      <c r="AP569" s="117"/>
      <c r="AQ569" s="121"/>
      <c r="AR569" s="117"/>
      <c r="AS569" s="121"/>
      <c r="AT569" s="117"/>
      <c r="AU569" s="121"/>
      <c r="AV569" s="117"/>
      <c r="AW569" s="121"/>
      <c r="AX569" s="117"/>
      <c r="AY569" s="121"/>
      <c r="AZ569" s="117"/>
    </row>
    <row r="570" spans="2:52" x14ac:dyDescent="0.25">
      <c r="B570" s="120"/>
      <c r="C570" s="120"/>
      <c r="D570" s="120"/>
      <c r="E570" s="120"/>
      <c r="F570" s="120"/>
      <c r="G570" s="120"/>
      <c r="H570" s="120"/>
      <c r="I570" s="121"/>
      <c r="J570" s="117"/>
      <c r="K570" s="121"/>
      <c r="L570" s="117"/>
      <c r="M570" s="121"/>
      <c r="N570" s="117"/>
      <c r="O570" s="121"/>
      <c r="P570" s="117"/>
      <c r="Q570" s="121"/>
      <c r="R570" s="117"/>
      <c r="S570" s="121"/>
      <c r="T570" s="117"/>
      <c r="U570" s="121"/>
      <c r="V570" s="117"/>
      <c r="W570" s="121"/>
      <c r="X570" s="117"/>
      <c r="Y570" s="121"/>
      <c r="Z570" s="117"/>
      <c r="AA570" s="121"/>
      <c r="AB570" s="117"/>
      <c r="AC570" s="121"/>
      <c r="AD570" s="117"/>
      <c r="AE570" s="121"/>
      <c r="AF570" s="117"/>
      <c r="AG570" s="121"/>
      <c r="AH570" s="117"/>
      <c r="AI570" s="121"/>
      <c r="AJ570" s="117"/>
      <c r="AK570" s="121"/>
      <c r="AL570" s="117"/>
      <c r="AM570" s="121"/>
      <c r="AN570" s="117"/>
      <c r="AO570" s="121"/>
      <c r="AP570" s="117"/>
      <c r="AQ570" s="121"/>
      <c r="AR570" s="117"/>
      <c r="AS570" s="121"/>
      <c r="AT570" s="117"/>
      <c r="AU570" s="121"/>
      <c r="AV570" s="117"/>
      <c r="AW570" s="121"/>
      <c r="AX570" s="117"/>
      <c r="AY570" s="121"/>
      <c r="AZ570" s="117"/>
    </row>
    <row r="571" spans="2:52" x14ac:dyDescent="0.25">
      <c r="B571" s="120"/>
      <c r="C571" s="120"/>
      <c r="D571" s="120"/>
      <c r="E571" s="120"/>
      <c r="F571" s="120"/>
      <c r="G571" s="120"/>
      <c r="H571" s="120"/>
      <c r="I571" s="121"/>
      <c r="J571" s="117"/>
      <c r="K571" s="121"/>
      <c r="L571" s="117"/>
      <c r="M571" s="121"/>
      <c r="N571" s="117"/>
      <c r="O571" s="121"/>
      <c r="P571" s="117"/>
      <c r="Q571" s="121"/>
      <c r="R571" s="117"/>
      <c r="S571" s="121"/>
      <c r="T571" s="117"/>
      <c r="U571" s="121"/>
      <c r="V571" s="117"/>
      <c r="W571" s="121"/>
      <c r="X571" s="117"/>
      <c r="Y571" s="121"/>
      <c r="Z571" s="117"/>
      <c r="AA571" s="121"/>
      <c r="AB571" s="117"/>
      <c r="AC571" s="121"/>
      <c r="AD571" s="117"/>
      <c r="AE571" s="121"/>
      <c r="AF571" s="117"/>
      <c r="AG571" s="121"/>
      <c r="AH571" s="117"/>
      <c r="AI571" s="121"/>
      <c r="AJ571" s="117"/>
      <c r="AK571" s="121"/>
      <c r="AL571" s="117"/>
      <c r="AM571" s="121"/>
      <c r="AN571" s="117"/>
      <c r="AO571" s="121"/>
      <c r="AP571" s="117"/>
      <c r="AQ571" s="121"/>
      <c r="AR571" s="117"/>
      <c r="AS571" s="121"/>
      <c r="AT571" s="117"/>
      <c r="AU571" s="121"/>
      <c r="AV571" s="117"/>
      <c r="AW571" s="121"/>
      <c r="AX571" s="117"/>
      <c r="AY571" s="121"/>
      <c r="AZ571" s="117"/>
    </row>
    <row r="572" spans="2:52" x14ac:dyDescent="0.25">
      <c r="B572" s="120"/>
      <c r="C572" s="120"/>
      <c r="D572" s="120"/>
      <c r="E572" s="120"/>
      <c r="F572" s="120"/>
      <c r="G572" s="120"/>
      <c r="H572" s="120"/>
      <c r="I572" s="121"/>
      <c r="J572" s="117"/>
      <c r="K572" s="121"/>
      <c r="L572" s="117"/>
      <c r="M572" s="121"/>
      <c r="N572" s="117"/>
      <c r="O572" s="121"/>
      <c r="P572" s="117"/>
      <c r="Q572" s="121"/>
      <c r="R572" s="117"/>
      <c r="S572" s="121"/>
      <c r="T572" s="117"/>
      <c r="U572" s="121"/>
      <c r="V572" s="117"/>
      <c r="W572" s="121"/>
      <c r="X572" s="117"/>
      <c r="Y572" s="121"/>
      <c r="Z572" s="117"/>
      <c r="AA572" s="121"/>
      <c r="AB572" s="117"/>
      <c r="AC572" s="121"/>
      <c r="AD572" s="117"/>
      <c r="AE572" s="121"/>
      <c r="AF572" s="117"/>
      <c r="AG572" s="121"/>
      <c r="AH572" s="117"/>
      <c r="AI572" s="121"/>
      <c r="AJ572" s="117"/>
      <c r="AK572" s="121"/>
      <c r="AL572" s="117"/>
      <c r="AM572" s="121"/>
      <c r="AN572" s="117"/>
      <c r="AO572" s="121"/>
      <c r="AP572" s="117"/>
      <c r="AQ572" s="121"/>
      <c r="AR572" s="117"/>
      <c r="AS572" s="121"/>
      <c r="AT572" s="117"/>
      <c r="AU572" s="121"/>
      <c r="AV572" s="117"/>
      <c r="AW572" s="121"/>
      <c r="AX572" s="117"/>
      <c r="AY572" s="121"/>
      <c r="AZ572" s="117"/>
    </row>
    <row r="573" spans="2:52" x14ac:dyDescent="0.25">
      <c r="B573" s="120"/>
      <c r="C573" s="120"/>
      <c r="D573" s="120"/>
      <c r="E573" s="120"/>
      <c r="F573" s="120"/>
      <c r="G573" s="120"/>
      <c r="H573" s="120"/>
      <c r="I573" s="121"/>
      <c r="J573" s="117"/>
      <c r="K573" s="121"/>
      <c r="L573" s="117"/>
      <c r="M573" s="121"/>
      <c r="N573" s="117"/>
      <c r="O573" s="121"/>
      <c r="P573" s="117"/>
      <c r="Q573" s="121"/>
      <c r="R573" s="117"/>
      <c r="S573" s="121"/>
      <c r="T573" s="117"/>
      <c r="U573" s="121"/>
      <c r="V573" s="117"/>
      <c r="W573" s="121"/>
      <c r="X573" s="117"/>
      <c r="Y573" s="121"/>
      <c r="Z573" s="117"/>
      <c r="AA573" s="121"/>
      <c r="AB573" s="117"/>
      <c r="AC573" s="121"/>
      <c r="AD573" s="117"/>
      <c r="AE573" s="121"/>
      <c r="AF573" s="117"/>
      <c r="AG573" s="121"/>
      <c r="AH573" s="117"/>
      <c r="AI573" s="121"/>
      <c r="AJ573" s="117"/>
      <c r="AK573" s="121"/>
      <c r="AL573" s="117"/>
      <c r="AM573" s="121"/>
      <c r="AN573" s="117"/>
      <c r="AO573" s="121"/>
      <c r="AP573" s="117"/>
      <c r="AQ573" s="121"/>
      <c r="AR573" s="117"/>
      <c r="AS573" s="121"/>
      <c r="AT573" s="117"/>
      <c r="AU573" s="121"/>
      <c r="AV573" s="117"/>
      <c r="AW573" s="121"/>
      <c r="AX573" s="117"/>
      <c r="AY573" s="121"/>
      <c r="AZ573" s="117"/>
    </row>
    <row r="574" spans="2:52" x14ac:dyDescent="0.25">
      <c r="B574" s="120"/>
      <c r="C574" s="120"/>
      <c r="D574" s="120"/>
      <c r="E574" s="120"/>
      <c r="F574" s="120"/>
      <c r="G574" s="120"/>
      <c r="H574" s="120"/>
      <c r="I574" s="121"/>
      <c r="J574" s="117"/>
      <c r="K574" s="121"/>
      <c r="L574" s="117"/>
      <c r="M574" s="121"/>
      <c r="N574" s="117"/>
      <c r="O574" s="121"/>
      <c r="P574" s="117"/>
      <c r="Q574" s="121"/>
      <c r="R574" s="117"/>
      <c r="S574" s="121"/>
      <c r="T574" s="117"/>
      <c r="U574" s="121"/>
      <c r="V574" s="117"/>
      <c r="W574" s="121"/>
      <c r="X574" s="117"/>
      <c r="Y574" s="121"/>
      <c r="Z574" s="117"/>
      <c r="AA574" s="121"/>
      <c r="AB574" s="117"/>
      <c r="AC574" s="121"/>
      <c r="AD574" s="117"/>
      <c r="AE574" s="121"/>
      <c r="AF574" s="117"/>
      <c r="AG574" s="121"/>
      <c r="AH574" s="117"/>
      <c r="AI574" s="121"/>
      <c r="AJ574" s="117"/>
      <c r="AK574" s="121"/>
      <c r="AL574" s="117"/>
      <c r="AM574" s="121"/>
      <c r="AN574" s="117"/>
      <c r="AO574" s="121"/>
      <c r="AP574" s="117"/>
      <c r="AQ574" s="121"/>
      <c r="AR574" s="117"/>
      <c r="AS574" s="121"/>
      <c r="AT574" s="117"/>
      <c r="AU574" s="121"/>
      <c r="AV574" s="117"/>
      <c r="AW574" s="121"/>
      <c r="AX574" s="117"/>
      <c r="AY574" s="121"/>
      <c r="AZ574" s="117"/>
    </row>
    <row r="575" spans="2:52" x14ac:dyDescent="0.25">
      <c r="B575" s="120"/>
      <c r="C575" s="120"/>
      <c r="D575" s="120"/>
      <c r="E575" s="120"/>
      <c r="F575" s="120"/>
      <c r="G575" s="120"/>
      <c r="H575" s="120"/>
      <c r="I575" s="121"/>
      <c r="J575" s="117"/>
      <c r="K575" s="121"/>
      <c r="L575" s="117"/>
      <c r="M575" s="121"/>
      <c r="N575" s="117"/>
      <c r="O575" s="121"/>
      <c r="P575" s="117"/>
      <c r="Q575" s="121"/>
      <c r="R575" s="117"/>
      <c r="S575" s="121"/>
      <c r="T575" s="117"/>
      <c r="U575" s="121"/>
      <c r="V575" s="117"/>
      <c r="W575" s="121"/>
      <c r="X575" s="117"/>
      <c r="Y575" s="121"/>
      <c r="Z575" s="117"/>
      <c r="AA575" s="121"/>
      <c r="AB575" s="117"/>
      <c r="AC575" s="121"/>
      <c r="AD575" s="117"/>
      <c r="AE575" s="121"/>
      <c r="AF575" s="117"/>
      <c r="AG575" s="121"/>
      <c r="AH575" s="117"/>
      <c r="AI575" s="121"/>
      <c r="AJ575" s="117"/>
      <c r="AK575" s="121"/>
      <c r="AL575" s="117"/>
      <c r="AM575" s="121"/>
      <c r="AN575" s="117"/>
      <c r="AO575" s="121"/>
      <c r="AP575" s="117"/>
      <c r="AQ575" s="121"/>
      <c r="AR575" s="117"/>
      <c r="AS575" s="121"/>
      <c r="AT575" s="117"/>
      <c r="AU575" s="121"/>
      <c r="AV575" s="117"/>
      <c r="AW575" s="121"/>
      <c r="AX575" s="117"/>
      <c r="AY575" s="121"/>
      <c r="AZ575" s="117"/>
    </row>
    <row r="576" spans="2:52" x14ac:dyDescent="0.25">
      <c r="B576" s="120"/>
      <c r="C576" s="120"/>
      <c r="D576" s="120"/>
      <c r="E576" s="120"/>
      <c r="F576" s="120"/>
      <c r="G576" s="120"/>
      <c r="H576" s="120"/>
      <c r="I576" s="121"/>
      <c r="J576" s="117"/>
      <c r="K576" s="121"/>
      <c r="L576" s="117"/>
      <c r="M576" s="121"/>
      <c r="N576" s="117"/>
      <c r="O576" s="121"/>
      <c r="P576" s="117"/>
      <c r="Q576" s="121"/>
      <c r="R576" s="117"/>
      <c r="S576" s="121"/>
      <c r="T576" s="117"/>
      <c r="U576" s="121"/>
      <c r="V576" s="117"/>
      <c r="W576" s="121"/>
      <c r="X576" s="117"/>
      <c r="Y576" s="121"/>
      <c r="Z576" s="117"/>
      <c r="AA576" s="121"/>
      <c r="AB576" s="117"/>
      <c r="AC576" s="121"/>
      <c r="AD576" s="117"/>
      <c r="AE576" s="121"/>
      <c r="AF576" s="117"/>
      <c r="AG576" s="121"/>
      <c r="AH576" s="117"/>
      <c r="AI576" s="121"/>
      <c r="AJ576" s="117"/>
      <c r="AK576" s="121"/>
      <c r="AL576" s="117"/>
      <c r="AM576" s="121"/>
      <c r="AN576" s="117"/>
      <c r="AO576" s="121"/>
      <c r="AP576" s="117"/>
      <c r="AQ576" s="121"/>
      <c r="AR576" s="117"/>
      <c r="AS576" s="121"/>
      <c r="AT576" s="117"/>
      <c r="AU576" s="121"/>
      <c r="AV576" s="117"/>
      <c r="AW576" s="121"/>
      <c r="AX576" s="117"/>
      <c r="AY576" s="121"/>
      <c r="AZ576" s="117"/>
    </row>
    <row r="577" spans="2:52" x14ac:dyDescent="0.25">
      <c r="B577" s="120"/>
      <c r="C577" s="120"/>
      <c r="D577" s="120"/>
      <c r="E577" s="120"/>
      <c r="F577" s="120"/>
      <c r="G577" s="120"/>
      <c r="H577" s="120"/>
      <c r="I577" s="121"/>
      <c r="J577" s="117"/>
      <c r="K577" s="121"/>
      <c r="L577" s="117"/>
      <c r="M577" s="121"/>
      <c r="N577" s="117"/>
      <c r="O577" s="121"/>
      <c r="P577" s="117"/>
      <c r="Q577" s="121"/>
      <c r="R577" s="117"/>
      <c r="S577" s="121"/>
      <c r="T577" s="117"/>
      <c r="U577" s="121"/>
      <c r="V577" s="117"/>
      <c r="W577" s="121"/>
      <c r="X577" s="117"/>
      <c r="Y577" s="121"/>
      <c r="Z577" s="117"/>
      <c r="AA577" s="121"/>
      <c r="AB577" s="117"/>
      <c r="AC577" s="121"/>
      <c r="AD577" s="117"/>
      <c r="AE577" s="121"/>
      <c r="AF577" s="117"/>
      <c r="AG577" s="121"/>
      <c r="AH577" s="117"/>
      <c r="AI577" s="121"/>
      <c r="AJ577" s="117"/>
      <c r="AK577" s="121"/>
      <c r="AL577" s="117"/>
      <c r="AM577" s="121"/>
      <c r="AN577" s="117"/>
      <c r="AO577" s="121"/>
      <c r="AP577" s="117"/>
      <c r="AQ577" s="121"/>
      <c r="AR577" s="117"/>
      <c r="AS577" s="121"/>
      <c r="AT577" s="117"/>
      <c r="AU577" s="121"/>
      <c r="AV577" s="117"/>
      <c r="AW577" s="121"/>
      <c r="AX577" s="117"/>
      <c r="AY577" s="121"/>
      <c r="AZ577" s="117"/>
    </row>
    <row r="578" spans="2:52" ht="15.75" x14ac:dyDescent="0.25">
      <c r="B578" s="123"/>
      <c r="C578" s="123"/>
      <c r="D578" s="123"/>
      <c r="E578" s="123"/>
      <c r="F578" s="123"/>
      <c r="G578" s="123"/>
      <c r="H578" s="123"/>
      <c r="I578" s="124"/>
      <c r="J578" s="125"/>
      <c r="K578" s="124"/>
      <c r="L578" s="125"/>
      <c r="M578" s="124"/>
      <c r="N578" s="125"/>
      <c r="O578" s="124"/>
      <c r="P578" s="125"/>
      <c r="Q578" s="124"/>
      <c r="R578" s="125"/>
      <c r="S578" s="124"/>
      <c r="T578" s="125"/>
      <c r="U578" s="124"/>
      <c r="V578" s="125"/>
      <c r="W578" s="124"/>
      <c r="X578" s="125"/>
      <c r="Y578" s="124"/>
      <c r="Z578" s="125"/>
      <c r="AA578" s="124"/>
      <c r="AB578" s="125"/>
      <c r="AC578" s="124"/>
      <c r="AD578" s="125"/>
      <c r="AE578" s="124"/>
      <c r="AF578" s="125"/>
      <c r="AG578" s="124"/>
      <c r="AH578" s="125"/>
      <c r="AI578" s="124"/>
      <c r="AJ578" s="125"/>
      <c r="AK578" s="124"/>
      <c r="AL578" s="125"/>
      <c r="AM578" s="124"/>
      <c r="AN578" s="125"/>
      <c r="AO578" s="124"/>
      <c r="AP578" s="125"/>
      <c r="AQ578" s="124"/>
      <c r="AR578" s="125"/>
      <c r="AS578" s="124"/>
      <c r="AT578" s="125"/>
      <c r="AU578" s="124"/>
      <c r="AV578" s="125"/>
      <c r="AW578" s="124"/>
      <c r="AX578" s="125"/>
      <c r="AY578" s="124"/>
      <c r="AZ578" s="125"/>
    </row>
    <row r="579" spans="2:52" x14ac:dyDescent="0.25">
      <c r="B579" s="120"/>
      <c r="C579" s="120"/>
      <c r="D579" s="120"/>
      <c r="E579" s="120"/>
      <c r="F579" s="120"/>
      <c r="G579" s="120"/>
      <c r="H579" s="120"/>
      <c r="I579" s="121"/>
      <c r="J579" s="117"/>
      <c r="K579" s="121"/>
      <c r="L579" s="117"/>
      <c r="M579" s="121"/>
      <c r="N579" s="117"/>
      <c r="O579" s="121"/>
      <c r="P579" s="117"/>
      <c r="Q579" s="121"/>
      <c r="R579" s="117"/>
      <c r="S579" s="121"/>
      <c r="T579" s="117"/>
      <c r="U579" s="121"/>
      <c r="V579" s="117"/>
      <c r="W579" s="121"/>
      <c r="X579" s="117"/>
      <c r="Y579" s="121"/>
      <c r="Z579" s="117"/>
      <c r="AA579" s="121"/>
      <c r="AB579" s="117"/>
      <c r="AC579" s="121"/>
      <c r="AD579" s="117"/>
      <c r="AE579" s="121"/>
      <c r="AF579" s="117"/>
      <c r="AG579" s="121"/>
      <c r="AH579" s="117"/>
      <c r="AI579" s="121"/>
      <c r="AJ579" s="117"/>
      <c r="AK579" s="121"/>
      <c r="AL579" s="117"/>
      <c r="AM579" s="121"/>
      <c r="AN579" s="117"/>
      <c r="AO579" s="121"/>
      <c r="AP579" s="117"/>
      <c r="AQ579" s="121"/>
      <c r="AR579" s="117"/>
      <c r="AS579" s="121"/>
      <c r="AT579" s="117"/>
      <c r="AU579" s="121"/>
      <c r="AV579" s="117"/>
      <c r="AW579" s="121"/>
      <c r="AX579" s="117"/>
      <c r="AY579" s="121"/>
      <c r="AZ579" s="117"/>
    </row>
    <row r="580" spans="2:52" x14ac:dyDescent="0.25">
      <c r="B580" s="120"/>
      <c r="C580" s="120"/>
      <c r="D580" s="120"/>
      <c r="E580" s="120"/>
      <c r="F580" s="120"/>
      <c r="G580" s="120"/>
      <c r="H580" s="120"/>
      <c r="I580" s="121"/>
      <c r="J580" s="117"/>
      <c r="K580" s="121"/>
      <c r="L580" s="117"/>
      <c r="M580" s="121"/>
      <c r="N580" s="117"/>
      <c r="O580" s="121"/>
      <c r="P580" s="117"/>
      <c r="Q580" s="121"/>
      <c r="R580" s="117"/>
      <c r="S580" s="121"/>
      <c r="T580" s="117"/>
      <c r="U580" s="121"/>
      <c r="V580" s="117"/>
      <c r="W580" s="121"/>
      <c r="X580" s="117"/>
      <c r="Y580" s="121"/>
      <c r="Z580" s="117"/>
      <c r="AA580" s="121"/>
      <c r="AB580" s="117"/>
      <c r="AC580" s="121"/>
      <c r="AD580" s="117"/>
      <c r="AE580" s="121"/>
      <c r="AF580" s="117"/>
      <c r="AG580" s="121"/>
      <c r="AH580" s="117"/>
      <c r="AI580" s="121"/>
      <c r="AJ580" s="117"/>
      <c r="AK580" s="121"/>
      <c r="AL580" s="117"/>
      <c r="AM580" s="121"/>
      <c r="AN580" s="117"/>
      <c r="AO580" s="121"/>
      <c r="AP580" s="117"/>
      <c r="AQ580" s="121"/>
      <c r="AR580" s="117"/>
      <c r="AS580" s="121"/>
      <c r="AT580" s="117"/>
      <c r="AU580" s="121"/>
      <c r="AV580" s="117"/>
      <c r="AW580" s="121"/>
      <c r="AX580" s="117"/>
      <c r="AY580" s="121"/>
      <c r="AZ580" s="117"/>
    </row>
    <row r="581" spans="2:52" x14ac:dyDescent="0.25">
      <c r="B581" s="120"/>
      <c r="C581" s="120"/>
      <c r="D581" s="120"/>
      <c r="E581" s="120"/>
      <c r="F581" s="120"/>
      <c r="G581" s="120"/>
      <c r="H581" s="120"/>
      <c r="I581" s="121"/>
      <c r="J581" s="117"/>
      <c r="K581" s="121"/>
      <c r="L581" s="117"/>
      <c r="M581" s="121"/>
      <c r="N581" s="117"/>
      <c r="O581" s="121"/>
      <c r="P581" s="117"/>
      <c r="Q581" s="121"/>
      <c r="R581" s="117"/>
      <c r="S581" s="121"/>
      <c r="T581" s="117"/>
      <c r="U581" s="121"/>
      <c r="V581" s="117"/>
      <c r="W581" s="121"/>
      <c r="X581" s="117"/>
      <c r="Y581" s="121"/>
      <c r="Z581" s="117"/>
      <c r="AA581" s="121"/>
      <c r="AB581" s="117"/>
      <c r="AC581" s="121"/>
      <c r="AD581" s="117"/>
      <c r="AE581" s="121"/>
      <c r="AF581" s="117"/>
      <c r="AG581" s="121"/>
      <c r="AH581" s="117"/>
      <c r="AI581" s="121"/>
      <c r="AJ581" s="117"/>
      <c r="AK581" s="121"/>
      <c r="AL581" s="117"/>
      <c r="AM581" s="121"/>
      <c r="AN581" s="117"/>
      <c r="AO581" s="121"/>
      <c r="AP581" s="117"/>
      <c r="AQ581" s="121"/>
      <c r="AR581" s="117"/>
      <c r="AS581" s="121"/>
      <c r="AT581" s="117"/>
      <c r="AU581" s="121"/>
      <c r="AV581" s="117"/>
      <c r="AW581" s="121"/>
      <c r="AX581" s="117"/>
      <c r="AY581" s="121"/>
      <c r="AZ581" s="117"/>
    </row>
    <row r="582" spans="2:52" x14ac:dyDescent="0.25">
      <c r="B582" s="120"/>
      <c r="C582" s="120"/>
      <c r="D582" s="120"/>
      <c r="E582" s="120"/>
      <c r="F582" s="120"/>
      <c r="G582" s="120"/>
      <c r="H582" s="120"/>
      <c r="I582" s="121"/>
      <c r="J582" s="117"/>
      <c r="K582" s="121"/>
      <c r="L582" s="117"/>
      <c r="M582" s="121"/>
      <c r="N582" s="117"/>
      <c r="O582" s="121"/>
      <c r="P582" s="117"/>
      <c r="Q582" s="121"/>
      <c r="R582" s="117"/>
      <c r="S582" s="121"/>
      <c r="T582" s="117"/>
      <c r="U582" s="121"/>
      <c r="V582" s="117"/>
      <c r="W582" s="121"/>
      <c r="X582" s="117"/>
      <c r="Y582" s="121"/>
      <c r="Z582" s="117"/>
      <c r="AA582" s="121"/>
      <c r="AB582" s="117"/>
      <c r="AC582" s="121"/>
      <c r="AD582" s="117"/>
      <c r="AE582" s="121"/>
      <c r="AF582" s="117"/>
      <c r="AG582" s="121"/>
      <c r="AH582" s="117"/>
      <c r="AI582" s="121"/>
      <c r="AJ582" s="117"/>
      <c r="AK582" s="121"/>
      <c r="AL582" s="117"/>
      <c r="AM582" s="121"/>
      <c r="AN582" s="117"/>
      <c r="AO582" s="121"/>
      <c r="AP582" s="117"/>
      <c r="AQ582" s="121"/>
      <c r="AR582" s="117"/>
      <c r="AS582" s="121"/>
      <c r="AT582" s="117"/>
      <c r="AU582" s="121"/>
      <c r="AV582" s="117"/>
      <c r="AW582" s="121"/>
      <c r="AX582" s="117"/>
      <c r="AY582" s="121"/>
      <c r="AZ582" s="117"/>
    </row>
    <row r="583" spans="2:52" x14ac:dyDescent="0.25">
      <c r="B583" s="120"/>
      <c r="C583" s="120"/>
      <c r="D583" s="120"/>
      <c r="E583" s="120"/>
      <c r="F583" s="120"/>
      <c r="G583" s="120"/>
      <c r="H583" s="120"/>
      <c r="I583" s="121"/>
      <c r="J583" s="117"/>
      <c r="K583" s="121"/>
      <c r="L583" s="117"/>
      <c r="M583" s="121"/>
      <c r="N583" s="117"/>
      <c r="O583" s="121"/>
      <c r="P583" s="117"/>
      <c r="Q583" s="121"/>
      <c r="R583" s="117"/>
      <c r="S583" s="121"/>
      <c r="T583" s="117"/>
      <c r="U583" s="121"/>
      <c r="V583" s="117"/>
      <c r="W583" s="121"/>
      <c r="X583" s="117"/>
      <c r="Y583" s="121"/>
      <c r="Z583" s="117"/>
      <c r="AA583" s="121"/>
      <c r="AB583" s="117"/>
      <c r="AC583" s="121"/>
      <c r="AD583" s="117"/>
      <c r="AE583" s="121"/>
      <c r="AF583" s="117"/>
      <c r="AG583" s="121"/>
      <c r="AH583" s="117"/>
      <c r="AI583" s="121"/>
      <c r="AJ583" s="117"/>
      <c r="AK583" s="121"/>
      <c r="AL583" s="117"/>
      <c r="AM583" s="121"/>
      <c r="AN583" s="117"/>
      <c r="AO583" s="121"/>
      <c r="AP583" s="117"/>
      <c r="AQ583" s="121"/>
      <c r="AR583" s="117"/>
      <c r="AS583" s="121"/>
      <c r="AT583" s="117"/>
      <c r="AU583" s="121"/>
      <c r="AV583" s="117"/>
      <c r="AW583" s="121"/>
      <c r="AX583" s="117"/>
      <c r="AY583" s="121"/>
      <c r="AZ583" s="117"/>
    </row>
    <row r="584" spans="2:52" x14ac:dyDescent="0.25">
      <c r="B584" s="120"/>
      <c r="C584" s="120"/>
      <c r="D584" s="120"/>
      <c r="E584" s="120"/>
      <c r="F584" s="120"/>
      <c r="G584" s="120"/>
      <c r="H584" s="120"/>
      <c r="I584" s="121"/>
      <c r="J584" s="117"/>
      <c r="K584" s="121"/>
      <c r="L584" s="117"/>
      <c r="M584" s="121"/>
      <c r="N584" s="117"/>
      <c r="O584" s="121"/>
      <c r="P584" s="117"/>
      <c r="Q584" s="121"/>
      <c r="R584" s="117"/>
      <c r="S584" s="121"/>
      <c r="T584" s="117"/>
      <c r="U584" s="121"/>
      <c r="V584" s="117"/>
      <c r="W584" s="121"/>
      <c r="X584" s="117"/>
      <c r="Y584" s="121"/>
      <c r="Z584" s="117"/>
      <c r="AA584" s="121"/>
      <c r="AB584" s="117"/>
      <c r="AC584" s="121"/>
      <c r="AD584" s="117"/>
      <c r="AE584" s="121"/>
      <c r="AF584" s="117"/>
      <c r="AG584" s="121"/>
      <c r="AH584" s="117"/>
      <c r="AI584" s="121"/>
      <c r="AJ584" s="117"/>
      <c r="AK584" s="121"/>
      <c r="AL584" s="117"/>
      <c r="AM584" s="121"/>
      <c r="AN584" s="117"/>
      <c r="AO584" s="121"/>
      <c r="AP584" s="117"/>
      <c r="AQ584" s="121"/>
      <c r="AR584" s="117"/>
      <c r="AS584" s="121"/>
      <c r="AT584" s="117"/>
      <c r="AU584" s="121"/>
      <c r="AV584" s="117"/>
      <c r="AW584" s="121"/>
      <c r="AX584" s="117"/>
      <c r="AY584" s="121"/>
      <c r="AZ584" s="117"/>
    </row>
    <row r="585" spans="2:52" x14ac:dyDescent="0.25">
      <c r="B585" s="120"/>
      <c r="C585" s="120"/>
      <c r="D585" s="120"/>
      <c r="E585" s="120"/>
      <c r="F585" s="120"/>
      <c r="G585" s="120"/>
      <c r="H585" s="120"/>
      <c r="I585" s="121"/>
      <c r="J585" s="117"/>
      <c r="K585" s="121"/>
      <c r="L585" s="117"/>
      <c r="M585" s="121"/>
      <c r="N585" s="117"/>
      <c r="O585" s="121"/>
      <c r="P585" s="117"/>
      <c r="Q585" s="121"/>
      <c r="R585" s="117"/>
      <c r="S585" s="121"/>
      <c r="T585" s="117"/>
      <c r="U585" s="121"/>
      <c r="V585" s="117"/>
      <c r="W585" s="121"/>
      <c r="X585" s="117"/>
      <c r="Y585" s="121"/>
      <c r="Z585" s="117"/>
      <c r="AA585" s="121"/>
      <c r="AB585" s="117"/>
      <c r="AC585" s="121"/>
      <c r="AD585" s="117"/>
      <c r="AE585" s="121"/>
      <c r="AF585" s="117"/>
      <c r="AG585" s="121"/>
      <c r="AH585" s="117"/>
      <c r="AI585" s="121"/>
      <c r="AJ585" s="117"/>
      <c r="AK585" s="121"/>
      <c r="AL585" s="117"/>
      <c r="AM585" s="121"/>
      <c r="AN585" s="117"/>
      <c r="AO585" s="121"/>
      <c r="AP585" s="117"/>
      <c r="AQ585" s="121"/>
      <c r="AR585" s="117"/>
      <c r="AS585" s="121"/>
      <c r="AT585" s="117"/>
      <c r="AU585" s="121"/>
      <c r="AV585" s="117"/>
      <c r="AW585" s="121"/>
      <c r="AX585" s="117"/>
      <c r="AY585" s="121"/>
      <c r="AZ585" s="117"/>
    </row>
    <row r="586" spans="2:52" x14ac:dyDescent="0.25">
      <c r="B586" s="120"/>
      <c r="C586" s="120"/>
      <c r="D586" s="120"/>
      <c r="E586" s="120"/>
      <c r="F586" s="120"/>
      <c r="G586" s="120"/>
      <c r="H586" s="120"/>
      <c r="I586" s="121"/>
      <c r="J586" s="117"/>
      <c r="K586" s="121"/>
      <c r="L586" s="117"/>
      <c r="M586" s="121"/>
      <c r="N586" s="117"/>
      <c r="O586" s="121"/>
      <c r="P586" s="117"/>
      <c r="Q586" s="121"/>
      <c r="R586" s="117"/>
      <c r="S586" s="121"/>
      <c r="T586" s="117"/>
      <c r="U586" s="121"/>
      <c r="V586" s="117"/>
      <c r="W586" s="121"/>
      <c r="X586" s="117"/>
      <c r="Y586" s="121"/>
      <c r="Z586" s="117"/>
      <c r="AA586" s="121"/>
      <c r="AB586" s="117"/>
      <c r="AC586" s="121"/>
      <c r="AD586" s="117"/>
      <c r="AE586" s="121"/>
      <c r="AF586" s="117"/>
      <c r="AG586" s="121"/>
      <c r="AH586" s="117"/>
      <c r="AI586" s="121"/>
      <c r="AJ586" s="117"/>
      <c r="AK586" s="121"/>
      <c r="AL586" s="117"/>
      <c r="AM586" s="121"/>
      <c r="AN586" s="117"/>
      <c r="AO586" s="121"/>
      <c r="AP586" s="117"/>
      <c r="AQ586" s="121"/>
      <c r="AR586" s="117"/>
      <c r="AS586" s="121"/>
      <c r="AT586" s="117"/>
      <c r="AU586" s="121"/>
      <c r="AV586" s="117"/>
      <c r="AW586" s="121"/>
      <c r="AX586" s="117"/>
      <c r="AY586" s="121"/>
      <c r="AZ586" s="117"/>
    </row>
    <row r="587" spans="2:52" x14ac:dyDescent="0.25">
      <c r="B587" s="120"/>
      <c r="C587" s="120"/>
      <c r="D587" s="120"/>
      <c r="E587" s="120"/>
      <c r="F587" s="120"/>
      <c r="G587" s="120"/>
      <c r="H587" s="120"/>
      <c r="I587" s="121"/>
      <c r="J587" s="117"/>
      <c r="K587" s="121"/>
      <c r="L587" s="117"/>
      <c r="M587" s="121"/>
      <c r="N587" s="117"/>
      <c r="O587" s="121"/>
      <c r="P587" s="117"/>
      <c r="Q587" s="121"/>
      <c r="R587" s="117"/>
      <c r="S587" s="121"/>
      <c r="T587" s="117"/>
      <c r="U587" s="121"/>
      <c r="V587" s="117"/>
      <c r="W587" s="121"/>
      <c r="X587" s="117"/>
      <c r="Y587" s="121"/>
      <c r="Z587" s="117"/>
      <c r="AA587" s="121"/>
      <c r="AB587" s="117"/>
      <c r="AC587" s="121"/>
      <c r="AD587" s="117"/>
      <c r="AE587" s="121"/>
      <c r="AF587" s="117"/>
      <c r="AG587" s="121"/>
      <c r="AH587" s="117"/>
      <c r="AI587" s="121"/>
      <c r="AJ587" s="117"/>
      <c r="AK587" s="121"/>
      <c r="AL587" s="117"/>
      <c r="AM587" s="121"/>
      <c r="AN587" s="117"/>
      <c r="AO587" s="121"/>
      <c r="AP587" s="117"/>
      <c r="AQ587" s="121"/>
      <c r="AR587" s="117"/>
      <c r="AS587" s="121"/>
      <c r="AT587" s="117"/>
      <c r="AU587" s="121"/>
      <c r="AV587" s="117"/>
      <c r="AW587" s="121"/>
      <c r="AX587" s="117"/>
      <c r="AY587" s="121"/>
      <c r="AZ587" s="117"/>
    </row>
    <row r="588" spans="2:52" x14ac:dyDescent="0.25">
      <c r="B588" s="120"/>
      <c r="C588" s="120"/>
      <c r="D588" s="120"/>
      <c r="E588" s="120"/>
      <c r="F588" s="120"/>
      <c r="G588" s="120"/>
      <c r="H588" s="120"/>
      <c r="I588" s="121"/>
      <c r="J588" s="117"/>
      <c r="K588" s="121"/>
      <c r="L588" s="117"/>
      <c r="M588" s="121"/>
      <c r="N588" s="117"/>
      <c r="O588" s="121"/>
      <c r="P588" s="117"/>
      <c r="Q588" s="121"/>
      <c r="R588" s="117"/>
      <c r="S588" s="121"/>
      <c r="T588" s="117"/>
      <c r="U588" s="121"/>
      <c r="V588" s="117"/>
      <c r="W588" s="121"/>
      <c r="X588" s="117"/>
      <c r="Y588" s="121"/>
      <c r="Z588" s="117"/>
      <c r="AA588" s="121"/>
      <c r="AB588" s="117"/>
      <c r="AC588" s="121"/>
      <c r="AD588" s="117"/>
      <c r="AE588" s="121"/>
      <c r="AF588" s="117"/>
      <c r="AG588" s="121"/>
      <c r="AH588" s="117"/>
      <c r="AI588" s="121"/>
      <c r="AJ588" s="117"/>
      <c r="AK588" s="121"/>
      <c r="AL588" s="117"/>
      <c r="AM588" s="121"/>
      <c r="AN588" s="117"/>
      <c r="AO588" s="121"/>
      <c r="AP588" s="117"/>
      <c r="AQ588" s="121"/>
      <c r="AR588" s="117"/>
      <c r="AS588" s="121"/>
      <c r="AT588" s="117"/>
      <c r="AU588" s="121"/>
      <c r="AV588" s="117"/>
      <c r="AW588" s="121"/>
      <c r="AX588" s="117"/>
      <c r="AY588" s="121"/>
      <c r="AZ588" s="117"/>
    </row>
    <row r="589" spans="2:52" x14ac:dyDescent="0.25">
      <c r="B589" s="120"/>
      <c r="C589" s="120"/>
      <c r="D589" s="120"/>
      <c r="E589" s="120"/>
      <c r="F589" s="120"/>
      <c r="G589" s="120"/>
      <c r="H589" s="120"/>
      <c r="I589" s="121"/>
      <c r="J589" s="117"/>
      <c r="K589" s="121"/>
      <c r="L589" s="117"/>
      <c r="M589" s="121"/>
      <c r="N589" s="117"/>
      <c r="O589" s="121"/>
      <c r="P589" s="117"/>
      <c r="Q589" s="121"/>
      <c r="R589" s="117"/>
      <c r="S589" s="121"/>
      <c r="T589" s="117"/>
      <c r="U589" s="121"/>
      <c r="V589" s="117"/>
      <c r="W589" s="121"/>
      <c r="X589" s="117"/>
      <c r="Y589" s="121"/>
      <c r="Z589" s="117"/>
      <c r="AA589" s="121"/>
      <c r="AB589" s="117"/>
      <c r="AC589" s="121"/>
      <c r="AD589" s="117"/>
      <c r="AE589" s="121"/>
      <c r="AF589" s="117"/>
      <c r="AG589" s="121"/>
      <c r="AH589" s="117"/>
      <c r="AI589" s="121"/>
      <c r="AJ589" s="117"/>
      <c r="AK589" s="121"/>
      <c r="AL589" s="117"/>
      <c r="AM589" s="121"/>
      <c r="AN589" s="117"/>
      <c r="AO589" s="121"/>
      <c r="AP589" s="117"/>
      <c r="AQ589" s="121"/>
      <c r="AR589" s="117"/>
      <c r="AS589" s="121"/>
      <c r="AT589" s="117"/>
      <c r="AU589" s="121"/>
      <c r="AV589" s="117"/>
      <c r="AW589" s="121"/>
      <c r="AX589" s="117"/>
      <c r="AY589" s="121"/>
      <c r="AZ589" s="117"/>
    </row>
    <row r="590" spans="2:52" x14ac:dyDescent="0.25">
      <c r="B590" s="120"/>
      <c r="C590" s="120"/>
      <c r="D590" s="120"/>
      <c r="E590" s="120"/>
      <c r="F590" s="120"/>
      <c r="G590" s="120"/>
      <c r="H590" s="120"/>
      <c r="I590" s="121"/>
      <c r="J590" s="117"/>
      <c r="K590" s="121"/>
      <c r="L590" s="117"/>
      <c r="M590" s="121"/>
      <c r="N590" s="117"/>
      <c r="O590" s="121"/>
      <c r="P590" s="117"/>
      <c r="Q590" s="121"/>
      <c r="R590" s="117"/>
      <c r="S590" s="121"/>
      <c r="T590" s="117"/>
      <c r="U590" s="121"/>
      <c r="V590" s="117"/>
      <c r="W590" s="121"/>
      <c r="X590" s="117"/>
      <c r="Y590" s="121"/>
      <c r="Z590" s="117"/>
      <c r="AA590" s="121"/>
      <c r="AB590" s="117"/>
      <c r="AC590" s="121"/>
      <c r="AD590" s="117"/>
      <c r="AE590" s="121"/>
      <c r="AF590" s="117"/>
      <c r="AG590" s="121"/>
      <c r="AH590" s="117"/>
      <c r="AI590" s="121"/>
      <c r="AJ590" s="117"/>
      <c r="AK590" s="121"/>
      <c r="AL590" s="117"/>
      <c r="AM590" s="121"/>
      <c r="AN590" s="117"/>
      <c r="AO590" s="121"/>
      <c r="AP590" s="117"/>
      <c r="AQ590" s="121"/>
      <c r="AR590" s="117"/>
      <c r="AS590" s="121"/>
      <c r="AT590" s="117"/>
      <c r="AU590" s="121"/>
      <c r="AV590" s="117"/>
      <c r="AW590" s="121"/>
      <c r="AX590" s="117"/>
      <c r="AY590" s="121"/>
      <c r="AZ590" s="117"/>
    </row>
    <row r="591" spans="2:52" ht="15.75" x14ac:dyDescent="0.25">
      <c r="B591" s="123"/>
      <c r="C591" s="123"/>
      <c r="D591" s="123"/>
      <c r="E591" s="123"/>
      <c r="F591" s="123"/>
      <c r="G591" s="123"/>
      <c r="H591" s="123"/>
      <c r="I591" s="124"/>
      <c r="J591" s="125"/>
      <c r="K591" s="124"/>
      <c r="L591" s="125"/>
      <c r="M591" s="124"/>
      <c r="N591" s="125"/>
      <c r="O591" s="124"/>
      <c r="P591" s="125"/>
      <c r="Q591" s="124"/>
      <c r="R591" s="125"/>
      <c r="S591" s="124"/>
      <c r="T591" s="125"/>
      <c r="U591" s="124"/>
      <c r="V591" s="125"/>
      <c r="W591" s="124"/>
      <c r="X591" s="125"/>
      <c r="Y591" s="124"/>
      <c r="Z591" s="125"/>
      <c r="AA591" s="124"/>
      <c r="AB591" s="125"/>
      <c r="AC591" s="124"/>
      <c r="AD591" s="125"/>
      <c r="AE591" s="124"/>
      <c r="AF591" s="125"/>
      <c r="AG591" s="124"/>
      <c r="AH591" s="125"/>
      <c r="AI591" s="124"/>
      <c r="AJ591" s="125"/>
      <c r="AK591" s="124"/>
      <c r="AL591" s="125"/>
      <c r="AM591" s="124"/>
      <c r="AN591" s="125"/>
      <c r="AO591" s="124"/>
      <c r="AP591" s="125"/>
      <c r="AQ591" s="124"/>
      <c r="AR591" s="125"/>
      <c r="AS591" s="124"/>
      <c r="AT591" s="125"/>
      <c r="AU591" s="124"/>
      <c r="AV591" s="125"/>
      <c r="AW591" s="124"/>
      <c r="AX591" s="125"/>
      <c r="AY591" s="124"/>
      <c r="AZ591" s="125"/>
    </row>
    <row r="592" spans="2:52" x14ac:dyDescent="0.25">
      <c r="B592" s="126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  <c r="S592" s="126"/>
      <c r="T592" s="126"/>
      <c r="U592" s="126"/>
      <c r="V592" s="126"/>
      <c r="W592" s="126"/>
      <c r="X592" s="126"/>
      <c r="Y592" s="126"/>
      <c r="Z592" s="126"/>
      <c r="AA592" s="126"/>
      <c r="AB592" s="126"/>
      <c r="AC592" s="126"/>
      <c r="AD592" s="126"/>
      <c r="AE592" s="126"/>
      <c r="AF592" s="126"/>
      <c r="AG592" s="126"/>
      <c r="AH592" s="126"/>
      <c r="AI592" s="126"/>
      <c r="AJ592" s="126"/>
      <c r="AK592" s="126"/>
      <c r="AL592" s="126"/>
      <c r="AM592" s="126"/>
      <c r="AN592" s="126"/>
      <c r="AO592" s="126"/>
      <c r="AP592" s="126"/>
      <c r="AQ592" s="126"/>
      <c r="AR592" s="126"/>
      <c r="AS592" s="126"/>
      <c r="AT592" s="126"/>
      <c r="AU592" s="126"/>
      <c r="AV592" s="126"/>
      <c r="AW592" s="126"/>
      <c r="AX592" s="126"/>
      <c r="AY592" s="126"/>
      <c r="AZ592" s="126"/>
    </row>
    <row r="593" spans="2:52" x14ac:dyDescent="0.25"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T593" s="126"/>
      <c r="U593" s="126"/>
      <c r="V593" s="126"/>
      <c r="W593" s="126"/>
      <c r="X593" s="126"/>
      <c r="Y593" s="126"/>
      <c r="Z593" s="126"/>
      <c r="AA593" s="126"/>
      <c r="AB593" s="126"/>
      <c r="AC593" s="126"/>
      <c r="AD593" s="126"/>
      <c r="AE593" s="126"/>
      <c r="AF593" s="126"/>
      <c r="AG593" s="126"/>
      <c r="AH593" s="126"/>
      <c r="AI593" s="126"/>
      <c r="AJ593" s="126"/>
      <c r="AK593" s="126"/>
      <c r="AL593" s="126"/>
      <c r="AM593" s="126"/>
      <c r="AN593" s="126"/>
      <c r="AO593" s="126"/>
      <c r="AP593" s="126"/>
      <c r="AQ593" s="126"/>
      <c r="AR593" s="126"/>
      <c r="AS593" s="126"/>
      <c r="AT593" s="126"/>
      <c r="AU593" s="126"/>
      <c r="AV593" s="126"/>
      <c r="AW593" s="126"/>
      <c r="AX593" s="126"/>
      <c r="AY593" s="126"/>
      <c r="AZ593" s="126"/>
    </row>
    <row r="594" spans="2:52" x14ac:dyDescent="0.25">
      <c r="B594" s="126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T594" s="126"/>
      <c r="U594" s="126"/>
      <c r="V594" s="126"/>
      <c r="W594" s="126"/>
      <c r="X594" s="126"/>
      <c r="Y594" s="126"/>
      <c r="Z594" s="126"/>
      <c r="AA594" s="126"/>
      <c r="AB594" s="126"/>
      <c r="AC594" s="126"/>
      <c r="AD594" s="126"/>
      <c r="AE594" s="126"/>
      <c r="AF594" s="126"/>
      <c r="AG594" s="126"/>
      <c r="AH594" s="126"/>
      <c r="AI594" s="126"/>
      <c r="AJ594" s="126"/>
      <c r="AK594" s="126"/>
      <c r="AL594" s="126"/>
      <c r="AM594" s="126"/>
      <c r="AN594" s="126"/>
      <c r="AO594" s="126"/>
      <c r="AP594" s="126"/>
      <c r="AQ594" s="126"/>
      <c r="AR594" s="126"/>
      <c r="AS594" s="126"/>
      <c r="AT594" s="126"/>
      <c r="AU594" s="126"/>
      <c r="AV594" s="126"/>
      <c r="AW594" s="126"/>
      <c r="AX594" s="126"/>
      <c r="AY594" s="126"/>
      <c r="AZ594" s="126"/>
    </row>
    <row r="595" spans="2:52" x14ac:dyDescent="0.25">
      <c r="B595" s="126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6"/>
      <c r="V595" s="126"/>
      <c r="W595" s="126"/>
      <c r="X595" s="126"/>
      <c r="Y595" s="126"/>
      <c r="Z595" s="126"/>
      <c r="AA595" s="126"/>
      <c r="AB595" s="126"/>
      <c r="AC595" s="126"/>
      <c r="AD595" s="126"/>
      <c r="AE595" s="126"/>
      <c r="AF595" s="126"/>
      <c r="AG595" s="126"/>
      <c r="AH595" s="126"/>
      <c r="AI595" s="126"/>
      <c r="AJ595" s="126"/>
      <c r="AK595" s="126"/>
      <c r="AL595" s="126"/>
      <c r="AM595" s="126"/>
      <c r="AN595" s="126"/>
      <c r="AO595" s="126"/>
      <c r="AP595" s="126"/>
      <c r="AQ595" s="126"/>
      <c r="AR595" s="126"/>
      <c r="AS595" s="126"/>
      <c r="AT595" s="126"/>
      <c r="AU595" s="126"/>
      <c r="AV595" s="126"/>
      <c r="AW595" s="126"/>
      <c r="AX595" s="126"/>
      <c r="AY595" s="126"/>
      <c r="AZ595" s="126"/>
    </row>
    <row r="596" spans="2:52" x14ac:dyDescent="0.25">
      <c r="B596" s="126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T596" s="126"/>
      <c r="U596" s="126"/>
      <c r="V596" s="126"/>
      <c r="W596" s="126"/>
      <c r="X596" s="126"/>
      <c r="Y596" s="126"/>
      <c r="Z596" s="126"/>
      <c r="AA596" s="126"/>
      <c r="AB596" s="126"/>
      <c r="AC596" s="126"/>
      <c r="AD596" s="126"/>
      <c r="AE596" s="126"/>
      <c r="AF596" s="126"/>
      <c r="AG596" s="126"/>
      <c r="AH596" s="126"/>
      <c r="AI596" s="126"/>
      <c r="AJ596" s="126"/>
      <c r="AK596" s="126"/>
      <c r="AL596" s="126"/>
      <c r="AM596" s="126"/>
      <c r="AN596" s="126"/>
      <c r="AO596" s="126"/>
      <c r="AP596" s="126"/>
      <c r="AQ596" s="126"/>
      <c r="AR596" s="126"/>
      <c r="AS596" s="126"/>
      <c r="AT596" s="126"/>
      <c r="AU596" s="126"/>
      <c r="AV596" s="126"/>
      <c r="AW596" s="126"/>
      <c r="AX596" s="126"/>
      <c r="AY596" s="126"/>
      <c r="AZ596" s="126"/>
    </row>
    <row r="597" spans="2:52" x14ac:dyDescent="0.25">
      <c r="B597" s="126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T597" s="126"/>
      <c r="U597" s="126"/>
      <c r="V597" s="126"/>
      <c r="W597" s="126"/>
      <c r="X597" s="126"/>
      <c r="Y597" s="126"/>
      <c r="Z597" s="126"/>
      <c r="AA597" s="126"/>
      <c r="AB597" s="126"/>
      <c r="AC597" s="126"/>
      <c r="AD597" s="126"/>
      <c r="AE597" s="126"/>
      <c r="AF597" s="126"/>
      <c r="AG597" s="126"/>
      <c r="AH597" s="126"/>
      <c r="AI597" s="126"/>
      <c r="AJ597" s="126"/>
      <c r="AK597" s="126"/>
      <c r="AL597" s="126"/>
      <c r="AM597" s="126"/>
      <c r="AN597" s="126"/>
      <c r="AO597" s="126"/>
      <c r="AP597" s="126"/>
      <c r="AQ597" s="126"/>
      <c r="AR597" s="126"/>
      <c r="AS597" s="126"/>
      <c r="AT597" s="126"/>
      <c r="AU597" s="126"/>
      <c r="AV597" s="126"/>
      <c r="AW597" s="126"/>
      <c r="AX597" s="126"/>
      <c r="AY597" s="126"/>
      <c r="AZ597" s="126"/>
    </row>
    <row r="598" spans="2:52" x14ac:dyDescent="0.25">
      <c r="B598" s="126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  <c r="S598" s="126"/>
      <c r="T598" s="126"/>
      <c r="U598" s="126"/>
      <c r="V598" s="126"/>
      <c r="W598" s="126"/>
      <c r="X598" s="126"/>
      <c r="Y598" s="126"/>
      <c r="Z598" s="126"/>
      <c r="AA598" s="126"/>
      <c r="AB598" s="126"/>
      <c r="AC598" s="126"/>
      <c r="AD598" s="126"/>
      <c r="AE598" s="126"/>
      <c r="AF598" s="126"/>
      <c r="AG598" s="126"/>
      <c r="AH598" s="126"/>
      <c r="AI598" s="126"/>
      <c r="AJ598" s="126"/>
      <c r="AK598" s="126"/>
      <c r="AL598" s="126"/>
      <c r="AM598" s="126"/>
      <c r="AN598" s="126"/>
      <c r="AO598" s="126"/>
      <c r="AP598" s="126"/>
      <c r="AQ598" s="126"/>
      <c r="AR598" s="126"/>
      <c r="AS598" s="126"/>
      <c r="AT598" s="126"/>
      <c r="AU598" s="126"/>
      <c r="AV598" s="126"/>
      <c r="AW598" s="126"/>
      <c r="AX598" s="126"/>
      <c r="AY598" s="126"/>
      <c r="AZ598" s="126"/>
    </row>
    <row r="599" spans="2:52" x14ac:dyDescent="0.25">
      <c r="B599" s="126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  <c r="S599" s="126"/>
      <c r="T599" s="126"/>
      <c r="U599" s="126"/>
      <c r="V599" s="126"/>
      <c r="W599" s="126"/>
      <c r="X599" s="126"/>
      <c r="Y599" s="126"/>
      <c r="Z599" s="126"/>
      <c r="AA599" s="126"/>
      <c r="AB599" s="126"/>
      <c r="AC599" s="126"/>
      <c r="AD599" s="126"/>
      <c r="AE599" s="126"/>
      <c r="AF599" s="126"/>
      <c r="AG599" s="126"/>
      <c r="AH599" s="126"/>
      <c r="AI599" s="126"/>
      <c r="AJ599" s="126"/>
      <c r="AK599" s="126"/>
      <c r="AL599" s="126"/>
      <c r="AM599" s="126"/>
      <c r="AN599" s="126"/>
      <c r="AO599" s="126"/>
      <c r="AP599" s="126"/>
      <c r="AQ599" s="126"/>
      <c r="AR599" s="126"/>
      <c r="AS599" s="126"/>
      <c r="AT599" s="126"/>
      <c r="AU599" s="126"/>
      <c r="AV599" s="126"/>
      <c r="AW599" s="126"/>
      <c r="AX599" s="126"/>
      <c r="AY599" s="126"/>
      <c r="AZ599" s="126"/>
    </row>
    <row r="600" spans="2:52" x14ac:dyDescent="0.25">
      <c r="B600" s="126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6"/>
      <c r="V600" s="126"/>
      <c r="W600" s="126"/>
      <c r="X600" s="126"/>
      <c r="Y600" s="126"/>
      <c r="Z600" s="126"/>
      <c r="AA600" s="126"/>
      <c r="AB600" s="126"/>
      <c r="AC600" s="126"/>
      <c r="AD600" s="126"/>
      <c r="AE600" s="126"/>
      <c r="AF600" s="126"/>
      <c r="AG600" s="126"/>
      <c r="AH600" s="126"/>
      <c r="AI600" s="126"/>
      <c r="AJ600" s="126"/>
      <c r="AK600" s="126"/>
      <c r="AL600" s="126"/>
      <c r="AM600" s="126"/>
      <c r="AN600" s="126"/>
      <c r="AO600" s="126"/>
      <c r="AP600" s="126"/>
      <c r="AQ600" s="126"/>
      <c r="AR600" s="126"/>
      <c r="AS600" s="126"/>
      <c r="AT600" s="126"/>
      <c r="AU600" s="126"/>
      <c r="AV600" s="126"/>
      <c r="AW600" s="126"/>
      <c r="AX600" s="126"/>
      <c r="AY600" s="126"/>
      <c r="AZ600" s="126"/>
    </row>
    <row r="601" spans="2:52" x14ac:dyDescent="0.25"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6"/>
      <c r="V601" s="126"/>
      <c r="W601" s="126"/>
      <c r="X601" s="126"/>
      <c r="Y601" s="126"/>
      <c r="Z601" s="126"/>
      <c r="AA601" s="126"/>
      <c r="AB601" s="126"/>
      <c r="AC601" s="126"/>
      <c r="AD601" s="126"/>
      <c r="AE601" s="126"/>
      <c r="AF601" s="126"/>
      <c r="AG601" s="126"/>
      <c r="AH601" s="126"/>
      <c r="AI601" s="126"/>
      <c r="AJ601" s="126"/>
      <c r="AK601" s="126"/>
      <c r="AL601" s="126"/>
      <c r="AM601" s="126"/>
      <c r="AN601" s="126"/>
      <c r="AO601" s="126"/>
      <c r="AP601" s="126"/>
      <c r="AQ601" s="126"/>
      <c r="AR601" s="126"/>
      <c r="AS601" s="126"/>
      <c r="AT601" s="126"/>
      <c r="AU601" s="126"/>
      <c r="AV601" s="126"/>
      <c r="AW601" s="126"/>
      <c r="AX601" s="126"/>
      <c r="AY601" s="126"/>
      <c r="AZ601" s="126"/>
    </row>
    <row r="602" spans="2:52" x14ac:dyDescent="0.25">
      <c r="B602" s="126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6"/>
      <c r="V602" s="126"/>
      <c r="W602" s="126"/>
      <c r="X602" s="126"/>
      <c r="Y602" s="126"/>
      <c r="Z602" s="126"/>
      <c r="AA602" s="126"/>
      <c r="AB602" s="126"/>
      <c r="AC602" s="126"/>
      <c r="AD602" s="126"/>
      <c r="AE602" s="126"/>
      <c r="AF602" s="126"/>
      <c r="AG602" s="126"/>
      <c r="AH602" s="126"/>
      <c r="AI602" s="126"/>
      <c r="AJ602" s="126"/>
      <c r="AK602" s="126"/>
      <c r="AL602" s="126"/>
      <c r="AM602" s="126"/>
      <c r="AN602" s="126"/>
      <c r="AO602" s="126"/>
      <c r="AP602" s="126"/>
      <c r="AQ602" s="126"/>
      <c r="AR602" s="126"/>
      <c r="AS602" s="126"/>
      <c r="AT602" s="126"/>
      <c r="AU602" s="126"/>
      <c r="AV602" s="126"/>
      <c r="AW602" s="126"/>
      <c r="AX602" s="126"/>
      <c r="AY602" s="126"/>
      <c r="AZ602" s="126"/>
    </row>
    <row r="603" spans="2:52" x14ac:dyDescent="0.25">
      <c r="B603" s="126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6"/>
      <c r="V603" s="126"/>
      <c r="W603" s="126"/>
      <c r="X603" s="126"/>
      <c r="Y603" s="126"/>
      <c r="Z603" s="126"/>
      <c r="AA603" s="126"/>
      <c r="AB603" s="126"/>
      <c r="AC603" s="126"/>
      <c r="AD603" s="126"/>
      <c r="AE603" s="126"/>
      <c r="AF603" s="126"/>
      <c r="AG603" s="126"/>
      <c r="AH603" s="126"/>
      <c r="AI603" s="126"/>
      <c r="AJ603" s="126"/>
      <c r="AK603" s="126"/>
      <c r="AL603" s="126"/>
      <c r="AM603" s="126"/>
      <c r="AN603" s="126"/>
      <c r="AO603" s="126"/>
      <c r="AP603" s="126"/>
      <c r="AQ603" s="126"/>
      <c r="AR603" s="126"/>
      <c r="AS603" s="126"/>
      <c r="AT603" s="126"/>
      <c r="AU603" s="126"/>
      <c r="AV603" s="126"/>
      <c r="AW603" s="126"/>
      <c r="AX603" s="126"/>
      <c r="AY603" s="126"/>
      <c r="AZ603" s="126"/>
    </row>
    <row r="604" spans="2:52" x14ac:dyDescent="0.25">
      <c r="B604" s="126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  <c r="S604" s="126"/>
      <c r="T604" s="126"/>
      <c r="U604" s="126"/>
      <c r="V604" s="126"/>
      <c r="W604" s="126"/>
      <c r="X604" s="126"/>
      <c r="Y604" s="126"/>
      <c r="Z604" s="126"/>
      <c r="AA604" s="126"/>
      <c r="AB604" s="126"/>
      <c r="AC604" s="126"/>
      <c r="AD604" s="126"/>
      <c r="AE604" s="126"/>
      <c r="AF604" s="126"/>
      <c r="AG604" s="126"/>
      <c r="AH604" s="126"/>
      <c r="AI604" s="126"/>
      <c r="AJ604" s="126"/>
      <c r="AK604" s="126"/>
      <c r="AL604" s="126"/>
      <c r="AM604" s="126"/>
      <c r="AN604" s="126"/>
      <c r="AO604" s="126"/>
      <c r="AP604" s="126"/>
      <c r="AQ604" s="126"/>
      <c r="AR604" s="126"/>
      <c r="AS604" s="126"/>
      <c r="AT604" s="126"/>
      <c r="AU604" s="126"/>
      <c r="AV604" s="126"/>
      <c r="AW604" s="126"/>
      <c r="AX604" s="126"/>
      <c r="AY604" s="126"/>
      <c r="AZ604" s="126"/>
    </row>
    <row r="605" spans="2:52" x14ac:dyDescent="0.25">
      <c r="B605" s="126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  <c r="S605" s="126"/>
      <c r="T605" s="126"/>
      <c r="U605" s="126"/>
      <c r="V605" s="126"/>
      <c r="W605" s="126"/>
      <c r="X605" s="126"/>
      <c r="Y605" s="126"/>
      <c r="Z605" s="126"/>
      <c r="AA605" s="126"/>
      <c r="AB605" s="126"/>
      <c r="AC605" s="126"/>
      <c r="AD605" s="126"/>
      <c r="AE605" s="126"/>
      <c r="AF605" s="126"/>
      <c r="AG605" s="126"/>
      <c r="AH605" s="126"/>
      <c r="AI605" s="126"/>
      <c r="AJ605" s="126"/>
      <c r="AK605" s="126"/>
      <c r="AL605" s="126"/>
      <c r="AM605" s="126"/>
      <c r="AN605" s="126"/>
      <c r="AO605" s="126"/>
      <c r="AP605" s="126"/>
      <c r="AQ605" s="126"/>
      <c r="AR605" s="126"/>
      <c r="AS605" s="126"/>
      <c r="AT605" s="126"/>
      <c r="AU605" s="126"/>
      <c r="AV605" s="126"/>
      <c r="AW605" s="126"/>
      <c r="AX605" s="126"/>
      <c r="AY605" s="126"/>
      <c r="AZ605" s="126"/>
    </row>
    <row r="606" spans="2:52" x14ac:dyDescent="0.25">
      <c r="B606" s="126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  <c r="S606" s="126"/>
      <c r="T606" s="126"/>
      <c r="U606" s="126"/>
      <c r="V606" s="126"/>
      <c r="W606" s="126"/>
      <c r="X606" s="126"/>
      <c r="Y606" s="126"/>
      <c r="Z606" s="126"/>
      <c r="AA606" s="126"/>
      <c r="AB606" s="126"/>
      <c r="AC606" s="126"/>
      <c r="AD606" s="126"/>
      <c r="AE606" s="126"/>
      <c r="AF606" s="126"/>
      <c r="AG606" s="126"/>
      <c r="AH606" s="126"/>
      <c r="AI606" s="126"/>
      <c r="AJ606" s="126"/>
      <c r="AK606" s="126"/>
      <c r="AL606" s="126"/>
      <c r="AM606" s="126"/>
      <c r="AN606" s="126"/>
      <c r="AO606" s="126"/>
      <c r="AP606" s="126"/>
      <c r="AQ606" s="126"/>
      <c r="AR606" s="126"/>
      <c r="AS606" s="126"/>
      <c r="AT606" s="126"/>
      <c r="AU606" s="126"/>
      <c r="AV606" s="126"/>
      <c r="AW606" s="126"/>
      <c r="AX606" s="126"/>
      <c r="AY606" s="126"/>
      <c r="AZ606" s="126"/>
    </row>
    <row r="607" spans="2:52" x14ac:dyDescent="0.25">
      <c r="B607" s="126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T607" s="126"/>
      <c r="U607" s="126"/>
      <c r="V607" s="126"/>
      <c r="W607" s="126"/>
      <c r="X607" s="126"/>
      <c r="Y607" s="126"/>
      <c r="Z607" s="126"/>
      <c r="AA607" s="126"/>
      <c r="AB607" s="126"/>
      <c r="AC607" s="126"/>
      <c r="AD607" s="126"/>
      <c r="AE607" s="126"/>
      <c r="AF607" s="126"/>
      <c r="AG607" s="126"/>
      <c r="AH607" s="126"/>
      <c r="AI607" s="126"/>
      <c r="AJ607" s="126"/>
      <c r="AK607" s="126"/>
      <c r="AL607" s="126"/>
      <c r="AM607" s="126"/>
      <c r="AN607" s="126"/>
      <c r="AO607" s="126"/>
      <c r="AP607" s="126"/>
      <c r="AQ607" s="126"/>
      <c r="AR607" s="126"/>
      <c r="AS607" s="126"/>
      <c r="AT607" s="126"/>
      <c r="AU607" s="126"/>
      <c r="AV607" s="126"/>
      <c r="AW607" s="126"/>
      <c r="AX607" s="126"/>
      <c r="AY607" s="126"/>
      <c r="AZ607" s="126"/>
    </row>
    <row r="608" spans="2:52" x14ac:dyDescent="0.25">
      <c r="B608" s="126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  <c r="U608" s="126"/>
      <c r="V608" s="126"/>
      <c r="W608" s="126"/>
      <c r="X608" s="126"/>
      <c r="Y608" s="126"/>
      <c r="Z608" s="126"/>
      <c r="AA608" s="126"/>
      <c r="AB608" s="126"/>
      <c r="AC608" s="126"/>
      <c r="AD608" s="126"/>
      <c r="AE608" s="126"/>
      <c r="AF608" s="126"/>
      <c r="AG608" s="126"/>
      <c r="AH608" s="126"/>
      <c r="AI608" s="126"/>
      <c r="AJ608" s="126"/>
      <c r="AK608" s="126"/>
      <c r="AL608" s="126"/>
      <c r="AM608" s="126"/>
      <c r="AN608" s="126"/>
      <c r="AO608" s="126"/>
      <c r="AP608" s="126"/>
      <c r="AQ608" s="126"/>
      <c r="AR608" s="126"/>
      <c r="AS608" s="126"/>
      <c r="AT608" s="126"/>
      <c r="AU608" s="126"/>
      <c r="AV608" s="126"/>
      <c r="AW608" s="126"/>
      <c r="AX608" s="126"/>
      <c r="AY608" s="126"/>
      <c r="AZ608" s="126"/>
    </row>
    <row r="609" spans="2:52" x14ac:dyDescent="0.25">
      <c r="B609" s="126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T609" s="126"/>
      <c r="U609" s="126"/>
      <c r="V609" s="126"/>
      <c r="W609" s="126"/>
      <c r="X609" s="126"/>
      <c r="Y609" s="126"/>
      <c r="Z609" s="126"/>
      <c r="AA609" s="126"/>
      <c r="AB609" s="126"/>
      <c r="AC609" s="126"/>
      <c r="AD609" s="126"/>
      <c r="AE609" s="126"/>
      <c r="AF609" s="126"/>
      <c r="AG609" s="126"/>
      <c r="AH609" s="126"/>
      <c r="AI609" s="126"/>
      <c r="AJ609" s="126"/>
      <c r="AK609" s="126"/>
      <c r="AL609" s="126"/>
      <c r="AM609" s="126"/>
      <c r="AN609" s="126"/>
      <c r="AO609" s="126"/>
      <c r="AP609" s="126"/>
      <c r="AQ609" s="126"/>
      <c r="AR609" s="126"/>
      <c r="AS609" s="126"/>
      <c r="AT609" s="126"/>
      <c r="AU609" s="126"/>
      <c r="AV609" s="126"/>
      <c r="AW609" s="126"/>
      <c r="AX609" s="126"/>
      <c r="AY609" s="126"/>
      <c r="AZ609" s="126"/>
    </row>
    <row r="610" spans="2:52" x14ac:dyDescent="0.25">
      <c r="B610" s="126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T610" s="126"/>
      <c r="U610" s="126"/>
      <c r="V610" s="126"/>
      <c r="W610" s="126"/>
      <c r="X610" s="126"/>
      <c r="Y610" s="126"/>
      <c r="Z610" s="126"/>
      <c r="AA610" s="126"/>
      <c r="AB610" s="126"/>
      <c r="AC610" s="126"/>
      <c r="AD610" s="126"/>
      <c r="AE610" s="126"/>
      <c r="AF610" s="126"/>
      <c r="AG610" s="126"/>
      <c r="AH610" s="126"/>
      <c r="AI610" s="126"/>
      <c r="AJ610" s="126"/>
      <c r="AK610" s="126"/>
      <c r="AL610" s="126"/>
      <c r="AM610" s="126"/>
      <c r="AN610" s="126"/>
      <c r="AO610" s="126"/>
      <c r="AP610" s="126"/>
      <c r="AQ610" s="126"/>
      <c r="AR610" s="126"/>
      <c r="AS610" s="126"/>
      <c r="AT610" s="126"/>
      <c r="AU610" s="126"/>
      <c r="AV610" s="126"/>
      <c r="AW610" s="126"/>
      <c r="AX610" s="126"/>
      <c r="AY610" s="126"/>
      <c r="AZ610" s="126"/>
    </row>
    <row r="611" spans="2:52" x14ac:dyDescent="0.25">
      <c r="B611" s="126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  <c r="U611" s="126"/>
      <c r="V611" s="126"/>
      <c r="W611" s="126"/>
      <c r="X611" s="126"/>
      <c r="Y611" s="126"/>
      <c r="Z611" s="126"/>
      <c r="AA611" s="126"/>
      <c r="AB611" s="126"/>
      <c r="AC611" s="126"/>
      <c r="AD611" s="126"/>
      <c r="AE611" s="126"/>
      <c r="AF611" s="126"/>
      <c r="AG611" s="126"/>
      <c r="AH611" s="126"/>
      <c r="AI611" s="126"/>
      <c r="AJ611" s="126"/>
      <c r="AK611" s="126"/>
      <c r="AL611" s="126"/>
      <c r="AM611" s="126"/>
      <c r="AN611" s="126"/>
      <c r="AO611" s="126"/>
      <c r="AP611" s="126"/>
      <c r="AQ611" s="126"/>
      <c r="AR611" s="126"/>
      <c r="AS611" s="126"/>
      <c r="AT611" s="126"/>
      <c r="AU611" s="126"/>
      <c r="AV611" s="126"/>
      <c r="AW611" s="126"/>
      <c r="AX611" s="126"/>
      <c r="AY611" s="126"/>
      <c r="AZ611" s="126"/>
    </row>
    <row r="612" spans="2:52" x14ac:dyDescent="0.25">
      <c r="B612" s="126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  <c r="U612" s="126"/>
      <c r="V612" s="126"/>
      <c r="W612" s="126"/>
      <c r="X612" s="126"/>
      <c r="Y612" s="126"/>
      <c r="Z612" s="126"/>
      <c r="AA612" s="126"/>
      <c r="AB612" s="126"/>
      <c r="AC612" s="126"/>
      <c r="AD612" s="126"/>
      <c r="AE612" s="126"/>
      <c r="AF612" s="126"/>
      <c r="AG612" s="126"/>
      <c r="AH612" s="126"/>
      <c r="AI612" s="126"/>
      <c r="AJ612" s="126"/>
      <c r="AK612" s="126"/>
      <c r="AL612" s="126"/>
      <c r="AM612" s="126"/>
      <c r="AN612" s="126"/>
      <c r="AO612" s="126"/>
      <c r="AP612" s="126"/>
      <c r="AQ612" s="126"/>
      <c r="AR612" s="126"/>
      <c r="AS612" s="126"/>
      <c r="AT612" s="126"/>
      <c r="AU612" s="126"/>
      <c r="AV612" s="126"/>
      <c r="AW612" s="126"/>
      <c r="AX612" s="126"/>
      <c r="AY612" s="126"/>
      <c r="AZ612" s="126"/>
    </row>
    <row r="613" spans="2:52" x14ac:dyDescent="0.25">
      <c r="B613" s="126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6"/>
      <c r="V613" s="126"/>
      <c r="W613" s="126"/>
      <c r="X613" s="126"/>
      <c r="Y613" s="126"/>
      <c r="Z613" s="126"/>
      <c r="AA613" s="126"/>
      <c r="AB613" s="126"/>
      <c r="AC613" s="126"/>
      <c r="AD613" s="126"/>
      <c r="AE613" s="126"/>
      <c r="AF613" s="126"/>
      <c r="AG613" s="126"/>
      <c r="AH613" s="126"/>
      <c r="AI613" s="126"/>
      <c r="AJ613" s="126"/>
      <c r="AK613" s="126"/>
      <c r="AL613" s="126"/>
      <c r="AM613" s="126"/>
      <c r="AN613" s="126"/>
      <c r="AO613" s="126"/>
      <c r="AP613" s="126"/>
      <c r="AQ613" s="126"/>
      <c r="AR613" s="126"/>
      <c r="AS613" s="126"/>
      <c r="AT613" s="126"/>
      <c r="AU613" s="126"/>
      <c r="AV613" s="126"/>
      <c r="AW613" s="126"/>
      <c r="AX613" s="126"/>
      <c r="AY613" s="126"/>
      <c r="AZ613" s="126"/>
    </row>
    <row r="614" spans="2:52" x14ac:dyDescent="0.25">
      <c r="B614" s="126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6"/>
      <c r="V614" s="126"/>
      <c r="W614" s="126"/>
      <c r="X614" s="126"/>
      <c r="Y614" s="126"/>
      <c r="Z614" s="126"/>
      <c r="AA614" s="126"/>
      <c r="AB614" s="126"/>
      <c r="AC614" s="126"/>
      <c r="AD614" s="126"/>
      <c r="AE614" s="126"/>
      <c r="AF614" s="126"/>
      <c r="AG614" s="126"/>
      <c r="AH614" s="126"/>
      <c r="AI614" s="126"/>
      <c r="AJ614" s="126"/>
      <c r="AK614" s="126"/>
      <c r="AL614" s="126"/>
      <c r="AM614" s="126"/>
      <c r="AN614" s="126"/>
      <c r="AO614" s="126"/>
      <c r="AP614" s="126"/>
      <c r="AQ614" s="126"/>
      <c r="AR614" s="126"/>
      <c r="AS614" s="126"/>
      <c r="AT614" s="126"/>
      <c r="AU614" s="126"/>
      <c r="AV614" s="126"/>
      <c r="AW614" s="126"/>
      <c r="AX614" s="126"/>
      <c r="AY614" s="126"/>
      <c r="AZ614" s="126"/>
    </row>
    <row r="615" spans="2:52" x14ac:dyDescent="0.25">
      <c r="B615" s="126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6"/>
      <c r="V615" s="126"/>
      <c r="W615" s="126"/>
      <c r="X615" s="126"/>
      <c r="Y615" s="126"/>
      <c r="Z615" s="126"/>
      <c r="AA615" s="126"/>
      <c r="AB615" s="126"/>
      <c r="AC615" s="126"/>
      <c r="AD615" s="126"/>
      <c r="AE615" s="126"/>
      <c r="AF615" s="126"/>
      <c r="AG615" s="126"/>
      <c r="AH615" s="126"/>
      <c r="AI615" s="126"/>
      <c r="AJ615" s="126"/>
      <c r="AK615" s="126"/>
      <c r="AL615" s="126"/>
      <c r="AM615" s="126"/>
      <c r="AN615" s="126"/>
      <c r="AO615" s="126"/>
      <c r="AP615" s="126"/>
      <c r="AQ615" s="126"/>
      <c r="AR615" s="126"/>
      <c r="AS615" s="126"/>
      <c r="AT615" s="126"/>
      <c r="AU615" s="126"/>
      <c r="AV615" s="126"/>
      <c r="AW615" s="126"/>
      <c r="AX615" s="126"/>
      <c r="AY615" s="126"/>
      <c r="AZ615" s="126"/>
    </row>
    <row r="616" spans="2:52" x14ac:dyDescent="0.25">
      <c r="B616" s="126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6"/>
      <c r="V616" s="126"/>
      <c r="W616" s="126"/>
      <c r="X616" s="126"/>
      <c r="Y616" s="126"/>
      <c r="Z616" s="126"/>
      <c r="AA616" s="126"/>
      <c r="AB616" s="126"/>
      <c r="AC616" s="126"/>
      <c r="AD616" s="126"/>
      <c r="AE616" s="126"/>
      <c r="AF616" s="126"/>
      <c r="AG616" s="126"/>
      <c r="AH616" s="126"/>
      <c r="AI616" s="126"/>
      <c r="AJ616" s="126"/>
      <c r="AK616" s="126"/>
      <c r="AL616" s="126"/>
      <c r="AM616" s="126"/>
      <c r="AN616" s="126"/>
      <c r="AO616" s="126"/>
      <c r="AP616" s="126"/>
      <c r="AQ616" s="126"/>
      <c r="AR616" s="126"/>
      <c r="AS616" s="126"/>
      <c r="AT616" s="126"/>
      <c r="AU616" s="126"/>
      <c r="AV616" s="126"/>
      <c r="AW616" s="126"/>
      <c r="AX616" s="126"/>
      <c r="AY616" s="126"/>
      <c r="AZ616" s="126"/>
    </row>
    <row r="617" spans="2:52" x14ac:dyDescent="0.25">
      <c r="B617" s="126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  <c r="S617" s="126"/>
      <c r="T617" s="126"/>
      <c r="U617" s="126"/>
      <c r="V617" s="126"/>
      <c r="W617" s="126"/>
      <c r="X617" s="126"/>
      <c r="Y617" s="126"/>
      <c r="Z617" s="126"/>
      <c r="AA617" s="126"/>
      <c r="AB617" s="126"/>
      <c r="AC617" s="126"/>
      <c r="AD617" s="126"/>
      <c r="AE617" s="126"/>
      <c r="AF617" s="126"/>
      <c r="AG617" s="126"/>
      <c r="AH617" s="126"/>
      <c r="AI617" s="126"/>
      <c r="AJ617" s="126"/>
      <c r="AK617" s="126"/>
      <c r="AL617" s="126"/>
      <c r="AM617" s="126"/>
      <c r="AN617" s="126"/>
      <c r="AO617" s="126"/>
      <c r="AP617" s="126"/>
      <c r="AQ617" s="126"/>
      <c r="AR617" s="126"/>
      <c r="AS617" s="126"/>
      <c r="AT617" s="126"/>
      <c r="AU617" s="126"/>
      <c r="AV617" s="126"/>
      <c r="AW617" s="126"/>
      <c r="AX617" s="126"/>
      <c r="AY617" s="126"/>
      <c r="AZ617" s="126"/>
    </row>
    <row r="618" spans="2:52" x14ac:dyDescent="0.25">
      <c r="B618" s="126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6"/>
      <c r="V618" s="126"/>
      <c r="W618" s="126"/>
      <c r="X618" s="126"/>
      <c r="Y618" s="126"/>
      <c r="Z618" s="126"/>
      <c r="AA618" s="126"/>
      <c r="AB618" s="126"/>
      <c r="AC618" s="126"/>
      <c r="AD618" s="126"/>
      <c r="AE618" s="126"/>
      <c r="AF618" s="126"/>
      <c r="AG618" s="126"/>
      <c r="AH618" s="126"/>
      <c r="AI618" s="126"/>
      <c r="AJ618" s="126"/>
      <c r="AK618" s="126"/>
      <c r="AL618" s="126"/>
      <c r="AM618" s="126"/>
      <c r="AN618" s="126"/>
      <c r="AO618" s="126"/>
      <c r="AP618" s="126"/>
      <c r="AQ618" s="126"/>
      <c r="AR618" s="126"/>
      <c r="AS618" s="126"/>
      <c r="AT618" s="126"/>
      <c r="AU618" s="126"/>
      <c r="AV618" s="126"/>
      <c r="AW618" s="126"/>
      <c r="AX618" s="126"/>
      <c r="AY618" s="126"/>
      <c r="AZ618" s="126"/>
    </row>
    <row r="619" spans="2:52" x14ac:dyDescent="0.25">
      <c r="B619" s="126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6"/>
      <c r="V619" s="126"/>
      <c r="W619" s="126"/>
      <c r="X619" s="126"/>
      <c r="Y619" s="126"/>
      <c r="Z619" s="126"/>
      <c r="AA619" s="126"/>
      <c r="AB619" s="126"/>
      <c r="AC619" s="126"/>
      <c r="AD619" s="126"/>
      <c r="AE619" s="126"/>
      <c r="AF619" s="126"/>
      <c r="AG619" s="126"/>
      <c r="AH619" s="126"/>
      <c r="AI619" s="126"/>
      <c r="AJ619" s="126"/>
      <c r="AK619" s="126"/>
      <c r="AL619" s="126"/>
      <c r="AM619" s="126"/>
      <c r="AN619" s="126"/>
      <c r="AO619" s="126"/>
      <c r="AP619" s="126"/>
      <c r="AQ619" s="126"/>
      <c r="AR619" s="126"/>
      <c r="AS619" s="126"/>
      <c r="AT619" s="126"/>
      <c r="AU619" s="126"/>
      <c r="AV619" s="126"/>
      <c r="AW619" s="126"/>
      <c r="AX619" s="126"/>
      <c r="AY619" s="126"/>
      <c r="AZ619" s="126"/>
    </row>
    <row r="620" spans="2:52" x14ac:dyDescent="0.25">
      <c r="B620" s="126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  <c r="U620" s="126"/>
      <c r="V620" s="126"/>
      <c r="W620" s="126"/>
      <c r="X620" s="126"/>
      <c r="Y620" s="126"/>
      <c r="Z620" s="126"/>
      <c r="AA620" s="126"/>
      <c r="AB620" s="126"/>
      <c r="AC620" s="126"/>
      <c r="AD620" s="126"/>
      <c r="AE620" s="126"/>
      <c r="AF620" s="126"/>
      <c r="AG620" s="126"/>
      <c r="AH620" s="126"/>
      <c r="AI620" s="126"/>
      <c r="AJ620" s="126"/>
      <c r="AK620" s="126"/>
      <c r="AL620" s="126"/>
      <c r="AM620" s="126"/>
      <c r="AN620" s="126"/>
      <c r="AO620" s="126"/>
      <c r="AP620" s="126"/>
      <c r="AQ620" s="126"/>
      <c r="AR620" s="126"/>
      <c r="AS620" s="126"/>
      <c r="AT620" s="126"/>
      <c r="AU620" s="126"/>
      <c r="AV620" s="126"/>
      <c r="AW620" s="126"/>
      <c r="AX620" s="126"/>
      <c r="AY620" s="126"/>
      <c r="AZ620" s="126"/>
    </row>
    <row r="621" spans="2:52" x14ac:dyDescent="0.25">
      <c r="B621" s="126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26"/>
      <c r="V621" s="126"/>
      <c r="W621" s="126"/>
      <c r="X621" s="126"/>
      <c r="Y621" s="126"/>
      <c r="Z621" s="126"/>
      <c r="AA621" s="126"/>
      <c r="AB621" s="126"/>
      <c r="AC621" s="126"/>
      <c r="AD621" s="126"/>
      <c r="AE621" s="126"/>
      <c r="AF621" s="126"/>
      <c r="AG621" s="126"/>
      <c r="AH621" s="126"/>
      <c r="AI621" s="126"/>
      <c r="AJ621" s="126"/>
      <c r="AK621" s="126"/>
      <c r="AL621" s="126"/>
      <c r="AM621" s="126"/>
      <c r="AN621" s="126"/>
      <c r="AO621" s="126"/>
      <c r="AP621" s="126"/>
      <c r="AQ621" s="126"/>
      <c r="AR621" s="126"/>
      <c r="AS621" s="126"/>
      <c r="AT621" s="126"/>
      <c r="AU621" s="126"/>
      <c r="AV621" s="126"/>
      <c r="AW621" s="126"/>
      <c r="AX621" s="126"/>
      <c r="AY621" s="126"/>
      <c r="AZ621" s="126"/>
    </row>
    <row r="622" spans="2:52" x14ac:dyDescent="0.25">
      <c r="B622" s="126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6"/>
      <c r="V622" s="126"/>
      <c r="W622" s="126"/>
      <c r="X622" s="126"/>
      <c r="Y622" s="126"/>
      <c r="Z622" s="126"/>
      <c r="AA622" s="126"/>
      <c r="AB622" s="126"/>
      <c r="AC622" s="126"/>
      <c r="AD622" s="126"/>
      <c r="AE622" s="126"/>
      <c r="AF622" s="126"/>
      <c r="AG622" s="126"/>
      <c r="AH622" s="126"/>
      <c r="AI622" s="126"/>
      <c r="AJ622" s="126"/>
      <c r="AK622" s="126"/>
      <c r="AL622" s="126"/>
      <c r="AM622" s="126"/>
      <c r="AN622" s="126"/>
      <c r="AO622" s="126"/>
      <c r="AP622" s="126"/>
      <c r="AQ622" s="126"/>
      <c r="AR622" s="126"/>
      <c r="AS622" s="126"/>
      <c r="AT622" s="126"/>
      <c r="AU622" s="126"/>
      <c r="AV622" s="126"/>
      <c r="AW622" s="126"/>
      <c r="AX622" s="126"/>
      <c r="AY622" s="126"/>
      <c r="AZ622" s="126"/>
    </row>
    <row r="623" spans="2:52" x14ac:dyDescent="0.25">
      <c r="B623" s="126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  <c r="U623" s="126"/>
      <c r="V623" s="126"/>
      <c r="W623" s="126"/>
      <c r="X623" s="126"/>
      <c r="Y623" s="126"/>
      <c r="Z623" s="126"/>
      <c r="AA623" s="126"/>
      <c r="AB623" s="126"/>
      <c r="AC623" s="126"/>
      <c r="AD623" s="126"/>
      <c r="AE623" s="126"/>
      <c r="AF623" s="126"/>
      <c r="AG623" s="126"/>
      <c r="AH623" s="126"/>
      <c r="AI623" s="126"/>
      <c r="AJ623" s="126"/>
      <c r="AK623" s="126"/>
      <c r="AL623" s="126"/>
      <c r="AM623" s="126"/>
      <c r="AN623" s="126"/>
      <c r="AO623" s="126"/>
      <c r="AP623" s="126"/>
      <c r="AQ623" s="126"/>
      <c r="AR623" s="126"/>
      <c r="AS623" s="126"/>
      <c r="AT623" s="126"/>
      <c r="AU623" s="126"/>
      <c r="AV623" s="126"/>
      <c r="AW623" s="126"/>
      <c r="AX623" s="126"/>
      <c r="AY623" s="126"/>
      <c r="AZ623" s="126"/>
    </row>
    <row r="624" spans="2:52" x14ac:dyDescent="0.25">
      <c r="B624" s="126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6"/>
      <c r="V624" s="126"/>
      <c r="W624" s="126"/>
      <c r="X624" s="126"/>
      <c r="Y624" s="126"/>
      <c r="Z624" s="126"/>
      <c r="AA624" s="126"/>
      <c r="AB624" s="126"/>
      <c r="AC624" s="126"/>
      <c r="AD624" s="126"/>
      <c r="AE624" s="126"/>
      <c r="AF624" s="126"/>
      <c r="AG624" s="126"/>
      <c r="AH624" s="126"/>
      <c r="AI624" s="126"/>
      <c r="AJ624" s="126"/>
      <c r="AK624" s="126"/>
      <c r="AL624" s="126"/>
      <c r="AM624" s="126"/>
      <c r="AN624" s="126"/>
      <c r="AO624" s="126"/>
      <c r="AP624" s="126"/>
      <c r="AQ624" s="126"/>
      <c r="AR624" s="126"/>
      <c r="AS624" s="126"/>
      <c r="AT624" s="126"/>
      <c r="AU624" s="126"/>
      <c r="AV624" s="126"/>
      <c r="AW624" s="126"/>
      <c r="AX624" s="126"/>
      <c r="AY624" s="126"/>
      <c r="AZ624" s="126"/>
    </row>
    <row r="625" spans="2:52" x14ac:dyDescent="0.25">
      <c r="B625" s="126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6"/>
      <c r="V625" s="126"/>
      <c r="W625" s="126"/>
      <c r="X625" s="126"/>
      <c r="Y625" s="126"/>
      <c r="Z625" s="126"/>
      <c r="AA625" s="126"/>
      <c r="AB625" s="126"/>
      <c r="AC625" s="126"/>
      <c r="AD625" s="126"/>
      <c r="AE625" s="126"/>
      <c r="AF625" s="126"/>
      <c r="AG625" s="126"/>
      <c r="AH625" s="126"/>
      <c r="AI625" s="126"/>
      <c r="AJ625" s="126"/>
      <c r="AK625" s="126"/>
      <c r="AL625" s="126"/>
      <c r="AM625" s="126"/>
      <c r="AN625" s="126"/>
      <c r="AO625" s="126"/>
      <c r="AP625" s="126"/>
      <c r="AQ625" s="126"/>
      <c r="AR625" s="126"/>
      <c r="AS625" s="126"/>
      <c r="AT625" s="126"/>
      <c r="AU625" s="126"/>
      <c r="AV625" s="126"/>
      <c r="AW625" s="126"/>
      <c r="AX625" s="126"/>
      <c r="AY625" s="126"/>
      <c r="AZ625" s="126"/>
    </row>
    <row r="626" spans="2:52" x14ac:dyDescent="0.25">
      <c r="B626" s="126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6"/>
      <c r="V626" s="126"/>
      <c r="W626" s="126"/>
      <c r="X626" s="126"/>
      <c r="Y626" s="126"/>
      <c r="Z626" s="126"/>
      <c r="AA626" s="126"/>
      <c r="AB626" s="126"/>
      <c r="AC626" s="126"/>
      <c r="AD626" s="126"/>
      <c r="AE626" s="126"/>
      <c r="AF626" s="126"/>
      <c r="AG626" s="126"/>
      <c r="AH626" s="126"/>
      <c r="AI626" s="126"/>
      <c r="AJ626" s="126"/>
      <c r="AK626" s="126"/>
      <c r="AL626" s="126"/>
      <c r="AM626" s="126"/>
      <c r="AN626" s="126"/>
      <c r="AO626" s="126"/>
      <c r="AP626" s="126"/>
      <c r="AQ626" s="126"/>
      <c r="AR626" s="126"/>
      <c r="AS626" s="126"/>
      <c r="AT626" s="126"/>
      <c r="AU626" s="126"/>
      <c r="AV626" s="126"/>
      <c r="AW626" s="126"/>
      <c r="AX626" s="126"/>
      <c r="AY626" s="126"/>
      <c r="AZ626" s="126"/>
    </row>
    <row r="627" spans="2:52" x14ac:dyDescent="0.25">
      <c r="B627" s="126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6"/>
      <c r="V627" s="126"/>
      <c r="W627" s="126"/>
      <c r="X627" s="126"/>
      <c r="Y627" s="126"/>
      <c r="Z627" s="126"/>
      <c r="AA627" s="126"/>
      <c r="AB627" s="126"/>
      <c r="AC627" s="126"/>
      <c r="AD627" s="126"/>
      <c r="AE627" s="126"/>
      <c r="AF627" s="126"/>
      <c r="AG627" s="126"/>
      <c r="AH627" s="126"/>
      <c r="AI627" s="126"/>
      <c r="AJ627" s="126"/>
      <c r="AK627" s="126"/>
      <c r="AL627" s="126"/>
      <c r="AM627" s="126"/>
      <c r="AN627" s="126"/>
      <c r="AO627" s="126"/>
      <c r="AP627" s="126"/>
      <c r="AQ627" s="126"/>
      <c r="AR627" s="126"/>
      <c r="AS627" s="126"/>
      <c r="AT627" s="126"/>
      <c r="AU627" s="126"/>
      <c r="AV627" s="126"/>
      <c r="AW627" s="126"/>
      <c r="AX627" s="126"/>
      <c r="AY627" s="126"/>
      <c r="AZ627" s="126"/>
    </row>
    <row r="628" spans="2:52" x14ac:dyDescent="0.25"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6"/>
      <c r="V628" s="126"/>
      <c r="W628" s="126"/>
      <c r="X628" s="126"/>
      <c r="Y628" s="126"/>
      <c r="Z628" s="126"/>
      <c r="AA628" s="126"/>
      <c r="AB628" s="126"/>
      <c r="AC628" s="126"/>
      <c r="AD628" s="126"/>
      <c r="AE628" s="126"/>
      <c r="AF628" s="126"/>
      <c r="AG628" s="126"/>
      <c r="AH628" s="126"/>
      <c r="AI628" s="126"/>
      <c r="AJ628" s="126"/>
      <c r="AK628" s="126"/>
      <c r="AL628" s="126"/>
      <c r="AM628" s="126"/>
      <c r="AN628" s="126"/>
      <c r="AO628" s="126"/>
      <c r="AP628" s="126"/>
      <c r="AQ628" s="126"/>
      <c r="AR628" s="126"/>
      <c r="AS628" s="126"/>
      <c r="AT628" s="126"/>
      <c r="AU628" s="126"/>
      <c r="AV628" s="126"/>
      <c r="AW628" s="126"/>
      <c r="AX628" s="126"/>
      <c r="AY628" s="126"/>
      <c r="AZ628" s="126"/>
    </row>
    <row r="629" spans="2:52" x14ac:dyDescent="0.25">
      <c r="B629" s="126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6"/>
      <c r="V629" s="126"/>
      <c r="W629" s="126"/>
      <c r="X629" s="126"/>
      <c r="Y629" s="126"/>
      <c r="Z629" s="126"/>
      <c r="AA629" s="126"/>
      <c r="AB629" s="126"/>
      <c r="AC629" s="126"/>
      <c r="AD629" s="126"/>
      <c r="AE629" s="126"/>
      <c r="AF629" s="126"/>
      <c r="AG629" s="126"/>
      <c r="AH629" s="126"/>
      <c r="AI629" s="126"/>
      <c r="AJ629" s="126"/>
      <c r="AK629" s="126"/>
      <c r="AL629" s="126"/>
      <c r="AM629" s="126"/>
      <c r="AN629" s="126"/>
      <c r="AO629" s="126"/>
      <c r="AP629" s="126"/>
      <c r="AQ629" s="126"/>
      <c r="AR629" s="126"/>
      <c r="AS629" s="126"/>
      <c r="AT629" s="126"/>
      <c r="AU629" s="126"/>
      <c r="AV629" s="126"/>
      <c r="AW629" s="126"/>
      <c r="AX629" s="126"/>
      <c r="AY629" s="126"/>
      <c r="AZ629" s="126"/>
    </row>
    <row r="630" spans="2:52" x14ac:dyDescent="0.25"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  <c r="S630" s="126"/>
      <c r="T630" s="126"/>
      <c r="U630" s="126"/>
      <c r="V630" s="126"/>
      <c r="W630" s="126"/>
      <c r="X630" s="126"/>
      <c r="Y630" s="126"/>
      <c r="Z630" s="126"/>
      <c r="AA630" s="126"/>
      <c r="AB630" s="126"/>
      <c r="AC630" s="126"/>
      <c r="AD630" s="126"/>
      <c r="AE630" s="126"/>
      <c r="AF630" s="126"/>
      <c r="AG630" s="126"/>
      <c r="AH630" s="126"/>
      <c r="AI630" s="126"/>
      <c r="AJ630" s="126"/>
      <c r="AK630" s="126"/>
      <c r="AL630" s="126"/>
      <c r="AM630" s="126"/>
      <c r="AN630" s="126"/>
      <c r="AO630" s="126"/>
      <c r="AP630" s="126"/>
      <c r="AQ630" s="126"/>
      <c r="AR630" s="126"/>
      <c r="AS630" s="126"/>
      <c r="AT630" s="126"/>
      <c r="AU630" s="126"/>
      <c r="AV630" s="126"/>
      <c r="AW630" s="126"/>
      <c r="AX630" s="126"/>
      <c r="AY630" s="126"/>
      <c r="AZ630" s="126"/>
    </row>
    <row r="631" spans="2:52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  <c r="Z631" s="126"/>
      <c r="AA631" s="126"/>
      <c r="AB631" s="126"/>
      <c r="AC631" s="126"/>
      <c r="AD631" s="126"/>
      <c r="AE631" s="126"/>
      <c r="AF631" s="126"/>
      <c r="AG631" s="126"/>
      <c r="AH631" s="126"/>
      <c r="AI631" s="126"/>
      <c r="AJ631" s="126"/>
      <c r="AK631" s="126"/>
      <c r="AL631" s="126"/>
      <c r="AM631" s="126"/>
      <c r="AN631" s="126"/>
      <c r="AO631" s="126"/>
      <c r="AP631" s="126"/>
      <c r="AQ631" s="126"/>
      <c r="AR631" s="126"/>
      <c r="AS631" s="126"/>
      <c r="AT631" s="126"/>
      <c r="AU631" s="126"/>
      <c r="AV631" s="126"/>
      <c r="AW631" s="126"/>
      <c r="AX631" s="126"/>
      <c r="AY631" s="126"/>
      <c r="AZ631" s="126"/>
    </row>
    <row r="632" spans="2:52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  <c r="AA632" s="126"/>
      <c r="AB632" s="126"/>
      <c r="AC632" s="126"/>
      <c r="AD632" s="126"/>
      <c r="AE632" s="126"/>
      <c r="AF632" s="126"/>
      <c r="AG632" s="126"/>
      <c r="AH632" s="126"/>
      <c r="AI632" s="126"/>
      <c r="AJ632" s="126"/>
      <c r="AK632" s="126"/>
      <c r="AL632" s="126"/>
      <c r="AM632" s="126"/>
      <c r="AN632" s="126"/>
      <c r="AO632" s="126"/>
      <c r="AP632" s="126"/>
      <c r="AQ632" s="126"/>
      <c r="AR632" s="126"/>
      <c r="AS632" s="126"/>
      <c r="AT632" s="126"/>
      <c r="AU632" s="126"/>
      <c r="AV632" s="126"/>
      <c r="AW632" s="126"/>
      <c r="AX632" s="126"/>
      <c r="AY632" s="126"/>
      <c r="AZ632" s="126"/>
    </row>
    <row r="633" spans="2:52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  <c r="AA633" s="126"/>
      <c r="AB633" s="126"/>
      <c r="AC633" s="126"/>
      <c r="AD633" s="126"/>
      <c r="AE633" s="126"/>
      <c r="AF633" s="126"/>
      <c r="AG633" s="126"/>
      <c r="AH633" s="126"/>
      <c r="AI633" s="126"/>
      <c r="AJ633" s="126"/>
      <c r="AK633" s="126"/>
      <c r="AL633" s="126"/>
      <c r="AM633" s="126"/>
      <c r="AN633" s="126"/>
      <c r="AO633" s="126"/>
      <c r="AP633" s="126"/>
      <c r="AQ633" s="126"/>
      <c r="AR633" s="126"/>
      <c r="AS633" s="126"/>
      <c r="AT633" s="126"/>
      <c r="AU633" s="126"/>
      <c r="AV633" s="126"/>
      <c r="AW633" s="126"/>
      <c r="AX633" s="126"/>
      <c r="AY633" s="126"/>
      <c r="AZ633" s="126"/>
    </row>
    <row r="634" spans="2:52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  <c r="AA634" s="126"/>
      <c r="AB634" s="126"/>
      <c r="AC634" s="126"/>
      <c r="AD634" s="126"/>
      <c r="AE634" s="126"/>
      <c r="AF634" s="126"/>
      <c r="AG634" s="126"/>
      <c r="AH634" s="126"/>
      <c r="AI634" s="126"/>
      <c r="AJ634" s="126"/>
      <c r="AK634" s="126"/>
      <c r="AL634" s="126"/>
      <c r="AM634" s="126"/>
      <c r="AN634" s="126"/>
      <c r="AO634" s="126"/>
      <c r="AP634" s="126"/>
      <c r="AQ634" s="126"/>
      <c r="AR634" s="126"/>
      <c r="AS634" s="126"/>
      <c r="AT634" s="126"/>
      <c r="AU634" s="126"/>
      <c r="AV634" s="126"/>
      <c r="AW634" s="126"/>
      <c r="AX634" s="126"/>
      <c r="AY634" s="126"/>
      <c r="AZ634" s="126"/>
    </row>
    <row r="635" spans="2:52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  <c r="AA635" s="126"/>
      <c r="AB635" s="126"/>
      <c r="AC635" s="126"/>
      <c r="AD635" s="126"/>
      <c r="AE635" s="126"/>
      <c r="AF635" s="126"/>
      <c r="AG635" s="126"/>
      <c r="AH635" s="126"/>
      <c r="AI635" s="126"/>
      <c r="AJ635" s="126"/>
      <c r="AK635" s="126"/>
      <c r="AL635" s="126"/>
      <c r="AM635" s="126"/>
      <c r="AN635" s="126"/>
      <c r="AO635" s="126"/>
      <c r="AP635" s="126"/>
      <c r="AQ635" s="126"/>
      <c r="AR635" s="126"/>
      <c r="AS635" s="126"/>
      <c r="AT635" s="126"/>
      <c r="AU635" s="126"/>
      <c r="AV635" s="126"/>
      <c r="AW635" s="126"/>
      <c r="AX635" s="126"/>
      <c r="AY635" s="126"/>
      <c r="AZ635" s="126"/>
    </row>
    <row r="636" spans="2:52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  <c r="AA636" s="126"/>
      <c r="AB636" s="126"/>
      <c r="AC636" s="126"/>
      <c r="AD636" s="126"/>
      <c r="AE636" s="126"/>
      <c r="AF636" s="126"/>
      <c r="AG636" s="126"/>
      <c r="AH636" s="126"/>
      <c r="AI636" s="126"/>
      <c r="AJ636" s="126"/>
      <c r="AK636" s="126"/>
      <c r="AL636" s="126"/>
      <c r="AM636" s="126"/>
      <c r="AN636" s="126"/>
      <c r="AO636" s="126"/>
      <c r="AP636" s="126"/>
      <c r="AQ636" s="126"/>
      <c r="AR636" s="126"/>
      <c r="AS636" s="126"/>
      <c r="AT636" s="126"/>
      <c r="AU636" s="126"/>
      <c r="AV636" s="126"/>
      <c r="AW636" s="126"/>
      <c r="AX636" s="126"/>
      <c r="AY636" s="126"/>
      <c r="AZ636" s="126"/>
    </row>
    <row r="637" spans="2:52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  <c r="AA637" s="126"/>
      <c r="AB637" s="126"/>
      <c r="AC637" s="126"/>
      <c r="AD637" s="126"/>
      <c r="AE637" s="126"/>
      <c r="AF637" s="126"/>
      <c r="AG637" s="126"/>
      <c r="AH637" s="126"/>
      <c r="AI637" s="126"/>
      <c r="AJ637" s="126"/>
      <c r="AK637" s="126"/>
      <c r="AL637" s="126"/>
      <c r="AM637" s="126"/>
      <c r="AN637" s="126"/>
      <c r="AO637" s="126"/>
      <c r="AP637" s="126"/>
      <c r="AQ637" s="126"/>
      <c r="AR637" s="126"/>
      <c r="AS637" s="126"/>
      <c r="AT637" s="126"/>
      <c r="AU637" s="126"/>
      <c r="AV637" s="126"/>
      <c r="AW637" s="126"/>
      <c r="AX637" s="126"/>
      <c r="AY637" s="126"/>
      <c r="AZ637" s="126"/>
    </row>
    <row r="638" spans="2:52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  <c r="AA638" s="126"/>
      <c r="AB638" s="126"/>
      <c r="AC638" s="126"/>
      <c r="AD638" s="126"/>
      <c r="AE638" s="126"/>
      <c r="AF638" s="126"/>
      <c r="AG638" s="126"/>
      <c r="AH638" s="126"/>
      <c r="AI638" s="126"/>
      <c r="AJ638" s="126"/>
      <c r="AK638" s="126"/>
      <c r="AL638" s="126"/>
      <c r="AM638" s="126"/>
      <c r="AN638" s="126"/>
      <c r="AO638" s="126"/>
      <c r="AP638" s="126"/>
      <c r="AQ638" s="126"/>
      <c r="AR638" s="126"/>
      <c r="AS638" s="126"/>
      <c r="AT638" s="126"/>
      <c r="AU638" s="126"/>
      <c r="AV638" s="126"/>
      <c r="AW638" s="126"/>
      <c r="AX638" s="126"/>
      <c r="AY638" s="126"/>
      <c r="AZ638" s="126"/>
    </row>
    <row r="639" spans="2:52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  <c r="AA639" s="126"/>
      <c r="AB639" s="126"/>
      <c r="AC639" s="126"/>
      <c r="AD639" s="126"/>
      <c r="AE639" s="126"/>
      <c r="AF639" s="126"/>
      <c r="AG639" s="126"/>
      <c r="AH639" s="126"/>
      <c r="AI639" s="126"/>
      <c r="AJ639" s="126"/>
      <c r="AK639" s="126"/>
      <c r="AL639" s="126"/>
      <c r="AM639" s="126"/>
      <c r="AN639" s="126"/>
      <c r="AO639" s="126"/>
      <c r="AP639" s="126"/>
      <c r="AQ639" s="126"/>
      <c r="AR639" s="126"/>
      <c r="AS639" s="126"/>
      <c r="AT639" s="126"/>
      <c r="AU639" s="126"/>
      <c r="AV639" s="126"/>
      <c r="AW639" s="126"/>
      <c r="AX639" s="126"/>
      <c r="AY639" s="126"/>
      <c r="AZ639" s="126"/>
    </row>
    <row r="640" spans="2:52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  <c r="AA640" s="126"/>
      <c r="AB640" s="126"/>
      <c r="AC640" s="126"/>
      <c r="AD640" s="126"/>
      <c r="AE640" s="126"/>
      <c r="AF640" s="126"/>
      <c r="AG640" s="126"/>
      <c r="AH640" s="126"/>
      <c r="AI640" s="126"/>
      <c r="AJ640" s="126"/>
      <c r="AK640" s="126"/>
      <c r="AL640" s="126"/>
      <c r="AM640" s="126"/>
      <c r="AN640" s="126"/>
      <c r="AO640" s="126"/>
      <c r="AP640" s="126"/>
      <c r="AQ640" s="126"/>
      <c r="AR640" s="126"/>
      <c r="AS640" s="126"/>
      <c r="AT640" s="126"/>
      <c r="AU640" s="126"/>
      <c r="AV640" s="126"/>
      <c r="AW640" s="126"/>
      <c r="AX640" s="126"/>
      <c r="AY640" s="126"/>
      <c r="AZ640" s="126"/>
    </row>
    <row r="641" spans="2:52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  <c r="AA641" s="126"/>
      <c r="AB641" s="126"/>
      <c r="AC641" s="126"/>
      <c r="AD641" s="126"/>
      <c r="AE641" s="126"/>
      <c r="AF641" s="126"/>
      <c r="AG641" s="126"/>
      <c r="AH641" s="126"/>
      <c r="AI641" s="126"/>
      <c r="AJ641" s="126"/>
      <c r="AK641" s="126"/>
      <c r="AL641" s="126"/>
      <c r="AM641" s="126"/>
      <c r="AN641" s="126"/>
      <c r="AO641" s="126"/>
      <c r="AP641" s="126"/>
      <c r="AQ641" s="126"/>
      <c r="AR641" s="126"/>
      <c r="AS641" s="126"/>
      <c r="AT641" s="126"/>
      <c r="AU641" s="126"/>
      <c r="AV641" s="126"/>
      <c r="AW641" s="126"/>
      <c r="AX641" s="126"/>
      <c r="AY641" s="126"/>
      <c r="AZ641" s="126"/>
    </row>
    <row r="642" spans="2:52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  <c r="AA642" s="126"/>
      <c r="AB642" s="126"/>
      <c r="AC642" s="126"/>
      <c r="AD642" s="126"/>
      <c r="AE642" s="126"/>
      <c r="AF642" s="126"/>
      <c r="AG642" s="126"/>
      <c r="AH642" s="126"/>
      <c r="AI642" s="126"/>
      <c r="AJ642" s="126"/>
      <c r="AK642" s="126"/>
      <c r="AL642" s="126"/>
      <c r="AM642" s="126"/>
      <c r="AN642" s="126"/>
      <c r="AO642" s="126"/>
      <c r="AP642" s="126"/>
      <c r="AQ642" s="126"/>
      <c r="AR642" s="126"/>
      <c r="AS642" s="126"/>
      <c r="AT642" s="126"/>
      <c r="AU642" s="126"/>
      <c r="AV642" s="126"/>
      <c r="AW642" s="126"/>
      <c r="AX642" s="126"/>
      <c r="AY642" s="126"/>
      <c r="AZ642" s="126"/>
    </row>
    <row r="643" spans="2:52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  <c r="AA643" s="126"/>
      <c r="AB643" s="126"/>
      <c r="AC643" s="126"/>
      <c r="AD643" s="126"/>
      <c r="AE643" s="126"/>
      <c r="AF643" s="126"/>
      <c r="AG643" s="126"/>
      <c r="AH643" s="126"/>
      <c r="AI643" s="126"/>
      <c r="AJ643" s="126"/>
      <c r="AK643" s="126"/>
      <c r="AL643" s="126"/>
      <c r="AM643" s="126"/>
      <c r="AN643" s="126"/>
      <c r="AO643" s="126"/>
      <c r="AP643" s="126"/>
      <c r="AQ643" s="126"/>
      <c r="AR643" s="126"/>
      <c r="AS643" s="126"/>
      <c r="AT643" s="126"/>
      <c r="AU643" s="126"/>
      <c r="AV643" s="126"/>
      <c r="AW643" s="126"/>
      <c r="AX643" s="126"/>
      <c r="AY643" s="126"/>
      <c r="AZ643" s="126"/>
    </row>
    <row r="644" spans="2:52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  <c r="Z644" s="126"/>
      <c r="AA644" s="126"/>
      <c r="AB644" s="126"/>
      <c r="AC644" s="126"/>
      <c r="AD644" s="126"/>
      <c r="AE644" s="126"/>
      <c r="AF644" s="126"/>
      <c r="AG644" s="126"/>
      <c r="AH644" s="126"/>
      <c r="AI644" s="126"/>
      <c r="AJ644" s="126"/>
      <c r="AK644" s="126"/>
      <c r="AL644" s="126"/>
      <c r="AM644" s="126"/>
      <c r="AN644" s="126"/>
      <c r="AO644" s="126"/>
      <c r="AP644" s="126"/>
      <c r="AQ644" s="126"/>
      <c r="AR644" s="126"/>
      <c r="AS644" s="126"/>
      <c r="AT644" s="126"/>
      <c r="AU644" s="126"/>
      <c r="AV644" s="126"/>
      <c r="AW644" s="126"/>
      <c r="AX644" s="126"/>
      <c r="AY644" s="126"/>
      <c r="AZ644" s="126"/>
    </row>
    <row r="645" spans="2:52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  <c r="AA645" s="126"/>
      <c r="AB645" s="126"/>
      <c r="AC645" s="126"/>
      <c r="AD645" s="126"/>
      <c r="AE645" s="126"/>
      <c r="AF645" s="126"/>
      <c r="AG645" s="126"/>
      <c r="AH645" s="126"/>
      <c r="AI645" s="126"/>
      <c r="AJ645" s="126"/>
      <c r="AK645" s="126"/>
      <c r="AL645" s="126"/>
      <c r="AM645" s="126"/>
      <c r="AN645" s="126"/>
      <c r="AO645" s="126"/>
      <c r="AP645" s="126"/>
      <c r="AQ645" s="126"/>
      <c r="AR645" s="126"/>
      <c r="AS645" s="126"/>
      <c r="AT645" s="126"/>
      <c r="AU645" s="126"/>
      <c r="AV645" s="126"/>
      <c r="AW645" s="126"/>
      <c r="AX645" s="126"/>
      <c r="AY645" s="126"/>
      <c r="AZ645" s="126"/>
    </row>
    <row r="646" spans="2:52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  <c r="AA646" s="126"/>
      <c r="AB646" s="126"/>
      <c r="AC646" s="126"/>
      <c r="AD646" s="126"/>
      <c r="AE646" s="126"/>
      <c r="AF646" s="126"/>
      <c r="AG646" s="126"/>
      <c r="AH646" s="126"/>
      <c r="AI646" s="126"/>
      <c r="AJ646" s="126"/>
      <c r="AK646" s="126"/>
      <c r="AL646" s="126"/>
      <c r="AM646" s="126"/>
      <c r="AN646" s="126"/>
      <c r="AO646" s="126"/>
      <c r="AP646" s="126"/>
      <c r="AQ646" s="126"/>
      <c r="AR646" s="126"/>
      <c r="AS646" s="126"/>
      <c r="AT646" s="126"/>
      <c r="AU646" s="126"/>
      <c r="AV646" s="126"/>
      <c r="AW646" s="126"/>
      <c r="AX646" s="126"/>
      <c r="AY646" s="126"/>
      <c r="AZ646" s="126"/>
    </row>
    <row r="647" spans="2:52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  <c r="Z647" s="126"/>
      <c r="AA647" s="126"/>
      <c r="AB647" s="126"/>
      <c r="AC647" s="126"/>
      <c r="AD647" s="126"/>
      <c r="AE647" s="126"/>
      <c r="AF647" s="126"/>
      <c r="AG647" s="126"/>
      <c r="AH647" s="126"/>
      <c r="AI647" s="126"/>
      <c r="AJ647" s="126"/>
      <c r="AK647" s="126"/>
      <c r="AL647" s="126"/>
      <c r="AM647" s="126"/>
      <c r="AN647" s="126"/>
      <c r="AO647" s="126"/>
      <c r="AP647" s="126"/>
      <c r="AQ647" s="126"/>
      <c r="AR647" s="126"/>
      <c r="AS647" s="126"/>
      <c r="AT647" s="126"/>
      <c r="AU647" s="126"/>
      <c r="AV647" s="126"/>
      <c r="AW647" s="126"/>
      <c r="AX647" s="126"/>
      <c r="AY647" s="126"/>
      <c r="AZ647" s="126"/>
    </row>
    <row r="648" spans="2:52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  <c r="Z648" s="126"/>
      <c r="AA648" s="126"/>
      <c r="AB648" s="126"/>
      <c r="AC648" s="126"/>
      <c r="AD648" s="126"/>
      <c r="AE648" s="126"/>
      <c r="AF648" s="126"/>
      <c r="AG648" s="126"/>
      <c r="AH648" s="126"/>
      <c r="AI648" s="126"/>
      <c r="AJ648" s="126"/>
      <c r="AK648" s="126"/>
      <c r="AL648" s="126"/>
      <c r="AM648" s="126"/>
      <c r="AN648" s="126"/>
      <c r="AO648" s="126"/>
      <c r="AP648" s="126"/>
      <c r="AQ648" s="126"/>
      <c r="AR648" s="126"/>
      <c r="AS648" s="126"/>
      <c r="AT648" s="126"/>
      <c r="AU648" s="126"/>
      <c r="AV648" s="126"/>
      <c r="AW648" s="126"/>
      <c r="AX648" s="126"/>
      <c r="AY648" s="126"/>
      <c r="AZ648" s="126"/>
    </row>
    <row r="649" spans="2:52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  <c r="AA649" s="126"/>
      <c r="AB649" s="126"/>
      <c r="AC649" s="126"/>
      <c r="AD649" s="126"/>
      <c r="AE649" s="126"/>
      <c r="AF649" s="126"/>
      <c r="AG649" s="126"/>
      <c r="AH649" s="126"/>
      <c r="AI649" s="126"/>
      <c r="AJ649" s="126"/>
      <c r="AK649" s="126"/>
      <c r="AL649" s="126"/>
      <c r="AM649" s="126"/>
      <c r="AN649" s="126"/>
      <c r="AO649" s="126"/>
      <c r="AP649" s="126"/>
      <c r="AQ649" s="126"/>
      <c r="AR649" s="126"/>
      <c r="AS649" s="126"/>
      <c r="AT649" s="126"/>
      <c r="AU649" s="126"/>
      <c r="AV649" s="126"/>
      <c r="AW649" s="126"/>
      <c r="AX649" s="126"/>
      <c r="AY649" s="126"/>
      <c r="AZ649" s="126"/>
    </row>
    <row r="650" spans="2:52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  <c r="Z650" s="126"/>
      <c r="AA650" s="126"/>
      <c r="AB650" s="126"/>
      <c r="AC650" s="126"/>
      <c r="AD650" s="126"/>
      <c r="AE650" s="126"/>
      <c r="AF650" s="126"/>
      <c r="AG650" s="126"/>
      <c r="AH650" s="126"/>
      <c r="AI650" s="126"/>
      <c r="AJ650" s="126"/>
      <c r="AK650" s="126"/>
      <c r="AL650" s="126"/>
      <c r="AM650" s="126"/>
      <c r="AN650" s="126"/>
      <c r="AO650" s="126"/>
      <c r="AP650" s="126"/>
      <c r="AQ650" s="126"/>
      <c r="AR650" s="126"/>
      <c r="AS650" s="126"/>
      <c r="AT650" s="126"/>
      <c r="AU650" s="126"/>
      <c r="AV650" s="126"/>
      <c r="AW650" s="126"/>
      <c r="AX650" s="126"/>
      <c r="AY650" s="126"/>
      <c r="AZ650" s="126"/>
    </row>
    <row r="651" spans="2:52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  <c r="Z651" s="126"/>
      <c r="AA651" s="126"/>
      <c r="AB651" s="126"/>
      <c r="AC651" s="126"/>
      <c r="AD651" s="126"/>
      <c r="AE651" s="126"/>
      <c r="AF651" s="126"/>
      <c r="AG651" s="126"/>
      <c r="AH651" s="126"/>
      <c r="AI651" s="126"/>
      <c r="AJ651" s="126"/>
      <c r="AK651" s="126"/>
      <c r="AL651" s="126"/>
      <c r="AM651" s="126"/>
      <c r="AN651" s="126"/>
      <c r="AO651" s="126"/>
      <c r="AP651" s="126"/>
      <c r="AQ651" s="126"/>
      <c r="AR651" s="126"/>
      <c r="AS651" s="126"/>
      <c r="AT651" s="126"/>
      <c r="AU651" s="126"/>
      <c r="AV651" s="126"/>
      <c r="AW651" s="126"/>
      <c r="AX651" s="126"/>
      <c r="AY651" s="126"/>
      <c r="AZ651" s="126"/>
    </row>
    <row r="652" spans="2:52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  <c r="AA652" s="126"/>
      <c r="AB652" s="126"/>
      <c r="AC652" s="126"/>
      <c r="AD652" s="126"/>
      <c r="AE652" s="126"/>
      <c r="AF652" s="126"/>
      <c r="AG652" s="126"/>
      <c r="AH652" s="126"/>
      <c r="AI652" s="126"/>
      <c r="AJ652" s="126"/>
      <c r="AK652" s="126"/>
      <c r="AL652" s="126"/>
      <c r="AM652" s="126"/>
      <c r="AN652" s="126"/>
      <c r="AO652" s="126"/>
      <c r="AP652" s="126"/>
      <c r="AQ652" s="126"/>
      <c r="AR652" s="126"/>
      <c r="AS652" s="126"/>
      <c r="AT652" s="126"/>
      <c r="AU652" s="126"/>
      <c r="AV652" s="126"/>
      <c r="AW652" s="126"/>
      <c r="AX652" s="126"/>
      <c r="AY652" s="126"/>
      <c r="AZ652" s="126"/>
    </row>
    <row r="653" spans="2:52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  <c r="Z653" s="126"/>
      <c r="AA653" s="126"/>
      <c r="AB653" s="126"/>
      <c r="AC653" s="126"/>
      <c r="AD653" s="126"/>
      <c r="AE653" s="126"/>
      <c r="AF653" s="126"/>
      <c r="AG653" s="126"/>
      <c r="AH653" s="126"/>
      <c r="AI653" s="126"/>
      <c r="AJ653" s="126"/>
      <c r="AK653" s="126"/>
      <c r="AL653" s="126"/>
      <c r="AM653" s="126"/>
      <c r="AN653" s="126"/>
      <c r="AO653" s="126"/>
      <c r="AP653" s="126"/>
      <c r="AQ653" s="126"/>
      <c r="AR653" s="126"/>
      <c r="AS653" s="126"/>
      <c r="AT653" s="126"/>
      <c r="AU653" s="126"/>
      <c r="AV653" s="126"/>
      <c r="AW653" s="126"/>
      <c r="AX653" s="126"/>
      <c r="AY653" s="126"/>
      <c r="AZ653" s="126"/>
    </row>
    <row r="654" spans="2:52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  <c r="Z654" s="126"/>
      <c r="AA654" s="126"/>
      <c r="AB654" s="126"/>
      <c r="AC654" s="126"/>
      <c r="AD654" s="126"/>
      <c r="AE654" s="126"/>
      <c r="AF654" s="126"/>
      <c r="AG654" s="126"/>
      <c r="AH654" s="126"/>
      <c r="AI654" s="126"/>
      <c r="AJ654" s="126"/>
      <c r="AK654" s="126"/>
      <c r="AL654" s="126"/>
      <c r="AM654" s="126"/>
      <c r="AN654" s="126"/>
      <c r="AO654" s="126"/>
      <c r="AP654" s="126"/>
      <c r="AQ654" s="126"/>
      <c r="AR654" s="126"/>
      <c r="AS654" s="126"/>
      <c r="AT654" s="126"/>
      <c r="AU654" s="126"/>
      <c r="AV654" s="126"/>
      <c r="AW654" s="126"/>
      <c r="AX654" s="126"/>
      <c r="AY654" s="126"/>
      <c r="AZ654" s="126"/>
    </row>
    <row r="655" spans="2:52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  <c r="Z655" s="126"/>
      <c r="AA655" s="126"/>
      <c r="AB655" s="126"/>
      <c r="AC655" s="126"/>
      <c r="AD655" s="126"/>
      <c r="AE655" s="126"/>
      <c r="AF655" s="126"/>
      <c r="AG655" s="126"/>
      <c r="AH655" s="126"/>
      <c r="AI655" s="126"/>
      <c r="AJ655" s="126"/>
      <c r="AK655" s="126"/>
      <c r="AL655" s="126"/>
      <c r="AM655" s="126"/>
      <c r="AN655" s="126"/>
      <c r="AO655" s="126"/>
      <c r="AP655" s="126"/>
      <c r="AQ655" s="126"/>
      <c r="AR655" s="126"/>
      <c r="AS655" s="126"/>
      <c r="AT655" s="126"/>
      <c r="AU655" s="126"/>
      <c r="AV655" s="126"/>
      <c r="AW655" s="126"/>
      <c r="AX655" s="126"/>
      <c r="AY655" s="126"/>
      <c r="AZ655" s="126"/>
    </row>
    <row r="656" spans="2:52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  <c r="Z656" s="126"/>
      <c r="AA656" s="126"/>
      <c r="AB656" s="126"/>
      <c r="AC656" s="126"/>
      <c r="AD656" s="126"/>
      <c r="AE656" s="126"/>
      <c r="AF656" s="126"/>
      <c r="AG656" s="126"/>
      <c r="AH656" s="126"/>
      <c r="AI656" s="126"/>
      <c r="AJ656" s="126"/>
      <c r="AK656" s="126"/>
      <c r="AL656" s="126"/>
      <c r="AM656" s="126"/>
      <c r="AN656" s="126"/>
      <c r="AO656" s="126"/>
      <c r="AP656" s="126"/>
      <c r="AQ656" s="126"/>
      <c r="AR656" s="126"/>
      <c r="AS656" s="126"/>
      <c r="AT656" s="126"/>
      <c r="AU656" s="126"/>
      <c r="AV656" s="126"/>
      <c r="AW656" s="126"/>
      <c r="AX656" s="126"/>
      <c r="AY656" s="126"/>
      <c r="AZ656" s="126"/>
    </row>
    <row r="657" spans="2:52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  <c r="Z657" s="126"/>
      <c r="AA657" s="126"/>
      <c r="AB657" s="126"/>
      <c r="AC657" s="126"/>
      <c r="AD657" s="126"/>
      <c r="AE657" s="126"/>
      <c r="AF657" s="126"/>
      <c r="AG657" s="126"/>
      <c r="AH657" s="126"/>
      <c r="AI657" s="126"/>
      <c r="AJ657" s="126"/>
      <c r="AK657" s="126"/>
      <c r="AL657" s="126"/>
      <c r="AM657" s="126"/>
      <c r="AN657" s="126"/>
      <c r="AO657" s="126"/>
      <c r="AP657" s="126"/>
      <c r="AQ657" s="126"/>
      <c r="AR657" s="126"/>
      <c r="AS657" s="126"/>
      <c r="AT657" s="126"/>
      <c r="AU657" s="126"/>
      <c r="AV657" s="126"/>
      <c r="AW657" s="126"/>
      <c r="AX657" s="126"/>
      <c r="AY657" s="126"/>
      <c r="AZ657" s="126"/>
    </row>
    <row r="658" spans="2:52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  <c r="Z658" s="126"/>
      <c r="AA658" s="126"/>
      <c r="AB658" s="126"/>
      <c r="AC658" s="126"/>
      <c r="AD658" s="126"/>
      <c r="AE658" s="126"/>
      <c r="AF658" s="126"/>
      <c r="AG658" s="126"/>
      <c r="AH658" s="126"/>
      <c r="AI658" s="126"/>
      <c r="AJ658" s="126"/>
      <c r="AK658" s="126"/>
      <c r="AL658" s="126"/>
      <c r="AM658" s="126"/>
      <c r="AN658" s="126"/>
      <c r="AO658" s="126"/>
      <c r="AP658" s="126"/>
      <c r="AQ658" s="126"/>
      <c r="AR658" s="126"/>
      <c r="AS658" s="126"/>
      <c r="AT658" s="126"/>
      <c r="AU658" s="126"/>
      <c r="AV658" s="126"/>
      <c r="AW658" s="126"/>
      <c r="AX658" s="126"/>
      <c r="AY658" s="126"/>
      <c r="AZ658" s="126"/>
    </row>
    <row r="659" spans="2:52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  <c r="Z659" s="126"/>
      <c r="AA659" s="126"/>
      <c r="AB659" s="126"/>
      <c r="AC659" s="126"/>
      <c r="AD659" s="126"/>
      <c r="AE659" s="126"/>
      <c r="AF659" s="126"/>
      <c r="AG659" s="126"/>
      <c r="AH659" s="126"/>
      <c r="AI659" s="126"/>
      <c r="AJ659" s="126"/>
      <c r="AK659" s="126"/>
      <c r="AL659" s="126"/>
      <c r="AM659" s="126"/>
      <c r="AN659" s="126"/>
      <c r="AO659" s="126"/>
      <c r="AP659" s="126"/>
      <c r="AQ659" s="126"/>
      <c r="AR659" s="126"/>
      <c r="AS659" s="126"/>
      <c r="AT659" s="126"/>
      <c r="AU659" s="126"/>
      <c r="AV659" s="126"/>
      <c r="AW659" s="126"/>
      <c r="AX659" s="126"/>
      <c r="AY659" s="126"/>
      <c r="AZ659" s="126"/>
    </row>
    <row r="660" spans="2:52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  <c r="AA660" s="126"/>
      <c r="AB660" s="126"/>
      <c r="AC660" s="126"/>
      <c r="AD660" s="126"/>
      <c r="AE660" s="126"/>
      <c r="AF660" s="126"/>
      <c r="AG660" s="126"/>
      <c r="AH660" s="126"/>
      <c r="AI660" s="126"/>
      <c r="AJ660" s="126"/>
      <c r="AK660" s="126"/>
      <c r="AL660" s="126"/>
      <c r="AM660" s="126"/>
      <c r="AN660" s="126"/>
      <c r="AO660" s="126"/>
      <c r="AP660" s="126"/>
      <c r="AQ660" s="126"/>
      <c r="AR660" s="126"/>
      <c r="AS660" s="126"/>
      <c r="AT660" s="126"/>
      <c r="AU660" s="126"/>
      <c r="AV660" s="126"/>
      <c r="AW660" s="126"/>
      <c r="AX660" s="126"/>
      <c r="AY660" s="126"/>
      <c r="AZ660" s="126"/>
    </row>
    <row r="661" spans="2:52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  <c r="Z661" s="126"/>
      <c r="AA661" s="126"/>
      <c r="AB661" s="126"/>
      <c r="AC661" s="126"/>
      <c r="AD661" s="126"/>
      <c r="AE661" s="126"/>
      <c r="AF661" s="126"/>
      <c r="AG661" s="126"/>
      <c r="AH661" s="126"/>
      <c r="AI661" s="126"/>
      <c r="AJ661" s="126"/>
      <c r="AK661" s="126"/>
      <c r="AL661" s="126"/>
      <c r="AM661" s="126"/>
      <c r="AN661" s="126"/>
      <c r="AO661" s="126"/>
      <c r="AP661" s="126"/>
      <c r="AQ661" s="126"/>
      <c r="AR661" s="126"/>
      <c r="AS661" s="126"/>
      <c r="AT661" s="126"/>
      <c r="AU661" s="126"/>
      <c r="AV661" s="126"/>
      <c r="AW661" s="126"/>
      <c r="AX661" s="126"/>
      <c r="AY661" s="126"/>
      <c r="AZ661" s="126"/>
    </row>
    <row r="662" spans="2:52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  <c r="Z662" s="126"/>
      <c r="AA662" s="126"/>
      <c r="AB662" s="126"/>
      <c r="AC662" s="126"/>
      <c r="AD662" s="126"/>
      <c r="AE662" s="126"/>
      <c r="AF662" s="126"/>
      <c r="AG662" s="126"/>
      <c r="AH662" s="126"/>
      <c r="AI662" s="126"/>
      <c r="AJ662" s="126"/>
      <c r="AK662" s="126"/>
      <c r="AL662" s="126"/>
      <c r="AM662" s="126"/>
      <c r="AN662" s="126"/>
      <c r="AO662" s="126"/>
      <c r="AP662" s="126"/>
      <c r="AQ662" s="126"/>
      <c r="AR662" s="126"/>
      <c r="AS662" s="126"/>
      <c r="AT662" s="126"/>
      <c r="AU662" s="126"/>
      <c r="AV662" s="126"/>
      <c r="AW662" s="126"/>
      <c r="AX662" s="126"/>
      <c r="AY662" s="126"/>
      <c r="AZ662" s="126"/>
    </row>
    <row r="663" spans="2:52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  <c r="Z663" s="126"/>
      <c r="AA663" s="126"/>
      <c r="AB663" s="126"/>
      <c r="AC663" s="126"/>
      <c r="AD663" s="126"/>
      <c r="AE663" s="126"/>
      <c r="AF663" s="126"/>
      <c r="AG663" s="126"/>
      <c r="AH663" s="126"/>
      <c r="AI663" s="126"/>
      <c r="AJ663" s="126"/>
      <c r="AK663" s="126"/>
      <c r="AL663" s="126"/>
      <c r="AM663" s="126"/>
      <c r="AN663" s="126"/>
      <c r="AO663" s="126"/>
      <c r="AP663" s="126"/>
      <c r="AQ663" s="126"/>
      <c r="AR663" s="126"/>
      <c r="AS663" s="126"/>
      <c r="AT663" s="126"/>
      <c r="AU663" s="126"/>
      <c r="AV663" s="126"/>
      <c r="AW663" s="126"/>
      <c r="AX663" s="126"/>
      <c r="AY663" s="126"/>
      <c r="AZ663" s="126"/>
    </row>
    <row r="664" spans="2:52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  <c r="Z664" s="126"/>
      <c r="AA664" s="126"/>
      <c r="AB664" s="126"/>
      <c r="AC664" s="126"/>
      <c r="AD664" s="126"/>
      <c r="AE664" s="126"/>
      <c r="AF664" s="126"/>
      <c r="AG664" s="126"/>
      <c r="AH664" s="126"/>
      <c r="AI664" s="126"/>
      <c r="AJ664" s="126"/>
      <c r="AK664" s="126"/>
      <c r="AL664" s="126"/>
      <c r="AM664" s="126"/>
      <c r="AN664" s="126"/>
      <c r="AO664" s="126"/>
      <c r="AP664" s="126"/>
      <c r="AQ664" s="126"/>
      <c r="AR664" s="126"/>
      <c r="AS664" s="126"/>
      <c r="AT664" s="126"/>
      <c r="AU664" s="126"/>
      <c r="AV664" s="126"/>
      <c r="AW664" s="126"/>
      <c r="AX664" s="126"/>
      <c r="AY664" s="126"/>
      <c r="AZ664" s="126"/>
    </row>
    <row r="665" spans="2:52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  <c r="AA665" s="126"/>
      <c r="AB665" s="126"/>
      <c r="AC665" s="126"/>
      <c r="AD665" s="126"/>
      <c r="AE665" s="126"/>
      <c r="AF665" s="126"/>
      <c r="AG665" s="126"/>
      <c r="AH665" s="126"/>
      <c r="AI665" s="126"/>
      <c r="AJ665" s="126"/>
      <c r="AK665" s="126"/>
      <c r="AL665" s="126"/>
      <c r="AM665" s="126"/>
      <c r="AN665" s="126"/>
      <c r="AO665" s="126"/>
      <c r="AP665" s="126"/>
      <c r="AQ665" s="126"/>
      <c r="AR665" s="126"/>
      <c r="AS665" s="126"/>
      <c r="AT665" s="126"/>
      <c r="AU665" s="126"/>
      <c r="AV665" s="126"/>
      <c r="AW665" s="126"/>
      <c r="AX665" s="126"/>
      <c r="AY665" s="126"/>
      <c r="AZ665" s="126"/>
    </row>
    <row r="666" spans="2:52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126"/>
      <c r="AE666" s="126"/>
      <c r="AF666" s="126"/>
      <c r="AG666" s="126"/>
      <c r="AH666" s="126"/>
      <c r="AI666" s="126"/>
      <c r="AJ666" s="126"/>
      <c r="AK666" s="126"/>
      <c r="AL666" s="126"/>
      <c r="AM666" s="126"/>
      <c r="AN666" s="126"/>
      <c r="AO666" s="126"/>
      <c r="AP666" s="126"/>
      <c r="AQ666" s="126"/>
      <c r="AR666" s="126"/>
      <c r="AS666" s="126"/>
      <c r="AT666" s="126"/>
      <c r="AU666" s="126"/>
      <c r="AV666" s="126"/>
      <c r="AW666" s="126"/>
      <c r="AX666" s="126"/>
      <c r="AY666" s="126"/>
      <c r="AZ666" s="126"/>
    </row>
    <row r="667" spans="2:52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  <c r="Z667" s="126"/>
      <c r="AA667" s="126"/>
      <c r="AB667" s="126"/>
      <c r="AC667" s="126"/>
      <c r="AD667" s="126"/>
      <c r="AE667" s="126"/>
      <c r="AF667" s="126"/>
      <c r="AG667" s="126"/>
      <c r="AH667" s="126"/>
      <c r="AI667" s="126"/>
      <c r="AJ667" s="126"/>
      <c r="AK667" s="126"/>
      <c r="AL667" s="126"/>
      <c r="AM667" s="126"/>
      <c r="AN667" s="126"/>
      <c r="AO667" s="126"/>
      <c r="AP667" s="126"/>
      <c r="AQ667" s="126"/>
      <c r="AR667" s="126"/>
      <c r="AS667" s="126"/>
      <c r="AT667" s="126"/>
      <c r="AU667" s="126"/>
      <c r="AV667" s="126"/>
      <c r="AW667" s="126"/>
      <c r="AX667" s="126"/>
      <c r="AY667" s="126"/>
      <c r="AZ667" s="126"/>
    </row>
    <row r="668" spans="2:52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  <c r="Z668" s="126"/>
      <c r="AA668" s="126"/>
      <c r="AB668" s="126"/>
      <c r="AC668" s="126"/>
      <c r="AD668" s="126"/>
      <c r="AE668" s="126"/>
      <c r="AF668" s="126"/>
      <c r="AG668" s="126"/>
      <c r="AH668" s="126"/>
      <c r="AI668" s="126"/>
      <c r="AJ668" s="126"/>
      <c r="AK668" s="126"/>
      <c r="AL668" s="126"/>
      <c r="AM668" s="126"/>
      <c r="AN668" s="126"/>
      <c r="AO668" s="126"/>
      <c r="AP668" s="126"/>
      <c r="AQ668" s="126"/>
      <c r="AR668" s="126"/>
      <c r="AS668" s="126"/>
      <c r="AT668" s="126"/>
      <c r="AU668" s="126"/>
      <c r="AV668" s="126"/>
      <c r="AW668" s="126"/>
      <c r="AX668" s="126"/>
      <c r="AY668" s="126"/>
      <c r="AZ668" s="126"/>
    </row>
    <row r="669" spans="2:52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  <c r="Z669" s="126"/>
      <c r="AA669" s="126"/>
      <c r="AB669" s="126"/>
      <c r="AC669" s="126"/>
      <c r="AD669" s="126"/>
      <c r="AE669" s="126"/>
      <c r="AF669" s="126"/>
      <c r="AG669" s="126"/>
      <c r="AH669" s="126"/>
      <c r="AI669" s="126"/>
      <c r="AJ669" s="126"/>
      <c r="AK669" s="126"/>
      <c r="AL669" s="126"/>
      <c r="AM669" s="126"/>
      <c r="AN669" s="126"/>
      <c r="AO669" s="126"/>
      <c r="AP669" s="126"/>
      <c r="AQ669" s="126"/>
      <c r="AR669" s="126"/>
      <c r="AS669" s="126"/>
      <c r="AT669" s="126"/>
      <c r="AU669" s="126"/>
      <c r="AV669" s="126"/>
      <c r="AW669" s="126"/>
      <c r="AX669" s="126"/>
      <c r="AY669" s="126"/>
      <c r="AZ669" s="126"/>
    </row>
    <row r="670" spans="2:52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  <c r="Z670" s="126"/>
      <c r="AA670" s="126"/>
      <c r="AB670" s="126"/>
      <c r="AC670" s="126"/>
      <c r="AD670" s="126"/>
      <c r="AE670" s="126"/>
      <c r="AF670" s="126"/>
      <c r="AG670" s="126"/>
      <c r="AH670" s="126"/>
      <c r="AI670" s="126"/>
      <c r="AJ670" s="126"/>
      <c r="AK670" s="126"/>
      <c r="AL670" s="126"/>
      <c r="AM670" s="126"/>
      <c r="AN670" s="126"/>
      <c r="AO670" s="126"/>
      <c r="AP670" s="126"/>
      <c r="AQ670" s="126"/>
      <c r="AR670" s="126"/>
      <c r="AS670" s="126"/>
      <c r="AT670" s="126"/>
      <c r="AU670" s="126"/>
      <c r="AV670" s="126"/>
      <c r="AW670" s="126"/>
      <c r="AX670" s="126"/>
      <c r="AY670" s="126"/>
      <c r="AZ670" s="126"/>
    </row>
    <row r="671" spans="2:52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  <c r="AA671" s="126"/>
      <c r="AB671" s="126"/>
      <c r="AC671" s="126"/>
      <c r="AD671" s="126"/>
      <c r="AE671" s="126"/>
      <c r="AF671" s="126"/>
      <c r="AG671" s="126"/>
      <c r="AH671" s="126"/>
      <c r="AI671" s="126"/>
      <c r="AJ671" s="126"/>
      <c r="AK671" s="126"/>
      <c r="AL671" s="126"/>
      <c r="AM671" s="126"/>
      <c r="AN671" s="126"/>
      <c r="AO671" s="126"/>
      <c r="AP671" s="126"/>
      <c r="AQ671" s="126"/>
      <c r="AR671" s="126"/>
      <c r="AS671" s="126"/>
      <c r="AT671" s="126"/>
      <c r="AU671" s="126"/>
      <c r="AV671" s="126"/>
      <c r="AW671" s="126"/>
      <c r="AX671" s="126"/>
      <c r="AY671" s="126"/>
      <c r="AZ671" s="126"/>
    </row>
    <row r="672" spans="2:52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  <c r="AA672" s="126"/>
      <c r="AB672" s="126"/>
      <c r="AC672" s="126"/>
      <c r="AD672" s="126"/>
      <c r="AE672" s="126"/>
      <c r="AF672" s="126"/>
      <c r="AG672" s="126"/>
      <c r="AH672" s="126"/>
      <c r="AI672" s="126"/>
      <c r="AJ672" s="126"/>
      <c r="AK672" s="126"/>
      <c r="AL672" s="126"/>
      <c r="AM672" s="126"/>
      <c r="AN672" s="126"/>
      <c r="AO672" s="126"/>
      <c r="AP672" s="126"/>
      <c r="AQ672" s="126"/>
      <c r="AR672" s="126"/>
      <c r="AS672" s="126"/>
      <c r="AT672" s="126"/>
      <c r="AU672" s="126"/>
      <c r="AV672" s="126"/>
      <c r="AW672" s="126"/>
      <c r="AX672" s="126"/>
      <c r="AY672" s="126"/>
      <c r="AZ672" s="126"/>
    </row>
    <row r="673" spans="2:52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  <c r="AA673" s="126"/>
      <c r="AB673" s="126"/>
      <c r="AC673" s="126"/>
      <c r="AD673" s="126"/>
      <c r="AE673" s="126"/>
      <c r="AF673" s="126"/>
      <c r="AG673" s="126"/>
      <c r="AH673" s="126"/>
      <c r="AI673" s="126"/>
      <c r="AJ673" s="126"/>
      <c r="AK673" s="126"/>
      <c r="AL673" s="126"/>
      <c r="AM673" s="126"/>
      <c r="AN673" s="126"/>
      <c r="AO673" s="126"/>
      <c r="AP673" s="126"/>
      <c r="AQ673" s="126"/>
      <c r="AR673" s="126"/>
      <c r="AS673" s="126"/>
      <c r="AT673" s="126"/>
      <c r="AU673" s="126"/>
      <c r="AV673" s="126"/>
      <c r="AW673" s="126"/>
      <c r="AX673" s="126"/>
      <c r="AY673" s="126"/>
      <c r="AZ673" s="126"/>
    </row>
    <row r="674" spans="2:52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  <c r="Z674" s="126"/>
      <c r="AA674" s="126"/>
      <c r="AB674" s="126"/>
      <c r="AC674" s="126"/>
      <c r="AD674" s="126"/>
      <c r="AE674" s="126"/>
      <c r="AF674" s="126"/>
      <c r="AG674" s="126"/>
      <c r="AH674" s="126"/>
      <c r="AI674" s="126"/>
      <c r="AJ674" s="126"/>
      <c r="AK674" s="126"/>
      <c r="AL674" s="126"/>
      <c r="AM674" s="126"/>
      <c r="AN674" s="126"/>
      <c r="AO674" s="126"/>
      <c r="AP674" s="126"/>
      <c r="AQ674" s="126"/>
      <c r="AR674" s="126"/>
      <c r="AS674" s="126"/>
      <c r="AT674" s="126"/>
      <c r="AU674" s="126"/>
      <c r="AV674" s="126"/>
      <c r="AW674" s="126"/>
      <c r="AX674" s="126"/>
      <c r="AY674" s="126"/>
      <c r="AZ674" s="126"/>
    </row>
    <row r="675" spans="2:52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  <c r="AA675" s="126"/>
      <c r="AB675" s="126"/>
      <c r="AC675" s="126"/>
      <c r="AD675" s="126"/>
      <c r="AE675" s="126"/>
      <c r="AF675" s="126"/>
      <c r="AG675" s="126"/>
      <c r="AH675" s="126"/>
      <c r="AI675" s="126"/>
      <c r="AJ675" s="126"/>
      <c r="AK675" s="126"/>
      <c r="AL675" s="126"/>
      <c r="AM675" s="126"/>
      <c r="AN675" s="126"/>
      <c r="AO675" s="126"/>
      <c r="AP675" s="126"/>
      <c r="AQ675" s="126"/>
      <c r="AR675" s="126"/>
      <c r="AS675" s="126"/>
      <c r="AT675" s="126"/>
      <c r="AU675" s="126"/>
      <c r="AV675" s="126"/>
      <c r="AW675" s="126"/>
      <c r="AX675" s="126"/>
      <c r="AY675" s="126"/>
      <c r="AZ675" s="126"/>
    </row>
    <row r="676" spans="2:52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  <c r="Z676" s="126"/>
      <c r="AA676" s="126"/>
      <c r="AB676" s="126"/>
      <c r="AC676" s="126"/>
      <c r="AD676" s="126"/>
      <c r="AE676" s="126"/>
      <c r="AF676" s="126"/>
      <c r="AG676" s="126"/>
      <c r="AH676" s="126"/>
      <c r="AI676" s="126"/>
      <c r="AJ676" s="126"/>
      <c r="AK676" s="126"/>
      <c r="AL676" s="126"/>
      <c r="AM676" s="126"/>
      <c r="AN676" s="126"/>
      <c r="AO676" s="126"/>
      <c r="AP676" s="126"/>
      <c r="AQ676" s="126"/>
      <c r="AR676" s="126"/>
      <c r="AS676" s="126"/>
      <c r="AT676" s="126"/>
      <c r="AU676" s="126"/>
      <c r="AV676" s="126"/>
      <c r="AW676" s="126"/>
      <c r="AX676" s="126"/>
      <c r="AY676" s="126"/>
      <c r="AZ676" s="126"/>
    </row>
    <row r="677" spans="2:52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  <c r="Z677" s="126"/>
      <c r="AA677" s="126"/>
      <c r="AB677" s="126"/>
      <c r="AC677" s="126"/>
      <c r="AD677" s="126"/>
      <c r="AE677" s="126"/>
      <c r="AF677" s="126"/>
      <c r="AG677" s="126"/>
      <c r="AH677" s="126"/>
      <c r="AI677" s="126"/>
      <c r="AJ677" s="126"/>
      <c r="AK677" s="126"/>
      <c r="AL677" s="126"/>
      <c r="AM677" s="126"/>
      <c r="AN677" s="126"/>
      <c r="AO677" s="126"/>
      <c r="AP677" s="126"/>
      <c r="AQ677" s="126"/>
      <c r="AR677" s="126"/>
      <c r="AS677" s="126"/>
      <c r="AT677" s="126"/>
      <c r="AU677" s="126"/>
      <c r="AV677" s="126"/>
      <c r="AW677" s="126"/>
      <c r="AX677" s="126"/>
      <c r="AY677" s="126"/>
      <c r="AZ677" s="126"/>
    </row>
    <row r="678" spans="2:52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  <c r="Z678" s="126"/>
      <c r="AA678" s="126"/>
      <c r="AB678" s="126"/>
      <c r="AC678" s="126"/>
      <c r="AD678" s="126"/>
      <c r="AE678" s="126"/>
      <c r="AF678" s="126"/>
      <c r="AG678" s="126"/>
      <c r="AH678" s="126"/>
      <c r="AI678" s="126"/>
      <c r="AJ678" s="126"/>
      <c r="AK678" s="126"/>
      <c r="AL678" s="126"/>
      <c r="AM678" s="126"/>
      <c r="AN678" s="126"/>
      <c r="AO678" s="126"/>
      <c r="AP678" s="126"/>
      <c r="AQ678" s="126"/>
      <c r="AR678" s="126"/>
      <c r="AS678" s="126"/>
      <c r="AT678" s="126"/>
      <c r="AU678" s="126"/>
      <c r="AV678" s="126"/>
      <c r="AW678" s="126"/>
      <c r="AX678" s="126"/>
      <c r="AY678" s="126"/>
      <c r="AZ678" s="126"/>
    </row>
    <row r="679" spans="2:52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  <c r="Z679" s="126"/>
      <c r="AA679" s="126"/>
      <c r="AB679" s="126"/>
      <c r="AC679" s="126"/>
      <c r="AD679" s="126"/>
      <c r="AE679" s="126"/>
      <c r="AF679" s="126"/>
      <c r="AG679" s="126"/>
      <c r="AH679" s="126"/>
      <c r="AI679" s="126"/>
      <c r="AJ679" s="126"/>
      <c r="AK679" s="126"/>
      <c r="AL679" s="126"/>
      <c r="AM679" s="126"/>
      <c r="AN679" s="126"/>
      <c r="AO679" s="126"/>
      <c r="AP679" s="126"/>
      <c r="AQ679" s="126"/>
      <c r="AR679" s="126"/>
      <c r="AS679" s="126"/>
      <c r="AT679" s="126"/>
      <c r="AU679" s="126"/>
      <c r="AV679" s="126"/>
      <c r="AW679" s="126"/>
      <c r="AX679" s="126"/>
      <c r="AY679" s="126"/>
      <c r="AZ679" s="126"/>
    </row>
    <row r="680" spans="2:52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  <c r="Z680" s="126"/>
      <c r="AA680" s="126"/>
      <c r="AB680" s="126"/>
      <c r="AC680" s="126"/>
      <c r="AD680" s="126"/>
      <c r="AE680" s="126"/>
      <c r="AF680" s="126"/>
      <c r="AG680" s="126"/>
      <c r="AH680" s="126"/>
      <c r="AI680" s="126"/>
      <c r="AJ680" s="126"/>
      <c r="AK680" s="126"/>
      <c r="AL680" s="126"/>
      <c r="AM680" s="126"/>
      <c r="AN680" s="126"/>
      <c r="AO680" s="126"/>
      <c r="AP680" s="126"/>
      <c r="AQ680" s="126"/>
      <c r="AR680" s="126"/>
      <c r="AS680" s="126"/>
      <c r="AT680" s="126"/>
      <c r="AU680" s="126"/>
      <c r="AV680" s="126"/>
      <c r="AW680" s="126"/>
      <c r="AX680" s="126"/>
      <c r="AY680" s="126"/>
      <c r="AZ680" s="126"/>
    </row>
    <row r="681" spans="2:52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  <c r="Z681" s="126"/>
      <c r="AA681" s="126"/>
      <c r="AB681" s="126"/>
      <c r="AC681" s="126"/>
      <c r="AD681" s="126"/>
      <c r="AE681" s="126"/>
      <c r="AF681" s="126"/>
      <c r="AG681" s="126"/>
      <c r="AH681" s="126"/>
      <c r="AI681" s="126"/>
      <c r="AJ681" s="126"/>
      <c r="AK681" s="126"/>
      <c r="AL681" s="126"/>
      <c r="AM681" s="126"/>
      <c r="AN681" s="126"/>
      <c r="AO681" s="126"/>
      <c r="AP681" s="126"/>
      <c r="AQ681" s="126"/>
      <c r="AR681" s="126"/>
      <c r="AS681" s="126"/>
      <c r="AT681" s="126"/>
      <c r="AU681" s="126"/>
      <c r="AV681" s="126"/>
      <c r="AW681" s="126"/>
      <c r="AX681" s="126"/>
      <c r="AY681" s="126"/>
      <c r="AZ681" s="126"/>
    </row>
    <row r="682" spans="2:52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  <c r="Z682" s="126"/>
      <c r="AA682" s="126"/>
      <c r="AB682" s="126"/>
      <c r="AC682" s="126"/>
      <c r="AD682" s="126"/>
      <c r="AE682" s="126"/>
      <c r="AF682" s="126"/>
      <c r="AG682" s="126"/>
      <c r="AH682" s="126"/>
      <c r="AI682" s="126"/>
      <c r="AJ682" s="126"/>
      <c r="AK682" s="126"/>
      <c r="AL682" s="126"/>
      <c r="AM682" s="126"/>
      <c r="AN682" s="126"/>
      <c r="AO682" s="126"/>
      <c r="AP682" s="126"/>
      <c r="AQ682" s="126"/>
      <c r="AR682" s="126"/>
      <c r="AS682" s="126"/>
      <c r="AT682" s="126"/>
      <c r="AU682" s="126"/>
      <c r="AV682" s="126"/>
      <c r="AW682" s="126"/>
      <c r="AX682" s="126"/>
      <c r="AY682" s="126"/>
      <c r="AZ682" s="126"/>
    </row>
    <row r="683" spans="2:52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  <c r="Z683" s="126"/>
      <c r="AA683" s="126"/>
      <c r="AB683" s="126"/>
      <c r="AC683" s="126"/>
      <c r="AD683" s="126"/>
      <c r="AE683" s="126"/>
      <c r="AF683" s="126"/>
      <c r="AG683" s="126"/>
      <c r="AH683" s="126"/>
      <c r="AI683" s="126"/>
      <c r="AJ683" s="126"/>
      <c r="AK683" s="126"/>
      <c r="AL683" s="126"/>
      <c r="AM683" s="126"/>
      <c r="AN683" s="126"/>
      <c r="AO683" s="126"/>
      <c r="AP683" s="126"/>
      <c r="AQ683" s="126"/>
      <c r="AR683" s="126"/>
      <c r="AS683" s="126"/>
      <c r="AT683" s="126"/>
      <c r="AU683" s="126"/>
      <c r="AV683" s="126"/>
      <c r="AW683" s="126"/>
      <c r="AX683" s="126"/>
      <c r="AY683" s="126"/>
      <c r="AZ683" s="126"/>
    </row>
    <row r="684" spans="2:52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  <c r="Z684" s="126"/>
      <c r="AA684" s="126"/>
      <c r="AB684" s="126"/>
      <c r="AC684" s="126"/>
      <c r="AD684" s="126"/>
      <c r="AE684" s="126"/>
      <c r="AF684" s="126"/>
      <c r="AG684" s="126"/>
      <c r="AH684" s="126"/>
      <c r="AI684" s="126"/>
      <c r="AJ684" s="126"/>
      <c r="AK684" s="126"/>
      <c r="AL684" s="126"/>
      <c r="AM684" s="126"/>
      <c r="AN684" s="126"/>
      <c r="AO684" s="126"/>
      <c r="AP684" s="126"/>
      <c r="AQ684" s="126"/>
      <c r="AR684" s="126"/>
      <c r="AS684" s="126"/>
      <c r="AT684" s="126"/>
      <c r="AU684" s="126"/>
      <c r="AV684" s="126"/>
      <c r="AW684" s="126"/>
      <c r="AX684" s="126"/>
      <c r="AY684" s="126"/>
      <c r="AZ684" s="126"/>
    </row>
    <row r="685" spans="2:52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  <c r="Z685" s="126"/>
      <c r="AA685" s="126"/>
      <c r="AB685" s="126"/>
      <c r="AC685" s="126"/>
      <c r="AD685" s="126"/>
      <c r="AE685" s="126"/>
      <c r="AF685" s="126"/>
      <c r="AG685" s="126"/>
      <c r="AH685" s="126"/>
      <c r="AI685" s="126"/>
      <c r="AJ685" s="126"/>
      <c r="AK685" s="126"/>
      <c r="AL685" s="126"/>
      <c r="AM685" s="126"/>
      <c r="AN685" s="126"/>
      <c r="AO685" s="126"/>
      <c r="AP685" s="126"/>
      <c r="AQ685" s="126"/>
      <c r="AR685" s="126"/>
      <c r="AS685" s="126"/>
      <c r="AT685" s="126"/>
      <c r="AU685" s="126"/>
      <c r="AV685" s="126"/>
      <c r="AW685" s="126"/>
      <c r="AX685" s="126"/>
      <c r="AY685" s="126"/>
      <c r="AZ685" s="126"/>
    </row>
    <row r="686" spans="2:52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  <c r="Z686" s="126"/>
      <c r="AA686" s="126"/>
      <c r="AB686" s="126"/>
      <c r="AC686" s="126"/>
      <c r="AD686" s="126"/>
      <c r="AE686" s="126"/>
      <c r="AF686" s="126"/>
      <c r="AG686" s="126"/>
      <c r="AH686" s="126"/>
      <c r="AI686" s="126"/>
      <c r="AJ686" s="126"/>
      <c r="AK686" s="126"/>
      <c r="AL686" s="126"/>
      <c r="AM686" s="126"/>
      <c r="AN686" s="126"/>
      <c r="AO686" s="126"/>
      <c r="AP686" s="126"/>
      <c r="AQ686" s="126"/>
      <c r="AR686" s="126"/>
      <c r="AS686" s="126"/>
      <c r="AT686" s="126"/>
      <c r="AU686" s="126"/>
      <c r="AV686" s="126"/>
      <c r="AW686" s="126"/>
      <c r="AX686" s="126"/>
      <c r="AY686" s="126"/>
      <c r="AZ686" s="126"/>
    </row>
    <row r="687" spans="2:52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  <c r="Z687" s="126"/>
      <c r="AA687" s="126"/>
      <c r="AB687" s="126"/>
      <c r="AC687" s="126"/>
      <c r="AD687" s="126"/>
      <c r="AE687" s="126"/>
      <c r="AF687" s="126"/>
      <c r="AG687" s="126"/>
      <c r="AH687" s="126"/>
      <c r="AI687" s="126"/>
      <c r="AJ687" s="126"/>
      <c r="AK687" s="126"/>
      <c r="AL687" s="126"/>
      <c r="AM687" s="126"/>
      <c r="AN687" s="126"/>
      <c r="AO687" s="126"/>
      <c r="AP687" s="126"/>
      <c r="AQ687" s="126"/>
      <c r="AR687" s="126"/>
      <c r="AS687" s="126"/>
      <c r="AT687" s="126"/>
      <c r="AU687" s="126"/>
      <c r="AV687" s="126"/>
      <c r="AW687" s="126"/>
      <c r="AX687" s="126"/>
      <c r="AY687" s="126"/>
      <c r="AZ687" s="126"/>
    </row>
    <row r="688" spans="2:52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  <c r="Z688" s="126"/>
      <c r="AA688" s="126"/>
      <c r="AB688" s="126"/>
      <c r="AC688" s="126"/>
      <c r="AD688" s="126"/>
      <c r="AE688" s="126"/>
      <c r="AF688" s="126"/>
      <c r="AG688" s="126"/>
      <c r="AH688" s="126"/>
      <c r="AI688" s="126"/>
      <c r="AJ688" s="126"/>
      <c r="AK688" s="126"/>
      <c r="AL688" s="126"/>
      <c r="AM688" s="126"/>
      <c r="AN688" s="126"/>
      <c r="AO688" s="126"/>
      <c r="AP688" s="126"/>
      <c r="AQ688" s="126"/>
      <c r="AR688" s="126"/>
      <c r="AS688" s="126"/>
      <c r="AT688" s="126"/>
      <c r="AU688" s="126"/>
      <c r="AV688" s="126"/>
      <c r="AW688" s="126"/>
      <c r="AX688" s="126"/>
      <c r="AY688" s="126"/>
      <c r="AZ688" s="126"/>
    </row>
    <row r="689" spans="2:52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  <c r="Z689" s="126"/>
      <c r="AA689" s="126"/>
      <c r="AB689" s="126"/>
      <c r="AC689" s="126"/>
      <c r="AD689" s="126"/>
      <c r="AE689" s="126"/>
      <c r="AF689" s="126"/>
      <c r="AG689" s="126"/>
      <c r="AH689" s="126"/>
      <c r="AI689" s="126"/>
      <c r="AJ689" s="126"/>
      <c r="AK689" s="126"/>
      <c r="AL689" s="126"/>
      <c r="AM689" s="126"/>
      <c r="AN689" s="126"/>
      <c r="AO689" s="126"/>
      <c r="AP689" s="126"/>
      <c r="AQ689" s="126"/>
      <c r="AR689" s="126"/>
      <c r="AS689" s="126"/>
      <c r="AT689" s="126"/>
      <c r="AU689" s="126"/>
      <c r="AV689" s="126"/>
      <c r="AW689" s="126"/>
      <c r="AX689" s="126"/>
      <c r="AY689" s="126"/>
      <c r="AZ689" s="126"/>
    </row>
    <row r="690" spans="2:52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  <c r="AA690" s="126"/>
      <c r="AB690" s="126"/>
      <c r="AC690" s="126"/>
      <c r="AD690" s="126"/>
      <c r="AE690" s="126"/>
      <c r="AF690" s="126"/>
      <c r="AG690" s="126"/>
      <c r="AH690" s="126"/>
      <c r="AI690" s="126"/>
      <c r="AJ690" s="126"/>
      <c r="AK690" s="126"/>
      <c r="AL690" s="126"/>
      <c r="AM690" s="126"/>
      <c r="AN690" s="126"/>
      <c r="AO690" s="126"/>
      <c r="AP690" s="126"/>
      <c r="AQ690" s="126"/>
      <c r="AR690" s="126"/>
      <c r="AS690" s="126"/>
      <c r="AT690" s="126"/>
      <c r="AU690" s="126"/>
      <c r="AV690" s="126"/>
      <c r="AW690" s="126"/>
      <c r="AX690" s="126"/>
      <c r="AY690" s="126"/>
      <c r="AZ690" s="126"/>
    </row>
    <row r="691" spans="2:52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  <c r="Z691" s="126"/>
      <c r="AA691" s="126"/>
      <c r="AB691" s="126"/>
      <c r="AC691" s="126"/>
      <c r="AD691" s="126"/>
      <c r="AE691" s="126"/>
      <c r="AF691" s="126"/>
      <c r="AG691" s="126"/>
      <c r="AH691" s="126"/>
      <c r="AI691" s="126"/>
      <c r="AJ691" s="126"/>
      <c r="AK691" s="126"/>
      <c r="AL691" s="126"/>
      <c r="AM691" s="126"/>
      <c r="AN691" s="126"/>
      <c r="AO691" s="126"/>
      <c r="AP691" s="126"/>
      <c r="AQ691" s="126"/>
      <c r="AR691" s="126"/>
      <c r="AS691" s="126"/>
      <c r="AT691" s="126"/>
      <c r="AU691" s="126"/>
      <c r="AV691" s="126"/>
      <c r="AW691" s="126"/>
      <c r="AX691" s="126"/>
      <c r="AY691" s="126"/>
      <c r="AZ691" s="126"/>
    </row>
    <row r="692" spans="2:52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  <c r="Z692" s="126"/>
      <c r="AA692" s="126"/>
      <c r="AB692" s="126"/>
      <c r="AC692" s="126"/>
      <c r="AD692" s="126"/>
      <c r="AE692" s="126"/>
      <c r="AF692" s="126"/>
      <c r="AG692" s="126"/>
      <c r="AH692" s="126"/>
      <c r="AI692" s="126"/>
      <c r="AJ692" s="126"/>
      <c r="AK692" s="126"/>
      <c r="AL692" s="126"/>
      <c r="AM692" s="126"/>
      <c r="AN692" s="126"/>
      <c r="AO692" s="126"/>
      <c r="AP692" s="126"/>
      <c r="AQ692" s="126"/>
      <c r="AR692" s="126"/>
      <c r="AS692" s="126"/>
      <c r="AT692" s="126"/>
      <c r="AU692" s="126"/>
      <c r="AV692" s="126"/>
      <c r="AW692" s="126"/>
      <c r="AX692" s="126"/>
      <c r="AY692" s="126"/>
      <c r="AZ692" s="126"/>
    </row>
    <row r="693" spans="2:52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  <c r="Z693" s="126"/>
      <c r="AA693" s="126"/>
      <c r="AB693" s="126"/>
      <c r="AC693" s="126"/>
      <c r="AD693" s="126"/>
      <c r="AE693" s="126"/>
      <c r="AF693" s="126"/>
      <c r="AG693" s="126"/>
      <c r="AH693" s="126"/>
      <c r="AI693" s="126"/>
      <c r="AJ693" s="126"/>
      <c r="AK693" s="126"/>
      <c r="AL693" s="126"/>
      <c r="AM693" s="126"/>
      <c r="AN693" s="126"/>
      <c r="AO693" s="126"/>
      <c r="AP693" s="126"/>
      <c r="AQ693" s="126"/>
      <c r="AR693" s="126"/>
      <c r="AS693" s="126"/>
      <c r="AT693" s="126"/>
      <c r="AU693" s="126"/>
      <c r="AV693" s="126"/>
      <c r="AW693" s="126"/>
      <c r="AX693" s="126"/>
      <c r="AY693" s="126"/>
      <c r="AZ693" s="126"/>
    </row>
    <row r="694" spans="2:52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  <c r="Z694" s="126"/>
      <c r="AA694" s="126"/>
      <c r="AB694" s="126"/>
      <c r="AC694" s="126"/>
      <c r="AD694" s="126"/>
      <c r="AE694" s="126"/>
      <c r="AF694" s="126"/>
      <c r="AG694" s="126"/>
      <c r="AH694" s="126"/>
      <c r="AI694" s="126"/>
      <c r="AJ694" s="126"/>
      <c r="AK694" s="126"/>
      <c r="AL694" s="126"/>
      <c r="AM694" s="126"/>
      <c r="AN694" s="126"/>
      <c r="AO694" s="126"/>
      <c r="AP694" s="126"/>
      <c r="AQ694" s="126"/>
      <c r="AR694" s="126"/>
      <c r="AS694" s="126"/>
      <c r="AT694" s="126"/>
      <c r="AU694" s="126"/>
      <c r="AV694" s="126"/>
      <c r="AW694" s="126"/>
      <c r="AX694" s="126"/>
      <c r="AY694" s="126"/>
      <c r="AZ694" s="126"/>
    </row>
    <row r="695" spans="2:52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  <c r="Z695" s="126"/>
      <c r="AA695" s="126"/>
      <c r="AB695" s="126"/>
      <c r="AC695" s="126"/>
      <c r="AD695" s="126"/>
      <c r="AE695" s="126"/>
      <c r="AF695" s="126"/>
      <c r="AG695" s="126"/>
      <c r="AH695" s="126"/>
      <c r="AI695" s="126"/>
      <c r="AJ695" s="126"/>
      <c r="AK695" s="126"/>
      <c r="AL695" s="126"/>
      <c r="AM695" s="126"/>
      <c r="AN695" s="126"/>
      <c r="AO695" s="126"/>
      <c r="AP695" s="126"/>
      <c r="AQ695" s="126"/>
      <c r="AR695" s="126"/>
      <c r="AS695" s="126"/>
      <c r="AT695" s="126"/>
      <c r="AU695" s="126"/>
      <c r="AV695" s="126"/>
      <c r="AW695" s="126"/>
      <c r="AX695" s="126"/>
      <c r="AY695" s="126"/>
      <c r="AZ695" s="126"/>
    </row>
    <row r="696" spans="2:52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  <c r="Z696" s="126"/>
      <c r="AA696" s="126"/>
      <c r="AB696" s="126"/>
      <c r="AC696" s="126"/>
      <c r="AD696" s="126"/>
      <c r="AE696" s="126"/>
      <c r="AF696" s="126"/>
      <c r="AG696" s="126"/>
      <c r="AH696" s="126"/>
      <c r="AI696" s="126"/>
      <c r="AJ696" s="126"/>
      <c r="AK696" s="126"/>
      <c r="AL696" s="126"/>
      <c r="AM696" s="126"/>
      <c r="AN696" s="126"/>
      <c r="AO696" s="126"/>
      <c r="AP696" s="126"/>
      <c r="AQ696" s="126"/>
      <c r="AR696" s="126"/>
      <c r="AS696" s="126"/>
      <c r="AT696" s="126"/>
      <c r="AU696" s="126"/>
      <c r="AV696" s="126"/>
      <c r="AW696" s="126"/>
      <c r="AX696" s="126"/>
      <c r="AY696" s="126"/>
      <c r="AZ696" s="126"/>
    </row>
    <row r="697" spans="2:52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  <c r="Z697" s="126"/>
      <c r="AA697" s="126"/>
      <c r="AB697" s="126"/>
      <c r="AC697" s="126"/>
      <c r="AD697" s="126"/>
      <c r="AE697" s="126"/>
      <c r="AF697" s="126"/>
      <c r="AG697" s="126"/>
      <c r="AH697" s="126"/>
      <c r="AI697" s="126"/>
      <c r="AJ697" s="126"/>
      <c r="AK697" s="126"/>
      <c r="AL697" s="126"/>
      <c r="AM697" s="126"/>
      <c r="AN697" s="126"/>
      <c r="AO697" s="126"/>
      <c r="AP697" s="126"/>
      <c r="AQ697" s="126"/>
      <c r="AR697" s="126"/>
      <c r="AS697" s="126"/>
      <c r="AT697" s="126"/>
      <c r="AU697" s="126"/>
      <c r="AV697" s="126"/>
      <c r="AW697" s="126"/>
      <c r="AX697" s="126"/>
      <c r="AY697" s="126"/>
      <c r="AZ697" s="126"/>
    </row>
    <row r="698" spans="2:52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  <c r="Z698" s="126"/>
      <c r="AA698" s="126"/>
      <c r="AB698" s="126"/>
      <c r="AC698" s="126"/>
      <c r="AD698" s="126"/>
      <c r="AE698" s="126"/>
      <c r="AF698" s="126"/>
      <c r="AG698" s="126"/>
      <c r="AH698" s="126"/>
      <c r="AI698" s="126"/>
      <c r="AJ698" s="126"/>
      <c r="AK698" s="126"/>
      <c r="AL698" s="126"/>
      <c r="AM698" s="126"/>
      <c r="AN698" s="126"/>
      <c r="AO698" s="126"/>
      <c r="AP698" s="126"/>
      <c r="AQ698" s="126"/>
      <c r="AR698" s="126"/>
      <c r="AS698" s="126"/>
      <c r="AT698" s="126"/>
      <c r="AU698" s="126"/>
      <c r="AV698" s="126"/>
      <c r="AW698" s="126"/>
      <c r="AX698" s="126"/>
      <c r="AY698" s="126"/>
      <c r="AZ698" s="126"/>
    </row>
    <row r="699" spans="2:52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  <c r="Z699" s="126"/>
      <c r="AA699" s="126"/>
      <c r="AB699" s="126"/>
      <c r="AC699" s="126"/>
      <c r="AD699" s="126"/>
      <c r="AE699" s="126"/>
      <c r="AF699" s="126"/>
      <c r="AG699" s="126"/>
      <c r="AH699" s="126"/>
      <c r="AI699" s="126"/>
      <c r="AJ699" s="126"/>
      <c r="AK699" s="126"/>
      <c r="AL699" s="126"/>
      <c r="AM699" s="126"/>
      <c r="AN699" s="126"/>
      <c r="AO699" s="126"/>
      <c r="AP699" s="126"/>
      <c r="AQ699" s="126"/>
      <c r="AR699" s="126"/>
      <c r="AS699" s="126"/>
      <c r="AT699" s="126"/>
      <c r="AU699" s="126"/>
      <c r="AV699" s="126"/>
      <c r="AW699" s="126"/>
      <c r="AX699" s="126"/>
      <c r="AY699" s="126"/>
      <c r="AZ699" s="126"/>
    </row>
    <row r="700" spans="2:52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  <c r="AA700" s="126"/>
      <c r="AB700" s="126"/>
      <c r="AC700" s="126"/>
      <c r="AD700" s="126"/>
      <c r="AE700" s="126"/>
      <c r="AF700" s="126"/>
      <c r="AG700" s="126"/>
      <c r="AH700" s="126"/>
      <c r="AI700" s="126"/>
      <c r="AJ700" s="126"/>
      <c r="AK700" s="126"/>
      <c r="AL700" s="126"/>
      <c r="AM700" s="126"/>
      <c r="AN700" s="126"/>
      <c r="AO700" s="126"/>
      <c r="AP700" s="126"/>
      <c r="AQ700" s="126"/>
      <c r="AR700" s="126"/>
      <c r="AS700" s="126"/>
      <c r="AT700" s="126"/>
      <c r="AU700" s="126"/>
      <c r="AV700" s="126"/>
      <c r="AW700" s="126"/>
      <c r="AX700" s="126"/>
      <c r="AY700" s="126"/>
      <c r="AZ700" s="126"/>
    </row>
    <row r="701" spans="2:52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  <c r="AA701" s="126"/>
      <c r="AB701" s="126"/>
      <c r="AC701" s="126"/>
      <c r="AD701" s="126"/>
      <c r="AE701" s="126"/>
      <c r="AF701" s="126"/>
      <c r="AG701" s="126"/>
      <c r="AH701" s="126"/>
      <c r="AI701" s="126"/>
      <c r="AJ701" s="126"/>
      <c r="AK701" s="126"/>
      <c r="AL701" s="126"/>
      <c r="AM701" s="126"/>
      <c r="AN701" s="126"/>
      <c r="AO701" s="126"/>
      <c r="AP701" s="126"/>
      <c r="AQ701" s="126"/>
      <c r="AR701" s="126"/>
      <c r="AS701" s="126"/>
      <c r="AT701" s="126"/>
      <c r="AU701" s="126"/>
      <c r="AV701" s="126"/>
      <c r="AW701" s="126"/>
      <c r="AX701" s="126"/>
      <c r="AY701" s="126"/>
      <c r="AZ701" s="126"/>
    </row>
    <row r="702" spans="2:52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  <c r="AA702" s="126"/>
      <c r="AB702" s="126"/>
      <c r="AC702" s="126"/>
      <c r="AD702" s="126"/>
      <c r="AE702" s="126"/>
      <c r="AF702" s="126"/>
      <c r="AG702" s="126"/>
      <c r="AH702" s="126"/>
      <c r="AI702" s="126"/>
      <c r="AJ702" s="126"/>
      <c r="AK702" s="126"/>
      <c r="AL702" s="126"/>
      <c r="AM702" s="126"/>
      <c r="AN702" s="126"/>
      <c r="AO702" s="126"/>
      <c r="AP702" s="126"/>
      <c r="AQ702" s="126"/>
      <c r="AR702" s="126"/>
      <c r="AS702" s="126"/>
      <c r="AT702" s="126"/>
      <c r="AU702" s="126"/>
      <c r="AV702" s="126"/>
      <c r="AW702" s="126"/>
      <c r="AX702" s="126"/>
      <c r="AY702" s="126"/>
      <c r="AZ702" s="126"/>
    </row>
    <row r="703" spans="2:52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  <c r="AA703" s="126"/>
      <c r="AB703" s="126"/>
      <c r="AC703" s="126"/>
      <c r="AD703" s="126"/>
      <c r="AE703" s="126"/>
      <c r="AF703" s="126"/>
      <c r="AG703" s="126"/>
      <c r="AH703" s="126"/>
      <c r="AI703" s="126"/>
      <c r="AJ703" s="126"/>
      <c r="AK703" s="126"/>
      <c r="AL703" s="126"/>
      <c r="AM703" s="126"/>
      <c r="AN703" s="126"/>
      <c r="AO703" s="126"/>
      <c r="AP703" s="126"/>
      <c r="AQ703" s="126"/>
      <c r="AR703" s="126"/>
      <c r="AS703" s="126"/>
      <c r="AT703" s="126"/>
      <c r="AU703" s="126"/>
      <c r="AV703" s="126"/>
      <c r="AW703" s="126"/>
      <c r="AX703" s="126"/>
      <c r="AY703" s="126"/>
      <c r="AZ703" s="126"/>
    </row>
    <row r="704" spans="2:52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  <c r="AA704" s="126"/>
      <c r="AB704" s="126"/>
      <c r="AC704" s="126"/>
      <c r="AD704" s="126"/>
      <c r="AE704" s="126"/>
      <c r="AF704" s="126"/>
      <c r="AG704" s="126"/>
      <c r="AH704" s="126"/>
      <c r="AI704" s="126"/>
      <c r="AJ704" s="126"/>
      <c r="AK704" s="126"/>
      <c r="AL704" s="126"/>
      <c r="AM704" s="126"/>
      <c r="AN704" s="126"/>
      <c r="AO704" s="126"/>
      <c r="AP704" s="126"/>
      <c r="AQ704" s="126"/>
      <c r="AR704" s="126"/>
      <c r="AS704" s="126"/>
      <c r="AT704" s="126"/>
      <c r="AU704" s="126"/>
      <c r="AV704" s="126"/>
      <c r="AW704" s="126"/>
      <c r="AX704" s="126"/>
      <c r="AY704" s="126"/>
      <c r="AZ704" s="126"/>
    </row>
    <row r="705" spans="2:52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  <c r="AA705" s="126"/>
      <c r="AB705" s="126"/>
      <c r="AC705" s="126"/>
      <c r="AD705" s="126"/>
      <c r="AE705" s="126"/>
      <c r="AF705" s="126"/>
      <c r="AG705" s="126"/>
      <c r="AH705" s="126"/>
      <c r="AI705" s="126"/>
      <c r="AJ705" s="126"/>
      <c r="AK705" s="126"/>
      <c r="AL705" s="126"/>
      <c r="AM705" s="126"/>
      <c r="AN705" s="126"/>
      <c r="AO705" s="126"/>
      <c r="AP705" s="126"/>
      <c r="AQ705" s="126"/>
      <c r="AR705" s="126"/>
      <c r="AS705" s="126"/>
      <c r="AT705" s="126"/>
      <c r="AU705" s="126"/>
      <c r="AV705" s="126"/>
      <c r="AW705" s="126"/>
      <c r="AX705" s="126"/>
      <c r="AY705" s="126"/>
      <c r="AZ705" s="126"/>
    </row>
    <row r="706" spans="2:52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  <c r="AA706" s="126"/>
      <c r="AB706" s="126"/>
      <c r="AC706" s="126"/>
      <c r="AD706" s="126"/>
      <c r="AE706" s="126"/>
      <c r="AF706" s="126"/>
      <c r="AG706" s="126"/>
      <c r="AH706" s="126"/>
      <c r="AI706" s="126"/>
      <c r="AJ706" s="126"/>
      <c r="AK706" s="126"/>
      <c r="AL706" s="126"/>
      <c r="AM706" s="126"/>
      <c r="AN706" s="126"/>
      <c r="AO706" s="126"/>
      <c r="AP706" s="126"/>
      <c r="AQ706" s="126"/>
      <c r="AR706" s="126"/>
      <c r="AS706" s="126"/>
      <c r="AT706" s="126"/>
      <c r="AU706" s="126"/>
      <c r="AV706" s="126"/>
      <c r="AW706" s="126"/>
      <c r="AX706" s="126"/>
      <c r="AY706" s="126"/>
      <c r="AZ706" s="126"/>
    </row>
    <row r="707" spans="2:52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  <c r="AA707" s="126"/>
      <c r="AB707" s="126"/>
      <c r="AC707" s="126"/>
      <c r="AD707" s="126"/>
      <c r="AE707" s="126"/>
      <c r="AF707" s="126"/>
      <c r="AG707" s="126"/>
      <c r="AH707" s="126"/>
      <c r="AI707" s="126"/>
      <c r="AJ707" s="126"/>
      <c r="AK707" s="126"/>
      <c r="AL707" s="126"/>
      <c r="AM707" s="126"/>
      <c r="AN707" s="126"/>
      <c r="AO707" s="126"/>
      <c r="AP707" s="126"/>
      <c r="AQ707" s="126"/>
      <c r="AR707" s="126"/>
      <c r="AS707" s="126"/>
      <c r="AT707" s="126"/>
      <c r="AU707" s="126"/>
      <c r="AV707" s="126"/>
      <c r="AW707" s="126"/>
      <c r="AX707" s="126"/>
      <c r="AY707" s="126"/>
      <c r="AZ707" s="126"/>
    </row>
    <row r="708" spans="2:52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  <c r="Z708" s="126"/>
      <c r="AA708" s="126"/>
      <c r="AB708" s="126"/>
      <c r="AC708" s="126"/>
      <c r="AD708" s="126"/>
      <c r="AE708" s="126"/>
      <c r="AF708" s="126"/>
      <c r="AG708" s="126"/>
      <c r="AH708" s="126"/>
      <c r="AI708" s="126"/>
      <c r="AJ708" s="126"/>
      <c r="AK708" s="126"/>
      <c r="AL708" s="126"/>
      <c r="AM708" s="126"/>
      <c r="AN708" s="126"/>
      <c r="AO708" s="126"/>
      <c r="AP708" s="126"/>
      <c r="AQ708" s="126"/>
      <c r="AR708" s="126"/>
      <c r="AS708" s="126"/>
      <c r="AT708" s="126"/>
      <c r="AU708" s="126"/>
      <c r="AV708" s="126"/>
      <c r="AW708" s="126"/>
      <c r="AX708" s="126"/>
      <c r="AY708" s="126"/>
      <c r="AZ708" s="126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5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08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59" customWidth="1"/>
    <col min="3" max="3" width="11.140625" style="59" customWidth="1"/>
    <col min="4" max="4" width="12.85546875" style="59" customWidth="1"/>
    <col min="5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0.7109375" style="59" customWidth="1"/>
    <col min="22" max="22" width="11.140625" style="59" customWidth="1"/>
    <col min="23" max="23" width="13.42578125" style="59" customWidth="1"/>
    <col min="24" max="24" width="10.7109375" style="59" customWidth="1"/>
    <col min="25" max="25" width="11.140625" style="59" customWidth="1"/>
    <col min="26" max="27" width="12.85546875" style="59" customWidth="1"/>
  </cols>
  <sheetData>
    <row r="1" spans="2:28" ht="30" customHeight="1" x14ac:dyDescent="0.25"/>
    <row r="3" spans="2:28" s="4" customFormat="1" ht="21.75" thickBot="1" x14ac:dyDescent="0.3">
      <c r="B3" s="79" t="s">
        <v>284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4"/>
      <c r="Z3" s="74"/>
      <c r="AA3" s="74"/>
      <c r="AB3" s="74"/>
    </row>
    <row r="4" spans="2:28" s="4" customFormat="1" ht="6" customHeight="1" thickBot="1" x14ac:dyDescent="0.3">
      <c r="B4" s="80"/>
      <c r="C4" s="80"/>
      <c r="D4" s="80"/>
      <c r="E4" s="80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3"/>
      <c r="V4" s="164"/>
      <c r="W4" s="164"/>
      <c r="X4" s="164"/>
      <c r="Y4" s="74"/>
      <c r="Z4" s="74"/>
      <c r="AA4" s="74"/>
      <c r="AB4" s="74"/>
    </row>
    <row r="5" spans="2:28" s="4" customFormat="1" ht="42" customHeight="1" thickBot="1" x14ac:dyDescent="0.3">
      <c r="B5" s="81"/>
      <c r="C5" s="670" t="s">
        <v>65</v>
      </c>
      <c r="D5" s="668"/>
      <c r="E5" s="669"/>
      <c r="F5" s="667" t="s">
        <v>154</v>
      </c>
      <c r="G5" s="668"/>
      <c r="H5" s="668"/>
      <c r="I5" s="671" t="s">
        <v>84</v>
      </c>
      <c r="J5" s="671"/>
      <c r="K5" s="671"/>
      <c r="L5" s="671" t="s">
        <v>86</v>
      </c>
      <c r="M5" s="671"/>
      <c r="N5" s="672"/>
      <c r="O5" s="667" t="s">
        <v>155</v>
      </c>
      <c r="P5" s="668"/>
      <c r="Q5" s="668"/>
      <c r="R5" s="671" t="s">
        <v>90</v>
      </c>
      <c r="S5" s="671"/>
      <c r="T5" s="673"/>
      <c r="U5" s="375" t="s">
        <v>92</v>
      </c>
      <c r="V5" s="667" t="s">
        <v>94</v>
      </c>
      <c r="W5" s="668"/>
      <c r="X5" s="669"/>
      <c r="Y5" s="74"/>
      <c r="Z5" s="74"/>
      <c r="AA5" s="74"/>
    </row>
    <row r="6" spans="2:28" s="4" customFormat="1" ht="30.75" thickBot="1" x14ac:dyDescent="0.3">
      <c r="B6" s="82"/>
      <c r="C6" s="376" t="s">
        <v>116</v>
      </c>
      <c r="D6" s="377" t="s">
        <v>117</v>
      </c>
      <c r="E6" s="378" t="s">
        <v>156</v>
      </c>
      <c r="F6" s="376" t="s">
        <v>116</v>
      </c>
      <c r="G6" s="377" t="s">
        <v>117</v>
      </c>
      <c r="H6" s="377" t="s">
        <v>156</v>
      </c>
      <c r="I6" s="379" t="s">
        <v>116</v>
      </c>
      <c r="J6" s="379" t="s">
        <v>117</v>
      </c>
      <c r="K6" s="379" t="s">
        <v>156</v>
      </c>
      <c r="L6" s="379" t="s">
        <v>116</v>
      </c>
      <c r="M6" s="379" t="s">
        <v>117</v>
      </c>
      <c r="N6" s="380" t="s">
        <v>156</v>
      </c>
      <c r="O6" s="376" t="s">
        <v>116</v>
      </c>
      <c r="P6" s="377" t="s">
        <v>117</v>
      </c>
      <c r="Q6" s="377" t="s">
        <v>156</v>
      </c>
      <c r="R6" s="379" t="s">
        <v>116</v>
      </c>
      <c r="S6" s="379" t="s">
        <v>117</v>
      </c>
      <c r="T6" s="380" t="s">
        <v>156</v>
      </c>
      <c r="U6" s="381" t="s">
        <v>123</v>
      </c>
      <c r="V6" s="376" t="s">
        <v>116</v>
      </c>
      <c r="W6" s="377" t="s">
        <v>117</v>
      </c>
      <c r="X6" s="378" t="s">
        <v>156</v>
      </c>
      <c r="Y6" s="74"/>
      <c r="Z6" s="74"/>
      <c r="AA6" s="74"/>
    </row>
    <row r="7" spans="2:28" s="4" customFormat="1" x14ac:dyDescent="0.25">
      <c r="B7" s="115" t="s">
        <v>98</v>
      </c>
      <c r="C7" s="382">
        <v>0.65898319474617328</v>
      </c>
      <c r="D7" s="350">
        <v>0.34101680525382677</v>
      </c>
      <c r="E7" s="383">
        <v>1</v>
      </c>
      <c r="F7" s="382">
        <v>0.61635081180941764</v>
      </c>
      <c r="G7" s="350">
        <v>0.3836491881905823</v>
      </c>
      <c r="H7" s="350">
        <v>1</v>
      </c>
      <c r="I7" s="350">
        <v>0.48598931244591542</v>
      </c>
      <c r="J7" s="350">
        <v>0.51401068755408452</v>
      </c>
      <c r="K7" s="350">
        <v>1</v>
      </c>
      <c r="L7" s="350">
        <v>0.7297932912489169</v>
      </c>
      <c r="M7" s="350">
        <v>0.27020670875108305</v>
      </c>
      <c r="N7" s="383">
        <v>1</v>
      </c>
      <c r="O7" s="382">
        <v>0.7531424265259985</v>
      </c>
      <c r="P7" s="350">
        <v>0.2468575734740015</v>
      </c>
      <c r="Q7" s="350">
        <v>1</v>
      </c>
      <c r="R7" s="350">
        <v>0.73948430099982454</v>
      </c>
      <c r="S7" s="350">
        <v>0.2605156990001754</v>
      </c>
      <c r="T7" s="383">
        <v>1</v>
      </c>
      <c r="U7" s="384">
        <v>1</v>
      </c>
      <c r="V7" s="382">
        <v>0.87785234899328857</v>
      </c>
      <c r="W7" s="350">
        <v>0.12214765100671141</v>
      </c>
      <c r="X7" s="383">
        <v>1</v>
      </c>
      <c r="Y7" s="74"/>
      <c r="Z7" s="74"/>
      <c r="AA7" s="74"/>
    </row>
    <row r="8" spans="2:28" s="4" customFormat="1" x14ac:dyDescent="0.25">
      <c r="B8" s="115" t="s">
        <v>99</v>
      </c>
      <c r="C8" s="382">
        <v>0.66264084471395746</v>
      </c>
      <c r="D8" s="350">
        <v>0.3373591552860426</v>
      </c>
      <c r="E8" s="383">
        <v>1</v>
      </c>
      <c r="F8" s="382">
        <v>0.61705704614126355</v>
      </c>
      <c r="G8" s="350">
        <v>0.38294295385873639</v>
      </c>
      <c r="H8" s="350">
        <v>1</v>
      </c>
      <c r="I8" s="350">
        <v>0.47817371937639197</v>
      </c>
      <c r="J8" s="350">
        <v>0.52182628062360803</v>
      </c>
      <c r="K8" s="350">
        <v>1</v>
      </c>
      <c r="L8" s="350">
        <v>0.73264269423299078</v>
      </c>
      <c r="M8" s="350">
        <v>0.26735730576700928</v>
      </c>
      <c r="N8" s="383">
        <v>1</v>
      </c>
      <c r="O8" s="382">
        <v>0.77030882192464178</v>
      </c>
      <c r="P8" s="350">
        <v>0.22969117807535816</v>
      </c>
      <c r="Q8" s="350">
        <v>1</v>
      </c>
      <c r="R8" s="350">
        <v>0.75684679378635056</v>
      </c>
      <c r="S8" s="350">
        <v>0.24315320621364941</v>
      </c>
      <c r="T8" s="383">
        <v>1</v>
      </c>
      <c r="U8" s="384">
        <v>1</v>
      </c>
      <c r="V8" s="382">
        <v>0.82001894537417119</v>
      </c>
      <c r="W8" s="350">
        <v>0.17998105462582886</v>
      </c>
      <c r="X8" s="383">
        <v>1</v>
      </c>
      <c r="Y8" s="74"/>
      <c r="Z8" s="74"/>
      <c r="AA8" s="74"/>
    </row>
    <row r="9" spans="2:28" s="4" customFormat="1" x14ac:dyDescent="0.25">
      <c r="B9" s="115" t="s">
        <v>100</v>
      </c>
      <c r="C9" s="382">
        <v>0.66075551296081059</v>
      </c>
      <c r="D9" s="350">
        <v>0.33924448703918941</v>
      </c>
      <c r="E9" s="383">
        <v>1</v>
      </c>
      <c r="F9" s="382">
        <v>0.61584643882933521</v>
      </c>
      <c r="G9" s="350">
        <v>0.38415356117066479</v>
      </c>
      <c r="H9" s="350">
        <v>1</v>
      </c>
      <c r="I9" s="350">
        <v>0.48104996866804373</v>
      </c>
      <c r="J9" s="350">
        <v>0.51895003133195627</v>
      </c>
      <c r="K9" s="350">
        <v>1</v>
      </c>
      <c r="L9" s="350">
        <v>0.72830291873432584</v>
      </c>
      <c r="M9" s="350">
        <v>0.27169708126567421</v>
      </c>
      <c r="N9" s="383">
        <v>1</v>
      </c>
      <c r="O9" s="382">
        <v>0.77874883078082902</v>
      </c>
      <c r="P9" s="350">
        <v>0.22125116921917101</v>
      </c>
      <c r="Q9" s="350">
        <v>1</v>
      </c>
      <c r="R9" s="350">
        <v>0.7674042622683106</v>
      </c>
      <c r="S9" s="350">
        <v>0.2325957377316894</v>
      </c>
      <c r="T9" s="383">
        <v>1</v>
      </c>
      <c r="U9" s="384">
        <v>1</v>
      </c>
      <c r="V9" s="382">
        <v>0.82979397781299524</v>
      </c>
      <c r="W9" s="350">
        <v>0.17020602218700476</v>
      </c>
      <c r="X9" s="383">
        <v>1</v>
      </c>
      <c r="Y9" s="74"/>
      <c r="Z9" s="74"/>
      <c r="AA9" s="74"/>
    </row>
    <row r="10" spans="2:28" s="4" customFormat="1" x14ac:dyDescent="0.25">
      <c r="B10" s="115" t="s">
        <v>101</v>
      </c>
      <c r="C10" s="382">
        <v>0.67304756283747857</v>
      </c>
      <c r="D10" s="350">
        <v>0.32695243716252143</v>
      </c>
      <c r="E10" s="383">
        <v>1</v>
      </c>
      <c r="F10" s="382">
        <v>0.63553615196078428</v>
      </c>
      <c r="G10" s="350">
        <v>0.36446384803921567</v>
      </c>
      <c r="H10" s="350">
        <v>1</v>
      </c>
      <c r="I10" s="350">
        <v>0.51075524778186543</v>
      </c>
      <c r="J10" s="350">
        <v>0.48924475221813463</v>
      </c>
      <c r="K10" s="350">
        <v>1</v>
      </c>
      <c r="L10" s="350">
        <v>0.73837552499270609</v>
      </c>
      <c r="M10" s="350">
        <v>0.26162447500729391</v>
      </c>
      <c r="N10" s="383">
        <v>1</v>
      </c>
      <c r="O10" s="382">
        <v>0.77180342310596528</v>
      </c>
      <c r="P10" s="350">
        <v>0.22819657689403475</v>
      </c>
      <c r="Q10" s="350">
        <v>1</v>
      </c>
      <c r="R10" s="350">
        <v>0.76221380926627003</v>
      </c>
      <c r="S10" s="350">
        <v>0.23778619073372995</v>
      </c>
      <c r="T10" s="383">
        <v>1</v>
      </c>
      <c r="U10" s="384">
        <v>1</v>
      </c>
      <c r="V10" s="382">
        <v>0.80860006466214029</v>
      </c>
      <c r="W10" s="350">
        <v>0.19139993533785968</v>
      </c>
      <c r="X10" s="383">
        <v>1</v>
      </c>
      <c r="Y10" s="74"/>
      <c r="Z10" s="74"/>
      <c r="AA10" s="74"/>
    </row>
    <row r="11" spans="2:28" s="4" customFormat="1" x14ac:dyDescent="0.25">
      <c r="B11" s="115" t="s">
        <v>121</v>
      </c>
      <c r="C11" s="382">
        <v>0.66706940593939545</v>
      </c>
      <c r="D11" s="350">
        <v>0.3329305940606046</v>
      </c>
      <c r="E11" s="383">
        <v>1</v>
      </c>
      <c r="F11" s="382">
        <v>0.6335625918931056</v>
      </c>
      <c r="G11" s="350">
        <v>0.36643740810689435</v>
      </c>
      <c r="H11" s="350">
        <v>1</v>
      </c>
      <c r="I11" s="350">
        <v>0.52222452118998575</v>
      </c>
      <c r="J11" s="350">
        <v>0.47777547881001431</v>
      </c>
      <c r="K11" s="350">
        <v>1</v>
      </c>
      <c r="L11" s="350">
        <v>0.71646298963802801</v>
      </c>
      <c r="M11" s="350">
        <v>0.28353701036197204</v>
      </c>
      <c r="N11" s="383">
        <v>1</v>
      </c>
      <c r="O11" s="382">
        <v>0.73311697890544325</v>
      </c>
      <c r="P11" s="350">
        <v>0.26688302109455669</v>
      </c>
      <c r="Q11" s="350">
        <v>1</v>
      </c>
      <c r="R11" s="350">
        <v>0.72009632951336988</v>
      </c>
      <c r="S11" s="350">
        <v>0.27990367048663012</v>
      </c>
      <c r="T11" s="383">
        <v>1</v>
      </c>
      <c r="U11" s="384">
        <v>1</v>
      </c>
      <c r="V11" s="382">
        <v>0.90116896918172162</v>
      </c>
      <c r="W11" s="350">
        <v>9.8831030818278431E-2</v>
      </c>
      <c r="X11" s="383">
        <v>1</v>
      </c>
      <c r="Y11" s="74"/>
      <c r="Z11" s="74"/>
      <c r="AA11" s="74"/>
    </row>
    <row r="12" spans="2:28" s="4" customFormat="1" x14ac:dyDescent="0.25">
      <c r="B12" s="115" t="s">
        <v>104</v>
      </c>
      <c r="C12" s="382">
        <v>0.64700198096342465</v>
      </c>
      <c r="D12" s="350">
        <v>0.35299801903657535</v>
      </c>
      <c r="E12" s="383">
        <v>1</v>
      </c>
      <c r="F12" s="382">
        <v>0.61237652527600228</v>
      </c>
      <c r="G12" s="350">
        <v>0.38762347472399766</v>
      </c>
      <c r="H12" s="350">
        <v>1</v>
      </c>
      <c r="I12" s="350">
        <v>0.5019641226180025</v>
      </c>
      <c r="J12" s="350">
        <v>0.49803587738199745</v>
      </c>
      <c r="K12" s="350">
        <v>1</v>
      </c>
      <c r="L12" s="350">
        <v>0.68951827580993952</v>
      </c>
      <c r="M12" s="350">
        <v>0.31048172419006054</v>
      </c>
      <c r="N12" s="383">
        <v>1</v>
      </c>
      <c r="O12" s="382">
        <v>0.72408512359680421</v>
      </c>
      <c r="P12" s="350">
        <v>0.27591487640319573</v>
      </c>
      <c r="Q12" s="350">
        <v>1</v>
      </c>
      <c r="R12" s="350">
        <v>0.71469804972173057</v>
      </c>
      <c r="S12" s="350">
        <v>0.28530195027826949</v>
      </c>
      <c r="T12" s="383">
        <v>1</v>
      </c>
      <c r="U12" s="384">
        <v>1</v>
      </c>
      <c r="V12" s="382">
        <v>0.88140747176368373</v>
      </c>
      <c r="W12" s="350">
        <v>0.11859252823631625</v>
      </c>
      <c r="X12" s="383">
        <v>1</v>
      </c>
      <c r="Y12" s="74"/>
      <c r="Z12" s="74"/>
      <c r="AA12" s="74"/>
    </row>
    <row r="13" spans="2:28" s="4" customFormat="1" x14ac:dyDescent="0.25">
      <c r="B13" s="115" t="s">
        <v>105</v>
      </c>
      <c r="C13" s="382">
        <v>0.65859036955523031</v>
      </c>
      <c r="D13" s="350">
        <v>0.34140963044476969</v>
      </c>
      <c r="E13" s="383">
        <v>1</v>
      </c>
      <c r="F13" s="382">
        <v>0.62515237322140749</v>
      </c>
      <c r="G13" s="350">
        <v>0.37484762677859257</v>
      </c>
      <c r="H13" s="350">
        <v>1</v>
      </c>
      <c r="I13" s="350">
        <v>0.50297173971394604</v>
      </c>
      <c r="J13" s="350">
        <v>0.4970282602860539</v>
      </c>
      <c r="K13" s="350">
        <v>1</v>
      </c>
      <c r="L13" s="350">
        <v>0.72333984375000004</v>
      </c>
      <c r="M13" s="350">
        <v>0.27666015625000001</v>
      </c>
      <c r="N13" s="383">
        <v>1</v>
      </c>
      <c r="O13" s="382">
        <v>0.73439084546717914</v>
      </c>
      <c r="P13" s="350">
        <v>0.26560915453282086</v>
      </c>
      <c r="Q13" s="350">
        <v>1</v>
      </c>
      <c r="R13" s="350">
        <v>0.73216048705572623</v>
      </c>
      <c r="S13" s="350">
        <v>0.26783951294427383</v>
      </c>
      <c r="T13" s="383">
        <v>1</v>
      </c>
      <c r="U13" s="384">
        <v>1</v>
      </c>
      <c r="V13" s="382">
        <v>0.88307984790874527</v>
      </c>
      <c r="W13" s="350">
        <v>0.11692015209125475</v>
      </c>
      <c r="X13" s="383">
        <v>1</v>
      </c>
      <c r="Y13" s="74"/>
      <c r="Z13" s="74"/>
      <c r="AA13" s="74"/>
    </row>
    <row r="14" spans="2:28" s="4" customFormat="1" x14ac:dyDescent="0.25">
      <c r="B14" s="115" t="s">
        <v>106</v>
      </c>
      <c r="C14" s="382">
        <v>0.6716675613527654</v>
      </c>
      <c r="D14" s="350">
        <v>0.3283324386472346</v>
      </c>
      <c r="E14" s="383">
        <v>1</v>
      </c>
      <c r="F14" s="382">
        <v>0.64190342438019288</v>
      </c>
      <c r="G14" s="350">
        <v>0.35809657561980718</v>
      </c>
      <c r="H14" s="350">
        <v>1</v>
      </c>
      <c r="I14" s="350">
        <v>0.52486781462945686</v>
      </c>
      <c r="J14" s="350">
        <v>0.47513218537054314</v>
      </c>
      <c r="K14" s="350">
        <v>1</v>
      </c>
      <c r="L14" s="350">
        <v>0.73575467088578139</v>
      </c>
      <c r="M14" s="350">
        <v>0.26424532911421855</v>
      </c>
      <c r="N14" s="383">
        <v>1</v>
      </c>
      <c r="O14" s="382">
        <v>0.73993522533896905</v>
      </c>
      <c r="P14" s="350">
        <v>0.2600647746610309</v>
      </c>
      <c r="Q14" s="350">
        <v>1</v>
      </c>
      <c r="R14" s="350">
        <v>0.73225533168809165</v>
      </c>
      <c r="S14" s="350">
        <v>0.26774466831190835</v>
      </c>
      <c r="T14" s="383">
        <v>1</v>
      </c>
      <c r="U14" s="384">
        <v>1</v>
      </c>
      <c r="V14" s="382">
        <v>0.80314960629921262</v>
      </c>
      <c r="W14" s="350">
        <v>0.19685039370078741</v>
      </c>
      <c r="X14" s="383">
        <v>1</v>
      </c>
      <c r="Y14" s="74"/>
      <c r="Z14" s="74"/>
      <c r="AA14" s="74"/>
    </row>
    <row r="15" spans="2:28" s="4" customFormat="1" x14ac:dyDescent="0.25">
      <c r="B15" s="115" t="s">
        <v>107</v>
      </c>
      <c r="C15" s="382">
        <v>0.67969275474714974</v>
      </c>
      <c r="D15" s="350">
        <v>0.3203072452528502</v>
      </c>
      <c r="E15" s="383">
        <v>1</v>
      </c>
      <c r="F15" s="382">
        <v>0.64759885703751496</v>
      </c>
      <c r="G15" s="350">
        <v>0.35240114296248504</v>
      </c>
      <c r="H15" s="350">
        <v>1</v>
      </c>
      <c r="I15" s="350">
        <v>0.53119652113526072</v>
      </c>
      <c r="J15" s="350">
        <v>0.46880347886473928</v>
      </c>
      <c r="K15" s="350">
        <v>1</v>
      </c>
      <c r="L15" s="350">
        <v>0.74219007829231476</v>
      </c>
      <c r="M15" s="350">
        <v>0.2578099217076853</v>
      </c>
      <c r="N15" s="383">
        <v>1</v>
      </c>
      <c r="O15" s="382">
        <v>0.74889132293225047</v>
      </c>
      <c r="P15" s="350">
        <v>0.25110867706774953</v>
      </c>
      <c r="Q15" s="350">
        <v>1</v>
      </c>
      <c r="R15" s="350">
        <v>0.7431873749722161</v>
      </c>
      <c r="S15" s="350">
        <v>0.25681262502778396</v>
      </c>
      <c r="T15" s="383">
        <v>1</v>
      </c>
      <c r="U15" s="384">
        <v>1</v>
      </c>
      <c r="V15" s="382">
        <v>0.87830687830687826</v>
      </c>
      <c r="W15" s="350">
        <v>0.12169312169312169</v>
      </c>
      <c r="X15" s="383">
        <v>1</v>
      </c>
      <c r="Y15" s="74"/>
      <c r="Z15" s="74"/>
      <c r="AA15" s="74"/>
    </row>
    <row r="16" spans="2:28" s="4" customFormat="1" x14ac:dyDescent="0.25">
      <c r="B16" s="115" t="s">
        <v>122</v>
      </c>
      <c r="C16" s="382">
        <v>0.67193799418695499</v>
      </c>
      <c r="D16" s="350">
        <v>0.32806200581304495</v>
      </c>
      <c r="E16" s="383">
        <v>1</v>
      </c>
      <c r="F16" s="382">
        <v>0.64072416694847945</v>
      </c>
      <c r="G16" s="350">
        <v>0.35927583305152061</v>
      </c>
      <c r="H16" s="350">
        <v>1</v>
      </c>
      <c r="I16" s="350">
        <v>0.5065934470939446</v>
      </c>
      <c r="J16" s="350">
        <v>0.49340655290605534</v>
      </c>
      <c r="K16" s="350">
        <v>1</v>
      </c>
      <c r="L16" s="350">
        <v>0.74235483257558732</v>
      </c>
      <c r="M16" s="350">
        <v>0.25764516742441268</v>
      </c>
      <c r="N16" s="383">
        <v>1</v>
      </c>
      <c r="O16" s="382">
        <v>0.7378832048773345</v>
      </c>
      <c r="P16" s="350">
        <v>0.2621167951226655</v>
      </c>
      <c r="Q16" s="350">
        <v>1</v>
      </c>
      <c r="R16" s="350">
        <v>0.73225608202299397</v>
      </c>
      <c r="S16" s="350">
        <v>0.26774391797700597</v>
      </c>
      <c r="T16" s="383">
        <v>1</v>
      </c>
      <c r="U16" s="384">
        <v>1</v>
      </c>
      <c r="V16" s="382">
        <v>0.79727814006237596</v>
      </c>
      <c r="W16" s="350">
        <v>0.20272185993762404</v>
      </c>
      <c r="X16" s="383">
        <v>1</v>
      </c>
      <c r="Y16" s="74"/>
      <c r="Z16" s="74"/>
      <c r="AA16" s="74"/>
    </row>
    <row r="17" spans="2:24" s="4" customFormat="1" x14ac:dyDescent="0.25">
      <c r="B17" s="115" t="s">
        <v>96</v>
      </c>
      <c r="C17" s="382">
        <v>0.67864263921301204</v>
      </c>
      <c r="D17" s="350">
        <v>0.32135736078698801</v>
      </c>
      <c r="E17" s="383">
        <v>1</v>
      </c>
      <c r="F17" s="382">
        <v>0.63519310687574504</v>
      </c>
      <c r="G17" s="350">
        <v>0.36480689312425491</v>
      </c>
      <c r="H17" s="350">
        <v>1</v>
      </c>
      <c r="I17" s="350">
        <v>0.49995028338470715</v>
      </c>
      <c r="J17" s="350">
        <v>0.50004971661529285</v>
      </c>
      <c r="K17" s="350">
        <v>1</v>
      </c>
      <c r="L17" s="350">
        <v>0.74440910134961125</v>
      </c>
      <c r="M17" s="350">
        <v>0.25559089865038875</v>
      </c>
      <c r="N17" s="383">
        <v>1</v>
      </c>
      <c r="O17" s="382">
        <v>0.77334656553484082</v>
      </c>
      <c r="P17" s="350">
        <v>0.22665343446515915</v>
      </c>
      <c r="Q17" s="350">
        <v>1</v>
      </c>
      <c r="R17" s="350">
        <v>0.76930569749616762</v>
      </c>
      <c r="S17" s="350">
        <v>0.23069430250383241</v>
      </c>
      <c r="T17" s="383">
        <v>1</v>
      </c>
      <c r="U17" s="384">
        <v>1</v>
      </c>
      <c r="V17" s="382">
        <v>0.83877551020408159</v>
      </c>
      <c r="W17" s="350">
        <v>0.16122448979591836</v>
      </c>
      <c r="X17" s="383">
        <v>1</v>
      </c>
    </row>
    <row r="18" spans="2:24" s="4" customFormat="1" x14ac:dyDescent="0.25">
      <c r="B18" s="115" t="s">
        <v>97</v>
      </c>
      <c r="C18" s="382">
        <v>0.66895332340297953</v>
      </c>
      <c r="D18" s="350">
        <v>0.33104667659702042</v>
      </c>
      <c r="E18" s="383">
        <v>1</v>
      </c>
      <c r="F18" s="382">
        <v>0.63146624421742481</v>
      </c>
      <c r="G18" s="350">
        <v>0.36853375578257519</v>
      </c>
      <c r="H18" s="350">
        <v>1</v>
      </c>
      <c r="I18" s="350">
        <v>0.50639781909276227</v>
      </c>
      <c r="J18" s="350">
        <v>0.49360218090723779</v>
      </c>
      <c r="K18" s="350">
        <v>1</v>
      </c>
      <c r="L18" s="350">
        <v>0.73525904149101395</v>
      </c>
      <c r="M18" s="350">
        <v>0.26474095850898605</v>
      </c>
      <c r="N18" s="383">
        <v>1</v>
      </c>
      <c r="O18" s="382">
        <v>0.745734541389657</v>
      </c>
      <c r="P18" s="350">
        <v>0.254265458610343</v>
      </c>
      <c r="Q18" s="350">
        <v>1</v>
      </c>
      <c r="R18" s="350">
        <v>0.74024669868951787</v>
      </c>
      <c r="S18" s="350">
        <v>0.25975330131048219</v>
      </c>
      <c r="T18" s="383">
        <v>1</v>
      </c>
      <c r="U18" s="384">
        <v>1</v>
      </c>
      <c r="V18" s="382">
        <v>0.83004067402672865</v>
      </c>
      <c r="W18" s="350">
        <v>0.16995932597327135</v>
      </c>
      <c r="X18" s="383">
        <v>1</v>
      </c>
    </row>
    <row r="19" spans="2:24" s="388" customFormat="1" ht="32.25" customHeight="1" x14ac:dyDescent="0.25">
      <c r="B19" s="95">
        <v>2015</v>
      </c>
      <c r="C19" s="385">
        <v>0.66668575539396335</v>
      </c>
      <c r="D19" s="355">
        <v>0.33331424460603665</v>
      </c>
      <c r="E19" s="386">
        <v>1</v>
      </c>
      <c r="F19" s="385">
        <v>0.62973143835922607</v>
      </c>
      <c r="G19" s="355">
        <v>0.37026856164077393</v>
      </c>
      <c r="H19" s="355">
        <v>1</v>
      </c>
      <c r="I19" s="355">
        <v>0.5046528064682444</v>
      </c>
      <c r="J19" s="355">
        <v>0.49534719353175566</v>
      </c>
      <c r="K19" s="355">
        <v>1</v>
      </c>
      <c r="L19" s="355">
        <v>0.7298438877033353</v>
      </c>
      <c r="M19" s="355">
        <v>0.2701561122966647</v>
      </c>
      <c r="N19" s="386">
        <v>1</v>
      </c>
      <c r="O19" s="385">
        <v>0.75025314062556181</v>
      </c>
      <c r="P19" s="355">
        <v>0.24974685937443819</v>
      </c>
      <c r="Q19" s="355">
        <v>1</v>
      </c>
      <c r="R19" s="355">
        <v>0.74178120307857076</v>
      </c>
      <c r="S19" s="355">
        <v>0.25821879692142924</v>
      </c>
      <c r="T19" s="386">
        <v>1</v>
      </c>
      <c r="U19" s="387">
        <v>1</v>
      </c>
      <c r="V19" s="385">
        <v>0.84504060247098867</v>
      </c>
      <c r="W19" s="355">
        <v>0.15495939752901133</v>
      </c>
      <c r="X19" s="386">
        <v>1</v>
      </c>
    </row>
    <row r="20" spans="2:24" s="4" customFormat="1" ht="15" hidden="1" customHeight="1" outlineLevel="1" x14ac:dyDescent="0.25">
      <c r="B20" s="115" t="s">
        <v>98</v>
      </c>
      <c r="C20" s="389">
        <v>0.64906319631052578</v>
      </c>
      <c r="D20" s="360">
        <v>0.35093680368947416</v>
      </c>
      <c r="E20" s="390">
        <v>1</v>
      </c>
      <c r="F20" s="389">
        <v>0.59935162613804438</v>
      </c>
      <c r="G20" s="360">
        <v>0.40064837386195568</v>
      </c>
      <c r="H20" s="360">
        <v>1</v>
      </c>
      <c r="I20" s="360">
        <v>0.48390315166847797</v>
      </c>
      <c r="J20" s="360">
        <v>0.51609684833152203</v>
      </c>
      <c r="K20" s="360">
        <v>1</v>
      </c>
      <c r="L20" s="360">
        <v>0.70057438010697304</v>
      </c>
      <c r="M20" s="360">
        <v>0.29942561989302702</v>
      </c>
      <c r="N20" s="390">
        <v>1</v>
      </c>
      <c r="O20" s="389">
        <v>0.77823710027709125</v>
      </c>
      <c r="P20" s="360">
        <v>0.22176289972290872</v>
      </c>
      <c r="Q20" s="360">
        <v>1</v>
      </c>
      <c r="R20" s="360">
        <v>0.76592507083639416</v>
      </c>
      <c r="S20" s="360">
        <v>0.23407492916360584</v>
      </c>
      <c r="T20" s="390">
        <v>1</v>
      </c>
      <c r="U20" s="391">
        <v>1</v>
      </c>
      <c r="V20" s="389">
        <v>0.8649341142020498</v>
      </c>
      <c r="W20" s="360">
        <v>0.13506588579795023</v>
      </c>
      <c r="X20" s="390">
        <v>1</v>
      </c>
    </row>
    <row r="21" spans="2:24" s="4" customFormat="1" ht="15" hidden="1" customHeight="1" outlineLevel="1" x14ac:dyDescent="0.25">
      <c r="B21" s="115" t="s">
        <v>99</v>
      </c>
      <c r="C21" s="389">
        <v>0.67335815108575592</v>
      </c>
      <c r="D21" s="360">
        <v>0.32664184891424414</v>
      </c>
      <c r="E21" s="390">
        <v>1</v>
      </c>
      <c r="F21" s="389">
        <v>0.62789270070658953</v>
      </c>
      <c r="G21" s="360">
        <v>0.37210729929341052</v>
      </c>
      <c r="H21" s="360">
        <v>1</v>
      </c>
      <c r="I21" s="360">
        <v>0.49704713280509338</v>
      </c>
      <c r="J21" s="360">
        <v>0.50295286719490662</v>
      </c>
      <c r="K21" s="360">
        <v>1</v>
      </c>
      <c r="L21" s="360">
        <v>0.74073745789753587</v>
      </c>
      <c r="M21" s="360">
        <v>0.25926254210246408</v>
      </c>
      <c r="N21" s="390">
        <v>1</v>
      </c>
      <c r="O21" s="389">
        <v>0.78470669852771135</v>
      </c>
      <c r="P21" s="360">
        <v>0.21529330147228859</v>
      </c>
      <c r="Q21" s="360">
        <v>1</v>
      </c>
      <c r="R21" s="360">
        <v>0.77326416313635382</v>
      </c>
      <c r="S21" s="360">
        <v>0.22673583686364615</v>
      </c>
      <c r="T21" s="390">
        <v>1</v>
      </c>
      <c r="U21" s="391">
        <v>1</v>
      </c>
      <c r="V21" s="389">
        <v>0.79504080351537976</v>
      </c>
      <c r="W21" s="360">
        <v>0.20495919648462022</v>
      </c>
      <c r="X21" s="390">
        <v>1</v>
      </c>
    </row>
    <row r="22" spans="2:24" s="4" customFormat="1" ht="15" hidden="1" customHeight="1" outlineLevel="1" x14ac:dyDescent="0.25">
      <c r="B22" s="115" t="s">
        <v>100</v>
      </c>
      <c r="C22" s="389">
        <v>0.65857713886411073</v>
      </c>
      <c r="D22" s="360">
        <v>0.34142286113588921</v>
      </c>
      <c r="E22" s="390">
        <v>1</v>
      </c>
      <c r="F22" s="389">
        <v>0.61785742017306977</v>
      </c>
      <c r="G22" s="360">
        <v>0.38214257982693023</v>
      </c>
      <c r="H22" s="360">
        <v>1</v>
      </c>
      <c r="I22" s="360">
        <v>0.49414194956542074</v>
      </c>
      <c r="J22" s="360">
        <v>0.50585805043457921</v>
      </c>
      <c r="K22" s="360">
        <v>1</v>
      </c>
      <c r="L22" s="360">
        <v>0.72683853073074633</v>
      </c>
      <c r="M22" s="360">
        <v>0.27316146926925372</v>
      </c>
      <c r="N22" s="390">
        <v>1</v>
      </c>
      <c r="O22" s="389">
        <v>0.75174641631334549</v>
      </c>
      <c r="P22" s="360">
        <v>0.24825358368665457</v>
      </c>
      <c r="Q22" s="360">
        <v>1</v>
      </c>
      <c r="R22" s="360">
        <v>0.73960690702793197</v>
      </c>
      <c r="S22" s="360">
        <v>0.26039309297206809</v>
      </c>
      <c r="T22" s="390">
        <v>1</v>
      </c>
      <c r="U22" s="391">
        <v>1</v>
      </c>
      <c r="V22" s="389">
        <v>0.80738705738705741</v>
      </c>
      <c r="W22" s="360">
        <v>0.19261294261294262</v>
      </c>
      <c r="X22" s="390">
        <v>1</v>
      </c>
    </row>
    <row r="23" spans="2:24" s="4" customFormat="1" ht="15" hidden="1" customHeight="1" outlineLevel="1" x14ac:dyDescent="0.25">
      <c r="B23" s="115" t="s">
        <v>101</v>
      </c>
      <c r="C23" s="389">
        <v>0.66217897174745199</v>
      </c>
      <c r="D23" s="360">
        <v>0.33782102825254795</v>
      </c>
      <c r="E23" s="390">
        <v>1</v>
      </c>
      <c r="F23" s="389">
        <v>0.63160304779023835</v>
      </c>
      <c r="G23" s="360">
        <v>0.36839695220976171</v>
      </c>
      <c r="H23" s="360">
        <v>1</v>
      </c>
      <c r="I23" s="360">
        <v>0.51323540604307782</v>
      </c>
      <c r="J23" s="360">
        <v>0.48676459395692212</v>
      </c>
      <c r="K23" s="360">
        <v>1</v>
      </c>
      <c r="L23" s="360">
        <v>0.73431816252293902</v>
      </c>
      <c r="M23" s="360">
        <v>0.26568183747706092</v>
      </c>
      <c r="N23" s="390">
        <v>1</v>
      </c>
      <c r="O23" s="389">
        <v>0.74302296314940108</v>
      </c>
      <c r="P23" s="360">
        <v>0.25697703685059886</v>
      </c>
      <c r="Q23" s="360">
        <v>1</v>
      </c>
      <c r="R23" s="360">
        <v>0.72979430004405432</v>
      </c>
      <c r="S23" s="360">
        <v>0.27020569995594562</v>
      </c>
      <c r="T23" s="390">
        <v>1</v>
      </c>
      <c r="U23" s="391">
        <v>1</v>
      </c>
      <c r="V23" s="389">
        <v>0.7952949438202247</v>
      </c>
      <c r="W23" s="360">
        <v>0.20470505617977527</v>
      </c>
      <c r="X23" s="390">
        <v>1</v>
      </c>
    </row>
    <row r="24" spans="2:24" s="4" customFormat="1" ht="15" hidden="1" customHeight="1" outlineLevel="1" x14ac:dyDescent="0.25">
      <c r="B24" s="115" t="s">
        <v>121</v>
      </c>
      <c r="C24" s="389">
        <v>0.66948245904666037</v>
      </c>
      <c r="D24" s="360">
        <v>0.33051754095333963</v>
      </c>
      <c r="E24" s="390">
        <v>1</v>
      </c>
      <c r="F24" s="389">
        <v>0.64205030909182292</v>
      </c>
      <c r="G24" s="360">
        <v>0.35794969090817713</v>
      </c>
      <c r="H24" s="360">
        <v>1</v>
      </c>
      <c r="I24" s="360">
        <v>0.52300759439128175</v>
      </c>
      <c r="J24" s="360">
        <v>0.47699240560871831</v>
      </c>
      <c r="K24" s="360">
        <v>1</v>
      </c>
      <c r="L24" s="360">
        <v>0.72848006865128823</v>
      </c>
      <c r="M24" s="360">
        <v>0.27151993134871177</v>
      </c>
      <c r="N24" s="390">
        <v>1</v>
      </c>
      <c r="O24" s="389">
        <v>0.72283911033109449</v>
      </c>
      <c r="P24" s="360">
        <v>0.27716088966890545</v>
      </c>
      <c r="Q24" s="360">
        <v>1</v>
      </c>
      <c r="R24" s="360">
        <v>0.71141450057994715</v>
      </c>
      <c r="S24" s="360">
        <v>0.28858549942005285</v>
      </c>
      <c r="T24" s="390">
        <v>1</v>
      </c>
      <c r="U24" s="391">
        <v>1</v>
      </c>
      <c r="V24" s="389">
        <v>0.87954186413902058</v>
      </c>
      <c r="W24" s="360">
        <v>0.12045813586097946</v>
      </c>
      <c r="X24" s="390">
        <v>1</v>
      </c>
    </row>
    <row r="25" spans="2:24" s="4" customFormat="1" ht="15" hidden="1" customHeight="1" outlineLevel="1" x14ac:dyDescent="0.25">
      <c r="B25" s="115" t="s">
        <v>104</v>
      </c>
      <c r="C25" s="389">
        <v>0.66274784126124497</v>
      </c>
      <c r="D25" s="360">
        <v>0.33725215873875503</v>
      </c>
      <c r="E25" s="390">
        <v>1</v>
      </c>
      <c r="F25" s="389">
        <v>0.63464679817174319</v>
      </c>
      <c r="G25" s="360">
        <v>0.36535320182825676</v>
      </c>
      <c r="H25" s="360">
        <v>1</v>
      </c>
      <c r="I25" s="360">
        <v>0.51794155376315743</v>
      </c>
      <c r="J25" s="360">
        <v>0.48205844623684257</v>
      </c>
      <c r="K25" s="360">
        <v>1</v>
      </c>
      <c r="L25" s="360">
        <v>0.73191426955228256</v>
      </c>
      <c r="M25" s="360">
        <v>0.26808573044771744</v>
      </c>
      <c r="N25" s="390">
        <v>1</v>
      </c>
      <c r="O25" s="389">
        <v>0.72021076180383847</v>
      </c>
      <c r="P25" s="360">
        <v>0.27978923819616153</v>
      </c>
      <c r="Q25" s="360">
        <v>1</v>
      </c>
      <c r="R25" s="360">
        <v>0.71321355104139883</v>
      </c>
      <c r="S25" s="360">
        <v>0.28678644895860117</v>
      </c>
      <c r="T25" s="390">
        <v>1</v>
      </c>
      <c r="U25" s="391">
        <v>1</v>
      </c>
      <c r="V25" s="389">
        <v>0.84841193455245423</v>
      </c>
      <c r="W25" s="360">
        <v>0.15158806544754572</v>
      </c>
      <c r="X25" s="390">
        <v>1</v>
      </c>
    </row>
    <row r="26" spans="2:24" s="4" customFormat="1" ht="15" hidden="1" customHeight="1" outlineLevel="1" x14ac:dyDescent="0.25">
      <c r="B26" s="115" t="s">
        <v>105</v>
      </c>
      <c r="C26" s="389">
        <v>0.65163272873411626</v>
      </c>
      <c r="D26" s="360">
        <v>0.34836727126588379</v>
      </c>
      <c r="E26" s="390">
        <v>1</v>
      </c>
      <c r="F26" s="389">
        <v>0.62352797347935607</v>
      </c>
      <c r="G26" s="360">
        <v>0.37647202652064393</v>
      </c>
      <c r="H26" s="360">
        <v>1</v>
      </c>
      <c r="I26" s="360">
        <v>0.50958244319285295</v>
      </c>
      <c r="J26" s="360">
        <v>0.49041755680714699</v>
      </c>
      <c r="K26" s="360">
        <v>1</v>
      </c>
      <c r="L26" s="360">
        <v>0.72589968539785665</v>
      </c>
      <c r="M26" s="360">
        <v>0.2741003146021434</v>
      </c>
      <c r="N26" s="390">
        <v>1</v>
      </c>
      <c r="O26" s="389">
        <v>0.70599189396428963</v>
      </c>
      <c r="P26" s="360">
        <v>0.29400810603571037</v>
      </c>
      <c r="Q26" s="360">
        <v>1</v>
      </c>
      <c r="R26" s="360">
        <v>0.7027851863646617</v>
      </c>
      <c r="S26" s="360">
        <v>0.2972148136353383</v>
      </c>
      <c r="T26" s="390">
        <v>1</v>
      </c>
      <c r="U26" s="391">
        <v>1</v>
      </c>
      <c r="V26" s="389">
        <v>0.846045197740113</v>
      </c>
      <c r="W26" s="360">
        <v>0.153954802259887</v>
      </c>
      <c r="X26" s="390">
        <v>1</v>
      </c>
    </row>
    <row r="27" spans="2:24" s="4" customFormat="1" ht="15" hidden="1" customHeight="1" outlineLevel="1" x14ac:dyDescent="0.25">
      <c r="B27" s="115" t="s">
        <v>106</v>
      </c>
      <c r="C27" s="389">
        <v>0.64105366241360229</v>
      </c>
      <c r="D27" s="360">
        <v>0.35894633758639777</v>
      </c>
      <c r="E27" s="390">
        <v>1</v>
      </c>
      <c r="F27" s="389">
        <v>0.60848051216415833</v>
      </c>
      <c r="G27" s="360">
        <v>0.39151948783584162</v>
      </c>
      <c r="H27" s="360">
        <v>1</v>
      </c>
      <c r="I27" s="360">
        <v>0.48778317506163116</v>
      </c>
      <c r="J27" s="360">
        <v>0.51221682493836884</v>
      </c>
      <c r="K27" s="360">
        <v>1</v>
      </c>
      <c r="L27" s="360">
        <v>0.71066690747656469</v>
      </c>
      <c r="M27" s="360">
        <v>0.28933309252343525</v>
      </c>
      <c r="N27" s="390">
        <v>1</v>
      </c>
      <c r="O27" s="389">
        <v>0.72406749935837111</v>
      </c>
      <c r="P27" s="360">
        <v>0.27593250064162889</v>
      </c>
      <c r="Q27" s="360">
        <v>1</v>
      </c>
      <c r="R27" s="360">
        <v>0.71429254302103251</v>
      </c>
      <c r="S27" s="360">
        <v>0.28570745697896749</v>
      </c>
      <c r="T27" s="390">
        <v>1</v>
      </c>
      <c r="U27" s="391">
        <v>1</v>
      </c>
      <c r="V27" s="389">
        <v>0.77783585990590698</v>
      </c>
      <c r="W27" s="360">
        <v>0.22216414009409305</v>
      </c>
      <c r="X27" s="390">
        <v>1</v>
      </c>
    </row>
    <row r="28" spans="2:24" s="4" customFormat="1" ht="15" hidden="1" customHeight="1" outlineLevel="1" x14ac:dyDescent="0.25">
      <c r="B28" s="115" t="s">
        <v>107</v>
      </c>
      <c r="C28" s="389">
        <v>0.66848274174271927</v>
      </c>
      <c r="D28" s="360">
        <v>0.33151725825728073</v>
      </c>
      <c r="E28" s="390">
        <v>1</v>
      </c>
      <c r="F28" s="389">
        <v>0.63339821733265167</v>
      </c>
      <c r="G28" s="360">
        <v>0.36660178266734839</v>
      </c>
      <c r="H28" s="360">
        <v>1</v>
      </c>
      <c r="I28" s="360">
        <v>0.55331295084316634</v>
      </c>
      <c r="J28" s="360">
        <v>0.44668704915683372</v>
      </c>
      <c r="K28" s="360">
        <v>1</v>
      </c>
      <c r="L28" s="360">
        <v>0.71400903808908978</v>
      </c>
      <c r="M28" s="360">
        <v>0.28599096191091028</v>
      </c>
      <c r="N28" s="390">
        <v>1</v>
      </c>
      <c r="O28" s="389">
        <v>0.74026358084217292</v>
      </c>
      <c r="P28" s="360">
        <v>0.25973641915782708</v>
      </c>
      <c r="Q28" s="360">
        <v>1</v>
      </c>
      <c r="R28" s="360">
        <v>0.73002097345772765</v>
      </c>
      <c r="S28" s="360">
        <v>0.26997902654227235</v>
      </c>
      <c r="T28" s="390">
        <v>1</v>
      </c>
      <c r="U28" s="391">
        <v>1</v>
      </c>
      <c r="V28" s="389">
        <v>0.90524967989756722</v>
      </c>
      <c r="W28" s="360">
        <v>9.4750320102432783E-2</v>
      </c>
      <c r="X28" s="390">
        <v>1</v>
      </c>
    </row>
    <row r="29" spans="2:24" s="4" customFormat="1" ht="15" hidden="1" customHeight="1" outlineLevel="1" x14ac:dyDescent="0.25">
      <c r="B29" s="115" t="s">
        <v>122</v>
      </c>
      <c r="C29" s="389">
        <v>0.65931038581209855</v>
      </c>
      <c r="D29" s="360">
        <v>0.34068961418790139</v>
      </c>
      <c r="E29" s="390">
        <v>1</v>
      </c>
      <c r="F29" s="389">
        <v>0.62766588074986651</v>
      </c>
      <c r="G29" s="360">
        <v>0.37233411925013343</v>
      </c>
      <c r="H29" s="360">
        <v>1</v>
      </c>
      <c r="I29" s="360">
        <v>0.51380201200689912</v>
      </c>
      <c r="J29" s="360">
        <v>0.48619798799310082</v>
      </c>
      <c r="K29" s="360">
        <v>1</v>
      </c>
      <c r="L29" s="360">
        <v>0.72572391896158361</v>
      </c>
      <c r="M29" s="360">
        <v>0.27427608103841639</v>
      </c>
      <c r="N29" s="390">
        <v>1</v>
      </c>
      <c r="O29" s="389">
        <v>0.72159547159876258</v>
      </c>
      <c r="P29" s="360">
        <v>0.27840452840123742</v>
      </c>
      <c r="Q29" s="360">
        <v>1</v>
      </c>
      <c r="R29" s="360">
        <v>0.71036022053715286</v>
      </c>
      <c r="S29" s="360">
        <v>0.28963977946284719</v>
      </c>
      <c r="T29" s="390">
        <v>1</v>
      </c>
      <c r="U29" s="391">
        <v>1</v>
      </c>
      <c r="V29" s="389">
        <v>0.81320880587058042</v>
      </c>
      <c r="W29" s="360">
        <v>0.18679119412941961</v>
      </c>
      <c r="X29" s="390">
        <v>1</v>
      </c>
    </row>
    <row r="30" spans="2:24" s="4" customFormat="1" ht="15" hidden="1" customHeight="1" outlineLevel="1" x14ac:dyDescent="0.25">
      <c r="B30" s="115" t="s">
        <v>96</v>
      </c>
      <c r="C30" s="389">
        <v>0.66527531168260878</v>
      </c>
      <c r="D30" s="360">
        <v>0.33472468831739122</v>
      </c>
      <c r="E30" s="390">
        <v>1</v>
      </c>
      <c r="F30" s="389">
        <v>0.62103300563961905</v>
      </c>
      <c r="G30" s="360">
        <v>0.37896699436038089</v>
      </c>
      <c r="H30" s="360">
        <v>1</v>
      </c>
      <c r="I30" s="360">
        <v>0.48522492777548493</v>
      </c>
      <c r="J30" s="360">
        <v>0.51477507222451502</v>
      </c>
      <c r="K30" s="360">
        <v>1</v>
      </c>
      <c r="L30" s="360">
        <v>0.73503136285877213</v>
      </c>
      <c r="M30" s="360">
        <v>0.26496863714122793</v>
      </c>
      <c r="N30" s="390">
        <v>1</v>
      </c>
      <c r="O30" s="389">
        <v>0.76077371639880531</v>
      </c>
      <c r="P30" s="360">
        <v>0.23922628360119472</v>
      </c>
      <c r="Q30" s="360">
        <v>1</v>
      </c>
      <c r="R30" s="360">
        <v>0.74622112211221125</v>
      </c>
      <c r="S30" s="360">
        <v>0.2537788778877888</v>
      </c>
      <c r="T30" s="390">
        <v>1</v>
      </c>
      <c r="U30" s="391">
        <v>1</v>
      </c>
      <c r="V30" s="389">
        <v>0.88379664412722259</v>
      </c>
      <c r="W30" s="360">
        <v>0.11620335587277736</v>
      </c>
      <c r="X30" s="390">
        <v>1</v>
      </c>
    </row>
    <row r="31" spans="2:24" s="4" customFormat="1" ht="15" hidden="1" customHeight="1" outlineLevel="1" x14ac:dyDescent="0.25">
      <c r="B31" s="115" t="s">
        <v>97</v>
      </c>
      <c r="C31" s="389">
        <v>0.65891695067177436</v>
      </c>
      <c r="D31" s="360">
        <v>0.3410830493282257</v>
      </c>
      <c r="E31" s="390">
        <v>1</v>
      </c>
      <c r="F31" s="389">
        <v>0.61786373730568656</v>
      </c>
      <c r="G31" s="360">
        <v>0.38213626269431344</v>
      </c>
      <c r="H31" s="360">
        <v>1</v>
      </c>
      <c r="I31" s="360">
        <v>0.4824284387401841</v>
      </c>
      <c r="J31" s="360">
        <v>0.51757156125981596</v>
      </c>
      <c r="K31" s="360">
        <v>1</v>
      </c>
      <c r="L31" s="360">
        <v>0.73230711739680354</v>
      </c>
      <c r="M31" s="360">
        <v>0.26769288260319651</v>
      </c>
      <c r="N31" s="390">
        <v>1</v>
      </c>
      <c r="O31" s="389">
        <v>0.74387390171751511</v>
      </c>
      <c r="P31" s="360">
        <v>0.25612609828248489</v>
      </c>
      <c r="Q31" s="360">
        <v>1</v>
      </c>
      <c r="R31" s="360">
        <v>0.73418213133854549</v>
      </c>
      <c r="S31" s="360">
        <v>0.26581786866145457</v>
      </c>
      <c r="T31" s="390">
        <v>1</v>
      </c>
      <c r="U31" s="391">
        <v>1</v>
      </c>
      <c r="V31" s="389">
        <v>0.85537918871252205</v>
      </c>
      <c r="W31" s="360">
        <v>0.14462081128747795</v>
      </c>
      <c r="X31" s="390">
        <v>1</v>
      </c>
    </row>
    <row r="32" spans="2:24" s="4" customFormat="1" ht="15.75" collapsed="1" x14ac:dyDescent="0.25">
      <c r="B32" s="103">
        <v>2014</v>
      </c>
      <c r="C32" s="392">
        <v>0.65960862418283706</v>
      </c>
      <c r="D32" s="365">
        <v>0.34039137581716294</v>
      </c>
      <c r="E32" s="393">
        <v>1</v>
      </c>
      <c r="F32" s="392">
        <v>0.62360068396163404</v>
      </c>
      <c r="G32" s="365">
        <v>0.37639931603836596</v>
      </c>
      <c r="H32" s="365">
        <v>1</v>
      </c>
      <c r="I32" s="365">
        <v>0.50520492269059458</v>
      </c>
      <c r="J32" s="365">
        <v>0.49479507730940542</v>
      </c>
      <c r="K32" s="365">
        <v>1</v>
      </c>
      <c r="L32" s="365">
        <v>0.72531106409447521</v>
      </c>
      <c r="M32" s="365">
        <v>0.27468893590552479</v>
      </c>
      <c r="N32" s="393">
        <v>1</v>
      </c>
      <c r="O32" s="392">
        <v>0.74026533385540227</v>
      </c>
      <c r="P32" s="365">
        <v>0.25973466614459773</v>
      </c>
      <c r="Q32" s="365">
        <v>1</v>
      </c>
      <c r="R32" s="365">
        <v>0.7294625893717539</v>
      </c>
      <c r="S32" s="365">
        <v>0.2705374106282461</v>
      </c>
      <c r="T32" s="393">
        <v>1</v>
      </c>
      <c r="U32" s="394">
        <v>1</v>
      </c>
      <c r="V32" s="392">
        <v>0.8415482663860141</v>
      </c>
      <c r="W32" s="365">
        <v>0.15845173361398585</v>
      </c>
      <c r="X32" s="393">
        <v>1</v>
      </c>
    </row>
    <row r="33" spans="2:24" s="4" customFormat="1" ht="15" hidden="1" customHeight="1" outlineLevel="1" x14ac:dyDescent="0.25">
      <c r="B33" s="115" t="s">
        <v>98</v>
      </c>
      <c r="C33" s="389">
        <v>0.64681986312845563</v>
      </c>
      <c r="D33" s="360">
        <v>0.35318013687154437</v>
      </c>
      <c r="E33" s="390">
        <v>1</v>
      </c>
      <c r="F33" s="389">
        <v>0.60330316283238528</v>
      </c>
      <c r="G33" s="360">
        <v>0.39669683716761472</v>
      </c>
      <c r="H33" s="360">
        <v>1</v>
      </c>
      <c r="I33" s="360">
        <v>0.49218125155133896</v>
      </c>
      <c r="J33" s="360">
        <v>0.50781874844866104</v>
      </c>
      <c r="K33" s="360">
        <v>1</v>
      </c>
      <c r="L33" s="360">
        <v>0.68524310702638602</v>
      </c>
      <c r="M33" s="360">
        <v>0.31475689297361398</v>
      </c>
      <c r="N33" s="390">
        <v>1</v>
      </c>
      <c r="O33" s="389">
        <v>0.75426392456563018</v>
      </c>
      <c r="P33" s="360">
        <v>0.24573607543436987</v>
      </c>
      <c r="Q33" s="360">
        <v>1</v>
      </c>
      <c r="R33" s="360">
        <v>0.74146018332855912</v>
      </c>
      <c r="S33" s="360">
        <v>0.25853981667144083</v>
      </c>
      <c r="T33" s="390">
        <v>1</v>
      </c>
      <c r="U33" s="391">
        <v>1</v>
      </c>
      <c r="V33" s="389">
        <v>0.88289518607033113</v>
      </c>
      <c r="W33" s="360">
        <v>0.11710481392966883</v>
      </c>
      <c r="X33" s="390">
        <v>1</v>
      </c>
    </row>
    <row r="34" spans="2:24" s="4" customFormat="1" ht="15" hidden="1" customHeight="1" outlineLevel="1" x14ac:dyDescent="0.25">
      <c r="B34" s="115" t="s">
        <v>99</v>
      </c>
      <c r="C34" s="389">
        <v>0.64477361801389077</v>
      </c>
      <c r="D34" s="360">
        <v>0.35522638198610923</v>
      </c>
      <c r="E34" s="390">
        <v>1</v>
      </c>
      <c r="F34" s="389">
        <v>0.59540210778283853</v>
      </c>
      <c r="G34" s="360">
        <v>0.40459789221716147</v>
      </c>
      <c r="H34" s="360">
        <v>1</v>
      </c>
      <c r="I34" s="360">
        <v>0.47795886908790136</v>
      </c>
      <c r="J34" s="360">
        <v>0.52204113091209869</v>
      </c>
      <c r="K34" s="360">
        <v>1</v>
      </c>
      <c r="L34" s="360">
        <v>0.69171843898908258</v>
      </c>
      <c r="M34" s="360">
        <v>0.30828156101091742</v>
      </c>
      <c r="N34" s="390">
        <v>1</v>
      </c>
      <c r="O34" s="389">
        <v>0.78182905954497861</v>
      </c>
      <c r="P34" s="360">
        <v>0.21817094045502136</v>
      </c>
      <c r="Q34" s="360">
        <v>1</v>
      </c>
      <c r="R34" s="360">
        <v>0.77275205384167089</v>
      </c>
      <c r="S34" s="360">
        <v>0.22724794615832911</v>
      </c>
      <c r="T34" s="390">
        <v>1</v>
      </c>
      <c r="U34" s="391">
        <v>1</v>
      </c>
      <c r="V34" s="389">
        <v>0.84943820224719102</v>
      </c>
      <c r="W34" s="360">
        <v>0.15056179775280898</v>
      </c>
      <c r="X34" s="390">
        <v>1</v>
      </c>
    </row>
    <row r="35" spans="2:24" s="4" customFormat="1" ht="15" hidden="1" customHeight="1" outlineLevel="1" x14ac:dyDescent="0.25">
      <c r="B35" s="115" t="s">
        <v>100</v>
      </c>
      <c r="C35" s="389">
        <v>0.63880404941660951</v>
      </c>
      <c r="D35" s="360">
        <v>0.36119595058339055</v>
      </c>
      <c r="E35" s="390">
        <v>1</v>
      </c>
      <c r="F35" s="389">
        <v>0.598094192909434</v>
      </c>
      <c r="G35" s="360">
        <v>0.401905807090566</v>
      </c>
      <c r="H35" s="360">
        <v>1</v>
      </c>
      <c r="I35" s="360">
        <v>0.48040911148881849</v>
      </c>
      <c r="J35" s="360">
        <v>0.51959088851118151</v>
      </c>
      <c r="K35" s="360">
        <v>1</v>
      </c>
      <c r="L35" s="360">
        <v>0.68126717022778926</v>
      </c>
      <c r="M35" s="360">
        <v>0.31873282977221079</v>
      </c>
      <c r="N35" s="390">
        <v>1</v>
      </c>
      <c r="O35" s="389">
        <v>0.75839291794347974</v>
      </c>
      <c r="P35" s="360">
        <v>0.24160708205652026</v>
      </c>
      <c r="Q35" s="360">
        <v>1</v>
      </c>
      <c r="R35" s="360">
        <v>0.74673714232569677</v>
      </c>
      <c r="S35" s="360">
        <v>0.25326285767430323</v>
      </c>
      <c r="T35" s="390">
        <v>1</v>
      </c>
      <c r="U35" s="391">
        <v>1</v>
      </c>
      <c r="V35" s="389">
        <v>0.83086541625534716</v>
      </c>
      <c r="W35" s="360">
        <v>0.16913458374465284</v>
      </c>
      <c r="X35" s="390">
        <v>1</v>
      </c>
    </row>
    <row r="36" spans="2:24" s="4" customFormat="1" ht="15" hidden="1" customHeight="1" outlineLevel="1" x14ac:dyDescent="0.25">
      <c r="B36" s="115" t="s">
        <v>101</v>
      </c>
      <c r="C36" s="389">
        <v>0.65862146035178182</v>
      </c>
      <c r="D36" s="360">
        <v>0.34137853964821824</v>
      </c>
      <c r="E36" s="390">
        <v>1</v>
      </c>
      <c r="F36" s="389">
        <v>0.62400189174918774</v>
      </c>
      <c r="G36" s="360">
        <v>0.37599810825081226</v>
      </c>
      <c r="H36" s="360">
        <v>1</v>
      </c>
      <c r="I36" s="360">
        <v>0.5027150018583485</v>
      </c>
      <c r="J36" s="360">
        <v>0.4972849981416515</v>
      </c>
      <c r="K36" s="360">
        <v>1</v>
      </c>
      <c r="L36" s="360">
        <v>0.71532977594170466</v>
      </c>
      <c r="M36" s="360">
        <v>0.28467022405829534</v>
      </c>
      <c r="N36" s="390">
        <v>1</v>
      </c>
      <c r="O36" s="389">
        <v>0.75399228847076738</v>
      </c>
      <c r="P36" s="360">
        <v>0.24600771152923265</v>
      </c>
      <c r="Q36" s="360">
        <v>1</v>
      </c>
      <c r="R36" s="360">
        <v>0.74220243065219405</v>
      </c>
      <c r="S36" s="360">
        <v>0.2577975693478059</v>
      </c>
      <c r="T36" s="390">
        <v>1</v>
      </c>
      <c r="U36" s="391">
        <v>1</v>
      </c>
      <c r="V36" s="389">
        <v>0.81573133009279719</v>
      </c>
      <c r="W36" s="360">
        <v>0.18426866990720284</v>
      </c>
      <c r="X36" s="390">
        <v>1</v>
      </c>
    </row>
    <row r="37" spans="2:24" s="4" customFormat="1" ht="15" hidden="1" customHeight="1" outlineLevel="1" x14ac:dyDescent="0.25">
      <c r="B37" s="115" t="s">
        <v>121</v>
      </c>
      <c r="C37" s="389">
        <v>0.6594544761451594</v>
      </c>
      <c r="D37" s="360">
        <v>0.3405455238548406</v>
      </c>
      <c r="E37" s="390">
        <v>1</v>
      </c>
      <c r="F37" s="389">
        <v>0.62670722372184839</v>
      </c>
      <c r="G37" s="360">
        <v>0.37329277627815155</v>
      </c>
      <c r="H37" s="360">
        <v>1</v>
      </c>
      <c r="I37" s="360">
        <v>0.52051652365984202</v>
      </c>
      <c r="J37" s="360">
        <v>0.47948347634015803</v>
      </c>
      <c r="K37" s="360">
        <v>1</v>
      </c>
      <c r="L37" s="360">
        <v>0.70478092622643862</v>
      </c>
      <c r="M37" s="360">
        <v>0.29521907377356138</v>
      </c>
      <c r="N37" s="390">
        <v>1</v>
      </c>
      <c r="O37" s="389">
        <v>0.74648429301056463</v>
      </c>
      <c r="P37" s="360">
        <v>0.25351570698943537</v>
      </c>
      <c r="Q37" s="360">
        <v>1</v>
      </c>
      <c r="R37" s="360">
        <v>0.73559082060055458</v>
      </c>
      <c r="S37" s="360">
        <v>0.26440917939944547</v>
      </c>
      <c r="T37" s="390">
        <v>1</v>
      </c>
      <c r="U37" s="391">
        <v>1</v>
      </c>
      <c r="V37" s="389">
        <v>0.87850064627315816</v>
      </c>
      <c r="W37" s="360">
        <v>0.12149935372684188</v>
      </c>
      <c r="X37" s="390">
        <v>1</v>
      </c>
    </row>
    <row r="38" spans="2:24" s="4" customFormat="1" ht="15" hidden="1" customHeight="1" outlineLevel="1" x14ac:dyDescent="0.25">
      <c r="B38" s="115" t="s">
        <v>104</v>
      </c>
      <c r="C38" s="389">
        <v>0.65478255744527103</v>
      </c>
      <c r="D38" s="360">
        <v>0.34521744255472903</v>
      </c>
      <c r="E38" s="390">
        <v>1</v>
      </c>
      <c r="F38" s="389">
        <v>0.62226096668517306</v>
      </c>
      <c r="G38" s="360">
        <v>0.37773903331482689</v>
      </c>
      <c r="H38" s="360">
        <v>1</v>
      </c>
      <c r="I38" s="360">
        <v>0.5088015389082462</v>
      </c>
      <c r="J38" s="360">
        <v>0.4911984610917538</v>
      </c>
      <c r="K38" s="360">
        <v>1</v>
      </c>
      <c r="L38" s="360">
        <v>0.69940683631811784</v>
      </c>
      <c r="M38" s="360">
        <v>0.30059316368188221</v>
      </c>
      <c r="N38" s="390">
        <v>1</v>
      </c>
      <c r="O38" s="389">
        <v>0.73020632328929791</v>
      </c>
      <c r="P38" s="360">
        <v>0.26979367671070209</v>
      </c>
      <c r="Q38" s="360">
        <v>1</v>
      </c>
      <c r="R38" s="360">
        <v>0.72278641446471259</v>
      </c>
      <c r="S38" s="360">
        <v>0.27721358553528741</v>
      </c>
      <c r="T38" s="390">
        <v>1</v>
      </c>
      <c r="U38" s="391">
        <v>1</v>
      </c>
      <c r="V38" s="389">
        <v>0.89507154213036566</v>
      </c>
      <c r="W38" s="360">
        <v>0.10492845786963434</v>
      </c>
      <c r="X38" s="390">
        <v>1</v>
      </c>
    </row>
    <row r="39" spans="2:24" s="4" customFormat="1" ht="15" hidden="1" customHeight="1" outlineLevel="1" x14ac:dyDescent="0.25">
      <c r="B39" s="115" t="s">
        <v>105</v>
      </c>
      <c r="C39" s="389">
        <v>0.63719881679919232</v>
      </c>
      <c r="D39" s="360">
        <v>0.36280118320080762</v>
      </c>
      <c r="E39" s="390">
        <v>1</v>
      </c>
      <c r="F39" s="389">
        <v>0.60201412815659205</v>
      </c>
      <c r="G39" s="360">
        <v>0.39798587184340795</v>
      </c>
      <c r="H39" s="360">
        <v>1</v>
      </c>
      <c r="I39" s="360">
        <v>0.49920358821152061</v>
      </c>
      <c r="J39" s="360">
        <v>0.50079641178847933</v>
      </c>
      <c r="K39" s="360">
        <v>1</v>
      </c>
      <c r="L39" s="360">
        <v>0.69011685184171634</v>
      </c>
      <c r="M39" s="360">
        <v>0.30988314815828361</v>
      </c>
      <c r="N39" s="390">
        <v>1</v>
      </c>
      <c r="O39" s="389">
        <v>0.72428370126820107</v>
      </c>
      <c r="P39" s="360">
        <v>0.27571629873179898</v>
      </c>
      <c r="Q39" s="360">
        <v>1</v>
      </c>
      <c r="R39" s="360">
        <v>0.7227557170458806</v>
      </c>
      <c r="S39" s="360">
        <v>0.27724428295411946</v>
      </c>
      <c r="T39" s="390">
        <v>1</v>
      </c>
      <c r="U39" s="391">
        <v>1</v>
      </c>
      <c r="V39" s="389">
        <v>0.8432122370936902</v>
      </c>
      <c r="W39" s="360">
        <v>0.15678776290630975</v>
      </c>
      <c r="X39" s="390">
        <v>1</v>
      </c>
    </row>
    <row r="40" spans="2:24" s="4" customFormat="1" ht="15" hidden="1" customHeight="1" outlineLevel="1" x14ac:dyDescent="0.25">
      <c r="B40" s="115" t="s">
        <v>106</v>
      </c>
      <c r="C40" s="389">
        <v>0.63437789079251938</v>
      </c>
      <c r="D40" s="360">
        <v>0.36562210920748056</v>
      </c>
      <c r="E40" s="390">
        <v>1</v>
      </c>
      <c r="F40" s="389">
        <v>0.60172720551795855</v>
      </c>
      <c r="G40" s="360">
        <v>0.39827279448204145</v>
      </c>
      <c r="H40" s="360">
        <v>1</v>
      </c>
      <c r="I40" s="360">
        <v>0.48173994470703646</v>
      </c>
      <c r="J40" s="360">
        <v>0.51826005529296348</v>
      </c>
      <c r="K40" s="360">
        <v>1</v>
      </c>
      <c r="L40" s="360">
        <v>0.69230165201896654</v>
      </c>
      <c r="M40" s="360">
        <v>0.30769834798103352</v>
      </c>
      <c r="N40" s="390">
        <v>1</v>
      </c>
      <c r="O40" s="389">
        <v>0.72022918913903289</v>
      </c>
      <c r="P40" s="360">
        <v>0.27977081086096711</v>
      </c>
      <c r="Q40" s="360">
        <v>1</v>
      </c>
      <c r="R40" s="360">
        <v>0.71614137549088708</v>
      </c>
      <c r="S40" s="360">
        <v>0.28385862450911287</v>
      </c>
      <c r="T40" s="390">
        <v>1</v>
      </c>
      <c r="U40" s="391">
        <v>1</v>
      </c>
      <c r="V40" s="389">
        <v>0.7991874637260592</v>
      </c>
      <c r="W40" s="360">
        <v>0.2008125362739408</v>
      </c>
      <c r="X40" s="390">
        <v>1</v>
      </c>
    </row>
    <row r="41" spans="2:24" s="4" customFormat="1" ht="15" hidden="1" customHeight="1" outlineLevel="1" x14ac:dyDescent="0.25">
      <c r="B41" s="115" t="s">
        <v>107</v>
      </c>
      <c r="C41" s="389">
        <v>0.65063951703673384</v>
      </c>
      <c r="D41" s="360">
        <v>0.34936048296326616</v>
      </c>
      <c r="E41" s="390">
        <v>1</v>
      </c>
      <c r="F41" s="389">
        <v>0.61405164111507327</v>
      </c>
      <c r="G41" s="360">
        <v>0.38594835888492673</v>
      </c>
      <c r="H41" s="360">
        <v>1</v>
      </c>
      <c r="I41" s="360">
        <v>0.4872665833611996</v>
      </c>
      <c r="J41" s="360">
        <v>0.51273341663880045</v>
      </c>
      <c r="K41" s="360">
        <v>1</v>
      </c>
      <c r="L41" s="360">
        <v>0.72061987210872247</v>
      </c>
      <c r="M41" s="360">
        <v>0.27938012789127759</v>
      </c>
      <c r="N41" s="390">
        <v>1</v>
      </c>
      <c r="O41" s="389">
        <v>0.74621948741764144</v>
      </c>
      <c r="P41" s="360">
        <v>0.25378051258235856</v>
      </c>
      <c r="Q41" s="360">
        <v>1</v>
      </c>
      <c r="R41" s="360">
        <v>0.74269284534248314</v>
      </c>
      <c r="S41" s="360">
        <v>0.25730715465751686</v>
      </c>
      <c r="T41" s="390">
        <v>1</v>
      </c>
      <c r="U41" s="391">
        <v>1</v>
      </c>
      <c r="V41" s="389">
        <v>0.80154307758251175</v>
      </c>
      <c r="W41" s="360">
        <v>0.19845692241748822</v>
      </c>
      <c r="X41" s="390">
        <v>1</v>
      </c>
    </row>
    <row r="42" spans="2:24" s="4" customFormat="1" ht="15" hidden="1" customHeight="1" outlineLevel="1" x14ac:dyDescent="0.25">
      <c r="B42" s="115" t="s">
        <v>122</v>
      </c>
      <c r="C42" s="389">
        <v>0.65093381099931424</v>
      </c>
      <c r="D42" s="360">
        <v>0.34906618900068576</v>
      </c>
      <c r="E42" s="390">
        <v>1</v>
      </c>
      <c r="F42" s="389">
        <v>0.6179438594669735</v>
      </c>
      <c r="G42" s="360">
        <v>0.38205614053302644</v>
      </c>
      <c r="H42" s="360">
        <v>1</v>
      </c>
      <c r="I42" s="360">
        <v>0.48736906962415283</v>
      </c>
      <c r="J42" s="360">
        <v>0.51263093037584717</v>
      </c>
      <c r="K42" s="360">
        <v>1</v>
      </c>
      <c r="L42" s="360">
        <v>0.71729990061921867</v>
      </c>
      <c r="M42" s="360">
        <v>0.28270009938078128</v>
      </c>
      <c r="N42" s="390">
        <v>1</v>
      </c>
      <c r="O42" s="389">
        <v>0.73015628931696819</v>
      </c>
      <c r="P42" s="360">
        <v>0.26984371068303187</v>
      </c>
      <c r="Q42" s="360">
        <v>1</v>
      </c>
      <c r="R42" s="360">
        <v>0.7271104270873413</v>
      </c>
      <c r="S42" s="360">
        <v>0.2728895729126587</v>
      </c>
      <c r="T42" s="390">
        <v>1</v>
      </c>
      <c r="U42" s="391">
        <v>1</v>
      </c>
      <c r="V42" s="389">
        <v>0.87112611230438786</v>
      </c>
      <c r="W42" s="360">
        <v>0.12887388769561214</v>
      </c>
      <c r="X42" s="390">
        <v>1</v>
      </c>
    </row>
    <row r="43" spans="2:24" s="4" customFormat="1" ht="15" hidden="1" customHeight="1" outlineLevel="1" x14ac:dyDescent="0.25">
      <c r="B43" s="115" t="s">
        <v>96</v>
      </c>
      <c r="C43" s="389">
        <v>0.65185475297935436</v>
      </c>
      <c r="D43" s="360">
        <v>0.34814524702064564</v>
      </c>
      <c r="E43" s="390">
        <v>1</v>
      </c>
      <c r="F43" s="389">
        <v>0.60739307885698302</v>
      </c>
      <c r="G43" s="360">
        <v>0.39260692114301693</v>
      </c>
      <c r="H43" s="360">
        <v>1</v>
      </c>
      <c r="I43" s="360">
        <v>0.49271360638134681</v>
      </c>
      <c r="J43" s="360">
        <v>0.50728639361865313</v>
      </c>
      <c r="K43" s="360">
        <v>1</v>
      </c>
      <c r="L43" s="360">
        <v>0.69930842627980139</v>
      </c>
      <c r="M43" s="360">
        <v>0.30069157372019861</v>
      </c>
      <c r="N43" s="390">
        <v>1</v>
      </c>
      <c r="O43" s="389">
        <v>0.74242288779615562</v>
      </c>
      <c r="P43" s="360">
        <v>0.25757711220384444</v>
      </c>
      <c r="Q43" s="360">
        <v>1</v>
      </c>
      <c r="R43" s="360">
        <v>0.73176589013517401</v>
      </c>
      <c r="S43" s="360">
        <v>0.26823410986482599</v>
      </c>
      <c r="T43" s="390">
        <v>1</v>
      </c>
      <c r="U43" s="391">
        <v>1</v>
      </c>
      <c r="V43" s="389">
        <v>0.85068198133524764</v>
      </c>
      <c r="W43" s="360">
        <v>0.14931801866475233</v>
      </c>
      <c r="X43" s="390">
        <v>1</v>
      </c>
    </row>
    <row r="44" spans="2:24" s="4" customFormat="1" ht="15" hidden="1" customHeight="1" outlineLevel="1" x14ac:dyDescent="0.25">
      <c r="B44" s="115" t="s">
        <v>97</v>
      </c>
      <c r="C44" s="389">
        <v>0.64164364884401559</v>
      </c>
      <c r="D44" s="360">
        <v>0.35835635115598446</v>
      </c>
      <c r="E44" s="390">
        <v>1</v>
      </c>
      <c r="F44" s="389">
        <v>0.59530256793756864</v>
      </c>
      <c r="G44" s="360">
        <v>0.40469743206243142</v>
      </c>
      <c r="H44" s="360">
        <v>1</v>
      </c>
      <c r="I44" s="360">
        <v>0.46192100377068357</v>
      </c>
      <c r="J44" s="360">
        <v>0.53807899622931643</v>
      </c>
      <c r="K44" s="360">
        <v>1</v>
      </c>
      <c r="L44" s="360">
        <v>0.70424632365496653</v>
      </c>
      <c r="M44" s="360">
        <v>0.29575367634503341</v>
      </c>
      <c r="N44" s="390">
        <v>1</v>
      </c>
      <c r="O44" s="389">
        <v>0.75427422529666499</v>
      </c>
      <c r="P44" s="360">
        <v>0.24572577470333501</v>
      </c>
      <c r="Q44" s="360">
        <v>1</v>
      </c>
      <c r="R44" s="360">
        <v>0.74461617639963329</v>
      </c>
      <c r="S44" s="360">
        <v>0.25538382360036671</v>
      </c>
      <c r="T44" s="390">
        <v>1</v>
      </c>
      <c r="U44" s="391">
        <v>1</v>
      </c>
      <c r="V44" s="389">
        <v>0.79082619508151419</v>
      </c>
      <c r="W44" s="360">
        <v>0.20917380491848578</v>
      </c>
      <c r="X44" s="390">
        <v>1</v>
      </c>
    </row>
    <row r="45" spans="2:24" s="4" customFormat="1" ht="15.75" collapsed="1" x14ac:dyDescent="0.25">
      <c r="B45" s="103">
        <v>2013</v>
      </c>
      <c r="C45" s="392">
        <v>0.64706406354092372</v>
      </c>
      <c r="D45" s="365">
        <v>0.35293593645907628</v>
      </c>
      <c r="E45" s="393">
        <v>1</v>
      </c>
      <c r="F45" s="392">
        <v>0.60864816505971864</v>
      </c>
      <c r="G45" s="365">
        <v>0.39135183494028142</v>
      </c>
      <c r="H45" s="365">
        <v>1</v>
      </c>
      <c r="I45" s="365">
        <v>0.49048558209226362</v>
      </c>
      <c r="J45" s="365">
        <v>0.50951441790773633</v>
      </c>
      <c r="K45" s="365">
        <v>1</v>
      </c>
      <c r="L45" s="365">
        <v>0.69985763584387772</v>
      </c>
      <c r="M45" s="365">
        <v>0.30014236415612222</v>
      </c>
      <c r="N45" s="393">
        <v>1</v>
      </c>
      <c r="O45" s="392">
        <v>0.74405322196536106</v>
      </c>
      <c r="P45" s="365">
        <v>0.255946778034639</v>
      </c>
      <c r="Q45" s="365">
        <v>1</v>
      </c>
      <c r="R45" s="365">
        <v>0.7360416933657995</v>
      </c>
      <c r="S45" s="365">
        <v>0.2639583066342005</v>
      </c>
      <c r="T45" s="393">
        <v>1</v>
      </c>
      <c r="U45" s="394">
        <v>1</v>
      </c>
      <c r="V45" s="392">
        <v>0.84235934888902642</v>
      </c>
      <c r="W45" s="365">
        <v>0.15764065111097358</v>
      </c>
      <c r="X45" s="393">
        <v>1</v>
      </c>
    </row>
    <row r="46" spans="2:24" s="4" customFormat="1" ht="15" hidden="1" customHeight="1" outlineLevel="1" x14ac:dyDescent="0.25">
      <c r="B46" s="115" t="s">
        <v>98</v>
      </c>
      <c r="C46" s="389">
        <v>0.65314849213967807</v>
      </c>
      <c r="D46" s="360">
        <v>0.34685150786032187</v>
      </c>
      <c r="E46" s="390">
        <v>1</v>
      </c>
      <c r="F46" s="389">
        <v>0.61337435628054437</v>
      </c>
      <c r="G46" s="360">
        <v>0.38662564371945557</v>
      </c>
      <c r="H46" s="360">
        <v>1</v>
      </c>
      <c r="I46" s="360">
        <v>0.48456183711026751</v>
      </c>
      <c r="J46" s="360">
        <v>0.51543816288973254</v>
      </c>
      <c r="K46" s="360">
        <v>1</v>
      </c>
      <c r="L46" s="360">
        <v>0.70985306234550949</v>
      </c>
      <c r="M46" s="360">
        <v>0.29014693765449051</v>
      </c>
      <c r="N46" s="390">
        <v>1</v>
      </c>
      <c r="O46" s="389">
        <v>0.7703735801169953</v>
      </c>
      <c r="P46" s="360">
        <v>0.22962641988300472</v>
      </c>
      <c r="Q46" s="360">
        <v>1</v>
      </c>
      <c r="R46" s="360">
        <v>0.76931321046436041</v>
      </c>
      <c r="S46" s="360">
        <v>0.23068678953563962</v>
      </c>
      <c r="T46" s="390">
        <v>1</v>
      </c>
      <c r="U46" s="391">
        <v>1</v>
      </c>
      <c r="V46" s="389">
        <v>0.62947494033412887</v>
      </c>
      <c r="W46" s="360">
        <v>0.37052505966587113</v>
      </c>
      <c r="X46" s="390">
        <v>1</v>
      </c>
    </row>
    <row r="47" spans="2:24" s="4" customFormat="1" ht="15" hidden="1" customHeight="1" outlineLevel="1" x14ac:dyDescent="0.25">
      <c r="B47" s="115" t="s">
        <v>99</v>
      </c>
      <c r="C47" s="389">
        <v>0.64858931275618525</v>
      </c>
      <c r="D47" s="360">
        <v>0.35141068724381475</v>
      </c>
      <c r="E47" s="390">
        <v>1</v>
      </c>
      <c r="F47" s="389">
        <v>0.60402098455268605</v>
      </c>
      <c r="G47" s="360">
        <v>0.39597901544731395</v>
      </c>
      <c r="H47" s="360">
        <v>1</v>
      </c>
      <c r="I47" s="360">
        <v>0.48147589693556253</v>
      </c>
      <c r="J47" s="360">
        <v>0.51852410306443741</v>
      </c>
      <c r="K47" s="360">
        <v>1</v>
      </c>
      <c r="L47" s="360">
        <v>0.69061065000998256</v>
      </c>
      <c r="M47" s="360">
        <v>0.30938934999001738</v>
      </c>
      <c r="N47" s="390">
        <v>1</v>
      </c>
      <c r="O47" s="389">
        <v>0.7688286483440806</v>
      </c>
      <c r="P47" s="360">
        <v>0.23117135165591937</v>
      </c>
      <c r="Q47" s="360">
        <v>1</v>
      </c>
      <c r="R47" s="360">
        <v>0.76278391181397365</v>
      </c>
      <c r="S47" s="360">
        <v>0.23721608818602641</v>
      </c>
      <c r="T47" s="390">
        <v>1</v>
      </c>
      <c r="U47" s="391">
        <v>1</v>
      </c>
      <c r="V47" s="389">
        <v>0.66654854712969525</v>
      </c>
      <c r="W47" s="360">
        <v>0.33345145287030475</v>
      </c>
      <c r="X47" s="390">
        <v>1</v>
      </c>
    </row>
    <row r="48" spans="2:24" s="4" customFormat="1" ht="15" hidden="1" customHeight="1" outlineLevel="1" x14ac:dyDescent="0.25">
      <c r="B48" s="115" t="s">
        <v>100</v>
      </c>
      <c r="C48" s="389">
        <v>0.62817975255306924</v>
      </c>
      <c r="D48" s="360">
        <v>0.37182024744693071</v>
      </c>
      <c r="E48" s="390">
        <v>1</v>
      </c>
      <c r="F48" s="389">
        <v>0.58976669699309192</v>
      </c>
      <c r="G48" s="360">
        <v>0.41023330300690813</v>
      </c>
      <c r="H48" s="360">
        <v>1</v>
      </c>
      <c r="I48" s="360">
        <v>0.47118676607045723</v>
      </c>
      <c r="J48" s="360">
        <v>0.52881323392954271</v>
      </c>
      <c r="K48" s="360">
        <v>1</v>
      </c>
      <c r="L48" s="360">
        <v>0.68143654328572156</v>
      </c>
      <c r="M48" s="360">
        <v>0.31856345671427838</v>
      </c>
      <c r="N48" s="390">
        <v>1</v>
      </c>
      <c r="O48" s="389">
        <v>0.73878457387002472</v>
      </c>
      <c r="P48" s="360">
        <v>0.26121542612997528</v>
      </c>
      <c r="Q48" s="360">
        <v>1</v>
      </c>
      <c r="R48" s="360">
        <v>0.73360484208492971</v>
      </c>
      <c r="S48" s="360">
        <v>0.26639515791507035</v>
      </c>
      <c r="T48" s="390">
        <v>1</v>
      </c>
      <c r="U48" s="391">
        <v>1</v>
      </c>
      <c r="V48" s="389">
        <v>0.67720465890183024</v>
      </c>
      <c r="W48" s="360">
        <v>0.32279534109816971</v>
      </c>
      <c r="X48" s="390">
        <v>1</v>
      </c>
    </row>
    <row r="49" spans="2:24" s="4" customFormat="1" ht="15" hidden="1" customHeight="1" outlineLevel="1" x14ac:dyDescent="0.25">
      <c r="B49" s="115" t="s">
        <v>101</v>
      </c>
      <c r="C49" s="389">
        <v>0.65387905059969287</v>
      </c>
      <c r="D49" s="360">
        <v>0.34612094940030713</v>
      </c>
      <c r="E49" s="390">
        <v>1</v>
      </c>
      <c r="F49" s="389">
        <v>0.6240569523838253</v>
      </c>
      <c r="G49" s="360">
        <v>0.3759430476161747</v>
      </c>
      <c r="H49" s="360">
        <v>1</v>
      </c>
      <c r="I49" s="360">
        <v>0.4869155052116208</v>
      </c>
      <c r="J49" s="360">
        <v>0.51308449478837914</v>
      </c>
      <c r="K49" s="360">
        <v>1</v>
      </c>
      <c r="L49" s="360">
        <v>0.70773119509278992</v>
      </c>
      <c r="M49" s="360">
        <v>0.29226880490721008</v>
      </c>
      <c r="N49" s="390">
        <v>1</v>
      </c>
      <c r="O49" s="389">
        <v>0.73645479668377423</v>
      </c>
      <c r="P49" s="360">
        <v>0.26354520331622583</v>
      </c>
      <c r="Q49" s="360">
        <v>1</v>
      </c>
      <c r="R49" s="360">
        <v>0.73623971421970247</v>
      </c>
      <c r="S49" s="360">
        <v>0.26376028578029753</v>
      </c>
      <c r="T49" s="390">
        <v>1</v>
      </c>
      <c r="U49" s="391">
        <v>1</v>
      </c>
      <c r="V49" s="389">
        <v>0.60642009769713889</v>
      </c>
      <c r="W49" s="360">
        <v>0.39357990230286111</v>
      </c>
      <c r="X49" s="390">
        <v>1</v>
      </c>
    </row>
    <row r="50" spans="2:24" s="4" customFormat="1" ht="15" hidden="1" customHeight="1" outlineLevel="1" x14ac:dyDescent="0.25">
      <c r="B50" s="115" t="s">
        <v>121</v>
      </c>
      <c r="C50" s="389">
        <v>0.67740273854740385</v>
      </c>
      <c r="D50" s="360">
        <v>0.32259726145259621</v>
      </c>
      <c r="E50" s="390">
        <v>1</v>
      </c>
      <c r="F50" s="389">
        <v>0.64231296989794462</v>
      </c>
      <c r="G50" s="360">
        <v>0.35768703010205538</v>
      </c>
      <c r="H50" s="360">
        <v>1</v>
      </c>
      <c r="I50" s="360">
        <v>0.51795993315314948</v>
      </c>
      <c r="J50" s="360">
        <v>0.48204006684685058</v>
      </c>
      <c r="K50" s="360">
        <v>1</v>
      </c>
      <c r="L50" s="360">
        <v>0.71388969721103335</v>
      </c>
      <c r="M50" s="360">
        <v>0.28611030278896665</v>
      </c>
      <c r="N50" s="390">
        <v>1</v>
      </c>
      <c r="O50" s="389">
        <v>0.76854609743777325</v>
      </c>
      <c r="P50" s="360">
        <v>0.23145390256222675</v>
      </c>
      <c r="Q50" s="360">
        <v>1</v>
      </c>
      <c r="R50" s="360">
        <v>0.76205597522731305</v>
      </c>
      <c r="S50" s="360">
        <v>0.23794402477268692</v>
      </c>
      <c r="T50" s="390">
        <v>1</v>
      </c>
      <c r="U50" s="391">
        <v>1</v>
      </c>
      <c r="V50" s="389">
        <v>0.75020955574182735</v>
      </c>
      <c r="W50" s="360">
        <v>0.24979044425817268</v>
      </c>
      <c r="X50" s="390">
        <v>1</v>
      </c>
    </row>
    <row r="51" spans="2:24" s="4" customFormat="1" ht="15" hidden="1" customHeight="1" outlineLevel="1" x14ac:dyDescent="0.25">
      <c r="B51" s="115" t="s">
        <v>104</v>
      </c>
      <c r="C51" s="389">
        <v>0.65104182448060277</v>
      </c>
      <c r="D51" s="360">
        <v>0.34895817551939723</v>
      </c>
      <c r="E51" s="390">
        <v>1</v>
      </c>
      <c r="F51" s="389">
        <v>0.61659339074151887</v>
      </c>
      <c r="G51" s="360">
        <v>0.38340660925848108</v>
      </c>
      <c r="H51" s="360">
        <v>1</v>
      </c>
      <c r="I51" s="360">
        <v>0.49281180967074584</v>
      </c>
      <c r="J51" s="360">
        <v>0.50718819032925422</v>
      </c>
      <c r="K51" s="360">
        <v>1</v>
      </c>
      <c r="L51" s="360">
        <v>0.70424405076301555</v>
      </c>
      <c r="M51" s="360">
        <v>0.29575594923698451</v>
      </c>
      <c r="N51" s="390">
        <v>1</v>
      </c>
      <c r="O51" s="389">
        <v>0.74949929168091445</v>
      </c>
      <c r="P51" s="360">
        <v>0.25050070831908555</v>
      </c>
      <c r="Q51" s="360">
        <v>1</v>
      </c>
      <c r="R51" s="360">
        <v>0.75111008898402531</v>
      </c>
      <c r="S51" s="360">
        <v>0.24888991101597466</v>
      </c>
      <c r="T51" s="390">
        <v>1</v>
      </c>
      <c r="U51" s="391">
        <v>1</v>
      </c>
      <c r="V51" s="389">
        <v>0.73578595317725748</v>
      </c>
      <c r="W51" s="360">
        <v>0.26421404682274247</v>
      </c>
      <c r="X51" s="390">
        <v>1</v>
      </c>
    </row>
    <row r="52" spans="2:24" s="4" customFormat="1" ht="15" hidden="1" customHeight="1" outlineLevel="1" x14ac:dyDescent="0.25">
      <c r="B52" s="115" t="s">
        <v>105</v>
      </c>
      <c r="C52" s="389">
        <v>0.6376721688989202</v>
      </c>
      <c r="D52" s="360">
        <v>0.36232783110107974</v>
      </c>
      <c r="E52" s="390">
        <v>1</v>
      </c>
      <c r="F52" s="389">
        <v>0.60596140055498393</v>
      </c>
      <c r="G52" s="360">
        <v>0.39403859944501607</v>
      </c>
      <c r="H52" s="360">
        <v>1</v>
      </c>
      <c r="I52" s="360">
        <v>0.49551990806882418</v>
      </c>
      <c r="J52" s="360">
        <v>0.50448009193117582</v>
      </c>
      <c r="K52" s="360">
        <v>1</v>
      </c>
      <c r="L52" s="360">
        <v>0.68105864910883651</v>
      </c>
      <c r="M52" s="360">
        <v>0.31894135089116349</v>
      </c>
      <c r="N52" s="390">
        <v>1</v>
      </c>
      <c r="O52" s="389">
        <v>0.72706826158584625</v>
      </c>
      <c r="P52" s="360">
        <v>0.27293173841415369</v>
      </c>
      <c r="Q52" s="360">
        <v>1</v>
      </c>
      <c r="R52" s="360">
        <v>0.8169649775298311</v>
      </c>
      <c r="S52" s="360">
        <v>0.18303502247016892</v>
      </c>
      <c r="T52" s="390">
        <v>1</v>
      </c>
      <c r="U52" s="391">
        <v>1</v>
      </c>
      <c r="V52" s="389">
        <v>0.90055762081784385</v>
      </c>
      <c r="W52" s="360">
        <v>9.9442379182156135E-2</v>
      </c>
      <c r="X52" s="390">
        <v>1</v>
      </c>
    </row>
    <row r="53" spans="2:24" s="4" customFormat="1" ht="15" hidden="1" customHeight="1" outlineLevel="1" x14ac:dyDescent="0.25">
      <c r="B53" s="115" t="s">
        <v>106</v>
      </c>
      <c r="C53" s="389">
        <v>0.63645738523968165</v>
      </c>
      <c r="D53" s="360">
        <v>0.36354261476031829</v>
      </c>
      <c r="E53" s="390">
        <v>1</v>
      </c>
      <c r="F53" s="389">
        <v>0.60385732623561206</v>
      </c>
      <c r="G53" s="360">
        <v>0.39614267376438789</v>
      </c>
      <c r="H53" s="360">
        <v>1</v>
      </c>
      <c r="I53" s="360">
        <v>0.48200206199330964</v>
      </c>
      <c r="J53" s="360">
        <v>0.51799793800669036</v>
      </c>
      <c r="K53" s="360">
        <v>1</v>
      </c>
      <c r="L53" s="360">
        <v>0.70127047911570284</v>
      </c>
      <c r="M53" s="360">
        <v>0.29872952088429716</v>
      </c>
      <c r="N53" s="390">
        <v>1</v>
      </c>
      <c r="O53" s="389">
        <v>0.74778541658290787</v>
      </c>
      <c r="P53" s="360">
        <v>0.25221458341709219</v>
      </c>
      <c r="Q53" s="360">
        <v>1</v>
      </c>
      <c r="R53" s="360">
        <v>0.74512094151043817</v>
      </c>
      <c r="S53" s="360">
        <v>0.25487905848956177</v>
      </c>
      <c r="T53" s="390">
        <v>1</v>
      </c>
      <c r="U53" s="391">
        <v>1</v>
      </c>
      <c r="V53" s="389">
        <v>0.8470780993992354</v>
      </c>
      <c r="W53" s="360">
        <v>0.1529219006007646</v>
      </c>
      <c r="X53" s="390">
        <v>1</v>
      </c>
    </row>
    <row r="54" spans="2:24" s="4" customFormat="1" ht="15" hidden="1" customHeight="1" outlineLevel="1" x14ac:dyDescent="0.25">
      <c r="B54" s="115" t="s">
        <v>107</v>
      </c>
      <c r="C54" s="389">
        <v>0.6641083521444695</v>
      </c>
      <c r="D54" s="360">
        <v>0.3358916478555305</v>
      </c>
      <c r="E54" s="390">
        <v>1</v>
      </c>
      <c r="F54" s="389">
        <v>0.62784853689340248</v>
      </c>
      <c r="G54" s="360">
        <v>0.37215146310659752</v>
      </c>
      <c r="H54" s="360">
        <v>1</v>
      </c>
      <c r="I54" s="360">
        <v>0.5076461122149003</v>
      </c>
      <c r="J54" s="360">
        <v>0.49235388778509975</v>
      </c>
      <c r="K54" s="360">
        <v>1</v>
      </c>
      <c r="L54" s="360">
        <v>0.70324825136411906</v>
      </c>
      <c r="M54" s="360">
        <v>0.29675174863588089</v>
      </c>
      <c r="N54" s="390">
        <v>1</v>
      </c>
      <c r="O54" s="389">
        <v>0.76604437643458301</v>
      </c>
      <c r="P54" s="360">
        <v>0.23395562356541699</v>
      </c>
      <c r="Q54" s="360">
        <v>1</v>
      </c>
      <c r="R54" s="360">
        <v>0.76962004313920696</v>
      </c>
      <c r="S54" s="360">
        <v>0.2303799568607931</v>
      </c>
      <c r="T54" s="390">
        <v>1</v>
      </c>
      <c r="U54" s="391">
        <v>1</v>
      </c>
      <c r="V54" s="389">
        <v>0.87726098191214474</v>
      </c>
      <c r="W54" s="360">
        <v>0.1227390180878553</v>
      </c>
      <c r="X54" s="390">
        <v>1</v>
      </c>
    </row>
    <row r="55" spans="2:24" s="4" customFormat="1" ht="15" hidden="1" customHeight="1" outlineLevel="1" x14ac:dyDescent="0.25">
      <c r="B55" s="115" t="s">
        <v>122</v>
      </c>
      <c r="C55" s="389">
        <v>0.65622507722384682</v>
      </c>
      <c r="D55" s="360">
        <v>0.34377492277615318</v>
      </c>
      <c r="E55" s="390">
        <v>1</v>
      </c>
      <c r="F55" s="389">
        <v>0.62492617853792976</v>
      </c>
      <c r="G55" s="360">
        <v>0.37507382146207024</v>
      </c>
      <c r="H55" s="360">
        <v>1</v>
      </c>
      <c r="I55" s="360">
        <v>0.50186620729256393</v>
      </c>
      <c r="J55" s="360">
        <v>0.49813379270743613</v>
      </c>
      <c r="K55" s="360">
        <v>1</v>
      </c>
      <c r="L55" s="360">
        <v>0.70269625079842313</v>
      </c>
      <c r="M55" s="360">
        <v>0.29730374920157687</v>
      </c>
      <c r="N55" s="390">
        <v>1</v>
      </c>
      <c r="O55" s="389">
        <v>0.74026680316068971</v>
      </c>
      <c r="P55" s="360">
        <v>0.25973319683931029</v>
      </c>
      <c r="Q55" s="360">
        <v>1</v>
      </c>
      <c r="R55" s="360">
        <v>0.73738020305471097</v>
      </c>
      <c r="S55" s="360">
        <v>0.26261979694528903</v>
      </c>
      <c r="T55" s="390">
        <v>1</v>
      </c>
      <c r="U55" s="391">
        <v>1</v>
      </c>
      <c r="V55" s="389">
        <v>0.8734030197444832</v>
      </c>
      <c r="W55" s="360">
        <v>0.12659698025551683</v>
      </c>
      <c r="X55" s="390">
        <v>1</v>
      </c>
    </row>
    <row r="56" spans="2:24" s="4" customFormat="1" ht="15" hidden="1" customHeight="1" outlineLevel="1" x14ac:dyDescent="0.25">
      <c r="B56" s="115" t="s">
        <v>96</v>
      </c>
      <c r="C56" s="389">
        <v>0.63855561293247853</v>
      </c>
      <c r="D56" s="360">
        <v>0.36144438706752147</v>
      </c>
      <c r="E56" s="390">
        <v>1</v>
      </c>
      <c r="F56" s="389">
        <v>0.59697182278903116</v>
      </c>
      <c r="G56" s="360">
        <v>0.4030281772109689</v>
      </c>
      <c r="H56" s="360">
        <v>1</v>
      </c>
      <c r="I56" s="360">
        <v>0.48120827098592045</v>
      </c>
      <c r="J56" s="360">
        <v>0.51879172901407955</v>
      </c>
      <c r="K56" s="360">
        <v>1</v>
      </c>
      <c r="L56" s="360">
        <v>0.67326062061838399</v>
      </c>
      <c r="M56" s="360">
        <v>0.32673937938161607</v>
      </c>
      <c r="N56" s="390">
        <v>1</v>
      </c>
      <c r="O56" s="389">
        <v>0.7502742230347349</v>
      </c>
      <c r="P56" s="360">
        <v>0.24972577696526507</v>
      </c>
      <c r="Q56" s="360">
        <v>1</v>
      </c>
      <c r="R56" s="360">
        <v>0.74557649194967857</v>
      </c>
      <c r="S56" s="360">
        <v>0.25442350805032143</v>
      </c>
      <c r="T56" s="390">
        <v>1</v>
      </c>
      <c r="U56" s="391">
        <v>1</v>
      </c>
      <c r="V56" s="389">
        <v>0.85900040633888664</v>
      </c>
      <c r="W56" s="360">
        <v>0.14099959366111336</v>
      </c>
      <c r="X56" s="390">
        <v>1</v>
      </c>
    </row>
    <row r="57" spans="2:24" s="4" customFormat="1" ht="15" hidden="1" customHeight="1" outlineLevel="1" x14ac:dyDescent="0.25">
      <c r="B57" s="115" t="s">
        <v>97</v>
      </c>
      <c r="C57" s="389">
        <v>0.6325791693564643</v>
      </c>
      <c r="D57" s="360">
        <v>0.3674208306435357</v>
      </c>
      <c r="E57" s="390">
        <v>1</v>
      </c>
      <c r="F57" s="389">
        <v>0.5940227606272046</v>
      </c>
      <c r="G57" s="360">
        <v>0.4059772393727954</v>
      </c>
      <c r="H57" s="360">
        <v>1</v>
      </c>
      <c r="I57" s="360">
        <v>0.46499391477017965</v>
      </c>
      <c r="J57" s="360">
        <v>0.53500608522982041</v>
      </c>
      <c r="K57" s="360">
        <v>1</v>
      </c>
      <c r="L57" s="360">
        <v>0.68229589470022034</v>
      </c>
      <c r="M57" s="360">
        <v>0.31770410529977966</v>
      </c>
      <c r="N57" s="390">
        <v>1</v>
      </c>
      <c r="O57" s="389">
        <v>0.72626257883781709</v>
      </c>
      <c r="P57" s="360">
        <v>0.27373742116218291</v>
      </c>
      <c r="Q57" s="360">
        <v>1</v>
      </c>
      <c r="R57" s="360">
        <v>0.72119946187070738</v>
      </c>
      <c r="S57" s="360">
        <v>0.27880053812929262</v>
      </c>
      <c r="T57" s="390">
        <v>1</v>
      </c>
      <c r="U57" s="391">
        <v>1</v>
      </c>
      <c r="V57" s="389">
        <v>0.86170212765957444</v>
      </c>
      <c r="W57" s="360">
        <v>0.13829787234042554</v>
      </c>
      <c r="X57" s="390">
        <v>1</v>
      </c>
    </row>
    <row r="58" spans="2:24" s="4" customFormat="1" ht="15.75" collapsed="1" x14ac:dyDescent="0.25">
      <c r="B58" s="103">
        <v>2012</v>
      </c>
      <c r="C58" s="392">
        <v>0.64754060394419954</v>
      </c>
      <c r="D58" s="365">
        <v>0.35245939605580051</v>
      </c>
      <c r="E58" s="393">
        <v>1</v>
      </c>
      <c r="F58" s="392">
        <v>0.6114663683881113</v>
      </c>
      <c r="G58" s="365">
        <v>0.3885336316118887</v>
      </c>
      <c r="H58" s="365">
        <v>1</v>
      </c>
      <c r="I58" s="365">
        <v>0.48863853541793245</v>
      </c>
      <c r="J58" s="365">
        <v>0.51136146458206755</v>
      </c>
      <c r="K58" s="365">
        <v>1</v>
      </c>
      <c r="L58" s="365">
        <v>0.6958425876329577</v>
      </c>
      <c r="M58" s="365">
        <v>0.3041574123670423</v>
      </c>
      <c r="N58" s="393">
        <v>1</v>
      </c>
      <c r="O58" s="392">
        <v>0.74880681599136434</v>
      </c>
      <c r="P58" s="365">
        <v>0.25119318400863566</v>
      </c>
      <c r="Q58" s="365">
        <v>1</v>
      </c>
      <c r="R58" s="365">
        <v>0.75354272829170132</v>
      </c>
      <c r="S58" s="365">
        <v>0.24645727170829868</v>
      </c>
      <c r="T58" s="393">
        <v>1</v>
      </c>
      <c r="U58" s="394">
        <v>1</v>
      </c>
      <c r="V58" s="392">
        <v>0.77016198966318639</v>
      </c>
      <c r="W58" s="365">
        <v>0.22983801033681361</v>
      </c>
      <c r="X58" s="393">
        <v>1</v>
      </c>
    </row>
    <row r="59" spans="2:24" s="4" customFormat="1" ht="15" hidden="1" customHeight="1" outlineLevel="1" x14ac:dyDescent="0.25">
      <c r="B59" s="115" t="s">
        <v>98</v>
      </c>
      <c r="C59" s="389">
        <v>0.62469135802469133</v>
      </c>
      <c r="D59" s="360">
        <v>0.37530864197530867</v>
      </c>
      <c r="E59" s="390">
        <v>1</v>
      </c>
      <c r="F59" s="389">
        <v>0.58551062693024403</v>
      </c>
      <c r="G59" s="360">
        <v>0.41448937306975592</v>
      </c>
      <c r="H59" s="360">
        <v>1</v>
      </c>
      <c r="I59" s="360">
        <v>0.48011705827466283</v>
      </c>
      <c r="J59" s="360">
        <v>0.51988294172533722</v>
      </c>
      <c r="K59" s="360">
        <v>1</v>
      </c>
      <c r="L59" s="360">
        <v>0.67705739357286854</v>
      </c>
      <c r="M59" s="360">
        <v>0.32294260642713152</v>
      </c>
      <c r="N59" s="390">
        <v>1</v>
      </c>
      <c r="O59" s="389">
        <v>0.73660303039928843</v>
      </c>
      <c r="P59" s="360">
        <v>0.26339696960071152</v>
      </c>
      <c r="Q59" s="360">
        <v>1</v>
      </c>
      <c r="R59" s="360">
        <v>0.73574171781343101</v>
      </c>
      <c r="S59" s="360">
        <v>0.26425828218656905</v>
      </c>
      <c r="T59" s="390">
        <v>1</v>
      </c>
      <c r="U59" s="391">
        <v>1</v>
      </c>
      <c r="V59" s="389">
        <v>0.70665787738958474</v>
      </c>
      <c r="W59" s="360">
        <v>0.29334212261041531</v>
      </c>
      <c r="X59" s="390">
        <v>1</v>
      </c>
    </row>
    <row r="60" spans="2:24" s="4" customFormat="1" ht="15" hidden="1" customHeight="1" outlineLevel="1" x14ac:dyDescent="0.25">
      <c r="B60" s="115" t="s">
        <v>99</v>
      </c>
      <c r="C60" s="389">
        <v>0.61054428691494123</v>
      </c>
      <c r="D60" s="360">
        <v>0.38945571308505877</v>
      </c>
      <c r="E60" s="390">
        <v>1</v>
      </c>
      <c r="F60" s="389">
        <v>0.56876615711062295</v>
      </c>
      <c r="G60" s="360">
        <v>0.43123384288937705</v>
      </c>
      <c r="H60" s="360">
        <v>1</v>
      </c>
      <c r="I60" s="360">
        <v>0.45626896268962691</v>
      </c>
      <c r="J60" s="360">
        <v>0.54373103731037309</v>
      </c>
      <c r="K60" s="360">
        <v>1</v>
      </c>
      <c r="L60" s="360">
        <v>0.66191667124718301</v>
      </c>
      <c r="M60" s="360">
        <v>0.33808332875281699</v>
      </c>
      <c r="N60" s="390">
        <v>1</v>
      </c>
      <c r="O60" s="389">
        <v>0.73918040223801607</v>
      </c>
      <c r="P60" s="360">
        <v>0.26081959776198399</v>
      </c>
      <c r="Q60" s="360">
        <v>1</v>
      </c>
      <c r="R60" s="360">
        <v>0.76142337955612016</v>
      </c>
      <c r="S60" s="360">
        <v>0.23857662044387989</v>
      </c>
      <c r="T60" s="390">
        <v>1</v>
      </c>
      <c r="U60" s="391">
        <v>1</v>
      </c>
      <c r="V60" s="389">
        <v>0.6535211267605634</v>
      </c>
      <c r="W60" s="360">
        <v>0.3464788732394366</v>
      </c>
      <c r="X60" s="390">
        <v>1</v>
      </c>
    </row>
    <row r="61" spans="2:24" s="4" customFormat="1" ht="15" hidden="1" customHeight="1" outlineLevel="1" x14ac:dyDescent="0.25">
      <c r="B61" s="115" t="s">
        <v>100</v>
      </c>
      <c r="C61" s="389">
        <v>0.61165046406368329</v>
      </c>
      <c r="D61" s="360">
        <v>0.38834953593631671</v>
      </c>
      <c r="E61" s="390">
        <v>1</v>
      </c>
      <c r="F61" s="389">
        <v>0.57333518236028291</v>
      </c>
      <c r="G61" s="360">
        <v>0.42666481763971709</v>
      </c>
      <c r="H61" s="360">
        <v>1</v>
      </c>
      <c r="I61" s="360">
        <v>0.46122029250457036</v>
      </c>
      <c r="J61" s="360">
        <v>0.53877970749542958</v>
      </c>
      <c r="K61" s="360">
        <v>1</v>
      </c>
      <c r="L61" s="360">
        <v>0.6623713752628656</v>
      </c>
      <c r="M61" s="360">
        <v>0.3376286247371344</v>
      </c>
      <c r="N61" s="390">
        <v>1</v>
      </c>
      <c r="O61" s="389">
        <v>0.7138099347392266</v>
      </c>
      <c r="P61" s="360">
        <v>0.2861900652607734</v>
      </c>
      <c r="Q61" s="360">
        <v>1</v>
      </c>
      <c r="R61" s="360">
        <v>0.71740631755945228</v>
      </c>
      <c r="S61" s="360">
        <v>0.28259368244054767</v>
      </c>
      <c r="T61" s="390">
        <v>1</v>
      </c>
      <c r="U61" s="391">
        <v>1</v>
      </c>
      <c r="V61" s="389">
        <v>0.62451253481894153</v>
      </c>
      <c r="W61" s="360">
        <v>0.37548746518105852</v>
      </c>
      <c r="X61" s="390">
        <v>1</v>
      </c>
    </row>
    <row r="62" spans="2:24" s="4" customFormat="1" ht="15" hidden="1" customHeight="1" outlineLevel="1" x14ac:dyDescent="0.25">
      <c r="B62" s="115" t="s">
        <v>101</v>
      </c>
      <c r="C62" s="389">
        <v>0.61272779757226625</v>
      </c>
      <c r="D62" s="360">
        <v>0.38727220242773375</v>
      </c>
      <c r="E62" s="390">
        <v>1</v>
      </c>
      <c r="F62" s="389">
        <v>0.58211140660409577</v>
      </c>
      <c r="G62" s="360">
        <v>0.41788859339590428</v>
      </c>
      <c r="H62" s="360">
        <v>1</v>
      </c>
      <c r="I62" s="360">
        <v>0.47354830448793189</v>
      </c>
      <c r="J62" s="360">
        <v>0.52645169551206816</v>
      </c>
      <c r="K62" s="360">
        <v>1</v>
      </c>
      <c r="L62" s="360">
        <v>0.67309909335805118</v>
      </c>
      <c r="M62" s="360">
        <v>0.32690090664194882</v>
      </c>
      <c r="N62" s="390">
        <v>1</v>
      </c>
      <c r="O62" s="389">
        <v>0.72078909592234108</v>
      </c>
      <c r="P62" s="360">
        <v>0.27921090407765886</v>
      </c>
      <c r="Q62" s="360">
        <v>1</v>
      </c>
      <c r="R62" s="360">
        <v>0.72062112800708022</v>
      </c>
      <c r="S62" s="360">
        <v>0.27937887199291978</v>
      </c>
      <c r="T62" s="390">
        <v>1</v>
      </c>
      <c r="U62" s="391">
        <v>1</v>
      </c>
      <c r="V62" s="389">
        <v>0.48637522054499116</v>
      </c>
      <c r="W62" s="360">
        <v>0.51362477945500884</v>
      </c>
      <c r="X62" s="390">
        <v>1</v>
      </c>
    </row>
    <row r="63" spans="2:24" s="4" customFormat="1" ht="15" hidden="1" customHeight="1" outlineLevel="1" x14ac:dyDescent="0.25">
      <c r="B63" s="115" t="s">
        <v>121</v>
      </c>
      <c r="C63" s="389">
        <v>0.6524177787704506</v>
      </c>
      <c r="D63" s="360">
        <v>0.3475822212295494</v>
      </c>
      <c r="E63" s="390">
        <v>1</v>
      </c>
      <c r="F63" s="389">
        <v>0.61616165173870008</v>
      </c>
      <c r="G63" s="360">
        <v>0.38383834826129987</v>
      </c>
      <c r="H63" s="360">
        <v>1</v>
      </c>
      <c r="I63" s="360">
        <v>0.49916265951091482</v>
      </c>
      <c r="J63" s="360">
        <v>0.50083734048908524</v>
      </c>
      <c r="K63" s="360">
        <v>1</v>
      </c>
      <c r="L63" s="360">
        <v>0.69821201004054834</v>
      </c>
      <c r="M63" s="360">
        <v>0.30178798995945161</v>
      </c>
      <c r="N63" s="390">
        <v>1</v>
      </c>
      <c r="O63" s="389">
        <v>0.74549328934027603</v>
      </c>
      <c r="P63" s="360">
        <v>0.25450671065972402</v>
      </c>
      <c r="Q63" s="360">
        <v>1</v>
      </c>
      <c r="R63" s="360">
        <v>0.74394941634241241</v>
      </c>
      <c r="S63" s="360">
        <v>0.25605058365758754</v>
      </c>
      <c r="T63" s="390">
        <v>1</v>
      </c>
      <c r="U63" s="391">
        <v>1</v>
      </c>
      <c r="V63" s="389">
        <v>0.75686813186813184</v>
      </c>
      <c r="W63" s="360">
        <v>0.24313186813186813</v>
      </c>
      <c r="X63" s="390">
        <v>1</v>
      </c>
    </row>
    <row r="64" spans="2:24" s="4" customFormat="1" ht="15" hidden="1" customHeight="1" outlineLevel="1" x14ac:dyDescent="0.25">
      <c r="B64" s="115" t="s">
        <v>104</v>
      </c>
      <c r="C64" s="389">
        <v>0.62187079355243524</v>
      </c>
      <c r="D64" s="360">
        <v>0.3781292064475647</v>
      </c>
      <c r="E64" s="390">
        <v>1</v>
      </c>
      <c r="F64" s="389">
        <v>0.58077686936841455</v>
      </c>
      <c r="G64" s="360">
        <v>0.41922313063158545</v>
      </c>
      <c r="H64" s="360">
        <v>1</v>
      </c>
      <c r="I64" s="360">
        <v>0.46041443219357331</v>
      </c>
      <c r="J64" s="360">
        <v>0.53958556780642675</v>
      </c>
      <c r="K64" s="360">
        <v>1</v>
      </c>
      <c r="L64" s="360">
        <v>0.66768732245585483</v>
      </c>
      <c r="M64" s="360">
        <v>0.33231267754414517</v>
      </c>
      <c r="N64" s="390">
        <v>1</v>
      </c>
      <c r="O64" s="389">
        <v>0.74068138180548726</v>
      </c>
      <c r="P64" s="360">
        <v>0.25931861819451274</v>
      </c>
      <c r="Q64" s="360">
        <v>1</v>
      </c>
      <c r="R64" s="360">
        <v>0.74243732271534035</v>
      </c>
      <c r="S64" s="360">
        <v>0.2575626772846597</v>
      </c>
      <c r="T64" s="390">
        <v>1</v>
      </c>
      <c r="U64" s="391">
        <v>1</v>
      </c>
      <c r="V64" s="389">
        <v>0.8556876061120543</v>
      </c>
      <c r="W64" s="360">
        <v>0.14431239388794567</v>
      </c>
      <c r="X64" s="390">
        <v>1</v>
      </c>
    </row>
    <row r="65" spans="2:24" s="4" customFormat="1" ht="15" hidden="1" customHeight="1" outlineLevel="1" x14ac:dyDescent="0.25">
      <c r="B65" s="115" t="s">
        <v>105</v>
      </c>
      <c r="C65" s="389">
        <v>0.60712209746994217</v>
      </c>
      <c r="D65" s="360">
        <v>0.39287790253005783</v>
      </c>
      <c r="E65" s="390">
        <v>1</v>
      </c>
      <c r="F65" s="389">
        <v>0.5727505987858581</v>
      </c>
      <c r="G65" s="360">
        <v>0.4272494012141419</v>
      </c>
      <c r="H65" s="360">
        <v>1</v>
      </c>
      <c r="I65" s="360">
        <v>0.4516695834299731</v>
      </c>
      <c r="J65" s="360">
        <v>0.5483304165700269</v>
      </c>
      <c r="K65" s="360">
        <v>1</v>
      </c>
      <c r="L65" s="360">
        <v>0.65534978847393044</v>
      </c>
      <c r="M65" s="360">
        <v>0.34465021152606956</v>
      </c>
      <c r="N65" s="390">
        <v>1</v>
      </c>
      <c r="O65" s="389">
        <v>0.7185062755022984</v>
      </c>
      <c r="P65" s="360">
        <v>0.28149372449770155</v>
      </c>
      <c r="Q65" s="360">
        <v>1</v>
      </c>
      <c r="R65" s="360">
        <v>0.72364134352025367</v>
      </c>
      <c r="S65" s="360">
        <v>0.27635865647974628</v>
      </c>
      <c r="T65" s="390">
        <v>1</v>
      </c>
      <c r="U65" s="391">
        <v>1</v>
      </c>
      <c r="V65" s="389">
        <v>0.74037316395395003</v>
      </c>
      <c r="W65" s="360">
        <v>0.25962683604605002</v>
      </c>
      <c r="X65" s="390">
        <v>1</v>
      </c>
    </row>
    <row r="66" spans="2:24" s="4" customFormat="1" ht="15" hidden="1" customHeight="1" outlineLevel="1" x14ac:dyDescent="0.25">
      <c r="B66" s="115" t="s">
        <v>106</v>
      </c>
      <c r="C66" s="389">
        <v>0.613492862277909</v>
      </c>
      <c r="D66" s="360">
        <v>0.386507137722091</v>
      </c>
      <c r="E66" s="390">
        <v>1</v>
      </c>
      <c r="F66" s="389">
        <v>0.57741560549505133</v>
      </c>
      <c r="G66" s="360">
        <v>0.42258439450494872</v>
      </c>
      <c r="H66" s="360">
        <v>1</v>
      </c>
      <c r="I66" s="360">
        <v>0.45791878598177854</v>
      </c>
      <c r="J66" s="360">
        <v>0.5420812140182214</v>
      </c>
      <c r="K66" s="360">
        <v>1</v>
      </c>
      <c r="L66" s="360">
        <v>0.67127122506110803</v>
      </c>
      <c r="M66" s="360">
        <v>0.32872877493889197</v>
      </c>
      <c r="N66" s="390">
        <v>1</v>
      </c>
      <c r="O66" s="389">
        <v>0.74262101534828806</v>
      </c>
      <c r="P66" s="360">
        <v>0.25737898465171194</v>
      </c>
      <c r="Q66" s="360">
        <v>1</v>
      </c>
      <c r="R66" s="360">
        <v>0.74019138755980862</v>
      </c>
      <c r="S66" s="360">
        <v>0.25980861244019138</v>
      </c>
      <c r="T66" s="390">
        <v>1</v>
      </c>
      <c r="U66" s="391">
        <v>1</v>
      </c>
      <c r="V66" s="389">
        <v>0.38575458392101553</v>
      </c>
      <c r="W66" s="360">
        <v>0.61424541607898453</v>
      </c>
      <c r="X66" s="390">
        <v>1</v>
      </c>
    </row>
    <row r="67" spans="2:24" s="4" customFormat="1" ht="15" hidden="1" customHeight="1" outlineLevel="1" x14ac:dyDescent="0.25">
      <c r="B67" s="115" t="s">
        <v>107</v>
      </c>
      <c r="C67" s="389">
        <v>0.63558949839874079</v>
      </c>
      <c r="D67" s="360">
        <v>0.36441050160125915</v>
      </c>
      <c r="E67" s="390">
        <v>1</v>
      </c>
      <c r="F67" s="389">
        <v>0.59726960458462786</v>
      </c>
      <c r="G67" s="360">
        <v>0.40273039541537209</v>
      </c>
      <c r="H67" s="360">
        <v>1</v>
      </c>
      <c r="I67" s="360">
        <v>0.47946922651888141</v>
      </c>
      <c r="J67" s="360">
        <v>0.52053077348111865</v>
      </c>
      <c r="K67" s="360">
        <v>1</v>
      </c>
      <c r="L67" s="360">
        <v>0.68357532722166292</v>
      </c>
      <c r="M67" s="360">
        <v>0.31642467277833713</v>
      </c>
      <c r="N67" s="390">
        <v>1</v>
      </c>
      <c r="O67" s="389">
        <v>0.76565403195837978</v>
      </c>
      <c r="P67" s="360">
        <v>0.23434596804162022</v>
      </c>
      <c r="Q67" s="360">
        <v>1</v>
      </c>
      <c r="R67" s="360">
        <v>0.76790218609865468</v>
      </c>
      <c r="S67" s="360">
        <v>0.23209781390134529</v>
      </c>
      <c r="T67" s="390">
        <v>1</v>
      </c>
      <c r="U67" s="391">
        <v>1</v>
      </c>
      <c r="V67" s="389">
        <v>0.56915167095115682</v>
      </c>
      <c r="W67" s="360">
        <v>0.43084832904884318</v>
      </c>
      <c r="X67" s="390">
        <v>1</v>
      </c>
    </row>
    <row r="68" spans="2:24" s="4" customFormat="1" ht="15" hidden="1" customHeight="1" outlineLevel="1" x14ac:dyDescent="0.25">
      <c r="B68" s="115" t="s">
        <v>122</v>
      </c>
      <c r="C68" s="389">
        <v>0.61617940307940422</v>
      </c>
      <c r="D68" s="360">
        <v>0.38382059692059584</v>
      </c>
      <c r="E68" s="390">
        <v>1</v>
      </c>
      <c r="F68" s="389">
        <v>0.5878160493500304</v>
      </c>
      <c r="G68" s="360">
        <v>0.41218395064996954</v>
      </c>
      <c r="H68" s="360">
        <v>1</v>
      </c>
      <c r="I68" s="360">
        <v>0.4713373477307975</v>
      </c>
      <c r="J68" s="360">
        <v>0.5286626522692025</v>
      </c>
      <c r="K68" s="360">
        <v>1</v>
      </c>
      <c r="L68" s="360">
        <v>0.67652043927070704</v>
      </c>
      <c r="M68" s="360">
        <v>0.32347956072929296</v>
      </c>
      <c r="N68" s="390">
        <v>1</v>
      </c>
      <c r="O68" s="389">
        <v>0.70411126394620205</v>
      </c>
      <c r="P68" s="360">
        <v>0.29588873605379795</v>
      </c>
      <c r="Q68" s="360">
        <v>1</v>
      </c>
      <c r="R68" s="360">
        <v>0.7154258886653253</v>
      </c>
      <c r="S68" s="360">
        <v>0.2845741113346747</v>
      </c>
      <c r="T68" s="390">
        <v>1</v>
      </c>
      <c r="U68" s="391">
        <v>1</v>
      </c>
      <c r="V68" s="389">
        <v>0.53044240035041612</v>
      </c>
      <c r="W68" s="360">
        <v>0.46955759964958388</v>
      </c>
      <c r="X68" s="390">
        <v>1</v>
      </c>
    </row>
    <row r="69" spans="2:24" s="4" customFormat="1" ht="15" hidden="1" customHeight="1" outlineLevel="1" x14ac:dyDescent="0.25">
      <c r="B69" s="115" t="s">
        <v>96</v>
      </c>
      <c r="C69" s="389">
        <v>0.62549899352460403</v>
      </c>
      <c r="D69" s="360">
        <v>0.37450100647539591</v>
      </c>
      <c r="E69" s="390">
        <v>1</v>
      </c>
      <c r="F69" s="389">
        <v>0.58294116575481381</v>
      </c>
      <c r="G69" s="360">
        <v>0.41705883424518619</v>
      </c>
      <c r="H69" s="360">
        <v>1</v>
      </c>
      <c r="I69" s="360">
        <v>0.46668985769874849</v>
      </c>
      <c r="J69" s="360">
        <v>0.53331014230125151</v>
      </c>
      <c r="K69" s="360">
        <v>1</v>
      </c>
      <c r="L69" s="360">
        <v>0.67076929470352331</v>
      </c>
      <c r="M69" s="360">
        <v>0.32923070529647663</v>
      </c>
      <c r="N69" s="390">
        <v>1</v>
      </c>
      <c r="O69" s="389">
        <v>0.75633914421553095</v>
      </c>
      <c r="P69" s="360">
        <v>0.24366085578446911</v>
      </c>
      <c r="Q69" s="360">
        <v>1</v>
      </c>
      <c r="R69" s="360">
        <v>0.75792268698920651</v>
      </c>
      <c r="S69" s="360">
        <v>0.24207731301079347</v>
      </c>
      <c r="T69" s="390">
        <v>1</v>
      </c>
      <c r="U69" s="391">
        <v>1</v>
      </c>
      <c r="V69" s="389">
        <v>0.50627032048304688</v>
      </c>
      <c r="W69" s="360">
        <v>0.49372967951695307</v>
      </c>
      <c r="X69" s="390">
        <v>1</v>
      </c>
    </row>
    <row r="70" spans="2:24" s="4" customFormat="1" ht="15" hidden="1" customHeight="1" outlineLevel="1" x14ac:dyDescent="0.25">
      <c r="B70" s="115" t="s">
        <v>97</v>
      </c>
      <c r="C70" s="389">
        <v>0.59617902015934365</v>
      </c>
      <c r="D70" s="360">
        <v>0.4038209798406564</v>
      </c>
      <c r="E70" s="390">
        <v>1</v>
      </c>
      <c r="F70" s="389">
        <v>0.55534932617436905</v>
      </c>
      <c r="G70" s="360">
        <v>0.44465067382563089</v>
      </c>
      <c r="H70" s="360">
        <v>1</v>
      </c>
      <c r="I70" s="360">
        <v>0.43458439805421373</v>
      </c>
      <c r="J70" s="360">
        <v>0.56541560194578622</v>
      </c>
      <c r="K70" s="360">
        <v>1</v>
      </c>
      <c r="L70" s="360">
        <v>0.64248905854091942</v>
      </c>
      <c r="M70" s="360">
        <v>0.35751094145908058</v>
      </c>
      <c r="N70" s="390">
        <v>1</v>
      </c>
      <c r="O70" s="389">
        <v>0.73233179132505843</v>
      </c>
      <c r="P70" s="360">
        <v>0.26766820867494162</v>
      </c>
      <c r="Q70" s="360">
        <v>1</v>
      </c>
      <c r="R70" s="360">
        <v>0.74069373942470385</v>
      </c>
      <c r="S70" s="360">
        <v>0.2593062605752961</v>
      </c>
      <c r="T70" s="390">
        <v>1</v>
      </c>
      <c r="U70" s="391">
        <v>1</v>
      </c>
      <c r="V70" s="389">
        <v>0.48137019230769229</v>
      </c>
      <c r="W70" s="360">
        <v>0.51862980769230771</v>
      </c>
      <c r="X70" s="390">
        <v>1</v>
      </c>
    </row>
    <row r="71" spans="2:24" s="4" customFormat="1" ht="15.75" collapsed="1" x14ac:dyDescent="0.25">
      <c r="B71" s="103">
        <v>2011</v>
      </c>
      <c r="C71" s="392">
        <v>0.61818362572170127</v>
      </c>
      <c r="D71" s="365">
        <v>0.38181637427829873</v>
      </c>
      <c r="E71" s="393">
        <v>1</v>
      </c>
      <c r="F71" s="392">
        <v>0.58107660415608309</v>
      </c>
      <c r="G71" s="365">
        <v>0.41892339584391697</v>
      </c>
      <c r="H71" s="365">
        <v>1</v>
      </c>
      <c r="I71" s="365">
        <v>0.46547342587216972</v>
      </c>
      <c r="J71" s="365">
        <v>0.53452657412783022</v>
      </c>
      <c r="K71" s="365">
        <v>1</v>
      </c>
      <c r="L71" s="365">
        <v>0.66951583142946991</v>
      </c>
      <c r="M71" s="365">
        <v>0.33048416857053009</v>
      </c>
      <c r="N71" s="393">
        <v>1</v>
      </c>
      <c r="O71" s="392">
        <v>0.73419492559160771</v>
      </c>
      <c r="P71" s="365">
        <v>0.26580507440839229</v>
      </c>
      <c r="Q71" s="365">
        <v>1</v>
      </c>
      <c r="R71" s="365">
        <v>0.73820889533797229</v>
      </c>
      <c r="S71" s="365">
        <v>0.26179110466202771</v>
      </c>
      <c r="T71" s="393">
        <v>1</v>
      </c>
      <c r="U71" s="394">
        <v>1</v>
      </c>
      <c r="V71" s="392">
        <v>0.61535592166614861</v>
      </c>
      <c r="W71" s="365">
        <v>0.38464407833385139</v>
      </c>
      <c r="X71" s="393">
        <v>1</v>
      </c>
    </row>
    <row r="72" spans="2:24" s="4" customFormat="1" ht="15" hidden="1" customHeight="1" outlineLevel="1" x14ac:dyDescent="0.25">
      <c r="B72" s="115" t="s">
        <v>98</v>
      </c>
      <c r="C72" s="389">
        <v>0.59255645057909101</v>
      </c>
      <c r="D72" s="360">
        <v>0.40744354942090899</v>
      </c>
      <c r="E72" s="390">
        <v>1</v>
      </c>
      <c r="F72" s="389">
        <v>0.55359921953032454</v>
      </c>
      <c r="G72" s="360">
        <v>0.44640078046967552</v>
      </c>
      <c r="H72" s="360">
        <v>1</v>
      </c>
      <c r="I72" s="360">
        <v>0.45646303127369381</v>
      </c>
      <c r="J72" s="360">
        <v>0.54353696872630619</v>
      </c>
      <c r="K72" s="360">
        <v>1</v>
      </c>
      <c r="L72" s="360">
        <v>0.64784053156146182</v>
      </c>
      <c r="M72" s="360">
        <v>0.35215946843853818</v>
      </c>
      <c r="N72" s="390">
        <v>1</v>
      </c>
      <c r="O72" s="389">
        <v>0.6823852333883329</v>
      </c>
      <c r="P72" s="360">
        <v>0.3176147666116671</v>
      </c>
      <c r="Q72" s="360">
        <v>1</v>
      </c>
      <c r="R72" s="360">
        <v>0.67429016620498616</v>
      </c>
      <c r="S72" s="360">
        <v>0.32570983379501384</v>
      </c>
      <c r="T72" s="390">
        <v>1</v>
      </c>
      <c r="U72" s="391">
        <v>1</v>
      </c>
      <c r="V72" s="389">
        <v>0.78297572986282093</v>
      </c>
      <c r="W72" s="360">
        <v>0.21702427013717904</v>
      </c>
      <c r="X72" s="390">
        <v>1</v>
      </c>
    </row>
    <row r="73" spans="2:24" s="4" customFormat="1" ht="15" hidden="1" customHeight="1" outlineLevel="1" x14ac:dyDescent="0.25">
      <c r="B73" s="115" t="s">
        <v>99</v>
      </c>
      <c r="C73" s="389">
        <v>0.60402601022332747</v>
      </c>
      <c r="D73" s="360">
        <v>0.39597398977667253</v>
      </c>
      <c r="E73" s="390">
        <v>1</v>
      </c>
      <c r="F73" s="389">
        <v>0.5579503948238077</v>
      </c>
      <c r="G73" s="360">
        <v>0.4420496051761923</v>
      </c>
      <c r="H73" s="360">
        <v>1</v>
      </c>
      <c r="I73" s="360">
        <v>0.43862215233846491</v>
      </c>
      <c r="J73" s="360">
        <v>0.56137784766153509</v>
      </c>
      <c r="K73" s="360">
        <v>1</v>
      </c>
      <c r="L73" s="360">
        <v>0.65393600650619121</v>
      </c>
      <c r="M73" s="360">
        <v>0.34606399349380873</v>
      </c>
      <c r="N73" s="390">
        <v>1</v>
      </c>
      <c r="O73" s="389">
        <v>0.70606203389279742</v>
      </c>
      <c r="P73" s="360">
        <v>0.29393796610720263</v>
      </c>
      <c r="Q73" s="360">
        <v>1</v>
      </c>
      <c r="R73" s="360">
        <v>0.70006740877042761</v>
      </c>
      <c r="S73" s="360">
        <v>0.29993259122957239</v>
      </c>
      <c r="T73" s="390">
        <v>1</v>
      </c>
      <c r="U73" s="391">
        <v>1</v>
      </c>
      <c r="V73" s="389">
        <v>0.69247027741083222</v>
      </c>
      <c r="W73" s="360">
        <v>0.30752972258916778</v>
      </c>
      <c r="X73" s="390">
        <v>1</v>
      </c>
    </row>
    <row r="74" spans="2:24" s="4" customFormat="1" ht="15" hidden="1" customHeight="1" outlineLevel="1" x14ac:dyDescent="0.25">
      <c r="B74" s="115" t="s">
        <v>100</v>
      </c>
      <c r="C74" s="389">
        <v>0.59334851778485065</v>
      </c>
      <c r="D74" s="360">
        <v>0.40665148221514935</v>
      </c>
      <c r="E74" s="390">
        <v>1</v>
      </c>
      <c r="F74" s="389">
        <v>0.55465835591123358</v>
      </c>
      <c r="G74" s="360">
        <v>0.44534164408876636</v>
      </c>
      <c r="H74" s="360">
        <v>1</v>
      </c>
      <c r="I74" s="360">
        <v>0.44065890116482526</v>
      </c>
      <c r="J74" s="360">
        <v>0.55934109883517469</v>
      </c>
      <c r="K74" s="360">
        <v>1</v>
      </c>
      <c r="L74" s="360">
        <v>0.64548311468050079</v>
      </c>
      <c r="M74" s="360">
        <v>0.35451688531949915</v>
      </c>
      <c r="N74" s="390">
        <v>1</v>
      </c>
      <c r="O74" s="389">
        <v>0.68520956113321563</v>
      </c>
      <c r="P74" s="360">
        <v>0.31479043886678432</v>
      </c>
      <c r="Q74" s="360">
        <v>1</v>
      </c>
      <c r="R74" s="360">
        <v>0.67986158001350439</v>
      </c>
      <c r="S74" s="360">
        <v>0.32013841998649561</v>
      </c>
      <c r="T74" s="390">
        <v>1</v>
      </c>
      <c r="U74" s="391">
        <v>1</v>
      </c>
      <c r="V74" s="389">
        <v>0.67093784078516905</v>
      </c>
      <c r="W74" s="360">
        <v>0.32906215921483095</v>
      </c>
      <c r="X74" s="390">
        <v>1</v>
      </c>
    </row>
    <row r="75" spans="2:24" s="4" customFormat="1" ht="15" hidden="1" customHeight="1" outlineLevel="1" x14ac:dyDescent="0.25">
      <c r="B75" s="115" t="s">
        <v>101</v>
      </c>
      <c r="C75" s="389">
        <v>0.61283306788088487</v>
      </c>
      <c r="D75" s="360">
        <v>0.38716693211911518</v>
      </c>
      <c r="E75" s="390">
        <v>1</v>
      </c>
      <c r="F75" s="389">
        <v>0.58132863864943585</v>
      </c>
      <c r="G75" s="360">
        <v>0.41867136135056415</v>
      </c>
      <c r="H75" s="360">
        <v>1</v>
      </c>
      <c r="I75" s="360">
        <v>0.46633642144371146</v>
      </c>
      <c r="J75" s="360">
        <v>0.53366357855628854</v>
      </c>
      <c r="K75" s="360">
        <v>1</v>
      </c>
      <c r="L75" s="360">
        <v>0.65689510953892127</v>
      </c>
      <c r="M75" s="360">
        <v>0.34310489046107873</v>
      </c>
      <c r="N75" s="390">
        <v>1</v>
      </c>
      <c r="O75" s="389">
        <v>0.69637268095014893</v>
      </c>
      <c r="P75" s="360">
        <v>0.30362731904985107</v>
      </c>
      <c r="Q75" s="360">
        <v>1</v>
      </c>
      <c r="R75" s="360">
        <v>0.6936454849498328</v>
      </c>
      <c r="S75" s="360">
        <v>0.3063545150501672</v>
      </c>
      <c r="T75" s="390">
        <v>1</v>
      </c>
      <c r="U75" s="391">
        <v>1</v>
      </c>
      <c r="V75" s="389">
        <v>0.70173475097929494</v>
      </c>
      <c r="W75" s="360">
        <v>0.29826524902070511</v>
      </c>
      <c r="X75" s="390">
        <v>1</v>
      </c>
    </row>
    <row r="76" spans="2:24" s="4" customFormat="1" ht="15" hidden="1" customHeight="1" outlineLevel="1" x14ac:dyDescent="0.25">
      <c r="B76" s="115" t="s">
        <v>121</v>
      </c>
      <c r="C76" s="389">
        <v>0.64580940334406323</v>
      </c>
      <c r="D76" s="360">
        <v>0.35419059665593683</v>
      </c>
      <c r="E76" s="390">
        <v>1</v>
      </c>
      <c r="F76" s="389">
        <v>0.61676411043706103</v>
      </c>
      <c r="G76" s="360">
        <v>0.38323588956293897</v>
      </c>
      <c r="H76" s="360">
        <v>1</v>
      </c>
      <c r="I76" s="360">
        <v>0.48073291632243598</v>
      </c>
      <c r="J76" s="360">
        <v>0.51926708367756402</v>
      </c>
      <c r="K76" s="360">
        <v>1</v>
      </c>
      <c r="L76" s="360">
        <v>0.69906956738279036</v>
      </c>
      <c r="M76" s="360">
        <v>0.30093043261720959</v>
      </c>
      <c r="N76" s="390">
        <v>1</v>
      </c>
      <c r="O76" s="389">
        <v>0.70266568999012713</v>
      </c>
      <c r="P76" s="360">
        <v>0.29733431000987293</v>
      </c>
      <c r="Q76" s="360">
        <v>1</v>
      </c>
      <c r="R76" s="360">
        <v>0.70650484064730412</v>
      </c>
      <c r="S76" s="360">
        <v>0.29349515935269593</v>
      </c>
      <c r="T76" s="390">
        <v>1</v>
      </c>
      <c r="U76" s="391">
        <v>1</v>
      </c>
      <c r="V76" s="389">
        <v>0.70190170412447517</v>
      </c>
      <c r="W76" s="360">
        <v>0.29809829587552483</v>
      </c>
      <c r="X76" s="390">
        <v>1</v>
      </c>
    </row>
    <row r="77" spans="2:24" s="4" customFormat="1" ht="15" hidden="1" customHeight="1" outlineLevel="1" x14ac:dyDescent="0.25">
      <c r="B77" s="115" t="s">
        <v>104</v>
      </c>
      <c r="C77" s="389">
        <v>0.61570158664116947</v>
      </c>
      <c r="D77" s="360">
        <v>0.38429841335883053</v>
      </c>
      <c r="E77" s="390">
        <v>1</v>
      </c>
      <c r="F77" s="389">
        <v>0.58355829842895512</v>
      </c>
      <c r="G77" s="360">
        <v>0.41644170157104493</v>
      </c>
      <c r="H77" s="360">
        <v>1</v>
      </c>
      <c r="I77" s="360">
        <v>0.45867903269361493</v>
      </c>
      <c r="J77" s="360">
        <v>0.54132096730638513</v>
      </c>
      <c r="K77" s="360">
        <v>1</v>
      </c>
      <c r="L77" s="360">
        <v>0.66882859957950924</v>
      </c>
      <c r="M77" s="360">
        <v>0.33117140042049076</v>
      </c>
      <c r="N77" s="390">
        <v>1</v>
      </c>
      <c r="O77" s="389">
        <v>0.6648410441246867</v>
      </c>
      <c r="P77" s="360">
        <v>0.33515895587531325</v>
      </c>
      <c r="Q77" s="360">
        <v>1</v>
      </c>
      <c r="R77" s="360">
        <v>0.66004421837072313</v>
      </c>
      <c r="S77" s="360">
        <v>0.33995578162927687</v>
      </c>
      <c r="T77" s="390">
        <v>1</v>
      </c>
      <c r="U77" s="391">
        <v>1</v>
      </c>
      <c r="V77" s="389">
        <v>0.84721120803595029</v>
      </c>
      <c r="W77" s="360">
        <v>0.15278879196404971</v>
      </c>
      <c r="X77" s="390">
        <v>1</v>
      </c>
    </row>
    <row r="78" spans="2:24" s="4" customFormat="1" ht="15" hidden="1" customHeight="1" outlineLevel="1" x14ac:dyDescent="0.25">
      <c r="B78" s="115" t="s">
        <v>105</v>
      </c>
      <c r="C78" s="389">
        <v>0.5873655705481774</v>
      </c>
      <c r="D78" s="360">
        <v>0.41263442945182255</v>
      </c>
      <c r="E78" s="390">
        <v>1</v>
      </c>
      <c r="F78" s="389">
        <v>0.55577277158020144</v>
      </c>
      <c r="G78" s="360">
        <v>0.44422722841979856</v>
      </c>
      <c r="H78" s="360">
        <v>1</v>
      </c>
      <c r="I78" s="360">
        <v>0.44673001185892275</v>
      </c>
      <c r="J78" s="360">
        <v>0.55326998814107731</v>
      </c>
      <c r="K78" s="360">
        <v>1</v>
      </c>
      <c r="L78" s="360">
        <v>0.64016869579056257</v>
      </c>
      <c r="M78" s="360">
        <v>0.35983130420943743</v>
      </c>
      <c r="N78" s="390">
        <v>1</v>
      </c>
      <c r="O78" s="389">
        <v>0.68427700668282299</v>
      </c>
      <c r="P78" s="360">
        <v>0.31572299331717707</v>
      </c>
      <c r="Q78" s="360">
        <v>1</v>
      </c>
      <c r="R78" s="360">
        <v>0.68496462359179333</v>
      </c>
      <c r="S78" s="360">
        <v>0.31503537640820667</v>
      </c>
      <c r="T78" s="390">
        <v>1</v>
      </c>
      <c r="U78" s="391">
        <v>1</v>
      </c>
      <c r="V78" s="389">
        <v>0.80049337033610857</v>
      </c>
      <c r="W78" s="360">
        <v>0.19950662966389146</v>
      </c>
      <c r="X78" s="390">
        <v>1</v>
      </c>
    </row>
    <row r="79" spans="2:24" s="4" customFormat="1" ht="15" hidden="1" customHeight="1" outlineLevel="1" x14ac:dyDescent="0.25">
      <c r="B79" s="115" t="s">
        <v>106</v>
      </c>
      <c r="C79" s="389">
        <v>0.60900089854212613</v>
      </c>
      <c r="D79" s="360">
        <v>0.39099910145787387</v>
      </c>
      <c r="E79" s="390">
        <v>1</v>
      </c>
      <c r="F79" s="389">
        <v>0.57748519220676287</v>
      </c>
      <c r="G79" s="360">
        <v>0.42251480779323713</v>
      </c>
      <c r="H79" s="360">
        <v>1</v>
      </c>
      <c r="I79" s="360">
        <v>0.46722069663246135</v>
      </c>
      <c r="J79" s="360">
        <v>0.53277930336753865</v>
      </c>
      <c r="K79" s="360">
        <v>1</v>
      </c>
      <c r="L79" s="360">
        <v>0.65709496260076006</v>
      </c>
      <c r="M79" s="360">
        <v>0.34290503739923989</v>
      </c>
      <c r="N79" s="390">
        <v>1</v>
      </c>
      <c r="O79" s="389">
        <v>0.70820865243191156</v>
      </c>
      <c r="P79" s="360">
        <v>0.29179134756808844</v>
      </c>
      <c r="Q79" s="360">
        <v>1</v>
      </c>
      <c r="R79" s="360">
        <v>0.71185900102615307</v>
      </c>
      <c r="S79" s="360">
        <v>0.28814099897384698</v>
      </c>
      <c r="T79" s="390">
        <v>1</v>
      </c>
      <c r="U79" s="391">
        <v>1</v>
      </c>
      <c r="V79" s="389">
        <v>0.64713499514405959</v>
      </c>
      <c r="W79" s="360">
        <v>0.35286500485594041</v>
      </c>
      <c r="X79" s="390">
        <v>1</v>
      </c>
    </row>
    <row r="80" spans="2:24" s="4" customFormat="1" ht="15" hidden="1" customHeight="1" outlineLevel="1" x14ac:dyDescent="0.25">
      <c r="B80" s="115" t="s">
        <v>107</v>
      </c>
      <c r="C80" s="389">
        <v>0.63393763078369858</v>
      </c>
      <c r="D80" s="360">
        <v>0.36606236921630148</v>
      </c>
      <c r="E80" s="390">
        <v>1</v>
      </c>
      <c r="F80" s="389">
        <v>0.60148979655354862</v>
      </c>
      <c r="G80" s="360">
        <v>0.39851020344645138</v>
      </c>
      <c r="H80" s="360">
        <v>1</v>
      </c>
      <c r="I80" s="360">
        <v>0.50669294013725619</v>
      </c>
      <c r="J80" s="360">
        <v>0.49330705986274376</v>
      </c>
      <c r="K80" s="360">
        <v>1</v>
      </c>
      <c r="L80" s="360">
        <v>0.66250424929178475</v>
      </c>
      <c r="M80" s="360">
        <v>0.3374957507082153</v>
      </c>
      <c r="N80" s="390">
        <v>1</v>
      </c>
      <c r="O80" s="389">
        <v>0.71165139576582059</v>
      </c>
      <c r="P80" s="360">
        <v>0.28834860423417941</v>
      </c>
      <c r="Q80" s="360">
        <v>1</v>
      </c>
      <c r="R80" s="360">
        <v>0.71718020708524832</v>
      </c>
      <c r="S80" s="360">
        <v>0.28281979291475168</v>
      </c>
      <c r="T80" s="390">
        <v>1</v>
      </c>
      <c r="U80" s="391">
        <v>1</v>
      </c>
      <c r="V80" s="389">
        <v>0.88892298250997237</v>
      </c>
      <c r="W80" s="360">
        <v>0.11107701749002762</v>
      </c>
      <c r="X80" s="390">
        <v>1</v>
      </c>
    </row>
    <row r="81" spans="2:24" s="4" customFormat="1" ht="15" hidden="1" customHeight="1" outlineLevel="1" x14ac:dyDescent="0.25">
      <c r="B81" s="115" t="s">
        <v>122</v>
      </c>
      <c r="C81" s="389">
        <v>0.62099089728717483</v>
      </c>
      <c r="D81" s="360">
        <v>0.37900910271282523</v>
      </c>
      <c r="E81" s="390">
        <v>1</v>
      </c>
      <c r="F81" s="389">
        <v>0.5929228591648974</v>
      </c>
      <c r="G81" s="360">
        <v>0.4070771408351026</v>
      </c>
      <c r="H81" s="360">
        <v>1</v>
      </c>
      <c r="I81" s="360">
        <v>0.47724131781908963</v>
      </c>
      <c r="J81" s="360">
        <v>0.52275868218091037</v>
      </c>
      <c r="K81" s="360">
        <v>1</v>
      </c>
      <c r="L81" s="360">
        <v>0.67881815899096687</v>
      </c>
      <c r="M81" s="360">
        <v>0.32118184100903313</v>
      </c>
      <c r="N81" s="390">
        <v>1</v>
      </c>
      <c r="O81" s="389">
        <v>0.68699226619873921</v>
      </c>
      <c r="P81" s="360">
        <v>0.31300773380126079</v>
      </c>
      <c r="Q81" s="360">
        <v>1</v>
      </c>
      <c r="R81" s="360">
        <v>0.68390898972758951</v>
      </c>
      <c r="S81" s="360">
        <v>0.31609101027241043</v>
      </c>
      <c r="T81" s="390">
        <v>1</v>
      </c>
      <c r="U81" s="391">
        <v>1</v>
      </c>
      <c r="V81" s="389">
        <v>0.74086108854589761</v>
      </c>
      <c r="W81" s="360">
        <v>0.25913891145410234</v>
      </c>
      <c r="X81" s="390">
        <v>1</v>
      </c>
    </row>
    <row r="82" spans="2:24" s="4" customFormat="1" ht="15" hidden="1" customHeight="1" outlineLevel="1" x14ac:dyDescent="0.25">
      <c r="B82" s="115" t="s">
        <v>96</v>
      </c>
      <c r="C82" s="389">
        <v>0.59703660003176695</v>
      </c>
      <c r="D82" s="360">
        <v>0.4029633999682331</v>
      </c>
      <c r="E82" s="390">
        <v>1</v>
      </c>
      <c r="F82" s="389">
        <v>0.55720553600930556</v>
      </c>
      <c r="G82" s="360">
        <v>0.4427944639906945</v>
      </c>
      <c r="H82" s="360">
        <v>1</v>
      </c>
      <c r="I82" s="360">
        <v>0.46184535757535544</v>
      </c>
      <c r="J82" s="360">
        <v>0.53815464242464461</v>
      </c>
      <c r="K82" s="360">
        <v>1</v>
      </c>
      <c r="L82" s="360">
        <v>0.63223140495867769</v>
      </c>
      <c r="M82" s="360">
        <v>0.36776859504132231</v>
      </c>
      <c r="N82" s="390">
        <v>1</v>
      </c>
      <c r="O82" s="389">
        <v>0.6839658458725264</v>
      </c>
      <c r="P82" s="360">
        <v>0.3160341541274736</v>
      </c>
      <c r="Q82" s="360">
        <v>1</v>
      </c>
      <c r="R82" s="360">
        <v>0.70254361242909635</v>
      </c>
      <c r="S82" s="360">
        <v>0.29745638757090365</v>
      </c>
      <c r="T82" s="390">
        <v>1</v>
      </c>
      <c r="U82" s="391">
        <v>1</v>
      </c>
      <c r="V82" s="389">
        <v>0.78742077035592395</v>
      </c>
      <c r="W82" s="360">
        <v>0.21257922964407605</v>
      </c>
      <c r="X82" s="390">
        <v>1</v>
      </c>
    </row>
    <row r="83" spans="2:24" s="4" customFormat="1" ht="15" hidden="1" customHeight="1" outlineLevel="1" x14ac:dyDescent="0.25">
      <c r="B83" s="115" t="s">
        <v>97</v>
      </c>
      <c r="C83" s="389">
        <v>0.59223181409553838</v>
      </c>
      <c r="D83" s="360">
        <v>0.40776818590446168</v>
      </c>
      <c r="E83" s="390">
        <v>1</v>
      </c>
      <c r="F83" s="389">
        <v>0.55504547098963342</v>
      </c>
      <c r="G83" s="360">
        <v>0.44495452901036664</v>
      </c>
      <c r="H83" s="360">
        <v>1</v>
      </c>
      <c r="I83" s="360">
        <v>0.4502348696303356</v>
      </c>
      <c r="J83" s="360">
        <v>0.54976513036966435</v>
      </c>
      <c r="K83" s="360">
        <v>1</v>
      </c>
      <c r="L83" s="360">
        <v>0.63400383411801187</v>
      </c>
      <c r="M83" s="360">
        <v>0.36599616588198808</v>
      </c>
      <c r="N83" s="390">
        <v>1</v>
      </c>
      <c r="O83" s="389">
        <v>0.67581571623142067</v>
      </c>
      <c r="P83" s="360">
        <v>0.32418428376857938</v>
      </c>
      <c r="Q83" s="360">
        <v>1</v>
      </c>
      <c r="R83" s="360">
        <v>0.68697489909401144</v>
      </c>
      <c r="S83" s="360">
        <v>0.31302510090598851</v>
      </c>
      <c r="T83" s="390">
        <v>1</v>
      </c>
      <c r="U83" s="391">
        <v>1</v>
      </c>
      <c r="V83" s="389">
        <v>0.77371428571428569</v>
      </c>
      <c r="W83" s="360">
        <v>0.22628571428571428</v>
      </c>
      <c r="X83" s="390">
        <v>1</v>
      </c>
    </row>
    <row r="84" spans="2:24" s="4" customFormat="1" ht="15.75" collapsed="1" x14ac:dyDescent="0.25">
      <c r="B84" s="103">
        <v>2010</v>
      </c>
      <c r="C84" s="392">
        <v>0.60815801048366647</v>
      </c>
      <c r="D84" s="365">
        <v>0.39184198951633353</v>
      </c>
      <c r="E84" s="393">
        <v>1</v>
      </c>
      <c r="F84" s="392">
        <v>0.57354019031453929</v>
      </c>
      <c r="G84" s="365">
        <v>0.42645980968546077</v>
      </c>
      <c r="H84" s="365">
        <v>1</v>
      </c>
      <c r="I84" s="365">
        <v>0.46215116636230114</v>
      </c>
      <c r="J84" s="365">
        <v>0.53784883363769886</v>
      </c>
      <c r="K84" s="365">
        <v>1</v>
      </c>
      <c r="L84" s="365">
        <v>0.65617142960647823</v>
      </c>
      <c r="M84" s="365">
        <v>0.34382857039352172</v>
      </c>
      <c r="N84" s="393">
        <v>1</v>
      </c>
      <c r="O84" s="392">
        <v>0.69054672771343928</v>
      </c>
      <c r="P84" s="365">
        <v>0.30945327228656072</v>
      </c>
      <c r="Q84" s="365">
        <v>1</v>
      </c>
      <c r="R84" s="365">
        <v>0.69173945546112681</v>
      </c>
      <c r="S84" s="365">
        <v>0.30826054453887314</v>
      </c>
      <c r="T84" s="393">
        <v>1</v>
      </c>
      <c r="U84" s="394">
        <v>1</v>
      </c>
      <c r="V84" s="392">
        <v>0.75218150087260038</v>
      </c>
      <c r="W84" s="365">
        <v>0.24781849912739964</v>
      </c>
      <c r="X84" s="393">
        <v>1</v>
      </c>
    </row>
    <row r="85" spans="2:24" s="4" customFormat="1" ht="15" hidden="1" customHeight="1" outlineLevel="1" x14ac:dyDescent="0.25">
      <c r="B85" s="115" t="s">
        <v>98</v>
      </c>
      <c r="C85" s="389">
        <v>0.55819609697160721</v>
      </c>
      <c r="D85" s="360">
        <v>0.44180390302839284</v>
      </c>
      <c r="E85" s="390">
        <v>1</v>
      </c>
      <c r="F85" s="389">
        <v>0.51625581876832449</v>
      </c>
      <c r="G85" s="360">
        <v>0.48374418123167545</v>
      </c>
      <c r="H85" s="360">
        <v>1</v>
      </c>
      <c r="I85" s="360">
        <v>0.38411998466204206</v>
      </c>
      <c r="J85" s="360">
        <v>0.615880015337958</v>
      </c>
      <c r="K85" s="360">
        <v>1</v>
      </c>
      <c r="L85" s="360">
        <v>0.61052924954526788</v>
      </c>
      <c r="M85" s="360">
        <v>0.38947075045473217</v>
      </c>
      <c r="N85" s="390">
        <v>1</v>
      </c>
      <c r="O85" s="389">
        <v>0.65679061749676781</v>
      </c>
      <c r="P85" s="360">
        <v>0.34320938250323219</v>
      </c>
      <c r="Q85" s="360">
        <v>1</v>
      </c>
      <c r="R85" s="360">
        <v>0.64945416738866746</v>
      </c>
      <c r="S85" s="360">
        <v>0.35054583261133254</v>
      </c>
      <c r="T85" s="390">
        <v>1</v>
      </c>
      <c r="U85" s="391">
        <v>1</v>
      </c>
      <c r="V85" s="389">
        <v>0.6162876008804109</v>
      </c>
      <c r="W85" s="360">
        <v>0.38371239911958915</v>
      </c>
      <c r="X85" s="390">
        <v>1</v>
      </c>
    </row>
    <row r="86" spans="2:24" s="4" customFormat="1" ht="15" hidden="1" customHeight="1" outlineLevel="1" x14ac:dyDescent="0.25">
      <c r="B86" s="115" t="s">
        <v>99</v>
      </c>
      <c r="C86" s="389">
        <v>0.58059504852404931</v>
      </c>
      <c r="D86" s="360">
        <v>0.41940495147595064</v>
      </c>
      <c r="E86" s="390">
        <v>1</v>
      </c>
      <c r="F86" s="389">
        <v>0.53579141778007022</v>
      </c>
      <c r="G86" s="360">
        <v>0.46420858221992978</v>
      </c>
      <c r="H86" s="360">
        <v>1</v>
      </c>
      <c r="I86" s="360">
        <v>0.41347645019080309</v>
      </c>
      <c r="J86" s="360">
        <v>0.58652354980919685</v>
      </c>
      <c r="K86" s="360">
        <v>1</v>
      </c>
      <c r="L86" s="360">
        <v>0.62620336044008607</v>
      </c>
      <c r="M86" s="360">
        <v>0.37379663955991388</v>
      </c>
      <c r="N86" s="390">
        <v>1</v>
      </c>
      <c r="O86" s="389">
        <v>0.68695496088432828</v>
      </c>
      <c r="P86" s="360">
        <v>0.31304503911567172</v>
      </c>
      <c r="Q86" s="360">
        <v>1</v>
      </c>
      <c r="R86" s="360">
        <v>0.68048648465780304</v>
      </c>
      <c r="S86" s="360">
        <v>0.31951351534219696</v>
      </c>
      <c r="T86" s="390">
        <v>1</v>
      </c>
      <c r="U86" s="391">
        <v>1</v>
      </c>
      <c r="V86" s="389">
        <v>0.57732634338138922</v>
      </c>
      <c r="W86" s="360">
        <v>0.42267365661861073</v>
      </c>
      <c r="X86" s="390">
        <v>1</v>
      </c>
    </row>
    <row r="87" spans="2:24" s="4" customFormat="1" ht="15" hidden="1" customHeight="1" outlineLevel="1" x14ac:dyDescent="0.25">
      <c r="B87" s="115" t="s">
        <v>100</v>
      </c>
      <c r="C87" s="389">
        <v>0.56197436924309174</v>
      </c>
      <c r="D87" s="360">
        <v>0.43802563075690831</v>
      </c>
      <c r="E87" s="390">
        <v>1</v>
      </c>
      <c r="F87" s="389">
        <v>0.51978256208457885</v>
      </c>
      <c r="G87" s="360">
        <v>0.48021743791542121</v>
      </c>
      <c r="H87" s="360">
        <v>1</v>
      </c>
      <c r="I87" s="360">
        <v>0.39089144655394126</v>
      </c>
      <c r="J87" s="360">
        <v>0.60910855344605874</v>
      </c>
      <c r="K87" s="360">
        <v>1</v>
      </c>
      <c r="L87" s="360">
        <v>0.63026852544217482</v>
      </c>
      <c r="M87" s="360">
        <v>0.36973147455782512</v>
      </c>
      <c r="N87" s="390">
        <v>1</v>
      </c>
      <c r="O87" s="389">
        <v>0.64877590735272106</v>
      </c>
      <c r="P87" s="360">
        <v>0.35122409264727894</v>
      </c>
      <c r="Q87" s="360">
        <v>1</v>
      </c>
      <c r="R87" s="360">
        <v>0.6435594962340272</v>
      </c>
      <c r="S87" s="360">
        <v>0.3564405037659728</v>
      </c>
      <c r="T87" s="390">
        <v>1</v>
      </c>
      <c r="U87" s="391">
        <v>1</v>
      </c>
      <c r="V87" s="389">
        <v>0.60744186046511628</v>
      </c>
      <c r="W87" s="360">
        <v>0.39255813953488372</v>
      </c>
      <c r="X87" s="390">
        <v>1</v>
      </c>
    </row>
    <row r="88" spans="2:24" s="4" customFormat="1" ht="15" hidden="1" customHeight="1" outlineLevel="1" x14ac:dyDescent="0.25">
      <c r="B88" s="115" t="s">
        <v>101</v>
      </c>
      <c r="C88" s="389">
        <v>0.60479889109289486</v>
      </c>
      <c r="D88" s="360">
        <v>0.39520110890710514</v>
      </c>
      <c r="E88" s="390">
        <v>1</v>
      </c>
      <c r="F88" s="389">
        <v>0.5701586614963926</v>
      </c>
      <c r="G88" s="360">
        <v>0.42984133850360734</v>
      </c>
      <c r="H88" s="360">
        <v>1</v>
      </c>
      <c r="I88" s="360">
        <v>0.45161838072982785</v>
      </c>
      <c r="J88" s="360">
        <v>0.54838161927017215</v>
      </c>
      <c r="K88" s="360">
        <v>1</v>
      </c>
      <c r="L88" s="360">
        <v>0.63725030938214466</v>
      </c>
      <c r="M88" s="360">
        <v>0.36274969061785539</v>
      </c>
      <c r="N88" s="390">
        <v>1</v>
      </c>
      <c r="O88" s="389">
        <v>0.68276943874102514</v>
      </c>
      <c r="P88" s="360">
        <v>0.31723056125897492</v>
      </c>
      <c r="Q88" s="360">
        <v>1</v>
      </c>
      <c r="R88" s="360">
        <v>0.68240556660039764</v>
      </c>
      <c r="S88" s="360">
        <v>0.31759443339960236</v>
      </c>
      <c r="T88" s="390">
        <v>1</v>
      </c>
      <c r="U88" s="391">
        <v>1</v>
      </c>
      <c r="V88" s="389">
        <v>0.58305496507743704</v>
      </c>
      <c r="W88" s="360">
        <v>0.41694503492256302</v>
      </c>
      <c r="X88" s="390">
        <v>1</v>
      </c>
    </row>
    <row r="89" spans="2:24" s="4" customFormat="1" ht="15" hidden="1" customHeight="1" outlineLevel="1" x14ac:dyDescent="0.25">
      <c r="B89" s="115" t="s">
        <v>121</v>
      </c>
      <c r="C89" s="389">
        <v>0.61980113790455416</v>
      </c>
      <c r="D89" s="360">
        <v>0.38019886209544579</v>
      </c>
      <c r="E89" s="390">
        <v>1</v>
      </c>
      <c r="F89" s="389">
        <v>0.59040079205287244</v>
      </c>
      <c r="G89" s="360">
        <v>0.40959920794712751</v>
      </c>
      <c r="H89" s="360">
        <v>1</v>
      </c>
      <c r="I89" s="360">
        <v>0.45424700053721723</v>
      </c>
      <c r="J89" s="360">
        <v>0.54575299946278277</v>
      </c>
      <c r="K89" s="360">
        <v>1</v>
      </c>
      <c r="L89" s="360">
        <v>0.680752310610647</v>
      </c>
      <c r="M89" s="360">
        <v>0.31924768938935305</v>
      </c>
      <c r="N89" s="390">
        <v>1</v>
      </c>
      <c r="O89" s="389">
        <v>0.66327610443352869</v>
      </c>
      <c r="P89" s="360">
        <v>0.33672389556647137</v>
      </c>
      <c r="Q89" s="360">
        <v>1</v>
      </c>
      <c r="R89" s="360">
        <v>0.6585113776082967</v>
      </c>
      <c r="S89" s="360">
        <v>0.34148862239170336</v>
      </c>
      <c r="T89" s="390">
        <v>1</v>
      </c>
      <c r="U89" s="391">
        <v>1</v>
      </c>
      <c r="V89" s="389">
        <v>0.64927227547035848</v>
      </c>
      <c r="W89" s="360">
        <v>0.35072772452964146</v>
      </c>
      <c r="X89" s="390">
        <v>1</v>
      </c>
    </row>
    <row r="90" spans="2:24" s="4" customFormat="1" ht="15" hidden="1" customHeight="1" outlineLevel="1" x14ac:dyDescent="0.25">
      <c r="B90" s="115" t="s">
        <v>104</v>
      </c>
      <c r="C90" s="389">
        <v>0.61086212120345973</v>
      </c>
      <c r="D90" s="360">
        <v>0.38913787879654033</v>
      </c>
      <c r="E90" s="390">
        <v>1</v>
      </c>
      <c r="F90" s="389">
        <v>0.5839573074299762</v>
      </c>
      <c r="G90" s="360">
        <v>0.41604269257002374</v>
      </c>
      <c r="H90" s="360">
        <v>1</v>
      </c>
      <c r="I90" s="360">
        <v>0.46204258347666211</v>
      </c>
      <c r="J90" s="360">
        <v>0.53795741652333784</v>
      </c>
      <c r="K90" s="360">
        <v>1</v>
      </c>
      <c r="L90" s="360">
        <v>0.65774753474424774</v>
      </c>
      <c r="M90" s="360">
        <v>0.34225246525575226</v>
      </c>
      <c r="N90" s="390">
        <v>1</v>
      </c>
      <c r="O90" s="389">
        <v>0.63712901005900702</v>
      </c>
      <c r="P90" s="360">
        <v>0.36287098994099304</v>
      </c>
      <c r="Q90" s="360">
        <v>1</v>
      </c>
      <c r="R90" s="360">
        <v>0.63756366449616397</v>
      </c>
      <c r="S90" s="360">
        <v>0.36243633550383597</v>
      </c>
      <c r="T90" s="390">
        <v>1</v>
      </c>
      <c r="U90" s="391">
        <v>1</v>
      </c>
      <c r="V90" s="389">
        <v>0.82564622402432841</v>
      </c>
      <c r="W90" s="360">
        <v>0.17435377597567156</v>
      </c>
      <c r="X90" s="390">
        <v>1</v>
      </c>
    </row>
    <row r="91" spans="2:24" s="4" customFormat="1" ht="15" hidden="1" customHeight="1" outlineLevel="1" x14ac:dyDescent="0.25">
      <c r="B91" s="115" t="s">
        <v>105</v>
      </c>
      <c r="C91" s="389">
        <v>0.5882264880986654</v>
      </c>
      <c r="D91" s="360">
        <v>0.41177351190133465</v>
      </c>
      <c r="E91" s="390">
        <v>1</v>
      </c>
      <c r="F91" s="389">
        <v>0.55619884795744856</v>
      </c>
      <c r="G91" s="360">
        <v>0.44380115204255144</v>
      </c>
      <c r="H91" s="360">
        <v>1</v>
      </c>
      <c r="I91" s="360">
        <v>0.42697066073608658</v>
      </c>
      <c r="J91" s="360">
        <v>0.57302933926391342</v>
      </c>
      <c r="K91" s="360">
        <v>1</v>
      </c>
      <c r="L91" s="360">
        <v>0.64282619541527719</v>
      </c>
      <c r="M91" s="360">
        <v>0.35717380458472286</v>
      </c>
      <c r="N91" s="390">
        <v>1</v>
      </c>
      <c r="O91" s="389">
        <v>0.65727699530516437</v>
      </c>
      <c r="P91" s="360">
        <v>0.34272300469483569</v>
      </c>
      <c r="Q91" s="360">
        <v>1</v>
      </c>
      <c r="R91" s="360">
        <v>0.65690519911201251</v>
      </c>
      <c r="S91" s="360">
        <v>0.34309480088798749</v>
      </c>
      <c r="T91" s="390">
        <v>1</v>
      </c>
      <c r="U91" s="391">
        <v>1</v>
      </c>
      <c r="V91" s="389">
        <v>0.77746815286624205</v>
      </c>
      <c r="W91" s="360">
        <v>0.22253184713375795</v>
      </c>
      <c r="X91" s="390">
        <v>1</v>
      </c>
    </row>
    <row r="92" spans="2:24" s="4" customFormat="1" ht="15" hidden="1" customHeight="1" outlineLevel="1" x14ac:dyDescent="0.25">
      <c r="B92" s="115" t="s">
        <v>106</v>
      </c>
      <c r="C92" s="389">
        <v>0.57767507086634373</v>
      </c>
      <c r="D92" s="360">
        <v>0.42232492913365627</v>
      </c>
      <c r="E92" s="390">
        <v>1</v>
      </c>
      <c r="F92" s="389">
        <v>0.54218371858410008</v>
      </c>
      <c r="G92" s="360">
        <v>0.45781628141589992</v>
      </c>
      <c r="H92" s="360">
        <v>1</v>
      </c>
      <c r="I92" s="360">
        <v>0.4313744427934621</v>
      </c>
      <c r="J92" s="360">
        <v>0.56862555720653785</v>
      </c>
      <c r="K92" s="360">
        <v>1</v>
      </c>
      <c r="L92" s="360">
        <v>0.60492775754728068</v>
      </c>
      <c r="M92" s="360">
        <v>0.39507224245271938</v>
      </c>
      <c r="N92" s="390">
        <v>1</v>
      </c>
      <c r="O92" s="389">
        <v>0.67764963150646051</v>
      </c>
      <c r="P92" s="360">
        <v>0.32235036849353954</v>
      </c>
      <c r="Q92" s="360">
        <v>1</v>
      </c>
      <c r="R92" s="360">
        <v>0.67826136819771776</v>
      </c>
      <c r="S92" s="360">
        <v>0.32173863180228224</v>
      </c>
      <c r="T92" s="390">
        <v>1</v>
      </c>
      <c r="U92" s="391">
        <v>1</v>
      </c>
      <c r="V92" s="389">
        <v>0.61700095510983766</v>
      </c>
      <c r="W92" s="360">
        <v>0.38299904489016234</v>
      </c>
      <c r="X92" s="390">
        <v>1</v>
      </c>
    </row>
    <row r="93" spans="2:24" s="4" customFormat="1" ht="15" hidden="1" customHeight="1" outlineLevel="1" x14ac:dyDescent="0.25">
      <c r="B93" s="115" t="s">
        <v>107</v>
      </c>
      <c r="C93" s="389">
        <v>0.60372543151879932</v>
      </c>
      <c r="D93" s="360">
        <v>0.39627456848120063</v>
      </c>
      <c r="E93" s="390">
        <v>1</v>
      </c>
      <c r="F93" s="389">
        <v>0.56897826992402367</v>
      </c>
      <c r="G93" s="360">
        <v>0.43102173007597627</v>
      </c>
      <c r="H93" s="360">
        <v>1</v>
      </c>
      <c r="I93" s="360">
        <v>0.46861968505436336</v>
      </c>
      <c r="J93" s="360">
        <v>0.53138031494563664</v>
      </c>
      <c r="K93" s="360">
        <v>1</v>
      </c>
      <c r="L93" s="360">
        <v>0.63776235001404546</v>
      </c>
      <c r="M93" s="360">
        <v>0.36223764998595448</v>
      </c>
      <c r="N93" s="390">
        <v>1</v>
      </c>
      <c r="O93" s="389">
        <v>0.68273739505954012</v>
      </c>
      <c r="P93" s="360">
        <v>0.31726260494045988</v>
      </c>
      <c r="Q93" s="360">
        <v>1</v>
      </c>
      <c r="R93" s="360">
        <v>0.68344895242099357</v>
      </c>
      <c r="S93" s="360">
        <v>0.31655104757900637</v>
      </c>
      <c r="T93" s="390">
        <v>1</v>
      </c>
      <c r="U93" s="391">
        <v>1</v>
      </c>
      <c r="V93" s="389">
        <v>0.74881141045958799</v>
      </c>
      <c r="W93" s="360">
        <v>0.25118858954041207</v>
      </c>
      <c r="X93" s="390">
        <v>1</v>
      </c>
    </row>
    <row r="94" spans="2:24" s="4" customFormat="1" ht="15" hidden="1" customHeight="1" outlineLevel="1" x14ac:dyDescent="0.25">
      <c r="B94" s="115" t="s">
        <v>122</v>
      </c>
      <c r="C94" s="389">
        <v>0.59299381778393612</v>
      </c>
      <c r="D94" s="360">
        <v>0.40700618221606388</v>
      </c>
      <c r="E94" s="390">
        <v>1</v>
      </c>
      <c r="F94" s="389">
        <v>0.56207644975748616</v>
      </c>
      <c r="G94" s="360">
        <v>0.43792355024251389</v>
      </c>
      <c r="H94" s="360">
        <v>1</v>
      </c>
      <c r="I94" s="360">
        <v>0.4483794011187891</v>
      </c>
      <c r="J94" s="360">
        <v>0.55162059888121096</v>
      </c>
      <c r="K94" s="360">
        <v>1</v>
      </c>
      <c r="L94" s="360">
        <v>0.64677554726950015</v>
      </c>
      <c r="M94" s="360">
        <v>0.35322445273049985</v>
      </c>
      <c r="N94" s="390">
        <v>1</v>
      </c>
      <c r="O94" s="389">
        <v>0.66092658414021321</v>
      </c>
      <c r="P94" s="360">
        <v>0.33907341585978673</v>
      </c>
      <c r="Q94" s="360">
        <v>1</v>
      </c>
      <c r="R94" s="360">
        <v>0.6550034153005464</v>
      </c>
      <c r="S94" s="360">
        <v>0.34499658469945355</v>
      </c>
      <c r="T94" s="390">
        <v>1</v>
      </c>
      <c r="U94" s="391">
        <v>1</v>
      </c>
      <c r="V94" s="389">
        <v>0.71982013144240742</v>
      </c>
      <c r="W94" s="360">
        <v>0.28017986855759253</v>
      </c>
      <c r="X94" s="390">
        <v>1</v>
      </c>
    </row>
    <row r="95" spans="2:24" s="4" customFormat="1" ht="15" hidden="1" customHeight="1" outlineLevel="1" x14ac:dyDescent="0.25">
      <c r="B95" s="115" t="s">
        <v>96</v>
      </c>
      <c r="C95" s="389">
        <v>0.6058278330939586</v>
      </c>
      <c r="D95" s="360">
        <v>0.3941721669060414</v>
      </c>
      <c r="E95" s="390">
        <v>1</v>
      </c>
      <c r="F95" s="389">
        <v>0.56418905981834833</v>
      </c>
      <c r="G95" s="360">
        <v>0.43581094018165173</v>
      </c>
      <c r="H95" s="360">
        <v>1</v>
      </c>
      <c r="I95" s="360">
        <v>0.45526395116620821</v>
      </c>
      <c r="J95" s="360">
        <v>0.54473604883379179</v>
      </c>
      <c r="K95" s="360">
        <v>1</v>
      </c>
      <c r="L95" s="360">
        <v>0.65314307103516234</v>
      </c>
      <c r="M95" s="360">
        <v>0.34685692896483761</v>
      </c>
      <c r="N95" s="390">
        <v>1</v>
      </c>
      <c r="O95" s="389">
        <v>0.69787007926316258</v>
      </c>
      <c r="P95" s="360">
        <v>0.30212992073683742</v>
      </c>
      <c r="Q95" s="360">
        <v>1</v>
      </c>
      <c r="R95" s="360">
        <v>0.69311372343560695</v>
      </c>
      <c r="S95" s="360">
        <v>0.30688627656439305</v>
      </c>
      <c r="T95" s="390">
        <v>1</v>
      </c>
      <c r="U95" s="391">
        <v>1</v>
      </c>
      <c r="V95" s="389">
        <v>0.68078291814946623</v>
      </c>
      <c r="W95" s="360">
        <v>0.31921708185053382</v>
      </c>
      <c r="X95" s="390">
        <v>1</v>
      </c>
    </row>
    <row r="96" spans="2:24" s="4" customFormat="1" ht="15" hidden="1" customHeight="1" outlineLevel="1" x14ac:dyDescent="0.25">
      <c r="B96" s="115" t="s">
        <v>97</v>
      </c>
      <c r="C96" s="389">
        <v>0.59484333157257097</v>
      </c>
      <c r="D96" s="360">
        <v>0.40515666842742898</v>
      </c>
      <c r="E96" s="390">
        <v>1</v>
      </c>
      <c r="F96" s="389">
        <v>0.55702484969257238</v>
      </c>
      <c r="G96" s="360">
        <v>0.44297515030742768</v>
      </c>
      <c r="H96" s="360">
        <v>1</v>
      </c>
      <c r="I96" s="360">
        <v>0.4516496635554591</v>
      </c>
      <c r="J96" s="360">
        <v>0.5483503364445409</v>
      </c>
      <c r="K96" s="360">
        <v>1</v>
      </c>
      <c r="L96" s="360">
        <v>0.6441134826951761</v>
      </c>
      <c r="M96" s="360">
        <v>0.35588651730482385</v>
      </c>
      <c r="N96" s="390">
        <v>1</v>
      </c>
      <c r="O96" s="389">
        <v>0.6730793677698208</v>
      </c>
      <c r="P96" s="360">
        <v>0.32692063223017925</v>
      </c>
      <c r="Q96" s="360">
        <v>1</v>
      </c>
      <c r="R96" s="360">
        <v>0.66591583255341757</v>
      </c>
      <c r="S96" s="360">
        <v>0.33408416744658237</v>
      </c>
      <c r="T96" s="390">
        <v>1</v>
      </c>
      <c r="U96" s="391">
        <v>1</v>
      </c>
      <c r="V96" s="389">
        <v>0.6800260671228413</v>
      </c>
      <c r="W96" s="360">
        <v>0.3199739328771587</v>
      </c>
      <c r="X96" s="390">
        <v>1</v>
      </c>
    </row>
    <row r="97" spans="2:24" s="4" customFormat="1" ht="15.75" collapsed="1" x14ac:dyDescent="0.25">
      <c r="B97" s="103">
        <v>2009</v>
      </c>
      <c r="C97" s="392">
        <v>0.59084639008348305</v>
      </c>
      <c r="D97" s="365">
        <v>0.40915360991651695</v>
      </c>
      <c r="E97" s="393">
        <v>1</v>
      </c>
      <c r="F97" s="392">
        <v>0.55468579431825127</v>
      </c>
      <c r="G97" s="365">
        <v>0.44531420568174873</v>
      </c>
      <c r="H97" s="365">
        <v>1</v>
      </c>
      <c r="I97" s="365">
        <v>0.43537758879446936</v>
      </c>
      <c r="J97" s="365">
        <v>0.56462241120553069</v>
      </c>
      <c r="K97" s="365">
        <v>1</v>
      </c>
      <c r="L97" s="365">
        <v>0.63821723181674572</v>
      </c>
      <c r="M97" s="365">
        <v>0.36178276818325428</v>
      </c>
      <c r="N97" s="393">
        <v>1</v>
      </c>
      <c r="O97" s="392">
        <v>0.66890446157439853</v>
      </c>
      <c r="P97" s="365">
        <v>0.33109553842560152</v>
      </c>
      <c r="Q97" s="365">
        <v>1</v>
      </c>
      <c r="R97" s="365">
        <v>0.66576339464162426</v>
      </c>
      <c r="S97" s="365">
        <v>0.33423660535837579</v>
      </c>
      <c r="T97" s="393">
        <v>1</v>
      </c>
      <c r="U97" s="394">
        <v>1</v>
      </c>
      <c r="V97" s="392">
        <v>0.66679803553022499</v>
      </c>
      <c r="W97" s="365">
        <v>0.33320196446977507</v>
      </c>
      <c r="X97" s="393">
        <v>1</v>
      </c>
    </row>
    <row r="98" spans="2:24" s="4" customFormat="1" ht="15" hidden="1" customHeight="1" outlineLevel="1" x14ac:dyDescent="0.25">
      <c r="B98" s="115" t="s">
        <v>98</v>
      </c>
      <c r="C98" s="389">
        <v>0.58094385071763799</v>
      </c>
      <c r="D98" s="360">
        <v>0.41905614928236207</v>
      </c>
      <c r="E98" s="390">
        <v>1</v>
      </c>
      <c r="F98" s="389">
        <v>0.53977076035278393</v>
      </c>
      <c r="G98" s="360">
        <v>0.46022923964721613</v>
      </c>
      <c r="H98" s="360">
        <v>1</v>
      </c>
      <c r="I98" s="360">
        <v>0.43290687769188513</v>
      </c>
      <c r="J98" s="360">
        <v>0.56709312230811482</v>
      </c>
      <c r="K98" s="360">
        <v>1</v>
      </c>
      <c r="L98" s="360">
        <v>0.62968375121490372</v>
      </c>
      <c r="M98" s="360">
        <v>0.37031624878509628</v>
      </c>
      <c r="N98" s="390">
        <v>1</v>
      </c>
      <c r="O98" s="389">
        <v>0.65713358484442819</v>
      </c>
      <c r="P98" s="360">
        <v>0.34286641515557176</v>
      </c>
      <c r="Q98" s="360">
        <v>1</v>
      </c>
      <c r="R98" s="360">
        <v>0.65677258793893589</v>
      </c>
      <c r="S98" s="360">
        <v>0.34322741206106405</v>
      </c>
      <c r="T98" s="390">
        <v>1</v>
      </c>
      <c r="U98" s="391">
        <v>1</v>
      </c>
      <c r="V98" s="389">
        <v>0.63498098859315588</v>
      </c>
      <c r="W98" s="360">
        <v>0.36501901140684412</v>
      </c>
      <c r="X98" s="390">
        <v>1</v>
      </c>
    </row>
    <row r="99" spans="2:24" s="4" customFormat="1" ht="15" hidden="1" customHeight="1" outlineLevel="1" x14ac:dyDescent="0.25">
      <c r="B99" s="115" t="s">
        <v>99</v>
      </c>
      <c r="C99" s="389">
        <v>0.56715979805095695</v>
      </c>
      <c r="D99" s="360">
        <v>0.4328402019490431</v>
      </c>
      <c r="E99" s="390">
        <v>1</v>
      </c>
      <c r="F99" s="389">
        <v>0.51552366920045989</v>
      </c>
      <c r="G99" s="360">
        <v>0.48447633079954011</v>
      </c>
      <c r="H99" s="360">
        <v>1</v>
      </c>
      <c r="I99" s="360">
        <v>0.39217732753335477</v>
      </c>
      <c r="J99" s="360">
        <v>0.60782267246664523</v>
      </c>
      <c r="K99" s="360">
        <v>1</v>
      </c>
      <c r="L99" s="360">
        <v>0.62120959977177359</v>
      </c>
      <c r="M99" s="360">
        <v>0.37879040022822635</v>
      </c>
      <c r="N99" s="390">
        <v>1</v>
      </c>
      <c r="O99" s="389">
        <v>0.69611625514403297</v>
      </c>
      <c r="P99" s="360">
        <v>0.30388374485596709</v>
      </c>
      <c r="Q99" s="360">
        <v>1</v>
      </c>
      <c r="R99" s="360">
        <v>0.69488240608515728</v>
      </c>
      <c r="S99" s="360">
        <v>0.30511759391484278</v>
      </c>
      <c r="T99" s="390">
        <v>1</v>
      </c>
      <c r="U99" s="391">
        <v>1</v>
      </c>
      <c r="V99" s="389">
        <v>0.58938610299078031</v>
      </c>
      <c r="W99" s="360">
        <v>0.41061389700921969</v>
      </c>
      <c r="X99" s="390">
        <v>1</v>
      </c>
    </row>
    <row r="100" spans="2:24" s="4" customFormat="1" ht="15" hidden="1" customHeight="1" outlineLevel="1" x14ac:dyDescent="0.25">
      <c r="B100" s="115" t="s">
        <v>100</v>
      </c>
      <c r="C100" s="389">
        <v>0.58024771543232112</v>
      </c>
      <c r="D100" s="360">
        <v>0.41975228456767888</v>
      </c>
      <c r="E100" s="390">
        <v>1</v>
      </c>
      <c r="F100" s="389">
        <v>0.53958584572637103</v>
      </c>
      <c r="G100" s="360">
        <v>0.46041415427362897</v>
      </c>
      <c r="H100" s="360">
        <v>1</v>
      </c>
      <c r="I100" s="360">
        <v>0.41604491544409672</v>
      </c>
      <c r="J100" s="360">
        <v>0.58395508455590328</v>
      </c>
      <c r="K100" s="360">
        <v>1</v>
      </c>
      <c r="L100" s="360">
        <v>0.64146047632286163</v>
      </c>
      <c r="M100" s="360">
        <v>0.35853952367713837</v>
      </c>
      <c r="N100" s="390">
        <v>1</v>
      </c>
      <c r="O100" s="389">
        <v>0.66711948378848118</v>
      </c>
      <c r="P100" s="360">
        <v>0.33288051621151887</v>
      </c>
      <c r="Q100" s="360">
        <v>1</v>
      </c>
      <c r="R100" s="360">
        <v>0.66518331112064877</v>
      </c>
      <c r="S100" s="360">
        <v>0.33481668887935123</v>
      </c>
      <c r="T100" s="390">
        <v>1</v>
      </c>
      <c r="U100" s="391">
        <v>1</v>
      </c>
      <c r="V100" s="389">
        <v>0.60465116279069764</v>
      </c>
      <c r="W100" s="360">
        <v>0.39534883720930231</v>
      </c>
      <c r="X100" s="390">
        <v>1</v>
      </c>
    </row>
    <row r="101" spans="2:24" s="4" customFormat="1" ht="15" hidden="1" customHeight="1" outlineLevel="1" x14ac:dyDescent="0.25">
      <c r="B101" s="115" t="s">
        <v>101</v>
      </c>
      <c r="C101" s="389">
        <v>0.61558158270398622</v>
      </c>
      <c r="D101" s="360">
        <v>0.38441841729601378</v>
      </c>
      <c r="E101" s="390">
        <v>1</v>
      </c>
      <c r="F101" s="389">
        <v>0.5790202423531341</v>
      </c>
      <c r="G101" s="360">
        <v>0.42097975764686585</v>
      </c>
      <c r="H101" s="360">
        <v>1</v>
      </c>
      <c r="I101" s="360">
        <v>0.46255321296966229</v>
      </c>
      <c r="J101" s="360">
        <v>0.53744678703033766</v>
      </c>
      <c r="K101" s="360">
        <v>1</v>
      </c>
      <c r="L101" s="360">
        <v>0.66586591525885908</v>
      </c>
      <c r="M101" s="360">
        <v>0.33413408474114087</v>
      </c>
      <c r="N101" s="390">
        <v>1</v>
      </c>
      <c r="O101" s="389">
        <v>0.67203336517626222</v>
      </c>
      <c r="P101" s="360">
        <v>0.32796663482373772</v>
      </c>
      <c r="Q101" s="360">
        <v>1</v>
      </c>
      <c r="R101" s="360">
        <v>0.67206077477430604</v>
      </c>
      <c r="S101" s="360">
        <v>0.32793922522569402</v>
      </c>
      <c r="T101" s="390">
        <v>1</v>
      </c>
      <c r="U101" s="391">
        <v>1</v>
      </c>
      <c r="V101" s="389">
        <v>0.61142857142857143</v>
      </c>
      <c r="W101" s="360">
        <v>0.38857142857142857</v>
      </c>
      <c r="X101" s="390">
        <v>1</v>
      </c>
    </row>
    <row r="102" spans="2:24" s="4" customFormat="1" ht="15" hidden="1" customHeight="1" outlineLevel="1" x14ac:dyDescent="0.25">
      <c r="B102" s="115" t="s">
        <v>121</v>
      </c>
      <c r="C102" s="389">
        <v>0.62541718600626839</v>
      </c>
      <c r="D102" s="360">
        <v>0.37458281399373161</v>
      </c>
      <c r="E102" s="390">
        <v>1</v>
      </c>
      <c r="F102" s="389">
        <v>0.59743826118569687</v>
      </c>
      <c r="G102" s="360">
        <v>0.40256173881430313</v>
      </c>
      <c r="H102" s="360">
        <v>1</v>
      </c>
      <c r="I102" s="360">
        <v>0.49409798575072567</v>
      </c>
      <c r="J102" s="360">
        <v>0.50590201424927439</v>
      </c>
      <c r="K102" s="360">
        <v>1</v>
      </c>
      <c r="L102" s="360">
        <v>0.6758998078238494</v>
      </c>
      <c r="M102" s="360">
        <v>0.3241001921761506</v>
      </c>
      <c r="N102" s="390">
        <v>1</v>
      </c>
      <c r="O102" s="389">
        <v>0.64685472028800151</v>
      </c>
      <c r="P102" s="360">
        <v>0.35314527971199849</v>
      </c>
      <c r="Q102" s="360">
        <v>1</v>
      </c>
      <c r="R102" s="360">
        <v>0.64347148309412461</v>
      </c>
      <c r="S102" s="360">
        <v>0.35652851690587539</v>
      </c>
      <c r="T102" s="390">
        <v>1</v>
      </c>
      <c r="U102" s="391">
        <v>1</v>
      </c>
      <c r="V102" s="389">
        <v>0.71132425742574257</v>
      </c>
      <c r="W102" s="360">
        <v>0.28867574257425743</v>
      </c>
      <c r="X102" s="390">
        <v>1</v>
      </c>
    </row>
    <row r="103" spans="2:24" s="4" customFormat="1" ht="15" hidden="1" customHeight="1" outlineLevel="1" x14ac:dyDescent="0.25">
      <c r="B103" s="115" t="s">
        <v>104</v>
      </c>
      <c r="C103" s="389">
        <v>0.60944609137964023</v>
      </c>
      <c r="D103" s="360">
        <v>0.39055390862035977</v>
      </c>
      <c r="E103" s="390">
        <v>1</v>
      </c>
      <c r="F103" s="389">
        <v>0.57695060608559412</v>
      </c>
      <c r="G103" s="360">
        <v>0.42304939391440588</v>
      </c>
      <c r="H103" s="360">
        <v>1</v>
      </c>
      <c r="I103" s="360">
        <v>0.43918119461521277</v>
      </c>
      <c r="J103" s="360">
        <v>0.56081880538478723</v>
      </c>
      <c r="K103" s="360">
        <v>1</v>
      </c>
      <c r="L103" s="360">
        <v>0.67463088348831335</v>
      </c>
      <c r="M103" s="360">
        <v>0.32536911651168671</v>
      </c>
      <c r="N103" s="390">
        <v>1</v>
      </c>
      <c r="O103" s="389">
        <v>0.65150140948645663</v>
      </c>
      <c r="P103" s="360">
        <v>0.34849859051354332</v>
      </c>
      <c r="Q103" s="360">
        <v>1</v>
      </c>
      <c r="R103" s="360">
        <v>0.65314273989467209</v>
      </c>
      <c r="S103" s="360">
        <v>0.34685726010532797</v>
      </c>
      <c r="T103" s="390">
        <v>1</v>
      </c>
      <c r="U103" s="391">
        <v>1</v>
      </c>
      <c r="V103" s="389">
        <v>0.78481581311769988</v>
      </c>
      <c r="W103" s="360">
        <v>0.21518418688230009</v>
      </c>
      <c r="X103" s="390">
        <v>1</v>
      </c>
    </row>
    <row r="104" spans="2:24" s="4" customFormat="1" ht="15" hidden="1" customHeight="1" outlineLevel="1" x14ac:dyDescent="0.25">
      <c r="B104" s="115" t="s">
        <v>105</v>
      </c>
      <c r="C104" s="389">
        <v>0.59243035131811128</v>
      </c>
      <c r="D104" s="360">
        <v>0.40756964868188866</v>
      </c>
      <c r="E104" s="390">
        <v>1</v>
      </c>
      <c r="F104" s="389">
        <v>0.55958054203277974</v>
      </c>
      <c r="G104" s="360">
        <v>0.44041945796722021</v>
      </c>
      <c r="H104" s="360">
        <v>1</v>
      </c>
      <c r="I104" s="360">
        <v>0.43667856013730183</v>
      </c>
      <c r="J104" s="360">
        <v>0.56332143986269811</v>
      </c>
      <c r="K104" s="360">
        <v>1</v>
      </c>
      <c r="L104" s="360">
        <v>0.63690760387665635</v>
      </c>
      <c r="M104" s="360">
        <v>0.36309239612334365</v>
      </c>
      <c r="N104" s="390">
        <v>1</v>
      </c>
      <c r="O104" s="389">
        <v>0.63521258163401306</v>
      </c>
      <c r="P104" s="360">
        <v>0.36478741836598694</v>
      </c>
      <c r="Q104" s="360">
        <v>1</v>
      </c>
      <c r="R104" s="360">
        <v>0.63922047386507508</v>
      </c>
      <c r="S104" s="360">
        <v>0.36077952613492492</v>
      </c>
      <c r="T104" s="390">
        <v>1</v>
      </c>
      <c r="U104" s="391">
        <v>1</v>
      </c>
      <c r="V104" s="389">
        <v>0.82102461743180311</v>
      </c>
      <c r="W104" s="360">
        <v>0.17897538256819695</v>
      </c>
      <c r="X104" s="390">
        <v>1</v>
      </c>
    </row>
    <row r="105" spans="2:24" s="4" customFormat="1" ht="15" hidden="1" customHeight="1" outlineLevel="1" x14ac:dyDescent="0.25">
      <c r="B105" s="115" t="s">
        <v>106</v>
      </c>
      <c r="C105" s="389">
        <v>0.57077656483597072</v>
      </c>
      <c r="D105" s="360">
        <v>0.42922343516402922</v>
      </c>
      <c r="E105" s="390">
        <v>1</v>
      </c>
      <c r="F105" s="389">
        <v>0.53606547472194388</v>
      </c>
      <c r="G105" s="360">
        <v>0.46393452527805612</v>
      </c>
      <c r="H105" s="360">
        <v>1</v>
      </c>
      <c r="I105" s="360">
        <v>0.43404533415884156</v>
      </c>
      <c r="J105" s="360">
        <v>0.5659546658411585</v>
      </c>
      <c r="K105" s="360">
        <v>1</v>
      </c>
      <c r="L105" s="360">
        <v>0.61244800476600814</v>
      </c>
      <c r="M105" s="360">
        <v>0.38755199523399186</v>
      </c>
      <c r="N105" s="390">
        <v>1</v>
      </c>
      <c r="O105" s="389">
        <v>0.64165030788074029</v>
      </c>
      <c r="P105" s="360">
        <v>0.35834969211925977</v>
      </c>
      <c r="Q105" s="360">
        <v>1</v>
      </c>
      <c r="R105" s="360">
        <v>0.64256672324076314</v>
      </c>
      <c r="S105" s="360">
        <v>0.35743327675923681</v>
      </c>
      <c r="T105" s="390">
        <v>1</v>
      </c>
      <c r="U105" s="391">
        <v>1</v>
      </c>
      <c r="V105" s="389">
        <v>0.58951533135509393</v>
      </c>
      <c r="W105" s="360">
        <v>0.41048466864490601</v>
      </c>
      <c r="X105" s="390">
        <v>1</v>
      </c>
    </row>
    <row r="106" spans="2:24" s="4" customFormat="1" ht="15" hidden="1" customHeight="1" outlineLevel="1" x14ac:dyDescent="0.25">
      <c r="B106" s="115" t="s">
        <v>107</v>
      </c>
      <c r="C106" s="389">
        <v>0.61396569390252942</v>
      </c>
      <c r="D106" s="360">
        <v>0.38603430609747064</v>
      </c>
      <c r="E106" s="390">
        <v>1</v>
      </c>
      <c r="F106" s="389">
        <v>0.5766745807578425</v>
      </c>
      <c r="G106" s="360">
        <v>0.42332541924215755</v>
      </c>
      <c r="H106" s="360">
        <v>1</v>
      </c>
      <c r="I106" s="360">
        <v>0.47698124261925906</v>
      </c>
      <c r="J106" s="360">
        <v>0.523018757380741</v>
      </c>
      <c r="K106" s="360">
        <v>1</v>
      </c>
      <c r="L106" s="360">
        <v>0.64167636786961579</v>
      </c>
      <c r="M106" s="360">
        <v>0.35832363213038415</v>
      </c>
      <c r="N106" s="390">
        <v>1</v>
      </c>
      <c r="O106" s="389">
        <v>0.6706340152609831</v>
      </c>
      <c r="P106" s="360">
        <v>0.3293659847390169</v>
      </c>
      <c r="Q106" s="360">
        <v>1</v>
      </c>
      <c r="R106" s="360">
        <v>0.67658278296515595</v>
      </c>
      <c r="S106" s="360">
        <v>0.323417217034844</v>
      </c>
      <c r="T106" s="390">
        <v>1</v>
      </c>
      <c r="U106" s="391">
        <v>1</v>
      </c>
      <c r="V106" s="389">
        <v>0.76189337795840306</v>
      </c>
      <c r="W106" s="360">
        <v>0.23810662204159694</v>
      </c>
      <c r="X106" s="390">
        <v>1</v>
      </c>
    </row>
    <row r="107" spans="2:24" s="4" customFormat="1" ht="15" hidden="1" customHeight="1" outlineLevel="1" x14ac:dyDescent="0.25">
      <c r="B107" s="115" t="s">
        <v>122</v>
      </c>
      <c r="C107" s="389">
        <v>0.58364584017000976</v>
      </c>
      <c r="D107" s="360">
        <v>0.41635415982999024</v>
      </c>
      <c r="E107" s="390">
        <v>1</v>
      </c>
      <c r="F107" s="389">
        <v>0.54503581055735362</v>
      </c>
      <c r="G107" s="360">
        <v>0.45496418944264638</v>
      </c>
      <c r="H107" s="360">
        <v>1</v>
      </c>
      <c r="I107" s="360">
        <v>0.43622218478643737</v>
      </c>
      <c r="J107" s="360">
        <v>0.56377781521356263</v>
      </c>
      <c r="K107" s="360">
        <v>1</v>
      </c>
      <c r="L107" s="360">
        <v>0.63261095840890536</v>
      </c>
      <c r="M107" s="360">
        <v>0.36738904159109464</v>
      </c>
      <c r="N107" s="390">
        <v>1</v>
      </c>
      <c r="O107" s="389">
        <v>0.64674996676857632</v>
      </c>
      <c r="P107" s="360">
        <v>0.35325003323142362</v>
      </c>
      <c r="Q107" s="360">
        <v>1</v>
      </c>
      <c r="R107" s="360">
        <v>0.64244678776606112</v>
      </c>
      <c r="S107" s="360">
        <v>0.35755321223393882</v>
      </c>
      <c r="T107" s="390">
        <v>1</v>
      </c>
      <c r="U107" s="391">
        <v>1</v>
      </c>
      <c r="V107" s="389">
        <v>0.76787487586891756</v>
      </c>
      <c r="W107" s="360">
        <v>0.23212512413108241</v>
      </c>
      <c r="X107" s="390">
        <v>1</v>
      </c>
    </row>
    <row r="108" spans="2:24" s="4" customFormat="1" ht="15" hidden="1" customHeight="1" outlineLevel="1" x14ac:dyDescent="0.25">
      <c r="B108" s="115" t="s">
        <v>96</v>
      </c>
      <c r="C108" s="389">
        <v>0.57079492287024602</v>
      </c>
      <c r="D108" s="360">
        <v>0.42920507712975403</v>
      </c>
      <c r="E108" s="390">
        <v>1</v>
      </c>
      <c r="F108" s="389">
        <v>0.52434730177871569</v>
      </c>
      <c r="G108" s="360">
        <v>0.47565269822128431</v>
      </c>
      <c r="H108" s="360">
        <v>1</v>
      </c>
      <c r="I108" s="360">
        <v>0.40790960451977404</v>
      </c>
      <c r="J108" s="360">
        <v>0.59209039548022602</v>
      </c>
      <c r="K108" s="360">
        <v>1</v>
      </c>
      <c r="L108" s="360">
        <v>0.62698870496069536</v>
      </c>
      <c r="M108" s="360">
        <v>0.37301129503930458</v>
      </c>
      <c r="N108" s="390">
        <v>1</v>
      </c>
      <c r="O108" s="389">
        <v>0.6677082391829251</v>
      </c>
      <c r="P108" s="360">
        <v>0.3322917608170749</v>
      </c>
      <c r="Q108" s="360">
        <v>1</v>
      </c>
      <c r="R108" s="360">
        <v>0.66514115812333297</v>
      </c>
      <c r="S108" s="360">
        <v>0.33485884187666698</v>
      </c>
      <c r="T108" s="390">
        <v>1</v>
      </c>
      <c r="U108" s="391">
        <v>1</v>
      </c>
      <c r="V108" s="389">
        <v>0.62189473684210528</v>
      </c>
      <c r="W108" s="360">
        <v>0.37810526315789472</v>
      </c>
      <c r="X108" s="390">
        <v>1</v>
      </c>
    </row>
    <row r="109" spans="2:24" s="4" customFormat="1" ht="15" hidden="1" customHeight="1" outlineLevel="1" x14ac:dyDescent="0.25">
      <c r="B109" s="115" t="s">
        <v>97</v>
      </c>
      <c r="C109" s="389">
        <v>0.5709538935600178</v>
      </c>
      <c r="D109" s="360">
        <v>0.42904610643998214</v>
      </c>
      <c r="E109" s="390">
        <v>1</v>
      </c>
      <c r="F109" s="389">
        <v>0.52643316700627341</v>
      </c>
      <c r="G109" s="360">
        <v>0.47356683299372665</v>
      </c>
      <c r="H109" s="360">
        <v>1</v>
      </c>
      <c r="I109" s="360">
        <v>0.41811781985160673</v>
      </c>
      <c r="J109" s="360">
        <v>0.58188218014839321</v>
      </c>
      <c r="K109" s="360">
        <v>1</v>
      </c>
      <c r="L109" s="360">
        <v>0.61493175023972024</v>
      </c>
      <c r="M109" s="360">
        <v>0.38506824976027976</v>
      </c>
      <c r="N109" s="390">
        <v>1</v>
      </c>
      <c r="O109" s="389">
        <v>0.65355635733136153</v>
      </c>
      <c r="P109" s="360">
        <v>0.34644364266863853</v>
      </c>
      <c r="Q109" s="360">
        <v>1</v>
      </c>
      <c r="R109" s="360">
        <v>0.65176903400109221</v>
      </c>
      <c r="S109" s="360">
        <v>0.34823096599890785</v>
      </c>
      <c r="T109" s="390">
        <v>1</v>
      </c>
      <c r="U109" s="391">
        <v>1</v>
      </c>
      <c r="V109" s="389">
        <v>0.6894223555888972</v>
      </c>
      <c r="W109" s="360">
        <v>0.31057764441110275</v>
      </c>
      <c r="X109" s="390">
        <v>1</v>
      </c>
    </row>
    <row r="110" spans="2:24" s="4" customFormat="1" ht="15.75" collapsed="1" x14ac:dyDescent="0.25">
      <c r="B110" s="103">
        <v>2008</v>
      </c>
      <c r="C110" s="392">
        <v>0.58915539421505891</v>
      </c>
      <c r="D110" s="365">
        <v>0.41084460578494109</v>
      </c>
      <c r="E110" s="393">
        <v>1</v>
      </c>
      <c r="F110" s="392">
        <v>0.55011481159148978</v>
      </c>
      <c r="G110" s="365">
        <v>0.44988518840851022</v>
      </c>
      <c r="H110" s="365">
        <v>1</v>
      </c>
      <c r="I110" s="365">
        <v>0.43556076408622296</v>
      </c>
      <c r="J110" s="365">
        <v>0.56443923591377709</v>
      </c>
      <c r="K110" s="365">
        <v>1</v>
      </c>
      <c r="L110" s="365">
        <v>0.63895441083139415</v>
      </c>
      <c r="M110" s="365">
        <v>0.36104558916860591</v>
      </c>
      <c r="N110" s="393">
        <v>1</v>
      </c>
      <c r="O110" s="392">
        <v>0.65793033709609805</v>
      </c>
      <c r="P110" s="365">
        <v>0.34206966290390201</v>
      </c>
      <c r="Q110" s="365">
        <v>1</v>
      </c>
      <c r="R110" s="365">
        <v>0.65771651288127364</v>
      </c>
      <c r="S110" s="365">
        <v>0.34228348711872641</v>
      </c>
      <c r="T110" s="393">
        <v>1</v>
      </c>
      <c r="U110" s="394">
        <v>1</v>
      </c>
      <c r="V110" s="392">
        <v>0.67492507492507492</v>
      </c>
      <c r="W110" s="365">
        <v>0.32507492507492508</v>
      </c>
      <c r="X110" s="393">
        <v>1</v>
      </c>
    </row>
    <row r="111" spans="2:24" s="4" customFormat="1" ht="15" hidden="1" customHeight="1" outlineLevel="1" x14ac:dyDescent="0.25">
      <c r="B111" s="115" t="s">
        <v>98</v>
      </c>
      <c r="C111" s="389">
        <v>0.57979102292656326</v>
      </c>
      <c r="D111" s="360">
        <v>0.42020897707343674</v>
      </c>
      <c r="E111" s="390">
        <v>1</v>
      </c>
      <c r="F111" s="389">
        <v>0.53917173094216331</v>
      </c>
      <c r="G111" s="360">
        <v>0.46082826905783675</v>
      </c>
      <c r="H111" s="360">
        <v>1</v>
      </c>
      <c r="I111" s="360">
        <v>0.44895445904620218</v>
      </c>
      <c r="J111" s="360">
        <v>0.55104554095379787</v>
      </c>
      <c r="K111" s="360">
        <v>1</v>
      </c>
      <c r="L111" s="360">
        <v>0.62382730231667627</v>
      </c>
      <c r="M111" s="360">
        <v>0.37617269768332379</v>
      </c>
      <c r="N111" s="390">
        <v>1</v>
      </c>
      <c r="O111" s="389">
        <v>0.66877362093259063</v>
      </c>
      <c r="P111" s="360">
        <v>0.33122637906740937</v>
      </c>
      <c r="Q111" s="360">
        <v>1</v>
      </c>
      <c r="R111" s="360">
        <v>0.65999185753705569</v>
      </c>
      <c r="S111" s="360">
        <v>0.34000814246294425</v>
      </c>
      <c r="T111" s="390">
        <v>1</v>
      </c>
      <c r="U111" s="391">
        <v>1</v>
      </c>
      <c r="V111" s="389">
        <v>0.54157731713128421</v>
      </c>
      <c r="W111" s="360">
        <v>0.45842268286871574</v>
      </c>
      <c r="X111" s="390">
        <v>1</v>
      </c>
    </row>
    <row r="112" spans="2:24" s="4" customFormat="1" ht="15" hidden="1" customHeight="1" outlineLevel="1" x14ac:dyDescent="0.25">
      <c r="B112" s="115" t="s">
        <v>99</v>
      </c>
      <c r="C112" s="389">
        <v>0.572408619298585</v>
      </c>
      <c r="D112" s="360">
        <v>0.427591380701415</v>
      </c>
      <c r="E112" s="390">
        <v>1</v>
      </c>
      <c r="F112" s="389">
        <v>0.52406035312214638</v>
      </c>
      <c r="G112" s="360">
        <v>0.47593964687785356</v>
      </c>
      <c r="H112" s="360">
        <v>1</v>
      </c>
      <c r="I112" s="360">
        <v>0.41005855458410201</v>
      </c>
      <c r="J112" s="360">
        <v>0.58994144541589799</v>
      </c>
      <c r="K112" s="360">
        <v>1</v>
      </c>
      <c r="L112" s="360">
        <v>0.62093903349162216</v>
      </c>
      <c r="M112" s="360">
        <v>0.37906096650837784</v>
      </c>
      <c r="N112" s="390">
        <v>1</v>
      </c>
      <c r="O112" s="389">
        <v>0.69485108203778378</v>
      </c>
      <c r="P112" s="360">
        <v>0.30514891796221622</v>
      </c>
      <c r="Q112" s="360">
        <v>1</v>
      </c>
      <c r="R112" s="360">
        <v>0.69221295250942039</v>
      </c>
      <c r="S112" s="360">
        <v>0.30778704749057961</v>
      </c>
      <c r="T112" s="390">
        <v>1</v>
      </c>
      <c r="U112" s="391">
        <v>1</v>
      </c>
      <c r="V112" s="389">
        <v>0.53897978825794035</v>
      </c>
      <c r="W112" s="360">
        <v>0.46102021174205965</v>
      </c>
      <c r="X112" s="390">
        <v>1</v>
      </c>
    </row>
    <row r="113" spans="2:24" s="4" customFormat="1" ht="15" hidden="1" customHeight="1" outlineLevel="1" x14ac:dyDescent="0.25">
      <c r="B113" s="115" t="s">
        <v>100</v>
      </c>
      <c r="C113" s="389">
        <v>0.56853683523880993</v>
      </c>
      <c r="D113" s="360">
        <v>0.43146316476119001</v>
      </c>
      <c r="E113" s="390">
        <v>1</v>
      </c>
      <c r="F113" s="389">
        <v>0.52354370297353259</v>
      </c>
      <c r="G113" s="360">
        <v>0.47645629702646741</v>
      </c>
      <c r="H113" s="360">
        <v>1</v>
      </c>
      <c r="I113" s="360">
        <v>0.43554279183153816</v>
      </c>
      <c r="J113" s="360">
        <v>0.5644572081684619</v>
      </c>
      <c r="K113" s="360">
        <v>1</v>
      </c>
      <c r="L113" s="360">
        <v>0.60900711782553585</v>
      </c>
      <c r="M113" s="360">
        <v>0.39099288217446415</v>
      </c>
      <c r="N113" s="390">
        <v>1</v>
      </c>
      <c r="O113" s="389">
        <v>0.66574536965666087</v>
      </c>
      <c r="P113" s="360">
        <v>0.33425463034333913</v>
      </c>
      <c r="Q113" s="360">
        <v>1</v>
      </c>
      <c r="R113" s="360">
        <v>0.65786968611438157</v>
      </c>
      <c r="S113" s="360">
        <v>0.34213031388561838</v>
      </c>
      <c r="T113" s="390">
        <v>1</v>
      </c>
      <c r="U113" s="391">
        <v>1</v>
      </c>
      <c r="V113" s="389">
        <v>0.52924175450527033</v>
      </c>
      <c r="W113" s="360">
        <v>0.47075824549472967</v>
      </c>
      <c r="X113" s="390">
        <v>1</v>
      </c>
    </row>
    <row r="114" spans="2:24" s="4" customFormat="1" ht="15" hidden="1" customHeight="1" outlineLevel="1" x14ac:dyDescent="0.25">
      <c r="B114" s="115" t="s">
        <v>101</v>
      </c>
      <c r="C114" s="389">
        <v>0.60656448451408718</v>
      </c>
      <c r="D114" s="360">
        <v>0.39343551548591288</v>
      </c>
      <c r="E114" s="390">
        <v>1</v>
      </c>
      <c r="F114" s="389">
        <v>0.56838267008868071</v>
      </c>
      <c r="G114" s="360">
        <v>0.43161732991131924</v>
      </c>
      <c r="H114" s="360">
        <v>1</v>
      </c>
      <c r="I114" s="360">
        <v>0.46155601987603811</v>
      </c>
      <c r="J114" s="360">
        <v>0.53844398012396189</v>
      </c>
      <c r="K114" s="360">
        <v>1</v>
      </c>
      <c r="L114" s="360">
        <v>0.65926045555341606</v>
      </c>
      <c r="M114" s="360">
        <v>0.340739544446584</v>
      </c>
      <c r="N114" s="390">
        <v>1</v>
      </c>
      <c r="O114" s="389">
        <v>0.67691040843214756</v>
      </c>
      <c r="P114" s="360">
        <v>0.32308959156785244</v>
      </c>
      <c r="Q114" s="360">
        <v>1</v>
      </c>
      <c r="R114" s="360">
        <v>0.67124257708649093</v>
      </c>
      <c r="S114" s="360">
        <v>0.32875742291350907</v>
      </c>
      <c r="T114" s="390">
        <v>1</v>
      </c>
      <c r="U114" s="391">
        <v>1</v>
      </c>
      <c r="V114" s="389">
        <v>0.60226795464090721</v>
      </c>
      <c r="W114" s="360">
        <v>0.39773204535909285</v>
      </c>
      <c r="X114" s="390">
        <v>1</v>
      </c>
    </row>
    <row r="115" spans="2:24" s="4" customFormat="1" ht="15" hidden="1" customHeight="1" outlineLevel="1" x14ac:dyDescent="0.25">
      <c r="B115" s="115" t="s">
        <v>121</v>
      </c>
      <c r="C115" s="389">
        <v>0.61637286160566584</v>
      </c>
      <c r="D115" s="360">
        <v>0.3836271383943341</v>
      </c>
      <c r="E115" s="390">
        <v>1</v>
      </c>
      <c r="F115" s="389">
        <v>0.58103380651091296</v>
      </c>
      <c r="G115" s="360">
        <v>0.41896619348908709</v>
      </c>
      <c r="H115" s="360">
        <v>1</v>
      </c>
      <c r="I115" s="360">
        <v>0.47199105191326923</v>
      </c>
      <c r="J115" s="360">
        <v>0.52800894808673082</v>
      </c>
      <c r="K115" s="360">
        <v>1</v>
      </c>
      <c r="L115" s="360">
        <v>0.68789611463213007</v>
      </c>
      <c r="M115" s="360">
        <v>0.31210388536786993</v>
      </c>
      <c r="N115" s="390">
        <v>1</v>
      </c>
      <c r="O115" s="389">
        <v>0.66122821529421827</v>
      </c>
      <c r="P115" s="360">
        <v>0.33877178470578168</v>
      </c>
      <c r="Q115" s="360">
        <v>1</v>
      </c>
      <c r="R115" s="360">
        <v>0.65681219389981738</v>
      </c>
      <c r="S115" s="360">
        <v>0.34318780610018262</v>
      </c>
      <c r="T115" s="390">
        <v>1</v>
      </c>
      <c r="U115" s="391">
        <v>1</v>
      </c>
      <c r="V115" s="389">
        <v>0.64551371455137141</v>
      </c>
      <c r="W115" s="360">
        <v>0.35448628544862854</v>
      </c>
      <c r="X115" s="390">
        <v>1</v>
      </c>
    </row>
    <row r="116" spans="2:24" s="4" customFormat="1" ht="15" hidden="1" customHeight="1" outlineLevel="1" x14ac:dyDescent="0.25">
      <c r="B116" s="115" t="s">
        <v>104</v>
      </c>
      <c r="C116" s="389">
        <v>0.60013414891988248</v>
      </c>
      <c r="D116" s="360">
        <v>0.39986585108011752</v>
      </c>
      <c r="E116" s="390">
        <v>1</v>
      </c>
      <c r="F116" s="389">
        <v>0.56941718155110854</v>
      </c>
      <c r="G116" s="360">
        <v>0.4305828184488914</v>
      </c>
      <c r="H116" s="360">
        <v>1</v>
      </c>
      <c r="I116" s="360">
        <v>0.47037787258451941</v>
      </c>
      <c r="J116" s="360">
        <v>0.52962212741548054</v>
      </c>
      <c r="K116" s="360">
        <v>1</v>
      </c>
      <c r="L116" s="360">
        <v>0.66468520338255854</v>
      </c>
      <c r="M116" s="360">
        <v>0.33531479661744151</v>
      </c>
      <c r="N116" s="390">
        <v>1</v>
      </c>
      <c r="O116" s="389">
        <v>0.638419382118107</v>
      </c>
      <c r="P116" s="360">
        <v>0.36158061788189294</v>
      </c>
      <c r="Q116" s="360">
        <v>1</v>
      </c>
      <c r="R116" s="360">
        <v>0.63728809445799506</v>
      </c>
      <c r="S116" s="360">
        <v>0.36271190554200494</v>
      </c>
      <c r="T116" s="390">
        <v>1</v>
      </c>
      <c r="U116" s="391">
        <v>1</v>
      </c>
      <c r="V116" s="389">
        <v>0.75819333516937482</v>
      </c>
      <c r="W116" s="360">
        <v>0.24180666483062518</v>
      </c>
      <c r="X116" s="390">
        <v>1</v>
      </c>
    </row>
    <row r="117" spans="2:24" s="4" customFormat="1" ht="15" hidden="1" customHeight="1" outlineLevel="1" x14ac:dyDescent="0.25">
      <c r="B117" s="115" t="s">
        <v>105</v>
      </c>
      <c r="C117" s="389">
        <v>0.59198076275422107</v>
      </c>
      <c r="D117" s="360">
        <v>0.40801923724577899</v>
      </c>
      <c r="E117" s="390">
        <v>1</v>
      </c>
      <c r="F117" s="389">
        <v>0.55950763304660178</v>
      </c>
      <c r="G117" s="360">
        <v>0.44049236695339822</v>
      </c>
      <c r="H117" s="360">
        <v>1</v>
      </c>
      <c r="I117" s="360">
        <v>0.45688731876528604</v>
      </c>
      <c r="J117" s="360">
        <v>0.5431126812347139</v>
      </c>
      <c r="K117" s="360">
        <v>1</v>
      </c>
      <c r="L117" s="360">
        <v>0.65637884467842245</v>
      </c>
      <c r="M117" s="360">
        <v>0.34362115532157761</v>
      </c>
      <c r="N117" s="390">
        <v>1</v>
      </c>
      <c r="O117" s="389">
        <v>0.63361554374869</v>
      </c>
      <c r="P117" s="360">
        <v>0.36638445625131005</v>
      </c>
      <c r="Q117" s="360">
        <v>1</v>
      </c>
      <c r="R117" s="360">
        <v>0.63642366878114187</v>
      </c>
      <c r="S117" s="360">
        <v>0.36357633121885818</v>
      </c>
      <c r="T117" s="390">
        <v>1</v>
      </c>
      <c r="U117" s="391">
        <v>1</v>
      </c>
      <c r="V117" s="389">
        <v>0.75070185289163394</v>
      </c>
      <c r="W117" s="360">
        <v>0.24929814710836609</v>
      </c>
      <c r="X117" s="390">
        <v>1</v>
      </c>
    </row>
    <row r="118" spans="2:24" s="4" customFormat="1" ht="15" hidden="1" customHeight="1" outlineLevel="1" x14ac:dyDescent="0.25">
      <c r="B118" s="115" t="s">
        <v>106</v>
      </c>
      <c r="C118" s="389">
        <v>0.56542664285498079</v>
      </c>
      <c r="D118" s="360">
        <v>0.43457335714501921</v>
      </c>
      <c r="E118" s="390">
        <v>1</v>
      </c>
      <c r="F118" s="389">
        <v>0.52905116034570732</v>
      </c>
      <c r="G118" s="360">
        <v>0.47094883965429274</v>
      </c>
      <c r="H118" s="360">
        <v>1</v>
      </c>
      <c r="I118" s="360">
        <v>0.43954808773092774</v>
      </c>
      <c r="J118" s="360">
        <v>0.56045191226907221</v>
      </c>
      <c r="K118" s="360">
        <v>1</v>
      </c>
      <c r="L118" s="360">
        <v>0.61254457504228566</v>
      </c>
      <c r="M118" s="360">
        <v>0.38745542495771429</v>
      </c>
      <c r="N118" s="390">
        <v>1</v>
      </c>
      <c r="O118" s="389">
        <v>0.64445795691452401</v>
      </c>
      <c r="P118" s="360">
        <v>0.35554204308547604</v>
      </c>
      <c r="Q118" s="360">
        <v>1</v>
      </c>
      <c r="R118" s="360">
        <v>0.64848876733395666</v>
      </c>
      <c r="S118" s="360">
        <v>0.35151123266604334</v>
      </c>
      <c r="T118" s="390">
        <v>1</v>
      </c>
      <c r="U118" s="391">
        <v>1</v>
      </c>
      <c r="V118" s="389">
        <v>0.50854809900484821</v>
      </c>
      <c r="W118" s="360">
        <v>0.49145190099515185</v>
      </c>
      <c r="X118" s="390">
        <v>1</v>
      </c>
    </row>
    <row r="119" spans="2:24" s="4" customFormat="1" ht="15" hidden="1" customHeight="1" outlineLevel="1" x14ac:dyDescent="0.25">
      <c r="B119" s="115" t="s">
        <v>107</v>
      </c>
      <c r="C119" s="389">
        <v>0.61869613292033709</v>
      </c>
      <c r="D119" s="360">
        <v>0.38130386707966285</v>
      </c>
      <c r="E119" s="390">
        <v>1</v>
      </c>
      <c r="F119" s="389">
        <v>0.58305011687859543</v>
      </c>
      <c r="G119" s="360">
        <v>0.41694988312140452</v>
      </c>
      <c r="H119" s="360">
        <v>1</v>
      </c>
      <c r="I119" s="360">
        <v>0.49214002401659329</v>
      </c>
      <c r="J119" s="360">
        <v>0.50785997598340671</v>
      </c>
      <c r="K119" s="360">
        <v>1</v>
      </c>
      <c r="L119" s="360">
        <v>0.66509099337655309</v>
      </c>
      <c r="M119" s="360">
        <v>0.33490900662344686</v>
      </c>
      <c r="N119" s="390">
        <v>1</v>
      </c>
      <c r="O119" s="389">
        <v>0.67978042086001833</v>
      </c>
      <c r="P119" s="360">
        <v>0.32021957913998172</v>
      </c>
      <c r="Q119" s="360">
        <v>1</v>
      </c>
      <c r="R119" s="360">
        <v>0.68768062698995835</v>
      </c>
      <c r="S119" s="360">
        <v>0.31231937301004165</v>
      </c>
      <c r="T119" s="390">
        <v>1</v>
      </c>
      <c r="U119" s="391">
        <v>1</v>
      </c>
      <c r="V119" s="389">
        <v>0.59890983420395183</v>
      </c>
      <c r="W119" s="360">
        <v>0.40109016579604817</v>
      </c>
      <c r="X119" s="390">
        <v>1</v>
      </c>
    </row>
    <row r="120" spans="2:24" s="4" customFormat="1" ht="15" hidden="1" customHeight="1" outlineLevel="1" x14ac:dyDescent="0.25">
      <c r="B120" s="115" t="s">
        <v>122</v>
      </c>
      <c r="C120" s="389">
        <v>0.58921017930231367</v>
      </c>
      <c r="D120" s="360">
        <v>0.41078982069768638</v>
      </c>
      <c r="E120" s="390">
        <v>1</v>
      </c>
      <c r="F120" s="389">
        <v>0.55605071694401909</v>
      </c>
      <c r="G120" s="360">
        <v>0.44394928305598086</v>
      </c>
      <c r="H120" s="360">
        <v>1</v>
      </c>
      <c r="I120" s="360">
        <v>0.44515066267507108</v>
      </c>
      <c r="J120" s="360">
        <v>0.55484933732492892</v>
      </c>
      <c r="K120" s="360">
        <v>1</v>
      </c>
      <c r="L120" s="360">
        <v>0.64940560852692764</v>
      </c>
      <c r="M120" s="360">
        <v>0.35059439147307242</v>
      </c>
      <c r="N120" s="390">
        <v>1</v>
      </c>
      <c r="O120" s="389">
        <v>0.64444115064932106</v>
      </c>
      <c r="P120" s="360">
        <v>0.35555884935067894</v>
      </c>
      <c r="Q120" s="360">
        <v>1</v>
      </c>
      <c r="R120" s="360">
        <v>0.64156710197277023</v>
      </c>
      <c r="S120" s="360">
        <v>0.35843289802722977</v>
      </c>
      <c r="T120" s="390">
        <v>1</v>
      </c>
      <c r="U120" s="391">
        <v>1</v>
      </c>
      <c r="V120" s="389">
        <v>0.56490557016495335</v>
      </c>
      <c r="W120" s="360">
        <v>0.43509442983504659</v>
      </c>
      <c r="X120" s="390">
        <v>1</v>
      </c>
    </row>
    <row r="121" spans="2:24" s="4" customFormat="1" ht="15" hidden="1" customHeight="1" outlineLevel="1" x14ac:dyDescent="0.25">
      <c r="B121" s="115" t="s">
        <v>96</v>
      </c>
      <c r="C121" s="389">
        <v>0.57600594496535751</v>
      </c>
      <c r="D121" s="360">
        <v>0.42399405503464255</v>
      </c>
      <c r="E121" s="390">
        <v>1</v>
      </c>
      <c r="F121" s="389">
        <v>0.529888915527851</v>
      </c>
      <c r="G121" s="360">
        <v>0.47011108447214894</v>
      </c>
      <c r="H121" s="360">
        <v>1</v>
      </c>
      <c r="I121" s="360">
        <v>0.42686555833902678</v>
      </c>
      <c r="J121" s="360">
        <v>0.57313444166097316</v>
      </c>
      <c r="K121" s="360">
        <v>1</v>
      </c>
      <c r="L121" s="360">
        <v>0.62109714313290221</v>
      </c>
      <c r="M121" s="360">
        <v>0.37890285686709779</v>
      </c>
      <c r="N121" s="390">
        <v>1</v>
      </c>
      <c r="O121" s="389">
        <v>0.67779923240124917</v>
      </c>
      <c r="P121" s="360">
        <v>0.32220076759875088</v>
      </c>
      <c r="Q121" s="360">
        <v>1</v>
      </c>
      <c r="R121" s="360">
        <v>0.67875994642716453</v>
      </c>
      <c r="S121" s="360">
        <v>0.32124005357283542</v>
      </c>
      <c r="T121" s="390">
        <v>1</v>
      </c>
      <c r="U121" s="391">
        <v>1</v>
      </c>
      <c r="V121" s="389">
        <v>0.48428538655654968</v>
      </c>
      <c r="W121" s="360">
        <v>0.51571461344345038</v>
      </c>
      <c r="X121" s="390">
        <v>1</v>
      </c>
    </row>
    <row r="122" spans="2:24" s="4" customFormat="1" ht="15" hidden="1" customHeight="1" outlineLevel="1" x14ac:dyDescent="0.25">
      <c r="B122" s="115" t="s">
        <v>97</v>
      </c>
      <c r="C122" s="389">
        <v>0.56891973280770913</v>
      </c>
      <c r="D122" s="360">
        <v>0.43108026719229087</v>
      </c>
      <c r="E122" s="390">
        <v>1</v>
      </c>
      <c r="F122" s="389">
        <v>0.5245355990011572</v>
      </c>
      <c r="G122" s="360">
        <v>0.4754644009988428</v>
      </c>
      <c r="H122" s="360">
        <v>1</v>
      </c>
      <c r="I122" s="360">
        <v>0.39585613640217676</v>
      </c>
      <c r="J122" s="360">
        <v>0.60414386359782324</v>
      </c>
      <c r="K122" s="360">
        <v>1</v>
      </c>
      <c r="L122" s="360">
        <v>0.6318702621762905</v>
      </c>
      <c r="M122" s="360">
        <v>0.3681297378237095</v>
      </c>
      <c r="N122" s="390">
        <v>1</v>
      </c>
      <c r="O122" s="389">
        <v>0.64922330424234254</v>
      </c>
      <c r="P122" s="360">
        <v>0.35077669575765746</v>
      </c>
      <c r="Q122" s="360">
        <v>1</v>
      </c>
      <c r="R122" s="360">
        <v>0.64025318382464869</v>
      </c>
      <c r="S122" s="360">
        <v>0.35974681617535137</v>
      </c>
      <c r="T122" s="390">
        <v>1</v>
      </c>
      <c r="U122" s="391">
        <v>1</v>
      </c>
      <c r="V122" s="389">
        <v>0.60431654676258995</v>
      </c>
      <c r="W122" s="360">
        <v>0.39568345323741005</v>
      </c>
      <c r="X122" s="390">
        <v>1</v>
      </c>
    </row>
    <row r="123" spans="2:24" s="4" customFormat="1" ht="15.75" collapsed="1" x14ac:dyDescent="0.25">
      <c r="B123" s="103">
        <v>2007</v>
      </c>
      <c r="C123" s="392">
        <v>0.58659134376401834</v>
      </c>
      <c r="D123" s="365">
        <v>0.41340865623598161</v>
      </c>
      <c r="E123" s="393">
        <v>1</v>
      </c>
      <c r="F123" s="392">
        <v>0.54743085948459358</v>
      </c>
      <c r="G123" s="365">
        <v>0.45256914051540642</v>
      </c>
      <c r="H123" s="365">
        <v>1</v>
      </c>
      <c r="I123" s="365">
        <v>0.444546134947365</v>
      </c>
      <c r="J123" s="365">
        <v>0.55545386505263505</v>
      </c>
      <c r="K123" s="365">
        <v>1</v>
      </c>
      <c r="L123" s="365">
        <v>0.63996441460200348</v>
      </c>
      <c r="M123" s="365">
        <v>0.36003558539799657</v>
      </c>
      <c r="N123" s="393">
        <v>1</v>
      </c>
      <c r="O123" s="392">
        <v>0.65964534749480486</v>
      </c>
      <c r="P123" s="365">
        <v>0.34035465250519509</v>
      </c>
      <c r="Q123" s="365">
        <v>1</v>
      </c>
      <c r="R123" s="365">
        <v>0.65779404528193663</v>
      </c>
      <c r="S123" s="365">
        <v>0.34220595471806337</v>
      </c>
      <c r="T123" s="393">
        <v>1</v>
      </c>
      <c r="U123" s="394">
        <v>1</v>
      </c>
      <c r="V123" s="392">
        <v>0.58745660550108725</v>
      </c>
      <c r="W123" s="365">
        <v>0.41254339449891275</v>
      </c>
      <c r="X123" s="393">
        <v>1</v>
      </c>
    </row>
    <row r="124" spans="2:24" s="4" customFormat="1" ht="15" hidden="1" customHeight="1" outlineLevel="1" x14ac:dyDescent="0.25">
      <c r="B124" s="115" t="s">
        <v>98</v>
      </c>
      <c r="C124" s="389">
        <v>0.55373886072287326</v>
      </c>
      <c r="D124" s="360">
        <v>0.44626113927712674</v>
      </c>
      <c r="E124" s="390">
        <v>1</v>
      </c>
      <c r="F124" s="389">
        <v>0.51590523711991831</v>
      </c>
      <c r="G124" s="360">
        <v>0.48409476288008169</v>
      </c>
      <c r="H124" s="360">
        <v>1</v>
      </c>
      <c r="I124" s="360">
        <v>0.40612911677223479</v>
      </c>
      <c r="J124" s="360">
        <v>0.59387088322776516</v>
      </c>
      <c r="K124" s="360">
        <v>1</v>
      </c>
      <c r="L124" s="360">
        <v>0.62668011633086174</v>
      </c>
      <c r="M124" s="360">
        <v>0.37331988366913826</v>
      </c>
      <c r="N124" s="390">
        <v>1</v>
      </c>
      <c r="O124" s="389">
        <v>0.63681740498602935</v>
      </c>
      <c r="P124" s="360">
        <v>0.36318259501397065</v>
      </c>
      <c r="Q124" s="360">
        <v>1</v>
      </c>
      <c r="R124" s="360">
        <v>0.63487184123683382</v>
      </c>
      <c r="S124" s="360">
        <v>0.36512815876316623</v>
      </c>
      <c r="T124" s="390">
        <v>1</v>
      </c>
      <c r="U124" s="391">
        <v>1</v>
      </c>
      <c r="V124" s="389">
        <v>0.54482758620689653</v>
      </c>
      <c r="W124" s="360">
        <v>0.45517241379310347</v>
      </c>
      <c r="X124" s="390">
        <v>1</v>
      </c>
    </row>
    <row r="125" spans="2:24" s="4" customFormat="1" ht="15" hidden="1" customHeight="1" outlineLevel="1" x14ac:dyDescent="0.25">
      <c r="B125" s="115" t="s">
        <v>99</v>
      </c>
      <c r="C125" s="389">
        <v>0.56045710165483509</v>
      </c>
      <c r="D125" s="360">
        <v>0.43954289834516486</v>
      </c>
      <c r="E125" s="390">
        <v>1</v>
      </c>
      <c r="F125" s="389">
        <v>0.51161627459021486</v>
      </c>
      <c r="G125" s="360">
        <v>0.48838372540978514</v>
      </c>
      <c r="H125" s="360">
        <v>1</v>
      </c>
      <c r="I125" s="360">
        <v>0.40702672240493232</v>
      </c>
      <c r="J125" s="360">
        <v>0.59297327759506768</v>
      </c>
      <c r="K125" s="360">
        <v>1</v>
      </c>
      <c r="L125" s="360">
        <v>0.61232545026369034</v>
      </c>
      <c r="M125" s="360">
        <v>0.38767454973630966</v>
      </c>
      <c r="N125" s="390">
        <v>1</v>
      </c>
      <c r="O125" s="389">
        <v>0.67406844106463881</v>
      </c>
      <c r="P125" s="360">
        <v>0.32593155893536124</v>
      </c>
      <c r="Q125" s="360">
        <v>1</v>
      </c>
      <c r="R125" s="360">
        <v>0.67143603723216427</v>
      </c>
      <c r="S125" s="360">
        <v>0.32856396276783573</v>
      </c>
      <c r="T125" s="390">
        <v>1</v>
      </c>
      <c r="U125" s="391">
        <v>1</v>
      </c>
      <c r="V125" s="389">
        <v>0.53313896987366372</v>
      </c>
      <c r="W125" s="360">
        <v>0.46686103012633623</v>
      </c>
      <c r="X125" s="390">
        <v>1</v>
      </c>
    </row>
    <row r="126" spans="2:24" s="4" customFormat="1" ht="15" hidden="1" customHeight="1" outlineLevel="1" x14ac:dyDescent="0.25">
      <c r="B126" s="115" t="s">
        <v>100</v>
      </c>
      <c r="C126" s="389">
        <v>0.56181983071342201</v>
      </c>
      <c r="D126" s="360">
        <v>0.43818016928657799</v>
      </c>
      <c r="E126" s="390">
        <v>1</v>
      </c>
      <c r="F126" s="389">
        <v>0.51909970105300729</v>
      </c>
      <c r="G126" s="360">
        <v>0.48090029894699265</v>
      </c>
      <c r="H126" s="360">
        <v>1</v>
      </c>
      <c r="I126" s="360">
        <v>0.41629428721756595</v>
      </c>
      <c r="J126" s="360">
        <v>0.58370571278243411</v>
      </c>
      <c r="K126" s="360">
        <v>1</v>
      </c>
      <c r="L126" s="360">
        <v>0.6148829501219083</v>
      </c>
      <c r="M126" s="360">
        <v>0.3851170498780917</v>
      </c>
      <c r="N126" s="390">
        <v>1</v>
      </c>
      <c r="O126" s="389">
        <v>0.65148092227002852</v>
      </c>
      <c r="P126" s="360">
        <v>0.34851907772997148</v>
      </c>
      <c r="Q126" s="360">
        <v>1</v>
      </c>
      <c r="R126" s="360">
        <v>0.64877849851533731</v>
      </c>
      <c r="S126" s="360">
        <v>0.35122150148466275</v>
      </c>
      <c r="T126" s="390">
        <v>1</v>
      </c>
      <c r="U126" s="391">
        <v>1</v>
      </c>
      <c r="V126" s="389">
        <v>0.52345415778251603</v>
      </c>
      <c r="W126" s="360">
        <v>0.47654584221748403</v>
      </c>
      <c r="X126" s="390">
        <v>1</v>
      </c>
    </row>
    <row r="127" spans="2:24" s="4" customFormat="1" ht="15" hidden="1" customHeight="1" outlineLevel="1" x14ac:dyDescent="0.25">
      <c r="B127" s="115" t="s">
        <v>101</v>
      </c>
      <c r="C127" s="389">
        <v>0.58944574420092954</v>
      </c>
      <c r="D127" s="360">
        <v>0.41055425579907046</v>
      </c>
      <c r="E127" s="390">
        <v>1</v>
      </c>
      <c r="F127" s="389">
        <v>0.55941791984796085</v>
      </c>
      <c r="G127" s="360">
        <v>0.44058208015203915</v>
      </c>
      <c r="H127" s="360">
        <v>1</v>
      </c>
      <c r="I127" s="360">
        <v>0.45677271459057556</v>
      </c>
      <c r="J127" s="360">
        <v>0.54322728540942444</v>
      </c>
      <c r="K127" s="360">
        <v>1</v>
      </c>
      <c r="L127" s="360">
        <v>0.65040047804552925</v>
      </c>
      <c r="M127" s="360">
        <v>0.34959952195447075</v>
      </c>
      <c r="N127" s="390">
        <v>1</v>
      </c>
      <c r="O127" s="389">
        <v>0.64607313362362939</v>
      </c>
      <c r="P127" s="360">
        <v>0.35392686637637061</v>
      </c>
      <c r="Q127" s="360">
        <v>1</v>
      </c>
      <c r="R127" s="360">
        <v>0.64279422645542417</v>
      </c>
      <c r="S127" s="360">
        <v>0.35720577354457583</v>
      </c>
      <c r="T127" s="390">
        <v>1</v>
      </c>
      <c r="U127" s="391">
        <v>1</v>
      </c>
      <c r="V127" s="389">
        <v>0.55028603063295811</v>
      </c>
      <c r="W127" s="360">
        <v>0.44971396936704189</v>
      </c>
      <c r="X127" s="390">
        <v>1</v>
      </c>
    </row>
    <row r="128" spans="2:24" s="4" customFormat="1" ht="15" hidden="1" customHeight="1" outlineLevel="1" x14ac:dyDescent="0.25">
      <c r="B128" s="115" t="s">
        <v>121</v>
      </c>
      <c r="C128" s="389">
        <v>0.61636618685540301</v>
      </c>
      <c r="D128" s="360">
        <v>0.38363381314459694</v>
      </c>
      <c r="E128" s="390">
        <v>1</v>
      </c>
      <c r="F128" s="389">
        <v>0.57714614269286535</v>
      </c>
      <c r="G128" s="360">
        <v>0.42285385730713465</v>
      </c>
      <c r="H128" s="360">
        <v>1</v>
      </c>
      <c r="I128" s="360">
        <v>0.48848364794531191</v>
      </c>
      <c r="J128" s="360">
        <v>0.51151635205468815</v>
      </c>
      <c r="K128" s="360">
        <v>1</v>
      </c>
      <c r="L128" s="360">
        <v>0.67408818150213878</v>
      </c>
      <c r="M128" s="360">
        <v>0.32591181849786122</v>
      </c>
      <c r="N128" s="390">
        <v>1</v>
      </c>
      <c r="O128" s="389">
        <v>0.68633977063095841</v>
      </c>
      <c r="P128" s="360">
        <v>0.31366022936904164</v>
      </c>
      <c r="Q128" s="360">
        <v>1</v>
      </c>
      <c r="R128" s="360">
        <v>0.68632557336479527</v>
      </c>
      <c r="S128" s="360">
        <v>0.31367442663520473</v>
      </c>
      <c r="T128" s="390">
        <v>1</v>
      </c>
      <c r="U128" s="391">
        <v>1</v>
      </c>
      <c r="V128" s="389">
        <v>0.59183673469387754</v>
      </c>
      <c r="W128" s="360">
        <v>0.40816326530612246</v>
      </c>
      <c r="X128" s="390">
        <v>1</v>
      </c>
    </row>
    <row r="129" spans="2:24" s="4" customFormat="1" ht="15" hidden="1" customHeight="1" outlineLevel="1" x14ac:dyDescent="0.25">
      <c r="B129" s="115" t="s">
        <v>104</v>
      </c>
      <c r="C129" s="389">
        <v>0.58269331645962663</v>
      </c>
      <c r="D129" s="360">
        <v>0.41730668354037342</v>
      </c>
      <c r="E129" s="390">
        <v>1</v>
      </c>
      <c r="F129" s="389">
        <v>0.54188151459490563</v>
      </c>
      <c r="G129" s="360">
        <v>0.45811848540509437</v>
      </c>
      <c r="H129" s="360">
        <v>1</v>
      </c>
      <c r="I129" s="360">
        <v>0.45618660195191785</v>
      </c>
      <c r="J129" s="360">
        <v>0.54381339804808215</v>
      </c>
      <c r="K129" s="360">
        <v>1</v>
      </c>
      <c r="L129" s="360">
        <v>0.63202950172799621</v>
      </c>
      <c r="M129" s="360">
        <v>0.36797049827200379</v>
      </c>
      <c r="N129" s="390">
        <v>1</v>
      </c>
      <c r="O129" s="389">
        <v>0.64967609381490754</v>
      </c>
      <c r="P129" s="360">
        <v>0.35032390618509246</v>
      </c>
      <c r="Q129" s="360">
        <v>1</v>
      </c>
      <c r="R129" s="360">
        <v>0.64390487485175707</v>
      </c>
      <c r="S129" s="360">
        <v>0.35609512514824293</v>
      </c>
      <c r="T129" s="390">
        <v>1</v>
      </c>
      <c r="U129" s="391">
        <v>1</v>
      </c>
      <c r="V129" s="389">
        <v>0.67576364546820233</v>
      </c>
      <c r="W129" s="360">
        <v>0.32423635453179772</v>
      </c>
      <c r="X129" s="390">
        <v>1</v>
      </c>
    </row>
    <row r="130" spans="2:24" s="4" customFormat="1" ht="15" hidden="1" customHeight="1" outlineLevel="1" x14ac:dyDescent="0.25">
      <c r="B130" s="115" t="s">
        <v>105</v>
      </c>
      <c r="C130" s="389">
        <v>0.57428838250237579</v>
      </c>
      <c r="D130" s="360">
        <v>0.42571161749762415</v>
      </c>
      <c r="E130" s="390">
        <v>1</v>
      </c>
      <c r="F130" s="389">
        <v>0.53353275941679201</v>
      </c>
      <c r="G130" s="360">
        <v>0.46646724058320799</v>
      </c>
      <c r="H130" s="360">
        <v>1</v>
      </c>
      <c r="I130" s="360">
        <v>0.43810799379670096</v>
      </c>
      <c r="J130" s="360">
        <v>0.56189200620329904</v>
      </c>
      <c r="K130" s="360">
        <v>1</v>
      </c>
      <c r="L130" s="360">
        <v>0.62030191554460279</v>
      </c>
      <c r="M130" s="360">
        <v>0.37969808445539721</v>
      </c>
      <c r="N130" s="390">
        <v>1</v>
      </c>
      <c r="O130" s="389">
        <v>0.64210979056580586</v>
      </c>
      <c r="P130" s="360">
        <v>0.35789020943419414</v>
      </c>
      <c r="Q130" s="360">
        <v>1</v>
      </c>
      <c r="R130" s="360">
        <v>0.64277960845125026</v>
      </c>
      <c r="S130" s="360">
        <v>0.35722039154874974</v>
      </c>
      <c r="T130" s="390">
        <v>1</v>
      </c>
      <c r="U130" s="391">
        <v>1</v>
      </c>
      <c r="V130" s="389">
        <v>0.65924926949876372</v>
      </c>
      <c r="W130" s="360">
        <v>0.34075073050123622</v>
      </c>
      <c r="X130" s="390">
        <v>1</v>
      </c>
    </row>
    <row r="131" spans="2:24" s="4" customFormat="1" ht="15" hidden="1" customHeight="1" outlineLevel="1" x14ac:dyDescent="0.25">
      <c r="B131" s="115" t="s">
        <v>106</v>
      </c>
      <c r="C131" s="389">
        <v>0.56584346312094391</v>
      </c>
      <c r="D131" s="360">
        <v>0.43415653687905603</v>
      </c>
      <c r="E131" s="390">
        <v>1</v>
      </c>
      <c r="F131" s="389">
        <v>0.52830635972235318</v>
      </c>
      <c r="G131" s="360">
        <v>0.47169364027764676</v>
      </c>
      <c r="H131" s="360">
        <v>1</v>
      </c>
      <c r="I131" s="360">
        <v>0.43837941569733208</v>
      </c>
      <c r="J131" s="360">
        <v>0.56162058430266792</v>
      </c>
      <c r="K131" s="360">
        <v>1</v>
      </c>
      <c r="L131" s="360">
        <v>0.61992482234477464</v>
      </c>
      <c r="M131" s="360">
        <v>0.38007517765522542</v>
      </c>
      <c r="N131" s="390">
        <v>1</v>
      </c>
      <c r="O131" s="389">
        <v>0.64511079859207521</v>
      </c>
      <c r="P131" s="360">
        <v>0.35488920140792474</v>
      </c>
      <c r="Q131" s="360">
        <v>1</v>
      </c>
      <c r="R131" s="360">
        <v>0.64207599465150667</v>
      </c>
      <c r="S131" s="360">
        <v>0.35792400534849328</v>
      </c>
      <c r="T131" s="390">
        <v>1</v>
      </c>
      <c r="U131" s="391">
        <v>1</v>
      </c>
      <c r="V131" s="389">
        <v>0.53073089700996678</v>
      </c>
      <c r="W131" s="360">
        <v>0.46926910299003322</v>
      </c>
      <c r="X131" s="390">
        <v>1</v>
      </c>
    </row>
    <row r="132" spans="2:24" s="4" customFormat="1" ht="15" hidden="1" customHeight="1" outlineLevel="1" x14ac:dyDescent="0.25">
      <c r="B132" s="115" t="s">
        <v>107</v>
      </c>
      <c r="C132" s="389">
        <v>0.58504804645568476</v>
      </c>
      <c r="D132" s="360">
        <v>0.41495195354431524</v>
      </c>
      <c r="E132" s="390">
        <v>1</v>
      </c>
      <c r="F132" s="389">
        <v>0.54225808985462554</v>
      </c>
      <c r="G132" s="360">
        <v>0.45774191014537446</v>
      </c>
      <c r="H132" s="360">
        <v>1</v>
      </c>
      <c r="I132" s="360">
        <v>0.47177489865670458</v>
      </c>
      <c r="J132" s="360">
        <v>0.52822510134329548</v>
      </c>
      <c r="K132" s="360">
        <v>1</v>
      </c>
      <c r="L132" s="360">
        <v>0.6314898557809826</v>
      </c>
      <c r="M132" s="360">
        <v>0.36851014421901734</v>
      </c>
      <c r="N132" s="390">
        <v>1</v>
      </c>
      <c r="O132" s="389">
        <v>0.67130136378427951</v>
      </c>
      <c r="P132" s="360">
        <v>0.32869863621572049</v>
      </c>
      <c r="Q132" s="360">
        <v>1</v>
      </c>
      <c r="R132" s="360">
        <v>0.6720802719596447</v>
      </c>
      <c r="S132" s="360">
        <v>0.3279197280403553</v>
      </c>
      <c r="T132" s="390">
        <v>1</v>
      </c>
      <c r="U132" s="391">
        <v>1</v>
      </c>
      <c r="V132" s="389">
        <v>0.58160237388724034</v>
      </c>
      <c r="W132" s="360">
        <v>0.41839762611275966</v>
      </c>
      <c r="X132" s="390">
        <v>1</v>
      </c>
    </row>
    <row r="133" spans="2:24" s="4" customFormat="1" ht="15" hidden="1" customHeight="1" outlineLevel="1" x14ac:dyDescent="0.25">
      <c r="B133" s="115" t="s">
        <v>122</v>
      </c>
      <c r="C133" s="389">
        <v>0.58177587815052834</v>
      </c>
      <c r="D133" s="360">
        <v>0.41822412184947161</v>
      </c>
      <c r="E133" s="390">
        <v>1</v>
      </c>
      <c r="F133" s="389">
        <v>0.54624794259003229</v>
      </c>
      <c r="G133" s="360">
        <v>0.45375205740996771</v>
      </c>
      <c r="H133" s="360">
        <v>1</v>
      </c>
      <c r="I133" s="360">
        <v>0.46380171429357619</v>
      </c>
      <c r="J133" s="360">
        <v>0.53619828570642381</v>
      </c>
      <c r="K133" s="360">
        <v>1</v>
      </c>
      <c r="L133" s="360">
        <v>0.63889155890784288</v>
      </c>
      <c r="M133" s="360">
        <v>0.36110844109215712</v>
      </c>
      <c r="N133" s="390">
        <v>1</v>
      </c>
      <c r="O133" s="389">
        <v>0.6617110097482739</v>
      </c>
      <c r="P133" s="360">
        <v>0.33828899025172615</v>
      </c>
      <c r="Q133" s="360">
        <v>1</v>
      </c>
      <c r="R133" s="360">
        <v>0.65923639399843126</v>
      </c>
      <c r="S133" s="360">
        <v>0.34076360600156869</v>
      </c>
      <c r="T133" s="390">
        <v>1</v>
      </c>
      <c r="U133" s="391">
        <v>1</v>
      </c>
      <c r="V133" s="389">
        <v>0.55578047683310838</v>
      </c>
      <c r="W133" s="360">
        <v>0.44421952316689156</v>
      </c>
      <c r="X133" s="390">
        <v>1</v>
      </c>
    </row>
    <row r="134" spans="2:24" s="4" customFormat="1" ht="15" hidden="1" customHeight="1" outlineLevel="1" x14ac:dyDescent="0.25">
      <c r="B134" s="115" t="s">
        <v>96</v>
      </c>
      <c r="C134" s="389">
        <v>0.59482772572057419</v>
      </c>
      <c r="D134" s="360">
        <v>0.40517227427942581</v>
      </c>
      <c r="E134" s="390">
        <v>1</v>
      </c>
      <c r="F134" s="389">
        <v>0.55175696701739252</v>
      </c>
      <c r="G134" s="360">
        <v>0.44824303298260748</v>
      </c>
      <c r="H134" s="360">
        <v>1</v>
      </c>
      <c r="I134" s="360">
        <v>0.45651943908652165</v>
      </c>
      <c r="J134" s="360">
        <v>0.54348056091347841</v>
      </c>
      <c r="K134" s="360">
        <v>1</v>
      </c>
      <c r="L134" s="360">
        <v>0.66112191021566102</v>
      </c>
      <c r="M134" s="360">
        <v>0.33887808978433898</v>
      </c>
      <c r="N134" s="390">
        <v>1</v>
      </c>
      <c r="O134" s="389">
        <v>0.67877184070315544</v>
      </c>
      <c r="P134" s="360">
        <v>0.32122815929684456</v>
      </c>
      <c r="Q134" s="360">
        <v>1</v>
      </c>
      <c r="R134" s="360">
        <v>0.67141827282743238</v>
      </c>
      <c r="S134" s="360">
        <v>0.32858172717256762</v>
      </c>
      <c r="T134" s="390">
        <v>1</v>
      </c>
      <c r="U134" s="391">
        <v>1</v>
      </c>
      <c r="V134" s="389">
        <v>0.50801832760595644</v>
      </c>
      <c r="W134" s="360">
        <v>0.4919816723940435</v>
      </c>
      <c r="X134" s="390">
        <v>1</v>
      </c>
    </row>
    <row r="135" spans="2:24" s="4" customFormat="1" ht="15" hidden="1" customHeight="1" outlineLevel="1" x14ac:dyDescent="0.25">
      <c r="B135" s="115" t="s">
        <v>97</v>
      </c>
      <c r="C135" s="389">
        <v>0.56344304640549658</v>
      </c>
      <c r="D135" s="360">
        <v>0.43655695359450347</v>
      </c>
      <c r="E135" s="390">
        <v>1</v>
      </c>
      <c r="F135" s="389">
        <v>0.52111878055795224</v>
      </c>
      <c r="G135" s="360">
        <v>0.47888121944204776</v>
      </c>
      <c r="H135" s="360">
        <v>1</v>
      </c>
      <c r="I135" s="360">
        <v>0.42699085030373374</v>
      </c>
      <c r="J135" s="360">
        <v>0.57300914969626626</v>
      </c>
      <c r="K135" s="360">
        <v>1</v>
      </c>
      <c r="L135" s="360">
        <v>0.62138643344656519</v>
      </c>
      <c r="M135" s="360">
        <v>0.37861356655343481</v>
      </c>
      <c r="N135" s="390">
        <v>1</v>
      </c>
      <c r="O135" s="389">
        <v>0.64979845675457792</v>
      </c>
      <c r="P135" s="360">
        <v>0.35020154324542208</v>
      </c>
      <c r="Q135" s="360">
        <v>1</v>
      </c>
      <c r="R135" s="360">
        <v>0.64106432948029968</v>
      </c>
      <c r="S135" s="360">
        <v>0.35893567051970032</v>
      </c>
      <c r="T135" s="390">
        <v>1</v>
      </c>
      <c r="U135" s="391">
        <v>1</v>
      </c>
      <c r="V135" s="389">
        <v>0.53750738334317782</v>
      </c>
      <c r="W135" s="360">
        <v>0.46150817089978341</v>
      </c>
      <c r="X135" s="390">
        <v>1</v>
      </c>
    </row>
    <row r="136" spans="2:24" s="4" customFormat="1" ht="15.75" collapsed="1" x14ac:dyDescent="0.25">
      <c r="B136" s="103">
        <v>2006</v>
      </c>
      <c r="C136" s="392">
        <v>0.57692230783525922</v>
      </c>
      <c r="D136" s="365">
        <v>0.42307769216474078</v>
      </c>
      <c r="E136" s="393">
        <v>1</v>
      </c>
      <c r="F136" s="392">
        <v>0.53683507304857003</v>
      </c>
      <c r="G136" s="365">
        <v>0.46316492695142997</v>
      </c>
      <c r="H136" s="365">
        <v>1</v>
      </c>
      <c r="I136" s="365">
        <v>0.44315998076349605</v>
      </c>
      <c r="J136" s="365">
        <v>0.55684001923650395</v>
      </c>
      <c r="K136" s="365">
        <v>1</v>
      </c>
      <c r="L136" s="365">
        <v>0.6329496603274587</v>
      </c>
      <c r="M136" s="365">
        <v>0.3670503396725413</v>
      </c>
      <c r="N136" s="393">
        <v>1</v>
      </c>
      <c r="O136" s="392">
        <v>0.6568572174461651</v>
      </c>
      <c r="P136" s="365">
        <v>0.3431427825538349</v>
      </c>
      <c r="Q136" s="365">
        <v>1</v>
      </c>
      <c r="R136" s="365">
        <v>0.65389075751216974</v>
      </c>
      <c r="S136" s="365">
        <v>0.34610924248783032</v>
      </c>
      <c r="T136" s="393">
        <v>1</v>
      </c>
      <c r="U136" s="394">
        <v>1</v>
      </c>
      <c r="V136" s="392">
        <v>0.56270148004345732</v>
      </c>
      <c r="W136" s="365">
        <v>0.43720946800363331</v>
      </c>
      <c r="X136" s="393">
        <v>1</v>
      </c>
    </row>
    <row r="137" spans="2:24" s="4" customFormat="1" ht="15" hidden="1" customHeight="1" outlineLevel="1" x14ac:dyDescent="0.25">
      <c r="B137" s="115" t="s">
        <v>98</v>
      </c>
      <c r="C137" s="389">
        <v>0.55950735329682777</v>
      </c>
      <c r="D137" s="360">
        <v>0.44049264670317223</v>
      </c>
      <c r="E137" s="390">
        <v>1</v>
      </c>
      <c r="F137" s="389">
        <v>0.52094327394886852</v>
      </c>
      <c r="G137" s="360">
        <v>0.47905672605113148</v>
      </c>
      <c r="H137" s="360">
        <v>1</v>
      </c>
      <c r="I137" s="360"/>
      <c r="J137" s="360"/>
      <c r="K137" s="360"/>
      <c r="L137" s="360"/>
      <c r="M137" s="360"/>
      <c r="N137" s="390"/>
      <c r="O137" s="389">
        <v>0.64082236520719638</v>
      </c>
      <c r="P137" s="360">
        <v>0.35917763479280362</v>
      </c>
      <c r="Q137" s="360">
        <v>1</v>
      </c>
      <c r="R137" s="360"/>
      <c r="S137" s="360"/>
      <c r="T137" s="390"/>
      <c r="U137" s="391">
        <v>1</v>
      </c>
      <c r="V137" s="389">
        <v>0.48942917547568709</v>
      </c>
      <c r="W137" s="360">
        <v>0.51057082452431291</v>
      </c>
      <c r="X137" s="390">
        <v>1</v>
      </c>
    </row>
    <row r="138" spans="2:24" s="4" customFormat="1" ht="15" hidden="1" customHeight="1" outlineLevel="1" x14ac:dyDescent="0.25">
      <c r="B138" s="115" t="s">
        <v>99</v>
      </c>
      <c r="C138" s="389">
        <v>0.54992640341082122</v>
      </c>
      <c r="D138" s="360">
        <v>0.45007359658917878</v>
      </c>
      <c r="E138" s="390">
        <v>1</v>
      </c>
      <c r="F138" s="389">
        <v>0.49383321490170173</v>
      </c>
      <c r="G138" s="360">
        <v>0.50616678509829827</v>
      </c>
      <c r="H138" s="360">
        <v>1</v>
      </c>
      <c r="I138" s="360"/>
      <c r="J138" s="360"/>
      <c r="K138" s="360"/>
      <c r="L138" s="360"/>
      <c r="M138" s="360"/>
      <c r="N138" s="390"/>
      <c r="O138" s="389">
        <v>0.68042390913864093</v>
      </c>
      <c r="P138" s="360">
        <v>0.31957609086135907</v>
      </c>
      <c r="Q138" s="360">
        <v>1</v>
      </c>
      <c r="R138" s="360"/>
      <c r="S138" s="360"/>
      <c r="T138" s="390"/>
      <c r="U138" s="391">
        <v>1</v>
      </c>
      <c r="V138" s="389">
        <v>0.55368647100930568</v>
      </c>
      <c r="W138" s="360">
        <v>0.44631352899069432</v>
      </c>
      <c r="X138" s="390">
        <v>1</v>
      </c>
    </row>
    <row r="139" spans="2:24" s="4" customFormat="1" ht="15" hidden="1" customHeight="1" outlineLevel="1" x14ac:dyDescent="0.25">
      <c r="B139" s="115" t="s">
        <v>100</v>
      </c>
      <c r="C139" s="389">
        <v>0.53304167362638122</v>
      </c>
      <c r="D139" s="360">
        <v>0.46695832637361884</v>
      </c>
      <c r="E139" s="390">
        <v>1</v>
      </c>
      <c r="F139" s="389">
        <v>0.49276812162854294</v>
      </c>
      <c r="G139" s="360">
        <v>0.50723187837145711</v>
      </c>
      <c r="H139" s="360">
        <v>1</v>
      </c>
      <c r="I139" s="360"/>
      <c r="J139" s="360"/>
      <c r="K139" s="360"/>
      <c r="L139" s="360"/>
      <c r="M139" s="360"/>
      <c r="N139" s="390"/>
      <c r="O139" s="389">
        <v>0.61341910659532251</v>
      </c>
      <c r="P139" s="360">
        <v>0.38658089340467744</v>
      </c>
      <c r="Q139" s="360">
        <v>1</v>
      </c>
      <c r="R139" s="360"/>
      <c r="S139" s="360"/>
      <c r="T139" s="390"/>
      <c r="U139" s="391">
        <v>1</v>
      </c>
      <c r="V139" s="389">
        <v>0.51494641849971801</v>
      </c>
      <c r="W139" s="360">
        <v>0.48505358150028199</v>
      </c>
      <c r="X139" s="390">
        <v>1</v>
      </c>
    </row>
    <row r="140" spans="2:24" s="4" customFormat="1" ht="15" hidden="1" customHeight="1" outlineLevel="1" x14ac:dyDescent="0.25">
      <c r="B140" s="115" t="s">
        <v>101</v>
      </c>
      <c r="C140" s="389">
        <v>0.55409972392919826</v>
      </c>
      <c r="D140" s="360">
        <v>0.44590027607080179</v>
      </c>
      <c r="E140" s="390">
        <v>1</v>
      </c>
      <c r="F140" s="389">
        <v>0.50649541706909895</v>
      </c>
      <c r="G140" s="360">
        <v>0.49350458293090105</v>
      </c>
      <c r="H140" s="360">
        <v>1</v>
      </c>
      <c r="I140" s="360"/>
      <c r="J140" s="360"/>
      <c r="K140" s="360"/>
      <c r="L140" s="360"/>
      <c r="M140" s="360"/>
      <c r="N140" s="390"/>
      <c r="O140" s="389">
        <v>0.64708495139470545</v>
      </c>
      <c r="P140" s="360">
        <v>0.35291504860529455</v>
      </c>
      <c r="Q140" s="360">
        <v>1</v>
      </c>
      <c r="R140" s="360"/>
      <c r="S140" s="360"/>
      <c r="T140" s="390"/>
      <c r="U140" s="391">
        <v>1</v>
      </c>
      <c r="V140" s="389">
        <v>0.55082787832113977</v>
      </c>
      <c r="W140" s="360">
        <v>0.44917212167886023</v>
      </c>
      <c r="X140" s="390">
        <v>1</v>
      </c>
    </row>
    <row r="141" spans="2:24" s="4" customFormat="1" ht="15" hidden="1" customHeight="1" outlineLevel="1" x14ac:dyDescent="0.25">
      <c r="B141" s="115" t="s">
        <v>121</v>
      </c>
      <c r="C141" s="389">
        <v>0.59293258968532669</v>
      </c>
      <c r="D141" s="360">
        <v>0.40706741031467325</v>
      </c>
      <c r="E141" s="390">
        <v>1</v>
      </c>
      <c r="F141" s="389">
        <v>0.54828164508927746</v>
      </c>
      <c r="G141" s="360">
        <v>0.45171835491072254</v>
      </c>
      <c r="H141" s="360">
        <v>1</v>
      </c>
      <c r="I141" s="360"/>
      <c r="J141" s="360"/>
      <c r="K141" s="360"/>
      <c r="L141" s="360"/>
      <c r="M141" s="360"/>
      <c r="N141" s="390"/>
      <c r="O141" s="389">
        <v>0.67163293741119345</v>
      </c>
      <c r="P141" s="360">
        <v>0.3283670625888066</v>
      </c>
      <c r="Q141" s="360">
        <v>1</v>
      </c>
      <c r="R141" s="360"/>
      <c r="S141" s="360"/>
      <c r="T141" s="390"/>
      <c r="U141" s="391">
        <v>1</v>
      </c>
      <c r="V141" s="389">
        <v>0.56698774080560421</v>
      </c>
      <c r="W141" s="360">
        <v>0.43301225919439579</v>
      </c>
      <c r="X141" s="390">
        <v>1</v>
      </c>
    </row>
    <row r="142" spans="2:24" s="4" customFormat="1" ht="15" hidden="1" customHeight="1" outlineLevel="1" x14ac:dyDescent="0.25">
      <c r="B142" s="115" t="s">
        <v>104</v>
      </c>
      <c r="C142" s="389">
        <v>0.57684997556325968</v>
      </c>
      <c r="D142" s="360">
        <v>0.42315002443674027</v>
      </c>
      <c r="E142" s="390">
        <v>1</v>
      </c>
      <c r="F142" s="389">
        <v>0.53616310781913412</v>
      </c>
      <c r="G142" s="360">
        <v>0.46383689218086588</v>
      </c>
      <c r="H142" s="360">
        <v>1</v>
      </c>
      <c r="I142" s="360"/>
      <c r="J142" s="360"/>
      <c r="K142" s="360"/>
      <c r="L142" s="360"/>
      <c r="M142" s="360"/>
      <c r="N142" s="390"/>
      <c r="O142" s="389">
        <v>0.63791405673021695</v>
      </c>
      <c r="P142" s="360">
        <v>0.36208594326978311</v>
      </c>
      <c r="Q142" s="360">
        <v>1</v>
      </c>
      <c r="R142" s="360"/>
      <c r="S142" s="360"/>
      <c r="T142" s="390"/>
      <c r="U142" s="391">
        <v>1</v>
      </c>
      <c r="V142" s="389">
        <v>0.55316057156696541</v>
      </c>
      <c r="W142" s="360">
        <v>0.44683942843303465</v>
      </c>
      <c r="X142" s="390">
        <v>1</v>
      </c>
    </row>
    <row r="143" spans="2:24" s="4" customFormat="1" ht="15" hidden="1" customHeight="1" outlineLevel="1" x14ac:dyDescent="0.25">
      <c r="B143" s="115" t="s">
        <v>105</v>
      </c>
      <c r="C143" s="389">
        <v>0.54682801355280708</v>
      </c>
      <c r="D143" s="360">
        <v>0.45317198644719292</v>
      </c>
      <c r="E143" s="390">
        <v>1</v>
      </c>
      <c r="F143" s="389">
        <v>0.49991988640444657</v>
      </c>
      <c r="G143" s="360">
        <v>0.50008011359555338</v>
      </c>
      <c r="H143" s="360">
        <v>1</v>
      </c>
      <c r="I143" s="360"/>
      <c r="J143" s="360"/>
      <c r="K143" s="360"/>
      <c r="L143" s="360"/>
      <c r="M143" s="360"/>
      <c r="N143" s="390"/>
      <c r="O143" s="389">
        <v>0.65004188290118525</v>
      </c>
      <c r="P143" s="360">
        <v>0.34995811709881475</v>
      </c>
      <c r="Q143" s="360">
        <v>1</v>
      </c>
      <c r="R143" s="360"/>
      <c r="S143" s="360"/>
      <c r="T143" s="390"/>
      <c r="U143" s="391">
        <v>1</v>
      </c>
      <c r="V143" s="389">
        <v>0.6052416052416052</v>
      </c>
      <c r="W143" s="360">
        <v>0.39475839475839475</v>
      </c>
      <c r="X143" s="390">
        <v>1</v>
      </c>
    </row>
    <row r="144" spans="2:24" s="4" customFormat="1" ht="15" hidden="1" customHeight="1" outlineLevel="1" x14ac:dyDescent="0.25">
      <c r="B144" s="115" t="s">
        <v>106</v>
      </c>
      <c r="C144" s="389">
        <v>0.56464601296398209</v>
      </c>
      <c r="D144" s="360">
        <v>0.43535398703601785</v>
      </c>
      <c r="E144" s="390">
        <v>1</v>
      </c>
      <c r="F144" s="389">
        <v>0.52194082378849982</v>
      </c>
      <c r="G144" s="360">
        <v>0.47805917621150018</v>
      </c>
      <c r="H144" s="360">
        <v>1</v>
      </c>
      <c r="I144" s="360"/>
      <c r="J144" s="360"/>
      <c r="K144" s="360"/>
      <c r="L144" s="360"/>
      <c r="M144" s="360"/>
      <c r="N144" s="390"/>
      <c r="O144" s="389">
        <v>0.65278993435448573</v>
      </c>
      <c r="P144" s="360">
        <v>0.34721006564551421</v>
      </c>
      <c r="Q144" s="360">
        <v>1</v>
      </c>
      <c r="R144" s="360"/>
      <c r="S144" s="360"/>
      <c r="T144" s="390"/>
      <c r="U144" s="391">
        <v>1</v>
      </c>
      <c r="V144" s="389">
        <v>0.54223498444603968</v>
      </c>
      <c r="W144" s="360">
        <v>0.45776501555396026</v>
      </c>
      <c r="X144" s="390">
        <v>1</v>
      </c>
    </row>
    <row r="145" spans="2:24" s="4" customFormat="1" ht="15" hidden="1" customHeight="1" outlineLevel="1" x14ac:dyDescent="0.25">
      <c r="B145" s="115" t="s">
        <v>107</v>
      </c>
      <c r="C145" s="389">
        <v>0.5716329774630845</v>
      </c>
      <c r="D145" s="360">
        <v>0.4283670225369155</v>
      </c>
      <c r="E145" s="390">
        <v>1</v>
      </c>
      <c r="F145" s="389">
        <v>0.53168772560375677</v>
      </c>
      <c r="G145" s="360">
        <v>0.46831227439624323</v>
      </c>
      <c r="H145" s="360">
        <v>1</v>
      </c>
      <c r="I145" s="360"/>
      <c r="J145" s="360"/>
      <c r="K145" s="360"/>
      <c r="L145" s="360"/>
      <c r="M145" s="360"/>
      <c r="N145" s="390"/>
      <c r="O145" s="389">
        <v>0.64835969071180832</v>
      </c>
      <c r="P145" s="360">
        <v>0.35164030928819168</v>
      </c>
      <c r="Q145" s="360">
        <v>1</v>
      </c>
      <c r="R145" s="360"/>
      <c r="S145" s="360"/>
      <c r="T145" s="390"/>
      <c r="U145" s="391">
        <v>1</v>
      </c>
      <c r="V145" s="389">
        <v>0.48848142924306537</v>
      </c>
      <c r="W145" s="360">
        <v>0.51151857075693463</v>
      </c>
      <c r="X145" s="390">
        <v>1</v>
      </c>
    </row>
    <row r="146" spans="2:24" s="4" customFormat="1" ht="15" hidden="1" customHeight="1" outlineLevel="1" x14ac:dyDescent="0.25">
      <c r="B146" s="115" t="s">
        <v>122</v>
      </c>
      <c r="C146" s="389">
        <v>0.57077432567867881</v>
      </c>
      <c r="D146" s="360">
        <v>0.42922567432132119</v>
      </c>
      <c r="E146" s="390">
        <v>1</v>
      </c>
      <c r="F146" s="389">
        <v>0.53159975531288228</v>
      </c>
      <c r="G146" s="360">
        <v>0.46840024468711766</v>
      </c>
      <c r="H146" s="360">
        <v>1</v>
      </c>
      <c r="I146" s="360"/>
      <c r="J146" s="360"/>
      <c r="K146" s="360"/>
      <c r="L146" s="360"/>
      <c r="M146" s="360"/>
      <c r="N146" s="390"/>
      <c r="O146" s="389">
        <v>0.65647731820428923</v>
      </c>
      <c r="P146" s="360">
        <v>0.34352268179571083</v>
      </c>
      <c r="Q146" s="360">
        <v>1</v>
      </c>
      <c r="R146" s="360"/>
      <c r="S146" s="360"/>
      <c r="T146" s="390"/>
      <c r="U146" s="391">
        <v>1</v>
      </c>
      <c r="V146" s="389">
        <v>0.53990521327014218</v>
      </c>
      <c r="W146" s="360">
        <v>0.46009478672985782</v>
      </c>
      <c r="X146" s="390">
        <v>1</v>
      </c>
    </row>
    <row r="147" spans="2:24" s="4" customFormat="1" ht="15" hidden="1" customHeight="1" outlineLevel="1" x14ac:dyDescent="0.25">
      <c r="B147" s="115" t="s">
        <v>96</v>
      </c>
      <c r="C147" s="389">
        <v>0.55966531767276184</v>
      </c>
      <c r="D147" s="360">
        <v>0.44033468232723816</v>
      </c>
      <c r="E147" s="390">
        <v>1</v>
      </c>
      <c r="F147" s="389">
        <v>0.51323166177523372</v>
      </c>
      <c r="G147" s="360">
        <v>0.48676833822476623</v>
      </c>
      <c r="H147" s="360">
        <v>1</v>
      </c>
      <c r="I147" s="360"/>
      <c r="J147" s="360"/>
      <c r="K147" s="360"/>
      <c r="L147" s="360"/>
      <c r="M147" s="360"/>
      <c r="N147" s="390"/>
      <c r="O147" s="389">
        <v>0.65026424705507802</v>
      </c>
      <c r="P147" s="360">
        <v>0.34973575294492198</v>
      </c>
      <c r="Q147" s="360">
        <v>1</v>
      </c>
      <c r="R147" s="360"/>
      <c r="S147" s="360"/>
      <c r="T147" s="390"/>
      <c r="U147" s="391">
        <v>1</v>
      </c>
      <c r="V147" s="389">
        <v>0.50804552590266872</v>
      </c>
      <c r="W147" s="360">
        <v>0.49195447409733123</v>
      </c>
      <c r="X147" s="390">
        <v>1</v>
      </c>
    </row>
    <row r="148" spans="2:24" s="4" customFormat="1" ht="15" hidden="1" customHeight="1" outlineLevel="1" x14ac:dyDescent="0.25">
      <c r="B148" s="115" t="s">
        <v>97</v>
      </c>
      <c r="C148" s="389">
        <v>0.54468751940910332</v>
      </c>
      <c r="D148" s="360">
        <v>0.45531248059089674</v>
      </c>
      <c r="E148" s="390">
        <v>1</v>
      </c>
      <c r="F148" s="389">
        <v>0.49988389898584196</v>
      </c>
      <c r="G148" s="360">
        <v>0.50011610101415804</v>
      </c>
      <c r="H148" s="360">
        <v>1</v>
      </c>
      <c r="I148" s="360"/>
      <c r="J148" s="360"/>
      <c r="K148" s="360"/>
      <c r="L148" s="360"/>
      <c r="M148" s="360"/>
      <c r="N148" s="390"/>
      <c r="O148" s="389">
        <v>0.63344637666377679</v>
      </c>
      <c r="P148" s="360">
        <v>0.36655362333622316</v>
      </c>
      <c r="Q148" s="360">
        <v>1</v>
      </c>
      <c r="R148" s="360"/>
      <c r="S148" s="360"/>
      <c r="T148" s="390"/>
      <c r="U148" s="391">
        <v>1</v>
      </c>
      <c r="V148" s="389">
        <v>0.54786747208493503</v>
      </c>
      <c r="W148" s="360">
        <v>0.45213252791506497</v>
      </c>
      <c r="X148" s="390">
        <v>1</v>
      </c>
    </row>
    <row r="149" spans="2:24" s="4" customFormat="1" ht="15.75" collapsed="1" x14ac:dyDescent="0.25">
      <c r="B149" s="103">
        <v>2005</v>
      </c>
      <c r="C149" s="392">
        <v>0.55980134015688299</v>
      </c>
      <c r="D149" s="365">
        <v>0.44019865984311701</v>
      </c>
      <c r="E149" s="393">
        <v>1</v>
      </c>
      <c r="F149" s="392">
        <v>0.51574307846625544</v>
      </c>
      <c r="G149" s="365">
        <v>0.48425692153374456</v>
      </c>
      <c r="H149" s="365">
        <v>1</v>
      </c>
      <c r="I149" s="365"/>
      <c r="J149" s="365"/>
      <c r="K149" s="365"/>
      <c r="L149" s="365"/>
      <c r="M149" s="365"/>
      <c r="N149" s="393"/>
      <c r="O149" s="392">
        <v>0.64846627932978429</v>
      </c>
      <c r="P149" s="365">
        <v>0.35153372067021571</v>
      </c>
      <c r="Q149" s="365">
        <v>1</v>
      </c>
      <c r="R149" s="365"/>
      <c r="S149" s="365"/>
      <c r="T149" s="393"/>
      <c r="U149" s="394">
        <v>1</v>
      </c>
      <c r="V149" s="392">
        <v>0.53733161613700442</v>
      </c>
      <c r="W149" s="365">
        <v>0.46266838386299558</v>
      </c>
      <c r="X149" s="393">
        <v>1</v>
      </c>
    </row>
    <row r="150" spans="2:24" s="4" customFormat="1" ht="15" hidden="1" customHeight="1" outlineLevel="1" x14ac:dyDescent="0.25">
      <c r="B150" s="115" t="s">
        <v>98</v>
      </c>
      <c r="C150" s="389">
        <v>0.52643330470148197</v>
      </c>
      <c r="D150" s="360">
        <v>0.47356669529851797</v>
      </c>
      <c r="E150" s="390">
        <v>1</v>
      </c>
      <c r="F150" s="389">
        <v>0.48114327574012328</v>
      </c>
      <c r="G150" s="360">
        <v>0.51885672425987672</v>
      </c>
      <c r="H150" s="360">
        <v>1</v>
      </c>
      <c r="I150" s="360"/>
      <c r="J150" s="360"/>
      <c r="K150" s="360"/>
      <c r="L150" s="360"/>
      <c r="M150" s="360"/>
      <c r="N150" s="390"/>
      <c r="O150" s="389">
        <v>0.63980384626746623</v>
      </c>
      <c r="P150" s="360">
        <v>0.36019615373253377</v>
      </c>
      <c r="Q150" s="360">
        <v>1</v>
      </c>
      <c r="R150" s="360"/>
      <c r="S150" s="360"/>
      <c r="T150" s="390"/>
      <c r="U150" s="391">
        <v>1</v>
      </c>
      <c r="V150" s="389">
        <v>0.46227000206739716</v>
      </c>
      <c r="W150" s="360">
        <v>0.5377299979326029</v>
      </c>
      <c r="X150" s="390">
        <v>1</v>
      </c>
    </row>
    <row r="151" spans="2:24" s="4" customFormat="1" ht="15" hidden="1" customHeight="1" outlineLevel="1" x14ac:dyDescent="0.25">
      <c r="B151" s="115" t="s">
        <v>99</v>
      </c>
      <c r="C151" s="389">
        <v>0.52225795914863993</v>
      </c>
      <c r="D151" s="360">
        <v>0.47774204085136007</v>
      </c>
      <c r="E151" s="390">
        <v>1</v>
      </c>
      <c r="F151" s="389">
        <v>0.47011811280129312</v>
      </c>
      <c r="G151" s="360">
        <v>0.52988188719870688</v>
      </c>
      <c r="H151" s="360">
        <v>1</v>
      </c>
      <c r="I151" s="360"/>
      <c r="J151" s="360"/>
      <c r="K151" s="360"/>
      <c r="L151" s="360"/>
      <c r="M151" s="360"/>
      <c r="N151" s="390"/>
      <c r="O151" s="389">
        <v>0.64852035014413034</v>
      </c>
      <c r="P151" s="360">
        <v>0.35147964985586966</v>
      </c>
      <c r="Q151" s="360">
        <v>1</v>
      </c>
      <c r="R151" s="360"/>
      <c r="S151" s="360"/>
      <c r="T151" s="390"/>
      <c r="U151" s="391">
        <v>1</v>
      </c>
      <c r="V151" s="389">
        <v>0.42584097859327219</v>
      </c>
      <c r="W151" s="360">
        <v>0.57415902140672781</v>
      </c>
      <c r="X151" s="390">
        <v>1</v>
      </c>
    </row>
    <row r="152" spans="2:24" s="4" customFormat="1" ht="15" hidden="1" customHeight="1" outlineLevel="1" x14ac:dyDescent="0.25">
      <c r="B152" s="115" t="s">
        <v>100</v>
      </c>
      <c r="C152" s="389">
        <v>0.52333609702768347</v>
      </c>
      <c r="D152" s="360">
        <v>0.47666390297231659</v>
      </c>
      <c r="E152" s="390">
        <v>1</v>
      </c>
      <c r="F152" s="389">
        <v>0.4671860214914384</v>
      </c>
      <c r="G152" s="360">
        <v>0.5328139785085616</v>
      </c>
      <c r="H152" s="360">
        <v>1</v>
      </c>
      <c r="I152" s="360"/>
      <c r="J152" s="360"/>
      <c r="K152" s="360"/>
      <c r="L152" s="360"/>
      <c r="M152" s="360"/>
      <c r="N152" s="390"/>
      <c r="O152" s="389">
        <v>0.64175360000000004</v>
      </c>
      <c r="P152" s="360">
        <v>0.35824640000000002</v>
      </c>
      <c r="Q152" s="360">
        <v>1</v>
      </c>
      <c r="R152" s="360"/>
      <c r="S152" s="360"/>
      <c r="T152" s="390"/>
      <c r="U152" s="391">
        <v>1</v>
      </c>
      <c r="V152" s="389">
        <v>0.50752475247524753</v>
      </c>
      <c r="W152" s="360">
        <v>0.49247524752475247</v>
      </c>
      <c r="X152" s="390">
        <v>1</v>
      </c>
    </row>
    <row r="153" spans="2:24" s="4" customFormat="1" ht="15" hidden="1" customHeight="1" outlineLevel="1" x14ac:dyDescent="0.25">
      <c r="B153" s="115" t="s">
        <v>101</v>
      </c>
      <c r="C153" s="389">
        <v>0.53106926513718722</v>
      </c>
      <c r="D153" s="360">
        <v>0.46893073486281284</v>
      </c>
      <c r="E153" s="390">
        <v>1</v>
      </c>
      <c r="F153" s="389">
        <v>0.48773857907380258</v>
      </c>
      <c r="G153" s="360">
        <v>0.51226142092619742</v>
      </c>
      <c r="H153" s="360">
        <v>1</v>
      </c>
      <c r="I153" s="360"/>
      <c r="J153" s="360"/>
      <c r="K153" s="360"/>
      <c r="L153" s="360"/>
      <c r="M153" s="360"/>
      <c r="N153" s="390"/>
      <c r="O153" s="389">
        <v>0.64399202325247973</v>
      </c>
      <c r="P153" s="360">
        <v>0.35600797674752033</v>
      </c>
      <c r="Q153" s="360">
        <v>1</v>
      </c>
      <c r="R153" s="360"/>
      <c r="S153" s="360"/>
      <c r="T153" s="390"/>
      <c r="U153" s="391">
        <v>1</v>
      </c>
      <c r="V153" s="389">
        <v>0.47652455477603883</v>
      </c>
      <c r="W153" s="360">
        <v>0.52347544522396117</v>
      </c>
      <c r="X153" s="390">
        <v>1</v>
      </c>
    </row>
    <row r="154" spans="2:24" s="4" customFormat="1" ht="15" hidden="1" customHeight="1" outlineLevel="1" x14ac:dyDescent="0.25">
      <c r="B154" s="115" t="s">
        <v>121</v>
      </c>
      <c r="C154" s="389">
        <v>0.57809719527456005</v>
      </c>
      <c r="D154" s="360">
        <v>0.42190280472544001</v>
      </c>
      <c r="E154" s="390">
        <v>1</v>
      </c>
      <c r="F154" s="389">
        <v>0.527264996907854</v>
      </c>
      <c r="G154" s="360">
        <v>0.47273500309214594</v>
      </c>
      <c r="H154" s="360">
        <v>1</v>
      </c>
      <c r="I154" s="360"/>
      <c r="J154" s="360"/>
      <c r="K154" s="360"/>
      <c r="L154" s="360"/>
      <c r="M154" s="360"/>
      <c r="N154" s="390"/>
      <c r="O154" s="389">
        <v>0.68297286557674841</v>
      </c>
      <c r="P154" s="360">
        <v>0.31702713442325159</v>
      </c>
      <c r="Q154" s="360">
        <v>1</v>
      </c>
      <c r="R154" s="360"/>
      <c r="S154" s="360"/>
      <c r="T154" s="390"/>
      <c r="U154" s="391">
        <v>1</v>
      </c>
      <c r="V154" s="389">
        <v>0.53055111821086265</v>
      </c>
      <c r="W154" s="360">
        <v>0.46944888178913741</v>
      </c>
      <c r="X154" s="390">
        <v>1</v>
      </c>
    </row>
    <row r="155" spans="2:24" s="4" customFormat="1" ht="15" hidden="1" customHeight="1" outlineLevel="1" x14ac:dyDescent="0.25">
      <c r="B155" s="115" t="s">
        <v>104</v>
      </c>
      <c r="C155" s="389">
        <v>0.57127167131479828</v>
      </c>
      <c r="D155" s="360">
        <v>0.42872832868520167</v>
      </c>
      <c r="E155" s="390">
        <v>1</v>
      </c>
      <c r="F155" s="389">
        <v>0.51577591005882151</v>
      </c>
      <c r="G155" s="360">
        <v>0.48422408994117855</v>
      </c>
      <c r="H155" s="360">
        <v>1</v>
      </c>
      <c r="I155" s="360"/>
      <c r="J155" s="360"/>
      <c r="K155" s="360"/>
      <c r="L155" s="360"/>
      <c r="M155" s="360"/>
      <c r="N155" s="390"/>
      <c r="O155" s="389">
        <v>0.68272758267985001</v>
      </c>
      <c r="P155" s="360">
        <v>0.31727241732014999</v>
      </c>
      <c r="Q155" s="360">
        <v>1</v>
      </c>
      <c r="R155" s="360"/>
      <c r="S155" s="360"/>
      <c r="T155" s="390"/>
      <c r="U155" s="391">
        <v>1</v>
      </c>
      <c r="V155" s="389">
        <v>0.60522770142818649</v>
      </c>
      <c r="W155" s="360">
        <v>0.39477229857181351</v>
      </c>
      <c r="X155" s="390">
        <v>1</v>
      </c>
    </row>
    <row r="156" spans="2:24" s="4" customFormat="1" ht="15" hidden="1" customHeight="1" outlineLevel="1" x14ac:dyDescent="0.25">
      <c r="B156" s="115" t="s">
        <v>105</v>
      </c>
      <c r="C156" s="389">
        <v>0.55000939599924836</v>
      </c>
      <c r="D156" s="360">
        <v>0.44999060400075169</v>
      </c>
      <c r="E156" s="390">
        <v>1</v>
      </c>
      <c r="F156" s="389">
        <v>0.49828884127627543</v>
      </c>
      <c r="G156" s="360">
        <v>0.50171115872372463</v>
      </c>
      <c r="H156" s="360">
        <v>1</v>
      </c>
      <c r="I156" s="360"/>
      <c r="J156" s="360"/>
      <c r="K156" s="360"/>
      <c r="L156" s="360"/>
      <c r="M156" s="360"/>
      <c r="N156" s="390"/>
      <c r="O156" s="389">
        <v>0.6692497922486208</v>
      </c>
      <c r="P156" s="360">
        <v>0.33075020775137914</v>
      </c>
      <c r="Q156" s="360">
        <v>1</v>
      </c>
      <c r="R156" s="360"/>
      <c r="S156" s="360"/>
      <c r="T156" s="390"/>
      <c r="U156" s="391">
        <v>1</v>
      </c>
      <c r="V156" s="389">
        <v>0.54333030852994557</v>
      </c>
      <c r="W156" s="360">
        <v>0.45666969147005443</v>
      </c>
      <c r="X156" s="390">
        <v>1</v>
      </c>
    </row>
    <row r="157" spans="2:24" s="4" customFormat="1" ht="15" hidden="1" customHeight="1" outlineLevel="1" x14ac:dyDescent="0.25">
      <c r="B157" s="115" t="s">
        <v>106</v>
      </c>
      <c r="C157" s="389">
        <v>0.57025280759906993</v>
      </c>
      <c r="D157" s="360">
        <v>0.42974719240093007</v>
      </c>
      <c r="E157" s="390">
        <v>1</v>
      </c>
      <c r="F157" s="389">
        <v>0.5243281124855389</v>
      </c>
      <c r="G157" s="360">
        <v>0.47567188751446116</v>
      </c>
      <c r="H157" s="360">
        <v>1</v>
      </c>
      <c r="I157" s="360"/>
      <c r="J157" s="360"/>
      <c r="K157" s="360"/>
      <c r="L157" s="360"/>
      <c r="M157" s="360"/>
      <c r="N157" s="390"/>
      <c r="O157" s="389">
        <v>0.66265235166010772</v>
      </c>
      <c r="P157" s="360">
        <v>0.33734764833989228</v>
      </c>
      <c r="Q157" s="360">
        <v>1</v>
      </c>
      <c r="R157" s="360"/>
      <c r="S157" s="360"/>
      <c r="T157" s="390"/>
      <c r="U157" s="391">
        <v>1</v>
      </c>
      <c r="V157" s="389">
        <v>0.50811080608934367</v>
      </c>
      <c r="W157" s="360">
        <v>0.49188919391065633</v>
      </c>
      <c r="X157" s="390">
        <v>1</v>
      </c>
    </row>
    <row r="158" spans="2:24" s="4" customFormat="1" ht="15" hidden="1" customHeight="1" outlineLevel="1" x14ac:dyDescent="0.25">
      <c r="B158" s="115" t="s">
        <v>107</v>
      </c>
      <c r="C158" s="389">
        <v>0.59640859064314267</v>
      </c>
      <c r="D158" s="360">
        <v>0.40359140935685739</v>
      </c>
      <c r="E158" s="390">
        <v>1</v>
      </c>
      <c r="F158" s="389">
        <v>0.54277846957924825</v>
      </c>
      <c r="G158" s="360">
        <v>0.4572215304207517</v>
      </c>
      <c r="H158" s="360">
        <v>1</v>
      </c>
      <c r="I158" s="360"/>
      <c r="J158" s="360"/>
      <c r="K158" s="360"/>
      <c r="L158" s="360"/>
      <c r="M158" s="360"/>
      <c r="N158" s="390"/>
      <c r="O158" s="389">
        <v>0.70391902851064281</v>
      </c>
      <c r="P158" s="360">
        <v>0.29608097148935725</v>
      </c>
      <c r="Q158" s="360">
        <v>1</v>
      </c>
      <c r="R158" s="360"/>
      <c r="S158" s="360"/>
      <c r="T158" s="390"/>
      <c r="U158" s="391">
        <v>1</v>
      </c>
      <c r="V158" s="389">
        <v>0.54909613804437141</v>
      </c>
      <c r="W158" s="360">
        <v>0.45090386195562859</v>
      </c>
      <c r="X158" s="390">
        <v>1</v>
      </c>
    </row>
    <row r="159" spans="2:24" s="4" customFormat="1" ht="15" hidden="1" customHeight="1" outlineLevel="1" x14ac:dyDescent="0.25">
      <c r="B159" s="115" t="s">
        <v>122</v>
      </c>
      <c r="C159" s="389">
        <v>0.54734774317674906</v>
      </c>
      <c r="D159" s="360">
        <v>0.452652256823251</v>
      </c>
      <c r="E159" s="390">
        <v>1</v>
      </c>
      <c r="F159" s="389">
        <v>0.50792577401538508</v>
      </c>
      <c r="G159" s="360">
        <v>0.49207422598461492</v>
      </c>
      <c r="H159" s="360">
        <v>1</v>
      </c>
      <c r="I159" s="360"/>
      <c r="J159" s="360"/>
      <c r="K159" s="360"/>
      <c r="L159" s="360"/>
      <c r="M159" s="360"/>
      <c r="N159" s="390"/>
      <c r="O159" s="389">
        <v>0.63142649417792807</v>
      </c>
      <c r="P159" s="360">
        <v>0.36857350582207193</v>
      </c>
      <c r="Q159" s="360">
        <v>1</v>
      </c>
      <c r="R159" s="360"/>
      <c r="S159" s="360"/>
      <c r="T159" s="390"/>
      <c r="U159" s="391">
        <v>1</v>
      </c>
      <c r="V159" s="389">
        <v>0.54252362423568645</v>
      </c>
      <c r="W159" s="360">
        <v>0.45747637576431349</v>
      </c>
      <c r="X159" s="390">
        <v>1</v>
      </c>
    </row>
    <row r="160" spans="2:24" s="4" customFormat="1" ht="15" hidden="1" customHeight="1" outlineLevel="1" x14ac:dyDescent="0.25">
      <c r="B160" s="115" t="s">
        <v>96</v>
      </c>
      <c r="C160" s="389">
        <v>0.55486939328236529</v>
      </c>
      <c r="D160" s="360">
        <v>0.44513060671763471</v>
      </c>
      <c r="E160" s="390">
        <v>1</v>
      </c>
      <c r="F160" s="389">
        <v>0.50959025721980999</v>
      </c>
      <c r="G160" s="360">
        <v>0.49040974278019006</v>
      </c>
      <c r="H160" s="360">
        <v>1</v>
      </c>
      <c r="I160" s="360"/>
      <c r="J160" s="360"/>
      <c r="K160" s="360"/>
      <c r="L160" s="360"/>
      <c r="M160" s="360"/>
      <c r="N160" s="390"/>
      <c r="O160" s="389">
        <v>0.63179708667542989</v>
      </c>
      <c r="P160" s="360">
        <v>0.36820291332457011</v>
      </c>
      <c r="Q160" s="360">
        <v>1</v>
      </c>
      <c r="R160" s="360"/>
      <c r="S160" s="360"/>
      <c r="T160" s="390"/>
      <c r="U160" s="391">
        <v>1</v>
      </c>
      <c r="V160" s="389">
        <v>0.48010461423500839</v>
      </c>
      <c r="W160" s="360">
        <v>0.51989538576499161</v>
      </c>
      <c r="X160" s="390">
        <v>1</v>
      </c>
    </row>
    <row r="161" spans="2:24" s="4" customFormat="1" ht="15" hidden="1" customHeight="1" outlineLevel="1" x14ac:dyDescent="0.25">
      <c r="B161" s="115" t="s">
        <v>97</v>
      </c>
      <c r="C161" s="389">
        <v>0.53383608861844201</v>
      </c>
      <c r="D161" s="360">
        <v>0.46616391138155805</v>
      </c>
      <c r="E161" s="390">
        <v>1</v>
      </c>
      <c r="F161" s="389">
        <v>0.48970568743412207</v>
      </c>
      <c r="G161" s="360">
        <v>0.51029431256587787</v>
      </c>
      <c r="H161" s="360">
        <v>1</v>
      </c>
      <c r="I161" s="360"/>
      <c r="J161" s="360"/>
      <c r="K161" s="360"/>
      <c r="L161" s="360"/>
      <c r="M161" s="360"/>
      <c r="N161" s="390"/>
      <c r="O161" s="389">
        <v>0.61864680290726948</v>
      </c>
      <c r="P161" s="360">
        <v>0.38135319709273052</v>
      </c>
      <c r="Q161" s="360">
        <v>1</v>
      </c>
      <c r="R161" s="360"/>
      <c r="S161" s="360"/>
      <c r="T161" s="390"/>
      <c r="U161" s="391">
        <v>1</v>
      </c>
      <c r="V161" s="389">
        <v>0.53066357129038499</v>
      </c>
      <c r="W161" s="360">
        <v>0.46933642870961501</v>
      </c>
      <c r="X161" s="390">
        <v>1</v>
      </c>
    </row>
    <row r="162" spans="2:24" s="4" customFormat="1" ht="15.75" collapsed="1" x14ac:dyDescent="0.25">
      <c r="B162" s="103">
        <v>2004</v>
      </c>
      <c r="C162" s="392">
        <v>0.54990642899678366</v>
      </c>
      <c r="D162" s="365">
        <v>0.45009357100321634</v>
      </c>
      <c r="E162" s="393">
        <v>1</v>
      </c>
      <c r="F162" s="392">
        <v>0.50106576303810835</v>
      </c>
      <c r="G162" s="365">
        <v>0.49893423696189171</v>
      </c>
      <c r="H162" s="365">
        <v>1</v>
      </c>
      <c r="I162" s="365"/>
      <c r="J162" s="365"/>
      <c r="K162" s="365"/>
      <c r="L162" s="365"/>
      <c r="M162" s="365"/>
      <c r="N162" s="393"/>
      <c r="O162" s="392">
        <v>0.65607995039371014</v>
      </c>
      <c r="P162" s="365">
        <v>0.3439200496062898</v>
      </c>
      <c r="Q162" s="365">
        <v>1</v>
      </c>
      <c r="R162" s="365"/>
      <c r="S162" s="365"/>
      <c r="T162" s="393"/>
      <c r="U162" s="394">
        <v>1</v>
      </c>
      <c r="V162" s="392">
        <v>0.51065717845014424</v>
      </c>
      <c r="W162" s="365">
        <v>0.48934282154985581</v>
      </c>
      <c r="X162" s="393">
        <v>1</v>
      </c>
    </row>
    <row r="163" spans="2:24" s="4" customFormat="1" ht="15" hidden="1" customHeight="1" outlineLevel="1" x14ac:dyDescent="0.25">
      <c r="B163" s="115" t="s">
        <v>98</v>
      </c>
      <c r="C163" s="389">
        <v>0.52121423197275474</v>
      </c>
      <c r="D163" s="360">
        <v>0.47878576802724526</v>
      </c>
      <c r="E163" s="390">
        <v>1</v>
      </c>
      <c r="F163" s="389">
        <v>0.47537000068837337</v>
      </c>
      <c r="G163" s="360">
        <v>0.52462999931162657</v>
      </c>
      <c r="H163" s="360">
        <v>1</v>
      </c>
      <c r="I163" s="360"/>
      <c r="J163" s="360"/>
      <c r="K163" s="360"/>
      <c r="L163" s="360"/>
      <c r="M163" s="360"/>
      <c r="N163" s="390"/>
      <c r="O163" s="389">
        <v>0.63378246896836399</v>
      </c>
      <c r="P163" s="360">
        <v>0.36621753103163607</v>
      </c>
      <c r="Q163" s="360">
        <v>1</v>
      </c>
      <c r="R163" s="360"/>
      <c r="S163" s="360"/>
      <c r="T163" s="390"/>
      <c r="U163" s="391">
        <v>1</v>
      </c>
      <c r="V163" s="389">
        <v>0.41220579046032074</v>
      </c>
      <c r="W163" s="360">
        <v>0.5877942095396792</v>
      </c>
      <c r="X163" s="390">
        <v>1</v>
      </c>
    </row>
    <row r="164" spans="2:24" s="4" customFormat="1" ht="15" hidden="1" customHeight="1" outlineLevel="1" x14ac:dyDescent="0.25">
      <c r="B164" s="115" t="s">
        <v>99</v>
      </c>
      <c r="C164" s="389">
        <v>0.53348373215100742</v>
      </c>
      <c r="D164" s="360">
        <v>0.46651626784899264</v>
      </c>
      <c r="E164" s="390">
        <v>1</v>
      </c>
      <c r="F164" s="389">
        <v>0.4804533547912137</v>
      </c>
      <c r="G164" s="360">
        <v>0.51954664520878635</v>
      </c>
      <c r="H164" s="360">
        <v>1</v>
      </c>
      <c r="I164" s="360"/>
      <c r="J164" s="360"/>
      <c r="K164" s="360"/>
      <c r="L164" s="360"/>
      <c r="M164" s="360"/>
      <c r="N164" s="390"/>
      <c r="O164" s="389">
        <v>0.65318031511379104</v>
      </c>
      <c r="P164" s="360">
        <v>0.3468196848862089</v>
      </c>
      <c r="Q164" s="360">
        <v>1</v>
      </c>
      <c r="R164" s="360"/>
      <c r="S164" s="360"/>
      <c r="T164" s="390"/>
      <c r="U164" s="391">
        <v>1</v>
      </c>
      <c r="V164" s="389">
        <v>0.50465591642062235</v>
      </c>
      <c r="W164" s="360">
        <v>0.4953440835793777</v>
      </c>
      <c r="X164" s="390">
        <v>1</v>
      </c>
    </row>
    <row r="165" spans="2:24" s="4" customFormat="1" ht="15" hidden="1" customHeight="1" outlineLevel="1" x14ac:dyDescent="0.25">
      <c r="B165" s="115" t="s">
        <v>100</v>
      </c>
      <c r="C165" s="389">
        <v>0.54825792040099153</v>
      </c>
      <c r="D165" s="360">
        <v>0.45174207959900842</v>
      </c>
      <c r="E165" s="390">
        <v>1</v>
      </c>
      <c r="F165" s="389">
        <v>0.50002976190476189</v>
      </c>
      <c r="G165" s="360">
        <v>0.49997023809523811</v>
      </c>
      <c r="H165" s="360">
        <v>1</v>
      </c>
      <c r="I165" s="360"/>
      <c r="J165" s="360"/>
      <c r="K165" s="360"/>
      <c r="L165" s="360"/>
      <c r="M165" s="360"/>
      <c r="N165" s="390"/>
      <c r="O165" s="389">
        <v>0.63898206483395426</v>
      </c>
      <c r="P165" s="360">
        <v>0.36101793516604574</v>
      </c>
      <c r="Q165" s="360">
        <v>1</v>
      </c>
      <c r="R165" s="360"/>
      <c r="S165" s="360"/>
      <c r="T165" s="390"/>
      <c r="U165" s="391">
        <v>1</v>
      </c>
      <c r="V165" s="389">
        <v>0.54665784248841831</v>
      </c>
      <c r="W165" s="360">
        <v>0.45334215751158174</v>
      </c>
      <c r="X165" s="390">
        <v>1</v>
      </c>
    </row>
    <row r="166" spans="2:24" s="4" customFormat="1" ht="15" hidden="1" customHeight="1" outlineLevel="1" x14ac:dyDescent="0.25">
      <c r="B166" s="115" t="s">
        <v>101</v>
      </c>
      <c r="C166" s="389">
        <v>0.550914384132974</v>
      </c>
      <c r="D166" s="360">
        <v>0.449085615867026</v>
      </c>
      <c r="E166" s="390">
        <v>1</v>
      </c>
      <c r="F166" s="389">
        <v>0.5100694572048069</v>
      </c>
      <c r="G166" s="360">
        <v>0.4899305427951931</v>
      </c>
      <c r="H166" s="360">
        <v>1</v>
      </c>
      <c r="I166" s="360"/>
      <c r="J166" s="360"/>
      <c r="K166" s="360"/>
      <c r="L166" s="360"/>
      <c r="M166" s="360"/>
      <c r="N166" s="390"/>
      <c r="O166" s="389">
        <v>0.63910044013649181</v>
      </c>
      <c r="P166" s="360">
        <v>0.36089955986350825</v>
      </c>
      <c r="Q166" s="360">
        <v>1</v>
      </c>
      <c r="R166" s="360"/>
      <c r="S166" s="360"/>
      <c r="T166" s="390"/>
      <c r="U166" s="391">
        <v>1</v>
      </c>
      <c r="V166" s="389">
        <v>0.54690757470465601</v>
      </c>
      <c r="W166" s="360">
        <v>0.45309242529534399</v>
      </c>
      <c r="X166" s="390">
        <v>1</v>
      </c>
    </row>
    <row r="167" spans="2:24" s="4" customFormat="1" ht="15" hidden="1" customHeight="1" outlineLevel="1" x14ac:dyDescent="0.25">
      <c r="B167" s="115" t="s">
        <v>121</v>
      </c>
      <c r="C167" s="389">
        <v>0.52805751215557017</v>
      </c>
      <c r="D167" s="360">
        <v>0.47194248784442983</v>
      </c>
      <c r="E167" s="390">
        <v>1</v>
      </c>
      <c r="F167" s="389">
        <v>0.47837366129941394</v>
      </c>
      <c r="G167" s="360">
        <v>0.52162633870058606</v>
      </c>
      <c r="H167" s="360">
        <v>1</v>
      </c>
      <c r="I167" s="360"/>
      <c r="J167" s="360"/>
      <c r="K167" s="360"/>
      <c r="L167" s="360"/>
      <c r="M167" s="360"/>
      <c r="N167" s="390"/>
      <c r="O167" s="389">
        <v>0.65696786389413986</v>
      </c>
      <c r="P167" s="360">
        <v>0.34303213610586009</v>
      </c>
      <c r="Q167" s="360">
        <v>1</v>
      </c>
      <c r="R167" s="360"/>
      <c r="S167" s="360"/>
      <c r="T167" s="390"/>
      <c r="U167" s="391">
        <v>1</v>
      </c>
      <c r="V167" s="389">
        <v>0.46829810901001112</v>
      </c>
      <c r="W167" s="360">
        <v>0.53170189098998888</v>
      </c>
      <c r="X167" s="390">
        <v>1</v>
      </c>
    </row>
    <row r="168" spans="2:24" s="4" customFormat="1" ht="15" hidden="1" customHeight="1" outlineLevel="1" x14ac:dyDescent="0.25">
      <c r="B168" s="115" t="s">
        <v>104</v>
      </c>
      <c r="C168" s="389">
        <v>0.54277476598251639</v>
      </c>
      <c r="D168" s="360">
        <v>0.45722523401748361</v>
      </c>
      <c r="E168" s="390">
        <v>1</v>
      </c>
      <c r="F168" s="389">
        <v>0.49901958009727382</v>
      </c>
      <c r="G168" s="360">
        <v>0.50098041990272613</v>
      </c>
      <c r="H168" s="360">
        <v>1</v>
      </c>
      <c r="I168" s="360"/>
      <c r="J168" s="360"/>
      <c r="K168" s="360"/>
      <c r="L168" s="360"/>
      <c r="M168" s="360"/>
      <c r="N168" s="390"/>
      <c r="O168" s="389">
        <v>0.60477568538634685</v>
      </c>
      <c r="P168" s="360">
        <v>0.3952243146136532</v>
      </c>
      <c r="Q168" s="360">
        <v>1</v>
      </c>
      <c r="R168" s="360"/>
      <c r="S168" s="360"/>
      <c r="T168" s="390"/>
      <c r="U168" s="391">
        <v>1</v>
      </c>
      <c r="V168" s="389">
        <v>0.60505992010652465</v>
      </c>
      <c r="W168" s="360">
        <v>0.39494007989347535</v>
      </c>
      <c r="X168" s="390">
        <v>1</v>
      </c>
    </row>
    <row r="169" spans="2:24" s="4" customFormat="1" ht="15" hidden="1" customHeight="1" outlineLevel="1" x14ac:dyDescent="0.25">
      <c r="B169" s="115" t="s">
        <v>105</v>
      </c>
      <c r="C169" s="389">
        <v>0.53039506500457656</v>
      </c>
      <c r="D169" s="360">
        <v>0.4696049349954235</v>
      </c>
      <c r="E169" s="390">
        <v>1</v>
      </c>
      <c r="F169" s="389">
        <v>0.47204598600668923</v>
      </c>
      <c r="G169" s="360">
        <v>0.52795401399331077</v>
      </c>
      <c r="H169" s="360">
        <v>1</v>
      </c>
      <c r="I169" s="360"/>
      <c r="J169" s="360"/>
      <c r="K169" s="360"/>
      <c r="L169" s="360"/>
      <c r="M169" s="360"/>
      <c r="N169" s="390"/>
      <c r="O169" s="389">
        <v>0.64966063777348049</v>
      </c>
      <c r="P169" s="360">
        <v>0.35033936222651957</v>
      </c>
      <c r="Q169" s="360">
        <v>1</v>
      </c>
      <c r="R169" s="360"/>
      <c r="S169" s="360"/>
      <c r="T169" s="390"/>
      <c r="U169" s="391">
        <v>1</v>
      </c>
      <c r="V169" s="389">
        <v>0.5794498749715844</v>
      </c>
      <c r="W169" s="360">
        <v>0.42055012502841554</v>
      </c>
      <c r="X169" s="390">
        <v>1</v>
      </c>
    </row>
    <row r="170" spans="2:24" s="4" customFormat="1" ht="15" hidden="1" customHeight="1" outlineLevel="1" x14ac:dyDescent="0.25">
      <c r="B170" s="115" t="s">
        <v>106</v>
      </c>
      <c r="C170" s="389">
        <v>0.51988159406203061</v>
      </c>
      <c r="D170" s="360">
        <v>0.48011840593796945</v>
      </c>
      <c r="E170" s="390">
        <v>1</v>
      </c>
      <c r="F170" s="389">
        <v>0.46910452750558884</v>
      </c>
      <c r="G170" s="360">
        <v>0.53089547249441116</v>
      </c>
      <c r="H170" s="360">
        <v>1</v>
      </c>
      <c r="I170" s="360"/>
      <c r="J170" s="360"/>
      <c r="K170" s="360"/>
      <c r="L170" s="360"/>
      <c r="M170" s="360"/>
      <c r="N170" s="390"/>
      <c r="O170" s="389">
        <v>0.64070716155011631</v>
      </c>
      <c r="P170" s="360">
        <v>0.35929283844988374</v>
      </c>
      <c r="Q170" s="360">
        <v>1</v>
      </c>
      <c r="R170" s="360"/>
      <c r="S170" s="360"/>
      <c r="T170" s="390"/>
      <c r="U170" s="391">
        <v>1</v>
      </c>
      <c r="V170" s="389">
        <v>0.49321068769163384</v>
      </c>
      <c r="W170" s="360">
        <v>0.50678931230836621</v>
      </c>
      <c r="X170" s="390">
        <v>1</v>
      </c>
    </row>
    <row r="171" spans="2:24" s="4" customFormat="1" ht="15" hidden="1" customHeight="1" outlineLevel="1" x14ac:dyDescent="0.25">
      <c r="B171" s="115" t="s">
        <v>107</v>
      </c>
      <c r="C171" s="389">
        <v>0.53828309133582131</v>
      </c>
      <c r="D171" s="360">
        <v>0.46171690866417869</v>
      </c>
      <c r="E171" s="390">
        <v>1</v>
      </c>
      <c r="F171" s="389">
        <v>0.47450007910684927</v>
      </c>
      <c r="G171" s="360">
        <v>0.52549992089315067</v>
      </c>
      <c r="H171" s="360">
        <v>1</v>
      </c>
      <c r="I171" s="360"/>
      <c r="J171" s="360"/>
      <c r="K171" s="360"/>
      <c r="L171" s="360"/>
      <c r="M171" s="360"/>
      <c r="N171" s="390"/>
      <c r="O171" s="389">
        <v>0.67333912647673433</v>
      </c>
      <c r="P171" s="360">
        <v>0.32666087352326567</v>
      </c>
      <c r="Q171" s="360">
        <v>1</v>
      </c>
      <c r="R171" s="360"/>
      <c r="S171" s="360"/>
      <c r="T171" s="390"/>
      <c r="U171" s="391">
        <v>1</v>
      </c>
      <c r="V171" s="389">
        <v>0.49236807675534233</v>
      </c>
      <c r="W171" s="360">
        <v>0.50763192324465767</v>
      </c>
      <c r="X171" s="390">
        <v>1</v>
      </c>
    </row>
    <row r="172" spans="2:24" s="4" customFormat="1" ht="15" hidden="1" customHeight="1" outlineLevel="1" x14ac:dyDescent="0.25">
      <c r="B172" s="115" t="s">
        <v>122</v>
      </c>
      <c r="C172" s="389">
        <v>0.5128563001547074</v>
      </c>
      <c r="D172" s="360">
        <v>0.48714369984529254</v>
      </c>
      <c r="E172" s="390">
        <v>1</v>
      </c>
      <c r="F172" s="389">
        <v>0.45895242166558831</v>
      </c>
      <c r="G172" s="360">
        <v>0.54104757833441164</v>
      </c>
      <c r="H172" s="360">
        <v>1</v>
      </c>
      <c r="I172" s="360"/>
      <c r="J172" s="360"/>
      <c r="K172" s="360"/>
      <c r="L172" s="360"/>
      <c r="M172" s="360"/>
      <c r="N172" s="390"/>
      <c r="O172" s="389">
        <v>0.64832726514900763</v>
      </c>
      <c r="P172" s="360">
        <v>0.35167273485099237</v>
      </c>
      <c r="Q172" s="360">
        <v>1</v>
      </c>
      <c r="R172" s="360"/>
      <c r="S172" s="360"/>
      <c r="T172" s="390"/>
      <c r="U172" s="391">
        <v>1</v>
      </c>
      <c r="V172" s="389">
        <v>0.45925361766945927</v>
      </c>
      <c r="W172" s="360">
        <v>0.54074638233054073</v>
      </c>
      <c r="X172" s="390">
        <v>1</v>
      </c>
    </row>
    <row r="173" spans="2:24" s="4" customFormat="1" ht="15" hidden="1" customHeight="1" outlineLevel="1" x14ac:dyDescent="0.25">
      <c r="B173" s="115" t="s">
        <v>96</v>
      </c>
      <c r="C173" s="389">
        <v>0.5239200648540141</v>
      </c>
      <c r="D173" s="360">
        <v>0.47607993514598584</v>
      </c>
      <c r="E173" s="390">
        <v>1</v>
      </c>
      <c r="F173" s="389">
        <v>0.46443970721140249</v>
      </c>
      <c r="G173" s="360">
        <v>0.53556029278859751</v>
      </c>
      <c r="H173" s="360">
        <v>1</v>
      </c>
      <c r="I173" s="360"/>
      <c r="J173" s="360"/>
      <c r="K173" s="360"/>
      <c r="L173" s="360"/>
      <c r="M173" s="360"/>
      <c r="N173" s="390"/>
      <c r="O173" s="389">
        <v>0.65057420437253699</v>
      </c>
      <c r="P173" s="360">
        <v>0.34942579562746295</v>
      </c>
      <c r="Q173" s="360">
        <v>1</v>
      </c>
      <c r="R173" s="360"/>
      <c r="S173" s="360"/>
      <c r="T173" s="390"/>
      <c r="U173" s="391">
        <v>1</v>
      </c>
      <c r="V173" s="389">
        <v>0.45160053670691969</v>
      </c>
      <c r="W173" s="360">
        <v>0.54839946329308031</v>
      </c>
      <c r="X173" s="390">
        <v>1</v>
      </c>
    </row>
    <row r="174" spans="2:24" s="4" customFormat="1" ht="15" hidden="1" customHeight="1" outlineLevel="1" x14ac:dyDescent="0.25">
      <c r="B174" s="115" t="s">
        <v>97</v>
      </c>
      <c r="C174" s="389">
        <v>0.51305343353628907</v>
      </c>
      <c r="D174" s="360">
        <v>0.48694656646371087</v>
      </c>
      <c r="E174" s="390">
        <v>1</v>
      </c>
      <c r="F174" s="389">
        <v>0.45715341175343843</v>
      </c>
      <c r="G174" s="360">
        <v>0.54284658824656151</v>
      </c>
      <c r="H174" s="360">
        <v>1</v>
      </c>
      <c r="I174" s="360"/>
      <c r="J174" s="360"/>
      <c r="K174" s="360"/>
      <c r="L174" s="360"/>
      <c r="M174" s="360"/>
      <c r="N174" s="390"/>
      <c r="O174" s="389">
        <v>0.63202642694682121</v>
      </c>
      <c r="P174" s="360">
        <v>0.36797357305317879</v>
      </c>
      <c r="Q174" s="360">
        <v>1</v>
      </c>
      <c r="R174" s="360"/>
      <c r="S174" s="360"/>
      <c r="T174" s="390"/>
      <c r="U174" s="391">
        <v>1</v>
      </c>
      <c r="V174" s="389">
        <v>0.50584112149532712</v>
      </c>
      <c r="W174" s="360">
        <v>0.49415887850467288</v>
      </c>
      <c r="X174" s="390">
        <v>1</v>
      </c>
    </row>
    <row r="175" spans="2:24" s="4" customFormat="1" ht="15.75" collapsed="1" x14ac:dyDescent="0.25">
      <c r="B175" s="103">
        <v>2003</v>
      </c>
      <c r="C175" s="392">
        <v>0.52989759295778305</v>
      </c>
      <c r="D175" s="365">
        <v>0.47010240704221701</v>
      </c>
      <c r="E175" s="393">
        <v>1</v>
      </c>
      <c r="F175" s="392">
        <v>0.47784603085256522</v>
      </c>
      <c r="G175" s="365">
        <v>0.52215396914743484</v>
      </c>
      <c r="H175" s="365">
        <v>1</v>
      </c>
      <c r="I175" s="365"/>
      <c r="J175" s="365"/>
      <c r="K175" s="365"/>
      <c r="L175" s="365"/>
      <c r="M175" s="365"/>
      <c r="N175" s="393"/>
      <c r="O175" s="392">
        <v>0.6442193122871207</v>
      </c>
      <c r="P175" s="365">
        <v>0.3557806877128793</v>
      </c>
      <c r="Q175" s="365">
        <v>1</v>
      </c>
      <c r="R175" s="365"/>
      <c r="S175" s="365"/>
      <c r="T175" s="393"/>
      <c r="U175" s="394">
        <v>1</v>
      </c>
      <c r="V175" s="392">
        <v>0.50201947349441034</v>
      </c>
      <c r="W175" s="365">
        <v>0.4979805265055896</v>
      </c>
      <c r="X175" s="393">
        <v>1</v>
      </c>
    </row>
    <row r="176" spans="2:24" s="4" customFormat="1" ht="15" hidden="1" customHeight="1" outlineLevel="1" x14ac:dyDescent="0.25">
      <c r="B176" s="115" t="s">
        <v>98</v>
      </c>
      <c r="C176" s="389">
        <v>0.51751541583575178</v>
      </c>
      <c r="D176" s="360">
        <v>0.48248458416424822</v>
      </c>
      <c r="E176" s="390">
        <v>1</v>
      </c>
      <c r="F176" s="389">
        <v>0.47126533121001313</v>
      </c>
      <c r="G176" s="360">
        <v>0.52873466878998687</v>
      </c>
      <c r="H176" s="360">
        <v>1</v>
      </c>
      <c r="I176" s="360"/>
      <c r="J176" s="360"/>
      <c r="K176" s="360"/>
      <c r="L176" s="360"/>
      <c r="M176" s="360"/>
      <c r="N176" s="390"/>
      <c r="O176" s="389">
        <v>0.61632769721403213</v>
      </c>
      <c r="P176" s="360">
        <v>0.38367230278596787</v>
      </c>
      <c r="Q176" s="360">
        <v>1</v>
      </c>
      <c r="R176" s="360"/>
      <c r="S176" s="360"/>
      <c r="T176" s="390"/>
      <c r="U176" s="391">
        <v>1</v>
      </c>
      <c r="V176" s="389">
        <v>0.48096885813148788</v>
      </c>
      <c r="W176" s="360">
        <v>0.51903114186851207</v>
      </c>
      <c r="X176" s="390">
        <v>1</v>
      </c>
    </row>
    <row r="177" spans="2:24" s="4" customFormat="1" ht="15" hidden="1" customHeight="1" outlineLevel="1" x14ac:dyDescent="0.25">
      <c r="B177" s="115" t="s">
        <v>99</v>
      </c>
      <c r="C177" s="389">
        <v>0.52946850081326613</v>
      </c>
      <c r="D177" s="360">
        <v>0.47053149918673387</v>
      </c>
      <c r="E177" s="390">
        <v>1</v>
      </c>
      <c r="F177" s="389">
        <v>0.48027725635514229</v>
      </c>
      <c r="G177" s="360">
        <v>0.51972274364485771</v>
      </c>
      <c r="H177" s="360">
        <v>1</v>
      </c>
      <c r="I177" s="360"/>
      <c r="J177" s="360"/>
      <c r="K177" s="360"/>
      <c r="L177" s="360"/>
      <c r="M177" s="360"/>
      <c r="N177" s="390"/>
      <c r="O177" s="389">
        <v>0.63896517412935327</v>
      </c>
      <c r="P177" s="360">
        <v>0.36103482587064678</v>
      </c>
      <c r="Q177" s="360">
        <v>1</v>
      </c>
      <c r="R177" s="360"/>
      <c r="S177" s="360"/>
      <c r="T177" s="390"/>
      <c r="U177" s="391">
        <v>1</v>
      </c>
      <c r="V177" s="389">
        <v>0.47243725076237392</v>
      </c>
      <c r="W177" s="360">
        <v>0.52756274923762614</v>
      </c>
      <c r="X177" s="390">
        <v>1</v>
      </c>
    </row>
    <row r="178" spans="2:24" s="4" customFormat="1" ht="15" hidden="1" customHeight="1" outlineLevel="1" x14ac:dyDescent="0.25">
      <c r="B178" s="115" t="s">
        <v>100</v>
      </c>
      <c r="C178" s="389">
        <v>0.50845743280238409</v>
      </c>
      <c r="D178" s="360">
        <v>0.49154256719761596</v>
      </c>
      <c r="E178" s="390">
        <v>1</v>
      </c>
      <c r="F178" s="389">
        <v>0.46369353294455568</v>
      </c>
      <c r="G178" s="360">
        <v>0.53630646705544438</v>
      </c>
      <c r="H178" s="360">
        <v>1</v>
      </c>
      <c r="I178" s="360"/>
      <c r="J178" s="360"/>
      <c r="K178" s="360"/>
      <c r="L178" s="360"/>
      <c r="M178" s="360"/>
      <c r="N178" s="390"/>
      <c r="O178" s="389">
        <v>0.61593545354163703</v>
      </c>
      <c r="P178" s="360">
        <v>0.38406454645836297</v>
      </c>
      <c r="Q178" s="360">
        <v>1</v>
      </c>
      <c r="R178" s="360"/>
      <c r="S178" s="360"/>
      <c r="T178" s="390"/>
      <c r="U178" s="391">
        <v>1</v>
      </c>
      <c r="V178" s="389">
        <v>0.44819734345351042</v>
      </c>
      <c r="W178" s="360">
        <v>0.55180265654648952</v>
      </c>
      <c r="X178" s="390">
        <v>1</v>
      </c>
    </row>
    <row r="179" spans="2:24" s="4" customFormat="1" ht="15" hidden="1" customHeight="1" outlineLevel="1" x14ac:dyDescent="0.25">
      <c r="B179" s="115" t="s">
        <v>101</v>
      </c>
      <c r="C179" s="389">
        <v>0.55743812043556218</v>
      </c>
      <c r="D179" s="360">
        <v>0.44256187956443782</v>
      </c>
      <c r="E179" s="390">
        <v>1</v>
      </c>
      <c r="F179" s="389">
        <v>0.51293522870489727</v>
      </c>
      <c r="G179" s="360">
        <v>0.48706477129510273</v>
      </c>
      <c r="H179" s="360">
        <v>1</v>
      </c>
      <c r="I179" s="360"/>
      <c r="J179" s="360"/>
      <c r="K179" s="360"/>
      <c r="L179" s="360"/>
      <c r="M179" s="360"/>
      <c r="N179" s="390"/>
      <c r="O179" s="389">
        <v>0.64877437566610019</v>
      </c>
      <c r="P179" s="360">
        <v>0.35122562433389981</v>
      </c>
      <c r="Q179" s="360">
        <v>1</v>
      </c>
      <c r="R179" s="360"/>
      <c r="S179" s="360"/>
      <c r="T179" s="390"/>
      <c r="U179" s="391">
        <v>1</v>
      </c>
      <c r="V179" s="389">
        <v>0.54269771955361479</v>
      </c>
      <c r="W179" s="360">
        <v>0.45730228044638527</v>
      </c>
      <c r="X179" s="390">
        <v>1</v>
      </c>
    </row>
    <row r="180" spans="2:24" s="4" customFormat="1" ht="15" hidden="1" customHeight="1" outlineLevel="1" x14ac:dyDescent="0.25">
      <c r="B180" s="115" t="s">
        <v>121</v>
      </c>
      <c r="C180" s="389">
        <v>0.53712531683836007</v>
      </c>
      <c r="D180" s="360">
        <v>0.46287468316163988</v>
      </c>
      <c r="E180" s="390">
        <v>1</v>
      </c>
      <c r="F180" s="389">
        <v>0.48226122624726636</v>
      </c>
      <c r="G180" s="360">
        <v>0.51773877375273358</v>
      </c>
      <c r="H180" s="360">
        <v>1</v>
      </c>
      <c r="I180" s="360"/>
      <c r="J180" s="360"/>
      <c r="K180" s="360"/>
      <c r="L180" s="360"/>
      <c r="M180" s="360"/>
      <c r="N180" s="390"/>
      <c r="O180" s="389">
        <v>0.67188967977197089</v>
      </c>
      <c r="P180" s="360">
        <v>0.32811032022802911</v>
      </c>
      <c r="Q180" s="360">
        <v>1</v>
      </c>
      <c r="R180" s="360"/>
      <c r="S180" s="360"/>
      <c r="T180" s="390"/>
      <c r="U180" s="391">
        <v>1</v>
      </c>
      <c r="V180" s="389">
        <v>0.51748684617765395</v>
      </c>
      <c r="W180" s="360">
        <v>0.482513153822346</v>
      </c>
      <c r="X180" s="390">
        <v>1</v>
      </c>
    </row>
    <row r="181" spans="2:24" s="4" customFormat="1" ht="15" hidden="1" customHeight="1" outlineLevel="1" x14ac:dyDescent="0.25">
      <c r="B181" s="115" t="s">
        <v>104</v>
      </c>
      <c r="C181" s="389">
        <v>0.53677205651959836</v>
      </c>
      <c r="D181" s="360">
        <v>0.46322794348040164</v>
      </c>
      <c r="E181" s="390">
        <v>1</v>
      </c>
      <c r="F181" s="389">
        <v>0.49591408635149603</v>
      </c>
      <c r="G181" s="360">
        <v>0.50408591364850397</v>
      </c>
      <c r="H181" s="360">
        <v>1</v>
      </c>
      <c r="I181" s="360"/>
      <c r="J181" s="360"/>
      <c r="K181" s="360"/>
      <c r="L181" s="360"/>
      <c r="M181" s="360"/>
      <c r="N181" s="390"/>
      <c r="O181" s="389">
        <v>0.60699243627672439</v>
      </c>
      <c r="P181" s="360">
        <v>0.39300756372327555</v>
      </c>
      <c r="Q181" s="360">
        <v>1</v>
      </c>
      <c r="R181" s="360"/>
      <c r="S181" s="360"/>
      <c r="T181" s="390"/>
      <c r="U181" s="391">
        <v>1</v>
      </c>
      <c r="V181" s="389">
        <v>0.45387205387205387</v>
      </c>
      <c r="W181" s="360">
        <v>0.54612794612794613</v>
      </c>
      <c r="X181" s="390">
        <v>1</v>
      </c>
    </row>
    <row r="182" spans="2:24" s="4" customFormat="1" ht="15" hidden="1" customHeight="1" outlineLevel="1" x14ac:dyDescent="0.25">
      <c r="B182" s="115" t="s">
        <v>105</v>
      </c>
      <c r="C182" s="389">
        <v>0.52453500173071899</v>
      </c>
      <c r="D182" s="360">
        <v>0.47546499826928101</v>
      </c>
      <c r="E182" s="390">
        <v>1</v>
      </c>
      <c r="F182" s="389">
        <v>0.47169683498772513</v>
      </c>
      <c r="G182" s="360">
        <v>0.52830316501227481</v>
      </c>
      <c r="H182" s="360">
        <v>1</v>
      </c>
      <c r="I182" s="360"/>
      <c r="J182" s="360"/>
      <c r="K182" s="360"/>
      <c r="L182" s="360"/>
      <c r="M182" s="360"/>
      <c r="N182" s="390"/>
      <c r="O182" s="389">
        <v>0.6325969663035732</v>
      </c>
      <c r="P182" s="360">
        <v>0.36740303369642674</v>
      </c>
      <c r="Q182" s="360">
        <v>1</v>
      </c>
      <c r="R182" s="360"/>
      <c r="S182" s="360"/>
      <c r="T182" s="390"/>
      <c r="U182" s="391">
        <v>1</v>
      </c>
      <c r="V182" s="389">
        <v>0.47800808897876645</v>
      </c>
      <c r="W182" s="360">
        <v>0.52199191102123355</v>
      </c>
      <c r="X182" s="390">
        <v>1</v>
      </c>
    </row>
    <row r="183" spans="2:24" s="4" customFormat="1" ht="15" hidden="1" customHeight="1" outlineLevel="1" x14ac:dyDescent="0.25">
      <c r="B183" s="115" t="s">
        <v>106</v>
      </c>
      <c r="C183" s="389">
        <v>0.51444260779424533</v>
      </c>
      <c r="D183" s="360">
        <v>0.48555739220575461</v>
      </c>
      <c r="E183" s="390">
        <v>1</v>
      </c>
      <c r="F183" s="389">
        <v>0.46227748501727811</v>
      </c>
      <c r="G183" s="360">
        <v>0.53772251498272183</v>
      </c>
      <c r="H183" s="360">
        <v>1</v>
      </c>
      <c r="I183" s="360"/>
      <c r="J183" s="360"/>
      <c r="K183" s="360"/>
      <c r="L183" s="360"/>
      <c r="M183" s="360"/>
      <c r="N183" s="390"/>
      <c r="O183" s="389">
        <v>0.62429993279354823</v>
      </c>
      <c r="P183" s="360">
        <v>0.37570006720645183</v>
      </c>
      <c r="Q183" s="360">
        <v>1</v>
      </c>
      <c r="R183" s="360"/>
      <c r="S183" s="360"/>
      <c r="T183" s="390"/>
      <c r="U183" s="391">
        <v>1</v>
      </c>
      <c r="V183" s="389">
        <v>0.45771479982006297</v>
      </c>
      <c r="W183" s="360">
        <v>0.54228520017993698</v>
      </c>
      <c r="X183" s="390">
        <v>1</v>
      </c>
    </row>
    <row r="184" spans="2:24" s="4" customFormat="1" ht="15" hidden="1" customHeight="1" outlineLevel="1" x14ac:dyDescent="0.25">
      <c r="B184" s="115" t="s">
        <v>107</v>
      </c>
      <c r="C184" s="389">
        <v>0.54024080066603353</v>
      </c>
      <c r="D184" s="360">
        <v>0.45975919933396642</v>
      </c>
      <c r="E184" s="390">
        <v>1</v>
      </c>
      <c r="F184" s="389">
        <v>0.48130192184064813</v>
      </c>
      <c r="G184" s="360">
        <v>0.51869807815935187</v>
      </c>
      <c r="H184" s="360">
        <v>1</v>
      </c>
      <c r="I184" s="360"/>
      <c r="J184" s="360"/>
      <c r="K184" s="360"/>
      <c r="L184" s="360"/>
      <c r="M184" s="360"/>
      <c r="N184" s="390"/>
      <c r="O184" s="389">
        <v>0.65794546086516892</v>
      </c>
      <c r="P184" s="360">
        <v>0.34205453913483108</v>
      </c>
      <c r="Q184" s="360">
        <v>1</v>
      </c>
      <c r="R184" s="360"/>
      <c r="S184" s="360"/>
      <c r="T184" s="390"/>
      <c r="U184" s="391">
        <v>1</v>
      </c>
      <c r="V184" s="389">
        <v>0.50926806083650189</v>
      </c>
      <c r="W184" s="360">
        <v>0.49073193916349811</v>
      </c>
      <c r="X184" s="390">
        <v>1</v>
      </c>
    </row>
    <row r="185" spans="2:24" s="4" customFormat="1" ht="15" hidden="1" customHeight="1" outlineLevel="1" x14ac:dyDescent="0.25">
      <c r="B185" s="115" t="s">
        <v>122</v>
      </c>
      <c r="C185" s="389">
        <v>0.53524151655964647</v>
      </c>
      <c r="D185" s="360">
        <v>0.46475848344035353</v>
      </c>
      <c r="E185" s="390">
        <v>1</v>
      </c>
      <c r="F185" s="389">
        <v>0.48832180618491133</v>
      </c>
      <c r="G185" s="360">
        <v>0.51167819381508861</v>
      </c>
      <c r="H185" s="360">
        <v>1</v>
      </c>
      <c r="I185" s="360"/>
      <c r="J185" s="360"/>
      <c r="K185" s="360"/>
      <c r="L185" s="360"/>
      <c r="M185" s="360"/>
      <c r="N185" s="390"/>
      <c r="O185" s="389">
        <v>0.64201254369471117</v>
      </c>
      <c r="P185" s="360">
        <v>0.35798745630528878</v>
      </c>
      <c r="Q185" s="360">
        <v>1</v>
      </c>
      <c r="R185" s="360"/>
      <c r="S185" s="360"/>
      <c r="T185" s="390"/>
      <c r="U185" s="391">
        <v>1</v>
      </c>
      <c r="V185" s="389">
        <v>0.4844472467423287</v>
      </c>
      <c r="W185" s="360">
        <v>0.51555275325767125</v>
      </c>
      <c r="X185" s="390">
        <v>1</v>
      </c>
    </row>
    <row r="186" spans="2:24" s="4" customFormat="1" ht="15" hidden="1" customHeight="1" outlineLevel="1" x14ac:dyDescent="0.25">
      <c r="B186" s="115" t="s">
        <v>96</v>
      </c>
      <c r="C186" s="389">
        <v>0.52840996042937405</v>
      </c>
      <c r="D186" s="360">
        <v>0.4715900395706259</v>
      </c>
      <c r="E186" s="390">
        <v>1</v>
      </c>
      <c r="F186" s="389">
        <v>0.47292968409075481</v>
      </c>
      <c r="G186" s="360">
        <v>0.52707031590924514</v>
      </c>
      <c r="H186" s="360">
        <v>1</v>
      </c>
      <c r="I186" s="360"/>
      <c r="J186" s="360"/>
      <c r="K186" s="360"/>
      <c r="L186" s="360"/>
      <c r="M186" s="360"/>
      <c r="N186" s="390"/>
      <c r="O186" s="389">
        <v>0.65133712518086118</v>
      </c>
      <c r="P186" s="360">
        <v>0.34866287481913882</v>
      </c>
      <c r="Q186" s="360">
        <v>1</v>
      </c>
      <c r="R186" s="360"/>
      <c r="S186" s="360"/>
      <c r="T186" s="390"/>
      <c r="U186" s="391">
        <v>1</v>
      </c>
      <c r="V186" s="389">
        <v>0.42958644561850973</v>
      </c>
      <c r="W186" s="360">
        <v>0.57041355438149022</v>
      </c>
      <c r="X186" s="390">
        <v>1</v>
      </c>
    </row>
    <row r="187" spans="2:24" s="4" customFormat="1" ht="15" hidden="1" customHeight="1" outlineLevel="1" x14ac:dyDescent="0.25">
      <c r="B187" s="115" t="s">
        <v>97</v>
      </c>
      <c r="C187" s="389">
        <v>0.51094242600471362</v>
      </c>
      <c r="D187" s="360">
        <v>0.48905757399528632</v>
      </c>
      <c r="E187" s="390">
        <v>1</v>
      </c>
      <c r="F187" s="389">
        <v>0.46132909345693651</v>
      </c>
      <c r="G187" s="360">
        <v>0.53867090654306349</v>
      </c>
      <c r="H187" s="360">
        <v>1</v>
      </c>
      <c r="I187" s="360"/>
      <c r="J187" s="360"/>
      <c r="K187" s="360"/>
      <c r="L187" s="360"/>
      <c r="M187" s="360"/>
      <c r="N187" s="390"/>
      <c r="O187" s="389">
        <v>0.61138492844778602</v>
      </c>
      <c r="P187" s="360">
        <v>0.38861507155221398</v>
      </c>
      <c r="Q187" s="360">
        <v>1</v>
      </c>
      <c r="R187" s="360"/>
      <c r="S187" s="360"/>
      <c r="T187" s="390"/>
      <c r="U187" s="391">
        <v>1</v>
      </c>
      <c r="V187" s="389">
        <v>0.50704512967122728</v>
      </c>
      <c r="W187" s="360">
        <v>0.49295487032877272</v>
      </c>
      <c r="X187" s="390">
        <v>1</v>
      </c>
    </row>
    <row r="188" spans="2:24" s="4" customFormat="1" ht="15.75" collapsed="1" x14ac:dyDescent="0.25">
      <c r="B188" s="103">
        <v>2002</v>
      </c>
      <c r="C188" s="392">
        <v>0.52742874947079021</v>
      </c>
      <c r="D188" s="365">
        <v>0.47257125052920979</v>
      </c>
      <c r="E188" s="393">
        <v>1</v>
      </c>
      <c r="F188" s="392">
        <v>0.47770397488386657</v>
      </c>
      <c r="G188" s="365">
        <v>0.52229602511613349</v>
      </c>
      <c r="H188" s="365">
        <v>1</v>
      </c>
      <c r="I188" s="365"/>
      <c r="J188" s="365"/>
      <c r="K188" s="365"/>
      <c r="L188" s="365"/>
      <c r="M188" s="365"/>
      <c r="N188" s="393"/>
      <c r="O188" s="392">
        <v>0.63434009537958913</v>
      </c>
      <c r="P188" s="365">
        <v>0.36565990462041092</v>
      </c>
      <c r="Q188" s="365">
        <v>1</v>
      </c>
      <c r="R188" s="365"/>
      <c r="S188" s="365"/>
      <c r="T188" s="393"/>
      <c r="U188" s="394">
        <v>1</v>
      </c>
      <c r="V188" s="392">
        <v>0.4799661343991809</v>
      </c>
      <c r="W188" s="365">
        <v>0.5200338656008191</v>
      </c>
      <c r="X188" s="393">
        <v>1</v>
      </c>
    </row>
    <row r="189" spans="2:24" s="4" customFormat="1" ht="15" hidden="1" customHeight="1" outlineLevel="1" x14ac:dyDescent="0.25">
      <c r="B189" s="115" t="s">
        <v>98</v>
      </c>
      <c r="C189" s="389">
        <v>0.51155947988985406</v>
      </c>
      <c r="D189" s="360">
        <v>0.48844052011014599</v>
      </c>
      <c r="E189" s="390">
        <v>1</v>
      </c>
      <c r="F189" s="389">
        <v>0.45618987430657959</v>
      </c>
      <c r="G189" s="360">
        <v>0.54381012569342035</v>
      </c>
      <c r="H189" s="360">
        <v>1</v>
      </c>
      <c r="I189" s="360"/>
      <c r="J189" s="360"/>
      <c r="K189" s="360"/>
      <c r="L189" s="360"/>
      <c r="M189" s="360"/>
      <c r="N189" s="390"/>
      <c r="O189" s="389">
        <v>0.62323576444413542</v>
      </c>
      <c r="P189" s="360">
        <v>0.37676423555586458</v>
      </c>
      <c r="Q189" s="360">
        <v>1</v>
      </c>
      <c r="R189" s="360"/>
      <c r="S189" s="360"/>
      <c r="T189" s="390"/>
      <c r="U189" s="391">
        <v>1</v>
      </c>
      <c r="V189" s="389">
        <v>0.57912139820500708</v>
      </c>
      <c r="W189" s="360">
        <v>0.42087860179499292</v>
      </c>
      <c r="X189" s="390">
        <v>1</v>
      </c>
    </row>
    <row r="190" spans="2:24" s="4" customFormat="1" ht="15" hidden="1" customHeight="1" outlineLevel="1" x14ac:dyDescent="0.25">
      <c r="B190" s="115" t="s">
        <v>99</v>
      </c>
      <c r="C190" s="389">
        <v>0.52216747531996821</v>
      </c>
      <c r="D190" s="360">
        <v>0.47783252468003184</v>
      </c>
      <c r="E190" s="390">
        <v>1</v>
      </c>
      <c r="F190" s="389">
        <v>0.46794512416317646</v>
      </c>
      <c r="G190" s="360">
        <v>0.53205487583682354</v>
      </c>
      <c r="H190" s="360">
        <v>1</v>
      </c>
      <c r="I190" s="360"/>
      <c r="J190" s="360"/>
      <c r="K190" s="360"/>
      <c r="L190" s="360"/>
      <c r="M190" s="360"/>
      <c r="N190" s="390"/>
      <c r="O190" s="389">
        <v>0.6419023975958712</v>
      </c>
      <c r="P190" s="360">
        <v>0.35809760240412886</v>
      </c>
      <c r="Q190" s="360">
        <v>1</v>
      </c>
      <c r="R190" s="360"/>
      <c r="S190" s="360"/>
      <c r="T190" s="390"/>
      <c r="U190" s="391">
        <v>1</v>
      </c>
      <c r="V190" s="389">
        <v>0.52910512597741099</v>
      </c>
      <c r="W190" s="360">
        <v>0.47089487402258906</v>
      </c>
      <c r="X190" s="390">
        <v>1</v>
      </c>
    </row>
    <row r="191" spans="2:24" s="4" customFormat="1" ht="15" hidden="1" customHeight="1" outlineLevel="1" x14ac:dyDescent="0.25">
      <c r="B191" s="115" t="s">
        <v>100</v>
      </c>
      <c r="C191" s="389">
        <v>0.51367193568863501</v>
      </c>
      <c r="D191" s="360">
        <v>0.48632806431136499</v>
      </c>
      <c r="E191" s="390">
        <v>1</v>
      </c>
      <c r="F191" s="389">
        <v>0.45518849889118301</v>
      </c>
      <c r="G191" s="360">
        <v>0.54481150110881704</v>
      </c>
      <c r="H191" s="360">
        <v>1</v>
      </c>
      <c r="I191" s="360"/>
      <c r="J191" s="360"/>
      <c r="K191" s="360"/>
      <c r="L191" s="360"/>
      <c r="M191" s="360"/>
      <c r="N191" s="390"/>
      <c r="O191" s="389">
        <v>0.64242608138633217</v>
      </c>
      <c r="P191" s="360">
        <v>0.35757391861366777</v>
      </c>
      <c r="Q191" s="360">
        <v>1</v>
      </c>
      <c r="R191" s="360"/>
      <c r="S191" s="360"/>
      <c r="T191" s="390"/>
      <c r="U191" s="391">
        <v>1</v>
      </c>
      <c r="V191" s="389">
        <v>0.55430792485424318</v>
      </c>
      <c r="W191" s="360">
        <v>0.44569207514575687</v>
      </c>
      <c r="X191" s="390">
        <v>1</v>
      </c>
    </row>
    <row r="192" spans="2:24" s="4" customFormat="1" ht="15" hidden="1" customHeight="1" outlineLevel="1" x14ac:dyDescent="0.25">
      <c r="B192" s="115" t="s">
        <v>101</v>
      </c>
      <c r="C192" s="389">
        <v>0.5254439338168212</v>
      </c>
      <c r="D192" s="360">
        <v>0.4745560661831788</v>
      </c>
      <c r="E192" s="390">
        <v>1</v>
      </c>
      <c r="F192" s="389">
        <v>0.47652774431863809</v>
      </c>
      <c r="G192" s="360">
        <v>0.52347225568136191</v>
      </c>
      <c r="H192" s="360">
        <v>1</v>
      </c>
      <c r="I192" s="360"/>
      <c r="J192" s="360"/>
      <c r="K192" s="360"/>
      <c r="L192" s="360"/>
      <c r="M192" s="360"/>
      <c r="N192" s="390"/>
      <c r="O192" s="389">
        <v>0.63345663389467533</v>
      </c>
      <c r="P192" s="360">
        <v>0.36654336610532462</v>
      </c>
      <c r="Q192" s="360">
        <v>1</v>
      </c>
      <c r="R192" s="360"/>
      <c r="S192" s="360"/>
      <c r="T192" s="390"/>
      <c r="U192" s="391">
        <v>1</v>
      </c>
      <c r="V192" s="389">
        <v>0.53298528713811111</v>
      </c>
      <c r="W192" s="360">
        <v>0.46701471286188895</v>
      </c>
      <c r="X192" s="390">
        <v>1</v>
      </c>
    </row>
    <row r="193" spans="2:24" s="4" customFormat="1" ht="15" hidden="1" customHeight="1" outlineLevel="1" x14ac:dyDescent="0.25">
      <c r="B193" s="115" t="s">
        <v>121</v>
      </c>
      <c r="C193" s="389">
        <v>0.53701182043917561</v>
      </c>
      <c r="D193" s="360">
        <v>0.46298817956082433</v>
      </c>
      <c r="E193" s="390">
        <v>1</v>
      </c>
      <c r="F193" s="389">
        <v>0.46632853687162013</v>
      </c>
      <c r="G193" s="360">
        <v>0.53367146312837987</v>
      </c>
      <c r="H193" s="360">
        <v>1</v>
      </c>
      <c r="I193" s="360"/>
      <c r="J193" s="360"/>
      <c r="K193" s="360"/>
      <c r="L193" s="360"/>
      <c r="M193" s="360"/>
      <c r="N193" s="390"/>
      <c r="O193" s="389">
        <v>0.72199343479558342</v>
      </c>
      <c r="P193" s="360">
        <v>0.27800656520441658</v>
      </c>
      <c r="Q193" s="360">
        <v>1</v>
      </c>
      <c r="R193" s="360"/>
      <c r="S193" s="360"/>
      <c r="T193" s="390"/>
      <c r="U193" s="391">
        <v>1</v>
      </c>
      <c r="V193" s="389">
        <v>0.5751123728412586</v>
      </c>
      <c r="W193" s="360">
        <v>0.4248876271587414</v>
      </c>
      <c r="X193" s="390">
        <v>1</v>
      </c>
    </row>
    <row r="194" spans="2:24" s="4" customFormat="1" ht="15" hidden="1" customHeight="1" outlineLevel="1" x14ac:dyDescent="0.25">
      <c r="B194" s="115" t="s">
        <v>104</v>
      </c>
      <c r="C194" s="389">
        <v>0.49126973723104289</v>
      </c>
      <c r="D194" s="360">
        <v>0.50873026276895716</v>
      </c>
      <c r="E194" s="390">
        <v>1</v>
      </c>
      <c r="F194" s="389">
        <v>0.43434380021601116</v>
      </c>
      <c r="G194" s="360">
        <v>0.56565619978398884</v>
      </c>
      <c r="H194" s="360">
        <v>1</v>
      </c>
      <c r="I194" s="360"/>
      <c r="J194" s="360"/>
      <c r="K194" s="360"/>
      <c r="L194" s="360"/>
      <c r="M194" s="360"/>
      <c r="N194" s="390"/>
      <c r="O194" s="389">
        <v>0.63069147313842533</v>
      </c>
      <c r="P194" s="360">
        <v>0.36930852686157467</v>
      </c>
      <c r="Q194" s="360">
        <v>1</v>
      </c>
      <c r="R194" s="360"/>
      <c r="S194" s="360"/>
      <c r="T194" s="390"/>
      <c r="U194" s="391">
        <v>1</v>
      </c>
      <c r="V194" s="389">
        <v>0.7697048329549141</v>
      </c>
      <c r="W194" s="360">
        <v>0.23029516704508596</v>
      </c>
      <c r="X194" s="390">
        <v>1</v>
      </c>
    </row>
    <row r="195" spans="2:24" s="4" customFormat="1" ht="15" hidden="1" customHeight="1" outlineLevel="1" x14ac:dyDescent="0.25">
      <c r="B195" s="115" t="s">
        <v>105</v>
      </c>
      <c r="C195" s="389">
        <v>0.49710971640432516</v>
      </c>
      <c r="D195" s="360">
        <v>0.50289028359567478</v>
      </c>
      <c r="E195" s="390">
        <v>1</v>
      </c>
      <c r="F195" s="389">
        <v>0.44718902421632106</v>
      </c>
      <c r="G195" s="360">
        <v>0.55281097578367899</v>
      </c>
      <c r="H195" s="360">
        <v>1</v>
      </c>
      <c r="I195" s="360"/>
      <c r="J195" s="360"/>
      <c r="K195" s="360"/>
      <c r="L195" s="360"/>
      <c r="M195" s="360"/>
      <c r="N195" s="390"/>
      <c r="O195" s="389">
        <v>0.60397408011600506</v>
      </c>
      <c r="P195" s="360">
        <v>0.39602591988399494</v>
      </c>
      <c r="Q195" s="360">
        <v>1</v>
      </c>
      <c r="R195" s="360"/>
      <c r="S195" s="360"/>
      <c r="T195" s="390"/>
      <c r="U195" s="391">
        <v>1</v>
      </c>
      <c r="V195" s="389">
        <v>0.56258199947520338</v>
      </c>
      <c r="W195" s="360">
        <v>0.43741800052479662</v>
      </c>
      <c r="X195" s="390">
        <v>1</v>
      </c>
    </row>
    <row r="196" spans="2:24" s="4" customFormat="1" ht="15" hidden="1" customHeight="1" outlineLevel="1" x14ac:dyDescent="0.25">
      <c r="B196" s="115" t="s">
        <v>106</v>
      </c>
      <c r="C196" s="389">
        <v>0.50041156228204475</v>
      </c>
      <c r="D196" s="360">
        <v>0.49958843771795519</v>
      </c>
      <c r="E196" s="390">
        <v>1</v>
      </c>
      <c r="F196" s="389">
        <v>0.45021389500949849</v>
      </c>
      <c r="G196" s="360">
        <v>0.54978610499050151</v>
      </c>
      <c r="H196" s="360">
        <v>1</v>
      </c>
      <c r="I196" s="360"/>
      <c r="J196" s="360"/>
      <c r="K196" s="360"/>
      <c r="L196" s="360"/>
      <c r="M196" s="360"/>
      <c r="N196" s="390"/>
      <c r="O196" s="389">
        <v>0.61120047818710832</v>
      </c>
      <c r="P196" s="360">
        <v>0.38879952181289174</v>
      </c>
      <c r="Q196" s="360">
        <v>1</v>
      </c>
      <c r="R196" s="360"/>
      <c r="S196" s="360"/>
      <c r="T196" s="390"/>
      <c r="U196" s="391">
        <v>1</v>
      </c>
      <c r="V196" s="389">
        <v>0.45421741091565176</v>
      </c>
      <c r="W196" s="360">
        <v>0.54578258908434818</v>
      </c>
      <c r="X196" s="390">
        <v>1</v>
      </c>
    </row>
    <row r="197" spans="2:24" s="4" customFormat="1" ht="15" hidden="1" customHeight="1" outlineLevel="1" x14ac:dyDescent="0.25">
      <c r="B197" s="115" t="s">
        <v>107</v>
      </c>
      <c r="C197" s="389">
        <v>0.52797119948636029</v>
      </c>
      <c r="D197" s="360">
        <v>0.47202880051363971</v>
      </c>
      <c r="E197" s="390">
        <v>1</v>
      </c>
      <c r="F197" s="389">
        <v>0.4741505506194249</v>
      </c>
      <c r="G197" s="360">
        <v>0.5258494493805751</v>
      </c>
      <c r="H197" s="360">
        <v>1</v>
      </c>
      <c r="I197" s="360"/>
      <c r="J197" s="360"/>
      <c r="K197" s="360"/>
      <c r="L197" s="360"/>
      <c r="M197" s="360"/>
      <c r="N197" s="390"/>
      <c r="O197" s="389">
        <v>0.6359000733145852</v>
      </c>
      <c r="P197" s="360">
        <v>0.3640999266854148</v>
      </c>
      <c r="Q197" s="360">
        <v>1</v>
      </c>
      <c r="R197" s="360"/>
      <c r="S197" s="360"/>
      <c r="T197" s="390"/>
      <c r="U197" s="391">
        <v>1</v>
      </c>
      <c r="V197" s="389">
        <v>0.42423449358806598</v>
      </c>
      <c r="W197" s="360">
        <v>0.57576550641193402</v>
      </c>
      <c r="X197" s="390">
        <v>1</v>
      </c>
    </row>
    <row r="198" spans="2:24" s="4" customFormat="1" ht="15" hidden="1" customHeight="1" outlineLevel="1" x14ac:dyDescent="0.25">
      <c r="B198" s="115" t="s">
        <v>122</v>
      </c>
      <c r="C198" s="389">
        <v>0.53444891264702676</v>
      </c>
      <c r="D198" s="360">
        <v>0.46555108735297329</v>
      </c>
      <c r="E198" s="390">
        <v>1</v>
      </c>
      <c r="F198" s="389">
        <v>0.4835704202410685</v>
      </c>
      <c r="G198" s="360">
        <v>0.51642957975893145</v>
      </c>
      <c r="H198" s="360">
        <v>1</v>
      </c>
      <c r="I198" s="360"/>
      <c r="J198" s="360"/>
      <c r="K198" s="360"/>
      <c r="L198" s="360"/>
      <c r="M198" s="360"/>
      <c r="N198" s="390"/>
      <c r="O198" s="389">
        <v>0.6453966068573459</v>
      </c>
      <c r="P198" s="360">
        <v>0.3546033931426541</v>
      </c>
      <c r="Q198" s="360">
        <v>1</v>
      </c>
      <c r="R198" s="360"/>
      <c r="S198" s="360"/>
      <c r="T198" s="390"/>
      <c r="U198" s="391">
        <v>1</v>
      </c>
      <c r="V198" s="389">
        <v>0.43508870740636441</v>
      </c>
      <c r="W198" s="360">
        <v>0.56491129259363559</v>
      </c>
      <c r="X198" s="390">
        <v>1</v>
      </c>
    </row>
    <row r="199" spans="2:24" s="4" customFormat="1" ht="15" hidden="1" customHeight="1" outlineLevel="1" x14ac:dyDescent="0.25">
      <c r="B199" s="115" t="s">
        <v>96</v>
      </c>
      <c r="C199" s="389">
        <v>0.51917577655112135</v>
      </c>
      <c r="D199" s="360">
        <v>0.4808242234488786</v>
      </c>
      <c r="E199" s="390">
        <v>1</v>
      </c>
      <c r="F199" s="389">
        <v>0.46929131379277778</v>
      </c>
      <c r="G199" s="360">
        <v>0.53070868620722222</v>
      </c>
      <c r="H199" s="360">
        <v>1</v>
      </c>
      <c r="I199" s="360"/>
      <c r="J199" s="360"/>
      <c r="K199" s="360"/>
      <c r="L199" s="360"/>
      <c r="M199" s="360"/>
      <c r="N199" s="390"/>
      <c r="O199" s="389">
        <v>0.62529110976103686</v>
      </c>
      <c r="P199" s="360">
        <v>0.37470889023896314</v>
      </c>
      <c r="Q199" s="360">
        <v>1</v>
      </c>
      <c r="R199" s="360"/>
      <c r="S199" s="360"/>
      <c r="T199" s="390"/>
      <c r="U199" s="391">
        <v>1</v>
      </c>
      <c r="V199" s="389">
        <v>0.45637755102040817</v>
      </c>
      <c r="W199" s="360">
        <v>0.54362244897959189</v>
      </c>
      <c r="X199" s="390">
        <v>1</v>
      </c>
    </row>
    <row r="200" spans="2:24" s="4" customFormat="1" ht="15" hidden="1" customHeight="1" outlineLevel="1" x14ac:dyDescent="0.25">
      <c r="B200" s="115" t="s">
        <v>97</v>
      </c>
      <c r="C200" s="389">
        <v>0.51652298460820645</v>
      </c>
      <c r="D200" s="360">
        <v>0.48347701539179355</v>
      </c>
      <c r="E200" s="390">
        <v>1</v>
      </c>
      <c r="F200" s="389">
        <v>0.46826974388728321</v>
      </c>
      <c r="G200" s="360">
        <v>0.53173025611271685</v>
      </c>
      <c r="H200" s="360">
        <v>1</v>
      </c>
      <c r="I200" s="360"/>
      <c r="J200" s="360"/>
      <c r="K200" s="360"/>
      <c r="L200" s="360"/>
      <c r="M200" s="360"/>
      <c r="N200" s="390"/>
      <c r="O200" s="389">
        <v>0.6015628335966523</v>
      </c>
      <c r="P200" s="360">
        <v>0.3984371664033477</v>
      </c>
      <c r="Q200" s="360">
        <v>1</v>
      </c>
      <c r="R200" s="360"/>
      <c r="S200" s="360"/>
      <c r="T200" s="390"/>
      <c r="U200" s="391">
        <v>1</v>
      </c>
      <c r="V200" s="389">
        <v>0.60031631269769548</v>
      </c>
      <c r="W200" s="360">
        <v>0.39968368730230458</v>
      </c>
      <c r="X200" s="390">
        <v>1</v>
      </c>
    </row>
    <row r="201" spans="2:24" s="4" customFormat="1" ht="15.75" collapsed="1" x14ac:dyDescent="0.25">
      <c r="B201" s="103">
        <v>2001</v>
      </c>
      <c r="C201" s="392">
        <v>0.51602620388894438</v>
      </c>
      <c r="D201" s="365">
        <v>0.48397379611105568</v>
      </c>
      <c r="E201" s="393">
        <v>1</v>
      </c>
      <c r="F201" s="392">
        <v>0.46221663735973811</v>
      </c>
      <c r="G201" s="365">
        <v>0.53778336264026183</v>
      </c>
      <c r="H201" s="365">
        <v>1</v>
      </c>
      <c r="I201" s="365"/>
      <c r="J201" s="365"/>
      <c r="K201" s="365"/>
      <c r="L201" s="365"/>
      <c r="M201" s="365"/>
      <c r="N201" s="393"/>
      <c r="O201" s="392">
        <v>0.63318461792214653</v>
      </c>
      <c r="P201" s="365">
        <v>0.36681538207785347</v>
      </c>
      <c r="Q201" s="365">
        <v>1</v>
      </c>
      <c r="R201" s="365"/>
      <c r="S201" s="365"/>
      <c r="T201" s="393"/>
      <c r="U201" s="394">
        <v>1</v>
      </c>
      <c r="V201" s="392">
        <v>0.53688944671059513</v>
      </c>
      <c r="W201" s="365">
        <v>0.46311055328940487</v>
      </c>
      <c r="X201" s="393">
        <v>1</v>
      </c>
    </row>
    <row r="202" spans="2:24" s="4" customFormat="1" ht="15" hidden="1" customHeight="1" outlineLevel="1" x14ac:dyDescent="0.25">
      <c r="B202" s="115" t="s">
        <v>98</v>
      </c>
      <c r="C202" s="389">
        <v>0.48301186943620178</v>
      </c>
      <c r="D202" s="360">
        <v>0.51698813056379822</v>
      </c>
      <c r="E202" s="390">
        <v>1</v>
      </c>
      <c r="F202" s="389">
        <v>0.42529258328209868</v>
      </c>
      <c r="G202" s="360">
        <v>0.57470741671790138</v>
      </c>
      <c r="H202" s="360">
        <v>1</v>
      </c>
      <c r="I202" s="360"/>
      <c r="J202" s="360"/>
      <c r="K202" s="360"/>
      <c r="L202" s="360"/>
      <c r="M202" s="360"/>
      <c r="N202" s="390"/>
      <c r="O202" s="389">
        <v>0.59453405649080793</v>
      </c>
      <c r="P202" s="360">
        <v>0.40546594350919207</v>
      </c>
      <c r="Q202" s="360">
        <v>1</v>
      </c>
      <c r="R202" s="360"/>
      <c r="S202" s="360"/>
      <c r="T202" s="390"/>
      <c r="U202" s="391">
        <v>1</v>
      </c>
      <c r="V202" s="389">
        <v>0.65163528245787905</v>
      </c>
      <c r="W202" s="360">
        <v>0.34836471754212089</v>
      </c>
      <c r="X202" s="390">
        <v>1</v>
      </c>
    </row>
    <row r="203" spans="2:24" s="4" customFormat="1" ht="15" hidden="1" customHeight="1" outlineLevel="1" x14ac:dyDescent="0.25">
      <c r="B203" s="115" t="s">
        <v>99</v>
      </c>
      <c r="C203" s="389">
        <v>0.50937472658119698</v>
      </c>
      <c r="D203" s="360">
        <v>0.49062527341880297</v>
      </c>
      <c r="E203" s="390">
        <v>1</v>
      </c>
      <c r="F203" s="389">
        <v>0.4521680059533969</v>
      </c>
      <c r="G203" s="360">
        <v>0.5478319940466031</v>
      </c>
      <c r="H203" s="360">
        <v>1</v>
      </c>
      <c r="I203" s="360"/>
      <c r="J203" s="360"/>
      <c r="K203" s="360"/>
      <c r="L203" s="360"/>
      <c r="M203" s="360"/>
      <c r="N203" s="390"/>
      <c r="O203" s="389">
        <v>0.63053575356112457</v>
      </c>
      <c r="P203" s="360">
        <v>0.36946424643887543</v>
      </c>
      <c r="Q203" s="360">
        <v>1</v>
      </c>
      <c r="R203" s="360"/>
      <c r="S203" s="360"/>
      <c r="T203" s="390"/>
      <c r="U203" s="391">
        <v>1</v>
      </c>
      <c r="V203" s="389">
        <v>0.57718472004186294</v>
      </c>
      <c r="W203" s="360">
        <v>0.42281527995813711</v>
      </c>
      <c r="X203" s="390">
        <v>1</v>
      </c>
    </row>
    <row r="204" spans="2:24" s="4" customFormat="1" ht="15" hidden="1" customHeight="1" outlineLevel="1" x14ac:dyDescent="0.25">
      <c r="B204" s="115" t="s">
        <v>100</v>
      </c>
      <c r="C204" s="389">
        <v>0.49961495965446812</v>
      </c>
      <c r="D204" s="360">
        <v>0.50038504034553188</v>
      </c>
      <c r="E204" s="390">
        <v>1</v>
      </c>
      <c r="F204" s="389">
        <v>0.43865049519997157</v>
      </c>
      <c r="G204" s="360">
        <v>0.56134950480002843</v>
      </c>
      <c r="H204" s="360">
        <v>1</v>
      </c>
      <c r="I204" s="360"/>
      <c r="J204" s="360"/>
      <c r="K204" s="360"/>
      <c r="L204" s="360"/>
      <c r="M204" s="360"/>
      <c r="N204" s="390"/>
      <c r="O204" s="389">
        <v>0.6162859685553248</v>
      </c>
      <c r="P204" s="360">
        <v>0.3837140314446752</v>
      </c>
      <c r="Q204" s="360">
        <v>1</v>
      </c>
      <c r="R204" s="360"/>
      <c r="S204" s="360"/>
      <c r="T204" s="390"/>
      <c r="U204" s="391">
        <v>1</v>
      </c>
      <c r="V204" s="389">
        <v>0.57906976744186045</v>
      </c>
      <c r="W204" s="360">
        <v>0.42093023255813955</v>
      </c>
      <c r="X204" s="390">
        <v>1</v>
      </c>
    </row>
    <row r="205" spans="2:24" s="4" customFormat="1" ht="15" hidden="1" customHeight="1" outlineLevel="1" x14ac:dyDescent="0.25">
      <c r="B205" s="115" t="s">
        <v>101</v>
      </c>
      <c r="C205" s="389">
        <v>0.51042726827245655</v>
      </c>
      <c r="D205" s="360">
        <v>0.48957273172754345</v>
      </c>
      <c r="E205" s="390">
        <v>1</v>
      </c>
      <c r="F205" s="389">
        <v>0.46207254476294152</v>
      </c>
      <c r="G205" s="360">
        <v>0.53792745523705843</v>
      </c>
      <c r="H205" s="360">
        <v>1</v>
      </c>
      <c r="I205" s="360"/>
      <c r="J205" s="360"/>
      <c r="K205" s="360"/>
      <c r="L205" s="360"/>
      <c r="M205" s="360"/>
      <c r="N205" s="390"/>
      <c r="O205" s="389">
        <v>0.60074341192787795</v>
      </c>
      <c r="P205" s="360">
        <v>0.39925658807212205</v>
      </c>
      <c r="Q205" s="360">
        <v>1</v>
      </c>
      <c r="R205" s="360"/>
      <c r="S205" s="360"/>
      <c r="T205" s="390"/>
      <c r="U205" s="391">
        <v>1</v>
      </c>
      <c r="V205" s="389">
        <v>0.57528868360277141</v>
      </c>
      <c r="W205" s="360">
        <v>0.42471131639722864</v>
      </c>
      <c r="X205" s="390">
        <v>1</v>
      </c>
    </row>
    <row r="206" spans="2:24" s="4" customFormat="1" ht="15" hidden="1" customHeight="1" outlineLevel="1" x14ac:dyDescent="0.25">
      <c r="B206" s="115" t="s">
        <v>121</v>
      </c>
      <c r="C206" s="389">
        <v>0.53212080609824552</v>
      </c>
      <c r="D206" s="360">
        <v>0.46787919390175453</v>
      </c>
      <c r="E206" s="390">
        <v>1</v>
      </c>
      <c r="F206" s="389">
        <v>0.46274671354512936</v>
      </c>
      <c r="G206" s="360">
        <v>0.53725328645487069</v>
      </c>
      <c r="H206" s="360">
        <v>1</v>
      </c>
      <c r="I206" s="360"/>
      <c r="J206" s="360"/>
      <c r="K206" s="360"/>
      <c r="L206" s="360"/>
      <c r="M206" s="360"/>
      <c r="N206" s="390"/>
      <c r="O206" s="389">
        <v>0.68161486573947561</v>
      </c>
      <c r="P206" s="360">
        <v>0.31838513426052439</v>
      </c>
      <c r="Q206" s="360">
        <v>1</v>
      </c>
      <c r="R206" s="360"/>
      <c r="S206" s="360"/>
      <c r="T206" s="390"/>
      <c r="U206" s="391">
        <v>1</v>
      </c>
      <c r="V206" s="389">
        <v>0.64607579826917338</v>
      </c>
      <c r="W206" s="360">
        <v>0.35392420173082662</v>
      </c>
      <c r="X206" s="390">
        <v>1</v>
      </c>
    </row>
    <row r="207" spans="2:24" s="4" customFormat="1" ht="15" hidden="1" customHeight="1" outlineLevel="1" x14ac:dyDescent="0.25">
      <c r="B207" s="115" t="s">
        <v>104</v>
      </c>
      <c r="C207" s="389">
        <v>0.48896142798752529</v>
      </c>
      <c r="D207" s="360">
        <v>0.51103857201247471</v>
      </c>
      <c r="E207" s="390">
        <v>1</v>
      </c>
      <c r="F207" s="389">
        <v>0.43478987166970445</v>
      </c>
      <c r="G207" s="360">
        <v>0.56521012833029549</v>
      </c>
      <c r="H207" s="360">
        <v>1</v>
      </c>
      <c r="I207" s="360"/>
      <c r="J207" s="360"/>
      <c r="K207" s="360"/>
      <c r="L207" s="360"/>
      <c r="M207" s="360"/>
      <c r="N207" s="390"/>
      <c r="O207" s="389">
        <v>0.59057242765494644</v>
      </c>
      <c r="P207" s="360">
        <v>0.40942757234505356</v>
      </c>
      <c r="Q207" s="360">
        <v>1</v>
      </c>
      <c r="R207" s="360"/>
      <c r="S207" s="360"/>
      <c r="T207" s="390"/>
      <c r="U207" s="391">
        <v>1</v>
      </c>
      <c r="V207" s="389">
        <v>0.7988209285187915</v>
      </c>
      <c r="W207" s="360">
        <v>0.20117907148120856</v>
      </c>
      <c r="X207" s="390">
        <v>1</v>
      </c>
    </row>
    <row r="208" spans="2:24" s="4" customFormat="1" ht="15" hidden="1" customHeight="1" outlineLevel="1" x14ac:dyDescent="0.25">
      <c r="B208" s="115" t="s">
        <v>105</v>
      </c>
      <c r="C208" s="389">
        <v>0.50557191102067334</v>
      </c>
      <c r="D208" s="360">
        <v>0.49442808897932666</v>
      </c>
      <c r="E208" s="390">
        <v>1</v>
      </c>
      <c r="F208" s="389">
        <v>0.45039343430070228</v>
      </c>
      <c r="G208" s="360">
        <v>0.54960656569929778</v>
      </c>
      <c r="H208" s="360">
        <v>1</v>
      </c>
      <c r="I208" s="360"/>
      <c r="J208" s="360"/>
      <c r="K208" s="360"/>
      <c r="L208" s="360"/>
      <c r="M208" s="360"/>
      <c r="N208" s="390"/>
      <c r="O208" s="389">
        <v>0.6190826932295137</v>
      </c>
      <c r="P208" s="360">
        <v>0.38091730677048624</v>
      </c>
      <c r="Q208" s="360">
        <v>1</v>
      </c>
      <c r="R208" s="360"/>
      <c r="S208" s="360"/>
      <c r="T208" s="390"/>
      <c r="U208" s="391">
        <v>1</v>
      </c>
      <c r="V208" s="389">
        <v>0.65798128004047562</v>
      </c>
      <c r="W208" s="360">
        <v>0.34201871995952443</v>
      </c>
      <c r="X208" s="390">
        <v>1</v>
      </c>
    </row>
    <row r="209" spans="2:24" s="4" customFormat="1" ht="15" hidden="1" customHeight="1" outlineLevel="1" x14ac:dyDescent="0.25">
      <c r="B209" s="115" t="s">
        <v>106</v>
      </c>
      <c r="C209" s="389">
        <v>0.5058501673785063</v>
      </c>
      <c r="D209" s="360">
        <v>0.4941498326214937</v>
      </c>
      <c r="E209" s="390">
        <v>1</v>
      </c>
      <c r="F209" s="389">
        <v>0.45271974264389403</v>
      </c>
      <c r="G209" s="360">
        <v>0.54728025735610597</v>
      </c>
      <c r="H209" s="360">
        <v>1</v>
      </c>
      <c r="I209" s="360"/>
      <c r="J209" s="360"/>
      <c r="K209" s="360"/>
      <c r="L209" s="360"/>
      <c r="M209" s="360"/>
      <c r="N209" s="390"/>
      <c r="O209" s="389">
        <v>0.61419412103528703</v>
      </c>
      <c r="P209" s="360">
        <v>0.38580587896471297</v>
      </c>
      <c r="Q209" s="360">
        <v>1</v>
      </c>
      <c r="R209" s="360"/>
      <c r="S209" s="360"/>
      <c r="T209" s="390"/>
      <c r="U209" s="391">
        <v>1</v>
      </c>
      <c r="V209" s="389">
        <v>0.61914257228315051</v>
      </c>
      <c r="W209" s="360">
        <v>0.38085742771684944</v>
      </c>
      <c r="X209" s="390">
        <v>1</v>
      </c>
    </row>
    <row r="210" spans="2:24" s="4" customFormat="1" ht="15" hidden="1" customHeight="1" outlineLevel="1" x14ac:dyDescent="0.25">
      <c r="B210" s="115" t="s">
        <v>107</v>
      </c>
      <c r="C210" s="389">
        <v>0.50432465659274173</v>
      </c>
      <c r="D210" s="360">
        <v>0.49567534340725827</v>
      </c>
      <c r="E210" s="390">
        <v>1</v>
      </c>
      <c r="F210" s="389">
        <v>0.44098722750408142</v>
      </c>
      <c r="G210" s="360">
        <v>0.55901277249591852</v>
      </c>
      <c r="H210" s="360">
        <v>1</v>
      </c>
      <c r="I210" s="360"/>
      <c r="J210" s="360"/>
      <c r="K210" s="360"/>
      <c r="L210" s="360"/>
      <c r="M210" s="360"/>
      <c r="N210" s="390"/>
      <c r="O210" s="389">
        <v>0.64046877131136359</v>
      </c>
      <c r="P210" s="360">
        <v>0.35953122868863641</v>
      </c>
      <c r="Q210" s="360">
        <v>1</v>
      </c>
      <c r="R210" s="360"/>
      <c r="S210" s="360"/>
      <c r="T210" s="390"/>
      <c r="U210" s="391">
        <v>1</v>
      </c>
      <c r="V210" s="389">
        <v>0.58255451713395634</v>
      </c>
      <c r="W210" s="360">
        <v>0.4174454828660436</v>
      </c>
      <c r="X210" s="390">
        <v>1</v>
      </c>
    </row>
    <row r="211" spans="2:24" s="4" customFormat="1" ht="15" hidden="1" customHeight="1" outlineLevel="1" x14ac:dyDescent="0.25">
      <c r="B211" s="115" t="s">
        <v>122</v>
      </c>
      <c r="C211" s="389">
        <v>0.52352129868132713</v>
      </c>
      <c r="D211" s="360">
        <v>0.47647870131867287</v>
      </c>
      <c r="E211" s="390">
        <v>1</v>
      </c>
      <c r="F211" s="389">
        <v>0.46153622015378387</v>
      </c>
      <c r="G211" s="360">
        <v>0.53846377984621607</v>
      </c>
      <c r="H211" s="360">
        <v>1</v>
      </c>
      <c r="I211" s="360"/>
      <c r="J211" s="360"/>
      <c r="K211" s="360"/>
      <c r="L211" s="360"/>
      <c r="M211" s="360"/>
      <c r="N211" s="390"/>
      <c r="O211" s="389">
        <v>0.65997398337198121</v>
      </c>
      <c r="P211" s="360">
        <v>0.34002601662801879</v>
      </c>
      <c r="Q211" s="360">
        <v>1</v>
      </c>
      <c r="R211" s="360"/>
      <c r="S211" s="360"/>
      <c r="T211" s="390"/>
      <c r="U211" s="391">
        <v>1</v>
      </c>
      <c r="V211" s="389">
        <v>0.54543303360151441</v>
      </c>
      <c r="W211" s="360">
        <v>0.45456696639848554</v>
      </c>
      <c r="X211" s="390">
        <v>1</v>
      </c>
    </row>
    <row r="212" spans="2:24" s="4" customFormat="1" ht="15" hidden="1" customHeight="1" outlineLevel="1" x14ac:dyDescent="0.25">
      <c r="B212" s="115" t="s">
        <v>96</v>
      </c>
      <c r="C212" s="389">
        <v>0.52795307954161841</v>
      </c>
      <c r="D212" s="360">
        <v>0.47204692045838154</v>
      </c>
      <c r="E212" s="390">
        <v>1</v>
      </c>
      <c r="F212" s="389">
        <v>0.46907784598214286</v>
      </c>
      <c r="G212" s="360">
        <v>0.53092215401785714</v>
      </c>
      <c r="H212" s="360">
        <v>1</v>
      </c>
      <c r="I212" s="360"/>
      <c r="J212" s="360"/>
      <c r="K212" s="360"/>
      <c r="L212" s="360"/>
      <c r="M212" s="360"/>
      <c r="N212" s="390"/>
      <c r="O212" s="389">
        <v>0.63894161272075922</v>
      </c>
      <c r="P212" s="360">
        <v>0.36105838727924078</v>
      </c>
      <c r="Q212" s="360">
        <v>1</v>
      </c>
      <c r="R212" s="360"/>
      <c r="S212" s="360"/>
      <c r="T212" s="390"/>
      <c r="U212" s="391">
        <v>1</v>
      </c>
      <c r="V212" s="389">
        <v>0.5375854214123007</v>
      </c>
      <c r="W212" s="360">
        <v>0.4624145785876993</v>
      </c>
      <c r="X212" s="390">
        <v>1</v>
      </c>
    </row>
    <row r="213" spans="2:24" s="4" customFormat="1" ht="15" hidden="1" customHeight="1" outlineLevel="1" x14ac:dyDescent="0.25">
      <c r="B213" s="115" t="s">
        <v>97</v>
      </c>
      <c r="C213" s="389">
        <v>0.49438483843722825</v>
      </c>
      <c r="D213" s="360">
        <v>0.50561516156277175</v>
      </c>
      <c r="E213" s="390">
        <v>1</v>
      </c>
      <c r="F213" s="389">
        <v>0.43937218058640531</v>
      </c>
      <c r="G213" s="360">
        <v>0.56062781941359463</v>
      </c>
      <c r="H213" s="360">
        <v>1</v>
      </c>
      <c r="I213" s="360"/>
      <c r="J213" s="360"/>
      <c r="K213" s="360"/>
      <c r="L213" s="360"/>
      <c r="M213" s="360"/>
      <c r="N213" s="390"/>
      <c r="O213" s="389">
        <v>0.61105108187687407</v>
      </c>
      <c r="P213" s="360">
        <v>0.38894891812312599</v>
      </c>
      <c r="Q213" s="360">
        <v>1</v>
      </c>
      <c r="R213" s="360"/>
      <c r="S213" s="360"/>
      <c r="T213" s="390"/>
      <c r="U213" s="391">
        <v>1</v>
      </c>
      <c r="V213" s="389">
        <v>0.60622802611752891</v>
      </c>
      <c r="W213" s="360">
        <v>0.39377197388247109</v>
      </c>
      <c r="X213" s="390">
        <v>1</v>
      </c>
    </row>
    <row r="214" spans="2:24" s="4" customFormat="1" ht="15.75" collapsed="1" x14ac:dyDescent="0.25">
      <c r="B214" s="103">
        <v>2000</v>
      </c>
      <c r="C214" s="392">
        <v>0.50705126917771659</v>
      </c>
      <c r="D214" s="365">
        <v>0.49294873082228341</v>
      </c>
      <c r="E214" s="393">
        <v>1</v>
      </c>
      <c r="F214" s="392">
        <v>0.44920689709051187</v>
      </c>
      <c r="G214" s="365">
        <v>0.55079310290948813</v>
      </c>
      <c r="H214" s="365">
        <v>1</v>
      </c>
      <c r="I214" s="365"/>
      <c r="J214" s="365"/>
      <c r="K214" s="365"/>
      <c r="L214" s="365"/>
      <c r="M214" s="365"/>
      <c r="N214" s="393"/>
      <c r="O214" s="392">
        <v>0.62474234249415472</v>
      </c>
      <c r="P214" s="365">
        <v>0.37525765750584528</v>
      </c>
      <c r="Q214" s="365">
        <v>1</v>
      </c>
      <c r="R214" s="365"/>
      <c r="S214" s="365"/>
      <c r="T214" s="393"/>
      <c r="U214" s="394">
        <v>1</v>
      </c>
      <c r="V214" s="392">
        <v>0.60696042194443289</v>
      </c>
      <c r="W214" s="365">
        <v>0.39303957805556711</v>
      </c>
      <c r="X214" s="393">
        <v>1</v>
      </c>
    </row>
    <row r="215" spans="2:24" s="4" customFormat="1" ht="15" hidden="1" customHeight="1" outlineLevel="1" x14ac:dyDescent="0.25">
      <c r="B215" s="115" t="s">
        <v>98</v>
      </c>
      <c r="C215" s="389">
        <v>0.49094057418189119</v>
      </c>
      <c r="D215" s="360">
        <v>0.50905942581810881</v>
      </c>
      <c r="E215" s="390">
        <v>1</v>
      </c>
      <c r="F215" s="389">
        <v>0.43150628211031206</v>
      </c>
      <c r="G215" s="360">
        <v>0.56849371788968794</v>
      </c>
      <c r="H215" s="360">
        <v>1</v>
      </c>
      <c r="I215" s="360"/>
      <c r="J215" s="360"/>
      <c r="K215" s="360"/>
      <c r="L215" s="360"/>
      <c r="M215" s="360"/>
      <c r="N215" s="390"/>
      <c r="O215" s="389">
        <v>0.61570889727091194</v>
      </c>
      <c r="P215" s="360">
        <v>0.38429110272908806</v>
      </c>
      <c r="Q215" s="360">
        <v>1</v>
      </c>
      <c r="R215" s="360"/>
      <c r="S215" s="360"/>
      <c r="T215" s="390"/>
      <c r="U215" s="391">
        <v>1</v>
      </c>
      <c r="V215" s="389">
        <v>0.62082890541976621</v>
      </c>
      <c r="W215" s="360">
        <v>0.37917109458023379</v>
      </c>
      <c r="X215" s="390">
        <v>1</v>
      </c>
    </row>
    <row r="216" spans="2:24" s="4" customFormat="1" ht="15" hidden="1" customHeight="1" outlineLevel="1" x14ac:dyDescent="0.25">
      <c r="B216" s="115" t="s">
        <v>99</v>
      </c>
      <c r="C216" s="389">
        <v>0.49061727480136147</v>
      </c>
      <c r="D216" s="360">
        <v>0.50938272519863848</v>
      </c>
      <c r="E216" s="390">
        <v>1</v>
      </c>
      <c r="F216" s="389">
        <v>0.42455446651250844</v>
      </c>
      <c r="G216" s="360">
        <v>0.5754455334874915</v>
      </c>
      <c r="H216" s="360">
        <v>1</v>
      </c>
      <c r="I216" s="360"/>
      <c r="J216" s="360"/>
      <c r="K216" s="360"/>
      <c r="L216" s="360"/>
      <c r="M216" s="360"/>
      <c r="N216" s="390"/>
      <c r="O216" s="389">
        <v>0.64642369585901627</v>
      </c>
      <c r="P216" s="360">
        <v>0.35357630414098373</v>
      </c>
      <c r="Q216" s="360">
        <v>1</v>
      </c>
      <c r="R216" s="360"/>
      <c r="S216" s="360"/>
      <c r="T216" s="390"/>
      <c r="U216" s="391">
        <v>1</v>
      </c>
      <c r="V216" s="389">
        <v>0.56302698145025298</v>
      </c>
      <c r="W216" s="360">
        <v>0.43697301854974707</v>
      </c>
      <c r="X216" s="390">
        <v>1</v>
      </c>
    </row>
    <row r="217" spans="2:24" s="4" customFormat="1" ht="15" hidden="1" customHeight="1" outlineLevel="1" x14ac:dyDescent="0.25">
      <c r="B217" s="115" t="s">
        <v>100</v>
      </c>
      <c r="C217" s="389">
        <v>0.49930936867022963</v>
      </c>
      <c r="D217" s="360">
        <v>0.50069063132977032</v>
      </c>
      <c r="E217" s="390">
        <v>1</v>
      </c>
      <c r="F217" s="389">
        <v>0.43354760307857809</v>
      </c>
      <c r="G217" s="360">
        <v>0.56645239692142191</v>
      </c>
      <c r="H217" s="360">
        <v>1</v>
      </c>
      <c r="I217" s="360"/>
      <c r="J217" s="360"/>
      <c r="K217" s="360"/>
      <c r="L217" s="360"/>
      <c r="M217" s="360"/>
      <c r="N217" s="390"/>
      <c r="O217" s="389">
        <v>0.62914655438019929</v>
      </c>
      <c r="P217" s="360">
        <v>0.37085344561980077</v>
      </c>
      <c r="Q217" s="360">
        <v>1</v>
      </c>
      <c r="R217" s="360"/>
      <c r="S217" s="360"/>
      <c r="T217" s="390"/>
      <c r="U217" s="391">
        <v>1</v>
      </c>
      <c r="V217" s="389">
        <v>0.58186601902448898</v>
      </c>
      <c r="W217" s="360">
        <v>0.41813398097551102</v>
      </c>
      <c r="X217" s="390">
        <v>1</v>
      </c>
    </row>
    <row r="218" spans="2:24" s="4" customFormat="1" ht="15" hidden="1" customHeight="1" outlineLevel="1" x14ac:dyDescent="0.25">
      <c r="B218" s="115" t="s">
        <v>101</v>
      </c>
      <c r="C218" s="389">
        <v>0.5001445586572566</v>
      </c>
      <c r="D218" s="360">
        <v>0.4998554413427434</v>
      </c>
      <c r="E218" s="390">
        <v>1</v>
      </c>
      <c r="F218" s="389">
        <v>0.43724247063779942</v>
      </c>
      <c r="G218" s="360">
        <v>0.56275752936220058</v>
      </c>
      <c r="H218" s="360">
        <v>1</v>
      </c>
      <c r="I218" s="360"/>
      <c r="J218" s="360"/>
      <c r="K218" s="360"/>
      <c r="L218" s="360"/>
      <c r="M218" s="360"/>
      <c r="N218" s="390"/>
      <c r="O218" s="389">
        <v>0.64314518743273552</v>
      </c>
      <c r="P218" s="360">
        <v>0.35685481256726442</v>
      </c>
      <c r="Q218" s="360">
        <v>1</v>
      </c>
      <c r="R218" s="360"/>
      <c r="S218" s="360"/>
      <c r="T218" s="390"/>
      <c r="U218" s="391">
        <v>1</v>
      </c>
      <c r="V218" s="389">
        <v>0.61251067463706232</v>
      </c>
      <c r="W218" s="360">
        <v>0.38748932536293768</v>
      </c>
      <c r="X218" s="390">
        <v>1</v>
      </c>
    </row>
    <row r="219" spans="2:24" s="4" customFormat="1" ht="15" hidden="1" customHeight="1" outlineLevel="1" x14ac:dyDescent="0.25">
      <c r="B219" s="115" t="s">
        <v>121</v>
      </c>
      <c r="C219" s="389">
        <v>0.52078228582595498</v>
      </c>
      <c r="D219" s="360">
        <v>0.47921771417404507</v>
      </c>
      <c r="E219" s="390">
        <v>1</v>
      </c>
      <c r="F219" s="389">
        <v>0.45106374494048213</v>
      </c>
      <c r="G219" s="360">
        <v>0.54893625505951793</v>
      </c>
      <c r="H219" s="360">
        <v>1</v>
      </c>
      <c r="I219" s="360"/>
      <c r="J219" s="360"/>
      <c r="K219" s="360"/>
      <c r="L219" s="360"/>
      <c r="M219" s="360"/>
      <c r="N219" s="390"/>
      <c r="O219" s="389">
        <v>0.68154305794207337</v>
      </c>
      <c r="P219" s="360">
        <v>0.31845694205792657</v>
      </c>
      <c r="Q219" s="360">
        <v>1</v>
      </c>
      <c r="R219" s="360"/>
      <c r="S219" s="360"/>
      <c r="T219" s="390"/>
      <c r="U219" s="391">
        <v>1</v>
      </c>
      <c r="V219" s="389">
        <v>0.68336944745395445</v>
      </c>
      <c r="W219" s="360">
        <v>0.3166305525460455</v>
      </c>
      <c r="X219" s="390">
        <v>1</v>
      </c>
    </row>
    <row r="220" spans="2:24" s="4" customFormat="1" ht="15" hidden="1" customHeight="1" outlineLevel="1" x14ac:dyDescent="0.25">
      <c r="B220" s="115" t="s">
        <v>104</v>
      </c>
      <c r="C220" s="389">
        <v>0.5003941328773519</v>
      </c>
      <c r="D220" s="360">
        <v>0.4996058671226481</v>
      </c>
      <c r="E220" s="390">
        <v>1</v>
      </c>
      <c r="F220" s="389">
        <v>0.44225151522507872</v>
      </c>
      <c r="G220" s="360">
        <v>0.55774848477492134</v>
      </c>
      <c r="H220" s="360">
        <v>1</v>
      </c>
      <c r="I220" s="360"/>
      <c r="J220" s="360"/>
      <c r="K220" s="360"/>
      <c r="L220" s="360"/>
      <c r="M220" s="360"/>
      <c r="N220" s="390"/>
      <c r="O220" s="389">
        <v>0.61500764787121875</v>
      </c>
      <c r="P220" s="360">
        <v>0.38499235212878125</v>
      </c>
      <c r="Q220" s="360">
        <v>1</v>
      </c>
      <c r="R220" s="360"/>
      <c r="S220" s="360"/>
      <c r="T220" s="390"/>
      <c r="U220" s="391">
        <v>1</v>
      </c>
      <c r="V220" s="389">
        <v>0.67121507472384667</v>
      </c>
      <c r="W220" s="360">
        <v>0.32878492527615333</v>
      </c>
      <c r="X220" s="390">
        <v>1</v>
      </c>
    </row>
    <row r="221" spans="2:24" s="4" customFormat="1" ht="15" hidden="1" customHeight="1" outlineLevel="1" x14ac:dyDescent="0.25">
      <c r="B221" s="115" t="s">
        <v>105</v>
      </c>
      <c r="C221" s="389">
        <v>0.47733227005090545</v>
      </c>
      <c r="D221" s="360">
        <v>0.5226677299490945</v>
      </c>
      <c r="E221" s="390">
        <v>1</v>
      </c>
      <c r="F221" s="389">
        <v>0.42540786411978915</v>
      </c>
      <c r="G221" s="360">
        <v>0.57459213588021085</v>
      </c>
      <c r="H221" s="360">
        <v>1</v>
      </c>
      <c r="I221" s="360"/>
      <c r="J221" s="360"/>
      <c r="K221" s="360"/>
      <c r="L221" s="360"/>
      <c r="M221" s="360"/>
      <c r="N221" s="390"/>
      <c r="O221" s="389">
        <v>0.58037710285649768</v>
      </c>
      <c r="P221" s="360">
        <v>0.41962289714350232</v>
      </c>
      <c r="Q221" s="360">
        <v>1</v>
      </c>
      <c r="R221" s="360"/>
      <c r="S221" s="360"/>
      <c r="T221" s="390"/>
      <c r="U221" s="391">
        <v>1</v>
      </c>
      <c r="V221" s="389">
        <v>0.60590318772136953</v>
      </c>
      <c r="W221" s="360">
        <v>0.39409681227863047</v>
      </c>
      <c r="X221" s="390">
        <v>1</v>
      </c>
    </row>
    <row r="222" spans="2:24" s="4" customFormat="1" ht="15" hidden="1" customHeight="1" outlineLevel="1" x14ac:dyDescent="0.25">
      <c r="B222" s="115" t="s">
        <v>106</v>
      </c>
      <c r="C222" s="389">
        <v>0.4924140633102479</v>
      </c>
      <c r="D222" s="360">
        <v>0.50758593668975216</v>
      </c>
      <c r="E222" s="390">
        <v>1</v>
      </c>
      <c r="F222" s="389">
        <v>0.43661490332672181</v>
      </c>
      <c r="G222" s="360">
        <v>0.56338509667327819</v>
      </c>
      <c r="H222" s="360">
        <v>1</v>
      </c>
      <c r="I222" s="360"/>
      <c r="J222" s="360"/>
      <c r="K222" s="360"/>
      <c r="L222" s="360"/>
      <c r="M222" s="360"/>
      <c r="N222" s="390"/>
      <c r="O222" s="389">
        <v>0.59292330492775103</v>
      </c>
      <c r="P222" s="360">
        <v>0.40707669507224897</v>
      </c>
      <c r="Q222" s="360">
        <v>1</v>
      </c>
      <c r="R222" s="360"/>
      <c r="S222" s="360"/>
      <c r="T222" s="390"/>
      <c r="U222" s="391">
        <v>1</v>
      </c>
      <c r="V222" s="389">
        <v>0.6181299072091363</v>
      </c>
      <c r="W222" s="360">
        <v>0.38187009279086365</v>
      </c>
      <c r="X222" s="390">
        <v>1</v>
      </c>
    </row>
    <row r="223" spans="2:24" s="4" customFormat="1" ht="15" hidden="1" customHeight="1" outlineLevel="1" x14ac:dyDescent="0.25">
      <c r="B223" s="115" t="s">
        <v>107</v>
      </c>
      <c r="C223" s="389">
        <v>0.5134993674431817</v>
      </c>
      <c r="D223" s="360">
        <v>0.48650063255681836</v>
      </c>
      <c r="E223" s="390">
        <v>1</v>
      </c>
      <c r="F223" s="389">
        <v>0.4530885154518432</v>
      </c>
      <c r="G223" s="360">
        <v>0.54691148454815686</v>
      </c>
      <c r="H223" s="360">
        <v>1</v>
      </c>
      <c r="I223" s="360"/>
      <c r="J223" s="360"/>
      <c r="K223" s="360"/>
      <c r="L223" s="360"/>
      <c r="M223" s="360"/>
      <c r="N223" s="390"/>
      <c r="O223" s="389">
        <v>0.62467575093436667</v>
      </c>
      <c r="P223" s="360">
        <v>0.37532424906563333</v>
      </c>
      <c r="Q223" s="360">
        <v>1</v>
      </c>
      <c r="R223" s="360"/>
      <c r="S223" s="360"/>
      <c r="T223" s="390"/>
      <c r="U223" s="391">
        <v>1</v>
      </c>
      <c r="V223" s="389">
        <v>0.54952884394392099</v>
      </c>
      <c r="W223" s="360">
        <v>0.45047115605607907</v>
      </c>
      <c r="X223" s="390">
        <v>1</v>
      </c>
    </row>
    <row r="224" spans="2:24" s="4" customFormat="1" ht="15" hidden="1" customHeight="1" outlineLevel="1" x14ac:dyDescent="0.25">
      <c r="B224" s="115" t="s">
        <v>122</v>
      </c>
      <c r="C224" s="389">
        <v>0.50297998856489423</v>
      </c>
      <c r="D224" s="360">
        <v>0.49702001143510577</v>
      </c>
      <c r="E224" s="390">
        <v>1</v>
      </c>
      <c r="F224" s="389">
        <v>0.44542279684945757</v>
      </c>
      <c r="G224" s="360">
        <v>0.55457720315054237</v>
      </c>
      <c r="H224" s="360">
        <v>1</v>
      </c>
      <c r="I224" s="360"/>
      <c r="J224" s="360"/>
      <c r="K224" s="360"/>
      <c r="L224" s="360"/>
      <c r="M224" s="360"/>
      <c r="N224" s="390"/>
      <c r="O224" s="389">
        <v>0.61537803626411225</v>
      </c>
      <c r="P224" s="360">
        <v>0.38462196373588781</v>
      </c>
      <c r="Q224" s="360">
        <v>1</v>
      </c>
      <c r="R224" s="360"/>
      <c r="S224" s="360"/>
      <c r="T224" s="390"/>
      <c r="U224" s="391">
        <v>1</v>
      </c>
      <c r="V224" s="389">
        <v>0.5410987195373812</v>
      </c>
      <c r="W224" s="360">
        <v>0.45890128046261874</v>
      </c>
      <c r="X224" s="390">
        <v>1</v>
      </c>
    </row>
    <row r="225" spans="2:24" s="4" customFormat="1" ht="15" hidden="1" customHeight="1" outlineLevel="1" x14ac:dyDescent="0.25">
      <c r="B225" s="115" t="s">
        <v>96</v>
      </c>
      <c r="C225" s="389">
        <v>0.5138067184915398</v>
      </c>
      <c r="D225" s="360">
        <v>0.48619328150846025</v>
      </c>
      <c r="E225" s="390">
        <v>1</v>
      </c>
      <c r="F225" s="389">
        <v>0.44789083159151477</v>
      </c>
      <c r="G225" s="360">
        <v>0.55210916840848523</v>
      </c>
      <c r="H225" s="360">
        <v>1</v>
      </c>
      <c r="I225" s="360"/>
      <c r="J225" s="360"/>
      <c r="K225" s="360"/>
      <c r="L225" s="360"/>
      <c r="M225" s="360"/>
      <c r="N225" s="390"/>
      <c r="O225" s="389">
        <v>0.64431394240387896</v>
      </c>
      <c r="P225" s="360">
        <v>0.35568605759612104</v>
      </c>
      <c r="Q225" s="360">
        <v>1</v>
      </c>
      <c r="R225" s="360"/>
      <c r="S225" s="360"/>
      <c r="T225" s="390"/>
      <c r="U225" s="391">
        <v>1</v>
      </c>
      <c r="V225" s="389">
        <v>0.55131522207848216</v>
      </c>
      <c r="W225" s="360">
        <v>0.4486847779215179</v>
      </c>
      <c r="X225" s="390">
        <v>1</v>
      </c>
    </row>
    <row r="226" spans="2:24" s="4" customFormat="1" ht="15" hidden="1" customHeight="1" outlineLevel="1" x14ac:dyDescent="0.25">
      <c r="B226" s="115" t="s">
        <v>97</v>
      </c>
      <c r="C226" s="389">
        <v>0.48323760993795972</v>
      </c>
      <c r="D226" s="360">
        <v>0.51676239006204028</v>
      </c>
      <c r="E226" s="390">
        <v>1</v>
      </c>
      <c r="F226" s="389">
        <v>0.41757031938686345</v>
      </c>
      <c r="G226" s="360">
        <v>0.5824296806131366</v>
      </c>
      <c r="H226" s="360">
        <v>1</v>
      </c>
      <c r="I226" s="360"/>
      <c r="J226" s="360"/>
      <c r="K226" s="360"/>
      <c r="L226" s="360"/>
      <c r="M226" s="360"/>
      <c r="N226" s="390"/>
      <c r="O226" s="389">
        <v>0.61124489735984255</v>
      </c>
      <c r="P226" s="360">
        <v>0.38875510264015739</v>
      </c>
      <c r="Q226" s="360">
        <v>1</v>
      </c>
      <c r="R226" s="360"/>
      <c r="S226" s="360"/>
      <c r="T226" s="390"/>
      <c r="U226" s="391">
        <v>1</v>
      </c>
      <c r="V226" s="389">
        <v>0.60738714090287282</v>
      </c>
      <c r="W226" s="360">
        <v>0.39261285909712723</v>
      </c>
      <c r="X226" s="390">
        <v>1</v>
      </c>
    </row>
    <row r="227" spans="2:24" s="4" customFormat="1" ht="15.75" collapsed="1" x14ac:dyDescent="0.25">
      <c r="B227" s="103">
        <v>1999</v>
      </c>
      <c r="C227" s="392">
        <v>0.49853849925589278</v>
      </c>
      <c r="D227" s="365">
        <v>0.50146150074410722</v>
      </c>
      <c r="E227" s="393">
        <v>1</v>
      </c>
      <c r="F227" s="392">
        <v>0.43705383395250552</v>
      </c>
      <c r="G227" s="365">
        <v>0.56294616604749448</v>
      </c>
      <c r="H227" s="365">
        <v>1</v>
      </c>
      <c r="I227" s="365"/>
      <c r="J227" s="365"/>
      <c r="K227" s="365"/>
      <c r="L227" s="365"/>
      <c r="M227" s="365"/>
      <c r="N227" s="393"/>
      <c r="O227" s="392">
        <v>0.6229080614753848</v>
      </c>
      <c r="P227" s="365">
        <v>0.37709193852461514</v>
      </c>
      <c r="Q227" s="365">
        <v>1</v>
      </c>
      <c r="R227" s="365"/>
      <c r="S227" s="365"/>
      <c r="T227" s="393"/>
      <c r="U227" s="394">
        <v>1</v>
      </c>
      <c r="V227" s="392">
        <v>0.59660184003504824</v>
      </c>
      <c r="W227" s="365">
        <v>0.40339815996495171</v>
      </c>
      <c r="X227" s="393">
        <v>1</v>
      </c>
    </row>
    <row r="228" spans="2:24" s="4" customFormat="1" ht="15" hidden="1" customHeight="1" outlineLevel="1" x14ac:dyDescent="0.25">
      <c r="B228" s="115" t="s">
        <v>98</v>
      </c>
      <c r="C228" s="389">
        <v>0.48776633091374094</v>
      </c>
      <c r="D228" s="360">
        <v>0.512233669086259</v>
      </c>
      <c r="E228" s="390">
        <v>1</v>
      </c>
      <c r="F228" s="389">
        <v>0.42466889162128929</v>
      </c>
      <c r="G228" s="360">
        <v>0.57533110837871071</v>
      </c>
      <c r="H228" s="360">
        <v>1</v>
      </c>
      <c r="I228" s="360"/>
      <c r="J228" s="360"/>
      <c r="K228" s="360"/>
      <c r="L228" s="360"/>
      <c r="M228" s="360"/>
      <c r="N228" s="390"/>
      <c r="O228" s="389">
        <v>0.63991789127390875</v>
      </c>
      <c r="P228" s="360">
        <v>0.36008210872609125</v>
      </c>
      <c r="Q228" s="360">
        <v>1</v>
      </c>
      <c r="R228" s="360"/>
      <c r="S228" s="360"/>
      <c r="T228" s="390"/>
      <c r="U228" s="391">
        <v>1</v>
      </c>
      <c r="V228" s="389">
        <v>0.56764705882352939</v>
      </c>
      <c r="W228" s="360">
        <v>0.43235294117647061</v>
      </c>
      <c r="X228" s="390">
        <v>1</v>
      </c>
    </row>
    <row r="229" spans="2:24" s="4" customFormat="1" ht="15" hidden="1" customHeight="1" outlineLevel="1" x14ac:dyDescent="0.25">
      <c r="B229" s="115" t="s">
        <v>99</v>
      </c>
      <c r="C229" s="389">
        <v>0.4944013488816843</v>
      </c>
      <c r="D229" s="360">
        <v>0.5055986511183157</v>
      </c>
      <c r="E229" s="390">
        <v>1</v>
      </c>
      <c r="F229" s="389">
        <v>0.42407831307036958</v>
      </c>
      <c r="G229" s="360">
        <v>0.57592168692963042</v>
      </c>
      <c r="H229" s="360">
        <v>1</v>
      </c>
      <c r="I229" s="360"/>
      <c r="J229" s="360"/>
      <c r="K229" s="360"/>
      <c r="L229" s="360"/>
      <c r="M229" s="360"/>
      <c r="N229" s="390"/>
      <c r="O229" s="389">
        <v>0.65327075388677036</v>
      </c>
      <c r="P229" s="360">
        <v>0.34672924611322969</v>
      </c>
      <c r="Q229" s="360">
        <v>1</v>
      </c>
      <c r="R229" s="360"/>
      <c r="S229" s="360"/>
      <c r="T229" s="390"/>
      <c r="U229" s="391">
        <v>1</v>
      </c>
      <c r="V229" s="389">
        <v>0.5756976488683806</v>
      </c>
      <c r="W229" s="360">
        <v>0.4243023511316194</v>
      </c>
      <c r="X229" s="390">
        <v>1</v>
      </c>
    </row>
    <row r="230" spans="2:24" s="4" customFormat="1" ht="15" hidden="1" customHeight="1" outlineLevel="1" x14ac:dyDescent="0.25">
      <c r="B230" s="115" t="s">
        <v>100</v>
      </c>
      <c r="C230" s="389">
        <v>0.48504677180350242</v>
      </c>
      <c r="D230" s="360">
        <v>0.51495322819649758</v>
      </c>
      <c r="E230" s="390">
        <v>1</v>
      </c>
      <c r="F230" s="389">
        <v>0.42388652871042892</v>
      </c>
      <c r="G230" s="360">
        <v>0.57611347128957102</v>
      </c>
      <c r="H230" s="360">
        <v>1</v>
      </c>
      <c r="I230" s="360"/>
      <c r="J230" s="360"/>
      <c r="K230" s="360"/>
      <c r="L230" s="360"/>
      <c r="M230" s="360"/>
      <c r="N230" s="390"/>
      <c r="O230" s="389">
        <v>0.60893699021948589</v>
      </c>
      <c r="P230" s="360">
        <v>0.39106300978051411</v>
      </c>
      <c r="Q230" s="360">
        <v>1</v>
      </c>
      <c r="R230" s="360"/>
      <c r="S230" s="360"/>
      <c r="T230" s="390"/>
      <c r="U230" s="391">
        <v>1</v>
      </c>
      <c r="V230" s="389">
        <v>0.58507259528130673</v>
      </c>
      <c r="W230" s="360">
        <v>0.41492740471869327</v>
      </c>
      <c r="X230" s="390">
        <v>1</v>
      </c>
    </row>
    <row r="231" spans="2:24" s="4" customFormat="1" ht="15" hidden="1" customHeight="1" outlineLevel="1" x14ac:dyDescent="0.25">
      <c r="B231" s="115" t="s">
        <v>101</v>
      </c>
      <c r="C231" s="389">
        <v>0.51698493864388773</v>
      </c>
      <c r="D231" s="360">
        <v>0.48301506135611227</v>
      </c>
      <c r="E231" s="390">
        <v>1</v>
      </c>
      <c r="F231" s="389">
        <v>0.4586102477124992</v>
      </c>
      <c r="G231" s="360">
        <v>0.54138975228750086</v>
      </c>
      <c r="H231" s="360">
        <v>1</v>
      </c>
      <c r="I231" s="360"/>
      <c r="J231" s="360"/>
      <c r="K231" s="360"/>
      <c r="L231" s="360"/>
      <c r="M231" s="360"/>
      <c r="N231" s="390"/>
      <c r="O231" s="389">
        <v>0.63414846293396954</v>
      </c>
      <c r="P231" s="360">
        <v>0.36585153706603046</v>
      </c>
      <c r="Q231" s="360">
        <v>1</v>
      </c>
      <c r="R231" s="360"/>
      <c r="S231" s="360"/>
      <c r="T231" s="390"/>
      <c r="U231" s="391">
        <v>1</v>
      </c>
      <c r="V231" s="389">
        <v>0.57271676300578034</v>
      </c>
      <c r="W231" s="360">
        <v>0.42728323699421966</v>
      </c>
      <c r="X231" s="390">
        <v>1</v>
      </c>
    </row>
    <row r="232" spans="2:24" s="4" customFormat="1" ht="15" hidden="1" customHeight="1" outlineLevel="1" x14ac:dyDescent="0.25">
      <c r="B232" s="115" t="s">
        <v>121</v>
      </c>
      <c r="C232" s="389">
        <v>0.53032967585119684</v>
      </c>
      <c r="D232" s="360">
        <v>0.46967032414880322</v>
      </c>
      <c r="E232" s="390">
        <v>1</v>
      </c>
      <c r="F232" s="389">
        <v>0.46754487489741375</v>
      </c>
      <c r="G232" s="360">
        <v>0.53245512510258619</v>
      </c>
      <c r="H232" s="360">
        <v>1</v>
      </c>
      <c r="I232" s="360"/>
      <c r="J232" s="360"/>
      <c r="K232" s="360"/>
      <c r="L232" s="360"/>
      <c r="M232" s="360"/>
      <c r="N232" s="390"/>
      <c r="O232" s="389">
        <v>0.6660698436017507</v>
      </c>
      <c r="P232" s="360">
        <v>0.3339301563982493</v>
      </c>
      <c r="Q232" s="360">
        <v>1</v>
      </c>
      <c r="R232" s="360"/>
      <c r="S232" s="360"/>
      <c r="T232" s="390"/>
      <c r="U232" s="391">
        <v>1</v>
      </c>
      <c r="V232" s="389">
        <v>0.63571428571428568</v>
      </c>
      <c r="W232" s="360">
        <v>0.36428571428571427</v>
      </c>
      <c r="X232" s="390">
        <v>1</v>
      </c>
    </row>
    <row r="233" spans="2:24" s="4" customFormat="1" ht="15" hidden="1" customHeight="1" outlineLevel="1" x14ac:dyDescent="0.25">
      <c r="B233" s="115" t="s">
        <v>104</v>
      </c>
      <c r="C233" s="389">
        <v>0.50435323182771319</v>
      </c>
      <c r="D233" s="360">
        <v>0.49564676817228687</v>
      </c>
      <c r="E233" s="390">
        <v>1</v>
      </c>
      <c r="F233" s="389">
        <v>0.44237802060458298</v>
      </c>
      <c r="G233" s="360">
        <v>0.55762197939541702</v>
      </c>
      <c r="H233" s="360">
        <v>1</v>
      </c>
      <c r="I233" s="360"/>
      <c r="J233" s="360"/>
      <c r="K233" s="360"/>
      <c r="L233" s="360"/>
      <c r="M233" s="360"/>
      <c r="N233" s="390"/>
      <c r="O233" s="389">
        <v>0.61638992726535102</v>
      </c>
      <c r="P233" s="360">
        <v>0.38361007273464892</v>
      </c>
      <c r="Q233" s="360">
        <v>1</v>
      </c>
      <c r="R233" s="360"/>
      <c r="S233" s="360"/>
      <c r="T233" s="390"/>
      <c r="U233" s="391">
        <v>1</v>
      </c>
      <c r="V233" s="389">
        <v>0.7630769230769231</v>
      </c>
      <c r="W233" s="360">
        <v>0.23692307692307693</v>
      </c>
      <c r="X233" s="390">
        <v>1</v>
      </c>
    </row>
    <row r="234" spans="2:24" s="4" customFormat="1" ht="15" hidden="1" customHeight="1" outlineLevel="1" x14ac:dyDescent="0.25">
      <c r="B234" s="115" t="s">
        <v>105</v>
      </c>
      <c r="C234" s="389">
        <v>0.46732440211247223</v>
      </c>
      <c r="D234" s="360">
        <v>0.53267559788752783</v>
      </c>
      <c r="E234" s="390">
        <v>1</v>
      </c>
      <c r="F234" s="389">
        <v>0.4098483700319715</v>
      </c>
      <c r="G234" s="360">
        <v>0.5901516299680285</v>
      </c>
      <c r="H234" s="360">
        <v>1</v>
      </c>
      <c r="I234" s="360"/>
      <c r="J234" s="360"/>
      <c r="K234" s="360"/>
      <c r="L234" s="360"/>
      <c r="M234" s="360"/>
      <c r="N234" s="390"/>
      <c r="O234" s="389">
        <v>0.59899516189058433</v>
      </c>
      <c r="P234" s="360">
        <v>0.40100483810941573</v>
      </c>
      <c r="Q234" s="360">
        <v>1</v>
      </c>
      <c r="R234" s="360"/>
      <c r="S234" s="360"/>
      <c r="T234" s="390"/>
      <c r="U234" s="391">
        <v>1</v>
      </c>
      <c r="V234" s="389">
        <v>0.61549375709421117</v>
      </c>
      <c r="W234" s="360">
        <v>0.38450624290578889</v>
      </c>
      <c r="X234" s="390">
        <v>1</v>
      </c>
    </row>
    <row r="235" spans="2:24" s="4" customFormat="1" ht="15" hidden="1" customHeight="1" outlineLevel="1" x14ac:dyDescent="0.25">
      <c r="B235" s="115" t="s">
        <v>106</v>
      </c>
      <c r="C235" s="389">
        <v>0.48381814988956523</v>
      </c>
      <c r="D235" s="360">
        <v>0.51618185011043483</v>
      </c>
      <c r="E235" s="390">
        <v>1</v>
      </c>
      <c r="F235" s="389">
        <v>0.42487694431409084</v>
      </c>
      <c r="G235" s="360">
        <v>0.57512305568590916</v>
      </c>
      <c r="H235" s="360">
        <v>1</v>
      </c>
      <c r="I235" s="360"/>
      <c r="J235" s="360"/>
      <c r="K235" s="360"/>
      <c r="L235" s="360"/>
      <c r="M235" s="360"/>
      <c r="N235" s="390"/>
      <c r="O235" s="389">
        <v>0.60942935459755798</v>
      </c>
      <c r="P235" s="360">
        <v>0.39057064540244207</v>
      </c>
      <c r="Q235" s="360">
        <v>1</v>
      </c>
      <c r="R235" s="360"/>
      <c r="S235" s="360"/>
      <c r="T235" s="390"/>
      <c r="U235" s="391">
        <v>1</v>
      </c>
      <c r="V235" s="389">
        <v>0.61927255550307037</v>
      </c>
      <c r="W235" s="360">
        <v>0.38072744449692963</v>
      </c>
      <c r="X235" s="390">
        <v>1</v>
      </c>
    </row>
    <row r="236" spans="2:24" s="4" customFormat="1" ht="15" hidden="1" customHeight="1" outlineLevel="1" x14ac:dyDescent="0.25">
      <c r="B236" s="115" t="s">
        <v>107</v>
      </c>
      <c r="C236" s="389">
        <v>0.50316995890739225</v>
      </c>
      <c r="D236" s="360">
        <v>0.49683004109260775</v>
      </c>
      <c r="E236" s="390">
        <v>1</v>
      </c>
      <c r="F236" s="389">
        <v>0.43659722365889486</v>
      </c>
      <c r="G236" s="360">
        <v>0.56340277634110514</v>
      </c>
      <c r="H236" s="360">
        <v>1</v>
      </c>
      <c r="I236" s="360"/>
      <c r="J236" s="360"/>
      <c r="K236" s="360"/>
      <c r="L236" s="360"/>
      <c r="M236" s="360"/>
      <c r="N236" s="390"/>
      <c r="O236" s="389">
        <v>0.63308489677032465</v>
      </c>
      <c r="P236" s="360">
        <v>0.3669151032296753</v>
      </c>
      <c r="Q236" s="360">
        <v>1</v>
      </c>
      <c r="R236" s="360"/>
      <c r="S236" s="360"/>
      <c r="T236" s="390"/>
      <c r="U236" s="391">
        <v>1</v>
      </c>
      <c r="V236" s="389">
        <v>0.51842884046273874</v>
      </c>
      <c r="W236" s="360">
        <v>0.48157115953726121</v>
      </c>
      <c r="X236" s="390">
        <v>1</v>
      </c>
    </row>
    <row r="237" spans="2:24" s="4" customFormat="1" ht="15" hidden="1" customHeight="1" outlineLevel="1" x14ac:dyDescent="0.25">
      <c r="B237" s="115" t="s">
        <v>122</v>
      </c>
      <c r="C237" s="389">
        <v>0.50066802237169739</v>
      </c>
      <c r="D237" s="360">
        <v>0.49933197762830261</v>
      </c>
      <c r="E237" s="390">
        <v>1</v>
      </c>
      <c r="F237" s="389">
        <v>0.43569697033298005</v>
      </c>
      <c r="G237" s="360">
        <v>0.56430302966701995</v>
      </c>
      <c r="H237" s="360">
        <v>1</v>
      </c>
      <c r="I237" s="360"/>
      <c r="J237" s="360"/>
      <c r="K237" s="360"/>
      <c r="L237" s="360"/>
      <c r="M237" s="360"/>
      <c r="N237" s="390"/>
      <c r="O237" s="389">
        <v>0.62893796302871074</v>
      </c>
      <c r="P237" s="360">
        <v>0.37106203697128926</v>
      </c>
      <c r="Q237" s="360">
        <v>1</v>
      </c>
      <c r="R237" s="360"/>
      <c r="S237" s="360"/>
      <c r="T237" s="390"/>
      <c r="U237" s="391">
        <v>1</v>
      </c>
      <c r="V237" s="389">
        <v>0.56554068408752922</v>
      </c>
      <c r="W237" s="360">
        <v>0.43445931591247078</v>
      </c>
      <c r="X237" s="390">
        <v>1</v>
      </c>
    </row>
    <row r="238" spans="2:24" s="4" customFormat="1" ht="15" hidden="1" customHeight="1" outlineLevel="1" x14ac:dyDescent="0.25">
      <c r="B238" s="115" t="s">
        <v>96</v>
      </c>
      <c r="C238" s="389">
        <v>0.50956673933418606</v>
      </c>
      <c r="D238" s="360">
        <v>0.490433260665814</v>
      </c>
      <c r="E238" s="390">
        <v>1</v>
      </c>
      <c r="F238" s="389">
        <v>0.4384735258165286</v>
      </c>
      <c r="G238" s="360">
        <v>0.56152647418347146</v>
      </c>
      <c r="H238" s="360">
        <v>1</v>
      </c>
      <c r="I238" s="360"/>
      <c r="J238" s="360"/>
      <c r="K238" s="360"/>
      <c r="L238" s="360"/>
      <c r="M238" s="360"/>
      <c r="N238" s="390"/>
      <c r="O238" s="389">
        <v>0.64284872066973231</v>
      </c>
      <c r="P238" s="360">
        <v>0.35715127933026763</v>
      </c>
      <c r="Q238" s="360">
        <v>1</v>
      </c>
      <c r="R238" s="360"/>
      <c r="S238" s="360"/>
      <c r="T238" s="390"/>
      <c r="U238" s="391">
        <v>1</v>
      </c>
      <c r="V238" s="389">
        <v>0.57344276094276092</v>
      </c>
      <c r="W238" s="360">
        <v>0.42655723905723908</v>
      </c>
      <c r="X238" s="390">
        <v>1</v>
      </c>
    </row>
    <row r="239" spans="2:24" s="4" customFormat="1" ht="15" hidden="1" customHeight="1" outlineLevel="1" x14ac:dyDescent="0.25">
      <c r="B239" s="115" t="s">
        <v>97</v>
      </c>
      <c r="C239" s="389">
        <v>0.48681304945627263</v>
      </c>
      <c r="D239" s="360">
        <v>0.51318695054372732</v>
      </c>
      <c r="E239" s="390">
        <v>1</v>
      </c>
      <c r="F239" s="389">
        <v>0.41712854482095651</v>
      </c>
      <c r="G239" s="360">
        <v>0.58287145517904349</v>
      </c>
      <c r="H239" s="360">
        <v>1</v>
      </c>
      <c r="I239" s="360"/>
      <c r="J239" s="360"/>
      <c r="K239" s="360"/>
      <c r="L239" s="360"/>
      <c r="M239" s="360"/>
      <c r="N239" s="390"/>
      <c r="O239" s="389">
        <v>0.62796780412829811</v>
      </c>
      <c r="P239" s="360">
        <v>0.37203219587170189</v>
      </c>
      <c r="Q239" s="360">
        <v>1</v>
      </c>
      <c r="R239" s="360"/>
      <c r="S239" s="360"/>
      <c r="T239" s="390"/>
      <c r="U239" s="391">
        <v>1</v>
      </c>
      <c r="V239" s="389">
        <v>0.59243697478991597</v>
      </c>
      <c r="W239" s="360">
        <v>0.40756302521008403</v>
      </c>
      <c r="X239" s="390">
        <v>1</v>
      </c>
    </row>
    <row r="240" spans="2:24" s="4" customFormat="1" ht="15.75" collapsed="1" x14ac:dyDescent="0.25">
      <c r="B240" s="103">
        <v>1998</v>
      </c>
      <c r="C240" s="392">
        <v>0.49694929831342427</v>
      </c>
      <c r="D240" s="365">
        <v>0.50305070168657573</v>
      </c>
      <c r="E240" s="393">
        <v>1</v>
      </c>
      <c r="F240" s="392">
        <v>0.43304586136244522</v>
      </c>
      <c r="G240" s="365">
        <v>0.56695413863755473</v>
      </c>
      <c r="H240" s="365">
        <v>1</v>
      </c>
      <c r="I240" s="365"/>
      <c r="J240" s="365"/>
      <c r="K240" s="365"/>
      <c r="L240" s="365"/>
      <c r="M240" s="365"/>
      <c r="N240" s="393"/>
      <c r="O240" s="392">
        <v>0.62906067718769276</v>
      </c>
      <c r="P240" s="365">
        <v>0.37093932281230718</v>
      </c>
      <c r="Q240" s="365">
        <v>1</v>
      </c>
      <c r="R240" s="365"/>
      <c r="S240" s="365"/>
      <c r="T240" s="393"/>
      <c r="U240" s="394">
        <v>1</v>
      </c>
      <c r="V240" s="392">
        <v>0.59367793808542335</v>
      </c>
      <c r="W240" s="365">
        <v>0.40632206191457665</v>
      </c>
      <c r="X240" s="393">
        <v>1</v>
      </c>
    </row>
    <row r="241" spans="2:24" s="4" customFormat="1" ht="15" hidden="1" customHeight="1" outlineLevel="1" x14ac:dyDescent="0.25">
      <c r="B241" s="115" t="s">
        <v>98</v>
      </c>
      <c r="C241" s="389">
        <v>0.50044758143269463</v>
      </c>
      <c r="D241" s="360">
        <v>0.49955241856730542</v>
      </c>
      <c r="E241" s="390">
        <v>1</v>
      </c>
      <c r="F241" s="389">
        <v>0.43716444476733629</v>
      </c>
      <c r="G241" s="360">
        <v>0.56283555523266371</v>
      </c>
      <c r="H241" s="360">
        <v>1</v>
      </c>
      <c r="I241" s="360"/>
      <c r="J241" s="360"/>
      <c r="K241" s="360"/>
      <c r="L241" s="360"/>
      <c r="M241" s="360"/>
      <c r="N241" s="390"/>
      <c r="O241" s="389">
        <v>0.63738682993551754</v>
      </c>
      <c r="P241" s="360">
        <v>0.36261317006448252</v>
      </c>
      <c r="Q241" s="360">
        <v>1</v>
      </c>
      <c r="R241" s="360"/>
      <c r="S241" s="360"/>
      <c r="T241" s="390"/>
      <c r="U241" s="391">
        <v>1</v>
      </c>
      <c r="V241" s="389">
        <v>0.61825726141078841</v>
      </c>
      <c r="W241" s="360">
        <v>0.38174273858921159</v>
      </c>
      <c r="X241" s="390">
        <v>1</v>
      </c>
    </row>
    <row r="242" spans="2:24" s="4" customFormat="1" ht="15" hidden="1" customHeight="1" outlineLevel="1" x14ac:dyDescent="0.25">
      <c r="B242" s="115" t="s">
        <v>99</v>
      </c>
      <c r="C242" s="389">
        <v>0.47171306072465669</v>
      </c>
      <c r="D242" s="360">
        <v>0.52828693927534331</v>
      </c>
      <c r="E242" s="390">
        <v>1</v>
      </c>
      <c r="F242" s="389">
        <v>0.40281495962476932</v>
      </c>
      <c r="G242" s="360">
        <v>0.59718504037523068</v>
      </c>
      <c r="H242" s="360">
        <v>1</v>
      </c>
      <c r="I242" s="360"/>
      <c r="J242" s="360"/>
      <c r="K242" s="360"/>
      <c r="L242" s="360"/>
      <c r="M242" s="360"/>
      <c r="N242" s="390"/>
      <c r="O242" s="389">
        <v>0.64489820128416153</v>
      </c>
      <c r="P242" s="360">
        <v>0.35510179871583847</v>
      </c>
      <c r="Q242" s="360">
        <v>1</v>
      </c>
      <c r="R242" s="360"/>
      <c r="S242" s="360"/>
      <c r="T242" s="390"/>
      <c r="U242" s="391">
        <v>1</v>
      </c>
      <c r="V242" s="389">
        <v>0.57944156165060534</v>
      </c>
      <c r="W242" s="360">
        <v>0.4205584383493946</v>
      </c>
      <c r="X242" s="390">
        <v>1</v>
      </c>
    </row>
    <row r="243" spans="2:24" s="4" customFormat="1" ht="15" hidden="1" customHeight="1" outlineLevel="1" x14ac:dyDescent="0.25">
      <c r="B243" s="115" t="s">
        <v>100</v>
      </c>
      <c r="C243" s="389">
        <v>0.49910857818220061</v>
      </c>
      <c r="D243" s="360">
        <v>0.50089142181779944</v>
      </c>
      <c r="E243" s="390">
        <v>1</v>
      </c>
      <c r="F243" s="389">
        <v>0.43422208206599322</v>
      </c>
      <c r="G243" s="360">
        <v>0.56577791793400678</v>
      </c>
      <c r="H243" s="360">
        <v>1</v>
      </c>
      <c r="I243" s="360"/>
      <c r="J243" s="360"/>
      <c r="K243" s="360"/>
      <c r="L243" s="360"/>
      <c r="M243" s="360"/>
      <c r="N243" s="390"/>
      <c r="O243" s="389">
        <v>0.63564560038323581</v>
      </c>
      <c r="P243" s="360">
        <v>0.36435439961676425</v>
      </c>
      <c r="Q243" s="360">
        <v>1</v>
      </c>
      <c r="R243" s="360"/>
      <c r="S243" s="360"/>
      <c r="T243" s="390"/>
      <c r="U243" s="391">
        <v>1</v>
      </c>
      <c r="V243" s="389">
        <v>0.56803455723542118</v>
      </c>
      <c r="W243" s="360">
        <v>0.43196544276457882</v>
      </c>
      <c r="X243" s="390">
        <v>1</v>
      </c>
    </row>
    <row r="244" spans="2:24" s="4" customFormat="1" ht="15" hidden="1" customHeight="1" outlineLevel="1" x14ac:dyDescent="0.25">
      <c r="B244" s="115" t="s">
        <v>101</v>
      </c>
      <c r="C244" s="389">
        <v>0.53028670476904338</v>
      </c>
      <c r="D244" s="360">
        <v>0.46971329523095662</v>
      </c>
      <c r="E244" s="390">
        <v>1</v>
      </c>
      <c r="F244" s="389">
        <v>0.46243999445789219</v>
      </c>
      <c r="G244" s="360">
        <v>0.53756000554210781</v>
      </c>
      <c r="H244" s="360">
        <v>1</v>
      </c>
      <c r="I244" s="360"/>
      <c r="J244" s="360"/>
      <c r="K244" s="360"/>
      <c r="L244" s="360"/>
      <c r="M244" s="360"/>
      <c r="N244" s="390"/>
      <c r="O244" s="389">
        <v>0.65532621892772702</v>
      </c>
      <c r="P244" s="360">
        <v>0.34467378107227298</v>
      </c>
      <c r="Q244" s="360">
        <v>1</v>
      </c>
      <c r="R244" s="360"/>
      <c r="S244" s="360"/>
      <c r="T244" s="390"/>
      <c r="U244" s="391">
        <v>1</v>
      </c>
      <c r="V244" s="389">
        <v>0.60918082678163832</v>
      </c>
      <c r="W244" s="360">
        <v>0.39081917321836163</v>
      </c>
      <c r="X244" s="390">
        <v>1</v>
      </c>
    </row>
    <row r="245" spans="2:24" s="4" customFormat="1" ht="15" hidden="1" customHeight="1" outlineLevel="1" x14ac:dyDescent="0.25">
      <c r="B245" s="115" t="s">
        <v>121</v>
      </c>
      <c r="C245" s="389">
        <v>0.49974709794896438</v>
      </c>
      <c r="D245" s="360">
        <v>0.50025290205103567</v>
      </c>
      <c r="E245" s="390">
        <v>1</v>
      </c>
      <c r="F245" s="389">
        <v>0.42786771379749694</v>
      </c>
      <c r="G245" s="360">
        <v>0.572132286202503</v>
      </c>
      <c r="H245" s="360">
        <v>1</v>
      </c>
      <c r="I245" s="360"/>
      <c r="J245" s="360"/>
      <c r="K245" s="360"/>
      <c r="L245" s="360"/>
      <c r="M245" s="360"/>
      <c r="N245" s="390"/>
      <c r="O245" s="389">
        <v>0.65400760154473159</v>
      </c>
      <c r="P245" s="360">
        <v>0.34599239845526841</v>
      </c>
      <c r="Q245" s="360">
        <v>1</v>
      </c>
      <c r="R245" s="360"/>
      <c r="S245" s="360"/>
      <c r="T245" s="390"/>
      <c r="U245" s="391">
        <v>1</v>
      </c>
      <c r="V245" s="389">
        <v>0.62052023121387279</v>
      </c>
      <c r="W245" s="360">
        <v>0.37947976878612716</v>
      </c>
      <c r="X245" s="390">
        <v>1</v>
      </c>
    </row>
    <row r="246" spans="2:24" s="4" customFormat="1" ht="15" hidden="1" customHeight="1" outlineLevel="1" x14ac:dyDescent="0.25">
      <c r="B246" s="115" t="s">
        <v>104</v>
      </c>
      <c r="C246" s="389">
        <v>0.50394493339172441</v>
      </c>
      <c r="D246" s="360">
        <v>0.49605506660827553</v>
      </c>
      <c r="E246" s="390">
        <v>1</v>
      </c>
      <c r="F246" s="389">
        <v>0.4506388201639091</v>
      </c>
      <c r="G246" s="360">
        <v>0.5493611798360909</v>
      </c>
      <c r="H246" s="360">
        <v>1</v>
      </c>
      <c r="I246" s="360"/>
      <c r="J246" s="360"/>
      <c r="K246" s="360"/>
      <c r="L246" s="360"/>
      <c r="M246" s="360"/>
      <c r="N246" s="390"/>
      <c r="O246" s="389">
        <v>0.58669438669438667</v>
      </c>
      <c r="P246" s="360">
        <v>0.41330561330561333</v>
      </c>
      <c r="Q246" s="360">
        <v>1</v>
      </c>
      <c r="R246" s="360"/>
      <c r="S246" s="360"/>
      <c r="T246" s="390"/>
      <c r="U246" s="391">
        <v>1</v>
      </c>
      <c r="V246" s="389">
        <v>0.68705643798580607</v>
      </c>
      <c r="W246" s="360">
        <v>0.31294356201419399</v>
      </c>
      <c r="X246" s="390">
        <v>1</v>
      </c>
    </row>
    <row r="247" spans="2:24" s="4" customFormat="1" ht="15" hidden="1" customHeight="1" outlineLevel="1" x14ac:dyDescent="0.25">
      <c r="B247" s="115" t="s">
        <v>105</v>
      </c>
      <c r="C247" s="389">
        <v>0.47033126424047922</v>
      </c>
      <c r="D247" s="360">
        <v>0.52966873575952078</v>
      </c>
      <c r="E247" s="390">
        <v>1</v>
      </c>
      <c r="F247" s="389">
        <v>0.40968537963072438</v>
      </c>
      <c r="G247" s="360">
        <v>0.59031462036927562</v>
      </c>
      <c r="H247" s="360">
        <v>1</v>
      </c>
      <c r="I247" s="360"/>
      <c r="J247" s="360"/>
      <c r="K247" s="360"/>
      <c r="L247" s="360"/>
      <c r="M247" s="360"/>
      <c r="N247" s="390"/>
      <c r="O247" s="389">
        <v>0.59739025350659225</v>
      </c>
      <c r="P247" s="360">
        <v>0.40260974649340775</v>
      </c>
      <c r="Q247" s="360">
        <v>1</v>
      </c>
      <c r="R247" s="360"/>
      <c r="S247" s="360"/>
      <c r="T247" s="390"/>
      <c r="U247" s="391">
        <v>1</v>
      </c>
      <c r="V247" s="389">
        <v>0.67863501483679523</v>
      </c>
      <c r="W247" s="360">
        <v>0.32136498516320477</v>
      </c>
      <c r="X247" s="390">
        <v>1</v>
      </c>
    </row>
    <row r="248" spans="2:24" s="4" customFormat="1" ht="15" hidden="1" customHeight="1" outlineLevel="1" x14ac:dyDescent="0.25">
      <c r="B248" s="115" t="s">
        <v>106</v>
      </c>
      <c r="C248" s="389">
        <v>0.47912720863540537</v>
      </c>
      <c r="D248" s="360">
        <v>0.52087279136459463</v>
      </c>
      <c r="E248" s="390">
        <v>1</v>
      </c>
      <c r="F248" s="389">
        <v>0.42589325539747952</v>
      </c>
      <c r="G248" s="360">
        <v>0.57410674460252054</v>
      </c>
      <c r="H248" s="360">
        <v>1</v>
      </c>
      <c r="I248" s="360"/>
      <c r="J248" s="360"/>
      <c r="K248" s="360"/>
      <c r="L248" s="360"/>
      <c r="M248" s="360"/>
      <c r="N248" s="390"/>
      <c r="O248" s="389">
        <v>0.59193746167995098</v>
      </c>
      <c r="P248" s="360">
        <v>0.40806253832004907</v>
      </c>
      <c r="Q248" s="360">
        <v>1</v>
      </c>
      <c r="R248" s="360"/>
      <c r="S248" s="360"/>
      <c r="T248" s="390"/>
      <c r="U248" s="391">
        <v>1</v>
      </c>
      <c r="V248" s="389">
        <v>0.58715839745290532</v>
      </c>
      <c r="W248" s="360">
        <v>0.41284160254709473</v>
      </c>
      <c r="X248" s="390">
        <v>1</v>
      </c>
    </row>
    <row r="249" spans="2:24" s="4" customFormat="1" ht="15" hidden="1" customHeight="1" outlineLevel="1" x14ac:dyDescent="0.25">
      <c r="B249" s="115" t="s">
        <v>107</v>
      </c>
      <c r="C249" s="389">
        <v>0.50538096784290321</v>
      </c>
      <c r="D249" s="360">
        <v>0.49461903215709674</v>
      </c>
      <c r="E249" s="390">
        <v>1</v>
      </c>
      <c r="F249" s="389">
        <v>0.44497169359763644</v>
      </c>
      <c r="G249" s="360">
        <v>0.55502830640236356</v>
      </c>
      <c r="H249" s="360">
        <v>1</v>
      </c>
      <c r="I249" s="360"/>
      <c r="J249" s="360"/>
      <c r="K249" s="360"/>
      <c r="L249" s="360"/>
      <c r="M249" s="360"/>
      <c r="N249" s="390"/>
      <c r="O249" s="389">
        <v>0.61127058823529412</v>
      </c>
      <c r="P249" s="360">
        <v>0.38872941176470588</v>
      </c>
      <c r="Q249" s="360">
        <v>1</v>
      </c>
      <c r="R249" s="360"/>
      <c r="S249" s="360"/>
      <c r="T249" s="390"/>
      <c r="U249" s="391">
        <v>1</v>
      </c>
      <c r="V249" s="389">
        <v>0.58367236235421749</v>
      </c>
      <c r="W249" s="360">
        <v>0.41632763764578246</v>
      </c>
      <c r="X249" s="390">
        <v>1</v>
      </c>
    </row>
    <row r="250" spans="2:24" s="4" customFormat="1" ht="15" hidden="1" customHeight="1" outlineLevel="1" x14ac:dyDescent="0.25">
      <c r="B250" s="115" t="s">
        <v>122</v>
      </c>
      <c r="C250" s="389">
        <v>0.49995862242024136</v>
      </c>
      <c r="D250" s="360">
        <v>0.50004137757975864</v>
      </c>
      <c r="E250" s="390">
        <v>1</v>
      </c>
      <c r="F250" s="389">
        <v>0.43378052725508226</v>
      </c>
      <c r="G250" s="360">
        <v>0.56621947274491768</v>
      </c>
      <c r="H250" s="360">
        <v>1</v>
      </c>
      <c r="I250" s="360"/>
      <c r="J250" s="360"/>
      <c r="K250" s="360"/>
      <c r="L250" s="360"/>
      <c r="M250" s="360"/>
      <c r="N250" s="390"/>
      <c r="O250" s="389">
        <v>0.63665127731609727</v>
      </c>
      <c r="P250" s="360">
        <v>0.36334872268390273</v>
      </c>
      <c r="Q250" s="360">
        <v>1</v>
      </c>
      <c r="R250" s="360"/>
      <c r="S250" s="360"/>
      <c r="T250" s="390"/>
      <c r="U250" s="391">
        <v>1</v>
      </c>
      <c r="V250" s="389">
        <v>0.53431598341777986</v>
      </c>
      <c r="W250" s="360">
        <v>0.46568401658222019</v>
      </c>
      <c r="X250" s="390">
        <v>1</v>
      </c>
    </row>
    <row r="251" spans="2:24" s="4" customFormat="1" ht="15" hidden="1" customHeight="1" outlineLevel="1" x14ac:dyDescent="0.25">
      <c r="B251" s="115" t="s">
        <v>96</v>
      </c>
      <c r="C251" s="389">
        <v>0.51111329949616868</v>
      </c>
      <c r="D251" s="360">
        <v>0.48888670050383132</v>
      </c>
      <c r="E251" s="390">
        <v>1</v>
      </c>
      <c r="F251" s="389">
        <v>0.44531341065392238</v>
      </c>
      <c r="G251" s="360">
        <v>0.55468658934607762</v>
      </c>
      <c r="H251" s="360">
        <v>1</v>
      </c>
      <c r="I251" s="360"/>
      <c r="J251" s="360"/>
      <c r="K251" s="360"/>
      <c r="L251" s="360"/>
      <c r="M251" s="360"/>
      <c r="N251" s="390"/>
      <c r="O251" s="389">
        <v>0.6391597899474869</v>
      </c>
      <c r="P251" s="360">
        <v>0.36084021005251316</v>
      </c>
      <c r="Q251" s="360">
        <v>1</v>
      </c>
      <c r="R251" s="360"/>
      <c r="S251" s="360"/>
      <c r="T251" s="390"/>
      <c r="U251" s="391">
        <v>1</v>
      </c>
      <c r="V251" s="389">
        <v>0.56096006796941378</v>
      </c>
      <c r="W251" s="360">
        <v>0.43903993203058622</v>
      </c>
      <c r="X251" s="390">
        <v>1</v>
      </c>
    </row>
    <row r="252" spans="2:24" s="4" customFormat="1" ht="15" hidden="1" customHeight="1" outlineLevel="1" x14ac:dyDescent="0.25">
      <c r="B252" s="115" t="s">
        <v>97</v>
      </c>
      <c r="C252" s="389">
        <v>0.48873756182797928</v>
      </c>
      <c r="D252" s="360">
        <v>0.51126243817202066</v>
      </c>
      <c r="E252" s="390">
        <v>1</v>
      </c>
      <c r="F252" s="389">
        <v>0.42484699031433837</v>
      </c>
      <c r="G252" s="360">
        <v>0.57515300968566163</v>
      </c>
      <c r="H252" s="360">
        <v>1</v>
      </c>
      <c r="I252" s="360"/>
      <c r="J252" s="360"/>
      <c r="K252" s="360"/>
      <c r="L252" s="360"/>
      <c r="M252" s="360"/>
      <c r="N252" s="390"/>
      <c r="O252" s="389">
        <v>0.60923535253227412</v>
      </c>
      <c r="P252" s="360">
        <v>0.39076464746772593</v>
      </c>
      <c r="Q252" s="360">
        <v>1</v>
      </c>
      <c r="R252" s="360"/>
      <c r="S252" s="360"/>
      <c r="T252" s="390"/>
      <c r="U252" s="391">
        <v>1</v>
      </c>
      <c r="V252" s="389">
        <v>0.62216846272267434</v>
      </c>
      <c r="W252" s="360">
        <v>0.37783153727732571</v>
      </c>
      <c r="X252" s="390">
        <v>1</v>
      </c>
    </row>
    <row r="253" spans="2:24" s="4" customFormat="1" ht="15.75" collapsed="1" x14ac:dyDescent="0.25">
      <c r="B253" s="103">
        <v>1997</v>
      </c>
      <c r="C253" s="392">
        <v>0.49626621090753525</v>
      </c>
      <c r="D253" s="365">
        <v>0.50373378909246469</v>
      </c>
      <c r="E253" s="393">
        <v>1</v>
      </c>
      <c r="F253" s="392">
        <v>0.43266858050910573</v>
      </c>
      <c r="G253" s="365">
        <v>0.56733141949089427</v>
      </c>
      <c r="H253" s="365">
        <v>1</v>
      </c>
      <c r="I253" s="365"/>
      <c r="J253" s="365"/>
      <c r="K253" s="365"/>
      <c r="L253" s="365"/>
      <c r="M253" s="365"/>
      <c r="N253" s="393"/>
      <c r="O253" s="392">
        <v>0.62456960024837593</v>
      </c>
      <c r="P253" s="365">
        <v>0.37543039975162401</v>
      </c>
      <c r="Q253" s="365">
        <v>1</v>
      </c>
      <c r="R253" s="365"/>
      <c r="S253" s="365"/>
      <c r="T253" s="393"/>
      <c r="U253" s="394">
        <v>1</v>
      </c>
      <c r="V253" s="392">
        <v>0.59974085009665012</v>
      </c>
      <c r="W253" s="365">
        <v>0.40025914990334982</v>
      </c>
      <c r="X253" s="393">
        <v>1</v>
      </c>
    </row>
    <row r="254" spans="2:24" s="4" customFormat="1" ht="15" hidden="1" customHeight="1" outlineLevel="1" x14ac:dyDescent="0.25">
      <c r="B254" s="115" t="s">
        <v>98</v>
      </c>
      <c r="C254" s="389">
        <v>0.47517179192189296</v>
      </c>
      <c r="D254" s="360">
        <v>0.52482820807810704</v>
      </c>
      <c r="E254" s="390">
        <v>1</v>
      </c>
      <c r="F254" s="389">
        <v>0.4059192898947715</v>
      </c>
      <c r="G254" s="360">
        <v>0.59408071010522845</v>
      </c>
      <c r="H254" s="360">
        <v>1</v>
      </c>
      <c r="I254" s="360"/>
      <c r="J254" s="360"/>
      <c r="K254" s="360"/>
      <c r="L254" s="360"/>
      <c r="M254" s="360"/>
      <c r="N254" s="390"/>
      <c r="O254" s="389">
        <v>0.28623975153644704</v>
      </c>
      <c r="P254" s="360">
        <v>0.71376024846355302</v>
      </c>
      <c r="Q254" s="360">
        <v>1</v>
      </c>
      <c r="R254" s="360"/>
      <c r="S254" s="360"/>
      <c r="T254" s="390"/>
      <c r="U254" s="391">
        <v>1</v>
      </c>
      <c r="V254" s="389">
        <v>0.6272680145152929</v>
      </c>
      <c r="W254" s="360">
        <v>0.3727319854847071</v>
      </c>
      <c r="X254" s="390">
        <v>1</v>
      </c>
    </row>
    <row r="255" spans="2:24" s="4" customFormat="1" ht="15" hidden="1" customHeight="1" outlineLevel="1" x14ac:dyDescent="0.25">
      <c r="B255" s="115" t="s">
        <v>99</v>
      </c>
      <c r="C255" s="389">
        <v>0.48420551243688048</v>
      </c>
      <c r="D255" s="360">
        <v>0.51579448756311952</v>
      </c>
      <c r="E255" s="390">
        <v>1</v>
      </c>
      <c r="F255" s="389">
        <v>0.41106691568920112</v>
      </c>
      <c r="G255" s="360">
        <v>0.58893308431079883</v>
      </c>
      <c r="H255" s="360">
        <v>1</v>
      </c>
      <c r="I255" s="360"/>
      <c r="J255" s="360"/>
      <c r="K255" s="360"/>
      <c r="L255" s="360"/>
      <c r="M255" s="360"/>
      <c r="N255" s="390"/>
      <c r="O255" s="389">
        <v>0.64833328447037442</v>
      </c>
      <c r="P255" s="360">
        <v>0.35166671552962564</v>
      </c>
      <c r="Q255" s="360">
        <v>1</v>
      </c>
      <c r="R255" s="360"/>
      <c r="S255" s="360"/>
      <c r="T255" s="390"/>
      <c r="U255" s="391">
        <v>1</v>
      </c>
      <c r="V255" s="389">
        <v>0.5651857246904588</v>
      </c>
      <c r="W255" s="360">
        <v>0.43481427530954114</v>
      </c>
      <c r="X255" s="390">
        <v>1</v>
      </c>
    </row>
    <row r="256" spans="2:24" s="4" customFormat="1" ht="15" hidden="1" customHeight="1" outlineLevel="1" x14ac:dyDescent="0.25">
      <c r="B256" s="115" t="s">
        <v>100</v>
      </c>
      <c r="C256" s="389">
        <v>0.47433977590129095</v>
      </c>
      <c r="D256" s="360">
        <v>0.52566022409870905</v>
      </c>
      <c r="E256" s="390">
        <v>1</v>
      </c>
      <c r="F256" s="389">
        <v>0.40908124238363203</v>
      </c>
      <c r="G256" s="360">
        <v>0.59091875761636803</v>
      </c>
      <c r="H256" s="360">
        <v>1</v>
      </c>
      <c r="I256" s="360"/>
      <c r="J256" s="360"/>
      <c r="K256" s="360"/>
      <c r="L256" s="360"/>
      <c r="M256" s="360"/>
      <c r="N256" s="390"/>
      <c r="O256" s="389">
        <v>0.60884537863518573</v>
      </c>
      <c r="P256" s="360">
        <v>0.39115462136481427</v>
      </c>
      <c r="Q256" s="360">
        <v>1</v>
      </c>
      <c r="R256" s="360"/>
      <c r="S256" s="360"/>
      <c r="T256" s="390"/>
      <c r="U256" s="391">
        <v>1</v>
      </c>
      <c r="V256" s="389">
        <v>0.54064849624060152</v>
      </c>
      <c r="W256" s="360">
        <v>0.45935150375939848</v>
      </c>
      <c r="X256" s="390">
        <v>1</v>
      </c>
    </row>
    <row r="257" spans="2:24" s="4" customFormat="1" ht="15" hidden="1" customHeight="1" outlineLevel="1" x14ac:dyDescent="0.25">
      <c r="B257" s="115" t="s">
        <v>101</v>
      </c>
      <c r="C257" s="389">
        <v>0.52589317075960018</v>
      </c>
      <c r="D257" s="360">
        <v>0.47410682924039982</v>
      </c>
      <c r="E257" s="390">
        <v>1</v>
      </c>
      <c r="F257" s="389">
        <v>0.46724762082478072</v>
      </c>
      <c r="G257" s="360">
        <v>0.53275237917521923</v>
      </c>
      <c r="H257" s="360">
        <v>1</v>
      </c>
      <c r="I257" s="360"/>
      <c r="J257" s="360"/>
      <c r="K257" s="360"/>
      <c r="L257" s="360"/>
      <c r="M257" s="360"/>
      <c r="N257" s="390"/>
      <c r="O257" s="389">
        <v>0.63817743245372671</v>
      </c>
      <c r="P257" s="360">
        <v>0.36182256754627329</v>
      </c>
      <c r="Q257" s="360">
        <v>1</v>
      </c>
      <c r="R257" s="360"/>
      <c r="S257" s="360"/>
      <c r="T257" s="390"/>
      <c r="U257" s="391">
        <v>1</v>
      </c>
      <c r="V257" s="389">
        <v>0.60422094841063057</v>
      </c>
      <c r="W257" s="360">
        <v>0.39577905158936949</v>
      </c>
      <c r="X257" s="390">
        <v>1</v>
      </c>
    </row>
    <row r="258" spans="2:24" s="4" customFormat="1" ht="15" hidden="1" customHeight="1" outlineLevel="1" x14ac:dyDescent="0.25">
      <c r="B258" s="115" t="s">
        <v>121</v>
      </c>
      <c r="C258" s="389">
        <v>0.5184815387687548</v>
      </c>
      <c r="D258" s="360">
        <v>0.48151846123124514</v>
      </c>
      <c r="E258" s="390">
        <v>1</v>
      </c>
      <c r="F258" s="389">
        <v>0.46724762082478072</v>
      </c>
      <c r="G258" s="360">
        <v>0.53275237917521923</v>
      </c>
      <c r="H258" s="360">
        <v>1</v>
      </c>
      <c r="I258" s="360"/>
      <c r="J258" s="360"/>
      <c r="K258" s="360"/>
      <c r="L258" s="360"/>
      <c r="M258" s="360"/>
      <c r="N258" s="390"/>
      <c r="O258" s="389">
        <v>0.63817743245372671</v>
      </c>
      <c r="P258" s="360">
        <v>0.36182256754627329</v>
      </c>
      <c r="Q258" s="360">
        <v>1</v>
      </c>
      <c r="R258" s="360"/>
      <c r="S258" s="360"/>
      <c r="T258" s="390"/>
      <c r="U258" s="391">
        <v>1</v>
      </c>
      <c r="V258" s="389">
        <v>0.60422094841063057</v>
      </c>
      <c r="W258" s="360">
        <v>0.39577905158936949</v>
      </c>
      <c r="X258" s="390">
        <v>1</v>
      </c>
    </row>
    <row r="259" spans="2:24" s="4" customFormat="1" ht="15" hidden="1" customHeight="1" outlineLevel="1" x14ac:dyDescent="0.25">
      <c r="B259" s="115" t="s">
        <v>104</v>
      </c>
      <c r="C259" s="389">
        <v>0.50568104235089506</v>
      </c>
      <c r="D259" s="360">
        <v>0.49431895764910488</v>
      </c>
      <c r="E259" s="390">
        <v>1</v>
      </c>
      <c r="F259" s="389">
        <v>0.44146262034153588</v>
      </c>
      <c r="G259" s="360">
        <v>0.55853737965846406</v>
      </c>
      <c r="H259" s="360">
        <v>1</v>
      </c>
      <c r="I259" s="360"/>
      <c r="J259" s="360"/>
      <c r="K259" s="360"/>
      <c r="L259" s="360"/>
      <c r="M259" s="360"/>
      <c r="N259" s="390"/>
      <c r="O259" s="389">
        <v>0.60064571293784641</v>
      </c>
      <c r="P259" s="360">
        <v>0.39935428706215353</v>
      </c>
      <c r="Q259" s="360">
        <v>1</v>
      </c>
      <c r="R259" s="360"/>
      <c r="S259" s="360"/>
      <c r="T259" s="390"/>
      <c r="U259" s="391">
        <v>1</v>
      </c>
      <c r="V259" s="389">
        <v>0.74760383386581475</v>
      </c>
      <c r="W259" s="360">
        <v>0.25239616613418531</v>
      </c>
      <c r="X259" s="390">
        <v>1</v>
      </c>
    </row>
    <row r="260" spans="2:24" s="4" customFormat="1" ht="15" hidden="1" customHeight="1" outlineLevel="1" x14ac:dyDescent="0.25">
      <c r="B260" s="115" t="s">
        <v>105</v>
      </c>
      <c r="C260" s="389">
        <v>0.47467768646205755</v>
      </c>
      <c r="D260" s="360">
        <v>0.52532231353794245</v>
      </c>
      <c r="E260" s="390">
        <v>1</v>
      </c>
      <c r="F260" s="389">
        <v>0.40570817862860648</v>
      </c>
      <c r="G260" s="360">
        <v>0.59429182137139358</v>
      </c>
      <c r="H260" s="360">
        <v>1</v>
      </c>
      <c r="I260" s="360"/>
      <c r="J260" s="360"/>
      <c r="K260" s="360"/>
      <c r="L260" s="360"/>
      <c r="M260" s="360"/>
      <c r="N260" s="390"/>
      <c r="O260" s="389">
        <v>0.60765811219898003</v>
      </c>
      <c r="P260" s="360">
        <v>0.39234188780101997</v>
      </c>
      <c r="Q260" s="360">
        <v>1</v>
      </c>
      <c r="R260" s="360"/>
      <c r="S260" s="360"/>
      <c r="T260" s="390"/>
      <c r="U260" s="391">
        <v>1</v>
      </c>
      <c r="V260" s="389">
        <v>0.63682387423394615</v>
      </c>
      <c r="W260" s="360">
        <v>0.36317612576605385</v>
      </c>
      <c r="X260" s="390">
        <v>1</v>
      </c>
    </row>
    <row r="261" spans="2:24" s="4" customFormat="1" ht="15" hidden="1" customHeight="1" outlineLevel="1" x14ac:dyDescent="0.25">
      <c r="B261" s="115" t="s">
        <v>106</v>
      </c>
      <c r="C261" s="389">
        <v>0.45951839539775163</v>
      </c>
      <c r="D261" s="360">
        <v>0.54048160460224837</v>
      </c>
      <c r="E261" s="390">
        <v>1</v>
      </c>
      <c r="F261" s="389">
        <v>0.40025757868737027</v>
      </c>
      <c r="G261" s="360">
        <v>0.59974242131262978</v>
      </c>
      <c r="H261" s="360">
        <v>1</v>
      </c>
      <c r="I261" s="360"/>
      <c r="J261" s="360"/>
      <c r="K261" s="360"/>
      <c r="L261" s="360"/>
      <c r="M261" s="360"/>
      <c r="N261" s="390"/>
      <c r="O261" s="389">
        <v>0.59097345132743362</v>
      </c>
      <c r="P261" s="360">
        <v>0.40902654867256638</v>
      </c>
      <c r="Q261" s="360">
        <v>1</v>
      </c>
      <c r="R261" s="360"/>
      <c r="S261" s="360"/>
      <c r="T261" s="390"/>
      <c r="U261" s="391">
        <v>1</v>
      </c>
      <c r="V261" s="389">
        <v>0.61776061776061775</v>
      </c>
      <c r="W261" s="360">
        <v>0.38223938223938225</v>
      </c>
      <c r="X261" s="390">
        <v>1</v>
      </c>
    </row>
    <row r="262" spans="2:24" s="4" customFormat="1" ht="15" hidden="1" customHeight="1" outlineLevel="1" x14ac:dyDescent="0.25">
      <c r="B262" s="115" t="s">
        <v>107</v>
      </c>
      <c r="C262" s="389">
        <v>0.51430620765691415</v>
      </c>
      <c r="D262" s="360">
        <v>0.48569379234308591</v>
      </c>
      <c r="E262" s="390">
        <v>1</v>
      </c>
      <c r="F262" s="389">
        <v>0.43979697721633204</v>
      </c>
      <c r="G262" s="360">
        <v>0.56020302278366796</v>
      </c>
      <c r="H262" s="360">
        <v>1</v>
      </c>
      <c r="I262" s="360"/>
      <c r="J262" s="360"/>
      <c r="K262" s="360"/>
      <c r="L262" s="360"/>
      <c r="M262" s="360"/>
      <c r="N262" s="390"/>
      <c r="O262" s="389">
        <v>0.65334325502285528</v>
      </c>
      <c r="P262" s="360">
        <v>0.34665674497714466</v>
      </c>
      <c r="Q262" s="360">
        <v>1</v>
      </c>
      <c r="R262" s="360"/>
      <c r="S262" s="360"/>
      <c r="T262" s="390"/>
      <c r="U262" s="391">
        <v>1</v>
      </c>
      <c r="V262" s="389">
        <v>0.56856187290969895</v>
      </c>
      <c r="W262" s="360">
        <v>0.43143812709030099</v>
      </c>
      <c r="X262" s="390">
        <v>1</v>
      </c>
    </row>
    <row r="263" spans="2:24" s="4" customFormat="1" ht="15" hidden="1" customHeight="1" outlineLevel="1" x14ac:dyDescent="0.25">
      <c r="B263" s="115" t="s">
        <v>122</v>
      </c>
      <c r="C263" s="389">
        <v>0.49744777155739683</v>
      </c>
      <c r="D263" s="360">
        <v>0.50255222844260317</v>
      </c>
      <c r="E263" s="390">
        <v>1</v>
      </c>
      <c r="F263" s="389">
        <v>0.42264546719784973</v>
      </c>
      <c r="G263" s="360">
        <v>0.57735453280215021</v>
      </c>
      <c r="H263" s="360">
        <v>1</v>
      </c>
      <c r="I263" s="360"/>
      <c r="J263" s="360"/>
      <c r="K263" s="360"/>
      <c r="L263" s="360"/>
      <c r="M263" s="360"/>
      <c r="N263" s="390"/>
      <c r="O263" s="389">
        <v>0.65605329416701641</v>
      </c>
      <c r="P263" s="360">
        <v>0.34394670583298365</v>
      </c>
      <c r="Q263" s="360">
        <v>1</v>
      </c>
      <c r="R263" s="360"/>
      <c r="S263" s="360"/>
      <c r="T263" s="390"/>
      <c r="U263" s="391">
        <v>1</v>
      </c>
      <c r="V263" s="389">
        <v>0.54780420860018297</v>
      </c>
      <c r="W263" s="360">
        <v>0.45219579139981703</v>
      </c>
      <c r="X263" s="390">
        <v>1</v>
      </c>
    </row>
    <row r="264" spans="2:24" s="4" customFormat="1" ht="15" hidden="1" customHeight="1" outlineLevel="1" x14ac:dyDescent="0.25">
      <c r="B264" s="115" t="s">
        <v>96</v>
      </c>
      <c r="C264" s="389">
        <v>0.4812534209085933</v>
      </c>
      <c r="D264" s="360">
        <v>0.51874657909140665</v>
      </c>
      <c r="E264" s="390">
        <v>1</v>
      </c>
      <c r="F264" s="389">
        <v>0.41118821192678207</v>
      </c>
      <c r="G264" s="360">
        <v>0.58881178807321799</v>
      </c>
      <c r="H264" s="360">
        <v>1</v>
      </c>
      <c r="I264" s="360"/>
      <c r="J264" s="360"/>
      <c r="K264" s="360"/>
      <c r="L264" s="360"/>
      <c r="M264" s="360"/>
      <c r="N264" s="390"/>
      <c r="O264" s="389">
        <v>0.62210301816066693</v>
      </c>
      <c r="P264" s="360">
        <v>0.37789698183933301</v>
      </c>
      <c r="Q264" s="360">
        <v>1</v>
      </c>
      <c r="R264" s="360"/>
      <c r="S264" s="360"/>
      <c r="T264" s="390"/>
      <c r="U264" s="391">
        <v>1</v>
      </c>
      <c r="V264" s="389">
        <v>0.54067436925253476</v>
      </c>
      <c r="W264" s="360">
        <v>0.45932563074746524</v>
      </c>
      <c r="X264" s="390">
        <v>1</v>
      </c>
    </row>
    <row r="265" spans="2:24" s="4" customFormat="1" ht="15" hidden="1" customHeight="1" outlineLevel="1" x14ac:dyDescent="0.25">
      <c r="B265" s="115" t="s">
        <v>97</v>
      </c>
      <c r="C265" s="389">
        <v>0.47780757303459964</v>
      </c>
      <c r="D265" s="360">
        <v>0.52219242696540036</v>
      </c>
      <c r="E265" s="390">
        <v>1</v>
      </c>
      <c r="F265" s="389">
        <v>0.40443760647032645</v>
      </c>
      <c r="G265" s="360">
        <v>0.59556239352967355</v>
      </c>
      <c r="H265" s="360">
        <v>1</v>
      </c>
      <c r="I265" s="360"/>
      <c r="J265" s="360"/>
      <c r="K265" s="360"/>
      <c r="L265" s="360"/>
      <c r="M265" s="360"/>
      <c r="N265" s="390"/>
      <c r="O265" s="389">
        <v>0.62715694330320459</v>
      </c>
      <c r="P265" s="360">
        <v>0.37284305669679541</v>
      </c>
      <c r="Q265" s="360">
        <v>1</v>
      </c>
      <c r="R265" s="360"/>
      <c r="S265" s="360"/>
      <c r="T265" s="390"/>
      <c r="U265" s="391">
        <v>1</v>
      </c>
      <c r="V265" s="389">
        <v>0.58448883666274976</v>
      </c>
      <c r="W265" s="360">
        <v>0.4155111633372503</v>
      </c>
      <c r="X265" s="390">
        <v>1</v>
      </c>
    </row>
    <row r="266" spans="2:24" s="4" customFormat="1" ht="15.75" collapsed="1" x14ac:dyDescent="0.25">
      <c r="B266" s="103">
        <v>1996</v>
      </c>
      <c r="C266" s="392">
        <v>0.48971534865862493</v>
      </c>
      <c r="D266" s="365">
        <v>0.51028465134137513</v>
      </c>
      <c r="E266" s="393">
        <v>1</v>
      </c>
      <c r="F266" s="392">
        <v>0.42327612216026644</v>
      </c>
      <c r="G266" s="365">
        <v>0.57672387783973356</v>
      </c>
      <c r="H266" s="365">
        <v>1</v>
      </c>
      <c r="I266" s="365"/>
      <c r="J266" s="365"/>
      <c r="K266" s="365"/>
      <c r="L266" s="365"/>
      <c r="M266" s="365"/>
      <c r="N266" s="393"/>
      <c r="O266" s="392">
        <v>0.57532134182690653</v>
      </c>
      <c r="P266" s="365">
        <v>0.42467865817309353</v>
      </c>
      <c r="Q266" s="365">
        <v>1</v>
      </c>
      <c r="R266" s="365"/>
      <c r="S266" s="365"/>
      <c r="T266" s="393"/>
      <c r="U266" s="394">
        <v>1</v>
      </c>
      <c r="V266" s="392">
        <v>0.59358690749769116</v>
      </c>
      <c r="W266" s="365">
        <v>0.40641309250230878</v>
      </c>
      <c r="X266" s="393">
        <v>1</v>
      </c>
    </row>
    <row r="267" spans="2:24" s="4" customFormat="1" ht="15" hidden="1" customHeight="1" outlineLevel="1" x14ac:dyDescent="0.25">
      <c r="B267" s="115" t="s">
        <v>98</v>
      </c>
      <c r="C267" s="389">
        <v>0.493876449959536</v>
      </c>
      <c r="D267" s="360">
        <v>0.50612355004046394</v>
      </c>
      <c r="E267" s="390">
        <v>1</v>
      </c>
      <c r="F267" s="389">
        <v>0.43630115089514065</v>
      </c>
      <c r="G267" s="360">
        <v>0.56369884910485935</v>
      </c>
      <c r="H267" s="360">
        <v>1</v>
      </c>
      <c r="I267" s="360"/>
      <c r="J267" s="360"/>
      <c r="K267" s="360"/>
      <c r="L267" s="360"/>
      <c r="M267" s="360"/>
      <c r="N267" s="390"/>
      <c r="O267" s="389">
        <v>0.60677001989248192</v>
      </c>
      <c r="P267" s="360">
        <v>0.39322998010751803</v>
      </c>
      <c r="Q267" s="360">
        <v>1</v>
      </c>
      <c r="R267" s="360"/>
      <c r="S267" s="360"/>
      <c r="T267" s="390"/>
      <c r="U267" s="391">
        <v>1</v>
      </c>
      <c r="V267" s="389">
        <v>0.56420342792919365</v>
      </c>
      <c r="W267" s="360">
        <v>0.43579657207080641</v>
      </c>
      <c r="X267" s="390">
        <v>1</v>
      </c>
    </row>
    <row r="268" spans="2:24" s="4" customFormat="1" ht="15" hidden="1" customHeight="1" outlineLevel="1" x14ac:dyDescent="0.25">
      <c r="B268" s="115" t="s">
        <v>99</v>
      </c>
      <c r="C268" s="389">
        <v>0.49709942859988299</v>
      </c>
      <c r="D268" s="360">
        <v>0.50290057140011701</v>
      </c>
      <c r="E268" s="390">
        <v>1</v>
      </c>
      <c r="F268" s="389">
        <v>0.42182124079915878</v>
      </c>
      <c r="G268" s="360">
        <v>0.57817875920084127</v>
      </c>
      <c r="H268" s="360">
        <v>1</v>
      </c>
      <c r="I268" s="360"/>
      <c r="J268" s="360"/>
      <c r="K268" s="360"/>
      <c r="L268" s="360"/>
      <c r="M268" s="360"/>
      <c r="N268" s="390"/>
      <c r="O268" s="389">
        <v>0.66092851834437993</v>
      </c>
      <c r="P268" s="360">
        <v>0.33907148165562012</v>
      </c>
      <c r="Q268" s="360">
        <v>1</v>
      </c>
      <c r="R268" s="360"/>
      <c r="S268" s="360"/>
      <c r="T268" s="390"/>
      <c r="U268" s="391">
        <v>1</v>
      </c>
      <c r="V268" s="389">
        <v>0.5192620727075421</v>
      </c>
      <c r="W268" s="360">
        <v>0.48073792729245796</v>
      </c>
      <c r="X268" s="390">
        <v>1</v>
      </c>
    </row>
    <row r="269" spans="2:24" s="4" customFormat="1" ht="15" hidden="1" customHeight="1" outlineLevel="1" x14ac:dyDescent="0.25">
      <c r="B269" s="115" t="s">
        <v>100</v>
      </c>
      <c r="C269" s="389">
        <v>0.49412383983679303</v>
      </c>
      <c r="D269" s="360">
        <v>0.50587616016320702</v>
      </c>
      <c r="E269" s="390">
        <v>1</v>
      </c>
      <c r="F269" s="389">
        <v>0.41989762151369098</v>
      </c>
      <c r="G269" s="360">
        <v>0.58010237848630908</v>
      </c>
      <c r="H269" s="360">
        <v>1</v>
      </c>
      <c r="I269" s="360"/>
      <c r="J269" s="360"/>
      <c r="K269" s="360"/>
      <c r="L269" s="360"/>
      <c r="M269" s="360"/>
      <c r="N269" s="390"/>
      <c r="O269" s="389">
        <v>0.64763799104922926</v>
      </c>
      <c r="P269" s="360">
        <v>0.35236200895077074</v>
      </c>
      <c r="Q269" s="360">
        <v>1</v>
      </c>
      <c r="R269" s="360"/>
      <c r="S269" s="360"/>
      <c r="T269" s="390"/>
      <c r="U269" s="391">
        <v>1</v>
      </c>
      <c r="V269" s="389">
        <v>0.52636579572446551</v>
      </c>
      <c r="W269" s="360">
        <v>0.47363420427553443</v>
      </c>
      <c r="X269" s="390">
        <v>1</v>
      </c>
    </row>
    <row r="270" spans="2:24" s="4" customFormat="1" ht="15" hidden="1" customHeight="1" outlineLevel="1" x14ac:dyDescent="0.25">
      <c r="B270" s="115" t="s">
        <v>101</v>
      </c>
      <c r="C270" s="389">
        <v>0.48196198899864151</v>
      </c>
      <c r="D270" s="360">
        <v>0.51803801100135849</v>
      </c>
      <c r="E270" s="390">
        <v>1</v>
      </c>
      <c r="F270" s="389">
        <v>0.41761875143221922</v>
      </c>
      <c r="G270" s="360">
        <v>0.58238124856778084</v>
      </c>
      <c r="H270" s="360">
        <v>1</v>
      </c>
      <c r="I270" s="360"/>
      <c r="J270" s="360"/>
      <c r="K270" s="360"/>
      <c r="L270" s="360"/>
      <c r="M270" s="360"/>
      <c r="N270" s="390"/>
      <c r="O270" s="389">
        <v>0.61385540683773321</v>
      </c>
      <c r="P270" s="360">
        <v>0.38614459316226674</v>
      </c>
      <c r="Q270" s="360">
        <v>1</v>
      </c>
      <c r="R270" s="360"/>
      <c r="S270" s="360"/>
      <c r="T270" s="390"/>
      <c r="U270" s="391">
        <v>1</v>
      </c>
      <c r="V270" s="389">
        <v>0.51309763692984067</v>
      </c>
      <c r="W270" s="360">
        <v>0.48690236307015938</v>
      </c>
      <c r="X270" s="390">
        <v>1</v>
      </c>
    </row>
    <row r="271" spans="2:24" s="4" customFormat="1" ht="15" hidden="1" customHeight="1" outlineLevel="1" x14ac:dyDescent="0.25">
      <c r="B271" s="115" t="s">
        <v>121</v>
      </c>
      <c r="C271" s="389">
        <v>0.5321953390752876</v>
      </c>
      <c r="D271" s="360">
        <v>0.4678046609247124</v>
      </c>
      <c r="E271" s="390">
        <v>1</v>
      </c>
      <c r="F271" s="389">
        <v>0.43304978910907421</v>
      </c>
      <c r="G271" s="360">
        <v>0.56695021089092579</v>
      </c>
      <c r="H271" s="360">
        <v>1</v>
      </c>
      <c r="I271" s="360"/>
      <c r="J271" s="360"/>
      <c r="K271" s="360"/>
      <c r="L271" s="360"/>
      <c r="M271" s="360"/>
      <c r="N271" s="390"/>
      <c r="O271" s="389">
        <v>0.72425998629027233</v>
      </c>
      <c r="P271" s="360">
        <v>0.27574001370972767</v>
      </c>
      <c r="Q271" s="360">
        <v>1</v>
      </c>
      <c r="R271" s="360"/>
      <c r="S271" s="360"/>
      <c r="T271" s="390"/>
      <c r="U271" s="391">
        <v>1</v>
      </c>
      <c r="V271" s="389">
        <v>0.55647226173541964</v>
      </c>
      <c r="W271" s="360">
        <v>0.44352773826458036</v>
      </c>
      <c r="X271" s="390">
        <v>1</v>
      </c>
    </row>
    <row r="272" spans="2:24" s="4" customFormat="1" ht="15" hidden="1" customHeight="1" outlineLevel="1" x14ac:dyDescent="0.25">
      <c r="B272" s="115" t="s">
        <v>104</v>
      </c>
      <c r="C272" s="389">
        <v>0.48001076119228825</v>
      </c>
      <c r="D272" s="360">
        <v>0.51998923880771175</v>
      </c>
      <c r="E272" s="390">
        <v>1</v>
      </c>
      <c r="F272" s="389">
        <v>0.4087063035047595</v>
      </c>
      <c r="G272" s="360">
        <v>0.59129369649524055</v>
      </c>
      <c r="H272" s="360">
        <v>1</v>
      </c>
      <c r="I272" s="360"/>
      <c r="J272" s="360"/>
      <c r="K272" s="360"/>
      <c r="L272" s="360"/>
      <c r="M272" s="360"/>
      <c r="N272" s="390"/>
      <c r="O272" s="389">
        <v>0.61068049540727665</v>
      </c>
      <c r="P272" s="360">
        <v>0.38931950459272335</v>
      </c>
      <c r="Q272" s="360">
        <v>1</v>
      </c>
      <c r="R272" s="360"/>
      <c r="S272" s="360"/>
      <c r="T272" s="390"/>
      <c r="U272" s="391">
        <v>1</v>
      </c>
      <c r="V272" s="389">
        <v>0.55762439807383624</v>
      </c>
      <c r="W272" s="360">
        <v>0.44237560192616371</v>
      </c>
      <c r="X272" s="390">
        <v>1</v>
      </c>
    </row>
    <row r="273" spans="2:24" s="4" customFormat="1" ht="15" hidden="1" customHeight="1" outlineLevel="1" x14ac:dyDescent="0.25">
      <c r="B273" s="115" t="s">
        <v>105</v>
      </c>
      <c r="C273" s="389">
        <v>0.47793776527845411</v>
      </c>
      <c r="D273" s="360">
        <v>0.52206223472154589</v>
      </c>
      <c r="E273" s="390">
        <v>1</v>
      </c>
      <c r="F273" s="389">
        <v>0.41516292455991644</v>
      </c>
      <c r="G273" s="360">
        <v>0.58483707544008356</v>
      </c>
      <c r="H273" s="360">
        <v>1</v>
      </c>
      <c r="I273" s="360"/>
      <c r="J273" s="360"/>
      <c r="K273" s="360"/>
      <c r="L273" s="360"/>
      <c r="M273" s="360"/>
      <c r="N273" s="390"/>
      <c r="O273" s="389">
        <v>0.60371869466228179</v>
      </c>
      <c r="P273" s="360">
        <v>0.39628130533771821</v>
      </c>
      <c r="Q273" s="360">
        <v>1</v>
      </c>
      <c r="R273" s="360"/>
      <c r="S273" s="360"/>
      <c r="T273" s="390"/>
      <c r="U273" s="391">
        <v>1</v>
      </c>
      <c r="V273" s="389">
        <v>0.56909871244635191</v>
      </c>
      <c r="W273" s="360">
        <v>0.43090128755364809</v>
      </c>
      <c r="X273" s="390">
        <v>1</v>
      </c>
    </row>
    <row r="274" spans="2:24" s="4" customFormat="1" ht="15" hidden="1" customHeight="1" outlineLevel="1" x14ac:dyDescent="0.25">
      <c r="B274" s="115" t="s">
        <v>106</v>
      </c>
      <c r="C274" s="389">
        <v>0.47695390781563124</v>
      </c>
      <c r="D274" s="360">
        <v>0.5230460921843687</v>
      </c>
      <c r="E274" s="390">
        <v>1</v>
      </c>
      <c r="F274" s="389">
        <v>0.41332828000640781</v>
      </c>
      <c r="G274" s="360">
        <v>0.58667171999359213</v>
      </c>
      <c r="H274" s="360">
        <v>1</v>
      </c>
      <c r="I274" s="360"/>
      <c r="J274" s="360"/>
      <c r="K274" s="360"/>
      <c r="L274" s="360"/>
      <c r="M274" s="360"/>
      <c r="N274" s="390"/>
      <c r="O274" s="389">
        <v>0.59661543774823</v>
      </c>
      <c r="P274" s="360">
        <v>0.40338456225177</v>
      </c>
      <c r="Q274" s="360">
        <v>1</v>
      </c>
      <c r="R274" s="360"/>
      <c r="S274" s="360"/>
      <c r="T274" s="390"/>
      <c r="U274" s="391">
        <v>1</v>
      </c>
      <c r="V274" s="389">
        <v>0.58310827399950893</v>
      </c>
      <c r="W274" s="360">
        <v>0.41689172600049101</v>
      </c>
      <c r="X274" s="390">
        <v>1</v>
      </c>
    </row>
    <row r="275" spans="2:24" s="4" customFormat="1" ht="15" hidden="1" customHeight="1" outlineLevel="1" x14ac:dyDescent="0.25">
      <c r="B275" s="115" t="s">
        <v>107</v>
      </c>
      <c r="C275" s="389">
        <v>0.47855949561177669</v>
      </c>
      <c r="D275" s="360">
        <v>0.52144050438822331</v>
      </c>
      <c r="E275" s="390">
        <v>1</v>
      </c>
      <c r="F275" s="389">
        <v>0.40133610284623589</v>
      </c>
      <c r="G275" s="360">
        <v>0.59866389715376411</v>
      </c>
      <c r="H275" s="360">
        <v>1</v>
      </c>
      <c r="I275" s="360"/>
      <c r="J275" s="360"/>
      <c r="K275" s="360"/>
      <c r="L275" s="360"/>
      <c r="M275" s="360"/>
      <c r="N275" s="390"/>
      <c r="O275" s="389">
        <v>0.63161453329063022</v>
      </c>
      <c r="P275" s="360">
        <v>0.36838546670936978</v>
      </c>
      <c r="Q275" s="360">
        <v>1</v>
      </c>
      <c r="R275" s="360"/>
      <c r="S275" s="360"/>
      <c r="T275" s="390"/>
      <c r="U275" s="391">
        <v>1</v>
      </c>
      <c r="V275" s="389">
        <v>0.54278264991704195</v>
      </c>
      <c r="W275" s="360">
        <v>0.45721735008295805</v>
      </c>
      <c r="X275" s="390">
        <v>1</v>
      </c>
    </row>
    <row r="276" spans="2:24" s="4" customFormat="1" ht="15" hidden="1" customHeight="1" outlineLevel="1" x14ac:dyDescent="0.25">
      <c r="B276" s="115" t="s">
        <v>122</v>
      </c>
      <c r="C276" s="389">
        <v>0.50361443733841338</v>
      </c>
      <c r="D276" s="360">
        <v>0.49638556266158662</v>
      </c>
      <c r="E276" s="390">
        <v>1</v>
      </c>
      <c r="F276" s="389">
        <v>0.42024272992987532</v>
      </c>
      <c r="G276" s="360">
        <v>0.57975727007012468</v>
      </c>
      <c r="H276" s="360">
        <v>1</v>
      </c>
      <c r="I276" s="360"/>
      <c r="J276" s="360"/>
      <c r="K276" s="360"/>
      <c r="L276" s="360"/>
      <c r="M276" s="360"/>
      <c r="N276" s="390"/>
      <c r="O276" s="389">
        <v>0.66812695265214839</v>
      </c>
      <c r="P276" s="360">
        <v>0.33187304734785167</v>
      </c>
      <c r="Q276" s="360">
        <v>1</v>
      </c>
      <c r="R276" s="360"/>
      <c r="S276" s="360"/>
      <c r="T276" s="390"/>
      <c r="U276" s="391">
        <v>1</v>
      </c>
      <c r="V276" s="389">
        <v>0.57114278569642407</v>
      </c>
      <c r="W276" s="360">
        <v>0.42885721430357587</v>
      </c>
      <c r="X276" s="390">
        <v>1</v>
      </c>
    </row>
    <row r="277" spans="2:24" s="4" customFormat="1" ht="15" hidden="1" customHeight="1" outlineLevel="1" x14ac:dyDescent="0.25">
      <c r="B277" s="115" t="s">
        <v>96</v>
      </c>
      <c r="C277" s="389">
        <v>0.51841477678367986</v>
      </c>
      <c r="D277" s="360">
        <v>0.48158522321632008</v>
      </c>
      <c r="E277" s="390">
        <v>1</v>
      </c>
      <c r="F277" s="389">
        <v>0.4379400557600856</v>
      </c>
      <c r="G277" s="360">
        <v>0.56205994423991446</v>
      </c>
      <c r="H277" s="360">
        <v>1</v>
      </c>
      <c r="I277" s="360"/>
      <c r="J277" s="360"/>
      <c r="K277" s="360"/>
      <c r="L277" s="360"/>
      <c r="M277" s="360"/>
      <c r="N277" s="390"/>
      <c r="O277" s="389">
        <v>0.66280579649924687</v>
      </c>
      <c r="P277" s="360">
        <v>0.33719420350075313</v>
      </c>
      <c r="Q277" s="360">
        <v>1</v>
      </c>
      <c r="R277" s="360"/>
      <c r="S277" s="360"/>
      <c r="T277" s="390"/>
      <c r="U277" s="391">
        <v>1</v>
      </c>
      <c r="V277" s="389">
        <v>0.57622930565851249</v>
      </c>
      <c r="W277" s="360">
        <v>0.42377069434148751</v>
      </c>
      <c r="X277" s="390">
        <v>1</v>
      </c>
    </row>
    <row r="278" spans="2:24" s="4" customFormat="1" ht="15" hidden="1" customHeight="1" outlineLevel="1" x14ac:dyDescent="0.25">
      <c r="B278" s="115" t="s">
        <v>97</v>
      </c>
      <c r="C278" s="389">
        <v>0.47881650863200176</v>
      </c>
      <c r="D278" s="360">
        <v>0.52118349136799824</v>
      </c>
      <c r="E278" s="390">
        <v>1</v>
      </c>
      <c r="F278" s="389">
        <v>0.40629904298858355</v>
      </c>
      <c r="G278" s="360">
        <v>0.59370095701141645</v>
      </c>
      <c r="H278" s="360">
        <v>1</v>
      </c>
      <c r="I278" s="360"/>
      <c r="J278" s="360"/>
      <c r="K278" s="360"/>
      <c r="L278" s="360"/>
      <c r="M278" s="360"/>
      <c r="N278" s="390"/>
      <c r="O278" s="389">
        <v>0.62903068815440022</v>
      </c>
      <c r="P278" s="360">
        <v>0.37096931184559978</v>
      </c>
      <c r="Q278" s="360">
        <v>1</v>
      </c>
      <c r="R278" s="360"/>
      <c r="S278" s="360"/>
      <c r="T278" s="390"/>
      <c r="U278" s="391">
        <v>1</v>
      </c>
      <c r="V278" s="389">
        <v>0.59716550564496762</v>
      </c>
      <c r="W278" s="360">
        <v>0.40283449435503244</v>
      </c>
      <c r="X278" s="390">
        <v>1</v>
      </c>
    </row>
    <row r="279" spans="2:24" s="4" customFormat="1" ht="15.75" collapsed="1" x14ac:dyDescent="0.25">
      <c r="B279" s="103">
        <v>1995</v>
      </c>
      <c r="C279" s="392">
        <v>0.49226164669847317</v>
      </c>
      <c r="D279" s="365">
        <v>0.50773835330152683</v>
      </c>
      <c r="E279" s="393">
        <v>1</v>
      </c>
      <c r="F279" s="392">
        <v>0.41897796819076466</v>
      </c>
      <c r="G279" s="365">
        <v>0.5810220318092354</v>
      </c>
      <c r="H279" s="365">
        <v>1</v>
      </c>
      <c r="I279" s="365"/>
      <c r="J279" s="365"/>
      <c r="K279" s="365"/>
      <c r="L279" s="365"/>
      <c r="M279" s="365"/>
      <c r="N279" s="393"/>
      <c r="O279" s="392">
        <v>0.63817583793612132</v>
      </c>
      <c r="P279" s="365">
        <v>0.36182416206387868</v>
      </c>
      <c r="Q279" s="365">
        <v>1</v>
      </c>
      <c r="R279" s="365"/>
      <c r="S279" s="365"/>
      <c r="T279" s="393"/>
      <c r="U279" s="394">
        <v>1</v>
      </c>
      <c r="V279" s="392">
        <v>0.55506941522928066</v>
      </c>
      <c r="W279" s="365">
        <v>0.4449305847707194</v>
      </c>
      <c r="X279" s="393">
        <v>1</v>
      </c>
    </row>
    <row r="280" spans="2:24" s="4" customFormat="1" ht="15" hidden="1" customHeight="1" outlineLevel="1" x14ac:dyDescent="0.25">
      <c r="B280" s="115" t="s">
        <v>98</v>
      </c>
      <c r="C280" s="389">
        <v>0.50777588376798199</v>
      </c>
      <c r="D280" s="360">
        <v>0.49222411623201795</v>
      </c>
      <c r="E280" s="390">
        <v>1</v>
      </c>
      <c r="F280" s="389">
        <v>0.43643446947205644</v>
      </c>
      <c r="G280" s="360">
        <v>0.56356553052794356</v>
      </c>
      <c r="H280" s="360">
        <v>1</v>
      </c>
      <c r="I280" s="360"/>
      <c r="J280" s="360"/>
      <c r="K280" s="360"/>
      <c r="L280" s="360"/>
      <c r="M280" s="360"/>
      <c r="N280" s="390"/>
      <c r="O280" s="389">
        <v>0.67469422440741755</v>
      </c>
      <c r="P280" s="360">
        <v>0.3253057755925825</v>
      </c>
      <c r="Q280" s="360">
        <v>1</v>
      </c>
      <c r="R280" s="360"/>
      <c r="S280" s="360"/>
      <c r="T280" s="390"/>
      <c r="U280" s="391">
        <v>1</v>
      </c>
      <c r="V280" s="389">
        <v>0.64570164348925407</v>
      </c>
      <c r="W280" s="360">
        <v>0.35429835651074587</v>
      </c>
      <c r="X280" s="390">
        <v>1</v>
      </c>
    </row>
    <row r="281" spans="2:24" s="4" customFormat="1" ht="15" hidden="1" customHeight="1" outlineLevel="1" x14ac:dyDescent="0.25">
      <c r="B281" s="115" t="s">
        <v>99</v>
      </c>
      <c r="C281" s="389">
        <v>0.50671977386611844</v>
      </c>
      <c r="D281" s="360">
        <v>0.49328022613388156</v>
      </c>
      <c r="E281" s="390">
        <v>1</v>
      </c>
      <c r="F281" s="389">
        <v>0.42990006278777732</v>
      </c>
      <c r="G281" s="360">
        <v>0.57009993721222274</v>
      </c>
      <c r="H281" s="360">
        <v>1</v>
      </c>
      <c r="I281" s="360"/>
      <c r="J281" s="360"/>
      <c r="K281" s="360"/>
      <c r="L281" s="360"/>
      <c r="M281" s="360"/>
      <c r="N281" s="390"/>
      <c r="O281" s="389">
        <v>0.674624348359399</v>
      </c>
      <c r="P281" s="360">
        <v>0.32537565164060106</v>
      </c>
      <c r="Q281" s="360">
        <v>1</v>
      </c>
      <c r="R281" s="360"/>
      <c r="S281" s="360"/>
      <c r="T281" s="390"/>
      <c r="U281" s="391">
        <v>1</v>
      </c>
      <c r="V281" s="389">
        <v>0.57386666666666664</v>
      </c>
      <c r="W281" s="360">
        <v>0.42613333333333331</v>
      </c>
      <c r="X281" s="390">
        <v>1</v>
      </c>
    </row>
    <row r="282" spans="2:24" s="4" customFormat="1" ht="15" hidden="1" customHeight="1" outlineLevel="1" x14ac:dyDescent="0.25">
      <c r="B282" s="115" t="s">
        <v>100</v>
      </c>
      <c r="C282" s="389">
        <v>0.50383396088215437</v>
      </c>
      <c r="D282" s="360">
        <v>0.49616603911784568</v>
      </c>
      <c r="E282" s="390">
        <v>1</v>
      </c>
      <c r="F282" s="389">
        <v>0.43520960370401307</v>
      </c>
      <c r="G282" s="360">
        <v>0.56479039629598693</v>
      </c>
      <c r="H282" s="360">
        <v>1</v>
      </c>
      <c r="I282" s="360"/>
      <c r="J282" s="360"/>
      <c r="K282" s="360"/>
      <c r="L282" s="360"/>
      <c r="M282" s="360"/>
      <c r="N282" s="390"/>
      <c r="O282" s="389">
        <v>0.63591037946983642</v>
      </c>
      <c r="P282" s="360">
        <v>0.36408962053016364</v>
      </c>
      <c r="Q282" s="360">
        <v>1</v>
      </c>
      <c r="R282" s="360"/>
      <c r="S282" s="360"/>
      <c r="T282" s="390"/>
      <c r="U282" s="391">
        <v>1</v>
      </c>
      <c r="V282" s="389">
        <v>0.50554272517321019</v>
      </c>
      <c r="W282" s="360">
        <v>0.49445727482678986</v>
      </c>
      <c r="X282" s="390">
        <v>1</v>
      </c>
    </row>
    <row r="283" spans="2:24" s="4" customFormat="1" ht="15" hidden="1" customHeight="1" outlineLevel="1" x14ac:dyDescent="0.25">
      <c r="B283" s="115" t="s">
        <v>101</v>
      </c>
      <c r="C283" s="389">
        <v>0.50688674608561335</v>
      </c>
      <c r="D283" s="360">
        <v>0.49311325391438671</v>
      </c>
      <c r="E283" s="390">
        <v>1</v>
      </c>
      <c r="F283" s="389">
        <v>0.44703592661027569</v>
      </c>
      <c r="G283" s="360">
        <v>0.55296407338972431</v>
      </c>
      <c r="H283" s="360">
        <v>1</v>
      </c>
      <c r="I283" s="360"/>
      <c r="J283" s="360"/>
      <c r="K283" s="360"/>
      <c r="L283" s="360"/>
      <c r="M283" s="360"/>
      <c r="N283" s="390"/>
      <c r="O283" s="389">
        <v>0.63381720137262376</v>
      </c>
      <c r="P283" s="360">
        <v>0.36618279862737624</v>
      </c>
      <c r="Q283" s="360">
        <v>1</v>
      </c>
      <c r="R283" s="360"/>
      <c r="S283" s="360"/>
      <c r="T283" s="390"/>
      <c r="U283" s="391">
        <v>1</v>
      </c>
      <c r="V283" s="389">
        <v>0.61529411764705877</v>
      </c>
      <c r="W283" s="360">
        <v>0.38470588235294118</v>
      </c>
      <c r="X283" s="390">
        <v>1</v>
      </c>
    </row>
    <row r="284" spans="2:24" s="4" customFormat="1" ht="15" hidden="1" customHeight="1" outlineLevel="1" x14ac:dyDescent="0.25">
      <c r="B284" s="115" t="s">
        <v>121</v>
      </c>
      <c r="C284" s="389">
        <v>0.53384881952071384</v>
      </c>
      <c r="D284" s="360">
        <v>0.46615118047928616</v>
      </c>
      <c r="E284" s="390">
        <v>1</v>
      </c>
      <c r="F284" s="389">
        <v>0.47626790187644752</v>
      </c>
      <c r="G284" s="360">
        <v>0.52373209812355248</v>
      </c>
      <c r="H284" s="360">
        <v>1</v>
      </c>
      <c r="I284" s="360"/>
      <c r="J284" s="360"/>
      <c r="K284" s="360"/>
      <c r="L284" s="360"/>
      <c r="M284" s="360"/>
      <c r="N284" s="390"/>
      <c r="O284" s="389">
        <v>0.62431615535741269</v>
      </c>
      <c r="P284" s="360">
        <v>0.37568384464258725</v>
      </c>
      <c r="Q284" s="360">
        <v>1</v>
      </c>
      <c r="R284" s="360"/>
      <c r="S284" s="360"/>
      <c r="T284" s="390"/>
      <c r="U284" s="391">
        <v>1</v>
      </c>
      <c r="V284" s="389">
        <v>0.66297415240013424</v>
      </c>
      <c r="W284" s="360">
        <v>0.3370258475998657</v>
      </c>
      <c r="X284" s="390">
        <v>1</v>
      </c>
    </row>
    <row r="285" spans="2:24" s="4" customFormat="1" ht="15" hidden="1" customHeight="1" outlineLevel="1" x14ac:dyDescent="0.25">
      <c r="B285" s="115" t="s">
        <v>104</v>
      </c>
      <c r="C285" s="389">
        <v>0.49921712430439291</v>
      </c>
      <c r="D285" s="360">
        <v>0.50078287569560709</v>
      </c>
      <c r="E285" s="390">
        <v>1</v>
      </c>
      <c r="F285" s="389">
        <v>0.44256018315217122</v>
      </c>
      <c r="G285" s="360">
        <v>0.55743981684782873</v>
      </c>
      <c r="H285" s="360">
        <v>1</v>
      </c>
      <c r="I285" s="360"/>
      <c r="J285" s="360"/>
      <c r="K285" s="360"/>
      <c r="L285" s="360"/>
      <c r="M285" s="360"/>
      <c r="N285" s="390"/>
      <c r="O285" s="389">
        <v>0.57195210723160717</v>
      </c>
      <c r="P285" s="360">
        <v>0.42804789276839278</v>
      </c>
      <c r="Q285" s="360">
        <v>1</v>
      </c>
      <c r="R285" s="360"/>
      <c r="S285" s="360"/>
      <c r="T285" s="390"/>
      <c r="U285" s="391">
        <v>1</v>
      </c>
      <c r="V285" s="389">
        <v>0.7192402972749794</v>
      </c>
      <c r="W285" s="360">
        <v>0.28075970272502065</v>
      </c>
      <c r="X285" s="390">
        <v>1</v>
      </c>
    </row>
    <row r="286" spans="2:24" s="4" customFormat="1" ht="15" hidden="1" customHeight="1" outlineLevel="1" x14ac:dyDescent="0.25">
      <c r="B286" s="115" t="s">
        <v>105</v>
      </c>
      <c r="C286" s="389">
        <v>0.47910711178503068</v>
      </c>
      <c r="D286" s="360">
        <v>0.52089288821496926</v>
      </c>
      <c r="E286" s="390">
        <v>1</v>
      </c>
      <c r="F286" s="389">
        <v>0.41946752021313993</v>
      </c>
      <c r="G286" s="360">
        <v>0.58053247978686007</v>
      </c>
      <c r="H286" s="360">
        <v>1</v>
      </c>
      <c r="I286" s="360"/>
      <c r="J286" s="360"/>
      <c r="K286" s="360"/>
      <c r="L286" s="360"/>
      <c r="M286" s="360"/>
      <c r="N286" s="390"/>
      <c r="O286" s="389">
        <v>0.61405191232696943</v>
      </c>
      <c r="P286" s="360">
        <v>0.38594808767303057</v>
      </c>
      <c r="Q286" s="360">
        <v>1</v>
      </c>
      <c r="R286" s="360"/>
      <c r="S286" s="360"/>
      <c r="T286" s="390"/>
      <c r="U286" s="391">
        <v>1</v>
      </c>
      <c r="V286" s="389">
        <v>0.630348913759052</v>
      </c>
      <c r="W286" s="360">
        <v>0.369651086240948</v>
      </c>
      <c r="X286" s="390">
        <v>1</v>
      </c>
    </row>
    <row r="287" spans="2:24" s="4" customFormat="1" ht="15" hidden="1" customHeight="1" outlineLevel="1" x14ac:dyDescent="0.25">
      <c r="B287" s="115" t="s">
        <v>106</v>
      </c>
      <c r="C287" s="389">
        <v>0.500178444470048</v>
      </c>
      <c r="D287" s="360">
        <v>0.499821555529952</v>
      </c>
      <c r="E287" s="390">
        <v>1</v>
      </c>
      <c r="F287" s="389">
        <v>0.44115727648466391</v>
      </c>
      <c r="G287" s="360">
        <v>0.55884272351533604</v>
      </c>
      <c r="H287" s="360">
        <v>1</v>
      </c>
      <c r="I287" s="360"/>
      <c r="J287" s="360"/>
      <c r="K287" s="360"/>
      <c r="L287" s="360"/>
      <c r="M287" s="360"/>
      <c r="N287" s="390"/>
      <c r="O287" s="389">
        <v>0.62786799845983099</v>
      </c>
      <c r="P287" s="360">
        <v>0.37213200154016896</v>
      </c>
      <c r="Q287" s="360">
        <v>1</v>
      </c>
      <c r="R287" s="360"/>
      <c r="S287" s="360"/>
      <c r="T287" s="390"/>
      <c r="U287" s="391">
        <v>1</v>
      </c>
      <c r="V287" s="389">
        <v>0.65050629027308993</v>
      </c>
      <c r="W287" s="360">
        <v>0.34949370972691007</v>
      </c>
      <c r="X287" s="390">
        <v>1</v>
      </c>
    </row>
    <row r="288" spans="2:24" s="4" customFormat="1" ht="15" hidden="1" customHeight="1" outlineLevel="1" x14ac:dyDescent="0.25">
      <c r="B288" s="115" t="s">
        <v>107</v>
      </c>
      <c r="C288" s="389">
        <v>0.49092957915771446</v>
      </c>
      <c r="D288" s="360">
        <v>0.5090704208422856</v>
      </c>
      <c r="E288" s="390">
        <v>1</v>
      </c>
      <c r="F288" s="389">
        <v>0.41573389695552304</v>
      </c>
      <c r="G288" s="360">
        <v>0.58426610304447701</v>
      </c>
      <c r="H288" s="360">
        <v>1</v>
      </c>
      <c r="I288" s="360"/>
      <c r="J288" s="360"/>
      <c r="K288" s="360"/>
      <c r="L288" s="360"/>
      <c r="M288" s="360"/>
      <c r="N288" s="390"/>
      <c r="O288" s="389">
        <v>0.6519893698754361</v>
      </c>
      <c r="P288" s="360">
        <v>0.3480106301245639</v>
      </c>
      <c r="Q288" s="360">
        <v>1</v>
      </c>
      <c r="R288" s="360"/>
      <c r="S288" s="360"/>
      <c r="T288" s="390"/>
      <c r="U288" s="391">
        <v>1</v>
      </c>
      <c r="V288" s="389">
        <v>0.56130423066558877</v>
      </c>
      <c r="W288" s="360">
        <v>0.43869576933441123</v>
      </c>
      <c r="X288" s="390">
        <v>1</v>
      </c>
    </row>
    <row r="289" spans="2:24" s="4" customFormat="1" ht="15" hidden="1" customHeight="1" outlineLevel="1" x14ac:dyDescent="0.25">
      <c r="B289" s="115" t="s">
        <v>122</v>
      </c>
      <c r="C289" s="389">
        <v>0.52170099078773624</v>
      </c>
      <c r="D289" s="360">
        <v>0.4782990092122637</v>
      </c>
      <c r="E289" s="390">
        <v>1</v>
      </c>
      <c r="F289" s="389">
        <v>0.45590799511941804</v>
      </c>
      <c r="G289" s="360">
        <v>0.54409200488058196</v>
      </c>
      <c r="H289" s="360">
        <v>1</v>
      </c>
      <c r="I289" s="360"/>
      <c r="J289" s="360"/>
      <c r="K289" s="360"/>
      <c r="L289" s="360"/>
      <c r="M289" s="360"/>
      <c r="N289" s="390"/>
      <c r="O289" s="389">
        <v>0.65851117781707036</v>
      </c>
      <c r="P289" s="360">
        <v>0.3414888221829297</v>
      </c>
      <c r="Q289" s="360">
        <v>1</v>
      </c>
      <c r="R289" s="360"/>
      <c r="S289" s="360"/>
      <c r="T289" s="390"/>
      <c r="U289" s="391">
        <v>1</v>
      </c>
      <c r="V289" s="389">
        <v>0.58526532715095314</v>
      </c>
      <c r="W289" s="360">
        <v>0.41473467284904686</v>
      </c>
      <c r="X289" s="390">
        <v>1</v>
      </c>
    </row>
    <row r="290" spans="2:24" s="4" customFormat="1" ht="15" hidden="1" customHeight="1" outlineLevel="1" x14ac:dyDescent="0.25">
      <c r="B290" s="115" t="s">
        <v>96</v>
      </c>
      <c r="C290" s="389">
        <v>0.516414998170726</v>
      </c>
      <c r="D290" s="360">
        <v>0.483585001829274</v>
      </c>
      <c r="E290" s="390">
        <v>1</v>
      </c>
      <c r="F290" s="389">
        <v>0.44330818616849166</v>
      </c>
      <c r="G290" s="360">
        <v>0.55669181383150834</v>
      </c>
      <c r="H290" s="360">
        <v>1</v>
      </c>
      <c r="I290" s="360"/>
      <c r="J290" s="360"/>
      <c r="K290" s="360"/>
      <c r="L290" s="360"/>
      <c r="M290" s="360"/>
      <c r="N290" s="390"/>
      <c r="O290" s="389">
        <v>0.66745342913909267</v>
      </c>
      <c r="P290" s="360">
        <v>0.33254657086090739</v>
      </c>
      <c r="Q290" s="360">
        <v>1</v>
      </c>
      <c r="R290" s="360"/>
      <c r="S290" s="360"/>
      <c r="T290" s="390"/>
      <c r="U290" s="391">
        <v>1</v>
      </c>
      <c r="V290" s="389">
        <v>0.6066087795465509</v>
      </c>
      <c r="W290" s="360">
        <v>0.3933912204534491</v>
      </c>
      <c r="X290" s="390">
        <v>1</v>
      </c>
    </row>
    <row r="291" spans="2:24" s="4" customFormat="1" ht="15" hidden="1" customHeight="1" outlineLevel="1" x14ac:dyDescent="0.25">
      <c r="B291" s="115" t="s">
        <v>97</v>
      </c>
      <c r="C291" s="389">
        <v>0.47998932677320372</v>
      </c>
      <c r="D291" s="360">
        <v>0.52001067322679628</v>
      </c>
      <c r="E291" s="390">
        <v>1</v>
      </c>
      <c r="F291" s="389">
        <v>0.41703186527057473</v>
      </c>
      <c r="G291" s="360">
        <v>0.58296813472942521</v>
      </c>
      <c r="H291" s="360">
        <v>1</v>
      </c>
      <c r="I291" s="360"/>
      <c r="J291" s="360"/>
      <c r="K291" s="360"/>
      <c r="L291" s="360"/>
      <c r="M291" s="360"/>
      <c r="N291" s="390"/>
      <c r="O291" s="389">
        <v>0.62624957497449851</v>
      </c>
      <c r="P291" s="360">
        <v>0.37375042502550154</v>
      </c>
      <c r="Q291" s="360">
        <v>1</v>
      </c>
      <c r="R291" s="360"/>
      <c r="S291" s="360"/>
      <c r="T291" s="390"/>
      <c r="U291" s="391">
        <v>1</v>
      </c>
      <c r="V291" s="389">
        <v>0.64198733560642962</v>
      </c>
      <c r="W291" s="360">
        <v>0.35801266439357038</v>
      </c>
      <c r="X291" s="390">
        <v>1</v>
      </c>
    </row>
    <row r="292" spans="2:24" s="4" customFormat="1" ht="15.75" collapsed="1" x14ac:dyDescent="0.25">
      <c r="B292" s="103">
        <v>1994</v>
      </c>
      <c r="C292" s="392">
        <v>0.50346786001008836</v>
      </c>
      <c r="D292" s="365">
        <v>0.49653213998991158</v>
      </c>
      <c r="E292" s="393">
        <v>1</v>
      </c>
      <c r="F292" s="392">
        <v>0.43780251083997179</v>
      </c>
      <c r="G292" s="365">
        <v>0.56219748916002821</v>
      </c>
      <c r="H292" s="365">
        <v>1</v>
      </c>
      <c r="I292" s="365"/>
      <c r="J292" s="365"/>
      <c r="K292" s="365"/>
      <c r="L292" s="365"/>
      <c r="M292" s="365"/>
      <c r="N292" s="393"/>
      <c r="O292" s="392">
        <v>0.63715407714353511</v>
      </c>
      <c r="P292" s="365">
        <v>0.36284592285646483</v>
      </c>
      <c r="Q292" s="365">
        <v>1</v>
      </c>
      <c r="R292" s="365"/>
      <c r="S292" s="365"/>
      <c r="T292" s="393"/>
      <c r="U292" s="394">
        <v>1</v>
      </c>
      <c r="V292" s="392">
        <v>0.60999834072107517</v>
      </c>
      <c r="W292" s="365">
        <v>0.39000165927892477</v>
      </c>
      <c r="X292" s="393">
        <v>1</v>
      </c>
    </row>
    <row r="293" spans="2:24" s="4" customFormat="1" ht="15" hidden="1" customHeight="1" outlineLevel="1" x14ac:dyDescent="0.25">
      <c r="B293" s="115" t="s">
        <v>98</v>
      </c>
      <c r="C293" s="389">
        <v>0.51006571656466837</v>
      </c>
      <c r="D293" s="360">
        <v>0.48993428343533163</v>
      </c>
      <c r="E293" s="390">
        <v>1</v>
      </c>
      <c r="F293" s="389">
        <v>0.44978139646899723</v>
      </c>
      <c r="G293" s="360">
        <v>0.55021860353100283</v>
      </c>
      <c r="H293" s="360">
        <v>1</v>
      </c>
      <c r="I293" s="360"/>
      <c r="J293" s="360"/>
      <c r="K293" s="360"/>
      <c r="L293" s="360"/>
      <c r="M293" s="360"/>
      <c r="N293" s="390"/>
      <c r="O293" s="389">
        <v>0.67162057832678268</v>
      </c>
      <c r="P293" s="360">
        <v>0.32837942167321732</v>
      </c>
      <c r="Q293" s="360">
        <v>1</v>
      </c>
      <c r="R293" s="360"/>
      <c r="S293" s="360"/>
      <c r="T293" s="390"/>
      <c r="U293" s="391">
        <v>1</v>
      </c>
      <c r="V293" s="389">
        <v>0.54982698961937715</v>
      </c>
      <c r="W293" s="360">
        <v>0.45017301038062285</v>
      </c>
      <c r="X293" s="390">
        <v>1</v>
      </c>
    </row>
    <row r="294" spans="2:24" s="4" customFormat="1" ht="15" hidden="1" customHeight="1" outlineLevel="1" x14ac:dyDescent="0.25">
      <c r="B294" s="115" t="s">
        <v>99</v>
      </c>
      <c r="C294" s="389">
        <v>0.53990690402586794</v>
      </c>
      <c r="D294" s="360">
        <v>0.46009309597413212</v>
      </c>
      <c r="E294" s="390">
        <v>1</v>
      </c>
      <c r="F294" s="389">
        <v>0.4806569151349312</v>
      </c>
      <c r="G294" s="360">
        <v>0.51934308486506875</v>
      </c>
      <c r="H294" s="360">
        <v>1</v>
      </c>
      <c r="I294" s="360"/>
      <c r="J294" s="360"/>
      <c r="K294" s="360"/>
      <c r="L294" s="360"/>
      <c r="M294" s="360"/>
      <c r="N294" s="390"/>
      <c r="O294" s="389">
        <v>0.66829441985858895</v>
      </c>
      <c r="P294" s="360">
        <v>0.33170558014141105</v>
      </c>
      <c r="Q294" s="360">
        <v>1</v>
      </c>
      <c r="R294" s="360"/>
      <c r="S294" s="360"/>
      <c r="T294" s="390"/>
      <c r="U294" s="391">
        <v>1</v>
      </c>
      <c r="V294" s="389">
        <v>0.57904213179690311</v>
      </c>
      <c r="W294" s="360">
        <v>0.42095786820309689</v>
      </c>
      <c r="X294" s="390">
        <v>1</v>
      </c>
    </row>
    <row r="295" spans="2:24" s="4" customFormat="1" ht="15" hidden="1" customHeight="1" outlineLevel="1" x14ac:dyDescent="0.25">
      <c r="B295" s="115" t="s">
        <v>100</v>
      </c>
      <c r="C295" s="389">
        <v>0.53604581319791411</v>
      </c>
      <c r="D295" s="360">
        <v>0.46395418680208589</v>
      </c>
      <c r="E295" s="390">
        <v>1</v>
      </c>
      <c r="F295" s="389">
        <v>0.48622376382773835</v>
      </c>
      <c r="G295" s="360">
        <v>0.51377623617226165</v>
      </c>
      <c r="H295" s="360">
        <v>1</v>
      </c>
      <c r="I295" s="360"/>
      <c r="J295" s="360"/>
      <c r="K295" s="360"/>
      <c r="L295" s="360"/>
      <c r="M295" s="360"/>
      <c r="N295" s="390"/>
      <c r="O295" s="389">
        <v>0.61393669003611639</v>
      </c>
      <c r="P295" s="360">
        <v>0.38606330996388361</v>
      </c>
      <c r="Q295" s="360">
        <v>1</v>
      </c>
      <c r="R295" s="360"/>
      <c r="S295" s="360"/>
      <c r="T295" s="390"/>
      <c r="U295" s="391">
        <v>1</v>
      </c>
      <c r="V295" s="389">
        <v>0.53973299427844879</v>
      </c>
      <c r="W295" s="360">
        <v>0.46026700572155116</v>
      </c>
      <c r="X295" s="390">
        <v>1</v>
      </c>
    </row>
    <row r="296" spans="2:24" s="4" customFormat="1" ht="15" hidden="1" customHeight="1" outlineLevel="1" x14ac:dyDescent="0.25">
      <c r="B296" s="115" t="s">
        <v>101</v>
      </c>
      <c r="C296" s="389">
        <v>0.52251356855408426</v>
      </c>
      <c r="D296" s="360">
        <v>0.47748643144591579</v>
      </c>
      <c r="E296" s="390">
        <v>1</v>
      </c>
      <c r="F296" s="389">
        <v>0.46928176310475017</v>
      </c>
      <c r="G296" s="360">
        <v>0.53071823689524977</v>
      </c>
      <c r="H296" s="360">
        <v>1</v>
      </c>
      <c r="I296" s="360"/>
      <c r="J296" s="360"/>
      <c r="K296" s="360"/>
      <c r="L296" s="360"/>
      <c r="M296" s="360"/>
      <c r="N296" s="390"/>
      <c r="O296" s="389">
        <v>0.6349013926258833</v>
      </c>
      <c r="P296" s="360">
        <v>0.36509860737411665</v>
      </c>
      <c r="Q296" s="360">
        <v>1</v>
      </c>
      <c r="R296" s="360"/>
      <c r="S296" s="360"/>
      <c r="T296" s="390"/>
      <c r="U296" s="391">
        <v>1</v>
      </c>
      <c r="V296" s="389">
        <v>0.56028368794326244</v>
      </c>
      <c r="W296" s="360">
        <v>0.43971631205673761</v>
      </c>
      <c r="X296" s="390">
        <v>1</v>
      </c>
    </row>
    <row r="297" spans="2:24" s="4" customFormat="1" ht="15" hidden="1" customHeight="1" outlineLevel="1" x14ac:dyDescent="0.25">
      <c r="B297" s="115" t="s">
        <v>121</v>
      </c>
      <c r="C297" s="389">
        <v>0.54949572788769763</v>
      </c>
      <c r="D297" s="360">
        <v>0.45050427211230232</v>
      </c>
      <c r="E297" s="390">
        <v>1</v>
      </c>
      <c r="F297" s="389">
        <v>0.48422699570160921</v>
      </c>
      <c r="G297" s="360">
        <v>0.51577300429839079</v>
      </c>
      <c r="H297" s="360">
        <v>1</v>
      </c>
      <c r="I297" s="360"/>
      <c r="J297" s="360"/>
      <c r="K297" s="360"/>
      <c r="L297" s="360"/>
      <c r="M297" s="360"/>
      <c r="N297" s="390"/>
      <c r="O297" s="389">
        <v>0.65918432883750799</v>
      </c>
      <c r="P297" s="360">
        <v>0.34081567116249195</v>
      </c>
      <c r="Q297" s="360">
        <v>1</v>
      </c>
      <c r="R297" s="360"/>
      <c r="S297" s="360"/>
      <c r="T297" s="390"/>
      <c r="U297" s="391">
        <v>1</v>
      </c>
      <c r="V297" s="389">
        <v>0.64514819326025175</v>
      </c>
      <c r="W297" s="360">
        <v>0.35485180673974825</v>
      </c>
      <c r="X297" s="390">
        <v>1</v>
      </c>
    </row>
    <row r="298" spans="2:24" s="4" customFormat="1" ht="15" hidden="1" customHeight="1" outlineLevel="1" x14ac:dyDescent="0.25">
      <c r="B298" s="115" t="s">
        <v>104</v>
      </c>
      <c r="C298" s="389">
        <v>0.53367586696136038</v>
      </c>
      <c r="D298" s="360">
        <v>0.46632413303863962</v>
      </c>
      <c r="E298" s="390">
        <v>1</v>
      </c>
      <c r="F298" s="389">
        <v>0.47637746160929101</v>
      </c>
      <c r="G298" s="360">
        <v>0.52362253839070905</v>
      </c>
      <c r="H298" s="360">
        <v>1</v>
      </c>
      <c r="I298" s="360"/>
      <c r="J298" s="360"/>
      <c r="K298" s="360"/>
      <c r="L298" s="360"/>
      <c r="M298" s="360"/>
      <c r="N298" s="390"/>
      <c r="O298" s="389">
        <v>0.6088710307843842</v>
      </c>
      <c r="P298" s="360">
        <v>0.39112896921561574</v>
      </c>
      <c r="Q298" s="360">
        <v>1</v>
      </c>
      <c r="R298" s="360"/>
      <c r="S298" s="360"/>
      <c r="T298" s="390"/>
      <c r="U298" s="391">
        <v>1</v>
      </c>
      <c r="V298" s="389">
        <v>0.71594936708860757</v>
      </c>
      <c r="W298" s="360">
        <v>0.28405063291139243</v>
      </c>
      <c r="X298" s="390">
        <v>1</v>
      </c>
    </row>
    <row r="299" spans="2:24" s="4" customFormat="1" ht="15" hidden="1" customHeight="1" outlineLevel="1" x14ac:dyDescent="0.25">
      <c r="B299" s="115" t="s">
        <v>105</v>
      </c>
      <c r="C299" s="389">
        <v>0.51215086272523602</v>
      </c>
      <c r="D299" s="360">
        <v>0.48784913727476392</v>
      </c>
      <c r="E299" s="390">
        <v>1</v>
      </c>
      <c r="F299" s="389">
        <v>0.45361357932578172</v>
      </c>
      <c r="G299" s="360">
        <v>0.54638642067421828</v>
      </c>
      <c r="H299" s="360">
        <v>1</v>
      </c>
      <c r="I299" s="360"/>
      <c r="J299" s="360"/>
      <c r="K299" s="360"/>
      <c r="L299" s="360"/>
      <c r="M299" s="360"/>
      <c r="N299" s="390"/>
      <c r="O299" s="389">
        <v>0.63787718334025922</v>
      </c>
      <c r="P299" s="360">
        <v>0.36212281665974072</v>
      </c>
      <c r="Q299" s="360">
        <v>1</v>
      </c>
      <c r="R299" s="360"/>
      <c r="S299" s="360"/>
      <c r="T299" s="390"/>
      <c r="U299" s="391">
        <v>1</v>
      </c>
      <c r="V299" s="389">
        <v>0.56925477955520876</v>
      </c>
      <c r="W299" s="360">
        <v>0.43074522044479124</v>
      </c>
      <c r="X299" s="390">
        <v>1</v>
      </c>
    </row>
    <row r="300" spans="2:24" s="4" customFormat="1" ht="15" hidden="1" customHeight="1" outlineLevel="1" x14ac:dyDescent="0.25">
      <c r="B300" s="115" t="s">
        <v>106</v>
      </c>
      <c r="C300" s="389">
        <v>0.54076582832328335</v>
      </c>
      <c r="D300" s="360">
        <v>0.45923417167671665</v>
      </c>
      <c r="E300" s="390">
        <v>1</v>
      </c>
      <c r="F300" s="389">
        <v>0.48370122028311963</v>
      </c>
      <c r="G300" s="360">
        <v>0.51629877971688032</v>
      </c>
      <c r="H300" s="360">
        <v>1</v>
      </c>
      <c r="I300" s="360"/>
      <c r="J300" s="360"/>
      <c r="K300" s="360"/>
      <c r="L300" s="360"/>
      <c r="M300" s="360"/>
      <c r="N300" s="390"/>
      <c r="O300" s="389">
        <v>0.64345100318653148</v>
      </c>
      <c r="P300" s="360">
        <v>0.35654899681346852</v>
      </c>
      <c r="Q300" s="360">
        <v>1</v>
      </c>
      <c r="R300" s="360"/>
      <c r="S300" s="360"/>
      <c r="T300" s="390"/>
      <c r="U300" s="391">
        <v>1</v>
      </c>
      <c r="V300" s="389">
        <v>0.61631067961165054</v>
      </c>
      <c r="W300" s="360">
        <v>0.38368932038834952</v>
      </c>
      <c r="X300" s="390">
        <v>1</v>
      </c>
    </row>
    <row r="301" spans="2:24" s="4" customFormat="1" ht="15" hidden="1" customHeight="1" outlineLevel="1" x14ac:dyDescent="0.25">
      <c r="B301" s="115" t="s">
        <v>107</v>
      </c>
      <c r="C301" s="389">
        <v>0.53219626909052475</v>
      </c>
      <c r="D301" s="360">
        <v>0.46780373090947525</v>
      </c>
      <c r="E301" s="390">
        <v>1</v>
      </c>
      <c r="F301" s="389">
        <v>0.45601058710298364</v>
      </c>
      <c r="G301" s="360">
        <v>0.54398941289701641</v>
      </c>
      <c r="H301" s="360">
        <v>1</v>
      </c>
      <c r="I301" s="360"/>
      <c r="J301" s="360"/>
      <c r="K301" s="360"/>
      <c r="L301" s="360"/>
      <c r="M301" s="360"/>
      <c r="N301" s="390"/>
      <c r="O301" s="389">
        <v>0.66514645269858308</v>
      </c>
      <c r="P301" s="360">
        <v>0.33485354730141698</v>
      </c>
      <c r="Q301" s="360">
        <v>1</v>
      </c>
      <c r="R301" s="360"/>
      <c r="S301" s="360"/>
      <c r="T301" s="390"/>
      <c r="U301" s="391">
        <v>1</v>
      </c>
      <c r="V301" s="389">
        <v>0.63645099295323515</v>
      </c>
      <c r="W301" s="360">
        <v>0.3635490070467649</v>
      </c>
      <c r="X301" s="390">
        <v>1</v>
      </c>
    </row>
    <row r="302" spans="2:24" s="4" customFormat="1" ht="15" hidden="1" customHeight="1" outlineLevel="1" x14ac:dyDescent="0.25">
      <c r="B302" s="115" t="s">
        <v>122</v>
      </c>
      <c r="C302" s="389">
        <v>0.53022380582621542</v>
      </c>
      <c r="D302" s="360">
        <v>0.46977619417378452</v>
      </c>
      <c r="E302" s="390">
        <v>1</v>
      </c>
      <c r="F302" s="389">
        <v>0.4612296860182647</v>
      </c>
      <c r="G302" s="360">
        <v>0.53877031398173525</v>
      </c>
      <c r="H302" s="360">
        <v>1</v>
      </c>
      <c r="I302" s="360"/>
      <c r="J302" s="360"/>
      <c r="K302" s="360"/>
      <c r="L302" s="360"/>
      <c r="M302" s="360"/>
      <c r="N302" s="390"/>
      <c r="O302" s="389">
        <v>0.66924901619338828</v>
      </c>
      <c r="P302" s="360">
        <v>0.33075098380661172</v>
      </c>
      <c r="Q302" s="360">
        <v>1</v>
      </c>
      <c r="R302" s="360"/>
      <c r="S302" s="360"/>
      <c r="T302" s="390"/>
      <c r="U302" s="391">
        <v>1</v>
      </c>
      <c r="V302" s="389">
        <v>0.56829338723650014</v>
      </c>
      <c r="W302" s="360">
        <v>0.43170661276349986</v>
      </c>
      <c r="X302" s="390">
        <v>1</v>
      </c>
    </row>
    <row r="303" spans="2:24" s="4" customFormat="1" ht="15" hidden="1" customHeight="1" outlineLevel="1" x14ac:dyDescent="0.25">
      <c r="B303" s="115" t="s">
        <v>96</v>
      </c>
      <c r="C303" s="389">
        <v>0.55523704446896238</v>
      </c>
      <c r="D303" s="360">
        <v>0.44476295553103762</v>
      </c>
      <c r="E303" s="390">
        <v>1</v>
      </c>
      <c r="F303" s="389">
        <v>0.48859697049625078</v>
      </c>
      <c r="G303" s="360">
        <v>0.51140302950374916</v>
      </c>
      <c r="H303" s="360">
        <v>1</v>
      </c>
      <c r="I303" s="360"/>
      <c r="J303" s="360"/>
      <c r="K303" s="360"/>
      <c r="L303" s="360"/>
      <c r="M303" s="360"/>
      <c r="N303" s="390"/>
      <c r="O303" s="389">
        <v>0.66872137080812077</v>
      </c>
      <c r="P303" s="360">
        <v>0.33127862919187923</v>
      </c>
      <c r="Q303" s="360">
        <v>1</v>
      </c>
      <c r="R303" s="360"/>
      <c r="S303" s="360"/>
      <c r="T303" s="390"/>
      <c r="U303" s="391">
        <v>1</v>
      </c>
      <c r="V303" s="389">
        <v>0.58585564610011642</v>
      </c>
      <c r="W303" s="360">
        <v>0.41414435389988358</v>
      </c>
      <c r="X303" s="390">
        <v>1</v>
      </c>
    </row>
    <row r="304" spans="2:24" s="4" customFormat="1" ht="15" hidden="1" customHeight="1" outlineLevel="1" x14ac:dyDescent="0.25">
      <c r="B304" s="115" t="s">
        <v>97</v>
      </c>
      <c r="C304" s="389">
        <v>0.52344039412960164</v>
      </c>
      <c r="D304" s="360">
        <v>0.47655960587039836</v>
      </c>
      <c r="E304" s="390">
        <v>1</v>
      </c>
      <c r="F304" s="389">
        <v>0.45346942687368219</v>
      </c>
      <c r="G304" s="360">
        <v>0.54653057312631781</v>
      </c>
      <c r="H304" s="360">
        <v>1</v>
      </c>
      <c r="I304" s="360"/>
      <c r="J304" s="360"/>
      <c r="K304" s="360"/>
      <c r="L304" s="360"/>
      <c r="M304" s="360"/>
      <c r="N304" s="390"/>
      <c r="O304" s="389">
        <v>0.65457501161170462</v>
      </c>
      <c r="P304" s="360">
        <v>0.34542498838829538</v>
      </c>
      <c r="Q304" s="360">
        <v>1</v>
      </c>
      <c r="R304" s="360"/>
      <c r="S304" s="360"/>
      <c r="T304" s="390"/>
      <c r="U304" s="391">
        <v>1</v>
      </c>
      <c r="V304" s="389">
        <v>0.61859638732602906</v>
      </c>
      <c r="W304" s="360">
        <v>0.38140361267397099</v>
      </c>
      <c r="X304" s="390">
        <v>1</v>
      </c>
    </row>
    <row r="305" spans="2:24" s="4" customFormat="1" ht="15.75" collapsed="1" x14ac:dyDescent="0.25">
      <c r="B305" s="103">
        <v>1993</v>
      </c>
      <c r="C305" s="392">
        <v>0.53189416529680189</v>
      </c>
      <c r="D305" s="365">
        <v>0.46810583470319816</v>
      </c>
      <c r="E305" s="393">
        <v>1</v>
      </c>
      <c r="F305" s="392">
        <v>0.46981236839486357</v>
      </c>
      <c r="G305" s="365">
        <v>0.53018763160513638</v>
      </c>
      <c r="H305" s="365">
        <v>1</v>
      </c>
      <c r="I305" s="365"/>
      <c r="J305" s="365"/>
      <c r="K305" s="365"/>
      <c r="L305" s="365"/>
      <c r="M305" s="365"/>
      <c r="N305" s="393"/>
      <c r="O305" s="392">
        <v>0.64930529977734419</v>
      </c>
      <c r="P305" s="365">
        <v>0.35069470022265575</v>
      </c>
      <c r="Q305" s="365">
        <v>1</v>
      </c>
      <c r="R305" s="365"/>
      <c r="S305" s="365"/>
      <c r="T305" s="393"/>
      <c r="U305" s="394">
        <v>1</v>
      </c>
      <c r="V305" s="392">
        <v>0.5942906080502427</v>
      </c>
      <c r="W305" s="365">
        <v>0.40570939194975736</v>
      </c>
      <c r="X305" s="393">
        <v>1</v>
      </c>
    </row>
    <row r="306" spans="2:24" s="4" customFormat="1" ht="15" hidden="1" customHeight="1" outlineLevel="1" x14ac:dyDescent="0.25">
      <c r="B306" s="115" t="s">
        <v>98</v>
      </c>
      <c r="C306" s="389">
        <v>0.53385973230241801</v>
      </c>
      <c r="D306" s="360">
        <v>0.46614026769758199</v>
      </c>
      <c r="E306" s="390">
        <v>1</v>
      </c>
      <c r="F306" s="389">
        <v>0.47671295107547057</v>
      </c>
      <c r="G306" s="360">
        <v>0.52328704892452937</v>
      </c>
      <c r="H306" s="360">
        <v>1</v>
      </c>
      <c r="I306" s="360"/>
      <c r="J306" s="360"/>
      <c r="K306" s="360"/>
      <c r="L306" s="360"/>
      <c r="M306" s="360"/>
      <c r="N306" s="390"/>
      <c r="O306" s="389">
        <v>0.65170677489432649</v>
      </c>
      <c r="P306" s="360">
        <v>0.34829322510567351</v>
      </c>
      <c r="Q306" s="360">
        <v>1</v>
      </c>
      <c r="R306" s="360"/>
      <c r="S306" s="360"/>
      <c r="T306" s="390"/>
      <c r="U306" s="391">
        <v>1</v>
      </c>
      <c r="V306" s="389">
        <v>0.57723279648609083</v>
      </c>
      <c r="W306" s="360">
        <v>0.42276720351390923</v>
      </c>
      <c r="X306" s="390">
        <v>1</v>
      </c>
    </row>
    <row r="307" spans="2:24" s="4" customFormat="1" ht="15" hidden="1" customHeight="1" outlineLevel="1" x14ac:dyDescent="0.25">
      <c r="B307" s="115" t="s">
        <v>99</v>
      </c>
      <c r="C307" s="389">
        <v>0.51336805555555554</v>
      </c>
      <c r="D307" s="360">
        <v>0.48663194444444446</v>
      </c>
      <c r="E307" s="390">
        <v>1</v>
      </c>
      <c r="F307" s="389">
        <v>0.44515295490539303</v>
      </c>
      <c r="G307" s="360">
        <v>0.55484704509460703</v>
      </c>
      <c r="H307" s="360">
        <v>1</v>
      </c>
      <c r="I307" s="360"/>
      <c r="J307" s="360"/>
      <c r="K307" s="360"/>
      <c r="L307" s="360"/>
      <c r="M307" s="360"/>
      <c r="N307" s="390"/>
      <c r="O307" s="389">
        <v>0.64872858252234689</v>
      </c>
      <c r="P307" s="360">
        <v>0.35127141747765311</v>
      </c>
      <c r="Q307" s="360">
        <v>1</v>
      </c>
      <c r="R307" s="360"/>
      <c r="S307" s="360"/>
      <c r="T307" s="390"/>
      <c r="U307" s="391">
        <v>1</v>
      </c>
      <c r="V307" s="389">
        <v>0.57200145825738247</v>
      </c>
      <c r="W307" s="360">
        <v>0.42799854174261759</v>
      </c>
      <c r="X307" s="390">
        <v>1</v>
      </c>
    </row>
    <row r="308" spans="2:24" s="4" customFormat="1" ht="15" hidden="1" customHeight="1" outlineLevel="1" x14ac:dyDescent="0.25">
      <c r="B308" s="115" t="s">
        <v>100</v>
      </c>
      <c r="C308" s="389">
        <v>0.52260605886822753</v>
      </c>
      <c r="D308" s="360">
        <v>0.47739394113177253</v>
      </c>
      <c r="E308" s="390">
        <v>1</v>
      </c>
      <c r="F308" s="389">
        <v>0.45627766107156698</v>
      </c>
      <c r="G308" s="360">
        <v>0.54372233892843302</v>
      </c>
      <c r="H308" s="360">
        <v>1</v>
      </c>
      <c r="I308" s="360"/>
      <c r="J308" s="360"/>
      <c r="K308" s="360"/>
      <c r="L308" s="360"/>
      <c r="M308" s="360"/>
      <c r="N308" s="390"/>
      <c r="O308" s="389">
        <v>0.62949756412513935</v>
      </c>
      <c r="P308" s="360">
        <v>0.37050243587486059</v>
      </c>
      <c r="Q308" s="360">
        <v>1</v>
      </c>
      <c r="R308" s="360"/>
      <c r="S308" s="360"/>
      <c r="T308" s="390"/>
      <c r="U308" s="391">
        <v>1</v>
      </c>
      <c r="V308" s="389">
        <v>0.57380796864794248</v>
      </c>
      <c r="W308" s="360">
        <v>0.42619203135205747</v>
      </c>
      <c r="X308" s="390">
        <v>1</v>
      </c>
    </row>
    <row r="309" spans="2:24" s="4" customFormat="1" ht="15" hidden="1" customHeight="1" outlineLevel="1" x14ac:dyDescent="0.25">
      <c r="B309" s="115" t="s">
        <v>101</v>
      </c>
      <c r="C309" s="389">
        <v>0.51447301791506428</v>
      </c>
      <c r="D309" s="360">
        <v>0.48552698208493572</v>
      </c>
      <c r="E309" s="390">
        <v>1</v>
      </c>
      <c r="F309" s="389">
        <v>0.46884061729384641</v>
      </c>
      <c r="G309" s="360">
        <v>0.53115938270615359</v>
      </c>
      <c r="H309" s="360">
        <v>1</v>
      </c>
      <c r="I309" s="360"/>
      <c r="J309" s="360"/>
      <c r="K309" s="360"/>
      <c r="L309" s="360"/>
      <c r="M309" s="360"/>
      <c r="N309" s="390"/>
      <c r="O309" s="389">
        <v>0.59140451012492068</v>
      </c>
      <c r="P309" s="360">
        <v>0.40859548987507927</v>
      </c>
      <c r="Q309" s="360">
        <v>1</v>
      </c>
      <c r="R309" s="360"/>
      <c r="S309" s="360"/>
      <c r="T309" s="390"/>
      <c r="U309" s="391">
        <v>1</v>
      </c>
      <c r="V309" s="389">
        <v>0.51244094488188974</v>
      </c>
      <c r="W309" s="360">
        <v>0.48755905511811026</v>
      </c>
      <c r="X309" s="390">
        <v>1</v>
      </c>
    </row>
    <row r="310" spans="2:24" s="4" customFormat="1" ht="15" hidden="1" customHeight="1" outlineLevel="1" x14ac:dyDescent="0.25">
      <c r="B310" s="115" t="s">
        <v>121</v>
      </c>
      <c r="C310" s="389">
        <v>0.55309201432188737</v>
      </c>
      <c r="D310" s="360">
        <v>0.44690798567811263</v>
      </c>
      <c r="E310" s="390">
        <v>1</v>
      </c>
      <c r="F310" s="389">
        <v>0.47232741130503364</v>
      </c>
      <c r="G310" s="360">
        <v>0.52767258869496636</v>
      </c>
      <c r="H310" s="360">
        <v>1</v>
      </c>
      <c r="I310" s="360"/>
      <c r="J310" s="360"/>
      <c r="K310" s="360"/>
      <c r="L310" s="360"/>
      <c r="M310" s="360"/>
      <c r="N310" s="390"/>
      <c r="O310" s="389">
        <v>0.6924740407127411</v>
      </c>
      <c r="P310" s="360">
        <v>0.30752595928725895</v>
      </c>
      <c r="Q310" s="360">
        <v>1</v>
      </c>
      <c r="R310" s="360"/>
      <c r="S310" s="360"/>
      <c r="T310" s="390"/>
      <c r="U310" s="391">
        <v>1</v>
      </c>
      <c r="V310" s="389">
        <v>0.58840304182509506</v>
      </c>
      <c r="W310" s="360">
        <v>0.41159695817490494</v>
      </c>
      <c r="X310" s="390">
        <v>1</v>
      </c>
    </row>
    <row r="311" spans="2:24" s="4" customFormat="1" ht="15" hidden="1" customHeight="1" outlineLevel="1" x14ac:dyDescent="0.25">
      <c r="B311" s="115" t="s">
        <v>104</v>
      </c>
      <c r="C311" s="389">
        <v>0.51044371452208748</v>
      </c>
      <c r="D311" s="360">
        <v>0.48955628547791258</v>
      </c>
      <c r="E311" s="390">
        <v>1</v>
      </c>
      <c r="F311" s="389">
        <v>0.46811245079656788</v>
      </c>
      <c r="G311" s="360">
        <v>0.53188754920343218</v>
      </c>
      <c r="H311" s="360">
        <v>1</v>
      </c>
      <c r="I311" s="360"/>
      <c r="J311" s="360"/>
      <c r="K311" s="360"/>
      <c r="L311" s="360"/>
      <c r="M311" s="360"/>
      <c r="N311" s="390"/>
      <c r="O311" s="389">
        <v>0.53598021782618355</v>
      </c>
      <c r="P311" s="360">
        <v>0.4640197821738164</v>
      </c>
      <c r="Q311" s="360">
        <v>1</v>
      </c>
      <c r="R311" s="360"/>
      <c r="S311" s="360"/>
      <c r="T311" s="390"/>
      <c r="U311" s="391">
        <v>1</v>
      </c>
      <c r="V311" s="389">
        <v>0.70851735015772865</v>
      </c>
      <c r="W311" s="360">
        <v>0.29148264984227129</v>
      </c>
      <c r="X311" s="390">
        <v>1</v>
      </c>
    </row>
    <row r="312" spans="2:24" s="4" customFormat="1" ht="15" hidden="1" customHeight="1" outlineLevel="1" x14ac:dyDescent="0.25">
      <c r="B312" s="115" t="s">
        <v>105</v>
      </c>
      <c r="C312" s="389">
        <v>0.50534674982025685</v>
      </c>
      <c r="D312" s="360">
        <v>0.49465325017974321</v>
      </c>
      <c r="E312" s="390">
        <v>1</v>
      </c>
      <c r="F312" s="389">
        <v>0.45499775885253252</v>
      </c>
      <c r="G312" s="360">
        <v>0.54500224114746754</v>
      </c>
      <c r="H312" s="360">
        <v>1</v>
      </c>
      <c r="I312" s="360"/>
      <c r="J312" s="360"/>
      <c r="K312" s="360"/>
      <c r="L312" s="360"/>
      <c r="M312" s="360"/>
      <c r="N312" s="390"/>
      <c r="O312" s="389">
        <v>0.59835987412987512</v>
      </c>
      <c r="P312" s="360">
        <v>0.40164012587012493</v>
      </c>
      <c r="Q312" s="360">
        <v>1</v>
      </c>
      <c r="R312" s="360"/>
      <c r="S312" s="360"/>
      <c r="T312" s="390"/>
      <c r="U312" s="391">
        <v>1</v>
      </c>
      <c r="V312" s="389">
        <v>0.6306408797876375</v>
      </c>
      <c r="W312" s="360">
        <v>0.36935912021236256</v>
      </c>
      <c r="X312" s="390">
        <v>1</v>
      </c>
    </row>
    <row r="313" spans="2:24" s="4" customFormat="1" ht="15" hidden="1" customHeight="1" outlineLevel="1" x14ac:dyDescent="0.25">
      <c r="B313" s="115" t="s">
        <v>106</v>
      </c>
      <c r="C313" s="389">
        <v>0.51121680703071648</v>
      </c>
      <c r="D313" s="360">
        <v>0.48878319296928346</v>
      </c>
      <c r="E313" s="390">
        <v>1</v>
      </c>
      <c r="F313" s="389">
        <v>0.45663421536122317</v>
      </c>
      <c r="G313" s="360">
        <v>0.54336578463877683</v>
      </c>
      <c r="H313" s="360">
        <v>1</v>
      </c>
      <c r="I313" s="360"/>
      <c r="J313" s="360"/>
      <c r="K313" s="360"/>
      <c r="L313" s="360"/>
      <c r="M313" s="360"/>
      <c r="N313" s="390"/>
      <c r="O313" s="389">
        <v>0.6152746800632295</v>
      </c>
      <c r="P313" s="360">
        <v>0.38472531993677056</v>
      </c>
      <c r="Q313" s="360">
        <v>1</v>
      </c>
      <c r="R313" s="360"/>
      <c r="S313" s="360"/>
      <c r="T313" s="390"/>
      <c r="U313" s="391">
        <v>1</v>
      </c>
      <c r="V313" s="389">
        <v>0.54456606724003132</v>
      </c>
      <c r="W313" s="360">
        <v>0.45543393275996874</v>
      </c>
      <c r="X313" s="390">
        <v>1</v>
      </c>
    </row>
    <row r="314" spans="2:24" s="4" customFormat="1" ht="15" hidden="1" customHeight="1" outlineLevel="1" x14ac:dyDescent="0.25">
      <c r="B314" s="115" t="s">
        <v>107</v>
      </c>
      <c r="C314" s="389">
        <v>0.52846981757131506</v>
      </c>
      <c r="D314" s="360">
        <v>0.47153018242868494</v>
      </c>
      <c r="E314" s="390">
        <v>1</v>
      </c>
      <c r="F314" s="389">
        <v>0.45039910652695203</v>
      </c>
      <c r="G314" s="360">
        <v>0.54960089347304797</v>
      </c>
      <c r="H314" s="360">
        <v>1</v>
      </c>
      <c r="I314" s="360"/>
      <c r="J314" s="360"/>
      <c r="K314" s="360"/>
      <c r="L314" s="360"/>
      <c r="M314" s="360"/>
      <c r="N314" s="390"/>
      <c r="O314" s="389">
        <v>0.66412075932843595</v>
      </c>
      <c r="P314" s="360">
        <v>0.33587924067156405</v>
      </c>
      <c r="Q314" s="360">
        <v>1</v>
      </c>
      <c r="R314" s="360"/>
      <c r="S314" s="360"/>
      <c r="T314" s="390"/>
      <c r="U314" s="391">
        <v>1</v>
      </c>
      <c r="V314" s="389">
        <v>0.55488239486813973</v>
      </c>
      <c r="W314" s="360">
        <v>0.44511760513186027</v>
      </c>
      <c r="X314" s="390">
        <v>1</v>
      </c>
    </row>
    <row r="315" spans="2:24" s="4" customFormat="1" ht="15" hidden="1" customHeight="1" outlineLevel="1" x14ac:dyDescent="0.25">
      <c r="B315" s="115" t="s">
        <v>122</v>
      </c>
      <c r="C315" s="389">
        <v>0.53390778408384776</v>
      </c>
      <c r="D315" s="360">
        <v>0.4660922159161523</v>
      </c>
      <c r="E315" s="390">
        <v>1</v>
      </c>
      <c r="F315" s="389">
        <v>0.46609341505976365</v>
      </c>
      <c r="G315" s="360">
        <v>0.53390658494023635</v>
      </c>
      <c r="H315" s="360">
        <v>1</v>
      </c>
      <c r="I315" s="360"/>
      <c r="J315" s="360"/>
      <c r="K315" s="360"/>
      <c r="L315" s="360"/>
      <c r="M315" s="360"/>
      <c r="N315" s="390"/>
      <c r="O315" s="389">
        <v>0.6596025161558412</v>
      </c>
      <c r="P315" s="360">
        <v>0.3403974838441588</v>
      </c>
      <c r="Q315" s="360">
        <v>1</v>
      </c>
      <c r="R315" s="360"/>
      <c r="S315" s="360"/>
      <c r="T315" s="390"/>
      <c r="U315" s="391">
        <v>1</v>
      </c>
      <c r="V315" s="389">
        <v>0.55760224789260071</v>
      </c>
      <c r="W315" s="360">
        <v>0.44239775210739929</v>
      </c>
      <c r="X315" s="390">
        <v>1</v>
      </c>
    </row>
    <row r="316" spans="2:24" s="4" customFormat="1" ht="15" hidden="1" customHeight="1" outlineLevel="1" x14ac:dyDescent="0.25">
      <c r="B316" s="115" t="s">
        <v>96</v>
      </c>
      <c r="C316" s="389">
        <v>0.57055138429013352</v>
      </c>
      <c r="D316" s="360">
        <v>0.42944861570986648</v>
      </c>
      <c r="E316" s="390">
        <v>1</v>
      </c>
      <c r="F316" s="389">
        <v>0.50939635226001279</v>
      </c>
      <c r="G316" s="360">
        <v>0.49060364773998716</v>
      </c>
      <c r="H316" s="360">
        <v>1</v>
      </c>
      <c r="I316" s="360"/>
      <c r="J316" s="360"/>
      <c r="K316" s="360"/>
      <c r="L316" s="360"/>
      <c r="M316" s="360"/>
      <c r="N316" s="390"/>
      <c r="O316" s="389">
        <v>0.68089646019185857</v>
      </c>
      <c r="P316" s="360">
        <v>0.31910353980814138</v>
      </c>
      <c r="Q316" s="360">
        <v>1</v>
      </c>
      <c r="R316" s="360"/>
      <c r="S316" s="360"/>
      <c r="T316" s="390"/>
      <c r="U316" s="391">
        <v>1</v>
      </c>
      <c r="V316" s="389">
        <v>0.5824214613483939</v>
      </c>
      <c r="W316" s="360">
        <v>0.41757853865160605</v>
      </c>
      <c r="X316" s="390">
        <v>1</v>
      </c>
    </row>
    <row r="317" spans="2:24" s="4" customFormat="1" ht="15" hidden="1" customHeight="1" outlineLevel="1" x14ac:dyDescent="0.25">
      <c r="B317" s="115" t="s">
        <v>97</v>
      </c>
      <c r="C317" s="389">
        <v>0.52359712397346991</v>
      </c>
      <c r="D317" s="360">
        <v>0.47640287602653009</v>
      </c>
      <c r="E317" s="390">
        <v>1</v>
      </c>
      <c r="F317" s="389">
        <v>0.46756857523302264</v>
      </c>
      <c r="G317" s="360">
        <v>0.53243142476697736</v>
      </c>
      <c r="H317" s="360">
        <v>1</v>
      </c>
      <c r="I317" s="360"/>
      <c r="J317" s="360"/>
      <c r="K317" s="360"/>
      <c r="L317" s="360"/>
      <c r="M317" s="360"/>
      <c r="N317" s="390"/>
      <c r="O317" s="389">
        <v>0.61965953731994761</v>
      </c>
      <c r="P317" s="360">
        <v>0.38034046268005239</v>
      </c>
      <c r="Q317" s="360">
        <v>1</v>
      </c>
      <c r="R317" s="360"/>
      <c r="S317" s="360"/>
      <c r="T317" s="390"/>
      <c r="U317" s="391">
        <v>1</v>
      </c>
      <c r="V317" s="389">
        <v>0.59888406695598262</v>
      </c>
      <c r="W317" s="360">
        <v>0.40111593304401738</v>
      </c>
      <c r="X317" s="390">
        <v>1</v>
      </c>
    </row>
    <row r="318" spans="2:24" s="4" customFormat="1" ht="15.75" collapsed="1" x14ac:dyDescent="0.25">
      <c r="B318" s="103">
        <v>1992</v>
      </c>
      <c r="C318" s="392">
        <v>0.52586288181734664</v>
      </c>
      <c r="D318" s="365">
        <v>0.47413711818265342</v>
      </c>
      <c r="E318" s="393">
        <v>1</v>
      </c>
      <c r="F318" s="392">
        <v>0.4655900818821751</v>
      </c>
      <c r="G318" s="365">
        <v>0.5344099181178249</v>
      </c>
      <c r="H318" s="365">
        <v>1</v>
      </c>
      <c r="I318" s="365"/>
      <c r="J318" s="365"/>
      <c r="K318" s="365"/>
      <c r="L318" s="365"/>
      <c r="M318" s="365"/>
      <c r="N318" s="393"/>
      <c r="O318" s="392">
        <v>0.62972353281091265</v>
      </c>
      <c r="P318" s="365">
        <v>0.3702764671890873</v>
      </c>
      <c r="Q318" s="365">
        <v>1</v>
      </c>
      <c r="R318" s="365"/>
      <c r="S318" s="365"/>
      <c r="T318" s="393"/>
      <c r="U318" s="394">
        <v>1</v>
      </c>
      <c r="V318" s="392">
        <v>0.57776144991427869</v>
      </c>
      <c r="W318" s="365">
        <v>0.42223855008572131</v>
      </c>
      <c r="X318" s="393">
        <v>1</v>
      </c>
    </row>
    <row r="319" spans="2:24" s="4" customFormat="1" ht="15" hidden="1" customHeight="1" outlineLevel="1" x14ac:dyDescent="0.25">
      <c r="B319" s="115" t="s">
        <v>98</v>
      </c>
      <c r="C319" s="389">
        <v>0.54395043042285496</v>
      </c>
      <c r="D319" s="360">
        <v>0.45604956957714504</v>
      </c>
      <c r="E319" s="390">
        <v>1</v>
      </c>
      <c r="F319" s="389">
        <v>0.49138641473110978</v>
      </c>
      <c r="G319" s="360">
        <v>0.50861358526889022</v>
      </c>
      <c r="H319" s="360">
        <v>1</v>
      </c>
      <c r="I319" s="360"/>
      <c r="J319" s="360"/>
      <c r="K319" s="360"/>
      <c r="L319" s="360"/>
      <c r="M319" s="360"/>
      <c r="N319" s="390"/>
      <c r="O319" s="389">
        <v>0.64358118005507703</v>
      </c>
      <c r="P319" s="360">
        <v>0.35641881994492297</v>
      </c>
      <c r="Q319" s="360">
        <v>1</v>
      </c>
      <c r="R319" s="360"/>
      <c r="S319" s="360"/>
      <c r="T319" s="390"/>
      <c r="U319" s="391">
        <v>1</v>
      </c>
      <c r="V319" s="389">
        <v>0.55307994757536039</v>
      </c>
      <c r="W319" s="360">
        <v>0.44692005242463956</v>
      </c>
      <c r="X319" s="390">
        <v>1</v>
      </c>
    </row>
    <row r="320" spans="2:24" s="4" customFormat="1" ht="15" hidden="1" customHeight="1" outlineLevel="1" x14ac:dyDescent="0.25">
      <c r="B320" s="115" t="s">
        <v>99</v>
      </c>
      <c r="C320" s="389">
        <v>0.54403015115389208</v>
      </c>
      <c r="D320" s="360">
        <v>0.45596984884610792</v>
      </c>
      <c r="E320" s="390">
        <v>1</v>
      </c>
      <c r="F320" s="389">
        <v>0.47853059999249542</v>
      </c>
      <c r="G320" s="360">
        <v>0.52146940000750464</v>
      </c>
      <c r="H320" s="360">
        <v>1</v>
      </c>
      <c r="I320" s="360"/>
      <c r="J320" s="360"/>
      <c r="K320" s="360"/>
      <c r="L320" s="360"/>
      <c r="M320" s="360"/>
      <c r="N320" s="390"/>
      <c r="O320" s="389">
        <v>0.65367606412382528</v>
      </c>
      <c r="P320" s="360">
        <v>0.34632393587617466</v>
      </c>
      <c r="Q320" s="360">
        <v>1</v>
      </c>
      <c r="R320" s="360"/>
      <c r="S320" s="360"/>
      <c r="T320" s="390"/>
      <c r="U320" s="391">
        <v>1</v>
      </c>
      <c r="V320" s="389">
        <v>0.61343090830822211</v>
      </c>
      <c r="W320" s="360">
        <v>0.38656909169177789</v>
      </c>
      <c r="X320" s="390">
        <v>1</v>
      </c>
    </row>
    <row r="321" spans="2:24" s="4" customFormat="1" ht="15" hidden="1" customHeight="1" outlineLevel="1" x14ac:dyDescent="0.25">
      <c r="B321" s="115" t="s">
        <v>100</v>
      </c>
      <c r="C321" s="389">
        <v>0.53991169897708902</v>
      </c>
      <c r="D321" s="360">
        <v>0.46008830102291104</v>
      </c>
      <c r="E321" s="390">
        <v>1</v>
      </c>
      <c r="F321" s="389">
        <v>0.48955826766446048</v>
      </c>
      <c r="G321" s="360">
        <v>0.51044173233553958</v>
      </c>
      <c r="H321" s="360">
        <v>1</v>
      </c>
      <c r="I321" s="360"/>
      <c r="J321" s="360"/>
      <c r="K321" s="360"/>
      <c r="L321" s="360"/>
      <c r="M321" s="360"/>
      <c r="N321" s="390"/>
      <c r="O321" s="389">
        <v>0.6225714843808694</v>
      </c>
      <c r="P321" s="360">
        <v>0.3774285156191306</v>
      </c>
      <c r="Q321" s="360">
        <v>1</v>
      </c>
      <c r="R321" s="360"/>
      <c r="S321" s="360"/>
      <c r="T321" s="390"/>
      <c r="U321" s="391">
        <v>1</v>
      </c>
      <c r="V321" s="389">
        <v>0.58607142857142858</v>
      </c>
      <c r="W321" s="360">
        <v>0.41392857142857142</v>
      </c>
      <c r="X321" s="390">
        <v>1</v>
      </c>
    </row>
    <row r="322" spans="2:24" s="4" customFormat="1" ht="15" hidden="1" customHeight="1" outlineLevel="1" x14ac:dyDescent="0.25">
      <c r="B322" s="115" t="s">
        <v>101</v>
      </c>
      <c r="C322" s="389">
        <v>0.57908033915194379</v>
      </c>
      <c r="D322" s="360">
        <v>0.42091966084805621</v>
      </c>
      <c r="E322" s="390">
        <v>1</v>
      </c>
      <c r="F322" s="389">
        <v>0.51488135138758551</v>
      </c>
      <c r="G322" s="360">
        <v>0.48511864861241455</v>
      </c>
      <c r="H322" s="360">
        <v>1</v>
      </c>
      <c r="I322" s="360"/>
      <c r="J322" s="360"/>
      <c r="K322" s="360"/>
      <c r="L322" s="360"/>
      <c r="M322" s="360"/>
      <c r="N322" s="390"/>
      <c r="O322" s="389">
        <v>0.66039506546582916</v>
      </c>
      <c r="P322" s="360">
        <v>0.3396049345341709</v>
      </c>
      <c r="Q322" s="360">
        <v>1</v>
      </c>
      <c r="R322" s="360"/>
      <c r="S322" s="360"/>
      <c r="T322" s="390"/>
      <c r="U322" s="391">
        <v>1</v>
      </c>
      <c r="V322" s="389">
        <v>0.77774030354131529</v>
      </c>
      <c r="W322" s="360">
        <v>0.22225969645868465</v>
      </c>
      <c r="X322" s="390">
        <v>1</v>
      </c>
    </row>
    <row r="323" spans="2:24" s="4" customFormat="1" ht="15" hidden="1" customHeight="1" outlineLevel="1" x14ac:dyDescent="0.25">
      <c r="B323" s="115" t="s">
        <v>121</v>
      </c>
      <c r="C323" s="389">
        <v>0.57908232678906613</v>
      </c>
      <c r="D323" s="360">
        <v>0.42091767321093387</v>
      </c>
      <c r="E323" s="390">
        <v>1</v>
      </c>
      <c r="F323" s="389">
        <v>0.50237212052791447</v>
      </c>
      <c r="G323" s="360">
        <v>0.49762787947208559</v>
      </c>
      <c r="H323" s="360">
        <v>1</v>
      </c>
      <c r="I323" s="360"/>
      <c r="J323" s="360"/>
      <c r="K323" s="360"/>
      <c r="L323" s="360"/>
      <c r="M323" s="360"/>
      <c r="N323" s="390"/>
      <c r="O323" s="389">
        <v>0.71154862113901318</v>
      </c>
      <c r="P323" s="360">
        <v>0.28845137886098687</v>
      </c>
      <c r="Q323" s="360">
        <v>1</v>
      </c>
      <c r="R323" s="360"/>
      <c r="S323" s="360"/>
      <c r="T323" s="390"/>
      <c r="U323" s="391">
        <v>1</v>
      </c>
      <c r="V323" s="389">
        <v>0.77401894451962105</v>
      </c>
      <c r="W323" s="360">
        <v>0.22598105548037889</v>
      </c>
      <c r="X323" s="390">
        <v>1</v>
      </c>
    </row>
    <row r="324" spans="2:24" s="4" customFormat="1" ht="15" hidden="1" customHeight="1" outlineLevel="1" x14ac:dyDescent="0.25">
      <c r="B324" s="115" t="s">
        <v>104</v>
      </c>
      <c r="C324" s="389">
        <v>0.55283429797540273</v>
      </c>
      <c r="D324" s="360">
        <v>0.44716570202459721</v>
      </c>
      <c r="E324" s="390">
        <v>1</v>
      </c>
      <c r="F324" s="389">
        <v>0.50106818085988558</v>
      </c>
      <c r="G324" s="360">
        <v>0.49893181914011442</v>
      </c>
      <c r="H324" s="360">
        <v>1</v>
      </c>
      <c r="I324" s="360"/>
      <c r="J324" s="360"/>
      <c r="K324" s="360"/>
      <c r="L324" s="360"/>
      <c r="M324" s="360"/>
      <c r="N324" s="390"/>
      <c r="O324" s="389">
        <v>0.60854032505366451</v>
      </c>
      <c r="P324" s="360">
        <v>0.39145967494633549</v>
      </c>
      <c r="Q324" s="360">
        <v>1</v>
      </c>
      <c r="R324" s="360"/>
      <c r="S324" s="360"/>
      <c r="T324" s="390"/>
      <c r="U324" s="391">
        <v>1</v>
      </c>
      <c r="V324" s="389">
        <v>0.74709177078845324</v>
      </c>
      <c r="W324" s="360">
        <v>0.25290822921154676</v>
      </c>
      <c r="X324" s="390">
        <v>1</v>
      </c>
    </row>
    <row r="325" spans="2:24" s="4" customFormat="1" ht="15" hidden="1" customHeight="1" outlineLevel="1" x14ac:dyDescent="0.25">
      <c r="B325" s="115" t="s">
        <v>105</v>
      </c>
      <c r="C325" s="389">
        <v>0.52127839623651639</v>
      </c>
      <c r="D325" s="360">
        <v>0.47872160376348355</v>
      </c>
      <c r="E325" s="390">
        <v>1</v>
      </c>
      <c r="F325" s="389">
        <v>0.46753372804037657</v>
      </c>
      <c r="G325" s="360">
        <v>0.53246627195962337</v>
      </c>
      <c r="H325" s="360">
        <v>1</v>
      </c>
      <c r="I325" s="360"/>
      <c r="J325" s="360"/>
      <c r="K325" s="360"/>
      <c r="L325" s="360"/>
      <c r="M325" s="360"/>
      <c r="N325" s="390"/>
      <c r="O325" s="389">
        <v>0.59870422265334966</v>
      </c>
      <c r="P325" s="360">
        <v>0.4012957773466504</v>
      </c>
      <c r="Q325" s="360">
        <v>1</v>
      </c>
      <c r="R325" s="360"/>
      <c r="S325" s="360"/>
      <c r="T325" s="390"/>
      <c r="U325" s="391">
        <v>1</v>
      </c>
      <c r="V325" s="389">
        <v>0.66072136345620291</v>
      </c>
      <c r="W325" s="360">
        <v>0.33927863654379709</v>
      </c>
      <c r="X325" s="390">
        <v>1</v>
      </c>
    </row>
    <row r="326" spans="2:24" s="4" customFormat="1" ht="15" hidden="1" customHeight="1" outlineLevel="1" x14ac:dyDescent="0.25">
      <c r="B326" s="115" t="s">
        <v>106</v>
      </c>
      <c r="C326" s="389">
        <v>0.53417918020706234</v>
      </c>
      <c r="D326" s="360">
        <v>0.46582081979293766</v>
      </c>
      <c r="E326" s="390">
        <v>1</v>
      </c>
      <c r="F326" s="389">
        <v>0.48796699518679809</v>
      </c>
      <c r="G326" s="360">
        <v>0.51203300481320191</v>
      </c>
      <c r="H326" s="360">
        <v>1</v>
      </c>
      <c r="I326" s="360"/>
      <c r="J326" s="360"/>
      <c r="K326" s="360"/>
      <c r="L326" s="360"/>
      <c r="M326" s="360"/>
      <c r="N326" s="390"/>
      <c r="O326" s="389">
        <v>0.61095858464865327</v>
      </c>
      <c r="P326" s="360">
        <v>0.38904141535134679</v>
      </c>
      <c r="Q326" s="360">
        <v>1</v>
      </c>
      <c r="R326" s="360"/>
      <c r="S326" s="360"/>
      <c r="T326" s="390"/>
      <c r="U326" s="391">
        <v>1</v>
      </c>
      <c r="V326" s="389">
        <v>0.60925449871465298</v>
      </c>
      <c r="W326" s="360">
        <v>0.39074550128534702</v>
      </c>
      <c r="X326" s="390">
        <v>1</v>
      </c>
    </row>
    <row r="327" spans="2:24" s="4" customFormat="1" ht="15" hidden="1" customHeight="1" outlineLevel="1" x14ac:dyDescent="0.25">
      <c r="B327" s="115" t="s">
        <v>107</v>
      </c>
      <c r="C327" s="389">
        <v>0.54217490179863548</v>
      </c>
      <c r="D327" s="360">
        <v>0.45782509820136447</v>
      </c>
      <c r="E327" s="390">
        <v>1</v>
      </c>
      <c r="F327" s="389">
        <v>0.48518940178016973</v>
      </c>
      <c r="G327" s="360">
        <v>0.51481059821983022</v>
      </c>
      <c r="H327" s="360">
        <v>1</v>
      </c>
      <c r="I327" s="360"/>
      <c r="J327" s="360"/>
      <c r="K327" s="360"/>
      <c r="L327" s="360"/>
      <c r="M327" s="360"/>
      <c r="N327" s="390"/>
      <c r="O327" s="389">
        <v>0.62424567833506472</v>
      </c>
      <c r="P327" s="360">
        <v>0.37575432166493528</v>
      </c>
      <c r="Q327" s="360">
        <v>1</v>
      </c>
      <c r="R327" s="360"/>
      <c r="S327" s="360"/>
      <c r="T327" s="390"/>
      <c r="U327" s="391">
        <v>1</v>
      </c>
      <c r="V327" s="389">
        <v>0.61016949152542377</v>
      </c>
      <c r="W327" s="360">
        <v>0.38983050847457629</v>
      </c>
      <c r="X327" s="390">
        <v>1</v>
      </c>
    </row>
    <row r="328" spans="2:24" s="4" customFormat="1" ht="15" hidden="1" customHeight="1" outlineLevel="1" x14ac:dyDescent="0.25">
      <c r="B328" s="115" t="s">
        <v>122</v>
      </c>
      <c r="C328" s="389">
        <v>0.5655956514416961</v>
      </c>
      <c r="D328" s="360">
        <v>0.43440434855830384</v>
      </c>
      <c r="E328" s="390">
        <v>1</v>
      </c>
      <c r="F328" s="389">
        <v>0.50658576136423084</v>
      </c>
      <c r="G328" s="360">
        <v>0.49341423863576922</v>
      </c>
      <c r="H328" s="360">
        <v>1</v>
      </c>
      <c r="I328" s="360"/>
      <c r="J328" s="360"/>
      <c r="K328" s="360"/>
      <c r="L328" s="360"/>
      <c r="M328" s="360"/>
      <c r="N328" s="390"/>
      <c r="O328" s="389">
        <v>0.66340207553679964</v>
      </c>
      <c r="P328" s="360">
        <v>0.33659792446320036</v>
      </c>
      <c r="Q328" s="360">
        <v>1</v>
      </c>
      <c r="R328" s="360"/>
      <c r="S328" s="360"/>
      <c r="T328" s="390"/>
      <c r="U328" s="391">
        <v>1</v>
      </c>
      <c r="V328" s="389">
        <v>0.47890651366857917</v>
      </c>
      <c r="W328" s="360">
        <v>0.52109348633142083</v>
      </c>
      <c r="X328" s="390">
        <v>1</v>
      </c>
    </row>
    <row r="329" spans="2:24" s="4" customFormat="1" ht="15" hidden="1" customHeight="1" outlineLevel="1" x14ac:dyDescent="0.25">
      <c r="B329" s="115" t="s">
        <v>96</v>
      </c>
      <c r="C329" s="389">
        <v>0.53179135899229246</v>
      </c>
      <c r="D329" s="360">
        <v>0.46820864100770754</v>
      </c>
      <c r="E329" s="390">
        <v>1</v>
      </c>
      <c r="F329" s="389">
        <v>0.48020029662089886</v>
      </c>
      <c r="G329" s="360">
        <v>0.5197997033791012</v>
      </c>
      <c r="H329" s="360">
        <v>1</v>
      </c>
      <c r="I329" s="360"/>
      <c r="J329" s="360"/>
      <c r="K329" s="360"/>
      <c r="L329" s="360"/>
      <c r="M329" s="360"/>
      <c r="N329" s="390"/>
      <c r="O329" s="389">
        <v>0.6449496064150666</v>
      </c>
      <c r="P329" s="360">
        <v>0.3550503935849334</v>
      </c>
      <c r="Q329" s="360">
        <v>1</v>
      </c>
      <c r="R329" s="360"/>
      <c r="S329" s="360"/>
      <c r="T329" s="390"/>
      <c r="U329" s="391">
        <v>1</v>
      </c>
      <c r="V329" s="389">
        <v>0.5712874547250576</v>
      </c>
      <c r="W329" s="360">
        <v>0.4287125452749424</v>
      </c>
      <c r="X329" s="390">
        <v>1</v>
      </c>
    </row>
    <row r="330" spans="2:24" s="4" customFormat="1" ht="15" hidden="1" customHeight="1" outlineLevel="1" x14ac:dyDescent="0.25">
      <c r="B330" s="115" t="s">
        <v>97</v>
      </c>
      <c r="C330" s="389">
        <v>0.54173181960333683</v>
      </c>
      <c r="D330" s="360">
        <v>0.45826818039666323</v>
      </c>
      <c r="E330" s="390">
        <v>1</v>
      </c>
      <c r="F330" s="389">
        <v>0.47715412015222464</v>
      </c>
      <c r="G330" s="360">
        <v>0.52284587984777531</v>
      </c>
      <c r="H330" s="360">
        <v>1</v>
      </c>
      <c r="I330" s="360"/>
      <c r="J330" s="360"/>
      <c r="K330" s="360"/>
      <c r="L330" s="360"/>
      <c r="M330" s="360"/>
      <c r="N330" s="390"/>
      <c r="O330" s="389">
        <v>0.62996222115615252</v>
      </c>
      <c r="P330" s="360">
        <v>0.37003777884384742</v>
      </c>
      <c r="Q330" s="360">
        <v>1</v>
      </c>
      <c r="R330" s="360"/>
      <c r="S330" s="360"/>
      <c r="T330" s="390"/>
      <c r="U330" s="391">
        <v>1</v>
      </c>
      <c r="V330" s="389">
        <v>0.57835438716285426</v>
      </c>
      <c r="W330" s="360">
        <v>0.4216456128371458</v>
      </c>
      <c r="X330" s="390">
        <v>1</v>
      </c>
    </row>
    <row r="331" spans="2:24" s="4" customFormat="1" ht="15.75" collapsed="1" x14ac:dyDescent="0.25">
      <c r="B331" s="103">
        <v>1991</v>
      </c>
      <c r="C331" s="392">
        <v>0.54653697674239887</v>
      </c>
      <c r="D331" s="365">
        <v>0.45346302325760118</v>
      </c>
      <c r="E331" s="393">
        <v>1</v>
      </c>
      <c r="F331" s="392">
        <v>0.48919537818149239</v>
      </c>
      <c r="G331" s="365">
        <v>0.51080462181850761</v>
      </c>
      <c r="H331" s="365">
        <v>1</v>
      </c>
      <c r="I331" s="365"/>
      <c r="J331" s="365"/>
      <c r="K331" s="365"/>
      <c r="L331" s="365"/>
      <c r="M331" s="365"/>
      <c r="N331" s="393"/>
      <c r="O331" s="392">
        <v>0.6364214339695069</v>
      </c>
      <c r="P331" s="365">
        <v>0.36357856603049316</v>
      </c>
      <c r="Q331" s="365">
        <v>1</v>
      </c>
      <c r="R331" s="365"/>
      <c r="S331" s="365"/>
      <c r="T331" s="393"/>
      <c r="U331" s="394">
        <v>1</v>
      </c>
      <c r="V331" s="392">
        <v>0.63206834427849135</v>
      </c>
      <c r="W331" s="365">
        <v>0.36793165572150871</v>
      </c>
      <c r="X331" s="393">
        <v>1</v>
      </c>
    </row>
    <row r="332" spans="2:24" s="4" customFormat="1" ht="15" hidden="1" customHeight="1" outlineLevel="1" x14ac:dyDescent="0.25">
      <c r="B332" s="115" t="s">
        <v>98</v>
      </c>
      <c r="C332" s="389">
        <v>0.56415468049988216</v>
      </c>
      <c r="D332" s="360">
        <v>0.4358453195001179</v>
      </c>
      <c r="E332" s="390">
        <v>1</v>
      </c>
      <c r="F332" s="389">
        <v>0.49853887417854548</v>
      </c>
      <c r="G332" s="360">
        <v>0.50146112582145452</v>
      </c>
      <c r="H332" s="360">
        <v>1</v>
      </c>
      <c r="I332" s="360"/>
      <c r="J332" s="360"/>
      <c r="K332" s="360"/>
      <c r="L332" s="360"/>
      <c r="M332" s="360"/>
      <c r="N332" s="390"/>
      <c r="O332" s="389">
        <v>0.66543849409017952</v>
      </c>
      <c r="P332" s="360">
        <v>0.33456150590982053</v>
      </c>
      <c r="Q332" s="360">
        <v>1</v>
      </c>
      <c r="R332" s="360"/>
      <c r="S332" s="360"/>
      <c r="T332" s="390"/>
      <c r="U332" s="391">
        <v>1</v>
      </c>
      <c r="V332" s="389">
        <v>0.54023529411764704</v>
      </c>
      <c r="W332" s="360">
        <v>0.45976470588235296</v>
      </c>
      <c r="X332" s="390">
        <v>1</v>
      </c>
    </row>
    <row r="333" spans="2:24" s="4" customFormat="1" ht="15" hidden="1" customHeight="1" outlineLevel="1" x14ac:dyDescent="0.25">
      <c r="B333" s="115" t="s">
        <v>99</v>
      </c>
      <c r="C333" s="389">
        <v>0.54711147575938779</v>
      </c>
      <c r="D333" s="360">
        <v>0.45288852424061221</v>
      </c>
      <c r="E333" s="390">
        <v>1</v>
      </c>
      <c r="F333" s="389">
        <v>0.47093950952932073</v>
      </c>
      <c r="G333" s="360">
        <v>0.52906049047067927</v>
      </c>
      <c r="H333" s="360">
        <v>1</v>
      </c>
      <c r="I333" s="360"/>
      <c r="J333" s="360"/>
      <c r="K333" s="360"/>
      <c r="L333" s="360"/>
      <c r="M333" s="360"/>
      <c r="N333" s="390"/>
      <c r="O333" s="389">
        <v>0.66505279423126451</v>
      </c>
      <c r="P333" s="360">
        <v>0.33494720576873549</v>
      </c>
      <c r="Q333" s="360">
        <v>1</v>
      </c>
      <c r="R333" s="360"/>
      <c r="S333" s="360"/>
      <c r="T333" s="390"/>
      <c r="U333" s="391">
        <v>1</v>
      </c>
      <c r="V333" s="389">
        <v>0.52067381316998473</v>
      </c>
      <c r="W333" s="360">
        <v>0.47932618683001532</v>
      </c>
      <c r="X333" s="390">
        <v>1</v>
      </c>
    </row>
    <row r="334" spans="2:24" s="4" customFormat="1" ht="15" hidden="1" customHeight="1" outlineLevel="1" x14ac:dyDescent="0.25">
      <c r="B334" s="115" t="s">
        <v>100</v>
      </c>
      <c r="C334" s="389">
        <v>0.53761718311148465</v>
      </c>
      <c r="D334" s="360">
        <v>0.46238281688851535</v>
      </c>
      <c r="E334" s="390">
        <v>1</v>
      </c>
      <c r="F334" s="389">
        <v>0.45852973744879372</v>
      </c>
      <c r="G334" s="360">
        <v>0.54147026255120623</v>
      </c>
      <c r="H334" s="360">
        <v>1</v>
      </c>
      <c r="I334" s="360"/>
      <c r="J334" s="360"/>
      <c r="K334" s="360"/>
      <c r="L334" s="360"/>
      <c r="M334" s="360"/>
      <c r="N334" s="390"/>
      <c r="O334" s="389">
        <v>0.67032878130865314</v>
      </c>
      <c r="P334" s="360">
        <v>0.32967121869134686</v>
      </c>
      <c r="Q334" s="360">
        <v>1</v>
      </c>
      <c r="R334" s="360"/>
      <c r="S334" s="360"/>
      <c r="T334" s="390"/>
      <c r="U334" s="391">
        <v>1</v>
      </c>
      <c r="V334" s="389">
        <v>0.49561053471667998</v>
      </c>
      <c r="W334" s="360">
        <v>0.50438946528332007</v>
      </c>
      <c r="X334" s="390">
        <v>1</v>
      </c>
    </row>
    <row r="335" spans="2:24" s="4" customFormat="1" ht="15" hidden="1" customHeight="1" outlineLevel="1" x14ac:dyDescent="0.25">
      <c r="B335" s="115" t="s">
        <v>101</v>
      </c>
      <c r="C335" s="389">
        <v>0.54720639663046877</v>
      </c>
      <c r="D335" s="360">
        <v>0.45279360336953123</v>
      </c>
      <c r="E335" s="390">
        <v>1</v>
      </c>
      <c r="F335" s="389">
        <v>0.47346467014057042</v>
      </c>
      <c r="G335" s="360">
        <v>0.52653532985942963</v>
      </c>
      <c r="H335" s="360">
        <v>1</v>
      </c>
      <c r="I335" s="360"/>
      <c r="J335" s="360"/>
      <c r="K335" s="360"/>
      <c r="L335" s="360"/>
      <c r="M335" s="360"/>
      <c r="N335" s="390"/>
      <c r="O335" s="389">
        <v>0.65971343670010885</v>
      </c>
      <c r="P335" s="360">
        <v>0.34028656329989115</v>
      </c>
      <c r="Q335" s="360">
        <v>1</v>
      </c>
      <c r="R335" s="360"/>
      <c r="S335" s="360"/>
      <c r="T335" s="390"/>
      <c r="U335" s="391">
        <v>1</v>
      </c>
      <c r="V335" s="389">
        <v>0.65034744156664559</v>
      </c>
      <c r="W335" s="360">
        <v>0.34965255843335441</v>
      </c>
      <c r="X335" s="390">
        <v>1</v>
      </c>
    </row>
    <row r="336" spans="2:24" s="4" customFormat="1" ht="15" hidden="1" customHeight="1" outlineLevel="1" x14ac:dyDescent="0.25">
      <c r="B336" s="115" t="s">
        <v>121</v>
      </c>
      <c r="C336" s="389">
        <v>0.61499280849192295</v>
      </c>
      <c r="D336" s="360">
        <v>0.38500719150807705</v>
      </c>
      <c r="E336" s="390">
        <v>1</v>
      </c>
      <c r="F336" s="389">
        <v>0.5300942642286991</v>
      </c>
      <c r="G336" s="360">
        <v>0.4699057357713009</v>
      </c>
      <c r="H336" s="360">
        <v>1</v>
      </c>
      <c r="I336" s="360"/>
      <c r="J336" s="360"/>
      <c r="K336" s="360"/>
      <c r="L336" s="360"/>
      <c r="M336" s="360"/>
      <c r="N336" s="390"/>
      <c r="O336" s="389">
        <v>0.72555153111623316</v>
      </c>
      <c r="P336" s="360">
        <v>0.27444846888376689</v>
      </c>
      <c r="Q336" s="360">
        <v>1</v>
      </c>
      <c r="R336" s="360"/>
      <c r="S336" s="360"/>
      <c r="T336" s="390"/>
      <c r="U336" s="391">
        <v>1</v>
      </c>
      <c r="V336" s="389">
        <v>0.60495330897279742</v>
      </c>
      <c r="W336" s="360">
        <v>0.39504669102720258</v>
      </c>
      <c r="X336" s="390">
        <v>1</v>
      </c>
    </row>
    <row r="337" spans="2:24" s="4" customFormat="1" ht="15" hidden="1" customHeight="1" outlineLevel="1" x14ac:dyDescent="0.25">
      <c r="B337" s="115" t="s">
        <v>104</v>
      </c>
      <c r="C337" s="389">
        <v>0.54994618610594181</v>
      </c>
      <c r="D337" s="360">
        <v>0.45005381389405819</v>
      </c>
      <c r="E337" s="390">
        <v>1</v>
      </c>
      <c r="F337" s="389">
        <v>0.46883320983331567</v>
      </c>
      <c r="G337" s="360">
        <v>0.53116679016668433</v>
      </c>
      <c r="H337" s="360">
        <v>1</v>
      </c>
      <c r="I337" s="360"/>
      <c r="J337" s="360"/>
      <c r="K337" s="360"/>
      <c r="L337" s="360"/>
      <c r="M337" s="360"/>
      <c r="N337" s="390"/>
      <c r="O337" s="389">
        <v>0.66941043674568035</v>
      </c>
      <c r="P337" s="360">
        <v>0.33058956325431971</v>
      </c>
      <c r="Q337" s="360">
        <v>1</v>
      </c>
      <c r="R337" s="360"/>
      <c r="S337" s="360"/>
      <c r="T337" s="390"/>
      <c r="U337" s="391">
        <v>1</v>
      </c>
      <c r="V337" s="389">
        <v>0.61399125546533417</v>
      </c>
      <c r="W337" s="360">
        <v>0.38600874453466583</v>
      </c>
      <c r="X337" s="390">
        <v>1</v>
      </c>
    </row>
    <row r="338" spans="2:24" s="4" customFormat="1" ht="15" hidden="1" customHeight="1" outlineLevel="1" x14ac:dyDescent="0.25">
      <c r="B338" s="115" t="s">
        <v>105</v>
      </c>
      <c r="C338" s="389">
        <v>0.5185258758372997</v>
      </c>
      <c r="D338" s="360">
        <v>0.48147412416270036</v>
      </c>
      <c r="E338" s="390">
        <v>1</v>
      </c>
      <c r="F338" s="389">
        <v>0.45656310190795674</v>
      </c>
      <c r="G338" s="360">
        <v>0.54343689809204321</v>
      </c>
      <c r="H338" s="360">
        <v>1</v>
      </c>
      <c r="I338" s="360"/>
      <c r="J338" s="360"/>
      <c r="K338" s="360"/>
      <c r="L338" s="360"/>
      <c r="M338" s="360"/>
      <c r="N338" s="390"/>
      <c r="O338" s="389">
        <v>0.61177449142148221</v>
      </c>
      <c r="P338" s="360">
        <v>0.38822550857851773</v>
      </c>
      <c r="Q338" s="360">
        <v>1</v>
      </c>
      <c r="R338" s="360"/>
      <c r="S338" s="360"/>
      <c r="T338" s="390"/>
      <c r="U338" s="391">
        <v>1</v>
      </c>
      <c r="V338" s="389">
        <v>0.55114254624591952</v>
      </c>
      <c r="W338" s="360">
        <v>0.44885745375408054</v>
      </c>
      <c r="X338" s="390">
        <v>1</v>
      </c>
    </row>
    <row r="339" spans="2:24" s="4" customFormat="1" ht="15" hidden="1" customHeight="1" outlineLevel="1" x14ac:dyDescent="0.25">
      <c r="B339" s="115" t="s">
        <v>106</v>
      </c>
      <c r="C339" s="389">
        <v>0.54028750096938161</v>
      </c>
      <c r="D339" s="360">
        <v>0.45971249903061834</v>
      </c>
      <c r="E339" s="390">
        <v>1</v>
      </c>
      <c r="F339" s="389">
        <v>0.47710970634676841</v>
      </c>
      <c r="G339" s="360">
        <v>0.52289029365323159</v>
      </c>
      <c r="H339" s="360">
        <v>1</v>
      </c>
      <c r="I339" s="360"/>
      <c r="J339" s="360"/>
      <c r="K339" s="360"/>
      <c r="L339" s="360"/>
      <c r="M339" s="360"/>
      <c r="N339" s="390"/>
      <c r="O339" s="389">
        <v>0.63597091864569066</v>
      </c>
      <c r="P339" s="360">
        <v>0.36402908135430934</v>
      </c>
      <c r="Q339" s="360">
        <v>1</v>
      </c>
      <c r="R339" s="360"/>
      <c r="S339" s="360"/>
      <c r="T339" s="390"/>
      <c r="U339" s="391">
        <v>1</v>
      </c>
      <c r="V339" s="389">
        <v>0.76623815967523679</v>
      </c>
      <c r="W339" s="360">
        <v>0.23376184032476319</v>
      </c>
      <c r="X339" s="390">
        <v>1</v>
      </c>
    </row>
    <row r="340" spans="2:24" s="4" customFormat="1" ht="15" hidden="1" customHeight="1" outlineLevel="1" x14ac:dyDescent="0.25">
      <c r="B340" s="115" t="s">
        <v>107</v>
      </c>
      <c r="C340" s="389">
        <v>0.56883187887708964</v>
      </c>
      <c r="D340" s="360">
        <v>0.43116812112291031</v>
      </c>
      <c r="E340" s="390">
        <v>1</v>
      </c>
      <c r="F340" s="389">
        <v>0.49479821347383063</v>
      </c>
      <c r="G340" s="360">
        <v>0.50520178652616943</v>
      </c>
      <c r="H340" s="360">
        <v>1</v>
      </c>
      <c r="I340" s="360"/>
      <c r="J340" s="360"/>
      <c r="K340" s="360"/>
      <c r="L340" s="360"/>
      <c r="M340" s="360"/>
      <c r="N340" s="390"/>
      <c r="O340" s="389">
        <v>0.66793039633989615</v>
      </c>
      <c r="P340" s="360">
        <v>0.33206960366010385</v>
      </c>
      <c r="Q340" s="360">
        <v>1</v>
      </c>
      <c r="R340" s="360"/>
      <c r="S340" s="360"/>
      <c r="T340" s="390"/>
      <c r="U340" s="391">
        <v>1</v>
      </c>
      <c r="V340" s="389">
        <v>0.50221827861579416</v>
      </c>
      <c r="W340" s="360">
        <v>0.49778172138420584</v>
      </c>
      <c r="X340" s="390">
        <v>1</v>
      </c>
    </row>
    <row r="341" spans="2:24" s="4" customFormat="1" ht="15" hidden="1" customHeight="1" outlineLevel="1" x14ac:dyDescent="0.25">
      <c r="B341" s="115" t="s">
        <v>122</v>
      </c>
      <c r="C341" s="389">
        <v>0.611523065817967</v>
      </c>
      <c r="D341" s="360">
        <v>0.38847693418203294</v>
      </c>
      <c r="E341" s="390">
        <v>1</v>
      </c>
      <c r="F341" s="389">
        <v>0.52995660760880536</v>
      </c>
      <c r="G341" s="360">
        <v>0.47004339239119464</v>
      </c>
      <c r="H341" s="360">
        <v>1</v>
      </c>
      <c r="I341" s="360"/>
      <c r="J341" s="360"/>
      <c r="K341" s="360"/>
      <c r="L341" s="360"/>
      <c r="M341" s="360"/>
      <c r="N341" s="390"/>
      <c r="O341" s="389">
        <v>0.70488635317935033</v>
      </c>
      <c r="P341" s="360">
        <v>0.29511364682064967</v>
      </c>
      <c r="Q341" s="360">
        <v>1</v>
      </c>
      <c r="R341" s="360"/>
      <c r="S341" s="360"/>
      <c r="T341" s="390"/>
      <c r="U341" s="391">
        <v>1</v>
      </c>
      <c r="V341" s="389">
        <v>0.56538314906595499</v>
      </c>
      <c r="W341" s="360">
        <v>0.43461685093404501</v>
      </c>
      <c r="X341" s="390">
        <v>1</v>
      </c>
    </row>
    <row r="342" spans="2:24" s="4" customFormat="1" ht="15" hidden="1" customHeight="1" outlineLevel="1" x14ac:dyDescent="0.25">
      <c r="B342" s="115" t="s">
        <v>96</v>
      </c>
      <c r="C342" s="389">
        <v>0.58072543307733748</v>
      </c>
      <c r="D342" s="360">
        <v>0.41927456692266246</v>
      </c>
      <c r="E342" s="390">
        <v>1</v>
      </c>
      <c r="F342" s="389">
        <v>0.50136820352027367</v>
      </c>
      <c r="G342" s="360">
        <v>0.49863179647972639</v>
      </c>
      <c r="H342" s="360">
        <v>1</v>
      </c>
      <c r="I342" s="360"/>
      <c r="J342" s="360"/>
      <c r="K342" s="360"/>
      <c r="L342" s="360"/>
      <c r="M342" s="360"/>
      <c r="N342" s="390"/>
      <c r="O342" s="389">
        <v>0.68350220434681719</v>
      </c>
      <c r="P342" s="360">
        <v>0.31649779565318276</v>
      </c>
      <c r="Q342" s="360">
        <v>1</v>
      </c>
      <c r="R342" s="360"/>
      <c r="S342" s="360"/>
      <c r="T342" s="390"/>
      <c r="U342" s="391">
        <v>1</v>
      </c>
      <c r="V342" s="389">
        <v>0.59060205580029368</v>
      </c>
      <c r="W342" s="360">
        <v>0.40939794419970632</v>
      </c>
      <c r="X342" s="390">
        <v>1</v>
      </c>
    </row>
    <row r="343" spans="2:24" s="4" customFormat="1" ht="15" hidden="1" customHeight="1" outlineLevel="1" x14ac:dyDescent="0.25">
      <c r="B343" s="115" t="s">
        <v>97</v>
      </c>
      <c r="C343" s="389">
        <v>0.54189376640559983</v>
      </c>
      <c r="D343" s="360">
        <v>0.45810623359440023</v>
      </c>
      <c r="E343" s="390">
        <v>1</v>
      </c>
      <c r="F343" s="389">
        <v>0.48292419271717135</v>
      </c>
      <c r="G343" s="360">
        <v>0.51707580728282865</v>
      </c>
      <c r="H343" s="360">
        <v>1</v>
      </c>
      <c r="I343" s="360"/>
      <c r="J343" s="360"/>
      <c r="K343" s="360"/>
      <c r="L343" s="360"/>
      <c r="M343" s="360"/>
      <c r="N343" s="390"/>
      <c r="O343" s="389">
        <v>0.62638570486449141</v>
      </c>
      <c r="P343" s="360">
        <v>0.37361429513550859</v>
      </c>
      <c r="Q343" s="360">
        <v>1</v>
      </c>
      <c r="R343" s="360"/>
      <c r="S343" s="360"/>
      <c r="T343" s="390"/>
      <c r="U343" s="391">
        <v>1</v>
      </c>
      <c r="V343" s="389">
        <v>0.63541967118546294</v>
      </c>
      <c r="W343" s="360">
        <v>0.36458032881453706</v>
      </c>
      <c r="X343" s="390">
        <v>1</v>
      </c>
    </row>
    <row r="344" spans="2:24" s="4" customFormat="1" ht="15.75" collapsed="1" x14ac:dyDescent="0.25">
      <c r="B344" s="103">
        <v>1990</v>
      </c>
      <c r="C344" s="392">
        <v>0.55824294799014906</v>
      </c>
      <c r="D344" s="365">
        <v>0.44175705200985088</v>
      </c>
      <c r="E344" s="393">
        <v>1</v>
      </c>
      <c r="F344" s="392">
        <v>0.48489069163839976</v>
      </c>
      <c r="G344" s="365">
        <v>0.51510930836160029</v>
      </c>
      <c r="H344" s="365">
        <v>1</v>
      </c>
      <c r="I344" s="365"/>
      <c r="J344" s="365"/>
      <c r="K344" s="365"/>
      <c r="L344" s="365"/>
      <c r="M344" s="365"/>
      <c r="N344" s="393"/>
      <c r="O344" s="392">
        <v>0.66396930571984203</v>
      </c>
      <c r="P344" s="365">
        <v>0.33603069428015797</v>
      </c>
      <c r="Q344" s="365">
        <v>1</v>
      </c>
      <c r="R344" s="365"/>
      <c r="S344" s="365"/>
      <c r="T344" s="393"/>
      <c r="U344" s="394">
        <v>1</v>
      </c>
      <c r="V344" s="392">
        <v>0.59444060204854587</v>
      </c>
      <c r="W344" s="365">
        <v>0.40555939795145407</v>
      </c>
      <c r="X344" s="393">
        <v>1</v>
      </c>
    </row>
    <row r="345" spans="2:24" s="4" customFormat="1" ht="15" hidden="1" customHeight="1" outlineLevel="1" x14ac:dyDescent="0.25">
      <c r="B345" s="115" t="s">
        <v>98</v>
      </c>
      <c r="C345" s="389">
        <v>0.56453392399946101</v>
      </c>
      <c r="D345" s="360">
        <v>0.43546607600053899</v>
      </c>
      <c r="E345" s="390">
        <v>1</v>
      </c>
      <c r="F345" s="389">
        <v>0.50414636706617511</v>
      </c>
      <c r="G345" s="360">
        <v>0.49585363293382484</v>
      </c>
      <c r="H345" s="360">
        <v>1</v>
      </c>
      <c r="I345" s="360"/>
      <c r="J345" s="360"/>
      <c r="K345" s="360"/>
      <c r="L345" s="360"/>
      <c r="M345" s="360"/>
      <c r="N345" s="390"/>
      <c r="O345" s="389">
        <v>0.66080740247884007</v>
      </c>
      <c r="P345" s="360">
        <v>0.33919259752115988</v>
      </c>
      <c r="Q345" s="360">
        <v>1</v>
      </c>
      <c r="R345" s="360"/>
      <c r="S345" s="360"/>
      <c r="T345" s="390"/>
      <c r="U345" s="391">
        <v>1</v>
      </c>
      <c r="V345" s="389">
        <v>0.50334728033472809</v>
      </c>
      <c r="W345" s="360">
        <v>0.49665271966527197</v>
      </c>
      <c r="X345" s="390">
        <v>1</v>
      </c>
    </row>
    <row r="346" spans="2:24" s="4" customFormat="1" ht="15" hidden="1" customHeight="1" outlineLevel="1" x14ac:dyDescent="0.25">
      <c r="B346" s="115" t="s">
        <v>99</v>
      </c>
      <c r="C346" s="389">
        <v>0.57702120094226406</v>
      </c>
      <c r="D346" s="360">
        <v>0.42297879905773589</v>
      </c>
      <c r="E346" s="390">
        <v>1</v>
      </c>
      <c r="F346" s="389">
        <v>0.49745558075953411</v>
      </c>
      <c r="G346" s="360">
        <v>0.50254441924046589</v>
      </c>
      <c r="H346" s="360">
        <v>1</v>
      </c>
      <c r="I346" s="360"/>
      <c r="J346" s="360"/>
      <c r="K346" s="360"/>
      <c r="L346" s="360"/>
      <c r="M346" s="360"/>
      <c r="N346" s="390"/>
      <c r="O346" s="389">
        <v>0.69516716843606396</v>
      </c>
      <c r="P346" s="360">
        <v>0.30483283156393598</v>
      </c>
      <c r="Q346" s="360">
        <v>1</v>
      </c>
      <c r="R346" s="360"/>
      <c r="S346" s="360"/>
      <c r="T346" s="390"/>
      <c r="U346" s="391">
        <v>1</v>
      </c>
      <c r="V346" s="389">
        <v>0.80854271356783924</v>
      </c>
      <c r="W346" s="360">
        <v>0.19145728643216081</v>
      </c>
      <c r="X346" s="390">
        <v>1</v>
      </c>
    </row>
    <row r="347" spans="2:24" s="4" customFormat="1" ht="15" hidden="1" customHeight="1" outlineLevel="1" x14ac:dyDescent="0.25">
      <c r="B347" s="115" t="s">
        <v>100</v>
      </c>
      <c r="C347" s="389">
        <v>0.54807177753737291</v>
      </c>
      <c r="D347" s="360">
        <v>0.45192822246262709</v>
      </c>
      <c r="E347" s="390">
        <v>1</v>
      </c>
      <c r="F347" s="389">
        <v>0.47560049696300388</v>
      </c>
      <c r="G347" s="360">
        <v>0.52439950303699612</v>
      </c>
      <c r="H347" s="360">
        <v>1</v>
      </c>
      <c r="I347" s="360"/>
      <c r="J347" s="360"/>
      <c r="K347" s="360"/>
      <c r="L347" s="360"/>
      <c r="M347" s="360"/>
      <c r="N347" s="390"/>
      <c r="O347" s="389">
        <v>0.6612699111392335</v>
      </c>
      <c r="P347" s="360">
        <v>0.33873008886076644</v>
      </c>
      <c r="Q347" s="360">
        <v>1</v>
      </c>
      <c r="R347" s="360"/>
      <c r="S347" s="360"/>
      <c r="T347" s="390"/>
      <c r="U347" s="391">
        <v>1</v>
      </c>
      <c r="V347" s="389">
        <v>0.40971449758991474</v>
      </c>
      <c r="W347" s="360">
        <v>0.59028550241008526</v>
      </c>
      <c r="X347" s="390">
        <v>1</v>
      </c>
    </row>
    <row r="348" spans="2:24" s="4" customFormat="1" ht="15" hidden="1" customHeight="1" outlineLevel="1" x14ac:dyDescent="0.25">
      <c r="B348" s="115" t="s">
        <v>101</v>
      </c>
      <c r="C348" s="389">
        <v>0.60411178614823813</v>
      </c>
      <c r="D348" s="360">
        <v>0.39588821385176187</v>
      </c>
      <c r="E348" s="390">
        <v>1</v>
      </c>
      <c r="F348" s="389">
        <v>0.5274321245124165</v>
      </c>
      <c r="G348" s="360">
        <v>0.4725678754875835</v>
      </c>
      <c r="H348" s="360">
        <v>1</v>
      </c>
      <c r="I348" s="360"/>
      <c r="J348" s="360"/>
      <c r="K348" s="360"/>
      <c r="L348" s="360"/>
      <c r="M348" s="360"/>
      <c r="N348" s="390"/>
      <c r="O348" s="389">
        <v>0.70057217488649792</v>
      </c>
      <c r="P348" s="360">
        <v>0.29942782511350208</v>
      </c>
      <c r="Q348" s="360">
        <v>1</v>
      </c>
      <c r="R348" s="360"/>
      <c r="S348" s="360"/>
      <c r="T348" s="390"/>
      <c r="U348" s="391">
        <v>1</v>
      </c>
      <c r="V348" s="389">
        <v>0.54484304932735428</v>
      </c>
      <c r="W348" s="360">
        <v>0.45515695067264572</v>
      </c>
      <c r="X348" s="390">
        <v>1</v>
      </c>
    </row>
    <row r="349" spans="2:24" s="4" customFormat="1" ht="15" hidden="1" customHeight="1" outlineLevel="1" x14ac:dyDescent="0.25">
      <c r="B349" s="115" t="s">
        <v>121</v>
      </c>
      <c r="C349" s="389">
        <v>0.61404786093238517</v>
      </c>
      <c r="D349" s="360">
        <v>0.38595213906761483</v>
      </c>
      <c r="E349" s="390">
        <v>1</v>
      </c>
      <c r="F349" s="389">
        <v>0.5261211864330354</v>
      </c>
      <c r="G349" s="360">
        <v>0.47387881356696454</v>
      </c>
      <c r="H349" s="360">
        <v>1</v>
      </c>
      <c r="I349" s="360"/>
      <c r="J349" s="360"/>
      <c r="K349" s="360"/>
      <c r="L349" s="360"/>
      <c r="M349" s="360"/>
      <c r="N349" s="390"/>
      <c r="O349" s="389">
        <v>0.72881081664209424</v>
      </c>
      <c r="P349" s="360">
        <v>0.27118918335790571</v>
      </c>
      <c r="Q349" s="360">
        <v>1</v>
      </c>
      <c r="R349" s="360"/>
      <c r="S349" s="360"/>
      <c r="T349" s="390"/>
      <c r="U349" s="391">
        <v>1</v>
      </c>
      <c r="V349" s="389">
        <v>0.66126855600539813</v>
      </c>
      <c r="W349" s="360">
        <v>0.33873144399460187</v>
      </c>
      <c r="X349" s="390">
        <v>1</v>
      </c>
    </row>
    <row r="350" spans="2:24" s="4" customFormat="1" ht="15" hidden="1" customHeight="1" outlineLevel="1" x14ac:dyDescent="0.25">
      <c r="B350" s="115" t="s">
        <v>104</v>
      </c>
      <c r="C350" s="389">
        <v>0.55959070608852957</v>
      </c>
      <c r="D350" s="360">
        <v>0.44040929391147038</v>
      </c>
      <c r="E350" s="390">
        <v>1</v>
      </c>
      <c r="F350" s="389">
        <v>0.47366834343991182</v>
      </c>
      <c r="G350" s="360">
        <v>0.52633165656008818</v>
      </c>
      <c r="H350" s="360">
        <v>1</v>
      </c>
      <c r="I350" s="360"/>
      <c r="J350" s="360"/>
      <c r="K350" s="360"/>
      <c r="L350" s="360"/>
      <c r="M350" s="360"/>
      <c r="N350" s="390"/>
      <c r="O350" s="389">
        <v>0.67844572434205264</v>
      </c>
      <c r="P350" s="360">
        <v>0.32155427565794736</v>
      </c>
      <c r="Q350" s="360">
        <v>1</v>
      </c>
      <c r="R350" s="360"/>
      <c r="S350" s="360"/>
      <c r="T350" s="390"/>
      <c r="U350" s="391">
        <v>1</v>
      </c>
      <c r="V350" s="389">
        <v>0.62125197264597576</v>
      </c>
      <c r="W350" s="360">
        <v>0.37874802735402419</v>
      </c>
      <c r="X350" s="390">
        <v>1</v>
      </c>
    </row>
    <row r="351" spans="2:24" s="4" customFormat="1" ht="15" hidden="1" customHeight="1" outlineLevel="1" x14ac:dyDescent="0.25">
      <c r="B351" s="115" t="s">
        <v>105</v>
      </c>
      <c r="C351" s="389">
        <v>0.50485444935964341</v>
      </c>
      <c r="D351" s="360">
        <v>0.49514555064035654</v>
      </c>
      <c r="E351" s="390">
        <v>1</v>
      </c>
      <c r="F351" s="389">
        <v>0.44978141217172513</v>
      </c>
      <c r="G351" s="360">
        <v>0.55021858782827493</v>
      </c>
      <c r="H351" s="360">
        <v>1</v>
      </c>
      <c r="I351" s="360"/>
      <c r="J351" s="360"/>
      <c r="K351" s="360"/>
      <c r="L351" s="360"/>
      <c r="M351" s="360"/>
      <c r="N351" s="390"/>
      <c r="O351" s="389">
        <v>0.58043025109333912</v>
      </c>
      <c r="P351" s="360">
        <v>0.41956974890666088</v>
      </c>
      <c r="Q351" s="360">
        <v>1</v>
      </c>
      <c r="R351" s="360"/>
      <c r="S351" s="360"/>
      <c r="T351" s="390"/>
      <c r="U351" s="391">
        <v>1</v>
      </c>
      <c r="V351" s="389">
        <v>0.41674290942360476</v>
      </c>
      <c r="W351" s="360">
        <v>0.58325709057639519</v>
      </c>
      <c r="X351" s="390">
        <v>1</v>
      </c>
    </row>
    <row r="352" spans="2:24" s="4" customFormat="1" ht="15" hidden="1" customHeight="1" outlineLevel="1" x14ac:dyDescent="0.25">
      <c r="B352" s="115" t="s">
        <v>106</v>
      </c>
      <c r="C352" s="389">
        <v>0.54819506692277209</v>
      </c>
      <c r="D352" s="360">
        <v>0.45180493307722797</v>
      </c>
      <c r="E352" s="390">
        <v>1</v>
      </c>
      <c r="F352" s="389">
        <v>0.49475356757404965</v>
      </c>
      <c r="G352" s="360">
        <v>0.50524643242595035</v>
      </c>
      <c r="H352" s="360">
        <v>1</v>
      </c>
      <c r="I352" s="360"/>
      <c r="J352" s="360"/>
      <c r="K352" s="360"/>
      <c r="L352" s="360"/>
      <c r="M352" s="360"/>
      <c r="N352" s="390"/>
      <c r="O352" s="389">
        <v>0.61503335221558131</v>
      </c>
      <c r="P352" s="360">
        <v>0.38496664778441869</v>
      </c>
      <c r="Q352" s="360">
        <v>1</v>
      </c>
      <c r="R352" s="360"/>
      <c r="S352" s="360"/>
      <c r="T352" s="390"/>
      <c r="U352" s="391">
        <v>1</v>
      </c>
      <c r="V352" s="389">
        <v>0.54981718464351004</v>
      </c>
      <c r="W352" s="360">
        <v>0.45018281535648996</v>
      </c>
      <c r="X352" s="390">
        <v>1</v>
      </c>
    </row>
    <row r="353" spans="2:24" s="4" customFormat="1" ht="15" hidden="1" customHeight="1" outlineLevel="1" x14ac:dyDescent="0.25">
      <c r="B353" s="115" t="s">
        <v>107</v>
      </c>
      <c r="C353" s="389">
        <v>0.56444085323584081</v>
      </c>
      <c r="D353" s="360">
        <v>0.43555914676415913</v>
      </c>
      <c r="E353" s="390">
        <v>1</v>
      </c>
      <c r="F353" s="389">
        <v>0.4858839639844188</v>
      </c>
      <c r="G353" s="360">
        <v>0.5141160360155812</v>
      </c>
      <c r="H353" s="360">
        <v>1</v>
      </c>
      <c r="I353" s="360"/>
      <c r="J353" s="360"/>
      <c r="K353" s="360"/>
      <c r="L353" s="360"/>
      <c r="M353" s="360"/>
      <c r="N353" s="390"/>
      <c r="O353" s="389">
        <v>0.66388832692696742</v>
      </c>
      <c r="P353" s="360">
        <v>0.33611167307303258</v>
      </c>
      <c r="Q353" s="360">
        <v>1</v>
      </c>
      <c r="R353" s="360"/>
      <c r="S353" s="360"/>
      <c r="T353" s="390"/>
      <c r="U353" s="391">
        <v>1</v>
      </c>
      <c r="V353" s="389">
        <v>0.56928838951310856</v>
      </c>
      <c r="W353" s="360">
        <v>0.43071161048689138</v>
      </c>
      <c r="X353" s="390">
        <v>1</v>
      </c>
    </row>
    <row r="354" spans="2:24" s="4" customFormat="1" ht="15" hidden="1" customHeight="1" outlineLevel="1" x14ac:dyDescent="0.25">
      <c r="B354" s="115" t="s">
        <v>122</v>
      </c>
      <c r="C354" s="389">
        <v>0.58519648511563893</v>
      </c>
      <c r="D354" s="360">
        <v>0.41480351488436107</v>
      </c>
      <c r="E354" s="390">
        <v>1</v>
      </c>
      <c r="F354" s="389">
        <v>0.51403322614351554</v>
      </c>
      <c r="G354" s="360">
        <v>0.48596677385648446</v>
      </c>
      <c r="H354" s="360">
        <v>1</v>
      </c>
      <c r="I354" s="360"/>
      <c r="J354" s="360"/>
      <c r="K354" s="360"/>
      <c r="L354" s="360"/>
      <c r="M354" s="360"/>
      <c r="N354" s="390"/>
      <c r="O354" s="389">
        <v>0.65626112922225566</v>
      </c>
      <c r="P354" s="360">
        <v>0.34373887077774429</v>
      </c>
      <c r="Q354" s="360">
        <v>1</v>
      </c>
      <c r="R354" s="360"/>
      <c r="S354" s="360"/>
      <c r="T354" s="390"/>
      <c r="U354" s="391">
        <v>1</v>
      </c>
      <c r="V354" s="389">
        <v>0.48026315789473684</v>
      </c>
      <c r="W354" s="360">
        <v>0.51973684210526316</v>
      </c>
      <c r="X354" s="390">
        <v>1</v>
      </c>
    </row>
    <row r="355" spans="2:24" s="4" customFormat="1" ht="15" hidden="1" customHeight="1" outlineLevel="1" x14ac:dyDescent="0.25">
      <c r="B355" s="115" t="s">
        <v>96</v>
      </c>
      <c r="C355" s="389">
        <v>0.5935883424408015</v>
      </c>
      <c r="D355" s="360">
        <v>0.40641165755919856</v>
      </c>
      <c r="E355" s="390">
        <v>1</v>
      </c>
      <c r="F355" s="389">
        <v>0.50030096811410041</v>
      </c>
      <c r="G355" s="360">
        <v>0.49969903188589965</v>
      </c>
      <c r="H355" s="360">
        <v>1</v>
      </c>
      <c r="I355" s="360"/>
      <c r="J355" s="360"/>
      <c r="K355" s="360"/>
      <c r="L355" s="360"/>
      <c r="M355" s="360"/>
      <c r="N355" s="390"/>
      <c r="O355" s="389">
        <v>0.71786494190601613</v>
      </c>
      <c r="P355" s="360">
        <v>0.28213505809398387</v>
      </c>
      <c r="Q355" s="360">
        <v>1</v>
      </c>
      <c r="R355" s="360"/>
      <c r="S355" s="360"/>
      <c r="T355" s="390"/>
      <c r="U355" s="391">
        <v>1</v>
      </c>
      <c r="V355" s="389">
        <v>0.42527789213668177</v>
      </c>
      <c r="W355" s="360">
        <v>0.57472210786331823</v>
      </c>
      <c r="X355" s="390">
        <v>1</v>
      </c>
    </row>
    <row r="356" spans="2:24" s="4" customFormat="1" ht="15" hidden="1" customHeight="1" outlineLevel="1" x14ac:dyDescent="0.25">
      <c r="B356" s="115" t="s">
        <v>97</v>
      </c>
      <c r="C356" s="389">
        <v>0.52124892780639509</v>
      </c>
      <c r="D356" s="360">
        <v>0.47875107219360491</v>
      </c>
      <c r="E356" s="390">
        <v>1</v>
      </c>
      <c r="F356" s="389">
        <v>0.43466679548136444</v>
      </c>
      <c r="G356" s="360">
        <v>0.56533320451863556</v>
      </c>
      <c r="H356" s="360">
        <v>1</v>
      </c>
      <c r="I356" s="360"/>
      <c r="J356" s="360"/>
      <c r="K356" s="360"/>
      <c r="L356" s="360"/>
      <c r="M356" s="360"/>
      <c r="N356" s="390"/>
      <c r="O356" s="389">
        <v>0.65634158584173963</v>
      </c>
      <c r="P356" s="360">
        <v>0.34365841415826032</v>
      </c>
      <c r="Q356" s="360">
        <v>1</v>
      </c>
      <c r="R356" s="360"/>
      <c r="S356" s="360"/>
      <c r="T356" s="390"/>
      <c r="U356" s="391">
        <v>1</v>
      </c>
      <c r="V356" s="389">
        <v>0.49086378737541531</v>
      </c>
      <c r="W356" s="360">
        <v>0.50913621262458475</v>
      </c>
      <c r="X356" s="390">
        <v>1</v>
      </c>
    </row>
    <row r="357" spans="2:24" s="4" customFormat="1" ht="15.75" collapsed="1" x14ac:dyDescent="0.25">
      <c r="B357" s="103">
        <v>1989</v>
      </c>
      <c r="C357" s="392">
        <v>0.56312666545260581</v>
      </c>
      <c r="D357" s="365">
        <v>0.43687333454739419</v>
      </c>
      <c r="E357" s="393">
        <v>1</v>
      </c>
      <c r="F357" s="392">
        <v>0.48874125206656854</v>
      </c>
      <c r="G357" s="365">
        <v>0.5112587479334314</v>
      </c>
      <c r="H357" s="365">
        <v>1</v>
      </c>
      <c r="I357" s="365"/>
      <c r="J357" s="365"/>
      <c r="K357" s="365"/>
      <c r="L357" s="365"/>
      <c r="M357" s="365"/>
      <c r="N357" s="393"/>
      <c r="O357" s="392">
        <v>0.66407106355077505</v>
      </c>
      <c r="P357" s="365">
        <v>0.33592893644922495</v>
      </c>
      <c r="Q357" s="365">
        <v>1</v>
      </c>
      <c r="R357" s="365"/>
      <c r="S357" s="365"/>
      <c r="T357" s="393"/>
      <c r="U357" s="394">
        <v>1</v>
      </c>
      <c r="V357" s="392">
        <v>0.5343775941097918</v>
      </c>
      <c r="W357" s="365">
        <v>0.46562240589020826</v>
      </c>
      <c r="X357" s="393">
        <v>1</v>
      </c>
    </row>
    <row r="358" spans="2:24" s="4" customFormat="1" ht="15" hidden="1" customHeight="1" outlineLevel="1" x14ac:dyDescent="0.25">
      <c r="B358" s="115" t="s">
        <v>98</v>
      </c>
      <c r="C358" s="389">
        <v>0.58127430374229083</v>
      </c>
      <c r="D358" s="360">
        <v>0.41872569625770922</v>
      </c>
      <c r="E358" s="390">
        <v>1</v>
      </c>
      <c r="F358" s="389">
        <v>0.50805072053782407</v>
      </c>
      <c r="G358" s="360">
        <v>0.49194927946217593</v>
      </c>
      <c r="H358" s="360">
        <v>1</v>
      </c>
      <c r="I358" s="360"/>
      <c r="J358" s="360"/>
      <c r="K358" s="360"/>
      <c r="L358" s="360"/>
      <c r="M358" s="360"/>
      <c r="N358" s="390"/>
      <c r="O358" s="389">
        <v>0.69169846145369895</v>
      </c>
      <c r="P358" s="360">
        <v>0.30830153854630099</v>
      </c>
      <c r="Q358" s="360">
        <v>1</v>
      </c>
      <c r="R358" s="360"/>
      <c r="S358" s="360"/>
      <c r="T358" s="390"/>
      <c r="U358" s="391">
        <v>1</v>
      </c>
      <c r="V358" s="389">
        <v>0.61912225705329149</v>
      </c>
      <c r="W358" s="360">
        <v>0.38087774294670845</v>
      </c>
      <c r="X358" s="390">
        <v>1</v>
      </c>
    </row>
    <row r="359" spans="2:24" s="4" customFormat="1" ht="15" hidden="1" customHeight="1" outlineLevel="1" x14ac:dyDescent="0.25">
      <c r="B359" s="115" t="s">
        <v>99</v>
      </c>
      <c r="C359" s="389">
        <v>0.59048911527950776</v>
      </c>
      <c r="D359" s="360">
        <v>0.4095108847204923</v>
      </c>
      <c r="E359" s="390">
        <v>1</v>
      </c>
      <c r="F359" s="389">
        <v>0.50993751115872166</v>
      </c>
      <c r="G359" s="360">
        <v>0.49006248884127834</v>
      </c>
      <c r="H359" s="360">
        <v>1</v>
      </c>
      <c r="I359" s="360"/>
      <c r="J359" s="360"/>
      <c r="K359" s="360"/>
      <c r="L359" s="360"/>
      <c r="M359" s="360"/>
      <c r="N359" s="390"/>
      <c r="O359" s="389">
        <v>0.71428786510087328</v>
      </c>
      <c r="P359" s="360">
        <v>0.28571213489912678</v>
      </c>
      <c r="Q359" s="360">
        <v>1</v>
      </c>
      <c r="R359" s="360"/>
      <c r="S359" s="360"/>
      <c r="T359" s="390"/>
      <c r="U359" s="391">
        <v>1</v>
      </c>
      <c r="V359" s="389">
        <v>0.71523545706371194</v>
      </c>
      <c r="W359" s="360">
        <v>0.28476454293628811</v>
      </c>
      <c r="X359" s="390">
        <v>1</v>
      </c>
    </row>
    <row r="360" spans="2:24" s="4" customFormat="1" ht="15" hidden="1" customHeight="1" outlineLevel="1" x14ac:dyDescent="0.25">
      <c r="B360" s="115" t="s">
        <v>100</v>
      </c>
      <c r="C360" s="389">
        <v>0.56782469499004928</v>
      </c>
      <c r="D360" s="360">
        <v>0.43217530500995066</v>
      </c>
      <c r="E360" s="390">
        <v>1</v>
      </c>
      <c r="F360" s="389">
        <v>0.48911270253829564</v>
      </c>
      <c r="G360" s="360">
        <v>0.51088729746170436</v>
      </c>
      <c r="H360" s="360">
        <v>1</v>
      </c>
      <c r="I360" s="360"/>
      <c r="J360" s="360"/>
      <c r="K360" s="360"/>
      <c r="L360" s="360"/>
      <c r="M360" s="360"/>
      <c r="N360" s="390"/>
      <c r="O360" s="389">
        <v>0.67749092902451125</v>
      </c>
      <c r="P360" s="360">
        <v>0.32250907097548881</v>
      </c>
      <c r="Q360" s="360">
        <v>1</v>
      </c>
      <c r="R360" s="360"/>
      <c r="S360" s="360"/>
      <c r="T360" s="390"/>
      <c r="U360" s="391">
        <v>1</v>
      </c>
      <c r="V360" s="389">
        <v>0.53396639883126373</v>
      </c>
      <c r="W360" s="360">
        <v>0.46603360116873632</v>
      </c>
      <c r="X360" s="390">
        <v>1</v>
      </c>
    </row>
    <row r="361" spans="2:24" s="4" customFormat="1" ht="15" hidden="1" customHeight="1" outlineLevel="1" x14ac:dyDescent="0.25">
      <c r="B361" s="115" t="s">
        <v>101</v>
      </c>
      <c r="C361" s="389">
        <v>0.62135610461225477</v>
      </c>
      <c r="D361" s="360">
        <v>0.37864389538774529</v>
      </c>
      <c r="E361" s="390">
        <v>1</v>
      </c>
      <c r="F361" s="389">
        <v>0.54950836487107846</v>
      </c>
      <c r="G361" s="360">
        <v>0.4504916351289216</v>
      </c>
      <c r="H361" s="360">
        <v>1</v>
      </c>
      <c r="I361" s="360"/>
      <c r="J361" s="360"/>
      <c r="K361" s="360"/>
      <c r="L361" s="360"/>
      <c r="M361" s="360"/>
      <c r="N361" s="390"/>
      <c r="O361" s="389">
        <v>0.71259854503393905</v>
      </c>
      <c r="P361" s="360">
        <v>0.28740145496606095</v>
      </c>
      <c r="Q361" s="360">
        <v>1</v>
      </c>
      <c r="R361" s="360"/>
      <c r="S361" s="360"/>
      <c r="T361" s="390"/>
      <c r="U361" s="391">
        <v>1</v>
      </c>
      <c r="V361" s="389">
        <v>0.60301953818827714</v>
      </c>
      <c r="W361" s="360">
        <v>0.39698046181172292</v>
      </c>
      <c r="X361" s="390">
        <v>1</v>
      </c>
    </row>
    <row r="362" spans="2:24" s="4" customFormat="1" ht="15" hidden="1" customHeight="1" outlineLevel="1" x14ac:dyDescent="0.25">
      <c r="B362" s="115" t="s">
        <v>121</v>
      </c>
      <c r="C362" s="389">
        <v>0.64641282802283961</v>
      </c>
      <c r="D362" s="360">
        <v>0.35358717197716044</v>
      </c>
      <c r="E362" s="390">
        <v>1</v>
      </c>
      <c r="F362" s="389">
        <v>0.56948786023209008</v>
      </c>
      <c r="G362" s="360">
        <v>0.43051213976790992</v>
      </c>
      <c r="H362" s="360">
        <v>1</v>
      </c>
      <c r="I362" s="360"/>
      <c r="J362" s="360"/>
      <c r="K362" s="360"/>
      <c r="L362" s="360"/>
      <c r="M362" s="360"/>
      <c r="N362" s="390"/>
      <c r="O362" s="389">
        <v>0.72178546854641545</v>
      </c>
      <c r="P362" s="360">
        <v>0.27821453145358455</v>
      </c>
      <c r="Q362" s="360">
        <v>1</v>
      </c>
      <c r="R362" s="360"/>
      <c r="S362" s="360"/>
      <c r="T362" s="390"/>
      <c r="U362" s="391">
        <v>1</v>
      </c>
      <c r="V362" s="389">
        <v>0.65734265734265729</v>
      </c>
      <c r="W362" s="360">
        <v>0.34265734265734266</v>
      </c>
      <c r="X362" s="390">
        <v>1</v>
      </c>
    </row>
    <row r="363" spans="2:24" s="4" customFormat="1" ht="15" hidden="1" customHeight="1" outlineLevel="1" x14ac:dyDescent="0.25">
      <c r="B363" s="115" t="s">
        <v>104</v>
      </c>
      <c r="C363" s="389">
        <v>0.62240770966348236</v>
      </c>
      <c r="D363" s="360">
        <v>0.3775922903365177</v>
      </c>
      <c r="E363" s="390">
        <v>1</v>
      </c>
      <c r="F363" s="389">
        <v>0.54870109480647256</v>
      </c>
      <c r="G363" s="360">
        <v>0.45129890519352744</v>
      </c>
      <c r="H363" s="360">
        <v>1</v>
      </c>
      <c r="I363" s="360"/>
      <c r="J363" s="360"/>
      <c r="K363" s="360"/>
      <c r="L363" s="360"/>
      <c r="M363" s="360"/>
      <c r="N363" s="390"/>
      <c r="O363" s="389">
        <v>0.69836759277848992</v>
      </c>
      <c r="P363" s="360">
        <v>0.30163240722151008</v>
      </c>
      <c r="Q363" s="360">
        <v>1</v>
      </c>
      <c r="R363" s="360"/>
      <c r="S363" s="360"/>
      <c r="T363" s="390"/>
      <c r="U363" s="391">
        <v>1</v>
      </c>
      <c r="V363" s="389">
        <v>0.76903765690376569</v>
      </c>
      <c r="W363" s="360">
        <v>0.23096234309623431</v>
      </c>
      <c r="X363" s="390">
        <v>1</v>
      </c>
    </row>
    <row r="364" spans="2:24" s="4" customFormat="1" ht="15" hidden="1" customHeight="1" outlineLevel="1" x14ac:dyDescent="0.25">
      <c r="B364" s="115" t="s">
        <v>105</v>
      </c>
      <c r="C364" s="389">
        <v>0.54712215208242632</v>
      </c>
      <c r="D364" s="360">
        <v>0.45287784791757363</v>
      </c>
      <c r="E364" s="390">
        <v>1</v>
      </c>
      <c r="F364" s="389">
        <v>0.48266127069556569</v>
      </c>
      <c r="G364" s="360">
        <v>0.51733872930443425</v>
      </c>
      <c r="H364" s="360">
        <v>1</v>
      </c>
      <c r="I364" s="360"/>
      <c r="J364" s="360"/>
      <c r="K364" s="360"/>
      <c r="L364" s="360"/>
      <c r="M364" s="360"/>
      <c r="N364" s="390"/>
      <c r="O364" s="389">
        <v>0.64390322250938137</v>
      </c>
      <c r="P364" s="360">
        <v>0.35609677749061863</v>
      </c>
      <c r="Q364" s="360">
        <v>1</v>
      </c>
      <c r="R364" s="360"/>
      <c r="S364" s="360"/>
      <c r="T364" s="390"/>
      <c r="U364" s="391">
        <v>1</v>
      </c>
      <c r="V364" s="389">
        <v>0.55747126436781613</v>
      </c>
      <c r="W364" s="360">
        <v>0.44252873563218392</v>
      </c>
      <c r="X364" s="390">
        <v>1</v>
      </c>
    </row>
    <row r="365" spans="2:24" s="4" customFormat="1" ht="15" hidden="1" customHeight="1" outlineLevel="1" x14ac:dyDescent="0.25">
      <c r="B365" s="115" t="s">
        <v>106</v>
      </c>
      <c r="C365" s="389">
        <v>0.57869875261405501</v>
      </c>
      <c r="D365" s="360">
        <v>0.42130124738594493</v>
      </c>
      <c r="E365" s="390">
        <v>1</v>
      </c>
      <c r="F365" s="389">
        <v>0.51872934395319992</v>
      </c>
      <c r="G365" s="360">
        <v>0.48127065604680008</v>
      </c>
      <c r="H365" s="360">
        <v>1</v>
      </c>
      <c r="I365" s="360"/>
      <c r="J365" s="360"/>
      <c r="K365" s="360"/>
      <c r="L365" s="360"/>
      <c r="M365" s="360"/>
      <c r="N365" s="390"/>
      <c r="O365" s="389">
        <v>0.64891296616799832</v>
      </c>
      <c r="P365" s="360">
        <v>0.35108703383200168</v>
      </c>
      <c r="Q365" s="360">
        <v>1</v>
      </c>
      <c r="R365" s="360"/>
      <c r="S365" s="360"/>
      <c r="T365" s="390"/>
      <c r="U365" s="391">
        <v>1</v>
      </c>
      <c r="V365" s="389">
        <v>0.60719322990126945</v>
      </c>
      <c r="W365" s="360">
        <v>0.39280677009873061</v>
      </c>
      <c r="X365" s="390">
        <v>1</v>
      </c>
    </row>
    <row r="366" spans="2:24" s="4" customFormat="1" ht="15" hidden="1" customHeight="1" outlineLevel="1" x14ac:dyDescent="0.25">
      <c r="B366" s="115" t="s">
        <v>107</v>
      </c>
      <c r="C366" s="389">
        <v>0.586775179995355</v>
      </c>
      <c r="D366" s="360">
        <v>0.41322482000464505</v>
      </c>
      <c r="E366" s="390">
        <v>1</v>
      </c>
      <c r="F366" s="389">
        <v>0.51314483926914856</v>
      </c>
      <c r="G366" s="360">
        <v>0.48685516073085144</v>
      </c>
      <c r="H366" s="360">
        <v>1</v>
      </c>
      <c r="I366" s="360"/>
      <c r="J366" s="360"/>
      <c r="K366" s="360"/>
      <c r="L366" s="360"/>
      <c r="M366" s="360"/>
      <c r="N366" s="390"/>
      <c r="O366" s="389">
        <v>0.67210073793243519</v>
      </c>
      <c r="P366" s="360">
        <v>0.32789926206756481</v>
      </c>
      <c r="Q366" s="360">
        <v>1</v>
      </c>
      <c r="R366" s="360"/>
      <c r="S366" s="360"/>
      <c r="T366" s="390"/>
      <c r="U366" s="391">
        <v>1</v>
      </c>
      <c r="V366" s="389">
        <v>0.57659033078880406</v>
      </c>
      <c r="W366" s="360">
        <v>0.42340966921119594</v>
      </c>
      <c r="X366" s="390">
        <v>1</v>
      </c>
    </row>
    <row r="367" spans="2:24" s="4" customFormat="1" ht="15" hidden="1" customHeight="1" outlineLevel="1" x14ac:dyDescent="0.25">
      <c r="B367" s="115" t="s">
        <v>122</v>
      </c>
      <c r="C367" s="389">
        <v>0.59989732382558236</v>
      </c>
      <c r="D367" s="360">
        <v>0.40010267617441764</v>
      </c>
      <c r="E367" s="390">
        <v>1</v>
      </c>
      <c r="F367" s="389">
        <v>0.53304204920752807</v>
      </c>
      <c r="G367" s="360">
        <v>0.46695795079247193</v>
      </c>
      <c r="H367" s="360">
        <v>1</v>
      </c>
      <c r="I367" s="360"/>
      <c r="J367" s="360"/>
      <c r="K367" s="360"/>
      <c r="L367" s="360"/>
      <c r="M367" s="360"/>
      <c r="N367" s="390"/>
      <c r="O367" s="389">
        <v>0.67142686503775861</v>
      </c>
      <c r="P367" s="360">
        <v>0.32857313496224139</v>
      </c>
      <c r="Q367" s="360">
        <v>1</v>
      </c>
      <c r="R367" s="360"/>
      <c r="S367" s="360"/>
      <c r="T367" s="390"/>
      <c r="U367" s="391">
        <v>1</v>
      </c>
      <c r="V367" s="389">
        <v>0.36161497952018723</v>
      </c>
      <c r="W367" s="360">
        <v>0.63838502047981271</v>
      </c>
      <c r="X367" s="390">
        <v>1</v>
      </c>
    </row>
    <row r="368" spans="2:24" s="4" customFormat="1" ht="15" hidden="1" customHeight="1" outlineLevel="1" x14ac:dyDescent="0.25">
      <c r="B368" s="115" t="s">
        <v>96</v>
      </c>
      <c r="C368" s="389">
        <v>0.57944202275256462</v>
      </c>
      <c r="D368" s="360">
        <v>0.42055797724743538</v>
      </c>
      <c r="E368" s="390">
        <v>1</v>
      </c>
      <c r="F368" s="389">
        <v>0.50879159692255715</v>
      </c>
      <c r="G368" s="360">
        <v>0.49120840307744285</v>
      </c>
      <c r="H368" s="360">
        <v>1</v>
      </c>
      <c r="I368" s="360"/>
      <c r="J368" s="360"/>
      <c r="K368" s="360"/>
      <c r="L368" s="360"/>
      <c r="M368" s="360"/>
      <c r="N368" s="390"/>
      <c r="O368" s="389">
        <v>0.67668968435049337</v>
      </c>
      <c r="P368" s="360">
        <v>0.32331031564950663</v>
      </c>
      <c r="Q368" s="360">
        <v>1</v>
      </c>
      <c r="R368" s="360"/>
      <c r="S368" s="360"/>
      <c r="T368" s="390"/>
      <c r="U368" s="391">
        <v>1</v>
      </c>
      <c r="V368" s="389">
        <v>0.48752735229759298</v>
      </c>
      <c r="W368" s="360">
        <v>0.51247264770240697</v>
      </c>
      <c r="X368" s="390">
        <v>1</v>
      </c>
    </row>
    <row r="369" spans="2:24" s="4" customFormat="1" ht="15" hidden="1" customHeight="1" outlineLevel="1" x14ac:dyDescent="0.25">
      <c r="B369" s="115" t="s">
        <v>97</v>
      </c>
      <c r="C369" s="389">
        <v>0.54059830001365983</v>
      </c>
      <c r="D369" s="360">
        <v>0.45940169998634017</v>
      </c>
      <c r="E369" s="390">
        <v>1</v>
      </c>
      <c r="F369" s="389">
        <v>0.47906842333407768</v>
      </c>
      <c r="G369" s="360">
        <v>0.52093157666592227</v>
      </c>
      <c r="H369" s="360">
        <v>1</v>
      </c>
      <c r="I369" s="360"/>
      <c r="J369" s="360"/>
      <c r="K369" s="360"/>
      <c r="L369" s="360"/>
      <c r="M369" s="360"/>
      <c r="N369" s="390"/>
      <c r="O369" s="389">
        <v>0.6339313094142901</v>
      </c>
      <c r="P369" s="360">
        <v>0.3660686905857099</v>
      </c>
      <c r="Q369" s="360">
        <v>1</v>
      </c>
      <c r="R369" s="360"/>
      <c r="S369" s="360"/>
      <c r="T369" s="390"/>
      <c r="U369" s="391">
        <v>1</v>
      </c>
      <c r="V369" s="389">
        <v>0.55186896262074758</v>
      </c>
      <c r="W369" s="360">
        <v>0.44813103737925242</v>
      </c>
      <c r="X369" s="390">
        <v>1</v>
      </c>
    </row>
    <row r="370" spans="2:24" s="4" customFormat="1" ht="15.75" collapsed="1" x14ac:dyDescent="0.25">
      <c r="B370" s="103">
        <v>1988</v>
      </c>
      <c r="C370" s="392">
        <v>0.58590000447350088</v>
      </c>
      <c r="D370" s="365">
        <v>0.41409999552649912</v>
      </c>
      <c r="E370" s="393">
        <v>1</v>
      </c>
      <c r="F370" s="392">
        <v>0.51394294065196888</v>
      </c>
      <c r="G370" s="365">
        <v>0.48605705934803112</v>
      </c>
      <c r="H370" s="365">
        <v>1</v>
      </c>
      <c r="I370" s="365"/>
      <c r="J370" s="365"/>
      <c r="K370" s="365"/>
      <c r="L370" s="365"/>
      <c r="M370" s="365"/>
      <c r="N370" s="393"/>
      <c r="O370" s="392">
        <v>0.67949557174550712</v>
      </c>
      <c r="P370" s="365">
        <v>0.32050442825449282</v>
      </c>
      <c r="Q370" s="365">
        <v>1</v>
      </c>
      <c r="R370" s="365"/>
      <c r="S370" s="365"/>
      <c r="T370" s="393"/>
      <c r="U370" s="394">
        <v>1</v>
      </c>
      <c r="V370" s="392">
        <v>0.57652824130792957</v>
      </c>
      <c r="W370" s="365">
        <v>0.42347175869207049</v>
      </c>
      <c r="X370" s="393">
        <v>1</v>
      </c>
    </row>
    <row r="371" spans="2:24" s="4" customFormat="1" ht="15" hidden="1" customHeight="1" outlineLevel="1" x14ac:dyDescent="0.25">
      <c r="B371" s="115" t="s">
        <v>98</v>
      </c>
      <c r="C371" s="389">
        <v>0.60549022047995349</v>
      </c>
      <c r="D371" s="360">
        <v>0.39450977952004646</v>
      </c>
      <c r="E371" s="390">
        <v>1</v>
      </c>
      <c r="F371" s="389">
        <v>0.50917363352443257</v>
      </c>
      <c r="G371" s="360">
        <v>0.49082636647556743</v>
      </c>
      <c r="H371" s="360">
        <v>1</v>
      </c>
      <c r="I371" s="360"/>
      <c r="J371" s="360"/>
      <c r="K371" s="360"/>
      <c r="L371" s="360"/>
      <c r="M371" s="360"/>
      <c r="N371" s="390"/>
      <c r="O371" s="389">
        <v>0.72724249609623504</v>
      </c>
      <c r="P371" s="360">
        <v>0.27275750390376496</v>
      </c>
      <c r="Q371" s="360">
        <v>1</v>
      </c>
      <c r="R371" s="360"/>
      <c r="S371" s="360"/>
      <c r="T371" s="390"/>
      <c r="U371" s="391">
        <v>1</v>
      </c>
      <c r="V371" s="389">
        <v>0.55273775216138332</v>
      </c>
      <c r="W371" s="360">
        <v>0.44726224783861673</v>
      </c>
      <c r="X371" s="390">
        <v>1</v>
      </c>
    </row>
    <row r="372" spans="2:24" s="4" customFormat="1" ht="15" hidden="1" customHeight="1" outlineLevel="1" x14ac:dyDescent="0.25">
      <c r="B372" s="115" t="s">
        <v>99</v>
      </c>
      <c r="C372" s="389">
        <v>0.62232861734203637</v>
      </c>
      <c r="D372" s="360">
        <v>0.37767138265796363</v>
      </c>
      <c r="E372" s="390">
        <v>1</v>
      </c>
      <c r="F372" s="389">
        <v>0.52668699094507898</v>
      </c>
      <c r="G372" s="360">
        <v>0.47331300905492107</v>
      </c>
      <c r="H372" s="360">
        <v>1</v>
      </c>
      <c r="I372" s="360"/>
      <c r="J372" s="360"/>
      <c r="K372" s="360"/>
      <c r="L372" s="360"/>
      <c r="M372" s="360"/>
      <c r="N372" s="390"/>
      <c r="O372" s="389">
        <v>0.75428038255190111</v>
      </c>
      <c r="P372" s="360">
        <v>0.24571961744809889</v>
      </c>
      <c r="Q372" s="360">
        <v>1</v>
      </c>
      <c r="R372" s="360"/>
      <c r="S372" s="360"/>
      <c r="T372" s="390"/>
      <c r="U372" s="391">
        <v>1</v>
      </c>
      <c r="V372" s="389">
        <v>0.55372549019607842</v>
      </c>
      <c r="W372" s="360">
        <v>0.44627450980392158</v>
      </c>
      <c r="X372" s="390">
        <v>1</v>
      </c>
    </row>
    <row r="373" spans="2:24" s="4" customFormat="1" ht="15" hidden="1" customHeight="1" outlineLevel="1" x14ac:dyDescent="0.25">
      <c r="B373" s="115" t="s">
        <v>100</v>
      </c>
      <c r="C373" s="389">
        <v>0.62792969265616672</v>
      </c>
      <c r="D373" s="360">
        <v>0.37207030734383334</v>
      </c>
      <c r="E373" s="390">
        <v>1</v>
      </c>
      <c r="F373" s="389">
        <v>0.53759675984631983</v>
      </c>
      <c r="G373" s="360">
        <v>0.46240324015368017</v>
      </c>
      <c r="H373" s="360">
        <v>1</v>
      </c>
      <c r="I373" s="360"/>
      <c r="J373" s="360"/>
      <c r="K373" s="360"/>
      <c r="L373" s="360"/>
      <c r="M373" s="360"/>
      <c r="N373" s="390"/>
      <c r="O373" s="389">
        <v>0.72301078113631856</v>
      </c>
      <c r="P373" s="360">
        <v>0.27698921886368144</v>
      </c>
      <c r="Q373" s="360">
        <v>1</v>
      </c>
      <c r="R373" s="360"/>
      <c r="S373" s="360"/>
      <c r="T373" s="390"/>
      <c r="U373" s="391">
        <v>1</v>
      </c>
      <c r="V373" s="389">
        <v>0.58692893401015234</v>
      </c>
      <c r="W373" s="360">
        <v>0.41307106598984772</v>
      </c>
      <c r="X373" s="390">
        <v>1</v>
      </c>
    </row>
    <row r="374" spans="2:24" s="4" customFormat="1" ht="15" hidden="1" customHeight="1" outlineLevel="1" x14ac:dyDescent="0.25">
      <c r="B374" s="115" t="s">
        <v>101</v>
      </c>
      <c r="C374" s="389">
        <v>0.6547477070353237</v>
      </c>
      <c r="D374" s="360">
        <v>0.3452522929646763</v>
      </c>
      <c r="E374" s="390">
        <v>1</v>
      </c>
      <c r="F374" s="389">
        <v>0.57623304142656195</v>
      </c>
      <c r="G374" s="360">
        <v>0.42376695857343799</v>
      </c>
      <c r="H374" s="360">
        <v>1</v>
      </c>
      <c r="I374" s="360"/>
      <c r="J374" s="360"/>
      <c r="K374" s="360"/>
      <c r="L374" s="360"/>
      <c r="M374" s="360"/>
      <c r="N374" s="390"/>
      <c r="O374" s="389">
        <v>0.74989358110587578</v>
      </c>
      <c r="P374" s="360">
        <v>0.25010641889412422</v>
      </c>
      <c r="Q374" s="360">
        <v>1</v>
      </c>
      <c r="R374" s="360"/>
      <c r="S374" s="360"/>
      <c r="T374" s="390"/>
      <c r="U374" s="391">
        <v>1</v>
      </c>
      <c r="V374" s="389">
        <v>0.64442454097626511</v>
      </c>
      <c r="W374" s="360">
        <v>0.35557545902373489</v>
      </c>
      <c r="X374" s="390">
        <v>1</v>
      </c>
    </row>
    <row r="375" spans="2:24" s="4" customFormat="1" ht="15" hidden="1" customHeight="1" outlineLevel="1" x14ac:dyDescent="0.25">
      <c r="B375" s="115" t="s">
        <v>121</v>
      </c>
      <c r="C375" s="389">
        <v>0.66787901641537784</v>
      </c>
      <c r="D375" s="360">
        <v>0.33212098358462222</v>
      </c>
      <c r="E375" s="390">
        <v>1</v>
      </c>
      <c r="F375" s="389">
        <v>0.56444731594835751</v>
      </c>
      <c r="G375" s="360">
        <v>0.43555268405164249</v>
      </c>
      <c r="H375" s="360">
        <v>1</v>
      </c>
      <c r="I375" s="360"/>
      <c r="J375" s="360"/>
      <c r="K375" s="360"/>
      <c r="L375" s="360"/>
      <c r="M375" s="360"/>
      <c r="N375" s="390"/>
      <c r="O375" s="389">
        <v>0.77361723685778994</v>
      </c>
      <c r="P375" s="360">
        <v>0.22638276314221004</v>
      </c>
      <c r="Q375" s="360">
        <v>1</v>
      </c>
      <c r="R375" s="360"/>
      <c r="S375" s="360"/>
      <c r="T375" s="390"/>
      <c r="U375" s="391">
        <v>1</v>
      </c>
      <c r="V375" s="389">
        <v>0.79689703808180534</v>
      </c>
      <c r="W375" s="360">
        <v>0.20310296191819463</v>
      </c>
      <c r="X375" s="390">
        <v>1</v>
      </c>
    </row>
    <row r="376" spans="2:24" s="4" customFormat="1" ht="15" hidden="1" customHeight="1" outlineLevel="1" x14ac:dyDescent="0.25">
      <c r="B376" s="115" t="s">
        <v>104</v>
      </c>
      <c r="C376" s="389">
        <v>0.64966899967978253</v>
      </c>
      <c r="D376" s="360">
        <v>0.35033100032021747</v>
      </c>
      <c r="E376" s="390">
        <v>1</v>
      </c>
      <c r="F376" s="389">
        <v>0.54130999094476306</v>
      </c>
      <c r="G376" s="360">
        <v>0.45869000905523694</v>
      </c>
      <c r="H376" s="360">
        <v>1</v>
      </c>
      <c r="I376" s="360"/>
      <c r="J376" s="360"/>
      <c r="K376" s="360"/>
      <c r="L376" s="360"/>
      <c r="M376" s="360"/>
      <c r="N376" s="390"/>
      <c r="O376" s="389">
        <v>0.75861687151014723</v>
      </c>
      <c r="P376" s="360">
        <v>0.24138312848985274</v>
      </c>
      <c r="Q376" s="360">
        <v>1</v>
      </c>
      <c r="R376" s="360"/>
      <c r="S376" s="360"/>
      <c r="T376" s="390"/>
      <c r="U376" s="391">
        <v>1</v>
      </c>
      <c r="V376" s="389">
        <v>0.7279293739967897</v>
      </c>
      <c r="W376" s="360">
        <v>0.27207062600321025</v>
      </c>
      <c r="X376" s="390">
        <v>1</v>
      </c>
    </row>
    <row r="377" spans="2:24" s="4" customFormat="1" ht="15" hidden="1" customHeight="1" outlineLevel="1" x14ac:dyDescent="0.25">
      <c r="B377" s="115" t="s">
        <v>105</v>
      </c>
      <c r="C377" s="389">
        <v>0.61633557593886334</v>
      </c>
      <c r="D377" s="360">
        <v>0.38366442406113666</v>
      </c>
      <c r="E377" s="390">
        <v>1</v>
      </c>
      <c r="F377" s="389">
        <v>0.55997160553536052</v>
      </c>
      <c r="G377" s="360">
        <v>0.44002839446463954</v>
      </c>
      <c r="H377" s="360">
        <v>1</v>
      </c>
      <c r="I377" s="360"/>
      <c r="J377" s="360"/>
      <c r="K377" s="360"/>
      <c r="L377" s="360"/>
      <c r="M377" s="360"/>
      <c r="N377" s="390"/>
      <c r="O377" s="389">
        <v>0.69489453239859478</v>
      </c>
      <c r="P377" s="360">
        <v>0.30510546760140522</v>
      </c>
      <c r="Q377" s="360">
        <v>1</v>
      </c>
      <c r="R377" s="360"/>
      <c r="S377" s="360"/>
      <c r="T377" s="390"/>
      <c r="U377" s="391">
        <v>1</v>
      </c>
      <c r="V377" s="389">
        <v>0.40413638904415877</v>
      </c>
      <c r="W377" s="360">
        <v>0.59586361095584128</v>
      </c>
      <c r="X377" s="390">
        <v>1</v>
      </c>
    </row>
    <row r="378" spans="2:24" s="4" customFormat="1" ht="15" hidden="1" customHeight="1" outlineLevel="1" x14ac:dyDescent="0.25">
      <c r="B378" s="115" t="s">
        <v>106</v>
      </c>
      <c r="C378" s="389">
        <v>0.62643334406903572</v>
      </c>
      <c r="D378" s="360">
        <v>0.37356665593096433</v>
      </c>
      <c r="E378" s="390">
        <v>1</v>
      </c>
      <c r="F378" s="389">
        <v>0.550311020332374</v>
      </c>
      <c r="G378" s="360">
        <v>0.44968897966762605</v>
      </c>
      <c r="H378" s="360">
        <v>1</v>
      </c>
      <c r="I378" s="360"/>
      <c r="J378" s="360"/>
      <c r="K378" s="360"/>
      <c r="L378" s="360"/>
      <c r="M378" s="360"/>
      <c r="N378" s="390"/>
      <c r="O378" s="389">
        <v>0.70827477482982393</v>
      </c>
      <c r="P378" s="360">
        <v>0.29172522517017613</v>
      </c>
      <c r="Q378" s="360">
        <v>1</v>
      </c>
      <c r="R378" s="360"/>
      <c r="S378" s="360"/>
      <c r="T378" s="390"/>
      <c r="U378" s="391">
        <v>1</v>
      </c>
      <c r="V378" s="389">
        <v>0.4360730593607306</v>
      </c>
      <c r="W378" s="360">
        <v>0.5639269406392694</v>
      </c>
      <c r="X378" s="390">
        <v>1</v>
      </c>
    </row>
    <row r="379" spans="2:24" s="4" customFormat="1" ht="15" hidden="1" customHeight="1" outlineLevel="1" x14ac:dyDescent="0.25">
      <c r="B379" s="115" t="s">
        <v>107</v>
      </c>
      <c r="C379" s="389">
        <v>0.64101495160726962</v>
      </c>
      <c r="D379" s="360">
        <v>0.35898504839273038</v>
      </c>
      <c r="E379" s="390">
        <v>1</v>
      </c>
      <c r="F379" s="389">
        <v>0.54590203507593493</v>
      </c>
      <c r="G379" s="360">
        <v>0.45409796492406512</v>
      </c>
      <c r="H379" s="360">
        <v>1</v>
      </c>
      <c r="I379" s="360"/>
      <c r="J379" s="360"/>
      <c r="K379" s="360"/>
      <c r="L379" s="360"/>
      <c r="M379" s="360"/>
      <c r="N379" s="390"/>
      <c r="O379" s="389">
        <v>0.7361315693455317</v>
      </c>
      <c r="P379" s="360">
        <v>0.2638684306544683</v>
      </c>
      <c r="Q379" s="360">
        <v>1</v>
      </c>
      <c r="R379" s="360"/>
      <c r="S379" s="360"/>
      <c r="T379" s="390"/>
      <c r="U379" s="391">
        <v>1</v>
      </c>
      <c r="V379" s="389">
        <v>0.48957189901207465</v>
      </c>
      <c r="W379" s="360">
        <v>0.51042810098792535</v>
      </c>
      <c r="X379" s="390">
        <v>1</v>
      </c>
    </row>
    <row r="380" spans="2:24" s="4" customFormat="1" ht="15" hidden="1" customHeight="1" outlineLevel="1" x14ac:dyDescent="0.25">
      <c r="B380" s="115" t="s">
        <v>122</v>
      </c>
      <c r="C380" s="389">
        <v>0.63289326848167093</v>
      </c>
      <c r="D380" s="360">
        <v>0.36710673151832901</v>
      </c>
      <c r="E380" s="390">
        <v>1</v>
      </c>
      <c r="F380" s="389">
        <v>0.54932563155507419</v>
      </c>
      <c r="G380" s="360">
        <v>0.45067436844492581</v>
      </c>
      <c r="H380" s="360">
        <v>1</v>
      </c>
      <c r="I380" s="360"/>
      <c r="J380" s="360"/>
      <c r="K380" s="360"/>
      <c r="L380" s="360"/>
      <c r="M380" s="360"/>
      <c r="N380" s="390"/>
      <c r="O380" s="389">
        <v>0.73365730886113234</v>
      </c>
      <c r="P380" s="360">
        <v>0.26634269113886772</v>
      </c>
      <c r="Q380" s="360">
        <v>1</v>
      </c>
      <c r="R380" s="360"/>
      <c r="S380" s="360"/>
      <c r="T380" s="390"/>
      <c r="U380" s="391">
        <v>1</v>
      </c>
      <c r="V380" s="389">
        <v>0.40052493438320208</v>
      </c>
      <c r="W380" s="360">
        <v>0.59947506561679786</v>
      </c>
      <c r="X380" s="390">
        <v>1</v>
      </c>
    </row>
    <row r="381" spans="2:24" s="4" customFormat="1" ht="15" hidden="1" customHeight="1" outlineLevel="1" x14ac:dyDescent="0.25">
      <c r="B381" s="115" t="s">
        <v>96</v>
      </c>
      <c r="C381" s="389">
        <v>0.62930645776661265</v>
      </c>
      <c r="D381" s="360">
        <v>0.37069354223338735</v>
      </c>
      <c r="E381" s="390">
        <v>1</v>
      </c>
      <c r="F381" s="389">
        <v>0.55195031987119969</v>
      </c>
      <c r="G381" s="360">
        <v>0.44804968012880031</v>
      </c>
      <c r="H381" s="360">
        <v>1</v>
      </c>
      <c r="I381" s="360"/>
      <c r="J381" s="360"/>
      <c r="K381" s="360"/>
      <c r="L381" s="360"/>
      <c r="M381" s="360"/>
      <c r="N381" s="390"/>
      <c r="O381" s="389">
        <v>0.73316461863259896</v>
      </c>
      <c r="P381" s="360">
        <v>0.26683538136740109</v>
      </c>
      <c r="Q381" s="360">
        <v>1</v>
      </c>
      <c r="R381" s="360"/>
      <c r="S381" s="360"/>
      <c r="T381" s="390"/>
      <c r="U381" s="391">
        <v>1</v>
      </c>
      <c r="V381" s="389">
        <v>0.17874875868917578</v>
      </c>
      <c r="W381" s="360">
        <v>0.82125124131082428</v>
      </c>
      <c r="X381" s="390">
        <v>1</v>
      </c>
    </row>
    <row r="382" spans="2:24" s="4" customFormat="1" ht="15" hidden="1" customHeight="1" outlineLevel="1" x14ac:dyDescent="0.25">
      <c r="B382" s="115" t="s">
        <v>97</v>
      </c>
      <c r="C382" s="389">
        <v>0.59928960478082127</v>
      </c>
      <c r="D382" s="360">
        <v>0.40071039521917867</v>
      </c>
      <c r="E382" s="390">
        <v>1</v>
      </c>
      <c r="F382" s="389">
        <v>0.5090360964063525</v>
      </c>
      <c r="G382" s="360">
        <v>0.49096390359364755</v>
      </c>
      <c r="H382" s="360">
        <v>1</v>
      </c>
      <c r="I382" s="360"/>
      <c r="J382" s="360"/>
      <c r="K382" s="360"/>
      <c r="L382" s="360"/>
      <c r="M382" s="360"/>
      <c r="N382" s="390"/>
      <c r="O382" s="389">
        <v>0.72692330176546238</v>
      </c>
      <c r="P382" s="360">
        <v>0.27307669823453756</v>
      </c>
      <c r="Q382" s="360">
        <v>1</v>
      </c>
      <c r="R382" s="360"/>
      <c r="S382" s="360"/>
      <c r="T382" s="390"/>
      <c r="U382" s="391">
        <v>1</v>
      </c>
      <c r="V382" s="389">
        <v>0.53987730061349692</v>
      </c>
      <c r="W382" s="360">
        <v>0.46012269938650308</v>
      </c>
      <c r="X382" s="390">
        <v>1</v>
      </c>
    </row>
    <row r="383" spans="2:24" s="4" customFormat="1" ht="15.75" collapsed="1" x14ac:dyDescent="0.25">
      <c r="B383" s="103">
        <v>1987</v>
      </c>
      <c r="C383" s="392">
        <v>0.63002977110195113</v>
      </c>
      <c r="D383" s="365">
        <v>0.36997022889804887</v>
      </c>
      <c r="E383" s="393">
        <v>1</v>
      </c>
      <c r="F383" s="392">
        <v>0.54293974921116894</v>
      </c>
      <c r="G383" s="365">
        <v>0.45706025078883111</v>
      </c>
      <c r="H383" s="365">
        <v>1</v>
      </c>
      <c r="I383" s="365"/>
      <c r="J383" s="365"/>
      <c r="K383" s="365"/>
      <c r="L383" s="365"/>
      <c r="M383" s="365"/>
      <c r="N383" s="393"/>
      <c r="O383" s="392">
        <v>0.73430550854578458</v>
      </c>
      <c r="P383" s="365">
        <v>0.26569449145421536</v>
      </c>
      <c r="Q383" s="365">
        <v>1</v>
      </c>
      <c r="R383" s="365"/>
      <c r="S383" s="365"/>
      <c r="T383" s="393"/>
      <c r="U383" s="394">
        <v>1</v>
      </c>
      <c r="V383" s="392">
        <v>0.49849694692343821</v>
      </c>
      <c r="W383" s="365">
        <v>0.50150305307656173</v>
      </c>
      <c r="X383" s="393">
        <v>1</v>
      </c>
    </row>
    <row r="384" spans="2:24" s="4" customFormat="1" ht="15" hidden="1" customHeight="1" outlineLevel="1" x14ac:dyDescent="0.25">
      <c r="B384" s="115" t="s">
        <v>98</v>
      </c>
      <c r="C384" s="389">
        <v>0.65919575245887374</v>
      </c>
      <c r="D384" s="360">
        <v>0.34080424754112632</v>
      </c>
      <c r="E384" s="390">
        <v>1</v>
      </c>
      <c r="F384" s="389">
        <v>0.5608235921812097</v>
      </c>
      <c r="G384" s="360">
        <v>0.4391764078187903</v>
      </c>
      <c r="H384" s="360">
        <v>1</v>
      </c>
      <c r="I384" s="360"/>
      <c r="J384" s="360"/>
      <c r="K384" s="360"/>
      <c r="L384" s="360"/>
      <c r="M384" s="360"/>
      <c r="N384" s="390"/>
      <c r="O384" s="389">
        <v>0.74109872194241466</v>
      </c>
      <c r="P384" s="360">
        <v>0.25890127805758539</v>
      </c>
      <c r="Q384" s="360">
        <v>1</v>
      </c>
      <c r="R384" s="360"/>
      <c r="S384" s="360"/>
      <c r="T384" s="390"/>
      <c r="U384" s="391">
        <v>1</v>
      </c>
      <c r="V384" s="389">
        <v>0.65715520968439256</v>
      </c>
      <c r="W384" s="360">
        <v>0.34284479031560744</v>
      </c>
      <c r="X384" s="390">
        <v>1</v>
      </c>
    </row>
    <row r="385" spans="2:24" s="4" customFormat="1" ht="15" hidden="1" customHeight="1" outlineLevel="1" x14ac:dyDescent="0.25">
      <c r="B385" s="115" t="s">
        <v>99</v>
      </c>
      <c r="C385" s="389">
        <v>0.66029115009009864</v>
      </c>
      <c r="D385" s="360">
        <v>0.33970884990990141</v>
      </c>
      <c r="E385" s="390">
        <v>1</v>
      </c>
      <c r="F385" s="389">
        <v>0.55779760697627256</v>
      </c>
      <c r="G385" s="360">
        <v>0.44220239302372744</v>
      </c>
      <c r="H385" s="360">
        <v>1</v>
      </c>
      <c r="I385" s="360"/>
      <c r="J385" s="360"/>
      <c r="K385" s="360"/>
      <c r="L385" s="360"/>
      <c r="M385" s="360"/>
      <c r="N385" s="390"/>
      <c r="O385" s="389">
        <v>0.75904682191915707</v>
      </c>
      <c r="P385" s="360">
        <v>0.24095317808084291</v>
      </c>
      <c r="Q385" s="360">
        <v>1</v>
      </c>
      <c r="R385" s="360"/>
      <c r="S385" s="360"/>
      <c r="T385" s="390"/>
      <c r="U385" s="391">
        <v>1</v>
      </c>
      <c r="V385" s="389">
        <v>0.63795620437956202</v>
      </c>
      <c r="W385" s="360">
        <v>0.36204379562043798</v>
      </c>
      <c r="X385" s="390">
        <v>1</v>
      </c>
    </row>
    <row r="386" spans="2:24" s="4" customFormat="1" ht="15" hidden="1" customHeight="1" outlineLevel="1" x14ac:dyDescent="0.25">
      <c r="B386" s="115" t="s">
        <v>100</v>
      </c>
      <c r="C386" s="389">
        <v>0.62779180095107168</v>
      </c>
      <c r="D386" s="360">
        <v>0.37220819904892838</v>
      </c>
      <c r="E386" s="390">
        <v>1</v>
      </c>
      <c r="F386" s="389">
        <v>0.52562534272577721</v>
      </c>
      <c r="G386" s="360">
        <v>0.47437465727422279</v>
      </c>
      <c r="H386" s="360">
        <v>1</v>
      </c>
      <c r="I386" s="360"/>
      <c r="J386" s="360"/>
      <c r="K386" s="360"/>
      <c r="L386" s="360"/>
      <c r="M386" s="360"/>
      <c r="N386" s="390"/>
      <c r="O386" s="389">
        <v>0.7265450105148904</v>
      </c>
      <c r="P386" s="360">
        <v>0.27345498948510955</v>
      </c>
      <c r="Q386" s="360">
        <v>1</v>
      </c>
      <c r="R386" s="360"/>
      <c r="S386" s="360"/>
      <c r="T386" s="390"/>
      <c r="U386" s="391">
        <v>1</v>
      </c>
      <c r="V386" s="389">
        <v>0.60571428571428576</v>
      </c>
      <c r="W386" s="360">
        <v>0.39428571428571429</v>
      </c>
      <c r="X386" s="390">
        <v>1</v>
      </c>
    </row>
    <row r="387" spans="2:24" s="4" customFormat="1" ht="15" hidden="1" customHeight="1" outlineLevel="1" x14ac:dyDescent="0.25">
      <c r="B387" s="115" t="s">
        <v>101</v>
      </c>
      <c r="C387" s="389">
        <v>0.67828423964184892</v>
      </c>
      <c r="D387" s="360">
        <v>0.32171576035815108</v>
      </c>
      <c r="E387" s="390">
        <v>1</v>
      </c>
      <c r="F387" s="389">
        <v>0.58124906395087617</v>
      </c>
      <c r="G387" s="360">
        <v>0.41875093604912383</v>
      </c>
      <c r="H387" s="360">
        <v>1</v>
      </c>
      <c r="I387" s="360"/>
      <c r="J387" s="360"/>
      <c r="K387" s="360"/>
      <c r="L387" s="360"/>
      <c r="M387" s="360"/>
      <c r="N387" s="390"/>
      <c r="O387" s="389">
        <v>0.74911292636156368</v>
      </c>
      <c r="P387" s="360">
        <v>0.25088707363843632</v>
      </c>
      <c r="Q387" s="360">
        <v>1</v>
      </c>
      <c r="R387" s="360"/>
      <c r="S387" s="360"/>
      <c r="T387" s="390"/>
      <c r="U387" s="391">
        <v>1</v>
      </c>
      <c r="V387" s="389">
        <v>0.63358778625954193</v>
      </c>
      <c r="W387" s="360">
        <v>0.36641221374045801</v>
      </c>
      <c r="X387" s="390">
        <v>1</v>
      </c>
    </row>
    <row r="388" spans="2:24" s="4" customFormat="1" ht="15" hidden="1" customHeight="1" outlineLevel="1" x14ac:dyDescent="0.25">
      <c r="B388" s="115" t="s">
        <v>121</v>
      </c>
      <c r="C388" s="389">
        <v>0.71428977676667138</v>
      </c>
      <c r="D388" s="360">
        <v>0.28571022323332862</v>
      </c>
      <c r="E388" s="390">
        <v>1</v>
      </c>
      <c r="F388" s="389">
        <v>0.59755655189425272</v>
      </c>
      <c r="G388" s="360">
        <v>0.40244344810574734</v>
      </c>
      <c r="H388" s="360">
        <v>1</v>
      </c>
      <c r="I388" s="360"/>
      <c r="J388" s="360"/>
      <c r="K388" s="360"/>
      <c r="L388" s="360"/>
      <c r="M388" s="360"/>
      <c r="N388" s="390"/>
      <c r="O388" s="389">
        <v>0.80805790108564535</v>
      </c>
      <c r="P388" s="360">
        <v>0.19194209891435465</v>
      </c>
      <c r="Q388" s="360">
        <v>1</v>
      </c>
      <c r="R388" s="360"/>
      <c r="S388" s="360"/>
      <c r="T388" s="390"/>
      <c r="U388" s="391">
        <v>1</v>
      </c>
      <c r="V388" s="389">
        <v>0.62286562731997031</v>
      </c>
      <c r="W388" s="360">
        <v>0.37713437268002969</v>
      </c>
      <c r="X388" s="390">
        <v>1</v>
      </c>
    </row>
    <row r="389" spans="2:24" s="4" customFormat="1" ht="15" hidden="1" customHeight="1" outlineLevel="1" x14ac:dyDescent="0.25">
      <c r="B389" s="115" t="s">
        <v>104</v>
      </c>
      <c r="C389" s="389">
        <v>0.66725515425356829</v>
      </c>
      <c r="D389" s="360">
        <v>0.33274484574643165</v>
      </c>
      <c r="E389" s="390">
        <v>1</v>
      </c>
      <c r="F389" s="389">
        <v>0.55681365488922252</v>
      </c>
      <c r="G389" s="360">
        <v>0.44318634511077742</v>
      </c>
      <c r="H389" s="360">
        <v>1</v>
      </c>
      <c r="I389" s="360"/>
      <c r="J389" s="360"/>
      <c r="K389" s="360"/>
      <c r="L389" s="360"/>
      <c r="M389" s="360"/>
      <c r="N389" s="390"/>
      <c r="O389" s="389">
        <v>0.75943980437613134</v>
      </c>
      <c r="P389" s="360">
        <v>0.24056019562386866</v>
      </c>
      <c r="Q389" s="360">
        <v>1</v>
      </c>
      <c r="R389" s="360"/>
      <c r="S389" s="360"/>
      <c r="T389" s="390"/>
      <c r="U389" s="391">
        <v>1</v>
      </c>
      <c r="V389" s="389">
        <v>0.66438356164383561</v>
      </c>
      <c r="W389" s="360">
        <v>0.33561643835616439</v>
      </c>
      <c r="X389" s="390">
        <v>1</v>
      </c>
    </row>
    <row r="390" spans="2:24" s="4" customFormat="1" ht="15" hidden="1" customHeight="1" outlineLevel="1" x14ac:dyDescent="0.25">
      <c r="B390" s="115" t="s">
        <v>105</v>
      </c>
      <c r="C390" s="389">
        <v>0.63616861456980622</v>
      </c>
      <c r="D390" s="360">
        <v>0.36383138543019378</v>
      </c>
      <c r="E390" s="390">
        <v>1</v>
      </c>
      <c r="F390" s="389">
        <v>0.53735743751516618</v>
      </c>
      <c r="G390" s="360">
        <v>0.46264256248483376</v>
      </c>
      <c r="H390" s="360">
        <v>1</v>
      </c>
      <c r="I390" s="360"/>
      <c r="J390" s="360"/>
      <c r="K390" s="360"/>
      <c r="L390" s="360"/>
      <c r="M390" s="360"/>
      <c r="N390" s="390"/>
      <c r="O390" s="389">
        <v>0.728231956020571</v>
      </c>
      <c r="P390" s="360">
        <v>0.271768043979429</v>
      </c>
      <c r="Q390" s="360">
        <v>1</v>
      </c>
      <c r="R390" s="360"/>
      <c r="S390" s="360"/>
      <c r="T390" s="390"/>
      <c r="U390" s="391">
        <v>1</v>
      </c>
      <c r="V390" s="389">
        <v>0.6100190234622701</v>
      </c>
      <c r="W390" s="360">
        <v>0.38998097653772984</v>
      </c>
      <c r="X390" s="390">
        <v>1</v>
      </c>
    </row>
    <row r="391" spans="2:24" s="4" customFormat="1" ht="15" hidden="1" customHeight="1" outlineLevel="1" x14ac:dyDescent="0.25">
      <c r="B391" s="115" t="s">
        <v>106</v>
      </c>
      <c r="C391" s="389">
        <v>0.64572592226381331</v>
      </c>
      <c r="D391" s="360">
        <v>0.35427407773618663</v>
      </c>
      <c r="E391" s="390">
        <v>1</v>
      </c>
      <c r="F391" s="389">
        <v>0.56433411228671748</v>
      </c>
      <c r="G391" s="360">
        <v>0.43566588771328252</v>
      </c>
      <c r="H391" s="360">
        <v>1</v>
      </c>
      <c r="I391" s="360"/>
      <c r="J391" s="360"/>
      <c r="K391" s="360"/>
      <c r="L391" s="360"/>
      <c r="M391" s="360"/>
      <c r="N391" s="390"/>
      <c r="O391" s="389">
        <v>0.71595835293220278</v>
      </c>
      <c r="P391" s="360">
        <v>0.28404164706779728</v>
      </c>
      <c r="Q391" s="360">
        <v>1</v>
      </c>
      <c r="R391" s="360"/>
      <c r="S391" s="360"/>
      <c r="T391" s="390"/>
      <c r="U391" s="391">
        <v>1</v>
      </c>
      <c r="V391" s="389">
        <v>0.63978494623655913</v>
      </c>
      <c r="W391" s="360">
        <v>0.36021505376344087</v>
      </c>
      <c r="X391" s="390">
        <v>1</v>
      </c>
    </row>
    <row r="392" spans="2:24" s="4" customFormat="1" ht="15" hidden="1" customHeight="1" outlineLevel="1" x14ac:dyDescent="0.25">
      <c r="B392" s="115" t="s">
        <v>107</v>
      </c>
      <c r="C392" s="389">
        <v>0.66663750710764247</v>
      </c>
      <c r="D392" s="360">
        <v>0.33336249289235748</v>
      </c>
      <c r="E392" s="390">
        <v>1</v>
      </c>
      <c r="F392" s="389">
        <v>0.57950087965074604</v>
      </c>
      <c r="G392" s="360">
        <v>0.42049912034925391</v>
      </c>
      <c r="H392" s="360">
        <v>1</v>
      </c>
      <c r="I392" s="360"/>
      <c r="J392" s="360"/>
      <c r="K392" s="360"/>
      <c r="L392" s="360"/>
      <c r="M392" s="360"/>
      <c r="N392" s="390"/>
      <c r="O392" s="389">
        <v>0.72420650917788709</v>
      </c>
      <c r="P392" s="360">
        <v>0.27579349082211291</v>
      </c>
      <c r="Q392" s="360">
        <v>1</v>
      </c>
      <c r="R392" s="360"/>
      <c r="S392" s="360"/>
      <c r="T392" s="390"/>
      <c r="U392" s="391">
        <v>1</v>
      </c>
      <c r="V392" s="389">
        <v>0.76840292724924664</v>
      </c>
      <c r="W392" s="360">
        <v>0.23159707275075334</v>
      </c>
      <c r="X392" s="390">
        <v>1</v>
      </c>
    </row>
    <row r="393" spans="2:24" s="4" customFormat="1" ht="15" hidden="1" customHeight="1" outlineLevel="1" x14ac:dyDescent="0.25">
      <c r="B393" s="115" t="s">
        <v>122</v>
      </c>
      <c r="C393" s="389">
        <v>0.6709616861506954</v>
      </c>
      <c r="D393" s="360">
        <v>0.32903831384930454</v>
      </c>
      <c r="E393" s="390">
        <v>1</v>
      </c>
      <c r="F393" s="389">
        <v>0.57550472414269049</v>
      </c>
      <c r="G393" s="360">
        <v>0.42449527585730956</v>
      </c>
      <c r="H393" s="360">
        <v>1</v>
      </c>
      <c r="I393" s="360"/>
      <c r="J393" s="360"/>
      <c r="K393" s="360"/>
      <c r="L393" s="360"/>
      <c r="M393" s="360"/>
      <c r="N393" s="390"/>
      <c r="O393" s="389">
        <v>0.7437813600939468</v>
      </c>
      <c r="P393" s="360">
        <v>0.25621863990605315</v>
      </c>
      <c r="Q393" s="360">
        <v>1</v>
      </c>
      <c r="R393" s="360"/>
      <c r="S393" s="360"/>
      <c r="T393" s="390"/>
      <c r="U393" s="391">
        <v>1</v>
      </c>
      <c r="V393" s="389">
        <v>0.58543046357615891</v>
      </c>
      <c r="W393" s="360">
        <v>0.41456953642384103</v>
      </c>
      <c r="X393" s="390">
        <v>1</v>
      </c>
    </row>
    <row r="394" spans="2:24" s="4" customFormat="1" ht="15" hidden="1" customHeight="1" outlineLevel="1" x14ac:dyDescent="0.25">
      <c r="B394" s="115" t="s">
        <v>96</v>
      </c>
      <c r="C394" s="389">
        <v>0.64294247967243923</v>
      </c>
      <c r="D394" s="360">
        <v>0.35705752032756083</v>
      </c>
      <c r="E394" s="390">
        <v>1</v>
      </c>
      <c r="F394" s="389">
        <v>0.54824003275387012</v>
      </c>
      <c r="G394" s="360">
        <v>0.45175996724612982</v>
      </c>
      <c r="H394" s="360">
        <v>1</v>
      </c>
      <c r="I394" s="360"/>
      <c r="J394" s="360"/>
      <c r="K394" s="360"/>
      <c r="L394" s="360"/>
      <c r="M394" s="360"/>
      <c r="N394" s="390"/>
      <c r="O394" s="389">
        <v>0.72792366035979295</v>
      </c>
      <c r="P394" s="360">
        <v>0.272076339640207</v>
      </c>
      <c r="Q394" s="360">
        <v>1</v>
      </c>
      <c r="R394" s="360"/>
      <c r="S394" s="360"/>
      <c r="T394" s="390"/>
      <c r="U394" s="391">
        <v>1</v>
      </c>
      <c r="V394" s="389">
        <v>0.67156105100463681</v>
      </c>
      <c r="W394" s="360">
        <v>0.32843894899536319</v>
      </c>
      <c r="X394" s="390">
        <v>1</v>
      </c>
    </row>
    <row r="395" spans="2:24" s="4" customFormat="1" ht="15" hidden="1" customHeight="1" outlineLevel="1" x14ac:dyDescent="0.25">
      <c r="B395" s="115" t="s">
        <v>97</v>
      </c>
      <c r="C395" s="389">
        <v>0.62399640538718948</v>
      </c>
      <c r="D395" s="360">
        <v>0.37600359461281052</v>
      </c>
      <c r="E395" s="390">
        <v>1</v>
      </c>
      <c r="F395" s="389">
        <v>0.52706226687059188</v>
      </c>
      <c r="G395" s="360">
        <v>0.47293773312940812</v>
      </c>
      <c r="H395" s="360">
        <v>1</v>
      </c>
      <c r="I395" s="360"/>
      <c r="J395" s="360"/>
      <c r="K395" s="360"/>
      <c r="L395" s="360"/>
      <c r="M395" s="360"/>
      <c r="N395" s="390"/>
      <c r="O395" s="389">
        <v>0.71536777835378151</v>
      </c>
      <c r="P395" s="360">
        <v>0.28463222164621854</v>
      </c>
      <c r="Q395" s="360">
        <v>1</v>
      </c>
      <c r="R395" s="360"/>
      <c r="S395" s="360"/>
      <c r="T395" s="390"/>
      <c r="U395" s="391">
        <v>1</v>
      </c>
      <c r="V395" s="389">
        <v>0.69560479476934256</v>
      </c>
      <c r="W395" s="360">
        <v>0.30439520523065744</v>
      </c>
      <c r="X395" s="390">
        <v>1</v>
      </c>
    </row>
    <row r="396" spans="2:24" s="4" customFormat="1" ht="15.75" collapsed="1" x14ac:dyDescent="0.25">
      <c r="B396" s="103">
        <v>1986</v>
      </c>
      <c r="C396" s="392">
        <v>0.65631914059983543</v>
      </c>
      <c r="D396" s="365">
        <v>0.34368085940016452</v>
      </c>
      <c r="E396" s="393">
        <v>1</v>
      </c>
      <c r="F396" s="392">
        <v>0.55751914464729169</v>
      </c>
      <c r="G396" s="365">
        <v>0.44248085535270831</v>
      </c>
      <c r="H396" s="365">
        <v>1</v>
      </c>
      <c r="I396" s="365"/>
      <c r="J396" s="365"/>
      <c r="K396" s="365"/>
      <c r="L396" s="365"/>
      <c r="M396" s="365"/>
      <c r="N396" s="393"/>
      <c r="O396" s="392">
        <v>0.74015802864013969</v>
      </c>
      <c r="P396" s="365">
        <v>0.25984197135986037</v>
      </c>
      <c r="Q396" s="365">
        <v>1</v>
      </c>
      <c r="R396" s="365"/>
      <c r="S396" s="365"/>
      <c r="T396" s="393"/>
      <c r="U396" s="394">
        <v>1</v>
      </c>
      <c r="V396" s="392">
        <v>0.65305784439567716</v>
      </c>
      <c r="W396" s="365">
        <v>0.34694215560432279</v>
      </c>
      <c r="X396" s="393">
        <v>1</v>
      </c>
    </row>
    <row r="397" spans="2:24" s="4" customFormat="1" ht="15" hidden="1" customHeight="1" outlineLevel="1" x14ac:dyDescent="0.25">
      <c r="B397" s="115" t="s">
        <v>98</v>
      </c>
      <c r="C397" s="389">
        <v>0.70720306513409958</v>
      </c>
      <c r="D397" s="360">
        <v>0.29279693486590036</v>
      </c>
      <c r="E397" s="390">
        <v>1</v>
      </c>
      <c r="F397" s="389">
        <v>0.59826359108623361</v>
      </c>
      <c r="G397" s="360">
        <v>0.40173640891376639</v>
      </c>
      <c r="H397" s="360">
        <v>1</v>
      </c>
      <c r="I397" s="360"/>
      <c r="J397" s="360"/>
      <c r="K397" s="360"/>
      <c r="L397" s="360"/>
      <c r="M397" s="360"/>
      <c r="N397" s="390"/>
      <c r="O397" s="389">
        <v>0.78260804073086598</v>
      </c>
      <c r="P397" s="360">
        <v>0.21739195926913402</v>
      </c>
      <c r="Q397" s="360">
        <v>1</v>
      </c>
      <c r="R397" s="360"/>
      <c r="S397" s="360"/>
      <c r="T397" s="390"/>
      <c r="U397" s="391">
        <v>1</v>
      </c>
      <c r="V397" s="389">
        <v>0.6343001261034048</v>
      </c>
      <c r="W397" s="360">
        <v>0.3656998738965952</v>
      </c>
      <c r="X397" s="390">
        <v>1</v>
      </c>
    </row>
    <row r="398" spans="2:24" s="4" customFormat="1" ht="15" hidden="1" customHeight="1" outlineLevel="1" x14ac:dyDescent="0.25">
      <c r="B398" s="115" t="s">
        <v>99</v>
      </c>
      <c r="C398" s="389">
        <v>0.71631496720591514</v>
      </c>
      <c r="D398" s="360">
        <v>0.2836850327940848</v>
      </c>
      <c r="E398" s="390">
        <v>1</v>
      </c>
      <c r="F398" s="389">
        <v>0.59898641362950178</v>
      </c>
      <c r="G398" s="360">
        <v>0.40101358637049817</v>
      </c>
      <c r="H398" s="360">
        <v>1</v>
      </c>
      <c r="I398" s="360"/>
      <c r="J398" s="360"/>
      <c r="K398" s="360"/>
      <c r="L398" s="360"/>
      <c r="M398" s="360"/>
      <c r="N398" s="390"/>
      <c r="O398" s="389">
        <v>0.80021757215076472</v>
      </c>
      <c r="P398" s="360">
        <v>0.19978242784923531</v>
      </c>
      <c r="Q398" s="360">
        <v>1</v>
      </c>
      <c r="R398" s="360"/>
      <c r="S398" s="360"/>
      <c r="T398" s="390"/>
      <c r="U398" s="391">
        <v>1</v>
      </c>
      <c r="V398" s="389">
        <v>0.61123697326687809</v>
      </c>
      <c r="W398" s="360">
        <v>0.38876302673312191</v>
      </c>
      <c r="X398" s="390">
        <v>1</v>
      </c>
    </row>
    <row r="399" spans="2:24" s="4" customFormat="1" ht="15" hidden="1" customHeight="1" outlineLevel="1" x14ac:dyDescent="0.25">
      <c r="B399" s="115" t="s">
        <v>100</v>
      </c>
      <c r="C399" s="389">
        <v>0.6986953521921847</v>
      </c>
      <c r="D399" s="360">
        <v>0.30130464780781535</v>
      </c>
      <c r="E399" s="390">
        <v>1</v>
      </c>
      <c r="F399" s="389">
        <v>0.58789562266526185</v>
      </c>
      <c r="G399" s="360">
        <v>0.41210437733473815</v>
      </c>
      <c r="H399" s="360">
        <v>1</v>
      </c>
      <c r="I399" s="360"/>
      <c r="J399" s="360"/>
      <c r="K399" s="360"/>
      <c r="L399" s="360"/>
      <c r="M399" s="360"/>
      <c r="N399" s="390"/>
      <c r="O399" s="389">
        <v>0.77272665571678723</v>
      </c>
      <c r="P399" s="360">
        <v>0.22727334428321275</v>
      </c>
      <c r="Q399" s="360">
        <v>1</v>
      </c>
      <c r="R399" s="360"/>
      <c r="S399" s="360"/>
      <c r="T399" s="390"/>
      <c r="U399" s="391">
        <v>1</v>
      </c>
      <c r="V399" s="389">
        <v>0.56892697466467956</v>
      </c>
      <c r="W399" s="360">
        <v>0.43107302533532044</v>
      </c>
      <c r="X399" s="390">
        <v>1</v>
      </c>
    </row>
    <row r="400" spans="2:24" s="4" customFormat="1" ht="15" hidden="1" customHeight="1" outlineLevel="1" x14ac:dyDescent="0.25">
      <c r="B400" s="115" t="s">
        <v>101</v>
      </c>
      <c r="C400" s="389">
        <v>0.7457097445426415</v>
      </c>
      <c r="D400" s="360">
        <v>0.2542902554573585</v>
      </c>
      <c r="E400" s="390">
        <v>1</v>
      </c>
      <c r="F400" s="389">
        <v>0.6632312382058354</v>
      </c>
      <c r="G400" s="360">
        <v>0.3367687617941646</v>
      </c>
      <c r="H400" s="360">
        <v>1</v>
      </c>
      <c r="I400" s="360"/>
      <c r="J400" s="360"/>
      <c r="K400" s="360"/>
      <c r="L400" s="360"/>
      <c r="M400" s="360"/>
      <c r="N400" s="390"/>
      <c r="O400" s="389">
        <v>0.79350358558504042</v>
      </c>
      <c r="P400" s="360">
        <v>0.20649641441495961</v>
      </c>
      <c r="Q400" s="360">
        <v>1</v>
      </c>
      <c r="R400" s="360"/>
      <c r="S400" s="360"/>
      <c r="T400" s="390"/>
      <c r="U400" s="391">
        <v>1</v>
      </c>
      <c r="V400" s="389">
        <v>0.55393878575012545</v>
      </c>
      <c r="W400" s="360">
        <v>0.44606121424987455</v>
      </c>
      <c r="X400" s="390">
        <v>1</v>
      </c>
    </row>
    <row r="401" spans="2:24" s="4" customFormat="1" ht="15" hidden="1" customHeight="1" outlineLevel="1" x14ac:dyDescent="0.25">
      <c r="B401" s="115" t="s">
        <v>121</v>
      </c>
      <c r="C401" s="389">
        <v>0.74561160733006249</v>
      </c>
      <c r="D401" s="360">
        <v>0.25438839266993751</v>
      </c>
      <c r="E401" s="390">
        <v>1</v>
      </c>
      <c r="F401" s="389">
        <v>0.61852774811122979</v>
      </c>
      <c r="G401" s="360">
        <v>0.38147225188877021</v>
      </c>
      <c r="H401" s="360">
        <v>1</v>
      </c>
      <c r="I401" s="360"/>
      <c r="J401" s="360"/>
      <c r="K401" s="360"/>
      <c r="L401" s="360"/>
      <c r="M401" s="360"/>
      <c r="N401" s="390"/>
      <c r="O401" s="389">
        <v>0.82229228802726884</v>
      </c>
      <c r="P401" s="360">
        <v>0.17770771197273114</v>
      </c>
      <c r="Q401" s="360">
        <v>1</v>
      </c>
      <c r="R401" s="360"/>
      <c r="S401" s="360"/>
      <c r="T401" s="390"/>
      <c r="U401" s="391">
        <v>1</v>
      </c>
      <c r="V401" s="389">
        <v>0.60497981157469716</v>
      </c>
      <c r="W401" s="360">
        <v>0.39502018842530284</v>
      </c>
      <c r="X401" s="390">
        <v>1</v>
      </c>
    </row>
    <row r="402" spans="2:24" s="4" customFormat="1" ht="15" hidden="1" customHeight="1" outlineLevel="1" x14ac:dyDescent="0.25">
      <c r="B402" s="115" t="s">
        <v>104</v>
      </c>
      <c r="C402" s="389">
        <v>0.70412586926976384</v>
      </c>
      <c r="D402" s="360">
        <v>0.29587413073023622</v>
      </c>
      <c r="E402" s="390">
        <v>1</v>
      </c>
      <c r="F402" s="389">
        <v>0.57797465692202532</v>
      </c>
      <c r="G402" s="360">
        <v>0.42202534307797468</v>
      </c>
      <c r="H402" s="360">
        <v>1</v>
      </c>
      <c r="I402" s="360"/>
      <c r="J402" s="360"/>
      <c r="K402" s="360"/>
      <c r="L402" s="360"/>
      <c r="M402" s="360"/>
      <c r="N402" s="390"/>
      <c r="O402" s="389">
        <v>0.75179094307655481</v>
      </c>
      <c r="P402" s="360">
        <v>0.24820905692344525</v>
      </c>
      <c r="Q402" s="360">
        <v>1</v>
      </c>
      <c r="R402" s="360"/>
      <c r="S402" s="360"/>
      <c r="T402" s="390"/>
      <c r="U402" s="391">
        <v>1</v>
      </c>
      <c r="V402" s="389">
        <v>0.74545454545454548</v>
      </c>
      <c r="W402" s="360">
        <v>0.25454545454545452</v>
      </c>
      <c r="X402" s="390">
        <v>1</v>
      </c>
    </row>
    <row r="403" spans="2:24" s="4" customFormat="1" ht="15" hidden="1" customHeight="1" outlineLevel="1" x14ac:dyDescent="0.25">
      <c r="B403" s="115" t="s">
        <v>105</v>
      </c>
      <c r="C403" s="389">
        <v>0.67920395964451752</v>
      </c>
      <c r="D403" s="360">
        <v>0.32079604035548248</v>
      </c>
      <c r="E403" s="390">
        <v>1</v>
      </c>
      <c r="F403" s="389">
        <v>0.56749247510997913</v>
      </c>
      <c r="G403" s="360">
        <v>0.43250752489002081</v>
      </c>
      <c r="H403" s="360">
        <v>1</v>
      </c>
      <c r="I403" s="360"/>
      <c r="J403" s="360"/>
      <c r="K403" s="360"/>
      <c r="L403" s="360"/>
      <c r="M403" s="360"/>
      <c r="N403" s="390"/>
      <c r="O403" s="389">
        <v>0.74937463155043582</v>
      </c>
      <c r="P403" s="360">
        <v>0.25062536844956423</v>
      </c>
      <c r="Q403" s="360">
        <v>1</v>
      </c>
      <c r="R403" s="360"/>
      <c r="S403" s="360"/>
      <c r="T403" s="390"/>
      <c r="U403" s="391">
        <v>1</v>
      </c>
      <c r="V403" s="389">
        <v>0.58814352574102968</v>
      </c>
      <c r="W403" s="360">
        <v>0.41185647425897037</v>
      </c>
      <c r="X403" s="390">
        <v>1</v>
      </c>
    </row>
    <row r="404" spans="2:24" s="4" customFormat="1" ht="15" hidden="1" customHeight="1" outlineLevel="1" x14ac:dyDescent="0.25">
      <c r="B404" s="115" t="s">
        <v>106</v>
      </c>
      <c r="C404" s="389">
        <v>0.67067953710305495</v>
      </c>
      <c r="D404" s="360">
        <v>0.32932046289694511</v>
      </c>
      <c r="E404" s="390">
        <v>1</v>
      </c>
      <c r="F404" s="389">
        <v>0.57370427521103751</v>
      </c>
      <c r="G404" s="360">
        <v>0.42629572478896249</v>
      </c>
      <c r="H404" s="360">
        <v>1</v>
      </c>
      <c r="I404" s="360"/>
      <c r="J404" s="360"/>
      <c r="K404" s="360"/>
      <c r="L404" s="360"/>
      <c r="M404" s="360"/>
      <c r="N404" s="390"/>
      <c r="O404" s="389">
        <v>0.73139715681919149</v>
      </c>
      <c r="P404" s="360">
        <v>0.26860284318080851</v>
      </c>
      <c r="Q404" s="360">
        <v>1</v>
      </c>
      <c r="R404" s="360"/>
      <c r="S404" s="360"/>
      <c r="T404" s="390"/>
      <c r="U404" s="391">
        <v>1</v>
      </c>
      <c r="V404" s="389">
        <v>0.68258064516129036</v>
      </c>
      <c r="W404" s="360">
        <v>0.3174193548387097</v>
      </c>
      <c r="X404" s="390">
        <v>1</v>
      </c>
    </row>
    <row r="405" spans="2:24" s="4" customFormat="1" ht="15" hidden="1" customHeight="1" outlineLevel="1" x14ac:dyDescent="0.25">
      <c r="B405" s="115" t="s">
        <v>107</v>
      </c>
      <c r="C405" s="389">
        <v>0.70050568708144145</v>
      </c>
      <c r="D405" s="360">
        <v>0.29949431291855855</v>
      </c>
      <c r="E405" s="390">
        <v>1</v>
      </c>
      <c r="F405" s="389">
        <v>0.59060931899641578</v>
      </c>
      <c r="G405" s="360">
        <v>0.40939068100358422</v>
      </c>
      <c r="H405" s="360">
        <v>1</v>
      </c>
      <c r="I405" s="360"/>
      <c r="J405" s="360"/>
      <c r="K405" s="360"/>
      <c r="L405" s="360"/>
      <c r="M405" s="360"/>
      <c r="N405" s="390"/>
      <c r="O405" s="389">
        <v>0.76205835355388529</v>
      </c>
      <c r="P405" s="360">
        <v>0.23794164644611471</v>
      </c>
      <c r="Q405" s="360">
        <v>1</v>
      </c>
      <c r="R405" s="360"/>
      <c r="S405" s="360"/>
      <c r="T405" s="390"/>
      <c r="U405" s="391">
        <v>1</v>
      </c>
      <c r="V405" s="389">
        <v>0.70208728652751418</v>
      </c>
      <c r="W405" s="360">
        <v>0.29791271347248577</v>
      </c>
      <c r="X405" s="390">
        <v>1</v>
      </c>
    </row>
    <row r="406" spans="2:24" s="4" customFormat="1" ht="15" hidden="1" customHeight="1" outlineLevel="1" x14ac:dyDescent="0.25">
      <c r="B406" s="115" t="s">
        <v>122</v>
      </c>
      <c r="C406" s="389">
        <v>0.71121530510968889</v>
      </c>
      <c r="D406" s="360">
        <v>0.28878469489031111</v>
      </c>
      <c r="E406" s="390">
        <v>1</v>
      </c>
      <c r="F406" s="389">
        <v>0.62636011112397272</v>
      </c>
      <c r="G406" s="360">
        <v>0.37363988887602734</v>
      </c>
      <c r="H406" s="360">
        <v>1</v>
      </c>
      <c r="I406" s="360"/>
      <c r="J406" s="360"/>
      <c r="K406" s="360"/>
      <c r="L406" s="360"/>
      <c r="M406" s="360"/>
      <c r="N406" s="390"/>
      <c r="O406" s="389">
        <v>0.76945091906883423</v>
      </c>
      <c r="P406" s="360">
        <v>0.23054908093116572</v>
      </c>
      <c r="Q406" s="360">
        <v>1</v>
      </c>
      <c r="R406" s="360"/>
      <c r="S406" s="360"/>
      <c r="T406" s="390"/>
      <c r="U406" s="391">
        <v>1</v>
      </c>
      <c r="V406" s="389">
        <v>0.54814348646947764</v>
      </c>
      <c r="W406" s="360">
        <v>0.45185651353052236</v>
      </c>
      <c r="X406" s="390">
        <v>1</v>
      </c>
    </row>
    <row r="407" spans="2:24" s="4" customFormat="1" ht="15" hidden="1" customHeight="1" outlineLevel="1" x14ac:dyDescent="0.25">
      <c r="B407" s="115" t="s">
        <v>96</v>
      </c>
      <c r="C407" s="389">
        <v>0.68666427201442215</v>
      </c>
      <c r="D407" s="360">
        <v>0.31333572798557785</v>
      </c>
      <c r="E407" s="390">
        <v>1</v>
      </c>
      <c r="F407" s="389">
        <v>0.58883318453402922</v>
      </c>
      <c r="G407" s="360">
        <v>0.41116681546597073</v>
      </c>
      <c r="H407" s="360">
        <v>1</v>
      </c>
      <c r="I407" s="360"/>
      <c r="J407" s="360"/>
      <c r="K407" s="360"/>
      <c r="L407" s="360"/>
      <c r="M407" s="360"/>
      <c r="N407" s="390"/>
      <c r="O407" s="389">
        <v>0.76612573298786313</v>
      </c>
      <c r="P407" s="360">
        <v>0.23387426701213693</v>
      </c>
      <c r="Q407" s="360">
        <v>1</v>
      </c>
      <c r="R407" s="360"/>
      <c r="S407" s="360"/>
      <c r="T407" s="390"/>
      <c r="U407" s="391">
        <v>1</v>
      </c>
      <c r="V407" s="389">
        <v>0.62561138283681639</v>
      </c>
      <c r="W407" s="360">
        <v>0.37438861716318361</v>
      </c>
      <c r="X407" s="390">
        <v>1</v>
      </c>
    </row>
    <row r="408" spans="2:24" s="4" customFormat="1" ht="15" hidden="1" customHeight="1" outlineLevel="1" x14ac:dyDescent="0.25">
      <c r="B408" s="115" t="s">
        <v>97</v>
      </c>
      <c r="C408" s="389">
        <v>0.63558744636839615</v>
      </c>
      <c r="D408" s="360">
        <v>0.3644125536316038</v>
      </c>
      <c r="E408" s="390">
        <v>1</v>
      </c>
      <c r="F408" s="389">
        <v>0.52645897424124155</v>
      </c>
      <c r="G408" s="360">
        <v>0.47354102575875845</v>
      </c>
      <c r="H408" s="360">
        <v>1</v>
      </c>
      <c r="I408" s="360"/>
      <c r="J408" s="360"/>
      <c r="K408" s="360"/>
      <c r="L408" s="360"/>
      <c r="M408" s="360"/>
      <c r="N408" s="390"/>
      <c r="O408" s="389">
        <v>0.74040533413696974</v>
      </c>
      <c r="P408" s="360">
        <v>0.25959466586303021</v>
      </c>
      <c r="Q408" s="360">
        <v>1</v>
      </c>
      <c r="R408" s="360"/>
      <c r="S408" s="360"/>
      <c r="T408" s="390"/>
      <c r="U408" s="391">
        <v>1</v>
      </c>
      <c r="V408" s="389">
        <v>0.61452263558942177</v>
      </c>
      <c r="W408" s="360">
        <v>0.38547736441057823</v>
      </c>
      <c r="X408" s="390">
        <v>1</v>
      </c>
    </row>
    <row r="409" spans="2:24" s="4" customFormat="1" ht="15.75" collapsed="1" x14ac:dyDescent="0.25">
      <c r="B409" s="103">
        <v>1985</v>
      </c>
      <c r="C409" s="392">
        <v>0.69832770334659</v>
      </c>
      <c r="D409" s="365">
        <v>0.30167229665341005</v>
      </c>
      <c r="E409" s="393">
        <v>1</v>
      </c>
      <c r="F409" s="392">
        <v>0.59077499960278157</v>
      </c>
      <c r="G409" s="365">
        <v>0.40922500039721843</v>
      </c>
      <c r="H409" s="365">
        <v>1</v>
      </c>
      <c r="I409" s="365"/>
      <c r="J409" s="365"/>
      <c r="K409" s="365"/>
      <c r="L409" s="365"/>
      <c r="M409" s="365"/>
      <c r="N409" s="393"/>
      <c r="O409" s="392">
        <v>0.76960578650775535</v>
      </c>
      <c r="P409" s="365">
        <v>0.23039421349224465</v>
      </c>
      <c r="Q409" s="365">
        <v>1</v>
      </c>
      <c r="R409" s="365"/>
      <c r="S409" s="365"/>
      <c r="T409" s="393"/>
      <c r="U409" s="394">
        <v>1</v>
      </c>
      <c r="V409" s="392">
        <v>0.61639890193960667</v>
      </c>
      <c r="W409" s="365">
        <v>0.38360109806039333</v>
      </c>
      <c r="X409" s="393">
        <v>1</v>
      </c>
    </row>
    <row r="410" spans="2:24" s="4" customFormat="1" ht="15" hidden="1" customHeight="1" outlineLevel="1" x14ac:dyDescent="0.25">
      <c r="B410" s="115" t="s">
        <v>98</v>
      </c>
      <c r="C410" s="389">
        <v>0.70076189416900703</v>
      </c>
      <c r="D410" s="360">
        <v>0.29923810583099297</v>
      </c>
      <c r="E410" s="390">
        <v>1</v>
      </c>
      <c r="F410" s="389">
        <v>0.56391864760065602</v>
      </c>
      <c r="G410" s="360">
        <v>0.43608135239934404</v>
      </c>
      <c r="H410" s="360">
        <v>1</v>
      </c>
      <c r="I410" s="360"/>
      <c r="J410" s="360"/>
      <c r="K410" s="360"/>
      <c r="L410" s="360"/>
      <c r="M410" s="360"/>
      <c r="N410" s="390"/>
      <c r="O410" s="389">
        <v>0.79559608540925264</v>
      </c>
      <c r="P410" s="360">
        <v>0.20440391459074733</v>
      </c>
      <c r="Q410" s="360">
        <v>1</v>
      </c>
      <c r="R410" s="360"/>
      <c r="S410" s="360"/>
      <c r="T410" s="390"/>
      <c r="U410" s="391">
        <v>1</v>
      </c>
      <c r="V410" s="389">
        <v>0.66851772746689453</v>
      </c>
      <c r="W410" s="360">
        <v>0.33148227253310553</v>
      </c>
      <c r="X410" s="390">
        <v>1</v>
      </c>
    </row>
    <row r="411" spans="2:24" s="4" customFormat="1" ht="15" hidden="1" customHeight="1" outlineLevel="1" x14ac:dyDescent="0.25">
      <c r="B411" s="115" t="s">
        <v>99</v>
      </c>
      <c r="C411" s="389">
        <v>0.70291191114229623</v>
      </c>
      <c r="D411" s="360">
        <v>0.29708808885770377</v>
      </c>
      <c r="E411" s="390">
        <v>1</v>
      </c>
      <c r="F411" s="389">
        <v>0.54115638441080871</v>
      </c>
      <c r="G411" s="360">
        <v>0.45884361558919134</v>
      </c>
      <c r="H411" s="360">
        <v>1</v>
      </c>
      <c r="I411" s="360"/>
      <c r="J411" s="360"/>
      <c r="K411" s="360"/>
      <c r="L411" s="360"/>
      <c r="M411" s="360"/>
      <c r="N411" s="390"/>
      <c r="O411" s="389">
        <v>0.82347724697420066</v>
      </c>
      <c r="P411" s="360">
        <v>0.17652275302579934</v>
      </c>
      <c r="Q411" s="360">
        <v>1</v>
      </c>
      <c r="R411" s="360"/>
      <c r="S411" s="360"/>
      <c r="T411" s="390"/>
      <c r="U411" s="391">
        <v>1</v>
      </c>
      <c r="V411" s="389">
        <v>0.5382663847780127</v>
      </c>
      <c r="W411" s="360">
        <v>0.4617336152219873</v>
      </c>
      <c r="X411" s="390">
        <v>1</v>
      </c>
    </row>
    <row r="412" spans="2:24" s="4" customFormat="1" ht="15" hidden="1" customHeight="1" outlineLevel="1" x14ac:dyDescent="0.25">
      <c r="B412" s="115" t="s">
        <v>100</v>
      </c>
      <c r="C412" s="389">
        <v>0.71048686831351771</v>
      </c>
      <c r="D412" s="360">
        <v>0.28951313168648229</v>
      </c>
      <c r="E412" s="390">
        <v>1</v>
      </c>
      <c r="F412" s="389">
        <v>0.58280336198907035</v>
      </c>
      <c r="G412" s="360">
        <v>0.41719663801092965</v>
      </c>
      <c r="H412" s="360">
        <v>1</v>
      </c>
      <c r="I412" s="360"/>
      <c r="J412" s="360"/>
      <c r="K412" s="360"/>
      <c r="L412" s="360"/>
      <c r="M412" s="360"/>
      <c r="N412" s="390"/>
      <c r="O412" s="389">
        <v>0.79119120512106877</v>
      </c>
      <c r="P412" s="360">
        <v>0.20880879487893125</v>
      </c>
      <c r="Q412" s="360">
        <v>1</v>
      </c>
      <c r="R412" s="360"/>
      <c r="S412" s="360"/>
      <c r="T412" s="390"/>
      <c r="U412" s="391">
        <v>1</v>
      </c>
      <c r="V412" s="389">
        <v>0.57027225901398082</v>
      </c>
      <c r="W412" s="360">
        <v>0.42972774098601912</v>
      </c>
      <c r="X412" s="390">
        <v>1</v>
      </c>
    </row>
    <row r="413" spans="2:24" s="4" customFormat="1" ht="15" hidden="1" customHeight="1" outlineLevel="1" x14ac:dyDescent="0.25">
      <c r="B413" s="115" t="s">
        <v>101</v>
      </c>
      <c r="C413" s="389">
        <v>0.69143011778781105</v>
      </c>
      <c r="D413" s="360">
        <v>0.30856988221218895</v>
      </c>
      <c r="E413" s="390">
        <v>1</v>
      </c>
      <c r="F413" s="389">
        <v>0.53781980916997385</v>
      </c>
      <c r="G413" s="360">
        <v>0.46218019083002615</v>
      </c>
      <c r="H413" s="360">
        <v>1</v>
      </c>
      <c r="I413" s="360"/>
      <c r="J413" s="360"/>
      <c r="K413" s="360"/>
      <c r="L413" s="360"/>
      <c r="M413" s="360"/>
      <c r="N413" s="390"/>
      <c r="O413" s="389">
        <v>0.78825233618314539</v>
      </c>
      <c r="P413" s="360">
        <v>0.21174766381685461</v>
      </c>
      <c r="Q413" s="360">
        <v>1</v>
      </c>
      <c r="R413" s="360"/>
      <c r="S413" s="360"/>
      <c r="T413" s="390"/>
      <c r="U413" s="391">
        <v>1</v>
      </c>
      <c r="V413" s="389">
        <v>0.59455252918287937</v>
      </c>
      <c r="W413" s="360">
        <v>0.40544747081712063</v>
      </c>
      <c r="X413" s="390">
        <v>1</v>
      </c>
    </row>
    <row r="414" spans="2:24" s="4" customFormat="1" ht="15" hidden="1" customHeight="1" outlineLevel="1" x14ac:dyDescent="0.25">
      <c r="B414" s="115" t="s">
        <v>121</v>
      </c>
      <c r="C414" s="389">
        <v>0.77971021704693422</v>
      </c>
      <c r="D414" s="360">
        <v>0.22028978295306578</v>
      </c>
      <c r="E414" s="390">
        <v>1</v>
      </c>
      <c r="F414" s="389">
        <v>0.63790692170320806</v>
      </c>
      <c r="G414" s="360">
        <v>0.36209307829679194</v>
      </c>
      <c r="H414" s="360">
        <v>1</v>
      </c>
      <c r="I414" s="360"/>
      <c r="J414" s="360"/>
      <c r="K414" s="360"/>
      <c r="L414" s="360"/>
      <c r="M414" s="360"/>
      <c r="N414" s="390"/>
      <c r="O414" s="389">
        <v>0.85876766784452296</v>
      </c>
      <c r="P414" s="360">
        <v>0.14123233215547704</v>
      </c>
      <c r="Q414" s="360">
        <v>1</v>
      </c>
      <c r="R414" s="360"/>
      <c r="S414" s="360"/>
      <c r="T414" s="390"/>
      <c r="U414" s="391">
        <v>1</v>
      </c>
      <c r="V414" s="389">
        <v>0.60094142259414229</v>
      </c>
      <c r="W414" s="360">
        <v>0.39905857740585776</v>
      </c>
      <c r="X414" s="390">
        <v>1</v>
      </c>
    </row>
    <row r="415" spans="2:24" s="4" customFormat="1" ht="15" hidden="1" customHeight="1" outlineLevel="1" x14ac:dyDescent="0.25">
      <c r="B415" s="115" t="s">
        <v>104</v>
      </c>
      <c r="C415" s="389">
        <v>0.7331545956449036</v>
      </c>
      <c r="D415" s="360">
        <v>0.26684540435509635</v>
      </c>
      <c r="E415" s="390">
        <v>1</v>
      </c>
      <c r="F415" s="389">
        <v>0.58893175146177545</v>
      </c>
      <c r="G415" s="360">
        <v>0.41106824853822455</v>
      </c>
      <c r="H415" s="360">
        <v>1</v>
      </c>
      <c r="I415" s="360"/>
      <c r="J415" s="360"/>
      <c r="K415" s="360"/>
      <c r="L415" s="360"/>
      <c r="M415" s="360"/>
      <c r="N415" s="390"/>
      <c r="O415" s="389">
        <v>0.80063201751288748</v>
      </c>
      <c r="P415" s="360">
        <v>0.19936798248711249</v>
      </c>
      <c r="Q415" s="360">
        <v>1</v>
      </c>
      <c r="R415" s="360"/>
      <c r="S415" s="360"/>
      <c r="T415" s="390"/>
      <c r="U415" s="391">
        <v>1</v>
      </c>
      <c r="V415" s="389">
        <v>0.76075058639562154</v>
      </c>
      <c r="W415" s="360">
        <v>0.23924941360437843</v>
      </c>
      <c r="X415" s="390">
        <v>1</v>
      </c>
    </row>
    <row r="416" spans="2:24" s="4" customFormat="1" ht="15" hidden="1" customHeight="1" outlineLevel="1" x14ac:dyDescent="0.25">
      <c r="B416" s="115" t="s">
        <v>105</v>
      </c>
      <c r="C416" s="389">
        <v>0.69570709039592071</v>
      </c>
      <c r="D416" s="360">
        <v>0.30429290960407929</v>
      </c>
      <c r="E416" s="390">
        <v>1</v>
      </c>
      <c r="F416" s="389">
        <v>0.57612892073065325</v>
      </c>
      <c r="G416" s="360">
        <v>0.42387107926934675</v>
      </c>
      <c r="H416" s="360">
        <v>1</v>
      </c>
      <c r="I416" s="360"/>
      <c r="J416" s="360"/>
      <c r="K416" s="360"/>
      <c r="L416" s="360"/>
      <c r="M416" s="360"/>
      <c r="N416" s="390"/>
      <c r="O416" s="389">
        <v>0.75776884184382487</v>
      </c>
      <c r="P416" s="360">
        <v>0.24223115815617516</v>
      </c>
      <c r="Q416" s="360">
        <v>1</v>
      </c>
      <c r="R416" s="360"/>
      <c r="S416" s="360"/>
      <c r="T416" s="390"/>
      <c r="U416" s="391">
        <v>1</v>
      </c>
      <c r="V416" s="389">
        <v>0.65739022881880027</v>
      </c>
      <c r="W416" s="360">
        <v>0.34260977118119973</v>
      </c>
      <c r="X416" s="390">
        <v>1</v>
      </c>
    </row>
    <row r="417" spans="2:24" s="4" customFormat="1" ht="15" hidden="1" customHeight="1" outlineLevel="1" x14ac:dyDescent="0.25">
      <c r="B417" s="115" t="s">
        <v>106</v>
      </c>
      <c r="C417" s="389">
        <v>0.69866662985865724</v>
      </c>
      <c r="D417" s="360">
        <v>0.30133337014134276</v>
      </c>
      <c r="E417" s="390">
        <v>1</v>
      </c>
      <c r="F417" s="389">
        <v>0.59436287454667092</v>
      </c>
      <c r="G417" s="360">
        <v>0.40563712545332908</v>
      </c>
      <c r="H417" s="360">
        <v>1</v>
      </c>
      <c r="I417" s="360"/>
      <c r="J417" s="360"/>
      <c r="K417" s="360"/>
      <c r="L417" s="360"/>
      <c r="M417" s="360"/>
      <c r="N417" s="390"/>
      <c r="O417" s="389">
        <v>0.74899989872392136</v>
      </c>
      <c r="P417" s="360">
        <v>0.25100010127607858</v>
      </c>
      <c r="Q417" s="360">
        <v>1</v>
      </c>
      <c r="R417" s="360"/>
      <c r="S417" s="360"/>
      <c r="T417" s="390"/>
      <c r="U417" s="391">
        <v>1</v>
      </c>
      <c r="V417" s="389">
        <v>0.60470085470085466</v>
      </c>
      <c r="W417" s="360">
        <v>0.39529914529914528</v>
      </c>
      <c r="X417" s="390">
        <v>1</v>
      </c>
    </row>
    <row r="418" spans="2:24" s="4" customFormat="1" ht="15" hidden="1" customHeight="1" outlineLevel="1" x14ac:dyDescent="0.25">
      <c r="B418" s="115" t="s">
        <v>107</v>
      </c>
      <c r="C418" s="389">
        <v>0.71735001334909798</v>
      </c>
      <c r="D418" s="360">
        <v>0.28264998665090202</v>
      </c>
      <c r="E418" s="390">
        <v>1</v>
      </c>
      <c r="F418" s="389">
        <v>0.6051173334452794</v>
      </c>
      <c r="G418" s="360">
        <v>0.39488266655472065</v>
      </c>
      <c r="H418" s="360">
        <v>1</v>
      </c>
      <c r="I418" s="360"/>
      <c r="J418" s="360"/>
      <c r="K418" s="360"/>
      <c r="L418" s="360"/>
      <c r="M418" s="360"/>
      <c r="N418" s="390"/>
      <c r="O418" s="389">
        <v>0.76332360412950651</v>
      </c>
      <c r="P418" s="360">
        <v>0.23667639587049349</v>
      </c>
      <c r="Q418" s="360">
        <v>1</v>
      </c>
      <c r="R418" s="360"/>
      <c r="S418" s="360"/>
      <c r="T418" s="390"/>
      <c r="U418" s="391">
        <v>1</v>
      </c>
      <c r="V418" s="389">
        <v>0.63348885432866775</v>
      </c>
      <c r="W418" s="360">
        <v>0.36651114567133231</v>
      </c>
      <c r="X418" s="390">
        <v>1</v>
      </c>
    </row>
    <row r="419" spans="2:24" s="4" customFormat="1" ht="15" hidden="1" customHeight="1" outlineLevel="1" x14ac:dyDescent="0.25">
      <c r="B419" s="115" t="s">
        <v>122</v>
      </c>
      <c r="C419" s="389">
        <v>0.71436167274334328</v>
      </c>
      <c r="D419" s="360">
        <v>0.28563832725665672</v>
      </c>
      <c r="E419" s="390">
        <v>1</v>
      </c>
      <c r="F419" s="389">
        <v>0.60499241635144274</v>
      </c>
      <c r="G419" s="360">
        <v>0.39500758364855726</v>
      </c>
      <c r="H419" s="360">
        <v>1</v>
      </c>
      <c r="I419" s="360"/>
      <c r="J419" s="360"/>
      <c r="K419" s="360"/>
      <c r="L419" s="360"/>
      <c r="M419" s="360"/>
      <c r="N419" s="390"/>
      <c r="O419" s="389">
        <v>0.75850006995942354</v>
      </c>
      <c r="P419" s="360">
        <v>0.24149993004057646</v>
      </c>
      <c r="Q419" s="360">
        <v>1</v>
      </c>
      <c r="R419" s="360"/>
      <c r="S419" s="360"/>
      <c r="T419" s="390"/>
      <c r="U419" s="391">
        <v>1</v>
      </c>
      <c r="V419" s="389">
        <v>0.67877461706783371</v>
      </c>
      <c r="W419" s="360">
        <v>0.32122538293216629</v>
      </c>
      <c r="X419" s="390">
        <v>1</v>
      </c>
    </row>
    <row r="420" spans="2:24" s="4" customFormat="1" ht="15" hidden="1" customHeight="1" outlineLevel="1" x14ac:dyDescent="0.25">
      <c r="B420" s="115" t="s">
        <v>96</v>
      </c>
      <c r="C420" s="389">
        <v>0.69295935641630368</v>
      </c>
      <c r="D420" s="360">
        <v>0.30704064358369626</v>
      </c>
      <c r="E420" s="390">
        <v>1</v>
      </c>
      <c r="F420" s="389">
        <v>0.55602492712133644</v>
      </c>
      <c r="G420" s="360">
        <v>0.44397507287866356</v>
      </c>
      <c r="H420" s="360">
        <v>1</v>
      </c>
      <c r="I420" s="360"/>
      <c r="J420" s="360"/>
      <c r="K420" s="360"/>
      <c r="L420" s="360"/>
      <c r="M420" s="360"/>
      <c r="N420" s="390"/>
      <c r="O420" s="389">
        <v>0.77118095977234513</v>
      </c>
      <c r="P420" s="360">
        <v>0.2288190402276549</v>
      </c>
      <c r="Q420" s="360">
        <v>1</v>
      </c>
      <c r="R420" s="360"/>
      <c r="S420" s="360"/>
      <c r="T420" s="390"/>
      <c r="U420" s="391">
        <v>1</v>
      </c>
      <c r="V420" s="389">
        <v>0.57623049219687872</v>
      </c>
      <c r="W420" s="360">
        <v>0.42376950780312123</v>
      </c>
      <c r="X420" s="390">
        <v>1</v>
      </c>
    </row>
    <row r="421" spans="2:24" s="4" customFormat="1" ht="15" hidden="1" customHeight="1" outlineLevel="1" x14ac:dyDescent="0.25">
      <c r="B421" s="115" t="s">
        <v>97</v>
      </c>
      <c r="C421" s="389">
        <v>0.68791699175313359</v>
      </c>
      <c r="D421" s="360">
        <v>0.31208300824686641</v>
      </c>
      <c r="E421" s="390">
        <v>1</v>
      </c>
      <c r="F421" s="389">
        <v>0.565231158961368</v>
      </c>
      <c r="G421" s="360">
        <v>0.43476884103863206</v>
      </c>
      <c r="H421" s="360">
        <v>1</v>
      </c>
      <c r="I421" s="360"/>
      <c r="J421" s="360"/>
      <c r="K421" s="360"/>
      <c r="L421" s="360"/>
      <c r="M421" s="360"/>
      <c r="N421" s="390"/>
      <c r="O421" s="389">
        <v>0.7605392972793027</v>
      </c>
      <c r="P421" s="360">
        <v>0.23946070272069728</v>
      </c>
      <c r="Q421" s="360">
        <v>1</v>
      </c>
      <c r="R421" s="360"/>
      <c r="S421" s="360"/>
      <c r="T421" s="390"/>
      <c r="U421" s="391">
        <v>1</v>
      </c>
      <c r="V421" s="389">
        <v>0.61771250556297286</v>
      </c>
      <c r="W421" s="360">
        <v>0.38228749443702714</v>
      </c>
      <c r="X421" s="390">
        <v>1</v>
      </c>
    </row>
    <row r="422" spans="2:24" s="4" customFormat="1" ht="15.75" collapsed="1" x14ac:dyDescent="0.25">
      <c r="B422" s="103">
        <v>1984</v>
      </c>
      <c r="C422" s="392">
        <v>0.70926050116555883</v>
      </c>
      <c r="D422" s="365">
        <v>0.29073949883444117</v>
      </c>
      <c r="E422" s="393">
        <v>1</v>
      </c>
      <c r="F422" s="392">
        <v>0.57735131464637868</v>
      </c>
      <c r="G422" s="365">
        <v>0.42264868535362127</v>
      </c>
      <c r="H422" s="365">
        <v>1</v>
      </c>
      <c r="I422" s="365"/>
      <c r="J422" s="365"/>
      <c r="K422" s="365"/>
      <c r="L422" s="365"/>
      <c r="M422" s="365"/>
      <c r="N422" s="393"/>
      <c r="O422" s="392">
        <v>0.78299172806920858</v>
      </c>
      <c r="P422" s="365">
        <v>0.21700827193079147</v>
      </c>
      <c r="Q422" s="365">
        <v>1</v>
      </c>
      <c r="R422" s="365"/>
      <c r="S422" s="365"/>
      <c r="T422" s="393"/>
      <c r="U422" s="394">
        <v>1</v>
      </c>
      <c r="V422" s="392">
        <v>0.61769524849808843</v>
      </c>
      <c r="W422" s="365">
        <v>0.38230475150191151</v>
      </c>
      <c r="X422" s="393">
        <v>1</v>
      </c>
    </row>
    <row r="423" spans="2:24" s="4" customFormat="1" ht="15" hidden="1" customHeight="1" outlineLevel="1" x14ac:dyDescent="0.25">
      <c r="B423" s="115" t="s">
        <v>98</v>
      </c>
      <c r="C423" s="389">
        <v>0.70637563724554375</v>
      </c>
      <c r="D423" s="360">
        <v>0.2936243627544563</v>
      </c>
      <c r="E423" s="390">
        <v>1</v>
      </c>
      <c r="F423" s="389">
        <v>0.58854802441374876</v>
      </c>
      <c r="G423" s="360">
        <v>0.41145197558625118</v>
      </c>
      <c r="H423" s="360">
        <v>1</v>
      </c>
      <c r="I423" s="360"/>
      <c r="J423" s="360"/>
      <c r="K423" s="360"/>
      <c r="L423" s="360"/>
      <c r="M423" s="360"/>
      <c r="N423" s="390"/>
      <c r="O423" s="389">
        <v>0.77671190025769743</v>
      </c>
      <c r="P423" s="360">
        <v>0.2232880997423026</v>
      </c>
      <c r="Q423" s="360">
        <v>1</v>
      </c>
      <c r="R423" s="360"/>
      <c r="S423" s="360"/>
      <c r="T423" s="390"/>
      <c r="U423" s="391">
        <v>1</v>
      </c>
      <c r="V423" s="389">
        <v>0.61430395913154534</v>
      </c>
      <c r="W423" s="360">
        <v>0.38569604086845466</v>
      </c>
      <c r="X423" s="390">
        <v>1</v>
      </c>
    </row>
    <row r="424" spans="2:24" s="4" customFormat="1" ht="15" hidden="1" customHeight="1" outlineLevel="1" x14ac:dyDescent="0.25">
      <c r="B424" s="115" t="s">
        <v>99</v>
      </c>
      <c r="C424" s="389">
        <v>0.72296915952158214</v>
      </c>
      <c r="D424" s="360">
        <v>0.27703084047841786</v>
      </c>
      <c r="E424" s="390">
        <v>1</v>
      </c>
      <c r="F424" s="389">
        <v>0.60863177884873787</v>
      </c>
      <c r="G424" s="360">
        <v>0.39136822115126219</v>
      </c>
      <c r="H424" s="360">
        <v>1</v>
      </c>
      <c r="I424" s="360"/>
      <c r="J424" s="360"/>
      <c r="K424" s="360"/>
      <c r="L424" s="360"/>
      <c r="M424" s="360"/>
      <c r="N424" s="390"/>
      <c r="O424" s="389">
        <v>0.78501602040149088</v>
      </c>
      <c r="P424" s="360">
        <v>0.21498397959850912</v>
      </c>
      <c r="Q424" s="360">
        <v>1</v>
      </c>
      <c r="R424" s="360"/>
      <c r="S424" s="360"/>
      <c r="T424" s="390"/>
      <c r="U424" s="391">
        <v>1</v>
      </c>
      <c r="V424" s="389">
        <v>0.63752196836555364</v>
      </c>
      <c r="W424" s="360">
        <v>0.36247803163444642</v>
      </c>
      <c r="X424" s="390">
        <v>1</v>
      </c>
    </row>
    <row r="425" spans="2:24" s="4" customFormat="1" ht="15" hidden="1" customHeight="1" outlineLevel="1" x14ac:dyDescent="0.25">
      <c r="B425" s="115" t="s">
        <v>100</v>
      </c>
      <c r="C425" s="389">
        <v>0.69756548619407266</v>
      </c>
      <c r="D425" s="360">
        <v>0.30243451380592734</v>
      </c>
      <c r="E425" s="390">
        <v>1</v>
      </c>
      <c r="F425" s="389">
        <v>0.57013684842778523</v>
      </c>
      <c r="G425" s="360">
        <v>0.42986315157221472</v>
      </c>
      <c r="H425" s="360">
        <v>1</v>
      </c>
      <c r="I425" s="360"/>
      <c r="J425" s="360"/>
      <c r="K425" s="360"/>
      <c r="L425" s="360"/>
      <c r="M425" s="360"/>
      <c r="N425" s="390"/>
      <c r="O425" s="389">
        <v>0.76023423968328152</v>
      </c>
      <c r="P425" s="360">
        <v>0.23976576031671845</v>
      </c>
      <c r="Q425" s="360">
        <v>1</v>
      </c>
      <c r="R425" s="360"/>
      <c r="S425" s="360"/>
      <c r="T425" s="390"/>
      <c r="U425" s="391">
        <v>1</v>
      </c>
      <c r="V425" s="389">
        <v>0.67854518736223368</v>
      </c>
      <c r="W425" s="360">
        <v>0.32145481263776637</v>
      </c>
      <c r="X425" s="390">
        <v>1</v>
      </c>
    </row>
    <row r="426" spans="2:24" s="4" customFormat="1" ht="15" hidden="1" customHeight="1" outlineLevel="1" x14ac:dyDescent="0.25">
      <c r="B426" s="115" t="s">
        <v>101</v>
      </c>
      <c r="C426" s="389">
        <v>0.71733489863801481</v>
      </c>
      <c r="D426" s="360">
        <v>0.28266510136198519</v>
      </c>
      <c r="E426" s="390">
        <v>1</v>
      </c>
      <c r="F426" s="389">
        <v>0.59040543409042667</v>
      </c>
      <c r="G426" s="360">
        <v>0.40959456590957333</v>
      </c>
      <c r="H426" s="360">
        <v>1</v>
      </c>
      <c r="I426" s="360"/>
      <c r="J426" s="360"/>
      <c r="K426" s="360"/>
      <c r="L426" s="360"/>
      <c r="M426" s="360"/>
      <c r="N426" s="390"/>
      <c r="O426" s="389">
        <v>0.77895823619529736</v>
      </c>
      <c r="P426" s="360">
        <v>0.22104176380470258</v>
      </c>
      <c r="Q426" s="360">
        <v>1</v>
      </c>
      <c r="R426" s="360"/>
      <c r="S426" s="360"/>
      <c r="T426" s="390"/>
      <c r="U426" s="391">
        <v>1</v>
      </c>
      <c r="V426" s="389">
        <v>0.66139240506329111</v>
      </c>
      <c r="W426" s="360">
        <v>0.33860759493670883</v>
      </c>
      <c r="X426" s="390">
        <v>1</v>
      </c>
    </row>
    <row r="427" spans="2:24" s="4" customFormat="1" ht="15" hidden="1" customHeight="1" outlineLevel="1" x14ac:dyDescent="0.25">
      <c r="B427" s="115" t="s">
        <v>121</v>
      </c>
      <c r="C427" s="389">
        <v>0.76615149196633514</v>
      </c>
      <c r="D427" s="360">
        <v>0.23384850803366489</v>
      </c>
      <c r="E427" s="390">
        <v>1</v>
      </c>
      <c r="F427" s="389">
        <v>0.65659553691949801</v>
      </c>
      <c r="G427" s="360">
        <v>0.34340446308050204</v>
      </c>
      <c r="H427" s="360">
        <v>1</v>
      </c>
      <c r="I427" s="360"/>
      <c r="J427" s="360"/>
      <c r="K427" s="360"/>
      <c r="L427" s="360"/>
      <c r="M427" s="360"/>
      <c r="N427" s="390"/>
      <c r="O427" s="389">
        <v>0.80123502994011975</v>
      </c>
      <c r="P427" s="360">
        <v>0.19876497005988025</v>
      </c>
      <c r="Q427" s="360">
        <v>1</v>
      </c>
      <c r="R427" s="360"/>
      <c r="S427" s="360"/>
      <c r="T427" s="390"/>
      <c r="U427" s="391">
        <v>1</v>
      </c>
      <c r="V427" s="389">
        <v>0.64631578947368418</v>
      </c>
      <c r="W427" s="360">
        <v>0.35368421052631577</v>
      </c>
      <c r="X427" s="390">
        <v>1</v>
      </c>
    </row>
    <row r="428" spans="2:24" s="4" customFormat="1" ht="15" hidden="1" customHeight="1" outlineLevel="1" x14ac:dyDescent="0.25">
      <c r="B428" s="115" t="s">
        <v>104</v>
      </c>
      <c r="C428" s="389">
        <v>0.71973508573775546</v>
      </c>
      <c r="D428" s="360">
        <v>0.28026491426224459</v>
      </c>
      <c r="E428" s="390">
        <v>1</v>
      </c>
      <c r="F428" s="389">
        <v>0.61294261294261299</v>
      </c>
      <c r="G428" s="360">
        <v>0.38705738705738707</v>
      </c>
      <c r="H428" s="360">
        <v>1</v>
      </c>
      <c r="I428" s="360"/>
      <c r="J428" s="360"/>
      <c r="K428" s="360"/>
      <c r="L428" s="360"/>
      <c r="M428" s="360"/>
      <c r="N428" s="390"/>
      <c r="O428" s="389">
        <v>0.7478319003138405</v>
      </c>
      <c r="P428" s="360">
        <v>0.25216809968615944</v>
      </c>
      <c r="Q428" s="360">
        <v>1</v>
      </c>
      <c r="R428" s="360"/>
      <c r="S428" s="360"/>
      <c r="T428" s="390"/>
      <c r="U428" s="391">
        <v>1</v>
      </c>
      <c r="V428" s="389">
        <v>0.47184986595174261</v>
      </c>
      <c r="W428" s="360">
        <v>0.52815013404825739</v>
      </c>
      <c r="X428" s="390">
        <v>1</v>
      </c>
    </row>
    <row r="429" spans="2:24" s="4" customFormat="1" ht="15" hidden="1" customHeight="1" outlineLevel="1" x14ac:dyDescent="0.25">
      <c r="B429" s="115" t="s">
        <v>105</v>
      </c>
      <c r="C429" s="389">
        <v>0.66746613438947222</v>
      </c>
      <c r="D429" s="360">
        <v>0.33253386561052772</v>
      </c>
      <c r="E429" s="390">
        <v>1</v>
      </c>
      <c r="F429" s="389">
        <v>0.53976804486341978</v>
      </c>
      <c r="G429" s="360">
        <v>0.46023195513658016</v>
      </c>
      <c r="H429" s="360">
        <v>1</v>
      </c>
      <c r="I429" s="360"/>
      <c r="J429" s="360"/>
      <c r="K429" s="360"/>
      <c r="L429" s="360"/>
      <c r="M429" s="360"/>
      <c r="N429" s="390"/>
      <c r="O429" s="389">
        <v>0.72842421327269813</v>
      </c>
      <c r="P429" s="360">
        <v>0.27157578672730187</v>
      </c>
      <c r="Q429" s="360">
        <v>1</v>
      </c>
      <c r="R429" s="360"/>
      <c r="S429" s="360"/>
      <c r="T429" s="390"/>
      <c r="U429" s="391">
        <v>1</v>
      </c>
      <c r="V429" s="389">
        <v>0.74745762711864405</v>
      </c>
      <c r="W429" s="360">
        <v>0.25254237288135595</v>
      </c>
      <c r="X429" s="390">
        <v>1</v>
      </c>
    </row>
    <row r="430" spans="2:24" s="4" customFormat="1" ht="15" hidden="1" customHeight="1" outlineLevel="1" x14ac:dyDescent="0.25">
      <c r="B430" s="115" t="s">
        <v>106</v>
      </c>
      <c r="C430" s="389">
        <v>0.69412560524067213</v>
      </c>
      <c r="D430" s="360">
        <v>0.30587439475932782</v>
      </c>
      <c r="E430" s="390">
        <v>1</v>
      </c>
      <c r="F430" s="389">
        <v>0.58006579350646692</v>
      </c>
      <c r="G430" s="360">
        <v>0.41993420649353302</v>
      </c>
      <c r="H430" s="360">
        <v>1</v>
      </c>
      <c r="I430" s="360"/>
      <c r="J430" s="360"/>
      <c r="K430" s="360"/>
      <c r="L430" s="360"/>
      <c r="M430" s="360"/>
      <c r="N430" s="390"/>
      <c r="O430" s="389">
        <v>0.73547259575707558</v>
      </c>
      <c r="P430" s="360">
        <v>0.26452740424292442</v>
      </c>
      <c r="Q430" s="360">
        <v>1</v>
      </c>
      <c r="R430" s="360"/>
      <c r="S430" s="360"/>
      <c r="T430" s="390"/>
      <c r="U430" s="391">
        <v>1</v>
      </c>
      <c r="V430" s="389">
        <v>0.7042325344212137</v>
      </c>
      <c r="W430" s="360">
        <v>0.29576746557878636</v>
      </c>
      <c r="X430" s="390">
        <v>1</v>
      </c>
    </row>
    <row r="431" spans="2:24" s="4" customFormat="1" ht="15" hidden="1" customHeight="1" outlineLevel="1" x14ac:dyDescent="0.25">
      <c r="B431" s="115" t="s">
        <v>107</v>
      </c>
      <c r="C431" s="389">
        <v>0.7176697446188095</v>
      </c>
      <c r="D431" s="360">
        <v>0.2823302553811905</v>
      </c>
      <c r="E431" s="390">
        <v>1</v>
      </c>
      <c r="F431" s="389">
        <v>0.60401993145932764</v>
      </c>
      <c r="G431" s="360">
        <v>0.39598006854067236</v>
      </c>
      <c r="H431" s="360">
        <v>1</v>
      </c>
      <c r="I431" s="360"/>
      <c r="J431" s="360"/>
      <c r="K431" s="360"/>
      <c r="L431" s="360"/>
      <c r="M431" s="360"/>
      <c r="N431" s="390"/>
      <c r="O431" s="389">
        <v>0.76158133803321437</v>
      </c>
      <c r="P431" s="360">
        <v>0.2384186619667856</v>
      </c>
      <c r="Q431" s="360">
        <v>1</v>
      </c>
      <c r="R431" s="360"/>
      <c r="S431" s="360"/>
      <c r="T431" s="390"/>
      <c r="U431" s="391">
        <v>1</v>
      </c>
      <c r="V431" s="389">
        <v>0.65260382333553069</v>
      </c>
      <c r="W431" s="360">
        <v>0.34739617666446937</v>
      </c>
      <c r="X431" s="390">
        <v>1</v>
      </c>
    </row>
    <row r="432" spans="2:24" s="4" customFormat="1" ht="15" hidden="1" customHeight="1" outlineLevel="1" x14ac:dyDescent="0.25">
      <c r="B432" s="115" t="s">
        <v>122</v>
      </c>
      <c r="C432" s="389">
        <v>0.71853288350736044</v>
      </c>
      <c r="D432" s="360">
        <v>0.28146711649263956</v>
      </c>
      <c r="E432" s="390">
        <v>1</v>
      </c>
      <c r="F432" s="389">
        <v>0.583903242147923</v>
      </c>
      <c r="G432" s="360">
        <v>0.416096757852077</v>
      </c>
      <c r="H432" s="360">
        <v>1</v>
      </c>
      <c r="I432" s="360"/>
      <c r="J432" s="360"/>
      <c r="K432" s="360"/>
      <c r="L432" s="360"/>
      <c r="M432" s="360"/>
      <c r="N432" s="390"/>
      <c r="O432" s="389">
        <v>0.78099997025668477</v>
      </c>
      <c r="P432" s="360">
        <v>0.2190000297433152</v>
      </c>
      <c r="Q432" s="360">
        <v>1</v>
      </c>
      <c r="R432" s="360"/>
      <c r="S432" s="360"/>
      <c r="T432" s="390"/>
      <c r="U432" s="391">
        <v>1</v>
      </c>
      <c r="V432" s="389">
        <v>0.54508474576271182</v>
      </c>
      <c r="W432" s="360">
        <v>0.45491525423728812</v>
      </c>
      <c r="X432" s="390">
        <v>1</v>
      </c>
    </row>
    <row r="433" spans="2:24" s="4" customFormat="1" ht="15" hidden="1" customHeight="1" outlineLevel="1" x14ac:dyDescent="0.25">
      <c r="B433" s="115" t="s">
        <v>96</v>
      </c>
      <c r="C433" s="389">
        <v>0.70384621131748426</v>
      </c>
      <c r="D433" s="360">
        <v>0.29615378868251574</v>
      </c>
      <c r="E433" s="390">
        <v>1</v>
      </c>
      <c r="F433" s="389">
        <v>0.57626660905260885</v>
      </c>
      <c r="G433" s="360">
        <v>0.42373339094739115</v>
      </c>
      <c r="H433" s="360">
        <v>1</v>
      </c>
      <c r="I433" s="360"/>
      <c r="J433" s="360"/>
      <c r="K433" s="360"/>
      <c r="L433" s="360"/>
      <c r="M433" s="360"/>
      <c r="N433" s="390"/>
      <c r="O433" s="389">
        <v>0.77073701792585081</v>
      </c>
      <c r="P433" s="360">
        <v>0.22926298207414919</v>
      </c>
      <c r="Q433" s="360">
        <v>1</v>
      </c>
      <c r="R433" s="360"/>
      <c r="S433" s="360"/>
      <c r="T433" s="390"/>
      <c r="U433" s="391">
        <v>1</v>
      </c>
      <c r="V433" s="389">
        <v>0.64478196962273393</v>
      </c>
      <c r="W433" s="360">
        <v>0.35521803037726607</v>
      </c>
      <c r="X433" s="390">
        <v>1</v>
      </c>
    </row>
    <row r="434" spans="2:24" s="4" customFormat="1" ht="15" hidden="1" customHeight="1" outlineLevel="1" x14ac:dyDescent="0.25">
      <c r="B434" s="115" t="s">
        <v>97</v>
      </c>
      <c r="C434" s="389">
        <v>0.69336570745133075</v>
      </c>
      <c r="D434" s="360">
        <v>0.30663429254866925</v>
      </c>
      <c r="E434" s="390">
        <v>1</v>
      </c>
      <c r="F434" s="389">
        <v>0.58645711207579454</v>
      </c>
      <c r="G434" s="360">
        <v>0.41354288792420546</v>
      </c>
      <c r="H434" s="360">
        <v>1</v>
      </c>
      <c r="I434" s="360"/>
      <c r="J434" s="360"/>
      <c r="K434" s="360"/>
      <c r="L434" s="360"/>
      <c r="M434" s="360"/>
      <c r="N434" s="390"/>
      <c r="O434" s="389">
        <v>0.75639628984063745</v>
      </c>
      <c r="P434" s="360">
        <v>0.24360371015936255</v>
      </c>
      <c r="Q434" s="360">
        <v>1</v>
      </c>
      <c r="R434" s="360"/>
      <c r="S434" s="360"/>
      <c r="T434" s="390"/>
      <c r="U434" s="391">
        <v>1</v>
      </c>
      <c r="V434" s="389">
        <v>0.68070597673485755</v>
      </c>
      <c r="W434" s="360">
        <v>0.31929402326514239</v>
      </c>
      <c r="X434" s="390">
        <v>1</v>
      </c>
    </row>
    <row r="435" spans="2:24" s="4" customFormat="1" ht="15.75" collapsed="1" x14ac:dyDescent="0.25">
      <c r="B435" s="103">
        <v>1983</v>
      </c>
      <c r="C435" s="392">
        <v>0.70864010088636442</v>
      </c>
      <c r="D435" s="365">
        <v>0.29135989911363558</v>
      </c>
      <c r="E435" s="393">
        <v>1</v>
      </c>
      <c r="F435" s="392">
        <v>0.58878243486723569</v>
      </c>
      <c r="G435" s="365">
        <v>0.41121756513276431</v>
      </c>
      <c r="H435" s="365">
        <v>1</v>
      </c>
      <c r="I435" s="365"/>
      <c r="J435" s="365"/>
      <c r="K435" s="365"/>
      <c r="L435" s="365"/>
      <c r="M435" s="365"/>
      <c r="N435" s="393"/>
      <c r="O435" s="392">
        <v>0.76403642844810948</v>
      </c>
      <c r="P435" s="365">
        <v>0.23596357155189049</v>
      </c>
      <c r="Q435" s="365">
        <v>1</v>
      </c>
      <c r="R435" s="365"/>
      <c r="S435" s="365"/>
      <c r="T435" s="393"/>
      <c r="U435" s="394">
        <v>1</v>
      </c>
      <c r="V435" s="392">
        <v>0.65448082155709641</v>
      </c>
      <c r="W435" s="365">
        <v>0.34551917844290353</v>
      </c>
      <c r="X435" s="393">
        <v>1</v>
      </c>
    </row>
    <row r="436" spans="2:24" s="4" customFormat="1" ht="15" hidden="1" customHeight="1" outlineLevel="1" x14ac:dyDescent="0.25">
      <c r="B436" s="115" t="s">
        <v>98</v>
      </c>
      <c r="C436" s="389">
        <v>0.68836431907683859</v>
      </c>
      <c r="D436" s="360">
        <v>0.31163568092316146</v>
      </c>
      <c r="E436" s="390">
        <v>1</v>
      </c>
      <c r="F436" s="389">
        <v>0.54360570588347623</v>
      </c>
      <c r="G436" s="360">
        <v>0.45639429411652377</v>
      </c>
      <c r="H436" s="360">
        <v>1</v>
      </c>
      <c r="I436" s="360"/>
      <c r="J436" s="360"/>
      <c r="K436" s="360"/>
      <c r="L436" s="360"/>
      <c r="M436" s="360"/>
      <c r="N436" s="390"/>
      <c r="O436" s="389">
        <v>0.75791838262822908</v>
      </c>
      <c r="P436" s="360">
        <v>0.24208161737177086</v>
      </c>
      <c r="Q436" s="360">
        <v>1</v>
      </c>
      <c r="R436" s="360"/>
      <c r="S436" s="360"/>
      <c r="T436" s="390"/>
      <c r="U436" s="391">
        <v>1</v>
      </c>
      <c r="V436" s="389">
        <v>0.73726448011165391</v>
      </c>
      <c r="W436" s="360">
        <v>0.26273551988834615</v>
      </c>
      <c r="X436" s="390">
        <v>1</v>
      </c>
    </row>
    <row r="437" spans="2:24" s="4" customFormat="1" ht="15" hidden="1" customHeight="1" outlineLevel="1" x14ac:dyDescent="0.25">
      <c r="B437" s="115" t="s">
        <v>99</v>
      </c>
      <c r="C437" s="389">
        <v>0.72012353872071055</v>
      </c>
      <c r="D437" s="360">
        <v>0.27987646127928939</v>
      </c>
      <c r="E437" s="390">
        <v>1</v>
      </c>
      <c r="F437" s="389">
        <v>0.58531385354249421</v>
      </c>
      <c r="G437" s="360">
        <v>0.41468614645750579</v>
      </c>
      <c r="H437" s="360">
        <v>1</v>
      </c>
      <c r="I437" s="360"/>
      <c r="J437" s="360"/>
      <c r="K437" s="360"/>
      <c r="L437" s="360"/>
      <c r="M437" s="360"/>
      <c r="N437" s="390"/>
      <c r="O437" s="389">
        <v>0.7770532854192751</v>
      </c>
      <c r="P437" s="360">
        <v>0.2229467145807249</v>
      </c>
      <c r="Q437" s="360">
        <v>1</v>
      </c>
      <c r="R437" s="360"/>
      <c r="S437" s="360"/>
      <c r="T437" s="390"/>
      <c r="U437" s="391">
        <v>1</v>
      </c>
      <c r="V437" s="389">
        <v>0.7493689145329967</v>
      </c>
      <c r="W437" s="360">
        <v>0.25063108546700325</v>
      </c>
      <c r="X437" s="390">
        <v>1</v>
      </c>
    </row>
    <row r="438" spans="2:24" s="4" customFormat="1" ht="15" hidden="1" customHeight="1" outlineLevel="1" x14ac:dyDescent="0.25">
      <c r="B438" s="115" t="s">
        <v>100</v>
      </c>
      <c r="C438" s="389">
        <v>0.71634594656740869</v>
      </c>
      <c r="D438" s="360">
        <v>0.28365405343259131</v>
      </c>
      <c r="E438" s="390">
        <v>1</v>
      </c>
      <c r="F438" s="389">
        <v>0.59943324819627508</v>
      </c>
      <c r="G438" s="360">
        <v>0.40056675180372492</v>
      </c>
      <c r="H438" s="360">
        <v>1</v>
      </c>
      <c r="I438" s="360"/>
      <c r="J438" s="360"/>
      <c r="K438" s="360"/>
      <c r="L438" s="360"/>
      <c r="M438" s="360"/>
      <c r="N438" s="390"/>
      <c r="O438" s="389">
        <v>0.76197532896993647</v>
      </c>
      <c r="P438" s="360">
        <v>0.23802467103006353</v>
      </c>
      <c r="Q438" s="360">
        <v>1</v>
      </c>
      <c r="R438" s="360"/>
      <c r="S438" s="360"/>
      <c r="T438" s="390"/>
      <c r="U438" s="391">
        <v>1</v>
      </c>
      <c r="V438" s="389">
        <v>0.74950612406163575</v>
      </c>
      <c r="W438" s="360">
        <v>0.25049387593836431</v>
      </c>
      <c r="X438" s="390">
        <v>1</v>
      </c>
    </row>
    <row r="439" spans="2:24" s="4" customFormat="1" ht="15" hidden="1" customHeight="1" outlineLevel="1" x14ac:dyDescent="0.25">
      <c r="B439" s="115" t="s">
        <v>101</v>
      </c>
      <c r="C439" s="389">
        <v>0.71396446155788407</v>
      </c>
      <c r="D439" s="360">
        <v>0.28603553844211588</v>
      </c>
      <c r="E439" s="390">
        <v>1</v>
      </c>
      <c r="F439" s="389">
        <v>0.57955506682456437</v>
      </c>
      <c r="G439" s="360">
        <v>0.42044493317543563</v>
      </c>
      <c r="H439" s="360">
        <v>1</v>
      </c>
      <c r="I439" s="360"/>
      <c r="J439" s="360"/>
      <c r="K439" s="360"/>
      <c r="L439" s="360"/>
      <c r="M439" s="360"/>
      <c r="N439" s="390"/>
      <c r="O439" s="389">
        <v>0.76769646070785846</v>
      </c>
      <c r="P439" s="360">
        <v>0.23230353929214156</v>
      </c>
      <c r="Q439" s="360">
        <v>1</v>
      </c>
      <c r="R439" s="360"/>
      <c r="S439" s="360"/>
      <c r="T439" s="390"/>
      <c r="U439" s="391">
        <v>1</v>
      </c>
      <c r="V439" s="389">
        <v>0.60691537761601455</v>
      </c>
      <c r="W439" s="360">
        <v>0.39308462238398545</v>
      </c>
      <c r="X439" s="390">
        <v>1</v>
      </c>
    </row>
    <row r="440" spans="2:24" s="4" customFormat="1" ht="15" hidden="1" customHeight="1" outlineLevel="1" x14ac:dyDescent="0.25">
      <c r="B440" s="115" t="s">
        <v>121</v>
      </c>
      <c r="C440" s="389">
        <v>0.76369617038108817</v>
      </c>
      <c r="D440" s="360">
        <v>0.2363038296189118</v>
      </c>
      <c r="E440" s="390">
        <v>1</v>
      </c>
      <c r="F440" s="389">
        <v>0.62124834832945319</v>
      </c>
      <c r="G440" s="360">
        <v>0.37875165167054681</v>
      </c>
      <c r="H440" s="360">
        <v>1</v>
      </c>
      <c r="I440" s="360"/>
      <c r="J440" s="360"/>
      <c r="K440" s="360"/>
      <c r="L440" s="360"/>
      <c r="M440" s="360"/>
      <c r="N440" s="390"/>
      <c r="O440" s="389">
        <v>0.81283578284070002</v>
      </c>
      <c r="P440" s="360">
        <v>0.18716421715929993</v>
      </c>
      <c r="Q440" s="360">
        <v>1</v>
      </c>
      <c r="R440" s="360"/>
      <c r="S440" s="360"/>
      <c r="T440" s="390"/>
      <c r="U440" s="391">
        <v>1</v>
      </c>
      <c r="V440" s="389">
        <v>0.59041394335511987</v>
      </c>
      <c r="W440" s="360">
        <v>0.40958605664488018</v>
      </c>
      <c r="X440" s="390">
        <v>1</v>
      </c>
    </row>
    <row r="441" spans="2:24" s="4" customFormat="1" ht="15" hidden="1" customHeight="1" outlineLevel="1" x14ac:dyDescent="0.25">
      <c r="B441" s="115" t="s">
        <v>104</v>
      </c>
      <c r="C441" s="389">
        <v>0.7280141562404292</v>
      </c>
      <c r="D441" s="360">
        <v>0.2719858437595708</v>
      </c>
      <c r="E441" s="390">
        <v>1</v>
      </c>
      <c r="F441" s="389">
        <v>0.58121044429602775</v>
      </c>
      <c r="G441" s="360">
        <v>0.41878955570397225</v>
      </c>
      <c r="H441" s="360">
        <v>1</v>
      </c>
      <c r="I441" s="360"/>
      <c r="J441" s="360"/>
      <c r="K441" s="360"/>
      <c r="L441" s="360"/>
      <c r="M441" s="360"/>
      <c r="N441" s="390"/>
      <c r="O441" s="389">
        <v>0.78156862745098044</v>
      </c>
      <c r="P441" s="360">
        <v>0.21843137254901962</v>
      </c>
      <c r="Q441" s="360">
        <v>1</v>
      </c>
      <c r="R441" s="360"/>
      <c r="S441" s="360"/>
      <c r="T441" s="390"/>
      <c r="U441" s="391">
        <v>1</v>
      </c>
      <c r="V441" s="389">
        <v>0.7127371273712737</v>
      </c>
      <c r="W441" s="360">
        <v>0.2872628726287263</v>
      </c>
      <c r="X441" s="390">
        <v>1</v>
      </c>
    </row>
    <row r="442" spans="2:24" s="4" customFormat="1" ht="15" hidden="1" customHeight="1" outlineLevel="1" x14ac:dyDescent="0.25">
      <c r="B442" s="115" t="s">
        <v>105</v>
      </c>
      <c r="C442" s="389">
        <v>0.67144396643162008</v>
      </c>
      <c r="D442" s="360">
        <v>0.32855603356837987</v>
      </c>
      <c r="E442" s="390">
        <v>1</v>
      </c>
      <c r="F442" s="389">
        <v>0.53067001483848875</v>
      </c>
      <c r="G442" s="360">
        <v>0.46932998516151125</v>
      </c>
      <c r="H442" s="360">
        <v>1</v>
      </c>
      <c r="I442" s="360"/>
      <c r="J442" s="360"/>
      <c r="K442" s="360"/>
      <c r="L442" s="360"/>
      <c r="M442" s="360"/>
      <c r="N442" s="390"/>
      <c r="O442" s="389">
        <v>0.72810647233201586</v>
      </c>
      <c r="P442" s="360">
        <v>0.27189352766798419</v>
      </c>
      <c r="Q442" s="360">
        <v>1</v>
      </c>
      <c r="R442" s="360"/>
      <c r="S442" s="360"/>
      <c r="T442" s="390"/>
      <c r="U442" s="391">
        <v>1</v>
      </c>
      <c r="V442" s="389">
        <v>0.6583811344805609</v>
      </c>
      <c r="W442" s="360">
        <v>0.34161886551943915</v>
      </c>
      <c r="X442" s="390">
        <v>1</v>
      </c>
    </row>
    <row r="443" spans="2:24" s="4" customFormat="1" ht="15" hidden="1" customHeight="1" outlineLevel="1" x14ac:dyDescent="0.25">
      <c r="B443" s="115" t="s">
        <v>106</v>
      </c>
      <c r="C443" s="389">
        <v>0.7100494470399954</v>
      </c>
      <c r="D443" s="360">
        <v>0.2899505529600046</v>
      </c>
      <c r="E443" s="390">
        <v>1</v>
      </c>
      <c r="F443" s="389">
        <v>0.63286368892124534</v>
      </c>
      <c r="G443" s="360">
        <v>0.36713631107875466</v>
      </c>
      <c r="H443" s="360">
        <v>1</v>
      </c>
      <c r="I443" s="360"/>
      <c r="J443" s="360"/>
      <c r="K443" s="360"/>
      <c r="L443" s="360"/>
      <c r="M443" s="360"/>
      <c r="N443" s="390"/>
      <c r="O443" s="389">
        <v>0.72521587058694936</v>
      </c>
      <c r="P443" s="360">
        <v>0.27478412941305058</v>
      </c>
      <c r="Q443" s="360">
        <v>1</v>
      </c>
      <c r="R443" s="360"/>
      <c r="S443" s="360"/>
      <c r="T443" s="390"/>
      <c r="U443" s="391">
        <v>1</v>
      </c>
      <c r="V443" s="389">
        <v>0.70181297709923662</v>
      </c>
      <c r="W443" s="360">
        <v>0.29818702290076338</v>
      </c>
      <c r="X443" s="390">
        <v>1</v>
      </c>
    </row>
    <row r="444" spans="2:24" s="4" customFormat="1" ht="15" hidden="1" customHeight="1" outlineLevel="1" x14ac:dyDescent="0.25">
      <c r="B444" s="115" t="s">
        <v>107</v>
      </c>
      <c r="C444" s="389">
        <v>0.76479783323660278</v>
      </c>
      <c r="D444" s="360">
        <v>0.23520216676339717</v>
      </c>
      <c r="E444" s="390">
        <v>1</v>
      </c>
      <c r="F444" s="389">
        <v>0.72280092592592593</v>
      </c>
      <c r="G444" s="360">
        <v>0.27719907407407407</v>
      </c>
      <c r="H444" s="360">
        <v>1</v>
      </c>
      <c r="I444" s="360"/>
      <c r="J444" s="360"/>
      <c r="K444" s="360"/>
      <c r="L444" s="360"/>
      <c r="M444" s="360"/>
      <c r="N444" s="390"/>
      <c r="O444" s="389">
        <v>0.7596642434235179</v>
      </c>
      <c r="P444" s="360">
        <v>0.24033575657648204</v>
      </c>
      <c r="Q444" s="360">
        <v>1</v>
      </c>
      <c r="R444" s="360"/>
      <c r="S444" s="360"/>
      <c r="T444" s="390"/>
      <c r="U444" s="391">
        <v>1</v>
      </c>
      <c r="V444" s="389">
        <v>0.62114904246461278</v>
      </c>
      <c r="W444" s="360">
        <v>0.37885095753538717</v>
      </c>
      <c r="X444" s="390">
        <v>1</v>
      </c>
    </row>
    <row r="445" spans="2:24" s="4" customFormat="1" ht="15" hidden="1" customHeight="1" outlineLevel="1" x14ac:dyDescent="0.25">
      <c r="B445" s="115" t="s">
        <v>122</v>
      </c>
      <c r="C445" s="389">
        <v>0.71817009445970392</v>
      </c>
      <c r="D445" s="360">
        <v>0.28182990554029613</v>
      </c>
      <c r="E445" s="390">
        <v>1</v>
      </c>
      <c r="F445" s="389">
        <v>0.60364400840925014</v>
      </c>
      <c r="G445" s="360">
        <v>0.3963559915907498</v>
      </c>
      <c r="H445" s="360">
        <v>1</v>
      </c>
      <c r="I445" s="360"/>
      <c r="J445" s="360"/>
      <c r="K445" s="360"/>
      <c r="L445" s="360"/>
      <c r="M445" s="360"/>
      <c r="N445" s="390"/>
      <c r="O445" s="389">
        <v>0.7533745349445008</v>
      </c>
      <c r="P445" s="360">
        <v>0.24662546505549918</v>
      </c>
      <c r="Q445" s="360">
        <v>1</v>
      </c>
      <c r="R445" s="360"/>
      <c r="S445" s="360"/>
      <c r="T445" s="390"/>
      <c r="U445" s="391">
        <v>1</v>
      </c>
      <c r="V445" s="389">
        <v>0.5653061224489796</v>
      </c>
      <c r="W445" s="360">
        <v>0.4346938775510204</v>
      </c>
      <c r="X445" s="390">
        <v>1</v>
      </c>
    </row>
    <row r="446" spans="2:24" s="4" customFormat="1" ht="15" hidden="1" customHeight="1" outlineLevel="1" x14ac:dyDescent="0.25">
      <c r="B446" s="115" t="s">
        <v>96</v>
      </c>
      <c r="C446" s="389">
        <v>0.70403393282391336</v>
      </c>
      <c r="D446" s="360">
        <v>0.29596606717608664</v>
      </c>
      <c r="E446" s="390">
        <v>1</v>
      </c>
      <c r="F446" s="389">
        <v>0.60044201220795623</v>
      </c>
      <c r="G446" s="360">
        <v>0.39955798779204377</v>
      </c>
      <c r="H446" s="360">
        <v>1</v>
      </c>
      <c r="I446" s="360"/>
      <c r="J446" s="360"/>
      <c r="K446" s="360"/>
      <c r="L446" s="360"/>
      <c r="M446" s="360"/>
      <c r="N446" s="390"/>
      <c r="O446" s="389">
        <v>0.73969325803570074</v>
      </c>
      <c r="P446" s="360">
        <v>0.26030674196429926</v>
      </c>
      <c r="Q446" s="360">
        <v>1</v>
      </c>
      <c r="R446" s="360"/>
      <c r="S446" s="360"/>
      <c r="T446" s="390"/>
      <c r="U446" s="391">
        <v>1</v>
      </c>
      <c r="V446" s="389">
        <v>0.62448559670781889</v>
      </c>
      <c r="W446" s="360">
        <v>0.37551440329218105</v>
      </c>
      <c r="X446" s="390">
        <v>1</v>
      </c>
    </row>
    <row r="447" spans="2:24" s="4" customFormat="1" ht="15" hidden="1" customHeight="1" outlineLevel="1" x14ac:dyDescent="0.25">
      <c r="B447" s="115" t="s">
        <v>97</v>
      </c>
      <c r="C447" s="389">
        <v>0.70123796212388834</v>
      </c>
      <c r="D447" s="360">
        <v>0.29876203787611161</v>
      </c>
      <c r="E447" s="390">
        <v>1</v>
      </c>
      <c r="F447" s="389">
        <v>0.5887487692191169</v>
      </c>
      <c r="G447" s="360">
        <v>0.41125123078088316</v>
      </c>
      <c r="H447" s="360">
        <v>1</v>
      </c>
      <c r="I447" s="360"/>
      <c r="J447" s="360"/>
      <c r="K447" s="360"/>
      <c r="L447" s="360"/>
      <c r="M447" s="360"/>
      <c r="N447" s="390"/>
      <c r="O447" s="389">
        <v>0.74545881248533208</v>
      </c>
      <c r="P447" s="360">
        <v>0.25454118751466792</v>
      </c>
      <c r="Q447" s="360">
        <v>1</v>
      </c>
      <c r="R447" s="360"/>
      <c r="S447" s="360"/>
      <c r="T447" s="390"/>
      <c r="U447" s="391">
        <v>1</v>
      </c>
      <c r="V447" s="389">
        <v>0.69002050580997953</v>
      </c>
      <c r="W447" s="360">
        <v>0.30997949419002052</v>
      </c>
      <c r="X447" s="390">
        <v>1</v>
      </c>
    </row>
    <row r="448" spans="2:24" s="4" customFormat="1" ht="15.75" collapsed="1" x14ac:dyDescent="0.25">
      <c r="B448" s="103">
        <v>1982</v>
      </c>
      <c r="C448" s="392">
        <v>0.71556515733302639</v>
      </c>
      <c r="D448" s="365">
        <v>0.28443484266697361</v>
      </c>
      <c r="E448" s="393">
        <v>1</v>
      </c>
      <c r="F448" s="392">
        <v>0.59947543559219063</v>
      </c>
      <c r="G448" s="365">
        <v>0.40052456440780937</v>
      </c>
      <c r="H448" s="365">
        <v>1</v>
      </c>
      <c r="I448" s="365"/>
      <c r="J448" s="365"/>
      <c r="K448" s="365"/>
      <c r="L448" s="365"/>
      <c r="M448" s="365"/>
      <c r="N448" s="393"/>
      <c r="O448" s="392">
        <v>0.75725552737985657</v>
      </c>
      <c r="P448" s="365">
        <v>0.24274447262014343</v>
      </c>
      <c r="Q448" s="365">
        <v>1</v>
      </c>
      <c r="R448" s="365"/>
      <c r="S448" s="365"/>
      <c r="T448" s="393"/>
      <c r="U448" s="394">
        <v>1</v>
      </c>
      <c r="V448" s="392">
        <v>0.68032716315109776</v>
      </c>
      <c r="W448" s="365">
        <v>0.3196728368489023</v>
      </c>
      <c r="X448" s="393">
        <v>1</v>
      </c>
    </row>
    <row r="449" spans="2:24" s="4" customFormat="1" ht="15" hidden="1" customHeight="1" outlineLevel="1" x14ac:dyDescent="0.25">
      <c r="B449" s="115" t="s">
        <v>98</v>
      </c>
      <c r="C449" s="389">
        <v>0.65412902052166078</v>
      </c>
      <c r="D449" s="360">
        <v>0.34587097947833922</v>
      </c>
      <c r="E449" s="390">
        <v>1</v>
      </c>
      <c r="F449" s="389">
        <v>0.55118911874898191</v>
      </c>
      <c r="G449" s="360">
        <v>0.44881088125101809</v>
      </c>
      <c r="H449" s="360">
        <v>1</v>
      </c>
      <c r="I449" s="360"/>
      <c r="J449" s="360"/>
      <c r="K449" s="360"/>
      <c r="L449" s="360"/>
      <c r="M449" s="360"/>
      <c r="N449" s="390"/>
      <c r="O449" s="389">
        <v>0.7004242162784009</v>
      </c>
      <c r="P449" s="360">
        <v>0.2995757837215991</v>
      </c>
      <c r="Q449" s="360">
        <v>1</v>
      </c>
      <c r="R449" s="360"/>
      <c r="S449" s="360"/>
      <c r="T449" s="390"/>
      <c r="U449" s="391">
        <v>1</v>
      </c>
      <c r="V449" s="389">
        <v>0.55798687089715537</v>
      </c>
      <c r="W449" s="360">
        <v>0.44201312910284463</v>
      </c>
      <c r="X449" s="390">
        <v>1</v>
      </c>
    </row>
    <row r="450" spans="2:24" s="4" customFormat="1" ht="15" hidden="1" customHeight="1" outlineLevel="1" x14ac:dyDescent="0.25">
      <c r="B450" s="115" t="s">
        <v>99</v>
      </c>
      <c r="C450" s="389">
        <v>0.66426286601177298</v>
      </c>
      <c r="D450" s="360">
        <v>0.33573713398822708</v>
      </c>
      <c r="E450" s="390">
        <v>1</v>
      </c>
      <c r="F450" s="389">
        <v>0.56766301805594532</v>
      </c>
      <c r="G450" s="360">
        <v>0.43233698194405462</v>
      </c>
      <c r="H450" s="360">
        <v>1</v>
      </c>
      <c r="I450" s="360"/>
      <c r="J450" s="360"/>
      <c r="K450" s="360"/>
      <c r="L450" s="360"/>
      <c r="M450" s="360"/>
      <c r="N450" s="390"/>
      <c r="O450" s="389">
        <v>0.68880944143312961</v>
      </c>
      <c r="P450" s="360">
        <v>0.31119055856687039</v>
      </c>
      <c r="Q450" s="360">
        <v>1</v>
      </c>
      <c r="R450" s="360"/>
      <c r="S450" s="360"/>
      <c r="T450" s="390"/>
      <c r="U450" s="391">
        <v>1</v>
      </c>
      <c r="V450" s="389">
        <v>0.63004694835680752</v>
      </c>
      <c r="W450" s="360">
        <v>0.36995305164319248</v>
      </c>
      <c r="X450" s="390">
        <v>1</v>
      </c>
    </row>
    <row r="451" spans="2:24" s="4" customFormat="1" ht="15" hidden="1" customHeight="1" outlineLevel="1" x14ac:dyDescent="0.25">
      <c r="B451" s="115" t="s">
        <v>100</v>
      </c>
      <c r="C451" s="389">
        <v>0.67002682781179534</v>
      </c>
      <c r="D451" s="360">
        <v>0.32997317218820466</v>
      </c>
      <c r="E451" s="390">
        <v>1</v>
      </c>
      <c r="F451" s="389">
        <v>0.5856445606162245</v>
      </c>
      <c r="G451" s="360">
        <v>0.41435543938377556</v>
      </c>
      <c r="H451" s="360">
        <v>1</v>
      </c>
      <c r="I451" s="360"/>
      <c r="J451" s="360"/>
      <c r="K451" s="360"/>
      <c r="L451" s="360"/>
      <c r="M451" s="360"/>
      <c r="N451" s="390"/>
      <c r="O451" s="389">
        <v>0.68385665886626379</v>
      </c>
      <c r="P451" s="360">
        <v>0.31614334113373616</v>
      </c>
      <c r="Q451" s="360">
        <v>1</v>
      </c>
      <c r="R451" s="360"/>
      <c r="S451" s="360"/>
      <c r="T451" s="390"/>
      <c r="U451" s="391">
        <v>1</v>
      </c>
      <c r="V451" s="389">
        <v>0.63132619135574441</v>
      </c>
      <c r="W451" s="360">
        <v>0.36867380864425564</v>
      </c>
      <c r="X451" s="390">
        <v>1</v>
      </c>
    </row>
    <row r="452" spans="2:24" s="4" customFormat="1" ht="15" hidden="1" customHeight="1" outlineLevel="1" x14ac:dyDescent="0.25">
      <c r="B452" s="115" t="s">
        <v>101</v>
      </c>
      <c r="C452" s="389">
        <v>0.66190347095295976</v>
      </c>
      <c r="D452" s="360">
        <v>0.33809652904704018</v>
      </c>
      <c r="E452" s="390">
        <v>1</v>
      </c>
      <c r="F452" s="389">
        <v>0.57902933333333328</v>
      </c>
      <c r="G452" s="360">
        <v>0.42097066666666666</v>
      </c>
      <c r="H452" s="360">
        <v>1</v>
      </c>
      <c r="I452" s="360"/>
      <c r="J452" s="360"/>
      <c r="K452" s="360"/>
      <c r="L452" s="360"/>
      <c r="M452" s="360"/>
      <c r="N452" s="390"/>
      <c r="O452" s="389">
        <v>0.68263375084077149</v>
      </c>
      <c r="P452" s="360">
        <v>0.31736624915922851</v>
      </c>
      <c r="Q452" s="360">
        <v>1</v>
      </c>
      <c r="R452" s="360"/>
      <c r="S452" s="360"/>
      <c r="T452" s="390"/>
      <c r="U452" s="391">
        <v>1</v>
      </c>
      <c r="V452" s="389">
        <v>0.53936136579196969</v>
      </c>
      <c r="W452" s="360">
        <v>0.46063863420803036</v>
      </c>
      <c r="X452" s="390">
        <v>1</v>
      </c>
    </row>
    <row r="453" spans="2:24" s="4" customFormat="1" ht="15" hidden="1" customHeight="1" outlineLevel="1" x14ac:dyDescent="0.25">
      <c r="B453" s="115" t="s">
        <v>121</v>
      </c>
      <c r="C453" s="389">
        <v>0.75841581702264893</v>
      </c>
      <c r="D453" s="360">
        <v>0.2415841829773511</v>
      </c>
      <c r="E453" s="390">
        <v>1</v>
      </c>
      <c r="F453" s="389">
        <v>0.68133845046773811</v>
      </c>
      <c r="G453" s="360">
        <v>0.31866154953226195</v>
      </c>
      <c r="H453" s="360">
        <v>1</v>
      </c>
      <c r="I453" s="360"/>
      <c r="J453" s="360"/>
      <c r="K453" s="360"/>
      <c r="L453" s="360"/>
      <c r="M453" s="360"/>
      <c r="N453" s="390"/>
      <c r="O453" s="389">
        <v>0.75942240180168241</v>
      </c>
      <c r="P453" s="360">
        <v>0.24057759819831753</v>
      </c>
      <c r="Q453" s="360">
        <v>1</v>
      </c>
      <c r="R453" s="360"/>
      <c r="S453" s="360"/>
      <c r="T453" s="390"/>
      <c r="U453" s="391">
        <v>1</v>
      </c>
      <c r="V453" s="389">
        <v>0.66778523489932884</v>
      </c>
      <c r="W453" s="360">
        <v>0.33221476510067116</v>
      </c>
      <c r="X453" s="390">
        <v>1</v>
      </c>
    </row>
    <row r="454" spans="2:24" s="4" customFormat="1" ht="15" hidden="1" customHeight="1" outlineLevel="1" x14ac:dyDescent="0.25">
      <c r="B454" s="115" t="s">
        <v>104</v>
      </c>
      <c r="C454" s="389">
        <v>0.71820268863012404</v>
      </c>
      <c r="D454" s="360">
        <v>0.28179731136987596</v>
      </c>
      <c r="E454" s="390">
        <v>1</v>
      </c>
      <c r="F454" s="389">
        <v>0.67996319116587978</v>
      </c>
      <c r="G454" s="360">
        <v>0.32003680883412017</v>
      </c>
      <c r="H454" s="360">
        <v>1</v>
      </c>
      <c r="I454" s="360"/>
      <c r="J454" s="360"/>
      <c r="K454" s="360"/>
      <c r="L454" s="360"/>
      <c r="M454" s="360"/>
      <c r="N454" s="390"/>
      <c r="O454" s="389">
        <v>0.6903645256737988</v>
      </c>
      <c r="P454" s="360">
        <v>0.30963547432620114</v>
      </c>
      <c r="Q454" s="360">
        <v>1</v>
      </c>
      <c r="R454" s="360"/>
      <c r="S454" s="360"/>
      <c r="T454" s="390"/>
      <c r="U454" s="391">
        <v>1</v>
      </c>
      <c r="V454" s="389">
        <v>0.79028132992327371</v>
      </c>
      <c r="W454" s="360">
        <v>0.20971867007672634</v>
      </c>
      <c r="X454" s="390">
        <v>1</v>
      </c>
    </row>
    <row r="455" spans="2:24" s="4" customFormat="1" ht="15" hidden="1" customHeight="1" outlineLevel="1" x14ac:dyDescent="0.25">
      <c r="B455" s="115" t="s">
        <v>105</v>
      </c>
      <c r="C455" s="389">
        <v>0.68455935777702959</v>
      </c>
      <c r="D455" s="360">
        <v>0.31544064222297047</v>
      </c>
      <c r="E455" s="390">
        <v>1</v>
      </c>
      <c r="F455" s="389">
        <v>0.603555311775412</v>
      </c>
      <c r="G455" s="360">
        <v>0.396444688224588</v>
      </c>
      <c r="H455" s="360">
        <v>1</v>
      </c>
      <c r="I455" s="360"/>
      <c r="J455" s="360"/>
      <c r="K455" s="360"/>
      <c r="L455" s="360"/>
      <c r="M455" s="360"/>
      <c r="N455" s="390"/>
      <c r="O455" s="389">
        <v>0.69260848044877088</v>
      </c>
      <c r="P455" s="360">
        <v>0.30739151955122918</v>
      </c>
      <c r="Q455" s="360">
        <v>1</v>
      </c>
      <c r="R455" s="360"/>
      <c r="S455" s="360"/>
      <c r="T455" s="390"/>
      <c r="U455" s="391">
        <v>1</v>
      </c>
      <c r="V455" s="389">
        <v>0.66335999999999995</v>
      </c>
      <c r="W455" s="360">
        <v>0.33663999999999999</v>
      </c>
      <c r="X455" s="390">
        <v>1</v>
      </c>
    </row>
    <row r="456" spans="2:24" s="4" customFormat="1" ht="15" hidden="1" customHeight="1" outlineLevel="1" x14ac:dyDescent="0.25">
      <c r="B456" s="115" t="s">
        <v>106</v>
      </c>
      <c r="C456" s="389">
        <v>0.66853384225401358</v>
      </c>
      <c r="D456" s="360">
        <v>0.33146615774598642</v>
      </c>
      <c r="E456" s="390">
        <v>1</v>
      </c>
      <c r="F456" s="389">
        <v>0.5994678353419941</v>
      </c>
      <c r="G456" s="360">
        <v>0.40053216465800595</v>
      </c>
      <c r="H456" s="360">
        <v>1</v>
      </c>
      <c r="I456" s="360"/>
      <c r="J456" s="360"/>
      <c r="K456" s="360"/>
      <c r="L456" s="360"/>
      <c r="M456" s="360"/>
      <c r="N456" s="390"/>
      <c r="O456" s="389">
        <v>0.67282453815963805</v>
      </c>
      <c r="P456" s="360">
        <v>0.32717546184036195</v>
      </c>
      <c r="Q456" s="360">
        <v>1</v>
      </c>
      <c r="R456" s="360"/>
      <c r="S456" s="360"/>
      <c r="T456" s="390"/>
      <c r="U456" s="391">
        <v>1</v>
      </c>
      <c r="V456" s="389">
        <v>0.69606571552096841</v>
      </c>
      <c r="W456" s="360">
        <v>0.30393428447903154</v>
      </c>
      <c r="X456" s="390">
        <v>1</v>
      </c>
    </row>
    <row r="457" spans="2:24" s="4" customFormat="1" ht="15" hidden="1" customHeight="1" outlineLevel="1" x14ac:dyDescent="0.25">
      <c r="B457" s="115" t="s">
        <v>107</v>
      </c>
      <c r="C457" s="389">
        <v>0.68990585360279189</v>
      </c>
      <c r="D457" s="360">
        <v>0.31009414639720811</v>
      </c>
      <c r="E457" s="390">
        <v>1</v>
      </c>
      <c r="F457" s="389">
        <v>0.61423337091319052</v>
      </c>
      <c r="G457" s="360">
        <v>0.38576662908680948</v>
      </c>
      <c r="H457" s="360">
        <v>1</v>
      </c>
      <c r="I457" s="360"/>
      <c r="J457" s="360"/>
      <c r="K457" s="360"/>
      <c r="L457" s="360"/>
      <c r="M457" s="360"/>
      <c r="N457" s="390"/>
      <c r="O457" s="389">
        <v>0.67883391627247658</v>
      </c>
      <c r="P457" s="360">
        <v>0.32116608372752348</v>
      </c>
      <c r="Q457" s="360">
        <v>1</v>
      </c>
      <c r="R457" s="360"/>
      <c r="S457" s="360"/>
      <c r="T457" s="390"/>
      <c r="U457" s="391">
        <v>1</v>
      </c>
      <c r="V457" s="389">
        <v>0.76512000000000002</v>
      </c>
      <c r="W457" s="360">
        <v>0.23488000000000001</v>
      </c>
      <c r="X457" s="390">
        <v>1</v>
      </c>
    </row>
    <row r="458" spans="2:24" s="4" customFormat="1" ht="15" hidden="1" customHeight="1" outlineLevel="1" x14ac:dyDescent="0.25">
      <c r="B458" s="115" t="s">
        <v>122</v>
      </c>
      <c r="C458" s="389">
        <v>0.72490691306770916</v>
      </c>
      <c r="D458" s="360">
        <v>0.27509308693229084</v>
      </c>
      <c r="E458" s="390">
        <v>1</v>
      </c>
      <c r="F458" s="389">
        <v>0.64665870502102918</v>
      </c>
      <c r="G458" s="360">
        <v>0.35334129497897088</v>
      </c>
      <c r="H458" s="360">
        <v>1</v>
      </c>
      <c r="I458" s="360"/>
      <c r="J458" s="360"/>
      <c r="K458" s="360"/>
      <c r="L458" s="360"/>
      <c r="M458" s="360"/>
      <c r="N458" s="390"/>
      <c r="O458" s="389">
        <v>0.72388787768474705</v>
      </c>
      <c r="P458" s="360">
        <v>0.27611212231525301</v>
      </c>
      <c r="Q458" s="360">
        <v>1</v>
      </c>
      <c r="R458" s="360"/>
      <c r="S458" s="360"/>
      <c r="T458" s="390"/>
      <c r="U458" s="391">
        <v>1</v>
      </c>
      <c r="V458" s="389">
        <v>0.49258876249569117</v>
      </c>
      <c r="W458" s="360">
        <v>0.50741123750430883</v>
      </c>
      <c r="X458" s="390">
        <v>1</v>
      </c>
    </row>
    <row r="459" spans="2:24" s="4" customFormat="1" ht="15" hidden="1" customHeight="1" outlineLevel="1" x14ac:dyDescent="0.25">
      <c r="B459" s="115" t="s">
        <v>96</v>
      </c>
      <c r="C459" s="389">
        <v>0.68663868298963182</v>
      </c>
      <c r="D459" s="360">
        <v>0.31336131701036818</v>
      </c>
      <c r="E459" s="390">
        <v>1</v>
      </c>
      <c r="F459" s="389">
        <v>0.60203116129439227</v>
      </c>
      <c r="G459" s="360">
        <v>0.39796883870560779</v>
      </c>
      <c r="H459" s="360">
        <v>1</v>
      </c>
      <c r="I459" s="360"/>
      <c r="J459" s="360"/>
      <c r="K459" s="360"/>
      <c r="L459" s="360"/>
      <c r="M459" s="360"/>
      <c r="N459" s="390"/>
      <c r="O459" s="389">
        <v>0.69472738600634631</v>
      </c>
      <c r="P459" s="360">
        <v>0.30527261399365374</v>
      </c>
      <c r="Q459" s="360">
        <v>1</v>
      </c>
      <c r="R459" s="360"/>
      <c r="S459" s="360"/>
      <c r="T459" s="390"/>
      <c r="U459" s="391">
        <v>1</v>
      </c>
      <c r="V459" s="389">
        <v>0.66814420803782504</v>
      </c>
      <c r="W459" s="360">
        <v>0.33185579196217496</v>
      </c>
      <c r="X459" s="390">
        <v>1</v>
      </c>
    </row>
    <row r="460" spans="2:24" s="4" customFormat="1" ht="15" hidden="1" customHeight="1" outlineLevel="1" x14ac:dyDescent="0.25">
      <c r="B460" s="115" t="s">
        <v>97</v>
      </c>
      <c r="C460" s="389">
        <v>0.6581997178526463</v>
      </c>
      <c r="D460" s="360">
        <v>0.34180028214735375</v>
      </c>
      <c r="E460" s="390">
        <v>1</v>
      </c>
      <c r="F460" s="389">
        <v>0.57974027043157916</v>
      </c>
      <c r="G460" s="360">
        <v>0.42025972956842084</v>
      </c>
      <c r="H460" s="360">
        <v>1</v>
      </c>
      <c r="I460" s="360"/>
      <c r="J460" s="360"/>
      <c r="K460" s="360"/>
      <c r="L460" s="360"/>
      <c r="M460" s="360"/>
      <c r="N460" s="390"/>
      <c r="O460" s="389">
        <v>0.66116236704471998</v>
      </c>
      <c r="P460" s="360">
        <v>0.33883763295528002</v>
      </c>
      <c r="Q460" s="360">
        <v>1</v>
      </c>
      <c r="R460" s="360"/>
      <c r="S460" s="360"/>
      <c r="T460" s="390"/>
      <c r="U460" s="391">
        <v>1</v>
      </c>
      <c r="V460" s="389">
        <v>0.64168190127970748</v>
      </c>
      <c r="W460" s="360">
        <v>0.35831809872029252</v>
      </c>
      <c r="X460" s="390">
        <v>1</v>
      </c>
    </row>
    <row r="461" spans="2:24" s="4" customFormat="1" ht="15.75" collapsed="1" x14ac:dyDescent="0.25">
      <c r="B461" s="103">
        <v>1981</v>
      </c>
      <c r="C461" s="392">
        <v>0.68391390437078325</v>
      </c>
      <c r="D461" s="365">
        <v>0.3160860956292168</v>
      </c>
      <c r="E461" s="393">
        <v>1</v>
      </c>
      <c r="F461" s="392">
        <v>0.60037580088713649</v>
      </c>
      <c r="G461" s="365">
        <v>0.39962419911286345</v>
      </c>
      <c r="H461" s="365">
        <v>1</v>
      </c>
      <c r="I461" s="365"/>
      <c r="J461" s="365"/>
      <c r="K461" s="365"/>
      <c r="L461" s="365"/>
      <c r="M461" s="365"/>
      <c r="N461" s="393"/>
      <c r="O461" s="392">
        <v>0.69230409073257526</v>
      </c>
      <c r="P461" s="365">
        <v>0.30769590926742479</v>
      </c>
      <c r="Q461" s="365">
        <v>1</v>
      </c>
      <c r="R461" s="365"/>
      <c r="S461" s="365"/>
      <c r="T461" s="393"/>
      <c r="U461" s="394">
        <v>1</v>
      </c>
      <c r="V461" s="392">
        <v>0.64427294431180948</v>
      </c>
      <c r="W461" s="365">
        <v>0.35572705568819057</v>
      </c>
      <c r="X461" s="393">
        <v>1</v>
      </c>
    </row>
    <row r="462" spans="2:24" s="4" customFormat="1" ht="15" hidden="1" customHeight="1" outlineLevel="1" x14ac:dyDescent="0.25">
      <c r="B462" s="115" t="s">
        <v>98</v>
      </c>
      <c r="C462" s="389">
        <v>0.64724319841063183</v>
      </c>
      <c r="D462" s="360">
        <v>0.35275680158936823</v>
      </c>
      <c r="E462" s="390">
        <v>1</v>
      </c>
      <c r="F462" s="389">
        <v>0.48962785364328154</v>
      </c>
      <c r="G462" s="360">
        <v>0.51037214635671846</v>
      </c>
      <c r="H462" s="360">
        <v>1</v>
      </c>
      <c r="I462" s="360"/>
      <c r="J462" s="360"/>
      <c r="K462" s="360"/>
      <c r="L462" s="360"/>
      <c r="M462" s="360"/>
      <c r="N462" s="390"/>
      <c r="O462" s="389">
        <v>0.70662339408138575</v>
      </c>
      <c r="P462" s="360">
        <v>0.29337660591861425</v>
      </c>
      <c r="Q462" s="360">
        <v>1</v>
      </c>
      <c r="R462" s="360"/>
      <c r="S462" s="360"/>
      <c r="T462" s="390"/>
      <c r="U462" s="391">
        <v>1</v>
      </c>
      <c r="V462" s="389">
        <v>0.55612408058842344</v>
      </c>
      <c r="W462" s="360">
        <v>0.44387591941157661</v>
      </c>
      <c r="X462" s="390">
        <v>1</v>
      </c>
    </row>
    <row r="463" spans="2:24" s="4" customFormat="1" ht="15" hidden="1" customHeight="1" outlineLevel="1" x14ac:dyDescent="0.25">
      <c r="B463" s="115" t="s">
        <v>99</v>
      </c>
      <c r="C463" s="389">
        <v>0.6695358766010191</v>
      </c>
      <c r="D463" s="360">
        <v>0.33046412339898085</v>
      </c>
      <c r="E463" s="390">
        <v>1</v>
      </c>
      <c r="F463" s="389">
        <v>0.48868822452715072</v>
      </c>
      <c r="G463" s="360">
        <v>0.51131177547284934</v>
      </c>
      <c r="H463" s="360">
        <v>1</v>
      </c>
      <c r="I463" s="360"/>
      <c r="J463" s="360"/>
      <c r="K463" s="360"/>
      <c r="L463" s="360"/>
      <c r="M463" s="360"/>
      <c r="N463" s="390"/>
      <c r="O463" s="389">
        <v>0.74013621223921655</v>
      </c>
      <c r="P463" s="360">
        <v>0.25986378776078345</v>
      </c>
      <c r="Q463" s="360">
        <v>1</v>
      </c>
      <c r="R463" s="360"/>
      <c r="S463" s="360"/>
      <c r="T463" s="390"/>
      <c r="U463" s="391">
        <v>1</v>
      </c>
      <c r="V463" s="389">
        <v>0.61090021691973972</v>
      </c>
      <c r="W463" s="360">
        <v>0.38909978308026033</v>
      </c>
      <c r="X463" s="390">
        <v>1</v>
      </c>
    </row>
    <row r="464" spans="2:24" s="4" customFormat="1" ht="15" hidden="1" customHeight="1" outlineLevel="1" x14ac:dyDescent="0.25">
      <c r="B464" s="115" t="s">
        <v>100</v>
      </c>
      <c r="C464" s="389">
        <v>0.65220561727788151</v>
      </c>
      <c r="D464" s="360">
        <v>0.34779438272211843</v>
      </c>
      <c r="E464" s="390">
        <v>1</v>
      </c>
      <c r="F464" s="389">
        <v>0.48535402963333862</v>
      </c>
      <c r="G464" s="360">
        <v>0.51464597036666138</v>
      </c>
      <c r="H464" s="360">
        <v>1</v>
      </c>
      <c r="I464" s="360"/>
      <c r="J464" s="360"/>
      <c r="K464" s="360"/>
      <c r="L464" s="360"/>
      <c r="M464" s="360"/>
      <c r="N464" s="390"/>
      <c r="O464" s="389">
        <v>0.70784007496486023</v>
      </c>
      <c r="P464" s="360">
        <v>0.29215992503513977</v>
      </c>
      <c r="Q464" s="360">
        <v>1</v>
      </c>
      <c r="R464" s="360"/>
      <c r="S464" s="360"/>
      <c r="T464" s="390"/>
      <c r="U464" s="391">
        <v>1</v>
      </c>
      <c r="V464" s="389">
        <v>0.6649746192893401</v>
      </c>
      <c r="W464" s="360">
        <v>0.3350253807106599</v>
      </c>
      <c r="X464" s="390">
        <v>1</v>
      </c>
    </row>
    <row r="465" spans="2:24" s="4" customFormat="1" ht="15" hidden="1" customHeight="1" outlineLevel="1" x14ac:dyDescent="0.25">
      <c r="B465" s="115" t="s">
        <v>101</v>
      </c>
      <c r="C465" s="389">
        <v>0.69506313392672325</v>
      </c>
      <c r="D465" s="360">
        <v>0.30493686607327675</v>
      </c>
      <c r="E465" s="390">
        <v>1</v>
      </c>
      <c r="F465" s="389">
        <v>0.5338995546904951</v>
      </c>
      <c r="G465" s="360">
        <v>0.46610044530950484</v>
      </c>
      <c r="H465" s="360">
        <v>1</v>
      </c>
      <c r="I465" s="360"/>
      <c r="J465" s="360"/>
      <c r="K465" s="360"/>
      <c r="L465" s="360"/>
      <c r="M465" s="360"/>
      <c r="N465" s="390"/>
      <c r="O465" s="389">
        <v>0.74989411693523989</v>
      </c>
      <c r="P465" s="360">
        <v>0.25010588306476011</v>
      </c>
      <c r="Q465" s="360">
        <v>1</v>
      </c>
      <c r="R465" s="360"/>
      <c r="S465" s="360"/>
      <c r="T465" s="390"/>
      <c r="U465" s="391">
        <v>1</v>
      </c>
      <c r="V465" s="389">
        <v>0.65740995325817986</v>
      </c>
      <c r="W465" s="360">
        <v>0.3425900467418202</v>
      </c>
      <c r="X465" s="390">
        <v>1</v>
      </c>
    </row>
    <row r="466" spans="2:24" s="4" customFormat="1" ht="15" hidden="1" customHeight="1" outlineLevel="1" x14ac:dyDescent="0.25">
      <c r="B466" s="115" t="s">
        <v>121</v>
      </c>
      <c r="C466" s="389">
        <v>0.78809133169264423</v>
      </c>
      <c r="D466" s="360">
        <v>0.21190866830735575</v>
      </c>
      <c r="E466" s="390">
        <v>1</v>
      </c>
      <c r="F466" s="389">
        <v>0.67954951379241912</v>
      </c>
      <c r="G466" s="360">
        <v>0.32045048620758088</v>
      </c>
      <c r="H466" s="360">
        <v>1</v>
      </c>
      <c r="I466" s="360"/>
      <c r="J466" s="360"/>
      <c r="K466" s="360"/>
      <c r="L466" s="360"/>
      <c r="M466" s="360"/>
      <c r="N466" s="390"/>
      <c r="O466" s="389">
        <v>0.79422614655972579</v>
      </c>
      <c r="P466" s="360">
        <v>0.20577385344027418</v>
      </c>
      <c r="Q466" s="360">
        <v>1</v>
      </c>
      <c r="R466" s="360"/>
      <c r="S466" s="360"/>
      <c r="T466" s="390"/>
      <c r="U466" s="391">
        <v>1</v>
      </c>
      <c r="V466" s="389">
        <v>0.83866837387964144</v>
      </c>
      <c r="W466" s="360">
        <v>0.16133162612035851</v>
      </c>
      <c r="X466" s="390">
        <v>1</v>
      </c>
    </row>
    <row r="467" spans="2:24" s="4" customFormat="1" ht="15" hidden="1" customHeight="1" outlineLevel="1" x14ac:dyDescent="0.25">
      <c r="B467" s="115" t="s">
        <v>104</v>
      </c>
      <c r="C467" s="389">
        <v>0.72882602781556227</v>
      </c>
      <c r="D467" s="360">
        <v>0.27117397218443773</v>
      </c>
      <c r="E467" s="390">
        <v>1</v>
      </c>
      <c r="F467" s="389">
        <v>0.57889411645672084</v>
      </c>
      <c r="G467" s="360">
        <v>0.42110588354327921</v>
      </c>
      <c r="H467" s="360">
        <v>1</v>
      </c>
      <c r="I467" s="360"/>
      <c r="J467" s="360"/>
      <c r="K467" s="360"/>
      <c r="L467" s="360"/>
      <c r="M467" s="360"/>
      <c r="N467" s="390"/>
      <c r="O467" s="389">
        <v>0.73254737052889785</v>
      </c>
      <c r="P467" s="360">
        <v>0.2674526294711021</v>
      </c>
      <c r="Q467" s="360">
        <v>1</v>
      </c>
      <c r="R467" s="360"/>
      <c r="S467" s="360"/>
      <c r="T467" s="390"/>
      <c r="U467" s="391">
        <v>1</v>
      </c>
      <c r="V467" s="389">
        <v>0.84125038308305244</v>
      </c>
      <c r="W467" s="360">
        <v>0.15874961691694758</v>
      </c>
      <c r="X467" s="390">
        <v>1</v>
      </c>
    </row>
    <row r="468" spans="2:24" s="4" customFormat="1" ht="15" hidden="1" customHeight="1" outlineLevel="1" x14ac:dyDescent="0.25">
      <c r="B468" s="115" t="s">
        <v>105</v>
      </c>
      <c r="C468" s="389">
        <v>0.68005750029138656</v>
      </c>
      <c r="D468" s="360">
        <v>0.31994249970861338</v>
      </c>
      <c r="E468" s="390">
        <v>1</v>
      </c>
      <c r="F468" s="389">
        <v>0.51403696927638631</v>
      </c>
      <c r="G468" s="360">
        <v>0.48596303072361363</v>
      </c>
      <c r="H468" s="360">
        <v>1</v>
      </c>
      <c r="I468" s="360"/>
      <c r="J468" s="360"/>
      <c r="K468" s="360"/>
      <c r="L468" s="360"/>
      <c r="M468" s="360"/>
      <c r="N468" s="390"/>
      <c r="O468" s="389">
        <v>0.70719493982254233</v>
      </c>
      <c r="P468" s="360">
        <v>0.29280506017745761</v>
      </c>
      <c r="Q468" s="360">
        <v>1</v>
      </c>
      <c r="R468" s="360"/>
      <c r="S468" s="360"/>
      <c r="T468" s="390"/>
      <c r="U468" s="391">
        <v>1</v>
      </c>
      <c r="V468" s="389">
        <v>0.77258150721539287</v>
      </c>
      <c r="W468" s="360">
        <v>0.22741849278460716</v>
      </c>
      <c r="X468" s="390">
        <v>1</v>
      </c>
    </row>
    <row r="469" spans="2:24" s="4" customFormat="1" ht="15" hidden="1" customHeight="1" outlineLevel="1" x14ac:dyDescent="0.25">
      <c r="B469" s="115" t="s">
        <v>106</v>
      </c>
      <c r="C469" s="389">
        <v>0.69686703223778423</v>
      </c>
      <c r="D469" s="360">
        <v>0.30313296776221577</v>
      </c>
      <c r="E469" s="390">
        <v>1</v>
      </c>
      <c r="F469" s="389">
        <v>0.54082853723858915</v>
      </c>
      <c r="G469" s="360">
        <v>0.45917146276141091</v>
      </c>
      <c r="H469" s="360">
        <v>1</v>
      </c>
      <c r="I469" s="360"/>
      <c r="J469" s="360"/>
      <c r="K469" s="360"/>
      <c r="L469" s="360"/>
      <c r="M469" s="360"/>
      <c r="N469" s="390"/>
      <c r="O469" s="389">
        <v>0.72783354570034497</v>
      </c>
      <c r="P469" s="360">
        <v>0.27216645429965503</v>
      </c>
      <c r="Q469" s="360">
        <v>1</v>
      </c>
      <c r="R469" s="360"/>
      <c r="S469" s="360"/>
      <c r="T469" s="390"/>
      <c r="U469" s="391">
        <v>1</v>
      </c>
      <c r="V469" s="389">
        <v>0.77602854743912675</v>
      </c>
      <c r="W469" s="360">
        <v>0.22397145256087322</v>
      </c>
      <c r="X469" s="390">
        <v>1</v>
      </c>
    </row>
    <row r="470" spans="2:24" s="4" customFormat="1" ht="15" hidden="1" customHeight="1" outlineLevel="1" x14ac:dyDescent="0.25">
      <c r="B470" s="115" t="s">
        <v>107</v>
      </c>
      <c r="C470" s="389">
        <v>0.7243249734793139</v>
      </c>
      <c r="D470" s="360">
        <v>0.27567502652068615</v>
      </c>
      <c r="E470" s="390">
        <v>1</v>
      </c>
      <c r="F470" s="389">
        <v>0.58041569412026228</v>
      </c>
      <c r="G470" s="360">
        <v>0.41958430587973772</v>
      </c>
      <c r="H470" s="360">
        <v>1</v>
      </c>
      <c r="I470" s="360"/>
      <c r="J470" s="360"/>
      <c r="K470" s="360"/>
      <c r="L470" s="360"/>
      <c r="M470" s="360"/>
      <c r="N470" s="390"/>
      <c r="O470" s="389">
        <v>0.73324182894398215</v>
      </c>
      <c r="P470" s="360">
        <v>0.26675817105601785</v>
      </c>
      <c r="Q470" s="360">
        <v>1</v>
      </c>
      <c r="R470" s="360"/>
      <c r="S470" s="360"/>
      <c r="T470" s="390"/>
      <c r="U470" s="391">
        <v>1</v>
      </c>
      <c r="V470" s="389">
        <v>0.81987750556792871</v>
      </c>
      <c r="W470" s="360">
        <v>0.18012249443207126</v>
      </c>
      <c r="X470" s="390">
        <v>1</v>
      </c>
    </row>
    <row r="471" spans="2:24" s="4" customFormat="1" ht="15" hidden="1" customHeight="1" outlineLevel="1" x14ac:dyDescent="0.25">
      <c r="B471" s="115" t="s">
        <v>122</v>
      </c>
      <c r="C471" s="389">
        <v>0.72505064145847398</v>
      </c>
      <c r="D471" s="360">
        <v>0.27494935854152602</v>
      </c>
      <c r="E471" s="390">
        <v>1</v>
      </c>
      <c r="F471" s="389">
        <v>0.5859649122807018</v>
      </c>
      <c r="G471" s="360">
        <v>0.41403508771929826</v>
      </c>
      <c r="H471" s="360">
        <v>1</v>
      </c>
      <c r="I471" s="360"/>
      <c r="J471" s="360"/>
      <c r="K471" s="360"/>
      <c r="L471" s="360"/>
      <c r="M471" s="360"/>
      <c r="N471" s="390"/>
      <c r="O471" s="389">
        <v>0.73863430901822125</v>
      </c>
      <c r="P471" s="360">
        <v>0.26136569098177875</v>
      </c>
      <c r="Q471" s="360">
        <v>1</v>
      </c>
      <c r="R471" s="360"/>
      <c r="S471" s="360"/>
      <c r="T471" s="390"/>
      <c r="U471" s="391">
        <v>1</v>
      </c>
      <c r="V471" s="389">
        <v>0.69561200923787525</v>
      </c>
      <c r="W471" s="360">
        <v>0.30438799076212469</v>
      </c>
      <c r="X471" s="390">
        <v>1</v>
      </c>
    </row>
    <row r="472" spans="2:24" s="4" customFormat="1" ht="15" hidden="1" customHeight="1" outlineLevel="1" x14ac:dyDescent="0.25">
      <c r="B472" s="115" t="s">
        <v>96</v>
      </c>
      <c r="C472" s="389">
        <v>0.65169725767880993</v>
      </c>
      <c r="D472" s="360">
        <v>0.34830274232119007</v>
      </c>
      <c r="E472" s="390">
        <v>1</v>
      </c>
      <c r="F472" s="389">
        <v>0.45652433206106868</v>
      </c>
      <c r="G472" s="360">
        <v>0.54347566793893132</v>
      </c>
      <c r="H472" s="360">
        <v>1</v>
      </c>
      <c r="I472" s="360"/>
      <c r="J472" s="360"/>
      <c r="K472" s="360"/>
      <c r="L472" s="360"/>
      <c r="M472" s="360"/>
      <c r="N472" s="390"/>
      <c r="O472" s="389">
        <v>0.71192495758906293</v>
      </c>
      <c r="P472" s="360">
        <v>0.28807504241093701</v>
      </c>
      <c r="Q472" s="360">
        <v>1</v>
      </c>
      <c r="R472" s="360"/>
      <c r="S472" s="360"/>
      <c r="T472" s="390"/>
      <c r="U472" s="391">
        <v>1</v>
      </c>
      <c r="V472" s="389">
        <v>0.62615384615384617</v>
      </c>
      <c r="W472" s="360">
        <v>0.37384615384615383</v>
      </c>
      <c r="X472" s="390">
        <v>1</v>
      </c>
    </row>
    <row r="473" spans="2:24" s="4" customFormat="1" ht="15" hidden="1" customHeight="1" outlineLevel="1" x14ac:dyDescent="0.25">
      <c r="B473" s="115" t="s">
        <v>97</v>
      </c>
      <c r="C473" s="389">
        <v>0.64267189882762032</v>
      </c>
      <c r="D473" s="360">
        <v>0.35732810117237962</v>
      </c>
      <c r="E473" s="390">
        <v>1</v>
      </c>
      <c r="F473" s="389">
        <v>0.47556621826178846</v>
      </c>
      <c r="G473" s="360">
        <v>0.52443378173821154</v>
      </c>
      <c r="H473" s="360">
        <v>1</v>
      </c>
      <c r="I473" s="360"/>
      <c r="J473" s="360"/>
      <c r="K473" s="360"/>
      <c r="L473" s="360"/>
      <c r="M473" s="360"/>
      <c r="N473" s="390"/>
      <c r="O473" s="389">
        <v>0.69071464339366195</v>
      </c>
      <c r="P473" s="360">
        <v>0.3092853566063381</v>
      </c>
      <c r="Q473" s="360">
        <v>1</v>
      </c>
      <c r="R473" s="360"/>
      <c r="S473" s="360"/>
      <c r="T473" s="390"/>
      <c r="U473" s="391">
        <v>1</v>
      </c>
      <c r="V473" s="389">
        <v>0.61612021857923494</v>
      </c>
      <c r="W473" s="360">
        <v>0.38387978142076501</v>
      </c>
      <c r="X473" s="390">
        <v>1</v>
      </c>
    </row>
    <row r="474" spans="2:24" s="4" customFormat="1" ht="15.75" collapsed="1" x14ac:dyDescent="0.25">
      <c r="B474" s="103">
        <v>1980</v>
      </c>
      <c r="C474" s="392">
        <v>0.68728620847642141</v>
      </c>
      <c r="D474" s="365">
        <v>0.31271379152357853</v>
      </c>
      <c r="E474" s="393">
        <v>1</v>
      </c>
      <c r="F474" s="392">
        <v>0.52280151845787781</v>
      </c>
      <c r="G474" s="365">
        <v>0.47719848154212213</v>
      </c>
      <c r="H474" s="365">
        <v>1</v>
      </c>
      <c r="I474" s="365"/>
      <c r="J474" s="365"/>
      <c r="K474" s="365"/>
      <c r="L474" s="365"/>
      <c r="M474" s="365"/>
      <c r="N474" s="393"/>
      <c r="O474" s="392">
        <v>0.72664462588967482</v>
      </c>
      <c r="P474" s="365">
        <v>0.27335537411032512</v>
      </c>
      <c r="Q474" s="365">
        <v>1</v>
      </c>
      <c r="R474" s="365"/>
      <c r="S474" s="365"/>
      <c r="T474" s="393"/>
      <c r="U474" s="394">
        <v>1</v>
      </c>
      <c r="V474" s="392">
        <v>0.70899025460482679</v>
      </c>
      <c r="W474" s="365">
        <v>0.29100974539517321</v>
      </c>
      <c r="X474" s="393">
        <v>1</v>
      </c>
    </row>
    <row r="475" spans="2:24" s="4" customFormat="1" ht="15" hidden="1" customHeight="1" outlineLevel="1" x14ac:dyDescent="0.25">
      <c r="B475" s="115" t="s">
        <v>98</v>
      </c>
      <c r="C475" s="389">
        <v>0.68027105660516329</v>
      </c>
      <c r="D475" s="360">
        <v>0.31972894339483665</v>
      </c>
      <c r="E475" s="390">
        <v>1</v>
      </c>
      <c r="F475" s="389">
        <v>0.46096626343076114</v>
      </c>
      <c r="G475" s="360">
        <v>0.53903373656923881</v>
      </c>
      <c r="H475" s="360">
        <v>1</v>
      </c>
      <c r="I475" s="360"/>
      <c r="J475" s="360"/>
      <c r="K475" s="360"/>
      <c r="L475" s="360"/>
      <c r="M475" s="360"/>
      <c r="N475" s="390"/>
      <c r="O475" s="389">
        <v>0.73433646103853734</v>
      </c>
      <c r="P475" s="360">
        <v>0.26566353896146266</v>
      </c>
      <c r="Q475" s="360">
        <v>1</v>
      </c>
      <c r="R475" s="360"/>
      <c r="S475" s="360"/>
      <c r="T475" s="390"/>
      <c r="U475" s="391">
        <v>1</v>
      </c>
      <c r="V475" s="389">
        <v>0.75341071064956222</v>
      </c>
      <c r="W475" s="360">
        <v>0.24658928935043778</v>
      </c>
      <c r="X475" s="390">
        <v>1</v>
      </c>
    </row>
    <row r="476" spans="2:24" s="4" customFormat="1" ht="15" hidden="1" customHeight="1" outlineLevel="1" x14ac:dyDescent="0.25">
      <c r="B476" s="115" t="s">
        <v>99</v>
      </c>
      <c r="C476" s="389">
        <v>0.68541844660955176</v>
      </c>
      <c r="D476" s="360">
        <v>0.3145815533904483</v>
      </c>
      <c r="E476" s="390">
        <v>1</v>
      </c>
      <c r="F476" s="389">
        <v>0.44767487504252479</v>
      </c>
      <c r="G476" s="360">
        <v>0.55232512495747521</v>
      </c>
      <c r="H476" s="360">
        <v>1</v>
      </c>
      <c r="I476" s="360"/>
      <c r="J476" s="360"/>
      <c r="K476" s="360"/>
      <c r="L476" s="360"/>
      <c r="M476" s="360"/>
      <c r="N476" s="390"/>
      <c r="O476" s="389">
        <v>0.75536705562478756</v>
      </c>
      <c r="P476" s="360">
        <v>0.24463294437521241</v>
      </c>
      <c r="Q476" s="360">
        <v>1</v>
      </c>
      <c r="R476" s="360"/>
      <c r="S476" s="360"/>
      <c r="T476" s="390"/>
      <c r="U476" s="391">
        <v>1</v>
      </c>
      <c r="V476" s="389">
        <v>0.71803991306065995</v>
      </c>
      <c r="W476" s="360">
        <v>0.28196008693934005</v>
      </c>
      <c r="X476" s="390">
        <v>1</v>
      </c>
    </row>
    <row r="477" spans="2:24" s="4" customFormat="1" ht="15" hidden="1" customHeight="1" outlineLevel="1" x14ac:dyDescent="0.25">
      <c r="B477" s="115" t="s">
        <v>100</v>
      </c>
      <c r="C477" s="389">
        <v>0.67054099594880434</v>
      </c>
      <c r="D477" s="360">
        <v>0.32945900405119566</v>
      </c>
      <c r="E477" s="390">
        <v>1</v>
      </c>
      <c r="F477" s="389">
        <v>0.47139764253067118</v>
      </c>
      <c r="G477" s="360">
        <v>0.52860235746932882</v>
      </c>
      <c r="H477" s="360">
        <v>1</v>
      </c>
      <c r="I477" s="360"/>
      <c r="J477" s="360"/>
      <c r="K477" s="360"/>
      <c r="L477" s="360"/>
      <c r="M477" s="360"/>
      <c r="N477" s="390"/>
      <c r="O477" s="389">
        <v>0.73013621610570167</v>
      </c>
      <c r="P477" s="360">
        <v>0.26986378389429833</v>
      </c>
      <c r="Q477" s="360">
        <v>1</v>
      </c>
      <c r="R477" s="360"/>
      <c r="S477" s="360"/>
      <c r="T477" s="390"/>
      <c r="U477" s="391">
        <v>1</v>
      </c>
      <c r="V477" s="389">
        <v>0.5723997280761387</v>
      </c>
      <c r="W477" s="360">
        <v>0.4276002719238613</v>
      </c>
      <c r="X477" s="390">
        <v>1</v>
      </c>
    </row>
    <row r="478" spans="2:24" s="4" customFormat="1" ht="15" hidden="1" customHeight="1" outlineLevel="1" x14ac:dyDescent="0.25">
      <c r="B478" s="115" t="s">
        <v>101</v>
      </c>
      <c r="C478" s="389">
        <v>0.72548591967058662</v>
      </c>
      <c r="D478" s="360">
        <v>0.27451408032941338</v>
      </c>
      <c r="E478" s="390">
        <v>1</v>
      </c>
      <c r="F478" s="389">
        <v>0.56170058139534884</v>
      </c>
      <c r="G478" s="360">
        <v>0.43829941860465116</v>
      </c>
      <c r="H478" s="360">
        <v>1</v>
      </c>
      <c r="I478" s="360"/>
      <c r="J478" s="360"/>
      <c r="K478" s="360"/>
      <c r="L478" s="360"/>
      <c r="M478" s="360"/>
      <c r="N478" s="390"/>
      <c r="O478" s="389">
        <v>0.75178851360980481</v>
      </c>
      <c r="P478" s="360">
        <v>0.24821148639019525</v>
      </c>
      <c r="Q478" s="360">
        <v>1</v>
      </c>
      <c r="R478" s="360"/>
      <c r="S478" s="360"/>
      <c r="T478" s="390"/>
      <c r="U478" s="391">
        <v>1</v>
      </c>
      <c r="V478" s="389">
        <v>0.64021739130434785</v>
      </c>
      <c r="W478" s="360">
        <v>0.35978260869565215</v>
      </c>
      <c r="X478" s="390">
        <v>1</v>
      </c>
    </row>
    <row r="479" spans="2:24" s="4" customFormat="1" ht="15" hidden="1" customHeight="1" outlineLevel="1" x14ac:dyDescent="0.25">
      <c r="B479" s="115" t="s">
        <v>121</v>
      </c>
      <c r="C479" s="389">
        <v>0.74880939330824225</v>
      </c>
      <c r="D479" s="360">
        <v>0.25119060669175769</v>
      </c>
      <c r="E479" s="390">
        <v>1</v>
      </c>
      <c r="F479" s="389">
        <v>0.6609991719569418</v>
      </c>
      <c r="G479" s="360">
        <v>0.33900082804305826</v>
      </c>
      <c r="H479" s="360">
        <v>1</v>
      </c>
      <c r="I479" s="360"/>
      <c r="J479" s="360"/>
      <c r="K479" s="360"/>
      <c r="L479" s="360"/>
      <c r="M479" s="360"/>
      <c r="N479" s="390"/>
      <c r="O479" s="389">
        <v>0.73978102904596821</v>
      </c>
      <c r="P479" s="360">
        <v>0.26021897095403179</v>
      </c>
      <c r="Q479" s="360">
        <v>1</v>
      </c>
      <c r="R479" s="360"/>
      <c r="S479" s="360"/>
      <c r="T479" s="390"/>
      <c r="U479" s="391">
        <v>1</v>
      </c>
      <c r="V479" s="389">
        <v>0.69011607456911717</v>
      </c>
      <c r="W479" s="360">
        <v>0.30988392543088289</v>
      </c>
      <c r="X479" s="390">
        <v>1</v>
      </c>
    </row>
    <row r="480" spans="2:24" s="4" customFormat="1" ht="15" hidden="1" customHeight="1" outlineLevel="1" x14ac:dyDescent="0.25">
      <c r="B480" s="115" t="s">
        <v>104</v>
      </c>
      <c r="C480" s="389">
        <v>0.71168446957796627</v>
      </c>
      <c r="D480" s="360">
        <v>0.28831553042203373</v>
      </c>
      <c r="E480" s="390">
        <v>1</v>
      </c>
      <c r="F480" s="389">
        <v>0.59616862768284751</v>
      </c>
      <c r="G480" s="360">
        <v>0.40383137231715249</v>
      </c>
      <c r="H480" s="360">
        <v>1</v>
      </c>
      <c r="I480" s="360"/>
      <c r="J480" s="360"/>
      <c r="K480" s="360"/>
      <c r="L480" s="360"/>
      <c r="M480" s="360"/>
      <c r="N480" s="390"/>
      <c r="O480" s="389">
        <v>0.68709087302461924</v>
      </c>
      <c r="P480" s="360">
        <v>0.31290912697538076</v>
      </c>
      <c r="Q480" s="360">
        <v>1</v>
      </c>
      <c r="R480" s="360"/>
      <c r="S480" s="360"/>
      <c r="T480" s="390"/>
      <c r="U480" s="391">
        <v>1</v>
      </c>
      <c r="V480" s="389">
        <v>0.78945726762320645</v>
      </c>
      <c r="W480" s="360">
        <v>0.21054273237679352</v>
      </c>
      <c r="X480" s="390">
        <v>1</v>
      </c>
    </row>
    <row r="481" spans="2:24" s="4" customFormat="1" ht="15" hidden="1" customHeight="1" outlineLevel="1" x14ac:dyDescent="0.25">
      <c r="B481" s="115" t="s">
        <v>105</v>
      </c>
      <c r="C481" s="389">
        <v>0.69140731161029734</v>
      </c>
      <c r="D481" s="360">
        <v>0.30859268838970266</v>
      </c>
      <c r="E481" s="390">
        <v>1</v>
      </c>
      <c r="F481" s="389">
        <v>0.59190457567461874</v>
      </c>
      <c r="G481" s="360">
        <v>0.40809542432538132</v>
      </c>
      <c r="H481" s="360">
        <v>1</v>
      </c>
      <c r="I481" s="360"/>
      <c r="J481" s="360"/>
      <c r="K481" s="360"/>
      <c r="L481" s="360"/>
      <c r="M481" s="360"/>
      <c r="N481" s="390"/>
      <c r="O481" s="389">
        <v>0.67982556107641579</v>
      </c>
      <c r="P481" s="360">
        <v>0.32017443892358421</v>
      </c>
      <c r="Q481" s="360">
        <v>1</v>
      </c>
      <c r="R481" s="360"/>
      <c r="S481" s="360"/>
      <c r="T481" s="390"/>
      <c r="U481" s="391">
        <v>1</v>
      </c>
      <c r="V481" s="389">
        <v>0.71743025339134892</v>
      </c>
      <c r="W481" s="360">
        <v>0.28256974660865114</v>
      </c>
      <c r="X481" s="390">
        <v>1</v>
      </c>
    </row>
    <row r="482" spans="2:24" s="4" customFormat="1" ht="15" hidden="1" customHeight="1" outlineLevel="1" x14ac:dyDescent="0.25">
      <c r="B482" s="115" t="s">
        <v>106</v>
      </c>
      <c r="C482" s="389">
        <v>0.70627853483428016</v>
      </c>
      <c r="D482" s="360">
        <v>0.29372146516571984</v>
      </c>
      <c r="E482" s="390">
        <v>1</v>
      </c>
      <c r="F482" s="389">
        <v>0.56315161774323852</v>
      </c>
      <c r="G482" s="360">
        <v>0.43684838225676142</v>
      </c>
      <c r="H482" s="360">
        <v>1</v>
      </c>
      <c r="I482" s="360"/>
      <c r="J482" s="360"/>
      <c r="K482" s="360"/>
      <c r="L482" s="360"/>
      <c r="M482" s="360"/>
      <c r="N482" s="390"/>
      <c r="O482" s="389">
        <v>0.71645597389420568</v>
      </c>
      <c r="P482" s="360">
        <v>0.28354402610579427</v>
      </c>
      <c r="Q482" s="360">
        <v>1</v>
      </c>
      <c r="R482" s="360"/>
      <c r="S482" s="360"/>
      <c r="T482" s="390"/>
      <c r="U482" s="391">
        <v>1</v>
      </c>
      <c r="V482" s="389">
        <v>0.72336023174011999</v>
      </c>
      <c r="W482" s="360">
        <v>0.27663976825988001</v>
      </c>
      <c r="X482" s="390">
        <v>1</v>
      </c>
    </row>
    <row r="483" spans="2:24" s="4" customFormat="1" ht="15" hidden="1" customHeight="1" outlineLevel="1" x14ac:dyDescent="0.25">
      <c r="B483" s="115" t="s">
        <v>107</v>
      </c>
      <c r="C483" s="389">
        <v>0.70884045664685347</v>
      </c>
      <c r="D483" s="360">
        <v>0.29115954335314653</v>
      </c>
      <c r="E483" s="390">
        <v>1</v>
      </c>
      <c r="F483" s="389">
        <v>0.56852324559568146</v>
      </c>
      <c r="G483" s="360">
        <v>0.43147675440431854</v>
      </c>
      <c r="H483" s="360">
        <v>1</v>
      </c>
      <c r="I483" s="360"/>
      <c r="J483" s="360"/>
      <c r="K483" s="360"/>
      <c r="L483" s="360"/>
      <c r="M483" s="360"/>
      <c r="N483" s="390"/>
      <c r="O483" s="389">
        <v>0.71147302998684392</v>
      </c>
      <c r="P483" s="360">
        <v>0.28852697001315608</v>
      </c>
      <c r="Q483" s="360">
        <v>1</v>
      </c>
      <c r="R483" s="360"/>
      <c r="S483" s="360"/>
      <c r="T483" s="390"/>
      <c r="U483" s="391">
        <v>1</v>
      </c>
      <c r="V483" s="389">
        <v>0.71507676818525046</v>
      </c>
      <c r="W483" s="360">
        <v>0.28492323181474954</v>
      </c>
      <c r="X483" s="390">
        <v>1</v>
      </c>
    </row>
    <row r="484" spans="2:24" s="4" customFormat="1" ht="15" hidden="1" customHeight="1" outlineLevel="1" x14ac:dyDescent="0.25">
      <c r="B484" s="115" t="s">
        <v>122</v>
      </c>
      <c r="C484" s="389">
        <v>0.71136269881285241</v>
      </c>
      <c r="D484" s="360">
        <v>0.28863730118714764</v>
      </c>
      <c r="E484" s="390">
        <v>1</v>
      </c>
      <c r="F484" s="389">
        <v>0.55658634228962967</v>
      </c>
      <c r="G484" s="360">
        <v>0.44341365771037033</v>
      </c>
      <c r="H484" s="360">
        <v>1</v>
      </c>
      <c r="I484" s="360"/>
      <c r="J484" s="360"/>
      <c r="K484" s="360"/>
      <c r="L484" s="360"/>
      <c r="M484" s="360"/>
      <c r="N484" s="390"/>
      <c r="O484" s="389">
        <v>0.72159236340093647</v>
      </c>
      <c r="P484" s="360">
        <v>0.27840763659906348</v>
      </c>
      <c r="Q484" s="360">
        <v>1</v>
      </c>
      <c r="R484" s="360"/>
      <c r="S484" s="360"/>
      <c r="T484" s="390"/>
      <c r="U484" s="391">
        <v>1</v>
      </c>
      <c r="V484" s="389">
        <v>0.70640796527955063</v>
      </c>
      <c r="W484" s="360">
        <v>0.29359203472044931</v>
      </c>
      <c r="X484" s="390">
        <v>1</v>
      </c>
    </row>
    <row r="485" spans="2:24" s="4" customFormat="1" ht="15" hidden="1" customHeight="1" outlineLevel="1" x14ac:dyDescent="0.25">
      <c r="B485" s="115" t="s">
        <v>96</v>
      </c>
      <c r="C485" s="389">
        <v>0.67631594208501677</v>
      </c>
      <c r="D485" s="360">
        <v>0.32368405791498328</v>
      </c>
      <c r="E485" s="390">
        <v>1</v>
      </c>
      <c r="F485" s="389">
        <v>0.47904549313044298</v>
      </c>
      <c r="G485" s="360">
        <v>0.52095450686955702</v>
      </c>
      <c r="H485" s="360">
        <v>1</v>
      </c>
      <c r="I485" s="360"/>
      <c r="J485" s="360"/>
      <c r="K485" s="360"/>
      <c r="L485" s="360"/>
      <c r="M485" s="360"/>
      <c r="N485" s="390"/>
      <c r="O485" s="389">
        <v>0.72237391728901823</v>
      </c>
      <c r="P485" s="360">
        <v>0.27762608271098171</v>
      </c>
      <c r="Q485" s="360">
        <v>1</v>
      </c>
      <c r="R485" s="360"/>
      <c r="S485" s="360"/>
      <c r="T485" s="390"/>
      <c r="U485" s="391">
        <v>1</v>
      </c>
      <c r="V485" s="389">
        <v>0.72220984629093343</v>
      </c>
      <c r="W485" s="360">
        <v>0.27779015370906662</v>
      </c>
      <c r="X485" s="390">
        <v>1</v>
      </c>
    </row>
    <row r="486" spans="2:24" s="4" customFormat="1" ht="15" hidden="1" customHeight="1" outlineLevel="1" x14ac:dyDescent="0.25">
      <c r="B486" s="115" t="s">
        <v>97</v>
      </c>
      <c r="C486" s="389">
        <v>0.63103399897114532</v>
      </c>
      <c r="D486" s="360">
        <v>0.36896600102885468</v>
      </c>
      <c r="E486" s="390">
        <v>1</v>
      </c>
      <c r="F486" s="389">
        <v>0.42311041204392891</v>
      </c>
      <c r="G486" s="360">
        <v>0.57688958795607115</v>
      </c>
      <c r="H486" s="360">
        <v>1</v>
      </c>
      <c r="I486" s="360"/>
      <c r="J486" s="360"/>
      <c r="K486" s="360"/>
      <c r="L486" s="360"/>
      <c r="M486" s="360"/>
      <c r="N486" s="390"/>
      <c r="O486" s="389">
        <v>0.69675671847891518</v>
      </c>
      <c r="P486" s="360">
        <v>0.30324328152108487</v>
      </c>
      <c r="Q486" s="360">
        <v>1</v>
      </c>
      <c r="R486" s="360"/>
      <c r="S486" s="360"/>
      <c r="T486" s="390"/>
      <c r="U486" s="391">
        <v>1</v>
      </c>
      <c r="V486" s="389">
        <v>0.64354008335376323</v>
      </c>
      <c r="W486" s="360">
        <v>0.35645991664623683</v>
      </c>
      <c r="X486" s="390">
        <v>1</v>
      </c>
    </row>
    <row r="487" spans="2:24" s="4" customFormat="1" ht="15.75" collapsed="1" x14ac:dyDescent="0.25">
      <c r="B487" s="103">
        <v>1979</v>
      </c>
      <c r="C487" s="392">
        <v>0.69344625021071749</v>
      </c>
      <c r="D487" s="365">
        <v>0.30655374978928246</v>
      </c>
      <c r="E487" s="393">
        <v>1</v>
      </c>
      <c r="F487" s="392">
        <v>0.51477901260587966</v>
      </c>
      <c r="G487" s="365">
        <v>0.48522098739412028</v>
      </c>
      <c r="H487" s="365">
        <v>1</v>
      </c>
      <c r="I487" s="365"/>
      <c r="J487" s="365"/>
      <c r="K487" s="365"/>
      <c r="L487" s="365"/>
      <c r="M487" s="365"/>
      <c r="N487" s="393"/>
      <c r="O487" s="392">
        <v>0.72205702697577456</v>
      </c>
      <c r="P487" s="365">
        <v>0.27794297302422544</v>
      </c>
      <c r="Q487" s="365">
        <v>1</v>
      </c>
      <c r="R487" s="365"/>
      <c r="S487" s="365"/>
      <c r="T487" s="393"/>
      <c r="U487" s="394">
        <v>1</v>
      </c>
      <c r="V487" s="392">
        <v>0.69462120186449527</v>
      </c>
      <c r="W487" s="365">
        <v>0.30537879813550473</v>
      </c>
      <c r="X487" s="393">
        <v>1</v>
      </c>
    </row>
    <row r="488" spans="2:24" s="4" customFormat="1" ht="15" hidden="1" customHeight="1" outlineLevel="1" x14ac:dyDescent="0.25">
      <c r="B488" s="115" t="s">
        <v>98</v>
      </c>
      <c r="C488" s="389">
        <v>0.67976558130486586</v>
      </c>
      <c r="D488" s="360">
        <v>0.32023441869513414</v>
      </c>
      <c r="E488" s="390">
        <v>1</v>
      </c>
      <c r="F488" s="389">
        <v>0.40118482817481238</v>
      </c>
      <c r="G488" s="360">
        <v>0.59881517182518762</v>
      </c>
      <c r="H488" s="360">
        <v>1</v>
      </c>
      <c r="I488" s="360"/>
      <c r="J488" s="360"/>
      <c r="K488" s="360"/>
      <c r="L488" s="360"/>
      <c r="M488" s="360"/>
      <c r="N488" s="390"/>
      <c r="O488" s="389">
        <v>0.78335201374878582</v>
      </c>
      <c r="P488" s="360">
        <v>0.21664798625121423</v>
      </c>
      <c r="Q488" s="360">
        <v>1</v>
      </c>
      <c r="R488" s="360"/>
      <c r="S488" s="360"/>
      <c r="T488" s="390"/>
      <c r="U488" s="391">
        <v>1</v>
      </c>
      <c r="V488" s="389">
        <v>0.74147812971342386</v>
      </c>
      <c r="W488" s="360">
        <v>0.25852187028657619</v>
      </c>
      <c r="X488" s="390">
        <v>1</v>
      </c>
    </row>
    <row r="489" spans="2:24" s="4" customFormat="1" ht="15" hidden="1" customHeight="1" outlineLevel="1" x14ac:dyDescent="0.25">
      <c r="B489" s="115" t="s">
        <v>99</v>
      </c>
      <c r="C489" s="389">
        <v>0.70081200895404472</v>
      </c>
      <c r="D489" s="360">
        <v>0.29918799104595534</v>
      </c>
      <c r="E489" s="390">
        <v>1</v>
      </c>
      <c r="F489" s="389">
        <v>0.39878013360441478</v>
      </c>
      <c r="G489" s="360">
        <v>0.60121986639558522</v>
      </c>
      <c r="H489" s="360">
        <v>1</v>
      </c>
      <c r="I489" s="360"/>
      <c r="J489" s="360"/>
      <c r="K489" s="360"/>
      <c r="L489" s="360"/>
      <c r="M489" s="360"/>
      <c r="N489" s="390"/>
      <c r="O489" s="389">
        <v>0.79789992840665025</v>
      </c>
      <c r="P489" s="360">
        <v>0.20210007159334978</v>
      </c>
      <c r="Q489" s="360">
        <v>1</v>
      </c>
      <c r="R489" s="360"/>
      <c r="S489" s="360"/>
      <c r="T489" s="390"/>
      <c r="U489" s="391">
        <v>1</v>
      </c>
      <c r="V489" s="389">
        <v>0.7773685972547707</v>
      </c>
      <c r="W489" s="360">
        <v>0.22263140274522933</v>
      </c>
      <c r="X489" s="390">
        <v>1</v>
      </c>
    </row>
    <row r="490" spans="2:24" s="4" customFormat="1" ht="15" hidden="1" customHeight="1" outlineLevel="1" x14ac:dyDescent="0.25">
      <c r="B490" s="115" t="s">
        <v>100</v>
      </c>
      <c r="C490" s="389">
        <v>0.68816428186173417</v>
      </c>
      <c r="D490" s="360">
        <v>0.31183571813826583</v>
      </c>
      <c r="E490" s="390">
        <v>1</v>
      </c>
      <c r="F490" s="389">
        <v>0.42007126470444672</v>
      </c>
      <c r="G490" s="360">
        <v>0.57992873529555333</v>
      </c>
      <c r="H490" s="360">
        <v>1</v>
      </c>
      <c r="I490" s="360"/>
      <c r="J490" s="360"/>
      <c r="K490" s="360"/>
      <c r="L490" s="360"/>
      <c r="M490" s="360"/>
      <c r="N490" s="390"/>
      <c r="O490" s="389">
        <v>0.78866638895501073</v>
      </c>
      <c r="P490" s="360">
        <v>0.21133361104498929</v>
      </c>
      <c r="Q490" s="360">
        <v>1</v>
      </c>
      <c r="R490" s="360"/>
      <c r="S490" s="360"/>
      <c r="T490" s="390"/>
      <c r="U490" s="391">
        <v>1</v>
      </c>
      <c r="V490" s="389">
        <v>0.71040351358770248</v>
      </c>
      <c r="W490" s="360">
        <v>0.28959648641229757</v>
      </c>
      <c r="X490" s="390">
        <v>1</v>
      </c>
    </row>
    <row r="491" spans="2:24" s="4" customFormat="1" ht="15" hidden="1" customHeight="1" outlineLevel="1" x14ac:dyDescent="0.25">
      <c r="B491" s="115" t="s">
        <v>101</v>
      </c>
      <c r="C491" s="389">
        <v>0.76043136790166022</v>
      </c>
      <c r="D491" s="360">
        <v>0.23956863209833981</v>
      </c>
      <c r="E491" s="390">
        <v>1</v>
      </c>
      <c r="F491" s="389">
        <v>0.45609042763417912</v>
      </c>
      <c r="G491" s="360">
        <v>0.54390957236582094</v>
      </c>
      <c r="H491" s="360">
        <v>1</v>
      </c>
      <c r="I491" s="360"/>
      <c r="J491" s="360"/>
      <c r="K491" s="360"/>
      <c r="L491" s="360"/>
      <c r="M491" s="360"/>
      <c r="N491" s="390"/>
      <c r="O491" s="389">
        <v>0.85448424918233457</v>
      </c>
      <c r="P491" s="360">
        <v>0.14551575081766541</v>
      </c>
      <c r="Q491" s="360">
        <v>1</v>
      </c>
      <c r="R491" s="360"/>
      <c r="S491" s="360"/>
      <c r="T491" s="390"/>
      <c r="U491" s="391">
        <v>1</v>
      </c>
      <c r="V491" s="389">
        <v>0.78814489571899016</v>
      </c>
      <c r="W491" s="360">
        <v>0.21185510428100987</v>
      </c>
      <c r="X491" s="390">
        <v>1</v>
      </c>
    </row>
    <row r="492" spans="2:24" s="4" customFormat="1" ht="15" hidden="1" customHeight="1" outlineLevel="1" x14ac:dyDescent="0.25">
      <c r="B492" s="115" t="s">
        <v>121</v>
      </c>
      <c r="C492" s="389">
        <v>0.78966946806778471</v>
      </c>
      <c r="D492" s="360">
        <v>0.21033053193221526</v>
      </c>
      <c r="E492" s="390">
        <v>1</v>
      </c>
      <c r="F492" s="389">
        <v>0.53450513153238177</v>
      </c>
      <c r="G492" s="360">
        <v>0.46549486846761828</v>
      </c>
      <c r="H492" s="360">
        <v>1</v>
      </c>
      <c r="I492" s="360"/>
      <c r="J492" s="360"/>
      <c r="K492" s="360"/>
      <c r="L492" s="360"/>
      <c r="M492" s="360"/>
      <c r="N492" s="390"/>
      <c r="O492" s="389">
        <v>0.83256834963081217</v>
      </c>
      <c r="P492" s="360">
        <v>0.16743165036918778</v>
      </c>
      <c r="Q492" s="360">
        <v>1</v>
      </c>
      <c r="R492" s="360"/>
      <c r="S492" s="360"/>
      <c r="T492" s="390"/>
      <c r="U492" s="391">
        <v>1</v>
      </c>
      <c r="V492" s="389">
        <v>0.83813747228381374</v>
      </c>
      <c r="W492" s="360">
        <v>0.16186252771618626</v>
      </c>
      <c r="X492" s="390">
        <v>1</v>
      </c>
    </row>
    <row r="493" spans="2:24" s="4" customFormat="1" ht="15" hidden="1" customHeight="1" outlineLevel="1" x14ac:dyDescent="0.25">
      <c r="B493" s="115" t="s">
        <v>104</v>
      </c>
      <c r="C493" s="389">
        <v>0.7432061700916196</v>
      </c>
      <c r="D493" s="360">
        <v>0.25679382990838034</v>
      </c>
      <c r="E493" s="390">
        <v>1</v>
      </c>
      <c r="F493" s="389">
        <v>0.49917460317460316</v>
      </c>
      <c r="G493" s="360">
        <v>0.50082539682539684</v>
      </c>
      <c r="H493" s="360">
        <v>1</v>
      </c>
      <c r="I493" s="360"/>
      <c r="J493" s="360"/>
      <c r="K493" s="360"/>
      <c r="L493" s="360"/>
      <c r="M493" s="360"/>
      <c r="N493" s="390"/>
      <c r="O493" s="389">
        <v>0.75982633018139312</v>
      </c>
      <c r="P493" s="360">
        <v>0.24017366981860688</v>
      </c>
      <c r="Q493" s="360">
        <v>1</v>
      </c>
      <c r="R493" s="360"/>
      <c r="S493" s="360"/>
      <c r="T493" s="390"/>
      <c r="U493" s="391">
        <v>1</v>
      </c>
      <c r="V493" s="389">
        <v>0.87537313432835817</v>
      </c>
      <c r="W493" s="360">
        <v>0.12462686567164179</v>
      </c>
      <c r="X493" s="390">
        <v>1</v>
      </c>
    </row>
    <row r="494" spans="2:24" s="4" customFormat="1" ht="15" hidden="1" customHeight="1" outlineLevel="1" x14ac:dyDescent="0.25">
      <c r="B494" s="115" t="s">
        <v>105</v>
      </c>
      <c r="C494" s="389">
        <v>0.6845124445236459</v>
      </c>
      <c r="D494" s="360">
        <v>0.31548755547635415</v>
      </c>
      <c r="E494" s="390">
        <v>1</v>
      </c>
      <c r="F494" s="389">
        <v>0.42949000819517114</v>
      </c>
      <c r="G494" s="360">
        <v>0.57050999180482886</v>
      </c>
      <c r="H494" s="360">
        <v>1</v>
      </c>
      <c r="I494" s="360"/>
      <c r="J494" s="360"/>
      <c r="K494" s="360"/>
      <c r="L494" s="360"/>
      <c r="M494" s="360"/>
      <c r="N494" s="390"/>
      <c r="O494" s="389">
        <v>0.74180533100596624</v>
      </c>
      <c r="P494" s="360">
        <v>0.25819466899403376</v>
      </c>
      <c r="Q494" s="360">
        <v>1</v>
      </c>
      <c r="R494" s="360"/>
      <c r="S494" s="360"/>
      <c r="T494" s="390"/>
      <c r="U494" s="391">
        <v>1</v>
      </c>
      <c r="V494" s="389">
        <v>0.74564212024190679</v>
      </c>
      <c r="W494" s="360">
        <v>0.25435787975809321</v>
      </c>
      <c r="X494" s="390">
        <v>1</v>
      </c>
    </row>
    <row r="495" spans="2:24" s="4" customFormat="1" ht="15" hidden="1" customHeight="1" outlineLevel="1" x14ac:dyDescent="0.25">
      <c r="B495" s="115" t="s">
        <v>106</v>
      </c>
      <c r="C495" s="389">
        <v>0.70238086080233852</v>
      </c>
      <c r="D495" s="360">
        <v>0.29761913919766148</v>
      </c>
      <c r="E495" s="390">
        <v>1</v>
      </c>
      <c r="F495" s="389">
        <v>0.45774647887323944</v>
      </c>
      <c r="G495" s="360">
        <v>0.54225352112676062</v>
      </c>
      <c r="H495" s="360">
        <v>1</v>
      </c>
      <c r="I495" s="360"/>
      <c r="J495" s="360"/>
      <c r="K495" s="360"/>
      <c r="L495" s="360"/>
      <c r="M495" s="360"/>
      <c r="N495" s="390"/>
      <c r="O495" s="389">
        <v>0.75057817998994469</v>
      </c>
      <c r="P495" s="360">
        <v>0.24942182001005531</v>
      </c>
      <c r="Q495" s="360">
        <v>1</v>
      </c>
      <c r="R495" s="360"/>
      <c r="S495" s="360"/>
      <c r="T495" s="390"/>
      <c r="U495" s="391">
        <v>1</v>
      </c>
      <c r="V495" s="389">
        <v>0.7579617834394905</v>
      </c>
      <c r="W495" s="360">
        <v>0.24203821656050956</v>
      </c>
      <c r="X495" s="390">
        <v>1</v>
      </c>
    </row>
    <row r="496" spans="2:24" s="4" customFormat="1" ht="15" hidden="1" customHeight="1" outlineLevel="1" x14ac:dyDescent="0.25">
      <c r="B496" s="115" t="s">
        <v>107</v>
      </c>
      <c r="C496" s="389">
        <v>0.69933863753889702</v>
      </c>
      <c r="D496" s="360">
        <v>0.30066136246110298</v>
      </c>
      <c r="E496" s="390">
        <v>1</v>
      </c>
      <c r="F496" s="389">
        <v>0.43629297695998731</v>
      </c>
      <c r="G496" s="360">
        <v>0.56370702304001274</v>
      </c>
      <c r="H496" s="360">
        <v>1</v>
      </c>
      <c r="I496" s="360"/>
      <c r="J496" s="360"/>
      <c r="K496" s="360"/>
      <c r="L496" s="360"/>
      <c r="M496" s="360"/>
      <c r="N496" s="390"/>
      <c r="O496" s="389">
        <v>0.73601439182915507</v>
      </c>
      <c r="P496" s="360">
        <v>0.26398560817084493</v>
      </c>
      <c r="Q496" s="360">
        <v>1</v>
      </c>
      <c r="R496" s="360"/>
      <c r="S496" s="360"/>
      <c r="T496" s="390"/>
      <c r="U496" s="391">
        <v>1</v>
      </c>
      <c r="V496" s="389">
        <v>0.75755879059350506</v>
      </c>
      <c r="W496" s="360">
        <v>0.24244120940649497</v>
      </c>
      <c r="X496" s="390">
        <v>1</v>
      </c>
    </row>
    <row r="497" spans="2:27" s="4" customFormat="1" ht="15" hidden="1" customHeight="1" outlineLevel="1" x14ac:dyDescent="0.25">
      <c r="B497" s="115" t="s">
        <v>122</v>
      </c>
      <c r="C497" s="389">
        <v>0.70565482585913353</v>
      </c>
      <c r="D497" s="360">
        <v>0.29434517414086647</v>
      </c>
      <c r="E497" s="390">
        <v>1</v>
      </c>
      <c r="F497" s="389">
        <v>0.44660225033373596</v>
      </c>
      <c r="G497" s="360">
        <v>0.55339774966626409</v>
      </c>
      <c r="H497" s="360">
        <v>1</v>
      </c>
      <c r="I497" s="360"/>
      <c r="J497" s="360"/>
      <c r="K497" s="360"/>
      <c r="L497" s="360"/>
      <c r="M497" s="360"/>
      <c r="N497" s="390"/>
      <c r="O497" s="389">
        <v>0.76258162072994706</v>
      </c>
      <c r="P497" s="360">
        <v>0.23741837927005294</v>
      </c>
      <c r="Q497" s="360">
        <v>1</v>
      </c>
      <c r="R497" s="360"/>
      <c r="S497" s="360"/>
      <c r="T497" s="390"/>
      <c r="U497" s="391">
        <v>1</v>
      </c>
      <c r="V497" s="389">
        <v>0.77607142857142852</v>
      </c>
      <c r="W497" s="360">
        <v>0.22392857142857142</v>
      </c>
      <c r="X497" s="390">
        <v>1</v>
      </c>
      <c r="Y497" s="74"/>
      <c r="Z497" s="74"/>
      <c r="AA497" s="74"/>
    </row>
    <row r="498" spans="2:27" s="4" customFormat="1" ht="15" hidden="1" customHeight="1" outlineLevel="1" x14ac:dyDescent="0.25">
      <c r="B498" s="115" t="s">
        <v>96</v>
      </c>
      <c r="C498" s="389">
        <v>0.66900915748068224</v>
      </c>
      <c r="D498" s="360">
        <v>0.33099084251931776</v>
      </c>
      <c r="E498" s="390">
        <v>1</v>
      </c>
      <c r="F498" s="389">
        <v>0.44204228161148784</v>
      </c>
      <c r="G498" s="360">
        <v>0.55795771838851216</v>
      </c>
      <c r="H498" s="360">
        <v>1</v>
      </c>
      <c r="I498" s="360"/>
      <c r="J498" s="360"/>
      <c r="K498" s="360"/>
      <c r="L498" s="360"/>
      <c r="M498" s="360"/>
      <c r="N498" s="390"/>
      <c r="O498" s="389">
        <v>0.72477546018878847</v>
      </c>
      <c r="P498" s="360">
        <v>0.27522453981121153</v>
      </c>
      <c r="Q498" s="360">
        <v>1</v>
      </c>
      <c r="R498" s="360"/>
      <c r="S498" s="360"/>
      <c r="T498" s="390"/>
      <c r="U498" s="391">
        <v>1</v>
      </c>
      <c r="V498" s="389">
        <v>0.79577464788732399</v>
      </c>
      <c r="W498" s="360">
        <v>0.20422535211267606</v>
      </c>
      <c r="X498" s="390">
        <v>1</v>
      </c>
      <c r="Y498" s="74"/>
      <c r="Z498" s="74"/>
      <c r="AA498" s="74"/>
    </row>
    <row r="499" spans="2:27" s="4" customFormat="1" ht="15" hidden="1" customHeight="1" outlineLevel="1" x14ac:dyDescent="0.25">
      <c r="B499" s="115" t="s">
        <v>97</v>
      </c>
      <c r="C499" s="389">
        <v>0.65069943581420508</v>
      </c>
      <c r="D499" s="360">
        <v>0.34930056418579486</v>
      </c>
      <c r="E499" s="390">
        <v>1</v>
      </c>
      <c r="F499" s="389">
        <v>0.40195690847993676</v>
      </c>
      <c r="G499" s="360">
        <v>0.5980430915200633</v>
      </c>
      <c r="H499" s="360">
        <v>1</v>
      </c>
      <c r="I499" s="360"/>
      <c r="J499" s="360"/>
      <c r="K499" s="360"/>
      <c r="L499" s="360"/>
      <c r="M499" s="360"/>
      <c r="N499" s="390"/>
      <c r="O499" s="389">
        <v>0.72278459537408812</v>
      </c>
      <c r="P499" s="360">
        <v>0.27721540462591188</v>
      </c>
      <c r="Q499" s="360">
        <v>1</v>
      </c>
      <c r="R499" s="360"/>
      <c r="S499" s="360"/>
      <c r="T499" s="390"/>
      <c r="U499" s="391">
        <v>1</v>
      </c>
      <c r="V499" s="389">
        <v>0.76953040467431288</v>
      </c>
      <c r="W499" s="360">
        <v>0.23046959532568709</v>
      </c>
      <c r="X499" s="390">
        <v>1</v>
      </c>
      <c r="Y499" s="74"/>
      <c r="Z499" s="74"/>
      <c r="AA499" s="74"/>
    </row>
    <row r="500" spans="2:27" s="4" customFormat="1" ht="16.5" collapsed="1" thickBot="1" x14ac:dyDescent="0.3">
      <c r="B500" s="103">
        <v>1978</v>
      </c>
      <c r="C500" s="392">
        <v>0.7006972085738512</v>
      </c>
      <c r="D500" s="365">
        <v>0.29930279142614885</v>
      </c>
      <c r="E500" s="393">
        <v>1</v>
      </c>
      <c r="F500" s="392">
        <v>0.43477314793671945</v>
      </c>
      <c r="G500" s="365">
        <v>0.5652268520632806</v>
      </c>
      <c r="H500" s="365">
        <v>1</v>
      </c>
      <c r="I500" s="395"/>
      <c r="J500" s="395"/>
      <c r="K500" s="395"/>
      <c r="L500" s="395"/>
      <c r="M500" s="395"/>
      <c r="N500" s="396"/>
      <c r="O500" s="392">
        <v>0.76728188540567033</v>
      </c>
      <c r="P500" s="365">
        <v>0.23271811459432964</v>
      </c>
      <c r="Q500" s="365">
        <v>1</v>
      </c>
      <c r="R500" s="395"/>
      <c r="S500" s="395"/>
      <c r="T500" s="396"/>
      <c r="U500" s="394">
        <v>1</v>
      </c>
      <c r="V500" s="392">
        <v>0.76938341601700921</v>
      </c>
      <c r="W500" s="365">
        <v>0.23061658398299079</v>
      </c>
      <c r="X500" s="393">
        <v>1</v>
      </c>
    </row>
    <row r="501" spans="2:27" s="4" customFormat="1" ht="6" customHeight="1" x14ac:dyDescent="0.25">
      <c r="B501" s="115"/>
      <c r="C501" s="115"/>
      <c r="D501" s="115"/>
      <c r="E501" s="115"/>
      <c r="F501" s="116"/>
      <c r="G501" s="116"/>
      <c r="H501" s="116"/>
      <c r="I501" s="116"/>
      <c r="J501" s="116"/>
      <c r="K501" s="116"/>
      <c r="L501" s="116"/>
      <c r="M501" s="116"/>
      <c r="N501" s="116"/>
      <c r="O501" s="116"/>
      <c r="P501" s="116"/>
      <c r="Q501" s="116"/>
      <c r="R501" s="116"/>
      <c r="S501" s="116"/>
      <c r="T501" s="116"/>
      <c r="U501" s="116"/>
      <c r="V501" s="116"/>
      <c r="W501" s="116"/>
      <c r="X501" s="116"/>
    </row>
    <row r="502" spans="2:27" s="4" customFormat="1" x14ac:dyDescent="0.25">
      <c r="B502" s="137" t="s">
        <v>80</v>
      </c>
      <c r="C502" s="137"/>
      <c r="D502" s="137"/>
      <c r="E502" s="137"/>
      <c r="F502" s="259"/>
      <c r="G502" s="259"/>
      <c r="H502" s="259"/>
      <c r="I502" s="259"/>
      <c r="J502" s="259"/>
      <c r="K502" s="259"/>
      <c r="L502" s="259"/>
      <c r="M502" s="259"/>
      <c r="N502" s="259"/>
      <c r="O502" s="259"/>
      <c r="P502" s="259"/>
      <c r="Q502" s="259"/>
      <c r="R502" s="259"/>
      <c r="S502" s="259"/>
      <c r="T502" s="259"/>
      <c r="U502" s="137"/>
      <c r="V502" s="259"/>
      <c r="W502" s="259"/>
      <c r="X502" s="259"/>
    </row>
    <row r="503" spans="2:27" s="4" customFormat="1" x14ac:dyDescent="0.25">
      <c r="B503" s="115"/>
      <c r="C503" s="115"/>
      <c r="D503" s="115"/>
      <c r="E503" s="115"/>
      <c r="F503" s="116"/>
      <c r="G503" s="116"/>
      <c r="H503" s="116"/>
      <c r="I503" s="116"/>
      <c r="J503" s="116"/>
      <c r="K503" s="116"/>
      <c r="L503" s="116"/>
      <c r="M503" s="116"/>
      <c r="N503" s="116"/>
      <c r="O503" s="116"/>
      <c r="P503" s="116"/>
      <c r="Q503" s="116"/>
      <c r="R503" s="116"/>
      <c r="S503" s="116"/>
      <c r="T503" s="116"/>
      <c r="U503" s="116"/>
      <c r="V503" s="116"/>
      <c r="W503" s="116"/>
      <c r="X503" s="116"/>
    </row>
    <row r="504" spans="2:27" s="4" customFormat="1" x14ac:dyDescent="0.25">
      <c r="B504" s="115"/>
      <c r="C504" s="115"/>
      <c r="D504" s="115"/>
      <c r="E504" s="115"/>
      <c r="F504" s="116"/>
      <c r="G504" s="116"/>
      <c r="H504" s="116"/>
      <c r="I504" s="116"/>
      <c r="J504" s="116"/>
      <c r="K504" s="116"/>
      <c r="L504" s="116"/>
      <c r="M504" s="116"/>
      <c r="N504" s="116"/>
      <c r="O504" s="116"/>
      <c r="P504" s="116"/>
      <c r="Q504" s="116"/>
      <c r="R504" s="116"/>
      <c r="S504" s="116"/>
      <c r="T504" s="116"/>
      <c r="U504" s="116"/>
      <c r="V504" s="116"/>
      <c r="W504" s="116"/>
      <c r="X504" s="116"/>
      <c r="Y504" s="116"/>
      <c r="Z504" s="116"/>
      <c r="AA504" s="116"/>
    </row>
    <row r="505" spans="2:27" s="4" customFormat="1" x14ac:dyDescent="0.25">
      <c r="B505" s="115"/>
      <c r="C505" s="115"/>
      <c r="D505" s="115"/>
      <c r="E505" s="115"/>
      <c r="F505" s="116"/>
      <c r="G505" s="116"/>
      <c r="H505" s="116"/>
      <c r="I505" s="116"/>
      <c r="J505" s="116"/>
      <c r="K505" s="116"/>
      <c r="L505" s="116"/>
      <c r="M505" s="116"/>
      <c r="N505" s="116"/>
      <c r="O505" s="116"/>
      <c r="P505" s="116"/>
      <c r="Q505" s="116"/>
      <c r="R505" s="116"/>
      <c r="S505" s="116"/>
      <c r="T505" s="116"/>
      <c r="U505" s="116"/>
      <c r="V505" s="116"/>
      <c r="W505" s="116"/>
      <c r="X505" s="116"/>
      <c r="Y505" s="116"/>
      <c r="Z505" s="116"/>
      <c r="AA505" s="116"/>
    </row>
    <row r="506" spans="2:27" s="4" customFormat="1" x14ac:dyDescent="0.25">
      <c r="B506" s="115"/>
      <c r="C506" s="115"/>
      <c r="D506" s="115"/>
      <c r="E506" s="115"/>
      <c r="F506" s="116"/>
      <c r="G506" s="116"/>
      <c r="H506" s="116"/>
      <c r="I506" s="116"/>
      <c r="J506" s="116"/>
      <c r="K506" s="116"/>
      <c r="L506" s="116"/>
      <c r="M506" s="116"/>
      <c r="N506" s="116"/>
      <c r="O506" s="116"/>
      <c r="P506" s="116"/>
      <c r="Q506" s="116"/>
      <c r="R506" s="116"/>
      <c r="S506" s="116"/>
      <c r="T506" s="116"/>
      <c r="U506" s="116"/>
      <c r="V506" s="116"/>
      <c r="W506" s="116"/>
      <c r="X506" s="116"/>
      <c r="Y506" s="116"/>
      <c r="Z506" s="116"/>
      <c r="AA506" s="116"/>
    </row>
    <row r="507" spans="2:27" x14ac:dyDescent="0.25">
      <c r="B507" s="120"/>
      <c r="C507" s="120"/>
      <c r="D507" s="120"/>
      <c r="E507" s="120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</row>
    <row r="508" spans="2:27" x14ac:dyDescent="0.25">
      <c r="B508" s="120"/>
      <c r="C508" s="120"/>
      <c r="D508" s="120"/>
      <c r="E508" s="120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</row>
    <row r="509" spans="2:27" x14ac:dyDescent="0.25">
      <c r="B509" s="120"/>
      <c r="C509" s="120"/>
      <c r="D509" s="120"/>
      <c r="E509" s="120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</row>
    <row r="510" spans="2:27" x14ac:dyDescent="0.25">
      <c r="B510" s="120"/>
      <c r="C510" s="120"/>
      <c r="D510" s="120"/>
      <c r="E510" s="120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</row>
    <row r="511" spans="2:27" x14ac:dyDescent="0.25">
      <c r="B511" s="120"/>
      <c r="C511" s="120"/>
      <c r="D511" s="120"/>
      <c r="E511" s="120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</row>
    <row r="512" spans="2:27" x14ac:dyDescent="0.25">
      <c r="B512" s="120"/>
      <c r="C512" s="120"/>
      <c r="D512" s="120"/>
      <c r="E512" s="120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</row>
    <row r="513" spans="2:27" ht="15.75" x14ac:dyDescent="0.25">
      <c r="B513" s="123"/>
      <c r="C513" s="123"/>
      <c r="D513" s="123"/>
      <c r="E513" s="123"/>
      <c r="F513" s="124"/>
      <c r="G513" s="124"/>
      <c r="H513" s="124"/>
      <c r="I513" s="124"/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  <c r="AA513" s="124"/>
    </row>
    <row r="514" spans="2:27" x14ac:dyDescent="0.25">
      <c r="B514" s="120"/>
      <c r="C514" s="120"/>
      <c r="D514" s="120"/>
      <c r="E514" s="120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</row>
    <row r="515" spans="2:27" x14ac:dyDescent="0.25">
      <c r="B515" s="120"/>
      <c r="C515" s="120"/>
      <c r="D515" s="120"/>
      <c r="E515" s="120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</row>
    <row r="516" spans="2:27" x14ac:dyDescent="0.25">
      <c r="B516" s="120"/>
      <c r="C516" s="120"/>
      <c r="D516" s="120"/>
      <c r="E516" s="120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</row>
    <row r="517" spans="2:27" x14ac:dyDescent="0.25">
      <c r="B517" s="120"/>
      <c r="C517" s="120"/>
      <c r="D517" s="120"/>
      <c r="E517" s="120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</row>
    <row r="518" spans="2:27" x14ac:dyDescent="0.25">
      <c r="B518" s="120"/>
      <c r="C518" s="120"/>
      <c r="D518" s="120"/>
      <c r="E518" s="120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</row>
    <row r="519" spans="2:27" x14ac:dyDescent="0.25">
      <c r="B519" s="120"/>
      <c r="C519" s="120"/>
      <c r="D519" s="120"/>
      <c r="E519" s="120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</row>
    <row r="520" spans="2:27" x14ac:dyDescent="0.25">
      <c r="B520" s="120"/>
      <c r="C520" s="120"/>
      <c r="D520" s="120"/>
      <c r="E520" s="120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</row>
    <row r="521" spans="2:27" x14ac:dyDescent="0.25">
      <c r="B521" s="120"/>
      <c r="C521" s="120"/>
      <c r="D521" s="120"/>
      <c r="E521" s="120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</row>
    <row r="522" spans="2:27" x14ac:dyDescent="0.25">
      <c r="B522" s="120"/>
      <c r="C522" s="120"/>
      <c r="D522" s="120"/>
      <c r="E522" s="120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</row>
    <row r="523" spans="2:27" x14ac:dyDescent="0.25">
      <c r="B523" s="120"/>
      <c r="C523" s="120"/>
      <c r="D523" s="120"/>
      <c r="E523" s="120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</row>
    <row r="524" spans="2:27" x14ac:dyDescent="0.25">
      <c r="B524" s="120"/>
      <c r="C524" s="120"/>
      <c r="D524" s="120"/>
      <c r="E524" s="120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</row>
    <row r="525" spans="2:27" x14ac:dyDescent="0.25">
      <c r="B525" s="120"/>
      <c r="C525" s="120"/>
      <c r="D525" s="120"/>
      <c r="E525" s="120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</row>
    <row r="526" spans="2:27" ht="15.75" x14ac:dyDescent="0.25">
      <c r="B526" s="123"/>
      <c r="C526" s="123"/>
      <c r="D526" s="123"/>
      <c r="E526" s="123"/>
      <c r="F526" s="124"/>
      <c r="G526" s="124"/>
      <c r="H526" s="124"/>
      <c r="I526" s="124"/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  <c r="AA526" s="124"/>
    </row>
    <row r="527" spans="2:27" x14ac:dyDescent="0.25">
      <c r="B527" s="120"/>
      <c r="C527" s="120"/>
      <c r="D527" s="120"/>
      <c r="E527" s="120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</row>
    <row r="528" spans="2:27" x14ac:dyDescent="0.25">
      <c r="B528" s="120"/>
      <c r="C528" s="120"/>
      <c r="D528" s="120"/>
      <c r="E528" s="120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</row>
    <row r="529" spans="2:27" x14ac:dyDescent="0.25">
      <c r="B529" s="120"/>
      <c r="C529" s="120"/>
      <c r="D529" s="120"/>
      <c r="E529" s="120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</row>
    <row r="530" spans="2:27" x14ac:dyDescent="0.25">
      <c r="B530" s="120"/>
      <c r="C530" s="120"/>
      <c r="D530" s="120"/>
      <c r="E530" s="120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</row>
    <row r="531" spans="2:27" x14ac:dyDescent="0.25">
      <c r="B531" s="120"/>
      <c r="C531" s="120"/>
      <c r="D531" s="120"/>
      <c r="E531" s="120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</row>
    <row r="532" spans="2:27" x14ac:dyDescent="0.25">
      <c r="B532" s="120"/>
      <c r="C532" s="120"/>
      <c r="D532" s="120"/>
      <c r="E532" s="120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</row>
    <row r="533" spans="2:27" x14ac:dyDescent="0.25">
      <c r="B533" s="120"/>
      <c r="C533" s="120"/>
      <c r="D533" s="120"/>
      <c r="E533" s="120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</row>
    <row r="534" spans="2:27" x14ac:dyDescent="0.25">
      <c r="B534" s="120"/>
      <c r="C534" s="120"/>
      <c r="D534" s="120"/>
      <c r="E534" s="120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</row>
    <row r="535" spans="2:27" x14ac:dyDescent="0.25">
      <c r="B535" s="120"/>
      <c r="C535" s="120"/>
      <c r="D535" s="120"/>
      <c r="E535" s="120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</row>
    <row r="536" spans="2:27" x14ac:dyDescent="0.25">
      <c r="B536" s="120"/>
      <c r="C536" s="120"/>
      <c r="D536" s="120"/>
      <c r="E536" s="120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</row>
    <row r="537" spans="2:27" x14ac:dyDescent="0.25">
      <c r="B537" s="120"/>
      <c r="C537" s="120"/>
      <c r="D537" s="120"/>
      <c r="E537" s="120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</row>
    <row r="538" spans="2:27" x14ac:dyDescent="0.25">
      <c r="B538" s="120"/>
      <c r="C538" s="120"/>
      <c r="D538" s="120"/>
      <c r="E538" s="120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</row>
    <row r="539" spans="2:27" ht="15.75" x14ac:dyDescent="0.25">
      <c r="B539" s="123"/>
      <c r="C539" s="123"/>
      <c r="D539" s="123"/>
      <c r="E539" s="123"/>
      <c r="F539" s="124"/>
      <c r="G539" s="124"/>
      <c r="H539" s="124"/>
      <c r="I539" s="124"/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  <c r="AA539" s="124"/>
    </row>
    <row r="540" spans="2:27" x14ac:dyDescent="0.25">
      <c r="B540" s="120"/>
      <c r="C540" s="120"/>
      <c r="D540" s="120"/>
      <c r="E540" s="120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</row>
    <row r="541" spans="2:27" x14ac:dyDescent="0.25">
      <c r="B541" s="120"/>
      <c r="C541" s="120"/>
      <c r="D541" s="120"/>
      <c r="E541" s="120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</row>
    <row r="542" spans="2:27" x14ac:dyDescent="0.25">
      <c r="B542" s="120"/>
      <c r="C542" s="120"/>
      <c r="D542" s="120"/>
      <c r="E542" s="120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</row>
    <row r="543" spans="2:27" x14ac:dyDescent="0.25">
      <c r="B543" s="120"/>
      <c r="C543" s="120"/>
      <c r="D543" s="120"/>
      <c r="E543" s="120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</row>
    <row r="544" spans="2:27" x14ac:dyDescent="0.25">
      <c r="B544" s="120"/>
      <c r="C544" s="120"/>
      <c r="D544" s="120"/>
      <c r="E544" s="120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</row>
    <row r="545" spans="2:27" x14ac:dyDescent="0.25">
      <c r="B545" s="120"/>
      <c r="C545" s="120"/>
      <c r="D545" s="120"/>
      <c r="E545" s="120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</row>
    <row r="546" spans="2:27" x14ac:dyDescent="0.25">
      <c r="B546" s="120"/>
      <c r="C546" s="120"/>
      <c r="D546" s="120"/>
      <c r="E546" s="120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</row>
    <row r="547" spans="2:27" x14ac:dyDescent="0.25">
      <c r="B547" s="120"/>
      <c r="C547" s="120"/>
      <c r="D547" s="120"/>
      <c r="E547" s="120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</row>
    <row r="548" spans="2:27" x14ac:dyDescent="0.25">
      <c r="B548" s="120"/>
      <c r="C548" s="120"/>
      <c r="D548" s="120"/>
      <c r="E548" s="120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</row>
    <row r="549" spans="2:27" x14ac:dyDescent="0.25">
      <c r="B549" s="120"/>
      <c r="C549" s="120"/>
      <c r="D549" s="120"/>
      <c r="E549" s="120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</row>
    <row r="550" spans="2:27" x14ac:dyDescent="0.25">
      <c r="B550" s="120"/>
      <c r="C550" s="120"/>
      <c r="D550" s="120"/>
      <c r="E550" s="120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</row>
    <row r="551" spans="2:27" x14ac:dyDescent="0.25">
      <c r="B551" s="120"/>
      <c r="C551" s="120"/>
      <c r="D551" s="120"/>
      <c r="E551" s="120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</row>
    <row r="552" spans="2:27" ht="15.75" x14ac:dyDescent="0.25">
      <c r="B552" s="123"/>
      <c r="C552" s="123"/>
      <c r="D552" s="123"/>
      <c r="E552" s="123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124"/>
    </row>
    <row r="553" spans="2:27" x14ac:dyDescent="0.25">
      <c r="B553" s="120"/>
      <c r="C553" s="120"/>
      <c r="D553" s="120"/>
      <c r="E553" s="120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</row>
    <row r="554" spans="2:27" x14ac:dyDescent="0.25">
      <c r="B554" s="120"/>
      <c r="C554" s="120"/>
      <c r="D554" s="120"/>
      <c r="E554" s="120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</row>
    <row r="555" spans="2:27" x14ac:dyDescent="0.25">
      <c r="B555" s="120"/>
      <c r="C555" s="120"/>
      <c r="D555" s="120"/>
      <c r="E555" s="120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</row>
    <row r="556" spans="2:27" x14ac:dyDescent="0.25">
      <c r="B556" s="120"/>
      <c r="C556" s="120"/>
      <c r="D556" s="120"/>
      <c r="E556" s="120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</row>
    <row r="557" spans="2:27" x14ac:dyDescent="0.25">
      <c r="B557" s="120"/>
      <c r="C557" s="120"/>
      <c r="D557" s="120"/>
      <c r="E557" s="120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</row>
    <row r="558" spans="2:27" x14ac:dyDescent="0.25">
      <c r="B558" s="120"/>
      <c r="C558" s="120"/>
      <c r="D558" s="120"/>
      <c r="E558" s="120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</row>
    <row r="559" spans="2:27" x14ac:dyDescent="0.25">
      <c r="B559" s="120"/>
      <c r="C559" s="120"/>
      <c r="D559" s="120"/>
      <c r="E559" s="120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</row>
    <row r="560" spans="2:27" x14ac:dyDescent="0.25">
      <c r="B560" s="120"/>
      <c r="C560" s="120"/>
      <c r="D560" s="120"/>
      <c r="E560" s="120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</row>
    <row r="561" spans="2:27" x14ac:dyDescent="0.25">
      <c r="B561" s="120"/>
      <c r="C561" s="120"/>
      <c r="D561" s="120"/>
      <c r="E561" s="120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</row>
    <row r="562" spans="2:27" x14ac:dyDescent="0.25">
      <c r="B562" s="120"/>
      <c r="C562" s="120"/>
      <c r="D562" s="120"/>
      <c r="E562" s="120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</row>
    <row r="563" spans="2:27" x14ac:dyDescent="0.25">
      <c r="B563" s="120"/>
      <c r="C563" s="120"/>
      <c r="D563" s="120"/>
      <c r="E563" s="120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</row>
    <row r="564" spans="2:27" x14ac:dyDescent="0.25">
      <c r="B564" s="120"/>
      <c r="C564" s="120"/>
      <c r="D564" s="120"/>
      <c r="E564" s="120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</row>
    <row r="565" spans="2:27" ht="15.75" x14ac:dyDescent="0.25">
      <c r="B565" s="123"/>
      <c r="C565" s="123"/>
      <c r="D565" s="123"/>
      <c r="E565" s="123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</row>
    <row r="566" spans="2:27" x14ac:dyDescent="0.25">
      <c r="B566" s="120"/>
      <c r="C566" s="120"/>
      <c r="D566" s="120"/>
      <c r="E566" s="120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</row>
    <row r="567" spans="2:27" x14ac:dyDescent="0.25">
      <c r="B567" s="120"/>
      <c r="C567" s="120"/>
      <c r="D567" s="120"/>
      <c r="E567" s="120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</row>
    <row r="568" spans="2:27" x14ac:dyDescent="0.25">
      <c r="B568" s="120"/>
      <c r="C568" s="120"/>
      <c r="D568" s="120"/>
      <c r="E568" s="120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</row>
    <row r="569" spans="2:27" x14ac:dyDescent="0.25">
      <c r="B569" s="120"/>
      <c r="C569" s="120"/>
      <c r="D569" s="120"/>
      <c r="E569" s="120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</row>
    <row r="570" spans="2:27" x14ac:dyDescent="0.25">
      <c r="B570" s="120"/>
      <c r="C570" s="120"/>
      <c r="D570" s="120"/>
      <c r="E570" s="120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</row>
    <row r="571" spans="2:27" x14ac:dyDescent="0.25">
      <c r="B571" s="120"/>
      <c r="C571" s="120"/>
      <c r="D571" s="120"/>
      <c r="E571" s="120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</row>
    <row r="572" spans="2:27" x14ac:dyDescent="0.25">
      <c r="B572" s="120"/>
      <c r="C572" s="120"/>
      <c r="D572" s="120"/>
      <c r="E572" s="120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</row>
    <row r="573" spans="2:27" x14ac:dyDescent="0.25">
      <c r="B573" s="120"/>
      <c r="C573" s="120"/>
      <c r="D573" s="120"/>
      <c r="E573" s="120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</row>
    <row r="574" spans="2:27" x14ac:dyDescent="0.25">
      <c r="B574" s="120"/>
      <c r="C574" s="120"/>
      <c r="D574" s="120"/>
      <c r="E574" s="120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</row>
    <row r="575" spans="2:27" x14ac:dyDescent="0.25">
      <c r="B575" s="120"/>
      <c r="C575" s="120"/>
      <c r="D575" s="120"/>
      <c r="E575" s="120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</row>
    <row r="576" spans="2:27" x14ac:dyDescent="0.25">
      <c r="B576" s="120"/>
      <c r="C576" s="120"/>
      <c r="D576" s="120"/>
      <c r="E576" s="120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</row>
    <row r="577" spans="2:27" x14ac:dyDescent="0.25">
      <c r="B577" s="120"/>
      <c r="C577" s="120"/>
      <c r="D577" s="120"/>
      <c r="E577" s="120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</row>
    <row r="578" spans="2:27" ht="15.75" x14ac:dyDescent="0.25">
      <c r="B578" s="123"/>
      <c r="C578" s="123"/>
      <c r="D578" s="123"/>
      <c r="E578" s="123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</row>
    <row r="579" spans="2:27" x14ac:dyDescent="0.25">
      <c r="B579" s="120"/>
      <c r="C579" s="120"/>
      <c r="D579" s="120"/>
      <c r="E579" s="120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</row>
    <row r="580" spans="2:27" x14ac:dyDescent="0.25">
      <c r="B580" s="120"/>
      <c r="C580" s="120"/>
      <c r="D580" s="120"/>
      <c r="E580" s="120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</row>
    <row r="581" spans="2:27" x14ac:dyDescent="0.25">
      <c r="B581" s="120"/>
      <c r="C581" s="120"/>
      <c r="D581" s="120"/>
      <c r="E581" s="120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</row>
    <row r="582" spans="2:27" x14ac:dyDescent="0.25">
      <c r="B582" s="120"/>
      <c r="C582" s="120"/>
      <c r="D582" s="120"/>
      <c r="E582" s="120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</row>
    <row r="583" spans="2:27" x14ac:dyDescent="0.25">
      <c r="B583" s="120"/>
      <c r="C583" s="120"/>
      <c r="D583" s="120"/>
      <c r="E583" s="120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</row>
    <row r="584" spans="2:27" x14ac:dyDescent="0.25">
      <c r="B584" s="120"/>
      <c r="C584" s="120"/>
      <c r="D584" s="120"/>
      <c r="E584" s="120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</row>
    <row r="585" spans="2:27" x14ac:dyDescent="0.25">
      <c r="B585" s="120"/>
      <c r="C585" s="120"/>
      <c r="D585" s="120"/>
      <c r="E585" s="120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</row>
    <row r="586" spans="2:27" x14ac:dyDescent="0.25">
      <c r="B586" s="120"/>
      <c r="C586" s="120"/>
      <c r="D586" s="120"/>
      <c r="E586" s="120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</row>
    <row r="587" spans="2:27" x14ac:dyDescent="0.25">
      <c r="B587" s="120"/>
      <c r="C587" s="120"/>
      <c r="D587" s="120"/>
      <c r="E587" s="120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</row>
    <row r="588" spans="2:27" x14ac:dyDescent="0.25">
      <c r="B588" s="120"/>
      <c r="C588" s="120"/>
      <c r="D588" s="120"/>
      <c r="E588" s="120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</row>
    <row r="589" spans="2:27" x14ac:dyDescent="0.25">
      <c r="B589" s="120"/>
      <c r="C589" s="120"/>
      <c r="D589" s="120"/>
      <c r="E589" s="120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</row>
    <row r="590" spans="2:27" x14ac:dyDescent="0.25">
      <c r="B590" s="120"/>
      <c r="C590" s="120"/>
      <c r="D590" s="120"/>
      <c r="E590" s="120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</row>
    <row r="591" spans="2:27" ht="15.75" x14ac:dyDescent="0.25">
      <c r="B591" s="123"/>
      <c r="C591" s="123"/>
      <c r="D591" s="123"/>
      <c r="E591" s="123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</row>
    <row r="592" spans="2:27" x14ac:dyDescent="0.25">
      <c r="B592" s="126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  <c r="S592" s="126"/>
      <c r="T592" s="126"/>
      <c r="U592" s="126"/>
      <c r="V592" s="126"/>
      <c r="W592" s="126"/>
      <c r="X592" s="126"/>
      <c r="Y592" s="126"/>
      <c r="Z592" s="126"/>
      <c r="AA592" s="126"/>
    </row>
    <row r="593" spans="2:27" x14ac:dyDescent="0.25"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T593" s="126"/>
      <c r="U593" s="126"/>
      <c r="V593" s="126"/>
      <c r="W593" s="126"/>
      <c r="X593" s="126"/>
      <c r="Y593" s="126"/>
      <c r="Z593" s="126"/>
      <c r="AA593" s="126"/>
    </row>
    <row r="594" spans="2:27" x14ac:dyDescent="0.25">
      <c r="B594" s="126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T594" s="126"/>
      <c r="U594" s="126"/>
      <c r="V594" s="126"/>
      <c r="W594" s="126"/>
      <c r="X594" s="126"/>
      <c r="Y594" s="126"/>
      <c r="Z594" s="126"/>
      <c r="AA594" s="126"/>
    </row>
    <row r="595" spans="2:27" x14ac:dyDescent="0.25">
      <c r="B595" s="126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6"/>
      <c r="V595" s="126"/>
      <c r="W595" s="126"/>
      <c r="X595" s="126"/>
      <c r="Y595" s="126"/>
      <c r="Z595" s="126"/>
      <c r="AA595" s="126"/>
    </row>
    <row r="596" spans="2:27" x14ac:dyDescent="0.25">
      <c r="B596" s="126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T596" s="126"/>
      <c r="U596" s="126"/>
      <c r="V596" s="126"/>
      <c r="W596" s="126"/>
      <c r="X596" s="126"/>
      <c r="Y596" s="126"/>
      <c r="Z596" s="126"/>
      <c r="AA596" s="126"/>
    </row>
    <row r="597" spans="2:27" x14ac:dyDescent="0.25">
      <c r="B597" s="126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T597" s="126"/>
      <c r="U597" s="126"/>
      <c r="V597" s="126"/>
      <c r="W597" s="126"/>
      <c r="X597" s="126"/>
      <c r="Y597" s="126"/>
      <c r="Z597" s="126"/>
      <c r="AA597" s="126"/>
    </row>
    <row r="598" spans="2:27" x14ac:dyDescent="0.25">
      <c r="B598" s="126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  <c r="S598" s="126"/>
      <c r="T598" s="126"/>
      <c r="U598" s="126"/>
      <c r="V598" s="126"/>
      <c r="W598" s="126"/>
      <c r="X598" s="126"/>
      <c r="Y598" s="126"/>
      <c r="Z598" s="126"/>
      <c r="AA598" s="126"/>
    </row>
    <row r="599" spans="2:27" x14ac:dyDescent="0.25">
      <c r="B599" s="126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  <c r="S599" s="126"/>
      <c r="T599" s="126"/>
      <c r="U599" s="126"/>
      <c r="V599" s="126"/>
      <c r="W599" s="126"/>
      <c r="X599" s="126"/>
      <c r="Y599" s="126"/>
      <c r="Z599" s="126"/>
      <c r="AA599" s="126"/>
    </row>
    <row r="600" spans="2:27" x14ac:dyDescent="0.25">
      <c r="B600" s="126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6"/>
      <c r="V600" s="126"/>
      <c r="W600" s="126"/>
      <c r="X600" s="126"/>
      <c r="Y600" s="126"/>
      <c r="Z600" s="126"/>
      <c r="AA600" s="126"/>
    </row>
    <row r="601" spans="2:27" x14ac:dyDescent="0.25"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6"/>
      <c r="V601" s="126"/>
      <c r="W601" s="126"/>
      <c r="X601" s="126"/>
      <c r="Y601" s="126"/>
      <c r="Z601" s="126"/>
      <c r="AA601" s="126"/>
    </row>
    <row r="602" spans="2:27" x14ac:dyDescent="0.25">
      <c r="B602" s="126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6"/>
      <c r="V602" s="126"/>
      <c r="W602" s="126"/>
      <c r="X602" s="126"/>
      <c r="Y602" s="126"/>
      <c r="Z602" s="126"/>
      <c r="AA602" s="126"/>
    </row>
    <row r="603" spans="2:27" x14ac:dyDescent="0.25">
      <c r="B603" s="126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6"/>
      <c r="V603" s="126"/>
      <c r="W603" s="126"/>
      <c r="X603" s="126"/>
      <c r="Y603" s="126"/>
      <c r="Z603" s="126"/>
      <c r="AA603" s="126"/>
    </row>
    <row r="604" spans="2:27" x14ac:dyDescent="0.25">
      <c r="B604" s="126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  <c r="S604" s="126"/>
      <c r="T604" s="126"/>
      <c r="U604" s="126"/>
      <c r="V604" s="126"/>
      <c r="W604" s="126"/>
      <c r="X604" s="126"/>
      <c r="Y604" s="126"/>
      <c r="Z604" s="126"/>
      <c r="AA604" s="126"/>
    </row>
    <row r="605" spans="2:27" x14ac:dyDescent="0.25">
      <c r="B605" s="126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  <c r="S605" s="126"/>
      <c r="T605" s="126"/>
      <c r="U605" s="126"/>
      <c r="V605" s="126"/>
      <c r="W605" s="126"/>
      <c r="X605" s="126"/>
      <c r="Y605" s="126"/>
      <c r="Z605" s="126"/>
      <c r="AA605" s="126"/>
    </row>
    <row r="606" spans="2:27" x14ac:dyDescent="0.25">
      <c r="B606" s="126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  <c r="S606" s="126"/>
      <c r="T606" s="126"/>
      <c r="U606" s="126"/>
      <c r="V606" s="126"/>
      <c r="W606" s="126"/>
      <c r="X606" s="126"/>
      <c r="Y606" s="126"/>
      <c r="Z606" s="126"/>
      <c r="AA606" s="126"/>
    </row>
    <row r="607" spans="2:27" x14ac:dyDescent="0.25">
      <c r="B607" s="126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T607" s="126"/>
      <c r="U607" s="126"/>
      <c r="V607" s="126"/>
      <c r="W607" s="126"/>
      <c r="X607" s="126"/>
      <c r="Y607" s="126"/>
      <c r="Z607" s="126"/>
      <c r="AA607" s="126"/>
    </row>
    <row r="608" spans="2:27" x14ac:dyDescent="0.25">
      <c r="B608" s="126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  <c r="U608" s="126"/>
      <c r="V608" s="126"/>
      <c r="W608" s="126"/>
      <c r="X608" s="126"/>
      <c r="Y608" s="126"/>
      <c r="Z608" s="126"/>
      <c r="AA608" s="126"/>
    </row>
    <row r="609" spans="2:27" x14ac:dyDescent="0.25">
      <c r="B609" s="126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T609" s="126"/>
      <c r="U609" s="126"/>
      <c r="V609" s="126"/>
      <c r="W609" s="126"/>
      <c r="X609" s="126"/>
      <c r="Y609" s="126"/>
      <c r="Z609" s="126"/>
      <c r="AA609" s="126"/>
    </row>
    <row r="610" spans="2:27" x14ac:dyDescent="0.25">
      <c r="B610" s="126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T610" s="126"/>
      <c r="U610" s="126"/>
      <c r="V610" s="126"/>
      <c r="W610" s="126"/>
      <c r="X610" s="126"/>
      <c r="Y610" s="126"/>
      <c r="Z610" s="126"/>
      <c r="AA610" s="126"/>
    </row>
    <row r="611" spans="2:27" x14ac:dyDescent="0.25">
      <c r="B611" s="126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  <c r="U611" s="126"/>
      <c r="V611" s="126"/>
      <c r="W611" s="126"/>
      <c r="X611" s="126"/>
      <c r="Y611" s="126"/>
      <c r="Z611" s="126"/>
      <c r="AA611" s="126"/>
    </row>
    <row r="612" spans="2:27" x14ac:dyDescent="0.25">
      <c r="B612" s="126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  <c r="U612" s="126"/>
      <c r="V612" s="126"/>
      <c r="W612" s="126"/>
      <c r="X612" s="126"/>
      <c r="Y612" s="126"/>
      <c r="Z612" s="126"/>
      <c r="AA612" s="126"/>
    </row>
    <row r="613" spans="2:27" x14ac:dyDescent="0.25">
      <c r="B613" s="126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6"/>
      <c r="V613" s="126"/>
      <c r="W613" s="126"/>
      <c r="X613" s="126"/>
      <c r="Y613" s="126"/>
      <c r="Z613" s="126"/>
      <c r="AA613" s="126"/>
    </row>
    <row r="614" spans="2:27" x14ac:dyDescent="0.25">
      <c r="B614" s="126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6"/>
      <c r="V614" s="126"/>
      <c r="W614" s="126"/>
      <c r="X614" s="126"/>
      <c r="Y614" s="126"/>
      <c r="Z614" s="126"/>
      <c r="AA614" s="126"/>
    </row>
    <row r="615" spans="2:27" x14ac:dyDescent="0.25">
      <c r="B615" s="126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6"/>
      <c r="V615" s="126"/>
      <c r="W615" s="126"/>
      <c r="X615" s="126"/>
      <c r="Y615" s="126"/>
      <c r="Z615" s="126"/>
      <c r="AA615" s="126"/>
    </row>
    <row r="616" spans="2:27" x14ac:dyDescent="0.25">
      <c r="B616" s="126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6"/>
      <c r="V616" s="126"/>
      <c r="W616" s="126"/>
      <c r="X616" s="126"/>
      <c r="Y616" s="126"/>
      <c r="Z616" s="126"/>
      <c r="AA616" s="126"/>
    </row>
    <row r="617" spans="2:27" x14ac:dyDescent="0.25">
      <c r="B617" s="126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  <c r="S617" s="126"/>
      <c r="T617" s="126"/>
      <c r="U617" s="126"/>
      <c r="V617" s="126"/>
      <c r="W617" s="126"/>
      <c r="X617" s="126"/>
      <c r="Y617" s="126"/>
      <c r="Z617" s="126"/>
      <c r="AA617" s="126"/>
    </row>
    <row r="618" spans="2:27" x14ac:dyDescent="0.25">
      <c r="B618" s="126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6"/>
      <c r="V618" s="126"/>
      <c r="W618" s="126"/>
      <c r="X618" s="126"/>
      <c r="Y618" s="126"/>
      <c r="Z618" s="126"/>
      <c r="AA618" s="126"/>
    </row>
    <row r="619" spans="2:27" x14ac:dyDescent="0.25">
      <c r="B619" s="126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6"/>
      <c r="V619" s="126"/>
      <c r="W619" s="126"/>
      <c r="X619" s="126"/>
      <c r="Y619" s="126"/>
      <c r="Z619" s="126"/>
      <c r="AA619" s="126"/>
    </row>
    <row r="620" spans="2:27" x14ac:dyDescent="0.25">
      <c r="B620" s="126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  <c r="U620" s="126"/>
      <c r="V620" s="126"/>
      <c r="W620" s="126"/>
      <c r="X620" s="126"/>
      <c r="Y620" s="126"/>
      <c r="Z620" s="126"/>
      <c r="AA620" s="126"/>
    </row>
    <row r="621" spans="2:27" x14ac:dyDescent="0.25">
      <c r="B621" s="126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26"/>
      <c r="V621" s="126"/>
      <c r="W621" s="126"/>
      <c r="X621" s="126"/>
      <c r="Y621" s="126"/>
      <c r="Z621" s="126"/>
      <c r="AA621" s="126"/>
    </row>
    <row r="622" spans="2:27" x14ac:dyDescent="0.25">
      <c r="B622" s="126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6"/>
      <c r="V622" s="126"/>
      <c r="W622" s="126"/>
      <c r="X622" s="126"/>
      <c r="Y622" s="126"/>
      <c r="Z622" s="126"/>
      <c r="AA622" s="126"/>
    </row>
    <row r="623" spans="2:27" x14ac:dyDescent="0.25">
      <c r="B623" s="126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  <c r="U623" s="126"/>
      <c r="V623" s="126"/>
      <c r="W623" s="126"/>
      <c r="X623" s="126"/>
      <c r="Y623" s="126"/>
      <c r="Z623" s="126"/>
      <c r="AA623" s="126"/>
    </row>
    <row r="624" spans="2:27" x14ac:dyDescent="0.25">
      <c r="B624" s="126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6"/>
      <c r="V624" s="126"/>
      <c r="W624" s="126"/>
      <c r="X624" s="126"/>
      <c r="Y624" s="126"/>
      <c r="Z624" s="126"/>
      <c r="AA624" s="126"/>
    </row>
    <row r="625" spans="2:27" x14ac:dyDescent="0.25">
      <c r="B625" s="126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6"/>
      <c r="V625" s="126"/>
      <c r="W625" s="126"/>
      <c r="X625" s="126"/>
      <c r="Y625" s="126"/>
      <c r="Z625" s="126"/>
      <c r="AA625" s="126"/>
    </row>
    <row r="626" spans="2:27" x14ac:dyDescent="0.25">
      <c r="B626" s="126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6"/>
      <c r="V626" s="126"/>
      <c r="W626" s="126"/>
      <c r="X626" s="126"/>
      <c r="Y626" s="126"/>
      <c r="Z626" s="126"/>
      <c r="AA626" s="126"/>
    </row>
    <row r="627" spans="2:27" x14ac:dyDescent="0.25">
      <c r="B627" s="126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6"/>
      <c r="V627" s="126"/>
      <c r="W627" s="126"/>
      <c r="X627" s="126"/>
      <c r="Y627" s="126"/>
      <c r="Z627" s="126"/>
      <c r="AA627" s="126"/>
    </row>
    <row r="628" spans="2:27" x14ac:dyDescent="0.25"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6"/>
      <c r="V628" s="126"/>
      <c r="W628" s="126"/>
      <c r="X628" s="126"/>
      <c r="Y628" s="126"/>
      <c r="Z628" s="126"/>
      <c r="AA628" s="126"/>
    </row>
    <row r="629" spans="2:27" x14ac:dyDescent="0.25">
      <c r="B629" s="126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6"/>
      <c r="V629" s="126"/>
      <c r="W629" s="126"/>
      <c r="X629" s="126"/>
      <c r="Y629" s="126"/>
      <c r="Z629" s="126"/>
      <c r="AA629" s="126"/>
    </row>
    <row r="630" spans="2:27" x14ac:dyDescent="0.25"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  <c r="S630" s="126"/>
      <c r="T630" s="126"/>
      <c r="U630" s="126"/>
      <c r="V630" s="126"/>
      <c r="W630" s="126"/>
      <c r="X630" s="126"/>
      <c r="Y630" s="126"/>
      <c r="Z630" s="126"/>
      <c r="AA630" s="126"/>
    </row>
    <row r="631" spans="2:27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  <c r="Z631" s="126"/>
      <c r="AA631" s="126"/>
    </row>
    <row r="632" spans="2:27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  <c r="AA632" s="126"/>
    </row>
    <row r="633" spans="2:27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  <c r="AA633" s="126"/>
    </row>
    <row r="634" spans="2:27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  <c r="AA634" s="126"/>
    </row>
    <row r="635" spans="2:27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  <c r="AA635" s="126"/>
    </row>
    <row r="636" spans="2:27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  <c r="AA636" s="126"/>
    </row>
    <row r="637" spans="2:27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  <c r="AA637" s="126"/>
    </row>
    <row r="638" spans="2:27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  <c r="AA638" s="126"/>
    </row>
    <row r="639" spans="2:27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  <c r="AA639" s="126"/>
    </row>
    <row r="640" spans="2:27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  <c r="AA640" s="126"/>
    </row>
    <row r="641" spans="2:27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  <c r="AA641" s="126"/>
    </row>
    <row r="642" spans="2:27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  <c r="AA642" s="126"/>
    </row>
    <row r="643" spans="2:27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  <c r="AA643" s="126"/>
    </row>
    <row r="644" spans="2:27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  <c r="Z644" s="126"/>
      <c r="AA644" s="126"/>
    </row>
    <row r="645" spans="2:27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  <c r="AA645" s="126"/>
    </row>
    <row r="646" spans="2:27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  <c r="AA646" s="126"/>
    </row>
    <row r="647" spans="2:27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  <c r="Z647" s="126"/>
      <c r="AA647" s="126"/>
    </row>
    <row r="648" spans="2:27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  <c r="Z648" s="126"/>
      <c r="AA648" s="126"/>
    </row>
    <row r="649" spans="2:27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  <c r="AA649" s="126"/>
    </row>
    <row r="650" spans="2:27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  <c r="Z650" s="126"/>
      <c r="AA650" s="126"/>
    </row>
    <row r="651" spans="2:27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  <c r="Z651" s="126"/>
      <c r="AA651" s="126"/>
    </row>
    <row r="652" spans="2:27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  <c r="AA652" s="126"/>
    </row>
    <row r="653" spans="2:27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  <c r="Z653" s="126"/>
      <c r="AA653" s="126"/>
    </row>
    <row r="654" spans="2:27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  <c r="Z654" s="126"/>
      <c r="AA654" s="126"/>
    </row>
    <row r="655" spans="2:27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  <c r="Z655" s="126"/>
      <c r="AA655" s="126"/>
    </row>
    <row r="656" spans="2:27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  <c r="Z656" s="126"/>
      <c r="AA656" s="126"/>
    </row>
    <row r="657" spans="2:27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  <c r="Z657" s="126"/>
      <c r="AA657" s="126"/>
    </row>
    <row r="658" spans="2:27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  <c r="Z658" s="126"/>
      <c r="AA658" s="126"/>
    </row>
    <row r="659" spans="2:27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  <c r="Z659" s="126"/>
      <c r="AA659" s="126"/>
    </row>
    <row r="660" spans="2:27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  <c r="AA660" s="126"/>
    </row>
    <row r="661" spans="2:27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  <c r="Z661" s="126"/>
      <c r="AA661" s="126"/>
    </row>
    <row r="662" spans="2:27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  <c r="Z662" s="126"/>
      <c r="AA662" s="126"/>
    </row>
    <row r="663" spans="2:27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  <c r="Z663" s="126"/>
      <c r="AA663" s="126"/>
    </row>
    <row r="664" spans="2:27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  <c r="Z664" s="126"/>
      <c r="AA664" s="126"/>
    </row>
    <row r="665" spans="2:27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  <c r="AA665" s="126"/>
    </row>
    <row r="666" spans="2:27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</row>
    <row r="667" spans="2:27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  <c r="Z667" s="126"/>
      <c r="AA667" s="126"/>
    </row>
    <row r="668" spans="2:27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  <c r="Z668" s="126"/>
      <c r="AA668" s="126"/>
    </row>
    <row r="669" spans="2:27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  <c r="Z669" s="126"/>
      <c r="AA669" s="126"/>
    </row>
    <row r="670" spans="2:27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  <c r="Z670" s="126"/>
      <c r="AA670" s="126"/>
    </row>
    <row r="671" spans="2:27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  <c r="AA671" s="126"/>
    </row>
    <row r="672" spans="2:27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  <c r="AA672" s="126"/>
    </row>
    <row r="673" spans="2:27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  <c r="AA673" s="126"/>
    </row>
    <row r="674" spans="2:27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  <c r="Z674" s="126"/>
      <c r="AA674" s="126"/>
    </row>
    <row r="675" spans="2:27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  <c r="AA675" s="126"/>
    </row>
    <row r="676" spans="2:27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  <c r="Z676" s="126"/>
      <c r="AA676" s="126"/>
    </row>
    <row r="677" spans="2:27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  <c r="Z677" s="126"/>
      <c r="AA677" s="126"/>
    </row>
    <row r="678" spans="2:27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  <c r="Z678" s="126"/>
      <c r="AA678" s="126"/>
    </row>
    <row r="679" spans="2:27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  <c r="Z679" s="126"/>
      <c r="AA679" s="126"/>
    </row>
    <row r="680" spans="2:27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  <c r="Z680" s="126"/>
      <c r="AA680" s="126"/>
    </row>
    <row r="681" spans="2:27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  <c r="Z681" s="126"/>
      <c r="AA681" s="126"/>
    </row>
    <row r="682" spans="2:27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  <c r="Z682" s="126"/>
      <c r="AA682" s="126"/>
    </row>
    <row r="683" spans="2:27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  <c r="Z683" s="126"/>
      <c r="AA683" s="126"/>
    </row>
    <row r="684" spans="2:27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  <c r="Z684" s="126"/>
      <c r="AA684" s="126"/>
    </row>
    <row r="685" spans="2:27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  <c r="Z685" s="126"/>
      <c r="AA685" s="126"/>
    </row>
    <row r="686" spans="2:27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  <c r="Z686" s="126"/>
      <c r="AA686" s="126"/>
    </row>
    <row r="687" spans="2:27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  <c r="Z687" s="126"/>
      <c r="AA687" s="126"/>
    </row>
    <row r="688" spans="2:27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  <c r="Z688" s="126"/>
      <c r="AA688" s="126"/>
    </row>
    <row r="689" spans="2:27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  <c r="Z689" s="126"/>
      <c r="AA689" s="126"/>
    </row>
    <row r="690" spans="2:27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  <c r="AA690" s="126"/>
    </row>
    <row r="691" spans="2:27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  <c r="Z691" s="126"/>
      <c r="AA691" s="126"/>
    </row>
    <row r="692" spans="2:27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  <c r="Z692" s="126"/>
      <c r="AA692" s="126"/>
    </row>
    <row r="693" spans="2:27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  <c r="Z693" s="126"/>
      <c r="AA693" s="126"/>
    </row>
    <row r="694" spans="2:27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  <c r="Z694" s="126"/>
      <c r="AA694" s="126"/>
    </row>
    <row r="695" spans="2:27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  <c r="Z695" s="126"/>
      <c r="AA695" s="126"/>
    </row>
    <row r="696" spans="2:27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  <c r="Z696" s="126"/>
      <c r="AA696" s="126"/>
    </row>
    <row r="697" spans="2:27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  <c r="Z697" s="126"/>
      <c r="AA697" s="126"/>
    </row>
    <row r="698" spans="2:27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  <c r="Z698" s="126"/>
      <c r="AA698" s="126"/>
    </row>
    <row r="699" spans="2:27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  <c r="Z699" s="126"/>
      <c r="AA699" s="126"/>
    </row>
    <row r="700" spans="2:27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  <c r="AA700" s="126"/>
    </row>
    <row r="701" spans="2:27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  <c r="AA701" s="126"/>
    </row>
    <row r="702" spans="2:27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  <c r="AA702" s="126"/>
    </row>
    <row r="703" spans="2:27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  <c r="AA703" s="126"/>
    </row>
    <row r="704" spans="2:27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  <c r="AA704" s="126"/>
    </row>
    <row r="705" spans="2:27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  <c r="AA705" s="126"/>
    </row>
    <row r="706" spans="2:27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  <c r="AA706" s="126"/>
    </row>
    <row r="707" spans="2:27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  <c r="AA707" s="126"/>
    </row>
    <row r="708" spans="2:27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  <c r="Z708" s="126"/>
      <c r="AA708" s="126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2"/>
  <sheetViews>
    <sheetView showGridLines="0" topLeftCell="A40" zoomScaleNormal="100" workbookViewId="0">
      <selection activeCell="G66" sqref="G66"/>
    </sheetView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  <col min="9" max="10" width="12.5703125" bestFit="1" customWidth="1"/>
  </cols>
  <sheetData>
    <row r="1" spans="2:12" ht="30" customHeight="1" x14ac:dyDescent="0.25"/>
    <row r="4" spans="2:12" s="4" customFormat="1" ht="21.75" customHeight="1" thickBot="1" x14ac:dyDescent="0.3">
      <c r="B4" s="601" t="s">
        <v>62</v>
      </c>
      <c r="C4" s="601"/>
      <c r="D4" s="601"/>
      <c r="E4" s="601"/>
      <c r="F4" s="601"/>
      <c r="G4" s="601"/>
      <c r="H4" s="601"/>
    </row>
    <row r="5" spans="2:12" s="4" customFormat="1" ht="6" customHeight="1" thickBot="1" x14ac:dyDescent="0.3"/>
    <row r="6" spans="2:12" s="4" customFormat="1" ht="45.75" customHeight="1" x14ac:dyDescent="0.25">
      <c r="E6" s="12">
        <v>2014</v>
      </c>
      <c r="F6" s="12">
        <v>2015</v>
      </c>
      <c r="G6" s="12" t="s">
        <v>63</v>
      </c>
      <c r="H6" s="12" t="s">
        <v>64</v>
      </c>
    </row>
    <row r="7" spans="2:12" s="4" customFormat="1" ht="15" customHeight="1" x14ac:dyDescent="0.25">
      <c r="B7" s="611" t="s">
        <v>65</v>
      </c>
      <c r="C7" s="605" t="s">
        <v>66</v>
      </c>
      <c r="D7" s="13" t="s">
        <v>67</v>
      </c>
      <c r="E7" s="14">
        <v>5148453</v>
      </c>
      <c r="F7" s="14">
        <v>5186307</v>
      </c>
      <c r="G7" s="15">
        <v>7.3524998674359132E-3</v>
      </c>
      <c r="H7" s="14">
        <v>37854</v>
      </c>
      <c r="I7" s="52"/>
      <c r="J7" s="52"/>
      <c r="K7" s="703"/>
      <c r="L7" s="52"/>
    </row>
    <row r="8" spans="2:12" s="4" customFormat="1" x14ac:dyDescent="0.25">
      <c r="B8" s="612"/>
      <c r="C8" s="606"/>
      <c r="D8" s="16" t="s">
        <v>68</v>
      </c>
      <c r="E8" s="17">
        <v>3395964</v>
      </c>
      <c r="F8" s="17">
        <v>3457637</v>
      </c>
      <c r="G8" s="18">
        <v>1.8160675437077556E-2</v>
      </c>
      <c r="H8" s="17">
        <v>61673</v>
      </c>
      <c r="I8" s="52"/>
      <c r="J8" s="52"/>
      <c r="K8" s="703"/>
      <c r="L8" s="52"/>
    </row>
    <row r="9" spans="2:12" s="4" customFormat="1" x14ac:dyDescent="0.25">
      <c r="B9" s="612"/>
      <c r="C9" s="607"/>
      <c r="D9" s="19" t="s">
        <v>69</v>
      </c>
      <c r="E9" s="20">
        <v>1752489</v>
      </c>
      <c r="F9" s="20">
        <v>1728670</v>
      </c>
      <c r="G9" s="21">
        <v>-1.3591526109436369E-2</v>
      </c>
      <c r="H9" s="20">
        <v>-23819</v>
      </c>
      <c r="I9" s="52"/>
      <c r="J9" s="52"/>
      <c r="K9" s="703"/>
      <c r="L9" s="52"/>
    </row>
    <row r="10" spans="2:12" s="4" customFormat="1" x14ac:dyDescent="0.25">
      <c r="B10" s="612"/>
      <c r="C10" s="608" t="s">
        <v>29</v>
      </c>
      <c r="D10" s="22" t="s">
        <v>70</v>
      </c>
      <c r="E10" s="23">
        <v>39565606</v>
      </c>
      <c r="F10" s="23">
        <v>39276787</v>
      </c>
      <c r="G10" s="24">
        <v>-7.2997491811448434E-3</v>
      </c>
      <c r="H10" s="23">
        <v>-288819</v>
      </c>
      <c r="I10" s="52"/>
      <c r="J10" s="52"/>
      <c r="K10" s="703"/>
      <c r="L10" s="52"/>
    </row>
    <row r="11" spans="2:12" s="4" customFormat="1" x14ac:dyDescent="0.25">
      <c r="B11" s="612"/>
      <c r="C11" s="609"/>
      <c r="D11" s="25" t="s">
        <v>71</v>
      </c>
      <c r="E11" s="26">
        <v>24625987</v>
      </c>
      <c r="F11" s="26">
        <v>24795634</v>
      </c>
      <c r="G11" s="27">
        <v>6.888942156917377E-3</v>
      </c>
      <c r="H11" s="26">
        <v>169647</v>
      </c>
      <c r="I11" s="52"/>
      <c r="J11" s="52"/>
      <c r="K11" s="703"/>
      <c r="L11" s="52"/>
    </row>
    <row r="12" spans="2:12" s="4" customFormat="1" x14ac:dyDescent="0.25">
      <c r="B12" s="612"/>
      <c r="C12" s="610"/>
      <c r="D12" s="28" t="s">
        <v>72</v>
      </c>
      <c r="E12" s="29">
        <v>14939619</v>
      </c>
      <c r="F12" s="29">
        <v>14481153</v>
      </c>
      <c r="G12" s="30">
        <v>-3.0687931198245422E-2</v>
      </c>
      <c r="H12" s="29">
        <v>-458466</v>
      </c>
      <c r="I12" s="52"/>
      <c r="J12" s="52"/>
      <c r="K12" s="703"/>
      <c r="L12" s="52"/>
    </row>
    <row r="13" spans="2:12" s="4" customFormat="1" x14ac:dyDescent="0.25">
      <c r="B13" s="612"/>
      <c r="C13" s="605" t="s">
        <v>41</v>
      </c>
      <c r="D13" s="13" t="s">
        <v>73</v>
      </c>
      <c r="E13" s="31">
        <v>7.6849504113177298</v>
      </c>
      <c r="F13" s="31">
        <v>7.5731704659982526</v>
      </c>
      <c r="G13" s="15"/>
      <c r="H13" s="32">
        <v>-0.11177994531947721</v>
      </c>
      <c r="I13" s="502"/>
      <c r="J13" s="502"/>
      <c r="L13" s="502"/>
    </row>
    <row r="14" spans="2:12" s="4" customFormat="1" x14ac:dyDescent="0.25">
      <c r="B14" s="612"/>
      <c r="C14" s="606"/>
      <c r="D14" s="16" t="s">
        <v>74</v>
      </c>
      <c r="E14" s="33">
        <v>7.2515453638495577</v>
      </c>
      <c r="F14" s="33">
        <v>7.1712658095687889</v>
      </c>
      <c r="G14" s="18"/>
      <c r="H14" s="34">
        <v>-8.0279554280768828E-2</v>
      </c>
      <c r="I14" s="502"/>
      <c r="J14" s="502"/>
      <c r="L14" s="502"/>
    </row>
    <row r="15" spans="2:12" s="4" customFormat="1" x14ac:dyDescent="0.25">
      <c r="B15" s="612"/>
      <c r="C15" s="607"/>
      <c r="D15" s="19" t="s">
        <v>75</v>
      </c>
      <c r="E15" s="35">
        <v>8.5248004409728111</v>
      </c>
      <c r="F15" s="35">
        <v>8.377048829446915</v>
      </c>
      <c r="G15" s="21"/>
      <c r="H15" s="36">
        <v>-0.14775161152589611</v>
      </c>
      <c r="I15" s="502"/>
      <c r="J15" s="502"/>
      <c r="L15" s="502"/>
    </row>
    <row r="16" spans="2:12" s="4" customFormat="1" x14ac:dyDescent="0.25">
      <c r="B16" s="612"/>
      <c r="C16" s="608" t="s">
        <v>76</v>
      </c>
      <c r="D16" s="22" t="s">
        <v>77</v>
      </c>
      <c r="E16" s="24">
        <v>0.6714220688276753</v>
      </c>
      <c r="F16" s="24">
        <v>0.67284216017543563</v>
      </c>
      <c r="G16" s="24">
        <v>2.1150501505555752E-3</v>
      </c>
      <c r="H16" s="37">
        <v>0.14200913477603327</v>
      </c>
    </row>
    <row r="17" spans="2:12" s="4" customFormat="1" x14ac:dyDescent="0.25">
      <c r="B17" s="612"/>
      <c r="C17" s="609"/>
      <c r="D17" s="25" t="s">
        <v>78</v>
      </c>
      <c r="E17" s="27">
        <v>0.74995727318242011</v>
      </c>
      <c r="F17" s="27">
        <v>0.74843252746159483</v>
      </c>
      <c r="G17" s="27">
        <v>-2.0331101188673095E-3</v>
      </c>
      <c r="H17" s="38">
        <v>-0.15247457208252824</v>
      </c>
    </row>
    <row r="18" spans="2:12" s="4" customFormat="1" ht="15" customHeight="1" x14ac:dyDescent="0.25">
      <c r="B18" s="613"/>
      <c r="C18" s="610"/>
      <c r="D18" s="28" t="s">
        <v>79</v>
      </c>
      <c r="E18" s="30">
        <v>0.57258459434508857</v>
      </c>
      <c r="F18" s="30">
        <v>0.57363918702151184</v>
      </c>
      <c r="G18" s="30">
        <v>1.8418111259690395E-3</v>
      </c>
      <c r="H18" s="39">
        <v>0.10545926764232716</v>
      </c>
    </row>
    <row r="19" spans="2:12" s="40" customFormat="1" ht="6.95" customHeight="1" x14ac:dyDescent="0.25">
      <c r="B19" s="599"/>
      <c r="C19" s="599"/>
      <c r="D19" s="599"/>
      <c r="E19" s="599"/>
      <c r="F19" s="599"/>
      <c r="G19" s="599"/>
      <c r="H19" s="599"/>
      <c r="I19" s="4"/>
    </row>
    <row r="20" spans="2:12" s="4" customFormat="1" ht="15" customHeight="1" x14ac:dyDescent="0.25">
      <c r="B20" s="600" t="s">
        <v>80</v>
      </c>
      <c r="C20" s="600"/>
      <c r="D20" s="600"/>
      <c r="E20" s="600"/>
      <c r="F20" s="600"/>
      <c r="G20" s="600"/>
      <c r="H20" s="600"/>
    </row>
    <row r="21" spans="2:12" s="4" customFormat="1" x14ac:dyDescent="0.25"/>
    <row r="22" spans="2:12" s="4" customFormat="1" x14ac:dyDescent="0.25"/>
    <row r="23" spans="2:12" s="4" customFormat="1" ht="21.75" customHeight="1" thickBot="1" x14ac:dyDescent="0.3">
      <c r="B23" s="601" t="s">
        <v>81</v>
      </c>
      <c r="C23" s="601"/>
      <c r="D23" s="601"/>
      <c r="E23" s="601"/>
      <c r="F23" s="601"/>
      <c r="G23" s="601"/>
      <c r="H23" s="601"/>
    </row>
    <row r="24" spans="2:12" s="4" customFormat="1" ht="6" customHeight="1" thickBot="1" x14ac:dyDescent="0.3"/>
    <row r="25" spans="2:12" s="4" customFormat="1" ht="30" x14ac:dyDescent="0.25">
      <c r="E25" s="12">
        <v>2014</v>
      </c>
      <c r="F25" s="12">
        <v>2015</v>
      </c>
      <c r="G25" s="12" t="s">
        <v>63</v>
      </c>
      <c r="H25" s="12" t="s">
        <v>64</v>
      </c>
    </row>
    <row r="26" spans="2:12" s="4" customFormat="1" ht="15" customHeight="1" x14ac:dyDescent="0.25">
      <c r="B26" s="611" t="s">
        <v>82</v>
      </c>
      <c r="C26" s="605" t="s">
        <v>66</v>
      </c>
      <c r="D26" s="13" t="s">
        <v>67</v>
      </c>
      <c r="E26" s="14">
        <v>4042332</v>
      </c>
      <c r="F26" s="14">
        <v>4071542</v>
      </c>
      <c r="G26" s="15">
        <v>7.2260269567170354E-3</v>
      </c>
      <c r="H26" s="14">
        <v>29210</v>
      </c>
      <c r="I26" s="52"/>
      <c r="J26" s="52"/>
      <c r="K26" s="703"/>
      <c r="L26" s="52"/>
    </row>
    <row r="27" spans="2:12" s="4" customFormat="1" x14ac:dyDescent="0.25">
      <c r="B27" s="612"/>
      <c r="C27" s="606"/>
      <c r="D27" s="16" t="s">
        <v>68</v>
      </c>
      <c r="E27" s="17">
        <v>2520801</v>
      </c>
      <c r="F27" s="17">
        <v>2563978</v>
      </c>
      <c r="G27" s="18">
        <v>1.7128285810740218E-2</v>
      </c>
      <c r="H27" s="17">
        <v>43177</v>
      </c>
      <c r="I27" s="52"/>
      <c r="J27" s="52"/>
      <c r="K27" s="703"/>
      <c r="L27" s="52"/>
    </row>
    <row r="28" spans="2:12" s="4" customFormat="1" x14ac:dyDescent="0.25">
      <c r="B28" s="612"/>
      <c r="C28" s="607"/>
      <c r="D28" s="19" t="s">
        <v>69</v>
      </c>
      <c r="E28" s="20">
        <v>1521531</v>
      </c>
      <c r="F28" s="20">
        <v>1507564</v>
      </c>
      <c r="G28" s="21">
        <v>-9.1795697885879157E-3</v>
      </c>
      <c r="H28" s="20">
        <v>-13967</v>
      </c>
      <c r="I28" s="52"/>
      <c r="J28" s="52"/>
      <c r="K28" s="703"/>
      <c r="L28" s="52"/>
    </row>
    <row r="29" spans="2:12" s="4" customFormat="1" x14ac:dyDescent="0.25">
      <c r="B29" s="612"/>
      <c r="C29" s="608" t="s">
        <v>29</v>
      </c>
      <c r="D29" s="22" t="s">
        <v>70</v>
      </c>
      <c r="E29" s="23">
        <v>32828599</v>
      </c>
      <c r="F29" s="23">
        <v>32621391</v>
      </c>
      <c r="G29" s="24">
        <v>-6.3118136719754192E-3</v>
      </c>
      <c r="H29" s="23">
        <v>-207208</v>
      </c>
      <c r="I29" s="52"/>
      <c r="J29" s="52"/>
      <c r="K29" s="703"/>
      <c r="L29" s="52"/>
    </row>
    <row r="30" spans="2:12" s="4" customFormat="1" x14ac:dyDescent="0.25">
      <c r="B30" s="612"/>
      <c r="C30" s="609"/>
      <c r="D30" s="25" t="s">
        <v>71</v>
      </c>
      <c r="E30" s="26">
        <v>19646407</v>
      </c>
      <c r="F30" s="26">
        <v>19815007</v>
      </c>
      <c r="G30" s="27">
        <v>8.5817218385020322E-3</v>
      </c>
      <c r="H30" s="26">
        <v>168600</v>
      </c>
      <c r="I30" s="52"/>
      <c r="J30" s="52"/>
      <c r="K30" s="703"/>
      <c r="L30" s="52"/>
    </row>
    <row r="31" spans="2:12" s="4" customFormat="1" x14ac:dyDescent="0.25">
      <c r="B31" s="612"/>
      <c r="C31" s="610"/>
      <c r="D31" s="28" t="s">
        <v>72</v>
      </c>
      <c r="E31" s="29">
        <v>13182192</v>
      </c>
      <c r="F31" s="29">
        <v>12806384</v>
      </c>
      <c r="G31" s="30">
        <v>-2.8508763944570026E-2</v>
      </c>
      <c r="H31" s="29">
        <v>-375808</v>
      </c>
      <c r="I31" s="52"/>
      <c r="J31" s="52"/>
      <c r="K31" s="703"/>
      <c r="L31" s="52"/>
    </row>
    <row r="32" spans="2:12" s="4" customFormat="1" x14ac:dyDescent="0.25">
      <c r="B32" s="612"/>
      <c r="C32" s="605" t="s">
        <v>41</v>
      </c>
      <c r="D32" s="13" t="s">
        <v>73</v>
      </c>
      <c r="E32" s="31">
        <v>8.1212030580367962</v>
      </c>
      <c r="F32" s="31">
        <v>8.0120482608309089</v>
      </c>
      <c r="G32" s="15"/>
      <c r="H32" s="32">
        <v>-0.10915479720588728</v>
      </c>
      <c r="I32" s="502"/>
      <c r="J32" s="502"/>
      <c r="L32" s="502"/>
    </row>
    <row r="33" spans="2:12" s="4" customFormat="1" x14ac:dyDescent="0.25">
      <c r="B33" s="612"/>
      <c r="C33" s="606"/>
      <c r="D33" s="16" t="s">
        <v>74</v>
      </c>
      <c r="E33" s="33">
        <v>7.793715965679163</v>
      </c>
      <c r="F33" s="33">
        <v>7.7282281673243682</v>
      </c>
      <c r="G33" s="18"/>
      <c r="H33" s="34">
        <v>-6.5487798354794791E-2</v>
      </c>
      <c r="I33" s="502"/>
      <c r="J33" s="502"/>
      <c r="L33" s="502"/>
    </row>
    <row r="34" spans="2:12" s="4" customFormat="1" x14ac:dyDescent="0.25">
      <c r="B34" s="612"/>
      <c r="C34" s="607"/>
      <c r="D34" s="19" t="s">
        <v>75</v>
      </c>
      <c r="E34" s="35">
        <v>8.6637682702488483</v>
      </c>
      <c r="F34" s="35">
        <v>8.4947531249087938</v>
      </c>
      <c r="G34" s="21"/>
      <c r="H34" s="36">
        <v>-0.16901514534005457</v>
      </c>
      <c r="I34" s="502"/>
      <c r="J34" s="502"/>
      <c r="L34" s="502"/>
    </row>
    <row r="35" spans="2:12" s="4" customFormat="1" x14ac:dyDescent="0.25">
      <c r="B35" s="612"/>
      <c r="C35" s="608" t="s">
        <v>76</v>
      </c>
      <c r="D35" s="22" t="s">
        <v>77</v>
      </c>
      <c r="E35" s="24">
        <v>0.69029842876704606</v>
      </c>
      <c r="F35" s="24">
        <v>0.69106743185315977</v>
      </c>
      <c r="G35" s="24">
        <v>1.114015408505642E-3</v>
      </c>
      <c r="H35" s="37">
        <v>7.6900308611371759E-2</v>
      </c>
    </row>
    <row r="36" spans="2:12" s="4" customFormat="1" x14ac:dyDescent="0.25">
      <c r="B36" s="612"/>
      <c r="C36" s="609"/>
      <c r="D36" s="25" t="s">
        <v>78</v>
      </c>
      <c r="E36" s="27">
        <v>0.79169822117404332</v>
      </c>
      <c r="F36" s="27">
        <v>0.78641540594181381</v>
      </c>
      <c r="G36" s="27">
        <v>-6.6727638018377888E-3</v>
      </c>
      <c r="H36" s="38">
        <v>-0.52828152322295097</v>
      </c>
    </row>
    <row r="37" spans="2:12" s="4" customFormat="1" x14ac:dyDescent="0.25">
      <c r="B37" s="613"/>
      <c r="C37" s="610"/>
      <c r="D37" s="28" t="s">
        <v>79</v>
      </c>
      <c r="E37" s="30">
        <v>0.57965139282721967</v>
      </c>
      <c r="F37" s="30">
        <v>0.58190371867857205</v>
      </c>
      <c r="G37" s="30">
        <v>3.8856558946003261E-3</v>
      </c>
      <c r="H37" s="39">
        <v>0.2252325851352377</v>
      </c>
    </row>
    <row r="38" spans="2:12" s="40" customFormat="1" ht="6.95" customHeight="1" x14ac:dyDescent="0.25">
      <c r="B38" s="599"/>
      <c r="C38" s="599"/>
      <c r="D38" s="599"/>
      <c r="E38" s="599"/>
      <c r="F38" s="599"/>
      <c r="G38" s="599"/>
      <c r="H38" s="599"/>
      <c r="I38" s="4"/>
    </row>
    <row r="39" spans="2:12" s="4" customFormat="1" ht="15" customHeight="1" x14ac:dyDescent="0.25">
      <c r="B39" s="600" t="s">
        <v>80</v>
      </c>
      <c r="C39" s="600"/>
      <c r="D39" s="600"/>
      <c r="E39" s="600"/>
      <c r="F39" s="600"/>
      <c r="G39" s="600"/>
      <c r="H39" s="600"/>
    </row>
    <row r="40" spans="2:12" s="4" customFormat="1" x14ac:dyDescent="0.25"/>
    <row r="41" spans="2:12" s="4" customFormat="1" ht="6.75" customHeight="1" x14ac:dyDescent="0.25"/>
    <row r="42" spans="2:12" s="4" customFormat="1" ht="21.75" customHeight="1" thickBot="1" x14ac:dyDescent="0.3">
      <c r="B42" s="601" t="s">
        <v>83</v>
      </c>
      <c r="C42" s="601"/>
      <c r="D42" s="601"/>
      <c r="E42" s="601"/>
      <c r="F42" s="601"/>
      <c r="G42" s="601"/>
      <c r="H42" s="601"/>
    </row>
    <row r="43" spans="2:12" s="4" customFormat="1" ht="6" customHeight="1" thickBot="1" x14ac:dyDescent="0.3"/>
    <row r="44" spans="2:12" s="4" customFormat="1" ht="30" x14ac:dyDescent="0.25">
      <c r="E44" s="12">
        <v>2014</v>
      </c>
      <c r="F44" s="12">
        <v>2015</v>
      </c>
      <c r="G44" s="12" t="s">
        <v>63</v>
      </c>
      <c r="H44" s="12" t="s">
        <v>64</v>
      </c>
    </row>
    <row r="45" spans="2:12" s="4" customFormat="1" ht="15" customHeight="1" x14ac:dyDescent="0.25">
      <c r="B45" s="611" t="s">
        <v>84</v>
      </c>
      <c r="C45" s="605" t="s">
        <v>66</v>
      </c>
      <c r="D45" s="13" t="s">
        <v>67</v>
      </c>
      <c r="E45" s="14">
        <v>1478216</v>
      </c>
      <c r="F45" s="14">
        <v>1464385</v>
      </c>
      <c r="G45" s="15">
        <v>-9.3565487046548546E-3</v>
      </c>
      <c r="H45" s="14">
        <v>-13831</v>
      </c>
    </row>
    <row r="46" spans="2:12" s="4" customFormat="1" x14ac:dyDescent="0.25">
      <c r="B46" s="612"/>
      <c r="C46" s="606"/>
      <c r="D46" s="16" t="s">
        <v>68</v>
      </c>
      <c r="E46" s="17">
        <v>746802</v>
      </c>
      <c r="F46" s="17">
        <v>739006</v>
      </c>
      <c r="G46" s="18">
        <v>-1.0439179327318304E-2</v>
      </c>
      <c r="H46" s="17">
        <v>-7796</v>
      </c>
    </row>
    <row r="47" spans="2:12" s="4" customFormat="1" x14ac:dyDescent="0.25">
      <c r="B47" s="612"/>
      <c r="C47" s="607"/>
      <c r="D47" s="19" t="s">
        <v>69</v>
      </c>
      <c r="E47" s="20">
        <v>731414</v>
      </c>
      <c r="F47" s="20">
        <v>725379</v>
      </c>
      <c r="G47" s="21">
        <v>-8.2511409406984537E-3</v>
      </c>
      <c r="H47" s="20">
        <v>-6035</v>
      </c>
    </row>
    <row r="48" spans="2:12" s="4" customFormat="1" x14ac:dyDescent="0.25">
      <c r="B48" s="612"/>
      <c r="C48" s="608" t="s">
        <v>29</v>
      </c>
      <c r="D48" s="22" t="s">
        <v>70</v>
      </c>
      <c r="E48" s="23">
        <v>12056277</v>
      </c>
      <c r="F48" s="23">
        <v>11976652</v>
      </c>
      <c r="G48" s="24">
        <v>-6.604443477866373E-3</v>
      </c>
      <c r="H48" s="23">
        <v>-79625</v>
      </c>
    </row>
    <row r="49" spans="2:9" s="4" customFormat="1" x14ac:dyDescent="0.25">
      <c r="B49" s="612"/>
      <c r="C49" s="609"/>
      <c r="D49" s="25" t="s">
        <v>71</v>
      </c>
      <c r="E49" s="26">
        <v>5957032</v>
      </c>
      <c r="F49" s="26">
        <v>5920165</v>
      </c>
      <c r="G49" s="27">
        <v>-6.188820204423906E-3</v>
      </c>
      <c r="H49" s="26">
        <v>-36867</v>
      </c>
    </row>
    <row r="50" spans="2:9" s="4" customFormat="1" x14ac:dyDescent="0.25">
      <c r="B50" s="612"/>
      <c r="C50" s="610"/>
      <c r="D50" s="28" t="s">
        <v>72</v>
      </c>
      <c r="E50" s="29">
        <v>6099245</v>
      </c>
      <c r="F50" s="29">
        <v>6056487</v>
      </c>
      <c r="G50" s="30">
        <v>-7.0103758743910172E-3</v>
      </c>
      <c r="H50" s="29">
        <v>-42758</v>
      </c>
    </row>
    <row r="51" spans="2:9" s="4" customFormat="1" x14ac:dyDescent="0.25">
      <c r="B51" s="612"/>
      <c r="C51" s="605" t="s">
        <v>41</v>
      </c>
      <c r="D51" s="13" t="s">
        <v>73</v>
      </c>
      <c r="E51" s="31">
        <v>8.1559643516238491</v>
      </c>
      <c r="F51" s="31">
        <v>8.1786224251136144</v>
      </c>
      <c r="G51" s="15"/>
      <c r="H51" s="32">
        <v>2.2658073489765229E-2</v>
      </c>
    </row>
    <row r="52" spans="2:9" s="4" customFormat="1" x14ac:dyDescent="0.25">
      <c r="B52" s="612"/>
      <c r="C52" s="606"/>
      <c r="D52" s="16" t="s">
        <v>74</v>
      </c>
      <c r="E52" s="33">
        <v>7.9767220762665341</v>
      </c>
      <c r="F52" s="33">
        <v>8.0109836726630093</v>
      </c>
      <c r="G52" s="18"/>
      <c r="H52" s="34">
        <v>3.4261596396475191E-2</v>
      </c>
    </row>
    <row r="53" spans="2:9" s="4" customFormat="1" x14ac:dyDescent="0.25">
      <c r="B53" s="612"/>
      <c r="C53" s="607"/>
      <c r="D53" s="19" t="s">
        <v>75</v>
      </c>
      <c r="E53" s="35">
        <v>8.3389776515079017</v>
      </c>
      <c r="F53" s="35">
        <v>8.349410446125404</v>
      </c>
      <c r="G53" s="21"/>
      <c r="H53" s="36">
        <v>1.0432794617502239E-2</v>
      </c>
    </row>
    <row r="54" spans="2:9" s="4" customFormat="1" x14ac:dyDescent="0.25">
      <c r="B54" s="612"/>
      <c r="C54" s="608" t="s">
        <v>76</v>
      </c>
      <c r="D54" s="22" t="s">
        <v>77</v>
      </c>
      <c r="E54" s="24">
        <v>0.71128540821717545</v>
      </c>
      <c r="F54" s="24">
        <v>0.70913378659136295</v>
      </c>
      <c r="G54" s="24">
        <v>-3.0249764735164053E-3</v>
      </c>
      <c r="H54" s="37">
        <v>-0.21516216258125054</v>
      </c>
    </row>
    <row r="55" spans="2:9" s="4" customFormat="1" x14ac:dyDescent="0.25">
      <c r="B55" s="612"/>
      <c r="C55" s="609"/>
      <c r="D55" s="25" t="s">
        <v>78</v>
      </c>
      <c r="E55" s="27">
        <v>0.81919634753431059</v>
      </c>
      <c r="F55" s="27">
        <v>0.80758709659113614</v>
      </c>
      <c r="G55" s="27">
        <v>-1.4171512090009886E-2</v>
      </c>
      <c r="H55" s="38">
        <v>-1.1609250943174443</v>
      </c>
    </row>
    <row r="56" spans="2:9" s="4" customFormat="1" x14ac:dyDescent="0.25">
      <c r="B56" s="613"/>
      <c r="C56" s="610"/>
      <c r="D56" s="28" t="s">
        <v>79</v>
      </c>
      <c r="E56" s="30">
        <v>0.63020545691160068</v>
      </c>
      <c r="F56" s="30">
        <v>0.63362674225496485</v>
      </c>
      <c r="G56" s="30">
        <v>5.4288411911420642E-3</v>
      </c>
      <c r="H56" s="39">
        <v>0.34212853433641666</v>
      </c>
    </row>
    <row r="57" spans="2:9" s="40" customFormat="1" ht="6.95" customHeight="1" x14ac:dyDescent="0.25">
      <c r="B57" s="599"/>
      <c r="C57" s="599"/>
      <c r="D57" s="599"/>
      <c r="E57" s="599"/>
      <c r="F57" s="599"/>
      <c r="G57" s="599"/>
      <c r="H57" s="599"/>
      <c r="I57" s="4"/>
    </row>
    <row r="58" spans="2:9" s="4" customFormat="1" ht="15" customHeight="1" x14ac:dyDescent="0.25">
      <c r="B58" s="600" t="s">
        <v>80</v>
      </c>
      <c r="C58" s="600"/>
      <c r="D58" s="600"/>
      <c r="E58" s="600"/>
      <c r="F58" s="600"/>
      <c r="G58" s="600"/>
      <c r="H58" s="600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601" t="s">
        <v>85</v>
      </c>
      <c r="C61" s="601"/>
      <c r="D61" s="601"/>
      <c r="E61" s="601"/>
      <c r="F61" s="601"/>
      <c r="G61" s="601"/>
      <c r="H61" s="601"/>
    </row>
    <row r="62" spans="2:9" s="4" customFormat="1" ht="6" customHeight="1" thickBot="1" x14ac:dyDescent="0.3"/>
    <row r="63" spans="2:9" s="4" customFormat="1" ht="30" x14ac:dyDescent="0.25">
      <c r="E63" s="12">
        <v>2014</v>
      </c>
      <c r="F63" s="12">
        <v>2015</v>
      </c>
      <c r="G63" s="12" t="s">
        <v>63</v>
      </c>
      <c r="H63" s="12" t="s">
        <v>64</v>
      </c>
    </row>
    <row r="64" spans="2:9" s="4" customFormat="1" ht="15" customHeight="1" x14ac:dyDescent="0.25">
      <c r="B64" s="611" t="s">
        <v>86</v>
      </c>
      <c r="C64" s="605" t="s">
        <v>66</v>
      </c>
      <c r="D64" s="13" t="s">
        <v>67</v>
      </c>
      <c r="E64" s="14">
        <v>1794164</v>
      </c>
      <c r="F64" s="14">
        <v>1812093</v>
      </c>
      <c r="G64" s="15">
        <v>9.9929549361150727E-3</v>
      </c>
      <c r="H64" s="14">
        <v>17929</v>
      </c>
    </row>
    <row r="65" spans="2:9" s="4" customFormat="1" x14ac:dyDescent="0.25">
      <c r="B65" s="612"/>
      <c r="C65" s="606"/>
      <c r="D65" s="16" t="s">
        <v>68</v>
      </c>
      <c r="E65" s="17">
        <v>1301327</v>
      </c>
      <c r="F65" s="17">
        <v>1322545</v>
      </c>
      <c r="G65" s="18">
        <v>1.6304894926486568E-2</v>
      </c>
      <c r="H65" s="17">
        <v>21218</v>
      </c>
    </row>
    <row r="66" spans="2:9" s="4" customFormat="1" x14ac:dyDescent="0.25">
      <c r="B66" s="612"/>
      <c r="C66" s="607"/>
      <c r="D66" s="19" t="s">
        <v>69</v>
      </c>
      <c r="E66" s="20">
        <v>492837</v>
      </c>
      <c r="F66" s="20">
        <v>489548</v>
      </c>
      <c r="G66" s="21">
        <v>-6.6736060807123243E-3</v>
      </c>
      <c r="H66" s="20">
        <v>-3289</v>
      </c>
    </row>
    <row r="67" spans="2:9" s="4" customFormat="1" x14ac:dyDescent="0.25">
      <c r="B67" s="612"/>
      <c r="C67" s="608" t="s">
        <v>29</v>
      </c>
      <c r="D67" s="22" t="s">
        <v>70</v>
      </c>
      <c r="E67" s="23">
        <v>15011918</v>
      </c>
      <c r="F67" s="23">
        <v>14908149</v>
      </c>
      <c r="G67" s="24">
        <v>-6.9124411684102771E-3</v>
      </c>
      <c r="H67" s="23">
        <v>-103769</v>
      </c>
    </row>
    <row r="68" spans="2:9" s="4" customFormat="1" x14ac:dyDescent="0.25">
      <c r="B68" s="612"/>
      <c r="C68" s="609"/>
      <c r="D68" s="25" t="s">
        <v>71</v>
      </c>
      <c r="E68" s="26">
        <v>10456425</v>
      </c>
      <c r="F68" s="26">
        <v>10434224</v>
      </c>
      <c r="G68" s="27">
        <v>-2.1231922000110037E-3</v>
      </c>
      <c r="H68" s="26">
        <v>-22201</v>
      </c>
    </row>
    <row r="69" spans="2:9" s="4" customFormat="1" x14ac:dyDescent="0.25">
      <c r="B69" s="612"/>
      <c r="C69" s="610"/>
      <c r="D69" s="28" t="s">
        <v>72</v>
      </c>
      <c r="E69" s="29">
        <v>4555493</v>
      </c>
      <c r="F69" s="29">
        <v>4473925</v>
      </c>
      <c r="G69" s="30">
        <v>-1.7905416603647528E-2</v>
      </c>
      <c r="H69" s="29">
        <v>-81568</v>
      </c>
    </row>
    <row r="70" spans="2:9" s="4" customFormat="1" x14ac:dyDescent="0.25">
      <c r="B70" s="612"/>
      <c r="C70" s="605" t="s">
        <v>41</v>
      </c>
      <c r="D70" s="13" t="s">
        <v>73</v>
      </c>
      <c r="E70" s="31">
        <v>8.3670823848878921</v>
      </c>
      <c r="F70" s="31">
        <v>8.2270330496282469</v>
      </c>
      <c r="G70" s="15"/>
      <c r="H70" s="32">
        <v>-0.14004933525964525</v>
      </c>
    </row>
    <row r="71" spans="2:9" s="4" customFormat="1" x14ac:dyDescent="0.25">
      <c r="B71" s="612"/>
      <c r="C71" s="606"/>
      <c r="D71" s="16" t="s">
        <v>74</v>
      </c>
      <c r="E71" s="33">
        <v>8.0352017594347931</v>
      </c>
      <c r="F71" s="33">
        <v>7.8895039488259382</v>
      </c>
      <c r="G71" s="18"/>
      <c r="H71" s="34">
        <v>-0.14569781060885489</v>
      </c>
    </row>
    <row r="72" spans="2:9" s="4" customFormat="1" x14ac:dyDescent="0.25">
      <c r="B72" s="612"/>
      <c r="C72" s="607"/>
      <c r="D72" s="19" t="s">
        <v>75</v>
      </c>
      <c r="E72" s="35">
        <v>9.243407049389555</v>
      </c>
      <c r="F72" s="35">
        <v>9.1388893428223579</v>
      </c>
      <c r="G72" s="21"/>
      <c r="H72" s="36">
        <v>-0.10451770656719717</v>
      </c>
    </row>
    <row r="73" spans="2:9" s="4" customFormat="1" x14ac:dyDescent="0.25">
      <c r="B73" s="612"/>
      <c r="C73" s="608" t="s">
        <v>76</v>
      </c>
      <c r="D73" s="22" t="s">
        <v>77</v>
      </c>
      <c r="E73" s="24">
        <v>0.70253561426222477</v>
      </c>
      <c r="F73" s="24">
        <v>0.70540495768677181</v>
      </c>
      <c r="G73" s="24">
        <v>4.0842675677876805E-3</v>
      </c>
      <c r="H73" s="37">
        <v>0.28693434245470328</v>
      </c>
    </row>
    <row r="74" spans="2:9" s="4" customFormat="1" x14ac:dyDescent="0.25">
      <c r="B74" s="612"/>
      <c r="C74" s="609"/>
      <c r="D74" s="25" t="s">
        <v>78</v>
      </c>
      <c r="E74" s="27">
        <v>0.8028400001689151</v>
      </c>
      <c r="F74" s="27">
        <v>0.79170519577059129</v>
      </c>
      <c r="G74" s="27">
        <v>-1.3869269587939215E-2</v>
      </c>
      <c r="H74" s="38">
        <v>-1.1134804398323817</v>
      </c>
    </row>
    <row r="75" spans="2:9" s="4" customFormat="1" x14ac:dyDescent="0.25">
      <c r="B75" s="613"/>
      <c r="C75" s="610"/>
      <c r="D75" s="28" t="s">
        <v>79</v>
      </c>
      <c r="E75" s="30">
        <v>0.5459668740037632</v>
      </c>
      <c r="F75" s="30">
        <v>0.56242253046611201</v>
      </c>
      <c r="G75" s="30">
        <v>3.014039357676368E-2</v>
      </c>
      <c r="H75" s="39">
        <v>1.6455656462348811</v>
      </c>
    </row>
    <row r="76" spans="2:9" s="40" customFormat="1" ht="6.95" customHeight="1" x14ac:dyDescent="0.25">
      <c r="B76" s="599"/>
      <c r="C76" s="599"/>
      <c r="D76" s="599"/>
      <c r="E76" s="599"/>
      <c r="F76" s="599"/>
      <c r="G76" s="599"/>
      <c r="H76" s="599"/>
      <c r="I76" s="4"/>
    </row>
    <row r="77" spans="2:9" s="4" customFormat="1" ht="15" customHeight="1" x14ac:dyDescent="0.25">
      <c r="B77" s="600" t="s">
        <v>80</v>
      </c>
      <c r="C77" s="600"/>
      <c r="D77" s="600"/>
      <c r="E77" s="600"/>
      <c r="F77" s="600"/>
      <c r="G77" s="600"/>
      <c r="H77" s="600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601" t="s">
        <v>87</v>
      </c>
      <c r="C80" s="601"/>
      <c r="D80" s="601"/>
      <c r="E80" s="601"/>
      <c r="F80" s="601"/>
      <c r="G80" s="601"/>
      <c r="H80" s="601"/>
    </row>
    <row r="81" spans="2:9" s="4" customFormat="1" ht="6" customHeight="1" thickBot="1" x14ac:dyDescent="0.3"/>
    <row r="82" spans="2:9" s="4" customFormat="1" ht="30" x14ac:dyDescent="0.25">
      <c r="E82" s="12">
        <v>2014</v>
      </c>
      <c r="F82" s="12">
        <v>2015</v>
      </c>
      <c r="G82" s="12" t="s">
        <v>63</v>
      </c>
      <c r="H82" s="12" t="s">
        <v>64</v>
      </c>
    </row>
    <row r="83" spans="2:9" s="4" customFormat="1" ht="15" customHeight="1" x14ac:dyDescent="0.25">
      <c r="B83" s="611" t="s">
        <v>88</v>
      </c>
      <c r="C83" s="605" t="s">
        <v>66</v>
      </c>
      <c r="D83" s="13" t="s">
        <v>67</v>
      </c>
      <c r="E83" s="14">
        <v>868340</v>
      </c>
      <c r="F83" s="14">
        <v>862169</v>
      </c>
      <c r="G83" s="15">
        <v>-7.106663288573567E-3</v>
      </c>
      <c r="H83" s="14">
        <v>-6171</v>
      </c>
    </row>
    <row r="84" spans="2:9" s="4" customFormat="1" x14ac:dyDescent="0.25">
      <c r="B84" s="612"/>
      <c r="C84" s="606"/>
      <c r="D84" s="16" t="s">
        <v>68</v>
      </c>
      <c r="E84" s="17">
        <v>642802</v>
      </c>
      <c r="F84" s="17">
        <v>646845</v>
      </c>
      <c r="G84" s="18">
        <v>6.2896506233645066E-3</v>
      </c>
      <c r="H84" s="17">
        <v>4043</v>
      </c>
    </row>
    <row r="85" spans="2:9" s="4" customFormat="1" x14ac:dyDescent="0.25">
      <c r="B85" s="612"/>
      <c r="C85" s="607"/>
      <c r="D85" s="19" t="s">
        <v>69</v>
      </c>
      <c r="E85" s="20">
        <v>225538</v>
      </c>
      <c r="F85" s="20">
        <v>215324</v>
      </c>
      <c r="G85" s="21">
        <v>-4.5287268664260583E-2</v>
      </c>
      <c r="H85" s="20">
        <v>-10214</v>
      </c>
    </row>
    <row r="86" spans="2:9" s="4" customFormat="1" x14ac:dyDescent="0.25">
      <c r="B86" s="612"/>
      <c r="C86" s="608" t="s">
        <v>29</v>
      </c>
      <c r="D86" s="22" t="s">
        <v>70</v>
      </c>
      <c r="E86" s="23">
        <v>6117252</v>
      </c>
      <c r="F86" s="23">
        <v>6000708</v>
      </c>
      <c r="G86" s="24">
        <v>-1.9051691838099849E-2</v>
      </c>
      <c r="H86" s="23">
        <v>-116544</v>
      </c>
    </row>
    <row r="87" spans="2:9" s="4" customFormat="1" x14ac:dyDescent="0.25">
      <c r="B87" s="612"/>
      <c r="C87" s="609"/>
      <c r="D87" s="25" t="s">
        <v>71</v>
      </c>
      <c r="E87" s="26">
        <v>4397538</v>
      </c>
      <c r="F87" s="26">
        <v>4367790</v>
      </c>
      <c r="G87" s="27">
        <v>-6.7646942448251757E-3</v>
      </c>
      <c r="H87" s="26">
        <v>-29748</v>
      </c>
    </row>
    <row r="88" spans="2:9" s="4" customFormat="1" x14ac:dyDescent="0.25">
      <c r="B88" s="612"/>
      <c r="C88" s="610"/>
      <c r="D88" s="28" t="s">
        <v>72</v>
      </c>
      <c r="E88" s="29">
        <v>1719714</v>
      </c>
      <c r="F88" s="29">
        <v>1632918</v>
      </c>
      <c r="G88" s="30">
        <v>-5.0471182999033526E-2</v>
      </c>
      <c r="H88" s="29">
        <v>-86796</v>
      </c>
    </row>
    <row r="89" spans="2:9" s="4" customFormat="1" x14ac:dyDescent="0.25">
      <c r="B89" s="612"/>
      <c r="C89" s="605" t="s">
        <v>41</v>
      </c>
      <c r="D89" s="13" t="s">
        <v>73</v>
      </c>
      <c r="E89" s="31">
        <v>7.0447658751180411</v>
      </c>
      <c r="F89" s="31">
        <v>6.9600136400172126</v>
      </c>
      <c r="G89" s="15"/>
      <c r="H89" s="32">
        <v>-8.4752235100828521E-2</v>
      </c>
    </row>
    <row r="90" spans="2:9" s="4" customFormat="1" x14ac:dyDescent="0.25">
      <c r="B90" s="612"/>
      <c r="C90" s="606"/>
      <c r="D90" s="16" t="s">
        <v>74</v>
      </c>
      <c r="E90" s="33">
        <v>6.8412014897277853</v>
      </c>
      <c r="F90" s="33">
        <v>6.7524522876423259</v>
      </c>
      <c r="G90" s="18"/>
      <c r="H90" s="34">
        <v>-8.8749202085459444E-2</v>
      </c>
    </row>
    <row r="91" spans="2:9" s="4" customFormat="1" x14ac:dyDescent="0.25">
      <c r="B91" s="612"/>
      <c r="C91" s="607"/>
      <c r="D91" s="19" t="s">
        <v>75</v>
      </c>
      <c r="E91" s="35">
        <v>7.6249412515850992</v>
      </c>
      <c r="F91" s="35">
        <v>7.5835392246103543</v>
      </c>
      <c r="G91" s="21"/>
      <c r="H91" s="36">
        <v>-4.1402026974744821E-2</v>
      </c>
    </row>
    <row r="92" spans="2:9" s="4" customFormat="1" x14ac:dyDescent="0.25">
      <c r="B92" s="612"/>
      <c r="C92" s="608" t="s">
        <v>76</v>
      </c>
      <c r="D92" s="22" t="s">
        <v>77</v>
      </c>
      <c r="E92" s="24">
        <v>0.60665447854111409</v>
      </c>
      <c r="F92" s="24">
        <v>0.60716036876188506</v>
      </c>
      <c r="G92" s="24">
        <v>8.3390173264286105E-4</v>
      </c>
      <c r="H92" s="37">
        <v>5.058902207709659E-2</v>
      </c>
    </row>
    <row r="93" spans="2:9" s="4" customFormat="1" x14ac:dyDescent="0.25">
      <c r="B93" s="612"/>
      <c r="C93" s="609"/>
      <c r="D93" s="25" t="s">
        <v>78</v>
      </c>
      <c r="E93" s="27">
        <v>0.64169746958146801</v>
      </c>
      <c r="F93" s="27">
        <v>0.64471699282924511</v>
      </c>
      <c r="G93" s="27">
        <v>4.7055246294589459E-3</v>
      </c>
      <c r="H93" s="38">
        <v>0.30195232477771006</v>
      </c>
    </row>
    <row r="94" spans="2:9" s="4" customFormat="1" x14ac:dyDescent="0.25">
      <c r="B94" s="613"/>
      <c r="C94" s="610"/>
      <c r="D94" s="28" t="s">
        <v>79</v>
      </c>
      <c r="E94" s="30">
        <v>0.53231899382407277</v>
      </c>
      <c r="F94" s="30">
        <v>0.52530839692790143</v>
      </c>
      <c r="G94" s="30">
        <v>-1.3169916868471354E-2</v>
      </c>
      <c r="H94" s="39">
        <v>-0.70105968961713394</v>
      </c>
    </row>
    <row r="95" spans="2:9" s="40" customFormat="1" ht="6.95" customHeight="1" x14ac:dyDescent="0.25">
      <c r="B95" s="599"/>
      <c r="C95" s="599"/>
      <c r="D95" s="599"/>
      <c r="E95" s="599"/>
      <c r="F95" s="599"/>
      <c r="G95" s="599"/>
      <c r="H95" s="599"/>
      <c r="I95" s="4"/>
    </row>
    <row r="96" spans="2:9" s="4" customFormat="1" ht="15" customHeight="1" x14ac:dyDescent="0.25">
      <c r="B96" s="600" t="s">
        <v>80</v>
      </c>
      <c r="C96" s="600"/>
      <c r="D96" s="600"/>
      <c r="E96" s="600"/>
      <c r="F96" s="600"/>
      <c r="G96" s="600"/>
      <c r="H96" s="600"/>
    </row>
    <row r="97" spans="2:12" s="4" customFormat="1" ht="21.75" customHeight="1" x14ac:dyDescent="0.25"/>
    <row r="98" spans="2:12" s="4" customFormat="1" ht="6.75" customHeight="1" x14ac:dyDescent="0.25"/>
    <row r="99" spans="2:12" s="4" customFormat="1" ht="30" customHeight="1" thickBot="1" x14ac:dyDescent="0.3">
      <c r="B99" s="601" t="s">
        <v>89</v>
      </c>
      <c r="C99" s="601"/>
      <c r="D99" s="601"/>
      <c r="E99" s="601"/>
      <c r="F99" s="601"/>
      <c r="G99" s="601"/>
      <c r="H99" s="601"/>
    </row>
    <row r="100" spans="2:12" s="4" customFormat="1" ht="6" customHeight="1" thickBot="1" x14ac:dyDescent="0.3"/>
    <row r="101" spans="2:12" s="4" customFormat="1" ht="30" x14ac:dyDescent="0.25">
      <c r="E101" s="12">
        <v>2014</v>
      </c>
      <c r="F101" s="12">
        <v>2015</v>
      </c>
      <c r="G101" s="12" t="s">
        <v>63</v>
      </c>
      <c r="H101" s="12" t="s">
        <v>64</v>
      </c>
    </row>
    <row r="102" spans="2:12" s="4" customFormat="1" ht="15" customHeight="1" x14ac:dyDescent="0.25">
      <c r="B102" s="611" t="s">
        <v>90</v>
      </c>
      <c r="C102" s="605" t="s">
        <v>66</v>
      </c>
      <c r="D102" s="13" t="s">
        <v>67</v>
      </c>
      <c r="E102" s="14">
        <v>766881</v>
      </c>
      <c r="F102" s="14">
        <v>761912</v>
      </c>
      <c r="G102" s="15">
        <v>-6.4794929069829088E-3</v>
      </c>
      <c r="H102" s="14">
        <v>-4969</v>
      </c>
      <c r="I102" s="52"/>
      <c r="J102" s="52"/>
      <c r="K102" s="703"/>
      <c r="L102" s="52"/>
    </row>
    <row r="103" spans="2:12" s="4" customFormat="1" x14ac:dyDescent="0.25">
      <c r="B103" s="612"/>
      <c r="C103" s="606"/>
      <c r="D103" s="16" t="s">
        <v>68</v>
      </c>
      <c r="E103" s="17">
        <v>559411</v>
      </c>
      <c r="F103" s="17">
        <v>565172</v>
      </c>
      <c r="G103" s="18">
        <v>1.0298331638098013E-2</v>
      </c>
      <c r="H103" s="17">
        <v>5761</v>
      </c>
      <c r="I103" s="52"/>
      <c r="J103" s="52"/>
      <c r="K103" s="703"/>
      <c r="L103" s="52"/>
    </row>
    <row r="104" spans="2:12" s="4" customFormat="1" x14ac:dyDescent="0.25">
      <c r="B104" s="612"/>
      <c r="C104" s="607"/>
      <c r="D104" s="19" t="s">
        <v>69</v>
      </c>
      <c r="E104" s="20">
        <v>207470</v>
      </c>
      <c r="F104" s="20">
        <v>196740</v>
      </c>
      <c r="G104" s="21">
        <v>-5.1718320721068078E-2</v>
      </c>
      <c r="H104" s="20">
        <v>-10730</v>
      </c>
      <c r="I104" s="52"/>
      <c r="J104" s="52"/>
      <c r="K104" s="703"/>
      <c r="L104" s="52"/>
    </row>
    <row r="105" spans="2:12" s="4" customFormat="1" x14ac:dyDescent="0.25">
      <c r="B105" s="612"/>
      <c r="C105" s="608" t="s">
        <v>29</v>
      </c>
      <c r="D105" s="22" t="s">
        <v>70</v>
      </c>
      <c r="E105" s="23">
        <v>5591653</v>
      </c>
      <c r="F105" s="23">
        <v>5459144</v>
      </c>
      <c r="G105" s="24">
        <v>-2.3697643612720642E-2</v>
      </c>
      <c r="H105" s="23">
        <v>-132509</v>
      </c>
      <c r="I105" s="52"/>
      <c r="J105" s="52"/>
      <c r="K105" s="703"/>
      <c r="L105" s="52"/>
    </row>
    <row r="106" spans="2:12" s="4" customFormat="1" x14ac:dyDescent="0.25">
      <c r="B106" s="612"/>
      <c r="C106" s="609"/>
      <c r="D106" s="25" t="s">
        <v>71</v>
      </c>
      <c r="E106" s="26">
        <v>4000142</v>
      </c>
      <c r="F106" s="26">
        <v>3956854</v>
      </c>
      <c r="G106" s="27">
        <v>-1.0821615832637965E-2</v>
      </c>
      <c r="H106" s="26">
        <v>-43288</v>
      </c>
      <c r="I106" s="52"/>
      <c r="J106" s="52"/>
      <c r="K106" s="703"/>
      <c r="L106" s="52"/>
    </row>
    <row r="107" spans="2:12" s="4" customFormat="1" x14ac:dyDescent="0.25">
      <c r="B107" s="612"/>
      <c r="C107" s="610"/>
      <c r="D107" s="28" t="s">
        <v>72</v>
      </c>
      <c r="E107" s="29">
        <v>1591511</v>
      </c>
      <c r="F107" s="29">
        <v>1502290</v>
      </c>
      <c r="G107" s="30">
        <v>-5.6060561315630197E-2</v>
      </c>
      <c r="H107" s="29">
        <v>-89221</v>
      </c>
      <c r="I107" s="52"/>
      <c r="J107" s="52"/>
      <c r="K107" s="703"/>
      <c r="L107" s="52"/>
    </row>
    <row r="108" spans="2:12" s="4" customFormat="1" x14ac:dyDescent="0.25">
      <c r="B108" s="612"/>
      <c r="C108" s="605" t="s">
        <v>41</v>
      </c>
      <c r="D108" s="13" t="s">
        <v>73</v>
      </c>
      <c r="E108" s="31">
        <v>7.2914220068041846</v>
      </c>
      <c r="F108" s="31">
        <v>7.1650584319448969</v>
      </c>
      <c r="G108" s="15"/>
      <c r="H108" s="32">
        <v>-0.12636357485928773</v>
      </c>
      <c r="I108" s="502"/>
      <c r="J108" s="502"/>
      <c r="L108" s="502"/>
    </row>
    <row r="109" spans="2:12" s="4" customFormat="1" x14ac:dyDescent="0.25">
      <c r="B109" s="612"/>
      <c r="C109" s="606"/>
      <c r="D109" s="16" t="s">
        <v>74</v>
      </c>
      <c r="E109" s="33">
        <v>7.1506316464996216</v>
      </c>
      <c r="F109" s="33">
        <v>7.0011500923612635</v>
      </c>
      <c r="G109" s="18"/>
      <c r="H109" s="34">
        <v>-0.14948155413835806</v>
      </c>
      <c r="I109" s="502"/>
      <c r="J109" s="502"/>
      <c r="L109" s="502"/>
    </row>
    <row r="110" spans="2:12" s="4" customFormat="1" x14ac:dyDescent="0.25">
      <c r="B110" s="612"/>
      <c r="C110" s="607"/>
      <c r="D110" s="19" t="s">
        <v>75</v>
      </c>
      <c r="E110" s="35">
        <v>7.67104159637538</v>
      </c>
      <c r="F110" s="35">
        <v>7.6359154213683036</v>
      </c>
      <c r="G110" s="21"/>
      <c r="H110" s="36">
        <v>-3.5126175007076377E-2</v>
      </c>
      <c r="I110" s="502"/>
      <c r="J110" s="502"/>
      <c r="L110" s="502"/>
    </row>
    <row r="111" spans="2:12" s="4" customFormat="1" x14ac:dyDescent="0.25">
      <c r="B111" s="612"/>
      <c r="C111" s="608" t="s">
        <v>76</v>
      </c>
      <c r="D111" s="22" t="s">
        <v>77</v>
      </c>
      <c r="E111" s="24">
        <v>0.63136362455922057</v>
      </c>
      <c r="F111" s="24">
        <v>0.63649569336150991</v>
      </c>
      <c r="G111" s="24">
        <v>8.128546851067453E-3</v>
      </c>
      <c r="H111" s="37">
        <v>0.51320688022893357</v>
      </c>
    </row>
    <row r="112" spans="2:12" s="4" customFormat="1" x14ac:dyDescent="0.25">
      <c r="B112" s="612"/>
      <c r="C112" s="609"/>
      <c r="D112" s="25" t="s">
        <v>78</v>
      </c>
      <c r="E112" s="27">
        <v>0.67184517743137173</v>
      </c>
      <c r="F112" s="27">
        <v>0.682580445944862</v>
      </c>
      <c r="G112" s="27">
        <v>1.597878331810576E-2</v>
      </c>
      <c r="H112" s="38">
        <v>1.073526851349027</v>
      </c>
    </row>
    <row r="113" spans="2:9" s="4" customFormat="1" x14ac:dyDescent="0.25">
      <c r="B113" s="613"/>
      <c r="C113" s="610"/>
      <c r="D113" s="28" t="s">
        <v>79</v>
      </c>
      <c r="E113" s="30">
        <v>0.54832306978865852</v>
      </c>
      <c r="F113" s="30">
        <v>0.54039791796314351</v>
      </c>
      <c r="G113" s="30">
        <v>-1.445343495864515E-2</v>
      </c>
      <c r="H113" s="39">
        <v>-0.79251518255150089</v>
      </c>
    </row>
    <row r="114" spans="2:9" s="40" customFormat="1" ht="6.95" customHeight="1" x14ac:dyDescent="0.25">
      <c r="B114" s="599"/>
      <c r="C114" s="599"/>
      <c r="D114" s="599"/>
      <c r="E114" s="599"/>
      <c r="F114" s="599"/>
      <c r="G114" s="599"/>
      <c r="H114" s="599"/>
      <c r="I114" s="4"/>
    </row>
    <row r="115" spans="2:9" s="4" customFormat="1" ht="15" customHeight="1" x14ac:dyDescent="0.25">
      <c r="B115" s="600" t="s">
        <v>80</v>
      </c>
      <c r="C115" s="600"/>
      <c r="D115" s="600"/>
      <c r="E115" s="600"/>
      <c r="F115" s="600"/>
      <c r="G115" s="600"/>
      <c r="H115" s="600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601" t="s">
        <v>91</v>
      </c>
      <c r="C118" s="601"/>
      <c r="D118" s="601"/>
      <c r="E118" s="601"/>
      <c r="F118" s="601"/>
      <c r="G118" s="601"/>
      <c r="H118" s="601"/>
    </row>
    <row r="119" spans="2:9" s="4" customFormat="1" ht="6" customHeight="1" thickBot="1" x14ac:dyDescent="0.3"/>
    <row r="120" spans="2:9" s="4" customFormat="1" ht="30" x14ac:dyDescent="0.25">
      <c r="E120" s="12">
        <v>2014</v>
      </c>
      <c r="F120" s="12">
        <v>2015</v>
      </c>
      <c r="G120" s="12" t="s">
        <v>63</v>
      </c>
      <c r="H120" s="12" t="s">
        <v>64</v>
      </c>
    </row>
    <row r="121" spans="2:9" s="4" customFormat="1" ht="15" customHeight="1" x14ac:dyDescent="0.25">
      <c r="B121" s="611" t="s">
        <v>92</v>
      </c>
      <c r="C121" s="605" t="s">
        <v>66</v>
      </c>
      <c r="D121" s="13" t="s">
        <v>67</v>
      </c>
      <c r="E121" s="14">
        <v>203575</v>
      </c>
      <c r="F121" s="14">
        <v>215283</v>
      </c>
      <c r="G121" s="15">
        <v>5.7511973474149602E-2</v>
      </c>
      <c r="H121" s="14">
        <v>11708</v>
      </c>
    </row>
    <row r="122" spans="2:9" s="4" customFormat="1" x14ac:dyDescent="0.25">
      <c r="B122" s="612"/>
      <c r="C122" s="606"/>
      <c r="D122" s="16" t="s">
        <v>68</v>
      </c>
      <c r="E122" s="17">
        <v>203575</v>
      </c>
      <c r="F122" s="17">
        <v>215283</v>
      </c>
      <c r="G122" s="18">
        <v>5.7511973474149602E-2</v>
      </c>
      <c r="H122" s="17">
        <v>11708</v>
      </c>
    </row>
    <row r="123" spans="2:9" s="4" customFormat="1" x14ac:dyDescent="0.25">
      <c r="B123" s="612"/>
      <c r="C123" s="608" t="s">
        <v>29</v>
      </c>
      <c r="D123" s="22" t="s">
        <v>70</v>
      </c>
      <c r="E123" s="23">
        <v>489444</v>
      </c>
      <c r="F123" s="23">
        <v>514346</v>
      </c>
      <c r="G123" s="24">
        <v>5.08781392764035E-2</v>
      </c>
      <c r="H123" s="23">
        <v>24902</v>
      </c>
    </row>
    <row r="124" spans="2:9" s="4" customFormat="1" x14ac:dyDescent="0.25">
      <c r="B124" s="612"/>
      <c r="C124" s="609"/>
      <c r="D124" s="25" t="s">
        <v>71</v>
      </c>
      <c r="E124" s="26">
        <v>489444</v>
      </c>
      <c r="F124" s="26">
        <v>514346</v>
      </c>
      <c r="G124" s="27">
        <v>5.08781392764035E-2</v>
      </c>
      <c r="H124" s="26">
        <v>24902</v>
      </c>
    </row>
    <row r="125" spans="2:9" s="4" customFormat="1" x14ac:dyDescent="0.25">
      <c r="B125" s="612"/>
      <c r="C125" s="605" t="s">
        <v>41</v>
      </c>
      <c r="D125" s="13" t="s">
        <v>73</v>
      </c>
      <c r="E125" s="31">
        <v>2.4042441360677884</v>
      </c>
      <c r="F125" s="31">
        <v>2.3891621725821359</v>
      </c>
      <c r="G125" s="15"/>
      <c r="H125" s="32">
        <v>-1.5081963485652494E-2</v>
      </c>
    </row>
    <row r="126" spans="2:9" s="4" customFormat="1" x14ac:dyDescent="0.25">
      <c r="B126" s="612"/>
      <c r="C126" s="606"/>
      <c r="D126" s="16" t="s">
        <v>74</v>
      </c>
      <c r="E126" s="33">
        <v>2.4042441360677884</v>
      </c>
      <c r="F126" s="33">
        <v>2.3891621725821359</v>
      </c>
      <c r="G126" s="18"/>
      <c r="H126" s="34">
        <v>-1.5081963485652494E-2</v>
      </c>
    </row>
    <row r="127" spans="2:9" s="4" customFormat="1" x14ac:dyDescent="0.25">
      <c r="B127" s="612"/>
      <c r="C127" s="608" t="s">
        <v>76</v>
      </c>
      <c r="D127" s="22" t="s">
        <v>77</v>
      </c>
      <c r="E127" s="24">
        <v>0.50928312409928778</v>
      </c>
      <c r="F127" s="24">
        <v>0.54344360071297482</v>
      </c>
      <c r="G127" s="24">
        <v>6.7075610789387285E-2</v>
      </c>
      <c r="H127" s="41">
        <v>3.4160476613687041</v>
      </c>
    </row>
    <row r="128" spans="2:9" s="4" customFormat="1" ht="15" customHeight="1" x14ac:dyDescent="0.25">
      <c r="B128" s="612"/>
      <c r="C128" s="609"/>
      <c r="D128" s="25" t="s">
        <v>78</v>
      </c>
      <c r="E128" s="27">
        <v>0.50928312409928778</v>
      </c>
      <c r="F128" s="27">
        <v>0.54429012100721175</v>
      </c>
      <c r="G128" s="27">
        <v>6.8737790928841358E-2</v>
      </c>
      <c r="H128" s="42">
        <v>3.5006996907923971</v>
      </c>
    </row>
    <row r="129" spans="2:8" s="4" customFormat="1" ht="6" customHeight="1" x14ac:dyDescent="0.25">
      <c r="B129" s="599"/>
      <c r="C129" s="599"/>
      <c r="D129" s="599"/>
      <c r="E129" s="599"/>
      <c r="F129" s="599"/>
      <c r="G129" s="599"/>
      <c r="H129" s="599"/>
    </row>
    <row r="130" spans="2:8" s="4" customFormat="1" x14ac:dyDescent="0.25">
      <c r="B130" s="600" t="s">
        <v>80</v>
      </c>
      <c r="C130" s="600"/>
      <c r="D130" s="600"/>
      <c r="E130" s="600"/>
      <c r="F130" s="600"/>
      <c r="G130" s="600"/>
      <c r="H130" s="600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601" t="s">
        <v>93</v>
      </c>
      <c r="C133" s="601"/>
      <c r="D133" s="601"/>
      <c r="E133" s="601"/>
      <c r="F133" s="601"/>
      <c r="G133" s="601"/>
      <c r="H133" s="601"/>
    </row>
    <row r="134" spans="2:8" s="4" customFormat="1" ht="6" customHeight="1" thickBot="1" x14ac:dyDescent="0.3"/>
    <row r="135" spans="2:8" s="4" customFormat="1" ht="30" x14ac:dyDescent="0.25">
      <c r="E135" s="12">
        <v>2014</v>
      </c>
      <c r="F135" s="12">
        <v>2015</v>
      </c>
      <c r="G135" s="12" t="s">
        <v>63</v>
      </c>
      <c r="H135" s="12" t="s">
        <v>64</v>
      </c>
    </row>
    <row r="136" spans="2:8" s="4" customFormat="1" ht="15" customHeight="1" x14ac:dyDescent="0.25">
      <c r="B136" s="602" t="s">
        <v>94</v>
      </c>
      <c r="C136" s="605" t="s">
        <v>66</v>
      </c>
      <c r="D136" s="13" t="s">
        <v>67</v>
      </c>
      <c r="E136" s="14">
        <v>34206</v>
      </c>
      <c r="F136" s="14">
        <v>37313</v>
      </c>
      <c r="G136" s="15">
        <v>9.0832017774659324E-2</v>
      </c>
      <c r="H136" s="14">
        <v>3107</v>
      </c>
    </row>
    <row r="137" spans="2:8" s="4" customFormat="1" x14ac:dyDescent="0.25">
      <c r="B137" s="603"/>
      <c r="C137" s="606"/>
      <c r="D137" s="16" t="s">
        <v>68</v>
      </c>
      <c r="E137" s="17">
        <v>28786</v>
      </c>
      <c r="F137" s="17">
        <v>31531</v>
      </c>
      <c r="G137" s="18">
        <v>9.5358854998957909E-2</v>
      </c>
      <c r="H137" s="17">
        <v>2745</v>
      </c>
    </row>
    <row r="138" spans="2:8" s="4" customFormat="1" x14ac:dyDescent="0.25">
      <c r="B138" s="603"/>
      <c r="C138" s="607"/>
      <c r="D138" s="19" t="s">
        <v>69</v>
      </c>
      <c r="E138" s="20">
        <v>5420</v>
      </c>
      <c r="F138" s="20">
        <v>5782</v>
      </c>
      <c r="G138" s="21">
        <v>6.6789667896679061E-2</v>
      </c>
      <c r="H138" s="20">
        <v>362</v>
      </c>
    </row>
    <row r="139" spans="2:8" s="4" customFormat="1" x14ac:dyDescent="0.25">
      <c r="B139" s="603"/>
      <c r="C139" s="608" t="s">
        <v>29</v>
      </c>
      <c r="D139" s="22" t="s">
        <v>70</v>
      </c>
      <c r="E139" s="23">
        <v>130311</v>
      </c>
      <c r="F139" s="23">
        <v>140342</v>
      </c>
      <c r="G139" s="24">
        <v>7.697738487157646E-2</v>
      </c>
      <c r="H139" s="23">
        <v>10031</v>
      </c>
    </row>
    <row r="140" spans="2:8" s="4" customFormat="1" x14ac:dyDescent="0.25">
      <c r="B140" s="603"/>
      <c r="C140" s="609"/>
      <c r="D140" s="25" t="s">
        <v>71</v>
      </c>
      <c r="E140" s="26">
        <v>92598</v>
      </c>
      <c r="F140" s="26">
        <v>98491</v>
      </c>
      <c r="G140" s="27">
        <v>6.3640683384090346E-2</v>
      </c>
      <c r="H140" s="26">
        <v>5893</v>
      </c>
    </row>
    <row r="141" spans="2:8" s="4" customFormat="1" x14ac:dyDescent="0.25">
      <c r="B141" s="603"/>
      <c r="C141" s="610"/>
      <c r="D141" s="28" t="s">
        <v>72</v>
      </c>
      <c r="E141" s="29">
        <v>37713</v>
      </c>
      <c r="F141" s="29">
        <v>41851</v>
      </c>
      <c r="G141" s="30">
        <v>0.10972343754143132</v>
      </c>
      <c r="H141" s="29">
        <v>4138</v>
      </c>
    </row>
    <row r="142" spans="2:8" s="4" customFormat="1" x14ac:dyDescent="0.25">
      <c r="B142" s="603"/>
      <c r="C142" s="605" t="s">
        <v>41</v>
      </c>
      <c r="D142" s="13" t="s">
        <v>73</v>
      </c>
      <c r="E142" s="31">
        <v>3.8095948079284336</v>
      </c>
      <c r="F142" s="31">
        <v>3.7612092300270685</v>
      </c>
      <c r="G142" s="15"/>
      <c r="H142" s="32">
        <v>-4.8385577901365107E-2</v>
      </c>
    </row>
    <row r="143" spans="2:8" s="4" customFormat="1" x14ac:dyDescent="0.25">
      <c r="B143" s="603"/>
      <c r="C143" s="606"/>
      <c r="D143" s="16" t="s">
        <v>74</v>
      </c>
      <c r="E143" s="33">
        <v>3.2167720419648442</v>
      </c>
      <c r="F143" s="33">
        <v>3.123624369667946</v>
      </c>
      <c r="G143" s="18"/>
      <c r="H143" s="34">
        <v>-9.3147672296898243E-2</v>
      </c>
    </row>
    <row r="144" spans="2:8" s="4" customFormat="1" x14ac:dyDescent="0.25">
      <c r="B144" s="603"/>
      <c r="C144" s="607"/>
      <c r="D144" s="19" t="s">
        <v>75</v>
      </c>
      <c r="E144" s="35">
        <v>6.9581180811808121</v>
      </c>
      <c r="F144" s="35">
        <v>7.2381528882739534</v>
      </c>
      <c r="G144" s="21"/>
      <c r="H144" s="36">
        <v>0.28003480709314132</v>
      </c>
    </row>
    <row r="145" spans="2:9" s="4" customFormat="1" x14ac:dyDescent="0.25">
      <c r="B145" s="603"/>
      <c r="C145" s="608" t="s">
        <v>76</v>
      </c>
      <c r="D145" s="22" t="s">
        <v>77</v>
      </c>
      <c r="E145" s="24">
        <v>0.39932521879826433</v>
      </c>
      <c r="F145" s="24">
        <v>0.4122855464159812</v>
      </c>
      <c r="G145" s="24">
        <v>3.2455570065722084E-2</v>
      </c>
      <c r="H145" s="37">
        <v>1.2960327617716871</v>
      </c>
    </row>
    <row r="146" spans="2:9" s="4" customFormat="1" x14ac:dyDescent="0.25">
      <c r="B146" s="603"/>
      <c r="C146" s="609"/>
      <c r="D146" s="25" t="s">
        <v>78</v>
      </c>
      <c r="E146" s="27">
        <v>0.44739168877099911</v>
      </c>
      <c r="F146" s="27">
        <v>0.46078738683945825</v>
      </c>
      <c r="G146" s="27">
        <v>2.9941767817049936E-2</v>
      </c>
      <c r="H146" s="38">
        <v>1.3395698068459139</v>
      </c>
    </row>
    <row r="147" spans="2:9" s="4" customFormat="1" x14ac:dyDescent="0.25">
      <c r="B147" s="604"/>
      <c r="C147" s="610"/>
      <c r="D147" s="28" t="s">
        <v>79</v>
      </c>
      <c r="E147" s="30">
        <v>0.31597335679276112</v>
      </c>
      <c r="F147" s="30">
        <v>0.33043306620346613</v>
      </c>
      <c r="G147" s="30">
        <v>4.5762432495815686E-2</v>
      </c>
      <c r="H147" s="39">
        <v>1.4459709410705013</v>
      </c>
    </row>
    <row r="148" spans="2:9" s="40" customFormat="1" ht="6.95" customHeight="1" x14ac:dyDescent="0.25">
      <c r="B148" s="599"/>
      <c r="C148" s="599"/>
      <c r="D148" s="599"/>
      <c r="E148" s="599"/>
      <c r="F148" s="599"/>
      <c r="G148" s="599"/>
      <c r="H148" s="599"/>
      <c r="I148" s="4"/>
    </row>
    <row r="149" spans="2:9" s="4" customFormat="1" ht="15" customHeight="1" x14ac:dyDescent="0.25">
      <c r="B149" s="600" t="s">
        <v>80</v>
      </c>
      <c r="C149" s="600"/>
      <c r="D149" s="600"/>
      <c r="E149" s="600"/>
      <c r="F149" s="600"/>
      <c r="G149" s="600"/>
      <c r="H149" s="600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4:H4"/>
    <mergeCell ref="B7:B18"/>
    <mergeCell ref="C7:C9"/>
    <mergeCell ref="C10:C12"/>
    <mergeCell ref="C13:C15"/>
    <mergeCell ref="C16:C18"/>
    <mergeCell ref="B19:H19"/>
    <mergeCell ref="B20:H20"/>
    <mergeCell ref="B23:H23"/>
    <mergeCell ref="B26:B37"/>
    <mergeCell ref="C26:C28"/>
    <mergeCell ref="C29:C31"/>
    <mergeCell ref="C32:C34"/>
    <mergeCell ref="C35:C37"/>
    <mergeCell ref="B38:H38"/>
    <mergeCell ref="B39:H39"/>
    <mergeCell ref="B42:H42"/>
    <mergeCell ref="B45:B56"/>
    <mergeCell ref="C45:C47"/>
    <mergeCell ref="C48:C50"/>
    <mergeCell ref="C51:C53"/>
    <mergeCell ref="C54:C56"/>
    <mergeCell ref="B57:H57"/>
    <mergeCell ref="B58:H58"/>
    <mergeCell ref="B61:H61"/>
    <mergeCell ref="B64:B75"/>
    <mergeCell ref="C64:C66"/>
    <mergeCell ref="C67:C69"/>
    <mergeCell ref="C70:C72"/>
    <mergeCell ref="C73:C75"/>
    <mergeCell ref="B76:H76"/>
    <mergeCell ref="B77:H77"/>
    <mergeCell ref="B80:H80"/>
    <mergeCell ref="B83:B94"/>
    <mergeCell ref="C83:C85"/>
    <mergeCell ref="C86:C88"/>
    <mergeCell ref="C89:C91"/>
    <mergeCell ref="C92:C94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>
      <selection activeCell="J1" sqref="J1"/>
    </sheetView>
  </sheetViews>
  <sheetFormatPr baseColWidth="10" defaultRowHeight="15" x14ac:dyDescent="0.25"/>
  <cols>
    <col min="1" max="1" width="17.7109375" customWidth="1"/>
    <col min="2" max="2" width="18.42578125" style="59" customWidth="1"/>
    <col min="3" max="8" width="11.140625" style="5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79" t="s">
        <v>285</v>
      </c>
      <c r="C3" s="79"/>
      <c r="D3" s="79"/>
      <c r="E3" s="79"/>
      <c r="F3" s="79"/>
      <c r="G3" s="79"/>
      <c r="H3" s="79"/>
    </row>
    <row r="4" spans="2:8" s="4" customFormat="1" ht="6" customHeight="1" thickBot="1" x14ac:dyDescent="0.3">
      <c r="B4" s="81"/>
      <c r="C4" s="81"/>
      <c r="D4" s="81"/>
      <c r="E4" s="81"/>
      <c r="F4" s="81"/>
      <c r="G4" s="81"/>
      <c r="H4" s="81"/>
    </row>
    <row r="5" spans="2:8" s="4" customFormat="1" ht="21.75" thickBot="1" x14ac:dyDescent="0.3">
      <c r="B5" s="81"/>
      <c r="C5" s="674" t="s">
        <v>123</v>
      </c>
      <c r="D5" s="675"/>
      <c r="E5" s="675"/>
      <c r="F5" s="675"/>
      <c r="G5" s="675"/>
      <c r="H5" s="676"/>
    </row>
    <row r="6" spans="2:8" s="4" customFormat="1" ht="30.75" thickBot="1" x14ac:dyDescent="0.3">
      <c r="B6" s="82"/>
      <c r="C6" s="397">
        <v>2013</v>
      </c>
      <c r="D6" s="398" t="s">
        <v>120</v>
      </c>
      <c r="E6" s="397">
        <v>2014</v>
      </c>
      <c r="F6" s="398" t="s">
        <v>120</v>
      </c>
      <c r="G6" s="397">
        <v>2015</v>
      </c>
      <c r="H6" s="398" t="s">
        <v>120</v>
      </c>
    </row>
    <row r="7" spans="2:8" s="4" customFormat="1" x14ac:dyDescent="0.25">
      <c r="B7" s="78" t="s">
        <v>98</v>
      </c>
      <c r="C7" s="223">
        <v>134920</v>
      </c>
      <c r="D7" s="399">
        <v>-7.3606152156001081E-2</v>
      </c>
      <c r="E7" s="223">
        <v>141718</v>
      </c>
      <c r="F7" s="399">
        <v>5.0385413578416749E-2</v>
      </c>
      <c r="G7" s="223">
        <v>137343</v>
      </c>
      <c r="H7" s="399">
        <v>-3.0871166683131279E-2</v>
      </c>
    </row>
    <row r="8" spans="2:8" s="4" customFormat="1" x14ac:dyDescent="0.25">
      <c r="B8" s="78" t="s">
        <v>99</v>
      </c>
      <c r="C8" s="223">
        <v>132632</v>
      </c>
      <c r="D8" s="399">
        <v>-5.4276831807421377E-2</v>
      </c>
      <c r="E8" s="223">
        <v>135384</v>
      </c>
      <c r="F8" s="399">
        <v>2.074914047891907E-2</v>
      </c>
      <c r="G8" s="223">
        <v>135044</v>
      </c>
      <c r="H8" s="399">
        <v>-2.511375051704734E-3</v>
      </c>
    </row>
    <row r="9" spans="2:8" s="4" customFormat="1" x14ac:dyDescent="0.25">
      <c r="B9" s="78" t="s">
        <v>100</v>
      </c>
      <c r="C9" s="223">
        <v>168533</v>
      </c>
      <c r="D9" s="399">
        <v>7.8514565094967459E-2</v>
      </c>
      <c r="E9" s="223">
        <v>154308</v>
      </c>
      <c r="F9" s="399">
        <v>-8.4404834661460981E-2</v>
      </c>
      <c r="G9" s="223">
        <v>149928</v>
      </c>
      <c r="H9" s="399">
        <v>-2.8384788863830779E-2</v>
      </c>
    </row>
    <row r="10" spans="2:8" s="4" customFormat="1" x14ac:dyDescent="0.25">
      <c r="B10" s="78" t="s">
        <v>101</v>
      </c>
      <c r="C10" s="223">
        <v>139428</v>
      </c>
      <c r="D10" s="399">
        <v>-9.4011540260955484E-2</v>
      </c>
      <c r="E10" s="223">
        <v>153123</v>
      </c>
      <c r="F10" s="399">
        <v>9.8222738617781191E-2</v>
      </c>
      <c r="G10" s="223">
        <v>147383</v>
      </c>
      <c r="H10" s="399">
        <v>-3.7486203901438753E-2</v>
      </c>
    </row>
    <row r="11" spans="2:8" s="4" customFormat="1" x14ac:dyDescent="0.25">
      <c r="B11" s="78" t="s">
        <v>121</v>
      </c>
      <c r="C11" s="223">
        <v>136187</v>
      </c>
      <c r="D11" s="399">
        <v>4.2891274715513239E-2</v>
      </c>
      <c r="E11" s="223">
        <v>146829</v>
      </c>
      <c r="F11" s="399">
        <v>7.8142553988266084E-2</v>
      </c>
      <c r="G11" s="223">
        <v>150647</v>
      </c>
      <c r="H11" s="399">
        <v>2.6003037547078556E-2</v>
      </c>
    </row>
    <row r="12" spans="2:8" s="4" customFormat="1" x14ac:dyDescent="0.25">
      <c r="B12" s="78" t="s">
        <v>104</v>
      </c>
      <c r="C12" s="223">
        <v>140602</v>
      </c>
      <c r="D12" s="399">
        <v>3.5688284250046109E-3</v>
      </c>
      <c r="E12" s="223">
        <v>143193</v>
      </c>
      <c r="F12" s="399">
        <v>1.8427902874781354E-2</v>
      </c>
      <c r="G12" s="223">
        <v>152141</v>
      </c>
      <c r="H12" s="399">
        <v>6.2489088153750538E-2</v>
      </c>
    </row>
    <row r="13" spans="2:8" s="4" customFormat="1" x14ac:dyDescent="0.25">
      <c r="B13" s="78" t="s">
        <v>105</v>
      </c>
      <c r="C13" s="223">
        <v>146168</v>
      </c>
      <c r="D13" s="399">
        <v>-5.3689928201940962E-2</v>
      </c>
      <c r="E13" s="223">
        <v>156388</v>
      </c>
      <c r="F13" s="399">
        <v>6.9919544633572306E-2</v>
      </c>
      <c r="G13" s="223">
        <v>163840</v>
      </c>
      <c r="H13" s="399">
        <v>4.7650714888610279E-2</v>
      </c>
    </row>
    <row r="14" spans="2:8" s="4" customFormat="1" x14ac:dyDescent="0.25">
      <c r="B14" s="78" t="s">
        <v>106</v>
      </c>
      <c r="C14" s="223">
        <v>165555</v>
      </c>
      <c r="D14" s="399">
        <v>4.9410893463073258E-3</v>
      </c>
      <c r="E14" s="223">
        <v>171643</v>
      </c>
      <c r="F14" s="399">
        <v>3.6773277762677026E-2</v>
      </c>
      <c r="G14" s="223">
        <v>171916</v>
      </c>
      <c r="H14" s="399">
        <v>1.5905105364040217E-3</v>
      </c>
    </row>
    <row r="15" spans="2:8" s="4" customFormat="1" x14ac:dyDescent="0.25">
      <c r="B15" s="78" t="s">
        <v>107</v>
      </c>
      <c r="C15" s="223">
        <v>134802</v>
      </c>
      <c r="D15" s="399">
        <v>-1.2692716153367312E-2</v>
      </c>
      <c r="E15" s="223">
        <v>142508</v>
      </c>
      <c r="F15" s="399">
        <v>5.7165323956617886E-2</v>
      </c>
      <c r="G15" s="223">
        <v>142415</v>
      </c>
      <c r="H15" s="399">
        <v>-6.5259494203828705E-4</v>
      </c>
    </row>
    <row r="16" spans="2:8" s="4" customFormat="1" x14ac:dyDescent="0.25">
      <c r="B16" s="78" t="s">
        <v>122</v>
      </c>
      <c r="C16" s="223">
        <v>156972</v>
      </c>
      <c r="D16" s="399">
        <v>1.2768318569225778E-2</v>
      </c>
      <c r="E16" s="223">
        <v>167871</v>
      </c>
      <c r="F16" s="399">
        <v>6.9432765079122438E-2</v>
      </c>
      <c r="G16" s="223">
        <v>173541</v>
      </c>
      <c r="H16" s="399">
        <v>3.3775935093017795E-2</v>
      </c>
    </row>
    <row r="17" spans="2:8" s="4" customFormat="1" x14ac:dyDescent="0.25">
      <c r="B17" s="78" t="s">
        <v>96</v>
      </c>
      <c r="C17" s="223">
        <v>153852</v>
      </c>
      <c r="D17" s="399">
        <v>7.4295450101946825E-2</v>
      </c>
      <c r="E17" s="223">
        <v>142047</v>
      </c>
      <c r="F17" s="399">
        <v>-7.6729584275797569E-2</v>
      </c>
      <c r="G17" s="223">
        <v>143671</v>
      </c>
      <c r="H17" s="399">
        <v>1.1432835610748482E-2</v>
      </c>
    </row>
    <row r="18" spans="2:8" s="4" customFormat="1" x14ac:dyDescent="0.25">
      <c r="B18" s="78" t="s">
        <v>97</v>
      </c>
      <c r="C18" s="223">
        <v>146409</v>
      </c>
      <c r="D18" s="399">
        <v>6.1180853531253687E-2</v>
      </c>
      <c r="E18" s="223">
        <v>139152</v>
      </c>
      <c r="F18" s="399">
        <v>-4.9566625002561371E-2</v>
      </c>
      <c r="G18" s="223">
        <v>144224</v>
      </c>
      <c r="H18" s="399">
        <v>3.6449350350695742E-2</v>
      </c>
    </row>
    <row r="19" spans="2:8" ht="16.5" thickBot="1" x14ac:dyDescent="0.3">
      <c r="B19" s="400" t="s">
        <v>118</v>
      </c>
      <c r="C19" s="401">
        <v>1756060</v>
      </c>
      <c r="D19" s="402">
        <v>-1.4681782875650695E-3</v>
      </c>
      <c r="E19" s="401">
        <v>1794164</v>
      </c>
      <c r="F19" s="402">
        <v>2.1698575219525562E-2</v>
      </c>
      <c r="G19" s="401">
        <v>1812093</v>
      </c>
      <c r="H19" s="402">
        <v>9.9929549361150727E-3</v>
      </c>
    </row>
    <row r="20" spans="2:8" ht="6" customHeight="1" x14ac:dyDescent="0.25">
      <c r="B20"/>
      <c r="C20"/>
      <c r="D20" s="136"/>
      <c r="E20" s="135"/>
      <c r="F20" s="136"/>
      <c r="G20" s="135"/>
      <c r="H20" s="136"/>
    </row>
    <row r="21" spans="2:8" s="4" customFormat="1" x14ac:dyDescent="0.25">
      <c r="B21" s="137" t="s">
        <v>80</v>
      </c>
      <c r="C21" s="137"/>
      <c r="D21" s="137"/>
      <c r="E21" s="137"/>
      <c r="F21" s="137"/>
      <c r="G21" s="137"/>
      <c r="H21" s="137"/>
    </row>
    <row r="22" spans="2:8" s="4" customFormat="1" ht="15.75" x14ac:dyDescent="0.25">
      <c r="D22" s="125"/>
      <c r="E22" s="124"/>
      <c r="F22" s="125"/>
      <c r="G22" s="124"/>
      <c r="H22" s="125"/>
    </row>
    <row r="23" spans="2:8" s="4" customFormat="1" ht="15.75" x14ac:dyDescent="0.25">
      <c r="D23" s="125"/>
      <c r="E23" s="124"/>
      <c r="F23" s="125"/>
      <c r="G23" s="124"/>
      <c r="H23" s="125"/>
    </row>
    <row r="24" spans="2:8" s="4" customFormat="1" ht="21.75" thickBot="1" x14ac:dyDescent="0.3">
      <c r="B24" s="79" t="s">
        <v>286</v>
      </c>
      <c r="C24" s="79"/>
      <c r="D24" s="79"/>
      <c r="E24" s="79"/>
      <c r="F24" s="79"/>
      <c r="G24" s="79"/>
      <c r="H24" s="79"/>
    </row>
    <row r="25" spans="2:8" s="4" customFormat="1" ht="6" customHeight="1" thickBot="1" x14ac:dyDescent="0.3">
      <c r="B25" s="81"/>
      <c r="C25" s="81"/>
      <c r="D25" s="81"/>
      <c r="E25" s="81"/>
      <c r="F25" s="81"/>
      <c r="G25" s="81"/>
      <c r="H25" s="81"/>
    </row>
    <row r="26" spans="2:8" s="4" customFormat="1" ht="21.75" customHeight="1" thickBot="1" x14ac:dyDescent="0.3">
      <c r="B26" s="81"/>
      <c r="C26" s="674" t="s">
        <v>130</v>
      </c>
      <c r="D26" s="675"/>
      <c r="E26" s="675"/>
      <c r="F26" s="675"/>
      <c r="G26" s="675"/>
      <c r="H26" s="676"/>
    </row>
    <row r="27" spans="2:8" s="4" customFormat="1" ht="30.75" customHeight="1" thickBot="1" x14ac:dyDescent="0.3">
      <c r="B27" s="82"/>
      <c r="C27" s="397">
        <v>2013</v>
      </c>
      <c r="D27" s="398" t="s">
        <v>120</v>
      </c>
      <c r="E27" s="397">
        <v>2014</v>
      </c>
      <c r="F27" s="398" t="s">
        <v>120</v>
      </c>
      <c r="G27" s="397">
        <v>2015</v>
      </c>
      <c r="H27" s="398" t="s">
        <v>120</v>
      </c>
    </row>
    <row r="28" spans="2:8" s="4" customFormat="1" ht="15" customHeight="1" x14ac:dyDescent="0.25">
      <c r="B28" s="78" t="s">
        <v>98</v>
      </c>
      <c r="C28" s="223">
        <v>122864</v>
      </c>
      <c r="D28" s="399">
        <v>-4.4543984073659337E-2</v>
      </c>
      <c r="E28" s="223">
        <v>130893</v>
      </c>
      <c r="F28" s="399">
        <v>6.534867821330903E-2</v>
      </c>
      <c r="G28" s="223">
        <v>127269</v>
      </c>
      <c r="H28" s="399">
        <v>-2.7686736494694109E-2</v>
      </c>
    </row>
    <row r="29" spans="2:8" s="4" customFormat="1" ht="15" customHeight="1" x14ac:dyDescent="0.25">
      <c r="B29" s="78" t="s">
        <v>99</v>
      </c>
      <c r="C29" s="223">
        <v>120270</v>
      </c>
      <c r="D29" s="399">
        <v>-4.3958664546899895E-2</v>
      </c>
      <c r="E29" s="223">
        <v>125985</v>
      </c>
      <c r="F29" s="399">
        <v>4.75180843103018E-2</v>
      </c>
      <c r="G29" s="223">
        <v>125759</v>
      </c>
      <c r="H29" s="399">
        <v>-1.793864348930474E-3</v>
      </c>
    </row>
    <row r="30" spans="2:8" s="4" customFormat="1" ht="15" customHeight="1" x14ac:dyDescent="0.25">
      <c r="B30" s="78" t="s">
        <v>100</v>
      </c>
      <c r="C30" s="223">
        <v>143016</v>
      </c>
      <c r="D30" s="399">
        <v>2.9684721332248643E-2</v>
      </c>
      <c r="E30" s="223">
        <v>143023</v>
      </c>
      <c r="F30" s="399">
        <v>4.8945572523440006E-5</v>
      </c>
      <c r="G30" s="223">
        <v>138679</v>
      </c>
      <c r="H30" s="399">
        <v>-3.0372737252050364E-2</v>
      </c>
    </row>
    <row r="31" spans="2:8" s="4" customFormat="1" ht="15" customHeight="1" x14ac:dyDescent="0.25">
      <c r="B31" s="78" t="s">
        <v>101</v>
      </c>
      <c r="C31" s="223">
        <v>121796</v>
      </c>
      <c r="D31" s="399">
        <v>-9.8127687942570763E-3</v>
      </c>
      <c r="E31" s="223">
        <v>129731</v>
      </c>
      <c r="F31" s="399">
        <v>6.514992282176757E-2</v>
      </c>
      <c r="G31" s="223">
        <v>127454</v>
      </c>
      <c r="H31" s="399">
        <v>-1.7551703139573438E-2</v>
      </c>
    </row>
    <row r="32" spans="2:8" s="4" customFormat="1" ht="15" customHeight="1" x14ac:dyDescent="0.25">
      <c r="B32" s="78" t="s">
        <v>121</v>
      </c>
      <c r="C32" s="223">
        <v>112266</v>
      </c>
      <c r="D32" s="399">
        <v>6.2511238773057309E-2</v>
      </c>
      <c r="E32" s="223">
        <v>117167</v>
      </c>
      <c r="F32" s="399">
        <v>4.3655247358951099E-2</v>
      </c>
      <c r="G32" s="223">
        <v>126283</v>
      </c>
      <c r="H32" s="399">
        <v>7.7803477088258743E-2</v>
      </c>
    </row>
    <row r="33" spans="2:8" s="4" customFormat="1" ht="15" customHeight="1" x14ac:dyDescent="0.25">
      <c r="B33" s="78" t="s">
        <v>104</v>
      </c>
      <c r="C33" s="223">
        <v>110840</v>
      </c>
      <c r="D33" s="399">
        <v>2.1745743494252512E-2</v>
      </c>
      <c r="E33" s="223">
        <v>111669</v>
      </c>
      <c r="F33" s="399">
        <v>7.4792493684590067E-3</v>
      </c>
      <c r="G33" s="223">
        <v>124254</v>
      </c>
      <c r="H33" s="399">
        <v>0.11269913762995998</v>
      </c>
    </row>
    <row r="34" spans="2:8" s="4" customFormat="1" ht="15" customHeight="1" x14ac:dyDescent="0.25">
      <c r="B34" s="78" t="s">
        <v>105</v>
      </c>
      <c r="C34" s="223">
        <v>116508</v>
      </c>
      <c r="D34" s="399">
        <v>-1.8218589365467275E-2</v>
      </c>
      <c r="E34" s="223">
        <v>123926</v>
      </c>
      <c r="F34" s="399">
        <v>6.3669447591581774E-2</v>
      </c>
      <c r="G34" s="223">
        <v>129870</v>
      </c>
      <c r="H34" s="399">
        <v>4.7964107612607609E-2</v>
      </c>
    </row>
    <row r="35" spans="2:8" s="4" customFormat="1" ht="15" customHeight="1" x14ac:dyDescent="0.25">
      <c r="B35" s="78" t="s">
        <v>106</v>
      </c>
      <c r="C35" s="223">
        <v>126738</v>
      </c>
      <c r="D35" s="399">
        <v>6.5831300983937524E-2</v>
      </c>
      <c r="E35" s="223">
        <v>134617</v>
      </c>
      <c r="F35" s="399">
        <v>6.2167621392163364E-2</v>
      </c>
      <c r="G35" s="223">
        <v>132972</v>
      </c>
      <c r="H35" s="399">
        <v>-1.2219853361759681E-2</v>
      </c>
    </row>
    <row r="36" spans="2:8" s="4" customFormat="1" x14ac:dyDescent="0.25">
      <c r="B36" s="78" t="s">
        <v>107</v>
      </c>
      <c r="C36" s="223">
        <v>111066</v>
      </c>
      <c r="D36" s="399">
        <v>2.517099105585241E-2</v>
      </c>
      <c r="E36" s="223">
        <v>118727</v>
      </c>
      <c r="F36" s="399">
        <v>6.897700466389356E-2</v>
      </c>
      <c r="G36" s="223">
        <v>117240</v>
      </c>
      <c r="H36" s="399">
        <v>-1.2524531067069855E-2</v>
      </c>
    </row>
    <row r="37" spans="2:8" s="4" customFormat="1" ht="15" customHeight="1" x14ac:dyDescent="0.25">
      <c r="B37" s="78" t="s">
        <v>122</v>
      </c>
      <c r="C37" s="223">
        <v>141428</v>
      </c>
      <c r="D37" s="399">
        <v>3.4412644544078219E-2</v>
      </c>
      <c r="E37" s="223">
        <v>151369</v>
      </c>
      <c r="F37" s="399">
        <v>7.0290182990638383E-2</v>
      </c>
      <c r="G37" s="223">
        <v>156538</v>
      </c>
      <c r="H37" s="399">
        <v>3.4148339488270452E-2</v>
      </c>
    </row>
    <row r="38" spans="2:8" s="4" customFormat="1" ht="15" customHeight="1" x14ac:dyDescent="0.25">
      <c r="B38" s="78" t="s">
        <v>96</v>
      </c>
      <c r="C38" s="223">
        <v>140155</v>
      </c>
      <c r="D38" s="399">
        <v>5.6179351921627818E-2</v>
      </c>
      <c r="E38" s="223">
        <v>130295</v>
      </c>
      <c r="F38" s="399">
        <v>-7.0350683172202166E-2</v>
      </c>
      <c r="G38" s="223">
        <v>135632</v>
      </c>
      <c r="H38" s="399">
        <v>4.0960896427338023E-2</v>
      </c>
    </row>
    <row r="39" spans="2:8" s="4" customFormat="1" ht="15" customHeight="1" x14ac:dyDescent="0.25">
      <c r="B39" s="78" t="s">
        <v>97</v>
      </c>
      <c r="C39" s="223">
        <v>132273</v>
      </c>
      <c r="D39" s="399">
        <v>6.4879965221311675E-2</v>
      </c>
      <c r="E39" s="223">
        <v>124441</v>
      </c>
      <c r="F39" s="399">
        <v>-5.9210874479296627E-2</v>
      </c>
      <c r="G39" s="223">
        <v>133169</v>
      </c>
      <c r="H39" s="399">
        <v>7.0137655595824633E-2</v>
      </c>
    </row>
    <row r="40" spans="2:8" ht="15" customHeight="1" thickBot="1" x14ac:dyDescent="0.3">
      <c r="B40" s="403" t="s">
        <v>118</v>
      </c>
      <c r="C40" s="401">
        <v>1499220</v>
      </c>
      <c r="D40" s="402">
        <v>1.9887264232448576E-2</v>
      </c>
      <c r="E40" s="401">
        <v>1541843</v>
      </c>
      <c r="F40" s="402">
        <v>2.8430116994170307E-2</v>
      </c>
      <c r="G40" s="401">
        <v>1575119</v>
      </c>
      <c r="H40" s="402">
        <v>2.1581963922396863E-2</v>
      </c>
    </row>
    <row r="41" spans="2:8" ht="6" customHeight="1" x14ac:dyDescent="0.25">
      <c r="B41"/>
      <c r="C41"/>
      <c r="D41" s="136"/>
      <c r="E41" s="135"/>
      <c r="F41" s="136"/>
      <c r="G41" s="135"/>
      <c r="H41" s="136"/>
    </row>
    <row r="42" spans="2:8" s="4" customFormat="1" x14ac:dyDescent="0.25">
      <c r="B42" s="137" t="s">
        <v>80</v>
      </c>
      <c r="C42" s="137"/>
      <c r="D42" s="137"/>
      <c r="E42" s="137"/>
      <c r="F42" s="137"/>
      <c r="G42" s="137"/>
      <c r="H42" s="137"/>
    </row>
    <row r="43" spans="2:8" s="4" customFormat="1" x14ac:dyDescent="0.25">
      <c r="B43" s="138"/>
      <c r="C43" s="138"/>
      <c r="D43" s="138"/>
      <c r="E43" s="138"/>
      <c r="F43" s="138"/>
      <c r="G43" s="138"/>
      <c r="H43" s="138"/>
    </row>
    <row r="44" spans="2:8" s="4" customFormat="1" x14ac:dyDescent="0.25">
      <c r="B44" s="138"/>
      <c r="C44" s="138"/>
      <c r="D44" s="138"/>
      <c r="E44" s="138"/>
      <c r="F44" s="138"/>
      <c r="G44" s="138"/>
      <c r="H44" s="138"/>
    </row>
    <row r="45" spans="2:8" s="4" customFormat="1" ht="21.75" thickBot="1" x14ac:dyDescent="0.3">
      <c r="B45" s="79" t="s">
        <v>287</v>
      </c>
      <c r="C45" s="79"/>
      <c r="D45" s="79"/>
      <c r="E45" s="79"/>
      <c r="F45" s="79"/>
      <c r="G45" s="79"/>
      <c r="H45" s="79"/>
    </row>
    <row r="46" spans="2:8" s="4" customFormat="1" ht="6" customHeight="1" thickBot="1" x14ac:dyDescent="0.3">
      <c r="B46" s="81"/>
      <c r="C46" s="81"/>
      <c r="D46" s="81"/>
      <c r="E46" s="81"/>
      <c r="F46" s="81"/>
      <c r="G46" s="81"/>
      <c r="H46" s="81"/>
    </row>
    <row r="47" spans="2:8" s="4" customFormat="1" ht="21.75" customHeight="1" thickBot="1" x14ac:dyDescent="0.3">
      <c r="B47" s="81"/>
      <c r="C47" s="674" t="s">
        <v>131</v>
      </c>
      <c r="D47" s="675"/>
      <c r="E47" s="675"/>
      <c r="F47" s="675"/>
      <c r="G47" s="675"/>
      <c r="H47" s="676"/>
    </row>
    <row r="48" spans="2:8" s="4" customFormat="1" ht="30.75" customHeight="1" thickBot="1" x14ac:dyDescent="0.3">
      <c r="B48" s="82"/>
      <c r="C48" s="397">
        <v>2013</v>
      </c>
      <c r="D48" s="398" t="s">
        <v>120</v>
      </c>
      <c r="E48" s="397">
        <v>2014</v>
      </c>
      <c r="F48" s="398" t="s">
        <v>120</v>
      </c>
      <c r="G48" s="397">
        <v>2015</v>
      </c>
      <c r="H48" s="398" t="s">
        <v>120</v>
      </c>
    </row>
    <row r="49" spans="2:8" s="4" customFormat="1" ht="15" customHeight="1" x14ac:dyDescent="0.25">
      <c r="B49" s="78" t="s">
        <v>98</v>
      </c>
      <c r="C49" s="223">
        <v>12056</v>
      </c>
      <c r="D49" s="399">
        <v>-0.29282027217268891</v>
      </c>
      <c r="E49" s="223">
        <v>10825</v>
      </c>
      <c r="F49" s="399">
        <v>-0.1021068347710683</v>
      </c>
      <c r="G49" s="223">
        <v>10074</v>
      </c>
      <c r="H49" s="399">
        <v>-6.9376443418013856E-2</v>
      </c>
    </row>
    <row r="50" spans="2:8" s="4" customFormat="1" ht="15" customHeight="1" x14ac:dyDescent="0.25">
      <c r="B50" s="78" t="s">
        <v>99</v>
      </c>
      <c r="C50" s="223">
        <v>12362</v>
      </c>
      <c r="D50" s="399">
        <v>-0.14414289670451397</v>
      </c>
      <c r="E50" s="223">
        <v>9399</v>
      </c>
      <c r="F50" s="399">
        <v>-0.23968613492962298</v>
      </c>
      <c r="G50" s="223">
        <v>9285</v>
      </c>
      <c r="H50" s="399">
        <v>-1.2128949888285945E-2</v>
      </c>
    </row>
    <row r="51" spans="2:8" s="4" customFormat="1" ht="15" customHeight="1" x14ac:dyDescent="0.25">
      <c r="B51" s="78" t="s">
        <v>100</v>
      </c>
      <c r="C51" s="223">
        <v>25517</v>
      </c>
      <c r="D51" s="399">
        <v>0.46894249035749236</v>
      </c>
      <c r="E51" s="223">
        <v>11285</v>
      </c>
      <c r="F51" s="399">
        <v>-0.55774581651448052</v>
      </c>
      <c r="G51" s="223">
        <v>11249</v>
      </c>
      <c r="H51" s="399">
        <v>-3.1900753212228405E-3</v>
      </c>
    </row>
    <row r="52" spans="2:8" s="4" customFormat="1" ht="15" customHeight="1" x14ac:dyDescent="0.25">
      <c r="B52" s="78" t="s">
        <v>101</v>
      </c>
      <c r="C52" s="223">
        <v>17632</v>
      </c>
      <c r="D52" s="399">
        <v>-0.42925581847020355</v>
      </c>
      <c r="E52" s="223">
        <v>23392</v>
      </c>
      <c r="F52" s="399">
        <v>0.32667876588021771</v>
      </c>
      <c r="G52" s="223">
        <v>19929</v>
      </c>
      <c r="H52" s="399">
        <v>-0.14804206566347466</v>
      </c>
    </row>
    <row r="53" spans="2:8" s="4" customFormat="1" ht="15" customHeight="1" x14ac:dyDescent="0.25">
      <c r="B53" s="78" t="s">
        <v>121</v>
      </c>
      <c r="C53" s="223">
        <v>23921</v>
      </c>
      <c r="D53" s="399">
        <v>-4.0280842527582794E-2</v>
      </c>
      <c r="E53" s="223">
        <v>29662</v>
      </c>
      <c r="F53" s="399">
        <v>0.23999832782910424</v>
      </c>
      <c r="G53" s="223">
        <v>24364</v>
      </c>
      <c r="H53" s="399">
        <v>-0.17861236599015573</v>
      </c>
    </row>
    <row r="54" spans="2:8" s="4" customFormat="1" ht="15" customHeight="1" x14ac:dyDescent="0.25">
      <c r="B54" s="78" t="s">
        <v>104</v>
      </c>
      <c r="C54" s="223">
        <v>29762</v>
      </c>
      <c r="D54" s="399">
        <v>-5.8790044590620205E-2</v>
      </c>
      <c r="E54" s="223">
        <v>31524</v>
      </c>
      <c r="F54" s="399">
        <v>5.9203010550366253E-2</v>
      </c>
      <c r="G54" s="223">
        <v>27887</v>
      </c>
      <c r="H54" s="399">
        <v>-0.11537241466818937</v>
      </c>
    </row>
    <row r="55" spans="2:8" s="4" customFormat="1" x14ac:dyDescent="0.25">
      <c r="B55" s="78" t="s">
        <v>105</v>
      </c>
      <c r="C55" s="223">
        <v>29660</v>
      </c>
      <c r="D55" s="399">
        <v>-0.17130004749797434</v>
      </c>
      <c r="E55" s="223">
        <v>32462</v>
      </c>
      <c r="F55" s="399">
        <v>9.4470667565745181E-2</v>
      </c>
      <c r="G55" s="223">
        <v>33970</v>
      </c>
      <c r="H55" s="399">
        <v>4.6454315815414926E-2</v>
      </c>
    </row>
    <row r="56" spans="2:8" s="118" customFormat="1" x14ac:dyDescent="0.25">
      <c r="B56" s="78" t="s">
        <v>106</v>
      </c>
      <c r="C56" s="223">
        <v>38817</v>
      </c>
      <c r="D56" s="399">
        <v>-0.15304051842639266</v>
      </c>
      <c r="E56" s="223">
        <v>37026</v>
      </c>
      <c r="F56" s="399">
        <v>-4.6139578019939731E-2</v>
      </c>
      <c r="G56" s="223">
        <v>38944</v>
      </c>
      <c r="H56" s="399">
        <v>5.1801436828174729E-2</v>
      </c>
    </row>
    <row r="57" spans="2:8" s="118" customFormat="1" x14ac:dyDescent="0.25">
      <c r="B57" s="78" t="s">
        <v>107</v>
      </c>
      <c r="C57" s="223">
        <v>23736</v>
      </c>
      <c r="D57" s="399">
        <v>-0.15817846503050081</v>
      </c>
      <c r="E57" s="223">
        <v>23781</v>
      </c>
      <c r="F57" s="399">
        <v>1.8958543983822462E-3</v>
      </c>
      <c r="G57" s="223">
        <v>25175</v>
      </c>
      <c r="H57" s="399">
        <v>5.8618224633110394E-2</v>
      </c>
    </row>
    <row r="58" spans="2:8" s="118" customFormat="1" x14ac:dyDescent="0.25">
      <c r="B58" s="78" t="s">
        <v>122</v>
      </c>
      <c r="C58" s="223">
        <v>15544</v>
      </c>
      <c r="D58" s="399">
        <v>-0.14920634920634923</v>
      </c>
      <c r="E58" s="223">
        <v>16502</v>
      </c>
      <c r="F58" s="399">
        <v>6.1631497683993786E-2</v>
      </c>
      <c r="G58" s="223">
        <v>17003</v>
      </c>
      <c r="H58" s="399">
        <v>3.0359956368924967E-2</v>
      </c>
    </row>
    <row r="59" spans="2:8" s="118" customFormat="1" x14ac:dyDescent="0.25">
      <c r="B59" s="78" t="s">
        <v>96</v>
      </c>
      <c r="C59" s="223">
        <v>13697</v>
      </c>
      <c r="D59" s="399">
        <v>0.30298706240487072</v>
      </c>
      <c r="E59" s="223">
        <v>11752</v>
      </c>
      <c r="F59" s="399">
        <v>-0.14200189822588893</v>
      </c>
      <c r="G59" s="223">
        <v>8039</v>
      </c>
      <c r="H59" s="399">
        <v>-0.31594622191967325</v>
      </c>
    </row>
    <row r="60" spans="2:8" s="118" customFormat="1" x14ac:dyDescent="0.25">
      <c r="B60" s="78" t="s">
        <v>97</v>
      </c>
      <c r="C60" s="223">
        <v>14136</v>
      </c>
      <c r="D60" s="399">
        <v>2.7773738548785731E-2</v>
      </c>
      <c r="E60" s="223">
        <v>14711</v>
      </c>
      <c r="F60" s="399">
        <v>4.0676287492925844E-2</v>
      </c>
      <c r="G60" s="223">
        <v>11055</v>
      </c>
      <c r="H60" s="399">
        <v>-0.24852151451294946</v>
      </c>
    </row>
    <row r="61" spans="2:8" s="122" customFormat="1" ht="16.5" thickBot="1" x14ac:dyDescent="0.3">
      <c r="B61" s="403" t="s">
        <v>118</v>
      </c>
      <c r="C61" s="401">
        <v>256840</v>
      </c>
      <c r="D61" s="402">
        <v>-0.11022116290671247</v>
      </c>
      <c r="E61" s="401">
        <v>252321</v>
      </c>
      <c r="F61" s="402">
        <v>-1.7594611431241192E-2</v>
      </c>
      <c r="G61" s="401">
        <v>236974</v>
      </c>
      <c r="H61" s="402">
        <v>-6.0823316331181321E-2</v>
      </c>
    </row>
    <row r="62" spans="2:8" ht="6" customHeight="1" x14ac:dyDescent="0.25">
      <c r="B62"/>
      <c r="C62"/>
      <c r="D62" s="136"/>
      <c r="E62" s="135"/>
      <c r="F62" s="136"/>
      <c r="G62" s="135"/>
      <c r="H62" s="136"/>
    </row>
    <row r="63" spans="2:8" s="4" customFormat="1" x14ac:dyDescent="0.25">
      <c r="B63" s="137" t="s">
        <v>80</v>
      </c>
      <c r="C63" s="137"/>
      <c r="D63" s="137"/>
      <c r="E63" s="137"/>
      <c r="F63" s="137"/>
      <c r="G63" s="137"/>
      <c r="H63" s="137"/>
    </row>
    <row r="64" spans="2:8" s="4" customFormat="1" x14ac:dyDescent="0.25">
      <c r="B64" s="138"/>
      <c r="C64" s="138"/>
      <c r="D64" s="138"/>
      <c r="E64" s="138"/>
      <c r="F64" s="138"/>
      <c r="G64" s="138"/>
      <c r="H64" s="138"/>
    </row>
    <row r="65" spans="2:8" s="4" customFormat="1" x14ac:dyDescent="0.25">
      <c r="B65" s="138"/>
      <c r="C65" s="138"/>
      <c r="D65" s="138"/>
      <c r="E65" s="138"/>
      <c r="F65" s="138"/>
      <c r="G65" s="138"/>
      <c r="H65" s="138"/>
    </row>
    <row r="66" spans="2:8" s="4" customFormat="1" ht="21.75" thickBot="1" x14ac:dyDescent="0.3">
      <c r="B66" s="79" t="s">
        <v>288</v>
      </c>
      <c r="C66" s="79"/>
      <c r="D66" s="79"/>
      <c r="E66" s="79"/>
      <c r="F66" s="79"/>
      <c r="G66" s="79"/>
      <c r="H66" s="79"/>
    </row>
    <row r="67" spans="2:8" s="4" customFormat="1" ht="6" customHeight="1" thickBot="1" x14ac:dyDescent="0.3">
      <c r="B67" s="81"/>
      <c r="C67" s="81"/>
      <c r="D67" s="81"/>
      <c r="E67" s="81"/>
      <c r="F67" s="81"/>
      <c r="G67" s="81"/>
      <c r="H67" s="81"/>
    </row>
    <row r="68" spans="2:8" s="4" customFormat="1" ht="21.75" thickBot="1" x14ac:dyDescent="0.3">
      <c r="B68" s="81"/>
      <c r="C68" s="674" t="s">
        <v>132</v>
      </c>
      <c r="D68" s="675"/>
      <c r="E68" s="675"/>
      <c r="F68" s="675"/>
      <c r="G68" s="675"/>
      <c r="H68" s="676"/>
    </row>
    <row r="69" spans="2:8" s="4" customFormat="1" ht="30.75" thickBot="1" x14ac:dyDescent="0.3">
      <c r="B69" s="82"/>
      <c r="C69" s="397">
        <v>2013</v>
      </c>
      <c r="D69" s="398" t="s">
        <v>120</v>
      </c>
      <c r="E69" s="397">
        <v>2014</v>
      </c>
      <c r="F69" s="398" t="s">
        <v>120</v>
      </c>
      <c r="G69" s="397">
        <v>2015</v>
      </c>
      <c r="H69" s="398" t="s">
        <v>120</v>
      </c>
    </row>
    <row r="70" spans="2:8" s="4" customFormat="1" x14ac:dyDescent="0.25">
      <c r="B70" s="78" t="s">
        <v>98</v>
      </c>
      <c r="C70" s="223">
        <v>43743</v>
      </c>
      <c r="D70" s="399">
        <v>-1.2863042448040041E-2</v>
      </c>
      <c r="E70" s="223">
        <v>45219</v>
      </c>
      <c r="F70" s="399">
        <v>3.3742541663809078E-2</v>
      </c>
      <c r="G70" s="223">
        <v>44620</v>
      </c>
      <c r="H70" s="399">
        <v>-1.3246644109776828E-2</v>
      </c>
    </row>
    <row r="71" spans="2:8" s="4" customFormat="1" x14ac:dyDescent="0.25">
      <c r="B71" s="78" t="s">
        <v>99</v>
      </c>
      <c r="C71" s="223">
        <v>42775</v>
      </c>
      <c r="D71" s="399">
        <v>-7.3211422628591261E-2</v>
      </c>
      <c r="E71" s="223">
        <v>46324</v>
      </c>
      <c r="F71" s="399">
        <v>8.2969023962594868E-2</v>
      </c>
      <c r="G71" s="223">
        <v>48392</v>
      </c>
      <c r="H71" s="399">
        <v>4.4642086175632478E-2</v>
      </c>
    </row>
    <row r="72" spans="2:8" s="4" customFormat="1" x14ac:dyDescent="0.25">
      <c r="B72" s="78" t="s">
        <v>100</v>
      </c>
      <c r="C72" s="223">
        <v>51561</v>
      </c>
      <c r="D72" s="399">
        <v>-3.3841137781775221E-2</v>
      </c>
      <c r="E72" s="223">
        <v>51415</v>
      </c>
      <c r="F72" s="399">
        <v>-2.8315975252612979E-3</v>
      </c>
      <c r="G72" s="223">
        <v>57048</v>
      </c>
      <c r="H72" s="399">
        <v>0.10955946708159092</v>
      </c>
    </row>
    <row r="73" spans="2:8" s="4" customFormat="1" x14ac:dyDescent="0.25">
      <c r="B73" s="78" t="s">
        <v>101</v>
      </c>
      <c r="C73" s="223">
        <v>51144</v>
      </c>
      <c r="D73" s="399">
        <v>4.7861006392394767E-2</v>
      </c>
      <c r="E73" s="223">
        <v>55029</v>
      </c>
      <c r="F73" s="399">
        <v>7.5961989676208264E-2</v>
      </c>
      <c r="G73" s="223">
        <v>53234</v>
      </c>
      <c r="H73" s="399">
        <v>-3.2619164440567672E-2</v>
      </c>
    </row>
    <row r="74" spans="2:8" s="4" customFormat="1" x14ac:dyDescent="0.25">
      <c r="B74" s="78" t="s">
        <v>121</v>
      </c>
      <c r="C74" s="223">
        <v>53330</v>
      </c>
      <c r="D74" s="399">
        <v>0.15208468351695825</v>
      </c>
      <c r="E74" s="223">
        <v>57971</v>
      </c>
      <c r="F74" s="399">
        <v>8.7024189011813302E-2</v>
      </c>
      <c r="G74" s="223">
        <v>62959</v>
      </c>
      <c r="H74" s="399">
        <v>8.6043021510755269E-2</v>
      </c>
    </row>
    <row r="75" spans="2:8" s="4" customFormat="1" x14ac:dyDescent="0.25">
      <c r="B75" s="78" t="s">
        <v>104</v>
      </c>
      <c r="C75" s="223">
        <v>50731</v>
      </c>
      <c r="D75" s="399">
        <v>-7.7454182721458098E-3</v>
      </c>
      <c r="E75" s="223">
        <v>51196</v>
      </c>
      <c r="F75" s="399">
        <v>9.1659931797125616E-3</v>
      </c>
      <c r="G75" s="223">
        <v>60635</v>
      </c>
      <c r="H75" s="399">
        <v>0.18436987264630056</v>
      </c>
    </row>
    <row r="76" spans="2:8" s="4" customFormat="1" x14ac:dyDescent="0.25">
      <c r="B76" s="78" t="s">
        <v>105</v>
      </c>
      <c r="C76" s="223">
        <v>48957</v>
      </c>
      <c r="D76" s="399">
        <v>-3.2948148148148171E-2</v>
      </c>
      <c r="E76" s="223">
        <v>56360</v>
      </c>
      <c r="F76" s="399">
        <v>0.15121433094348102</v>
      </c>
      <c r="G76" s="223">
        <v>62368</v>
      </c>
      <c r="H76" s="399">
        <v>0.10660042583392482</v>
      </c>
    </row>
    <row r="77" spans="2:8" s="4" customFormat="1" x14ac:dyDescent="0.25">
      <c r="B77" s="78" t="s">
        <v>106</v>
      </c>
      <c r="C77" s="223">
        <v>56031</v>
      </c>
      <c r="D77" s="399">
        <v>0.16619489655746578</v>
      </c>
      <c r="E77" s="223">
        <v>60797</v>
      </c>
      <c r="F77" s="399">
        <v>8.5060056040406229E-2</v>
      </c>
      <c r="G77" s="223">
        <v>63572</v>
      </c>
      <c r="H77" s="399">
        <v>4.5643699524647641E-2</v>
      </c>
    </row>
    <row r="78" spans="2:8" s="4" customFormat="1" x14ac:dyDescent="0.25">
      <c r="B78" s="78" t="s">
        <v>107</v>
      </c>
      <c r="C78" s="223">
        <v>49142</v>
      </c>
      <c r="D78" s="399">
        <v>-1.6845390524968029E-2</v>
      </c>
      <c r="E78" s="223">
        <v>55255</v>
      </c>
      <c r="F78" s="399">
        <v>0.12439461153392206</v>
      </c>
      <c r="G78" s="223">
        <v>59959</v>
      </c>
      <c r="H78" s="399">
        <v>8.5132567188489716E-2</v>
      </c>
    </row>
    <row r="79" spans="2:8" s="4" customFormat="1" x14ac:dyDescent="0.25">
      <c r="B79" s="78" t="s">
        <v>122</v>
      </c>
      <c r="C79" s="223">
        <v>58409</v>
      </c>
      <c r="D79" s="399">
        <v>1.6639688092875859E-2</v>
      </c>
      <c r="E79" s="223">
        <v>66110</v>
      </c>
      <c r="F79" s="399">
        <v>0.13184611960485548</v>
      </c>
      <c r="G79" s="223">
        <v>74197</v>
      </c>
      <c r="H79" s="399">
        <v>0.1223264256542127</v>
      </c>
    </row>
    <row r="80" spans="2:8" s="4" customFormat="1" x14ac:dyDescent="0.25">
      <c r="B80" s="78" t="s">
        <v>96</v>
      </c>
      <c r="C80" s="223">
        <v>49029</v>
      </c>
      <c r="D80" s="399">
        <v>-3.2977653300723886E-2</v>
      </c>
      <c r="E80" s="223">
        <v>45495</v>
      </c>
      <c r="F80" s="399">
        <v>-7.2079789512329406E-2</v>
      </c>
      <c r="G80" s="223">
        <v>54018</v>
      </c>
      <c r="H80" s="399">
        <v>0.1873392680514343</v>
      </c>
    </row>
    <row r="81" spans="2:8" s="4" customFormat="1" x14ac:dyDescent="0.25">
      <c r="B81" s="78" t="s">
        <v>97</v>
      </c>
      <c r="C81" s="223">
        <v>48422</v>
      </c>
      <c r="D81" s="399">
        <v>2.8613913967073801E-2</v>
      </c>
      <c r="E81" s="223">
        <v>46549</v>
      </c>
      <c r="F81" s="399">
        <v>-3.8680764941555479E-2</v>
      </c>
      <c r="G81" s="223">
        <v>57702</v>
      </c>
      <c r="H81" s="399">
        <v>0.23959698382349792</v>
      </c>
    </row>
    <row r="82" spans="2:8" ht="16.5" thickBot="1" x14ac:dyDescent="0.3">
      <c r="B82" s="403" t="s">
        <v>118</v>
      </c>
      <c r="C82" s="401">
        <v>603274</v>
      </c>
      <c r="D82" s="402">
        <v>1.5710261759124933E-2</v>
      </c>
      <c r="E82" s="401">
        <v>637720</v>
      </c>
      <c r="F82" s="402">
        <v>5.7098432884559847E-2</v>
      </c>
      <c r="G82" s="401">
        <v>698704</v>
      </c>
      <c r="H82" s="402">
        <v>9.5628175374772528E-2</v>
      </c>
    </row>
    <row r="83" spans="2:8" ht="6" customHeight="1" x14ac:dyDescent="0.25">
      <c r="B83"/>
      <c r="C83"/>
      <c r="D83" s="136"/>
      <c r="E83" s="135"/>
      <c r="F83" s="136"/>
      <c r="G83" s="135"/>
      <c r="H83" s="136"/>
    </row>
    <row r="84" spans="2:8" s="4" customFormat="1" x14ac:dyDescent="0.25">
      <c r="B84" s="137" t="s">
        <v>80</v>
      </c>
      <c r="C84" s="137"/>
      <c r="D84" s="137"/>
      <c r="E84" s="137"/>
      <c r="F84" s="137"/>
      <c r="G84" s="137"/>
      <c r="H84" s="137"/>
    </row>
    <row r="85" spans="2:8" s="4" customFormat="1" x14ac:dyDescent="0.25">
      <c r="B85" s="138"/>
      <c r="C85" s="138"/>
      <c r="D85" s="138"/>
      <c r="E85" s="138"/>
      <c r="F85" s="138"/>
      <c r="G85" s="138"/>
      <c r="H85" s="138"/>
    </row>
    <row r="86" spans="2:8" s="4" customFormat="1" x14ac:dyDescent="0.25">
      <c r="B86" s="138"/>
      <c r="C86" s="138"/>
      <c r="D86" s="138"/>
      <c r="E86" s="138"/>
      <c r="F86" s="138"/>
      <c r="G86" s="138"/>
      <c r="H86" s="138"/>
    </row>
    <row r="87" spans="2:8" s="4" customFormat="1" ht="21.75" thickBot="1" x14ac:dyDescent="0.3">
      <c r="B87" s="79" t="s">
        <v>289</v>
      </c>
      <c r="C87" s="79"/>
      <c r="D87" s="79"/>
      <c r="E87" s="79"/>
      <c r="F87" s="79"/>
      <c r="G87" s="79"/>
      <c r="H87" s="79"/>
    </row>
    <row r="88" spans="2:8" s="4" customFormat="1" ht="6" customHeight="1" thickBot="1" x14ac:dyDescent="0.3">
      <c r="B88" s="81"/>
      <c r="C88" s="81"/>
      <c r="D88" s="81"/>
      <c r="E88" s="81"/>
      <c r="F88" s="81"/>
      <c r="G88" s="81"/>
      <c r="H88" s="81"/>
    </row>
    <row r="89" spans="2:8" s="4" customFormat="1" ht="21.75" thickBot="1" x14ac:dyDescent="0.3">
      <c r="B89" s="81"/>
      <c r="C89" s="674" t="s">
        <v>133</v>
      </c>
      <c r="D89" s="675"/>
      <c r="E89" s="675"/>
      <c r="F89" s="675"/>
      <c r="G89" s="675"/>
      <c r="H89" s="676"/>
    </row>
    <row r="90" spans="2:8" s="4" customFormat="1" ht="30.75" thickBot="1" x14ac:dyDescent="0.3">
      <c r="B90" s="82"/>
      <c r="C90" s="397">
        <v>2013</v>
      </c>
      <c r="D90" s="398" t="s">
        <v>120</v>
      </c>
      <c r="E90" s="397">
        <v>2014</v>
      </c>
      <c r="F90" s="398" t="s">
        <v>120</v>
      </c>
      <c r="G90" s="397">
        <v>2015</v>
      </c>
      <c r="H90" s="398" t="s">
        <v>120</v>
      </c>
    </row>
    <row r="91" spans="2:8" s="4" customFormat="1" x14ac:dyDescent="0.25">
      <c r="B91" s="78" t="s">
        <v>98</v>
      </c>
      <c r="C91" s="223">
        <v>17099</v>
      </c>
      <c r="D91" s="399">
        <v>-0.18638180433955087</v>
      </c>
      <c r="E91" s="223">
        <v>20042</v>
      </c>
      <c r="F91" s="399">
        <v>0.17211532838177668</v>
      </c>
      <c r="G91" s="223">
        <v>19484</v>
      </c>
      <c r="H91" s="399">
        <v>-2.7841532781159528E-2</v>
      </c>
    </row>
    <row r="92" spans="2:8" s="4" customFormat="1" x14ac:dyDescent="0.25">
      <c r="B92" s="78" t="s">
        <v>99</v>
      </c>
      <c r="C92" s="223">
        <v>17629</v>
      </c>
      <c r="D92" s="399">
        <v>-0.11607501002807863</v>
      </c>
      <c r="E92" s="223">
        <v>18246</v>
      </c>
      <c r="F92" s="399">
        <v>3.4999149129275597E-2</v>
      </c>
      <c r="G92" s="223">
        <v>18428</v>
      </c>
      <c r="H92" s="399">
        <v>9.9747889948482715E-3</v>
      </c>
    </row>
    <row r="93" spans="2:8" s="4" customFormat="1" x14ac:dyDescent="0.25">
      <c r="B93" s="78" t="s">
        <v>100</v>
      </c>
      <c r="C93" s="223">
        <v>21548</v>
      </c>
      <c r="D93" s="399">
        <v>-2.3563530904477048E-2</v>
      </c>
      <c r="E93" s="223">
        <v>20770</v>
      </c>
      <c r="F93" s="399">
        <v>-3.6105439019862628E-2</v>
      </c>
      <c r="G93" s="223">
        <v>20735</v>
      </c>
      <c r="H93" s="399">
        <v>-1.6851227732306295E-3</v>
      </c>
    </row>
    <row r="94" spans="2:8" s="4" customFormat="1" x14ac:dyDescent="0.25">
      <c r="B94" s="78" t="s">
        <v>101</v>
      </c>
      <c r="C94" s="223">
        <v>16085</v>
      </c>
      <c r="D94" s="399">
        <v>-0.21031960331876876</v>
      </c>
      <c r="E94" s="223">
        <v>18617</v>
      </c>
      <c r="F94" s="399">
        <v>0.15741373950885929</v>
      </c>
      <c r="G94" s="223">
        <v>19732</v>
      </c>
      <c r="H94" s="399">
        <v>5.9891497018853768E-2</v>
      </c>
    </row>
    <row r="95" spans="2:8" s="4" customFormat="1" x14ac:dyDescent="0.25">
      <c r="B95" s="78" t="s">
        <v>121</v>
      </c>
      <c r="C95" s="223">
        <v>16435</v>
      </c>
      <c r="D95" s="399">
        <v>-5.0439103304830146E-2</v>
      </c>
      <c r="E95" s="223">
        <v>16995</v>
      </c>
      <c r="F95" s="399">
        <v>3.4073623364770267E-2</v>
      </c>
      <c r="G95" s="223">
        <v>19676</v>
      </c>
      <c r="H95" s="399">
        <v>0.15775228008237718</v>
      </c>
    </row>
    <row r="96" spans="2:8" s="4" customFormat="1" x14ac:dyDescent="0.25">
      <c r="B96" s="78" t="s">
        <v>104</v>
      </c>
      <c r="C96" s="223">
        <v>16262</v>
      </c>
      <c r="D96" s="399">
        <v>-5.0227777128840079E-2</v>
      </c>
      <c r="E96" s="223">
        <v>18138</v>
      </c>
      <c r="F96" s="399">
        <v>0.11536096421104425</v>
      </c>
      <c r="G96" s="223">
        <v>18179</v>
      </c>
      <c r="H96" s="399">
        <v>2.2604476789060968E-3</v>
      </c>
    </row>
    <row r="97" spans="2:8" s="4" customFormat="1" x14ac:dyDescent="0.25">
      <c r="B97" s="78" t="s">
        <v>105</v>
      </c>
      <c r="C97" s="223">
        <v>17567</v>
      </c>
      <c r="D97" s="399">
        <v>-1.4197530864197505E-2</v>
      </c>
      <c r="E97" s="223">
        <v>17283</v>
      </c>
      <c r="F97" s="399">
        <v>-1.6166676154152682E-2</v>
      </c>
      <c r="G97" s="223">
        <v>19261</v>
      </c>
      <c r="H97" s="399">
        <v>0.11444772319620444</v>
      </c>
    </row>
    <row r="98" spans="2:8" s="4" customFormat="1" x14ac:dyDescent="0.25">
      <c r="B98" s="78" t="s">
        <v>106</v>
      </c>
      <c r="C98" s="223">
        <v>18205</v>
      </c>
      <c r="D98" s="399">
        <v>5.4323275612439881E-2</v>
      </c>
      <c r="E98" s="223">
        <v>23371</v>
      </c>
      <c r="F98" s="399">
        <v>0.28376819555067279</v>
      </c>
      <c r="G98" s="223">
        <v>20102</v>
      </c>
      <c r="H98" s="399">
        <v>-0.13987420307218346</v>
      </c>
    </row>
    <row r="99" spans="2:8" s="4" customFormat="1" x14ac:dyDescent="0.25">
      <c r="B99" s="78" t="s">
        <v>107</v>
      </c>
      <c r="C99" s="223">
        <v>18509</v>
      </c>
      <c r="D99" s="399">
        <v>5.4824186470621816E-2</v>
      </c>
      <c r="E99" s="223">
        <v>18782</v>
      </c>
      <c r="F99" s="399">
        <v>1.4749581284780433E-2</v>
      </c>
      <c r="G99" s="223">
        <v>18048</v>
      </c>
      <c r="H99" s="399">
        <v>-3.9079970184218937E-2</v>
      </c>
    </row>
    <row r="100" spans="2:8" s="4" customFormat="1" x14ac:dyDescent="0.25">
      <c r="B100" s="78" t="s">
        <v>122</v>
      </c>
      <c r="C100" s="223">
        <v>21094</v>
      </c>
      <c r="D100" s="399">
        <v>1.9950598517954887E-3</v>
      </c>
      <c r="E100" s="223">
        <v>23207</v>
      </c>
      <c r="F100" s="399">
        <v>0.10017066464397462</v>
      </c>
      <c r="G100" s="223">
        <v>22403</v>
      </c>
      <c r="H100" s="399">
        <v>-3.4644719265738755E-2</v>
      </c>
    </row>
    <row r="101" spans="2:8" s="4" customFormat="1" x14ac:dyDescent="0.25">
      <c r="B101" s="78" t="s">
        <v>96</v>
      </c>
      <c r="C101" s="223">
        <v>24109</v>
      </c>
      <c r="D101" s="399">
        <v>0.16059307755259233</v>
      </c>
      <c r="E101" s="223">
        <v>23314</v>
      </c>
      <c r="F101" s="399">
        <v>-3.2975237463187979E-2</v>
      </c>
      <c r="G101" s="223">
        <v>24367</v>
      </c>
      <c r="H101" s="399">
        <v>4.5165994681307442E-2</v>
      </c>
    </row>
    <row r="102" spans="2:8" s="4" customFormat="1" x14ac:dyDescent="0.25">
      <c r="B102" s="78" t="s">
        <v>97</v>
      </c>
      <c r="C102" s="223">
        <v>18239</v>
      </c>
      <c r="D102" s="399">
        <v>2.6566105701581577E-2</v>
      </c>
      <c r="E102" s="223">
        <v>18756</v>
      </c>
      <c r="F102" s="399">
        <v>2.834585229453368E-2</v>
      </c>
      <c r="G102" s="223">
        <v>19424</v>
      </c>
      <c r="H102" s="399">
        <v>3.5615269780336911E-2</v>
      </c>
    </row>
    <row r="103" spans="2:8" ht="16.5" thickBot="1" x14ac:dyDescent="0.3">
      <c r="B103" s="403" t="s">
        <v>118</v>
      </c>
      <c r="C103" s="401">
        <v>222781</v>
      </c>
      <c r="D103" s="402">
        <v>-3.1610107236158647E-2</v>
      </c>
      <c r="E103" s="401">
        <v>237521</v>
      </c>
      <c r="F103" s="402">
        <v>6.6163631548471269E-2</v>
      </c>
      <c r="G103" s="401">
        <v>239839</v>
      </c>
      <c r="H103" s="402">
        <v>9.7591370868259641E-3</v>
      </c>
    </row>
    <row r="104" spans="2:8" ht="6" customHeight="1" x14ac:dyDescent="0.25">
      <c r="B104"/>
      <c r="C104"/>
      <c r="D104" s="136"/>
      <c r="E104" s="135"/>
      <c r="F104" s="136"/>
      <c r="G104" s="135"/>
      <c r="H104" s="136"/>
    </row>
    <row r="105" spans="2:8" s="4" customFormat="1" x14ac:dyDescent="0.25">
      <c r="B105" s="137" t="s">
        <v>80</v>
      </c>
      <c r="C105" s="137"/>
      <c r="D105" s="137"/>
      <c r="E105" s="137"/>
      <c r="F105" s="137"/>
      <c r="G105" s="137"/>
      <c r="H105" s="137"/>
    </row>
    <row r="106" spans="2:8" s="4" customFormat="1" x14ac:dyDescent="0.25">
      <c r="B106" s="138"/>
      <c r="C106" s="138"/>
      <c r="D106" s="138"/>
      <c r="E106" s="138"/>
      <c r="F106" s="138"/>
      <c r="G106" s="138"/>
      <c r="H106" s="138"/>
    </row>
    <row r="107" spans="2:8" s="4" customFormat="1" x14ac:dyDescent="0.25">
      <c r="B107" s="138"/>
      <c r="C107" s="138"/>
      <c r="D107" s="138"/>
      <c r="E107" s="138"/>
      <c r="F107" s="138"/>
      <c r="G107" s="138"/>
      <c r="H107" s="138"/>
    </row>
    <row r="108" spans="2:8" s="4" customFormat="1" ht="21.75" thickBot="1" x14ac:dyDescent="0.3">
      <c r="B108" s="79" t="s">
        <v>290</v>
      </c>
      <c r="C108" s="79"/>
      <c r="D108" s="79"/>
      <c r="E108" s="79"/>
      <c r="F108" s="79"/>
      <c r="G108" s="79"/>
      <c r="H108" s="79"/>
    </row>
    <row r="109" spans="2:8" s="4" customFormat="1" ht="6" customHeight="1" thickBot="1" x14ac:dyDescent="0.3">
      <c r="B109" s="81"/>
      <c r="C109" s="81"/>
      <c r="D109" s="81"/>
      <c r="E109" s="81"/>
      <c r="F109" s="81"/>
      <c r="G109" s="81"/>
      <c r="H109" s="81"/>
    </row>
    <row r="110" spans="2:8" s="4" customFormat="1" ht="21.75" thickBot="1" x14ac:dyDescent="0.3">
      <c r="B110" s="81"/>
      <c r="C110" s="674" t="s">
        <v>134</v>
      </c>
      <c r="D110" s="675"/>
      <c r="E110" s="675"/>
      <c r="F110" s="675"/>
      <c r="G110" s="675"/>
      <c r="H110" s="676"/>
    </row>
    <row r="111" spans="2:8" s="4" customFormat="1" ht="30.75" thickBot="1" x14ac:dyDescent="0.3">
      <c r="B111" s="82"/>
      <c r="C111" s="397">
        <v>2013</v>
      </c>
      <c r="D111" s="398" t="s">
        <v>120</v>
      </c>
      <c r="E111" s="397">
        <v>2014</v>
      </c>
      <c r="F111" s="398" t="s">
        <v>120</v>
      </c>
      <c r="G111" s="397">
        <v>2015</v>
      </c>
      <c r="H111" s="398" t="s">
        <v>120</v>
      </c>
    </row>
    <row r="112" spans="2:8" s="4" customFormat="1" x14ac:dyDescent="0.25">
      <c r="B112" s="78" t="s">
        <v>98</v>
      </c>
      <c r="C112" s="223">
        <v>6261</v>
      </c>
      <c r="D112" s="399">
        <v>0.26077325815545715</v>
      </c>
      <c r="E112" s="223">
        <v>5164</v>
      </c>
      <c r="F112" s="399">
        <v>-0.17521162753553743</v>
      </c>
      <c r="G112" s="223">
        <v>5520</v>
      </c>
      <c r="H112" s="399">
        <v>6.8938807126258661E-2</v>
      </c>
    </row>
    <row r="113" spans="2:8" s="4" customFormat="1" x14ac:dyDescent="0.25">
      <c r="B113" s="78" t="s">
        <v>99</v>
      </c>
      <c r="C113" s="223">
        <v>7253</v>
      </c>
      <c r="D113" s="399">
        <v>0.13736866865297159</v>
      </c>
      <c r="E113" s="223">
        <v>6306</v>
      </c>
      <c r="F113" s="399">
        <v>-0.1305666620708672</v>
      </c>
      <c r="G113" s="223">
        <v>5750</v>
      </c>
      <c r="H113" s="399">
        <v>-8.8169996828417418E-2</v>
      </c>
    </row>
    <row r="114" spans="2:8" s="4" customFormat="1" x14ac:dyDescent="0.25">
      <c r="B114" s="78" t="s">
        <v>100</v>
      </c>
      <c r="C114" s="223">
        <v>6784</v>
      </c>
      <c r="D114" s="399">
        <v>0.21511732043704113</v>
      </c>
      <c r="E114" s="223">
        <v>6756</v>
      </c>
      <c r="F114" s="399">
        <v>-4.1273584905660021E-3</v>
      </c>
      <c r="G114" s="223">
        <v>4862</v>
      </c>
      <c r="H114" s="399">
        <v>-0.28034339846062761</v>
      </c>
    </row>
    <row r="115" spans="2:8" s="4" customFormat="1" x14ac:dyDescent="0.25">
      <c r="B115" s="78" t="s">
        <v>101</v>
      </c>
      <c r="C115" s="223">
        <v>6929</v>
      </c>
      <c r="D115" s="399">
        <v>0.19733886296872294</v>
      </c>
      <c r="E115" s="223">
        <v>5855</v>
      </c>
      <c r="F115" s="399">
        <v>-0.15500072160484923</v>
      </c>
      <c r="G115" s="223">
        <v>6626</v>
      </c>
      <c r="H115" s="399">
        <v>0.13168232280102488</v>
      </c>
    </row>
    <row r="116" spans="2:8" s="4" customFormat="1" x14ac:dyDescent="0.25">
      <c r="B116" s="78" t="s">
        <v>121</v>
      </c>
      <c r="C116" s="223">
        <v>4965</v>
      </c>
      <c r="D116" s="399">
        <v>0.25252270433905144</v>
      </c>
      <c r="E116" s="223">
        <v>4254</v>
      </c>
      <c r="F116" s="399">
        <v>-0.14320241691842905</v>
      </c>
      <c r="G116" s="223">
        <v>6160</v>
      </c>
      <c r="H116" s="399">
        <v>0.44804889515749879</v>
      </c>
    </row>
    <row r="117" spans="2:8" s="4" customFormat="1" x14ac:dyDescent="0.25">
      <c r="B117" s="78" t="s">
        <v>104</v>
      </c>
      <c r="C117" s="223">
        <v>3689</v>
      </c>
      <c r="D117" s="399">
        <v>2.9009762900976233E-2</v>
      </c>
      <c r="E117" s="223">
        <v>3006</v>
      </c>
      <c r="F117" s="399">
        <v>-0.18514502575223635</v>
      </c>
      <c r="G117" s="223">
        <v>4243</v>
      </c>
      <c r="H117" s="399">
        <v>0.4115103127079176</v>
      </c>
    </row>
    <row r="118" spans="2:8" s="4" customFormat="1" x14ac:dyDescent="0.25">
      <c r="B118" s="78" t="s">
        <v>105</v>
      </c>
      <c r="C118" s="223">
        <v>6177</v>
      </c>
      <c r="D118" s="399">
        <v>-0.30084889643463497</v>
      </c>
      <c r="E118" s="223">
        <v>5441</v>
      </c>
      <c r="F118" s="399">
        <v>-0.11915169175975393</v>
      </c>
      <c r="G118" s="223">
        <v>6873</v>
      </c>
      <c r="H118" s="399">
        <v>0.26318691417018925</v>
      </c>
    </row>
    <row r="119" spans="2:8" s="4" customFormat="1" x14ac:dyDescent="0.25">
      <c r="B119" s="78" t="s">
        <v>106</v>
      </c>
      <c r="C119" s="223">
        <v>5883</v>
      </c>
      <c r="D119" s="399">
        <v>-0.11119504456866591</v>
      </c>
      <c r="E119" s="223">
        <v>5656</v>
      </c>
      <c r="F119" s="399">
        <v>-3.8585755566887592E-2</v>
      </c>
      <c r="G119" s="223">
        <v>6686</v>
      </c>
      <c r="H119" s="399">
        <v>0.18210749646393221</v>
      </c>
    </row>
    <row r="120" spans="2:8" s="4" customFormat="1" x14ac:dyDescent="0.25">
      <c r="B120" s="78" t="s">
        <v>107</v>
      </c>
      <c r="C120" s="223">
        <v>4366</v>
      </c>
      <c r="D120" s="399">
        <v>-2.2899015342336959E-4</v>
      </c>
      <c r="E120" s="223">
        <v>4432</v>
      </c>
      <c r="F120" s="399">
        <v>1.5116811726981316E-2</v>
      </c>
      <c r="G120" s="223">
        <v>5047</v>
      </c>
      <c r="H120" s="399">
        <v>0.13876353790613716</v>
      </c>
    </row>
    <row r="121" spans="2:8" s="4" customFormat="1" x14ac:dyDescent="0.25">
      <c r="B121" s="78" t="s">
        <v>122</v>
      </c>
      <c r="C121" s="223">
        <v>6294</v>
      </c>
      <c r="D121" s="399">
        <v>-7.318509792372252E-2</v>
      </c>
      <c r="E121" s="223">
        <v>5959</v>
      </c>
      <c r="F121" s="399">
        <v>-5.3225293930727724E-2</v>
      </c>
      <c r="G121" s="223">
        <v>7237</v>
      </c>
      <c r="H121" s="399">
        <v>0.21446551434804495</v>
      </c>
    </row>
    <row r="122" spans="2:8" s="4" customFormat="1" x14ac:dyDescent="0.25">
      <c r="B122" s="78" t="s">
        <v>96</v>
      </c>
      <c r="C122" s="223">
        <v>4876</v>
      </c>
      <c r="D122" s="399">
        <v>-0.12049062049062054</v>
      </c>
      <c r="E122" s="223">
        <v>5328</v>
      </c>
      <c r="F122" s="399">
        <v>9.26989335520918E-2</v>
      </c>
      <c r="G122" s="223">
        <v>5127</v>
      </c>
      <c r="H122" s="399">
        <v>-3.7725225225225256E-2</v>
      </c>
    </row>
    <row r="123" spans="2:8" s="4" customFormat="1" x14ac:dyDescent="0.25">
      <c r="B123" s="78" t="s">
        <v>97</v>
      </c>
      <c r="C123" s="223">
        <v>5580</v>
      </c>
      <c r="D123" s="399">
        <v>-4.370179948586117E-2</v>
      </c>
      <c r="E123" s="223">
        <v>5570</v>
      </c>
      <c r="F123" s="399">
        <v>-1.7921146953404632E-3</v>
      </c>
      <c r="G123" s="223">
        <v>5653</v>
      </c>
      <c r="H123" s="399">
        <v>1.4901256732495538E-2</v>
      </c>
    </row>
    <row r="124" spans="2:8" ht="16.5" thickBot="1" x14ac:dyDescent="0.3">
      <c r="B124" s="403" t="s">
        <v>118</v>
      </c>
      <c r="C124" s="401">
        <v>69057</v>
      </c>
      <c r="D124" s="402">
        <v>1.1779701991121216E-2</v>
      </c>
      <c r="E124" s="401">
        <v>63727</v>
      </c>
      <c r="F124" s="402">
        <v>-7.7182617258206965E-2</v>
      </c>
      <c r="G124" s="401">
        <v>69784</v>
      </c>
      <c r="H124" s="402">
        <v>9.504605583190795E-2</v>
      </c>
    </row>
    <row r="125" spans="2:8" ht="6" customHeight="1" x14ac:dyDescent="0.25">
      <c r="B125"/>
      <c r="C125"/>
      <c r="D125" s="136"/>
      <c r="E125" s="135"/>
      <c r="F125" s="136"/>
      <c r="G125" s="135"/>
      <c r="H125" s="136"/>
    </row>
    <row r="126" spans="2:8" s="4" customFormat="1" x14ac:dyDescent="0.25">
      <c r="B126" s="137" t="s">
        <v>80</v>
      </c>
      <c r="C126" s="137"/>
      <c r="D126" s="137"/>
      <c r="E126" s="137"/>
      <c r="F126" s="137"/>
      <c r="G126" s="137"/>
      <c r="H126" s="137"/>
    </row>
    <row r="127" spans="2:8" s="4" customFormat="1" x14ac:dyDescent="0.25">
      <c r="B127" s="138"/>
      <c r="C127" s="138"/>
      <c r="D127" s="138"/>
      <c r="E127" s="138"/>
      <c r="F127" s="138"/>
      <c r="G127" s="138"/>
      <c r="H127" s="138"/>
    </row>
    <row r="128" spans="2:8" s="4" customFormat="1" x14ac:dyDescent="0.25">
      <c r="B128" s="138"/>
      <c r="C128" s="138"/>
      <c r="D128" s="138"/>
      <c r="E128" s="138"/>
      <c r="F128" s="138"/>
      <c r="G128" s="138"/>
      <c r="H128" s="138"/>
    </row>
    <row r="129" spans="2:8" s="4" customFormat="1" ht="21.75" thickBot="1" x14ac:dyDescent="0.3">
      <c r="B129" s="79" t="s">
        <v>291</v>
      </c>
      <c r="C129" s="79"/>
      <c r="D129" s="79"/>
      <c r="E129" s="79"/>
      <c r="F129" s="79"/>
      <c r="G129" s="79"/>
      <c r="H129" s="79"/>
    </row>
    <row r="130" spans="2:8" s="4" customFormat="1" ht="6" customHeight="1" thickBot="1" x14ac:dyDescent="0.3">
      <c r="B130" s="81"/>
      <c r="C130" s="81"/>
      <c r="D130" s="81"/>
      <c r="E130" s="81"/>
      <c r="F130" s="81"/>
      <c r="G130" s="81"/>
      <c r="H130" s="81"/>
    </row>
    <row r="131" spans="2:8" s="4" customFormat="1" ht="21.75" thickBot="1" x14ac:dyDescent="0.3">
      <c r="B131" s="81"/>
      <c r="C131" s="674" t="s">
        <v>135</v>
      </c>
      <c r="D131" s="675"/>
      <c r="E131" s="675"/>
      <c r="F131" s="675"/>
      <c r="G131" s="675"/>
      <c r="H131" s="676"/>
    </row>
    <row r="132" spans="2:8" s="4" customFormat="1" ht="30.75" thickBot="1" x14ac:dyDescent="0.3">
      <c r="B132" s="82"/>
      <c r="C132" s="397">
        <v>2013</v>
      </c>
      <c r="D132" s="398" t="s">
        <v>120</v>
      </c>
      <c r="E132" s="397">
        <v>2014</v>
      </c>
      <c r="F132" s="398" t="s">
        <v>120</v>
      </c>
      <c r="G132" s="397">
        <v>2015</v>
      </c>
      <c r="H132" s="398" t="s">
        <v>120</v>
      </c>
    </row>
    <row r="133" spans="2:8" s="4" customFormat="1" x14ac:dyDescent="0.25">
      <c r="B133" s="78" t="s">
        <v>98</v>
      </c>
      <c r="C133" s="223">
        <v>6136</v>
      </c>
      <c r="D133" s="399">
        <v>-6.6342057212416261E-2</v>
      </c>
      <c r="E133" s="223">
        <v>6722</v>
      </c>
      <c r="F133" s="399">
        <v>9.5501955671447147E-2</v>
      </c>
      <c r="G133" s="223">
        <v>6872</v>
      </c>
      <c r="H133" s="399">
        <v>2.2314787265694802E-2</v>
      </c>
    </row>
    <row r="134" spans="2:8" s="4" customFormat="1" x14ac:dyDescent="0.25">
      <c r="B134" s="78" t="s">
        <v>99</v>
      </c>
      <c r="C134" s="223">
        <v>5756</v>
      </c>
      <c r="D134" s="399">
        <v>-0.21994850250711484</v>
      </c>
      <c r="E134" s="223">
        <v>5861</v>
      </c>
      <c r="F134" s="399">
        <v>1.8241834607366281E-2</v>
      </c>
      <c r="G134" s="223">
        <v>6580</v>
      </c>
      <c r="H134" s="399">
        <v>0.12267531138031051</v>
      </c>
    </row>
    <row r="135" spans="2:8" s="4" customFormat="1" x14ac:dyDescent="0.25">
      <c r="B135" s="78" t="s">
        <v>100</v>
      </c>
      <c r="C135" s="223">
        <v>6495</v>
      </c>
      <c r="D135" s="399">
        <v>2.251259445843834E-2</v>
      </c>
      <c r="E135" s="223">
        <v>7654</v>
      </c>
      <c r="F135" s="399">
        <v>0.17844495765973822</v>
      </c>
      <c r="G135" s="223">
        <v>6203</v>
      </c>
      <c r="H135" s="399">
        <v>-0.18957407891298672</v>
      </c>
    </row>
    <row r="136" spans="2:8" s="4" customFormat="1" x14ac:dyDescent="0.25">
      <c r="B136" s="78" t="s">
        <v>101</v>
      </c>
      <c r="C136" s="223">
        <v>6464</v>
      </c>
      <c r="D136" s="399">
        <v>2.9463290332855552E-2</v>
      </c>
      <c r="E136" s="223">
        <v>7159</v>
      </c>
      <c r="F136" s="399">
        <v>0.10751856435643559</v>
      </c>
      <c r="G136" s="223">
        <v>8604</v>
      </c>
      <c r="H136" s="399">
        <v>0.20184383293756114</v>
      </c>
    </row>
    <row r="137" spans="2:8" s="4" customFormat="1" x14ac:dyDescent="0.25">
      <c r="B137" s="78" t="s">
        <v>121</v>
      </c>
      <c r="C137" s="223">
        <v>4835</v>
      </c>
      <c r="D137" s="399">
        <v>0.15504061156235061</v>
      </c>
      <c r="E137" s="223">
        <v>4117</v>
      </c>
      <c r="F137" s="399">
        <v>-0.14850051706308165</v>
      </c>
      <c r="G137" s="223">
        <v>5099</v>
      </c>
      <c r="H137" s="399">
        <v>0.23852319650230758</v>
      </c>
    </row>
    <row r="138" spans="2:8" s="4" customFormat="1" x14ac:dyDescent="0.25">
      <c r="B138" s="78" t="s">
        <v>104</v>
      </c>
      <c r="C138" s="223">
        <v>5005</v>
      </c>
      <c r="D138" s="399">
        <v>9.518599562363228E-2</v>
      </c>
      <c r="E138" s="223">
        <v>4202</v>
      </c>
      <c r="F138" s="399">
        <v>-0.16043956043956042</v>
      </c>
      <c r="G138" s="223">
        <v>5219</v>
      </c>
      <c r="H138" s="399">
        <v>0.24202760590195149</v>
      </c>
    </row>
    <row r="139" spans="2:8" s="4" customFormat="1" x14ac:dyDescent="0.25">
      <c r="B139" s="78" t="s">
        <v>105</v>
      </c>
      <c r="C139" s="223">
        <v>4479</v>
      </c>
      <c r="D139" s="399">
        <v>-0.20879703232644409</v>
      </c>
      <c r="E139" s="223">
        <v>5237</v>
      </c>
      <c r="F139" s="399">
        <v>0.16923420406340695</v>
      </c>
      <c r="G139" s="223">
        <v>6376</v>
      </c>
      <c r="H139" s="399">
        <v>0.21749092992171093</v>
      </c>
    </row>
    <row r="140" spans="2:8" s="4" customFormat="1" x14ac:dyDescent="0.25">
      <c r="B140" s="78" t="s">
        <v>106</v>
      </c>
      <c r="C140" s="223">
        <v>4627</v>
      </c>
      <c r="D140" s="399">
        <v>-0.13627030054134781</v>
      </c>
      <c r="E140" s="223">
        <v>4713</v>
      </c>
      <c r="F140" s="399">
        <v>1.8586557164469442E-2</v>
      </c>
      <c r="G140" s="223">
        <v>5600</v>
      </c>
      <c r="H140" s="399">
        <v>0.18820284319966052</v>
      </c>
    </row>
    <row r="141" spans="2:8" s="4" customFormat="1" x14ac:dyDescent="0.25">
      <c r="B141" s="78" t="s">
        <v>107</v>
      </c>
      <c r="C141" s="223">
        <v>4774</v>
      </c>
      <c r="D141" s="399">
        <v>-7.8556263269639048E-2</v>
      </c>
      <c r="E141" s="223">
        <v>5561</v>
      </c>
      <c r="F141" s="399">
        <v>0.16485127775450348</v>
      </c>
      <c r="G141" s="223">
        <v>4368</v>
      </c>
      <c r="H141" s="399">
        <v>-0.21452976083438235</v>
      </c>
    </row>
    <row r="142" spans="2:8" s="4" customFormat="1" x14ac:dyDescent="0.25">
      <c r="B142" s="78" t="s">
        <v>122</v>
      </c>
      <c r="C142" s="223">
        <v>5497</v>
      </c>
      <c r="D142" s="399">
        <v>-8.3986002332944509E-2</v>
      </c>
      <c r="E142" s="223">
        <v>6573</v>
      </c>
      <c r="F142" s="399">
        <v>0.19574313261779142</v>
      </c>
      <c r="G142" s="223">
        <v>5401</v>
      </c>
      <c r="H142" s="399">
        <v>-0.17830518788985239</v>
      </c>
    </row>
    <row r="143" spans="2:8" s="4" customFormat="1" x14ac:dyDescent="0.25">
      <c r="B143" s="78" t="s">
        <v>96</v>
      </c>
      <c r="C143" s="223">
        <v>5849</v>
      </c>
      <c r="D143" s="399">
        <v>-3.5136918508743009E-2</v>
      </c>
      <c r="E143" s="223">
        <v>6713</v>
      </c>
      <c r="F143" s="399">
        <v>0.14771755855701829</v>
      </c>
      <c r="G143" s="223">
        <v>7640</v>
      </c>
      <c r="H143" s="399">
        <v>0.13809027260539253</v>
      </c>
    </row>
    <row r="144" spans="2:8" s="4" customFormat="1" x14ac:dyDescent="0.25">
      <c r="B144" s="78" t="s">
        <v>97</v>
      </c>
      <c r="C144" s="223">
        <v>6918</v>
      </c>
      <c r="D144" s="399">
        <v>5.7313159101329614E-2</v>
      </c>
      <c r="E144" s="223">
        <v>7017</v>
      </c>
      <c r="F144" s="399">
        <v>1.4310494362532511E-2</v>
      </c>
      <c r="G144" s="223">
        <v>7117</v>
      </c>
      <c r="H144" s="399">
        <v>1.4251104460595743E-2</v>
      </c>
    </row>
    <row r="145" spans="2:8" ht="16.5" thickBot="1" x14ac:dyDescent="0.3">
      <c r="B145" s="403" t="s">
        <v>118</v>
      </c>
      <c r="C145" s="401">
        <v>66835</v>
      </c>
      <c r="D145" s="402">
        <v>-4.7160800079836918E-2</v>
      </c>
      <c r="E145" s="401">
        <v>71529</v>
      </c>
      <c r="F145" s="402">
        <v>7.0232662527119016E-2</v>
      </c>
      <c r="G145" s="401">
        <v>75079</v>
      </c>
      <c r="H145" s="402">
        <v>4.9630219910805407E-2</v>
      </c>
    </row>
    <row r="146" spans="2:8" ht="6" customHeight="1" x14ac:dyDescent="0.25">
      <c r="B146"/>
      <c r="C146"/>
      <c r="D146" s="136"/>
      <c r="E146" s="135"/>
      <c r="F146" s="136"/>
      <c r="G146" s="135"/>
      <c r="H146" s="136"/>
    </row>
    <row r="147" spans="2:8" s="4" customFormat="1" x14ac:dyDescent="0.25">
      <c r="B147" s="137" t="s">
        <v>80</v>
      </c>
      <c r="C147" s="137"/>
      <c r="D147" s="137"/>
      <c r="E147" s="137"/>
      <c r="F147" s="137"/>
      <c r="G147" s="137"/>
      <c r="H147" s="137"/>
    </row>
    <row r="148" spans="2:8" s="4" customFormat="1" x14ac:dyDescent="0.25">
      <c r="B148" s="138"/>
      <c r="C148" s="138"/>
      <c r="D148" s="138"/>
      <c r="E148" s="138"/>
      <c r="F148" s="138"/>
      <c r="G148" s="138"/>
      <c r="H148" s="138"/>
    </row>
    <row r="149" spans="2:8" s="4" customFormat="1" x14ac:dyDescent="0.25">
      <c r="B149" s="138"/>
      <c r="C149" s="138"/>
      <c r="D149" s="138"/>
      <c r="E149" s="138"/>
      <c r="F149" s="138"/>
      <c r="G149" s="138"/>
      <c r="H149" s="138"/>
    </row>
    <row r="150" spans="2:8" s="4" customFormat="1" ht="21.75" thickBot="1" x14ac:dyDescent="0.3">
      <c r="B150" s="79" t="s">
        <v>292</v>
      </c>
      <c r="C150" s="79"/>
      <c r="D150" s="79"/>
      <c r="E150" s="79"/>
      <c r="F150" s="79"/>
      <c r="G150" s="79"/>
      <c r="H150" s="79"/>
    </row>
    <row r="151" spans="2:8" s="4" customFormat="1" ht="6" customHeight="1" thickBot="1" x14ac:dyDescent="0.3">
      <c r="B151" s="81"/>
      <c r="C151" s="81"/>
      <c r="D151" s="81"/>
      <c r="E151" s="81"/>
      <c r="F151" s="81"/>
      <c r="G151" s="81"/>
      <c r="H151" s="81"/>
    </row>
    <row r="152" spans="2:8" s="4" customFormat="1" ht="21.75" thickBot="1" x14ac:dyDescent="0.3">
      <c r="B152" s="81"/>
      <c r="C152" s="674" t="s">
        <v>136</v>
      </c>
      <c r="D152" s="675"/>
      <c r="E152" s="675"/>
      <c r="F152" s="675"/>
      <c r="G152" s="675"/>
      <c r="H152" s="676"/>
    </row>
    <row r="153" spans="2:8" s="4" customFormat="1" ht="30.75" thickBot="1" x14ac:dyDescent="0.3">
      <c r="B153" s="82"/>
      <c r="C153" s="397">
        <v>2013</v>
      </c>
      <c r="D153" s="398" t="s">
        <v>120</v>
      </c>
      <c r="E153" s="397">
        <v>2014</v>
      </c>
      <c r="F153" s="398" t="s">
        <v>120</v>
      </c>
      <c r="G153" s="397">
        <v>2015</v>
      </c>
      <c r="H153" s="398" t="s">
        <v>120</v>
      </c>
    </row>
    <row r="154" spans="2:8" s="4" customFormat="1" x14ac:dyDescent="0.25">
      <c r="B154" s="78" t="s">
        <v>98</v>
      </c>
      <c r="C154" s="223">
        <v>5012</v>
      </c>
      <c r="D154" s="399">
        <v>0.20019157088122608</v>
      </c>
      <c r="E154" s="223">
        <v>4452</v>
      </c>
      <c r="F154" s="399">
        <v>-0.11173184357541899</v>
      </c>
      <c r="G154" s="223">
        <v>5274</v>
      </c>
      <c r="H154" s="399">
        <v>0.18463611859838269</v>
      </c>
    </row>
    <row r="155" spans="2:8" s="4" customFormat="1" x14ac:dyDescent="0.25">
      <c r="B155" s="78" t="s">
        <v>99</v>
      </c>
      <c r="C155" s="223">
        <v>4538</v>
      </c>
      <c r="D155" s="399">
        <v>-0.25103152335368872</v>
      </c>
      <c r="E155" s="223">
        <v>4906</v>
      </c>
      <c r="F155" s="399">
        <v>8.1092992507712625E-2</v>
      </c>
      <c r="G155" s="223">
        <v>6794</v>
      </c>
      <c r="H155" s="399">
        <v>0.38483489604565846</v>
      </c>
    </row>
    <row r="156" spans="2:8" s="4" customFormat="1" x14ac:dyDescent="0.25">
      <c r="B156" s="78" t="s">
        <v>100</v>
      </c>
      <c r="C156" s="223">
        <v>5995</v>
      </c>
      <c r="D156" s="399">
        <v>-1.3168724279835398E-2</v>
      </c>
      <c r="E156" s="223">
        <v>5821</v>
      </c>
      <c r="F156" s="399">
        <v>-2.9024186822351972E-2</v>
      </c>
      <c r="G156" s="223">
        <v>4784</v>
      </c>
      <c r="H156" s="399">
        <v>-0.17814808452155984</v>
      </c>
    </row>
    <row r="157" spans="2:8" s="4" customFormat="1" x14ac:dyDescent="0.25">
      <c r="B157" s="78" t="s">
        <v>101</v>
      </c>
      <c r="C157" s="223">
        <v>6114</v>
      </c>
      <c r="D157" s="399">
        <v>-0.26585014409221897</v>
      </c>
      <c r="E157" s="223">
        <v>5706</v>
      </c>
      <c r="F157" s="399">
        <v>-6.6732090284592704E-2</v>
      </c>
      <c r="G157" s="223">
        <v>6498</v>
      </c>
      <c r="H157" s="399">
        <v>0.13880126182965302</v>
      </c>
    </row>
    <row r="158" spans="2:8" s="4" customFormat="1" x14ac:dyDescent="0.25">
      <c r="B158" s="78" t="s">
        <v>121</v>
      </c>
      <c r="C158" s="223">
        <v>4597</v>
      </c>
      <c r="D158" s="399">
        <v>0.1556058320764202</v>
      </c>
      <c r="E158" s="223">
        <v>4325</v>
      </c>
      <c r="F158" s="399">
        <v>-5.9169023276049559E-2</v>
      </c>
      <c r="G158" s="223">
        <v>5867</v>
      </c>
      <c r="H158" s="399">
        <v>0.35653179190751438</v>
      </c>
    </row>
    <row r="159" spans="2:8" s="4" customFormat="1" x14ac:dyDescent="0.25">
      <c r="B159" s="78" t="s">
        <v>104</v>
      </c>
      <c r="C159" s="223">
        <v>3293</v>
      </c>
      <c r="D159" s="399">
        <v>0.20888399412628478</v>
      </c>
      <c r="E159" s="223">
        <v>3102</v>
      </c>
      <c r="F159" s="399">
        <v>-5.800182204676585E-2</v>
      </c>
      <c r="G159" s="223">
        <v>2886</v>
      </c>
      <c r="H159" s="399">
        <v>-6.9632495164410058E-2</v>
      </c>
    </row>
    <row r="160" spans="2:8" s="4" customFormat="1" x14ac:dyDescent="0.25">
      <c r="B160" s="78" t="s">
        <v>105</v>
      </c>
      <c r="C160" s="223">
        <v>3825</v>
      </c>
      <c r="D160" s="399">
        <v>-0.14582402858418941</v>
      </c>
      <c r="E160" s="223">
        <v>4241</v>
      </c>
      <c r="F160" s="399">
        <v>0.10875816993464049</v>
      </c>
      <c r="G160" s="223">
        <v>4516</v>
      </c>
      <c r="H160" s="399">
        <v>6.484319735911348E-2</v>
      </c>
    </row>
    <row r="161" spans="2:8" s="4" customFormat="1" x14ac:dyDescent="0.25">
      <c r="B161" s="78" t="s">
        <v>106</v>
      </c>
      <c r="C161" s="223">
        <v>5862</v>
      </c>
      <c r="D161" s="399">
        <v>5.9844512746338729E-2</v>
      </c>
      <c r="E161" s="223">
        <v>6141</v>
      </c>
      <c r="F161" s="399">
        <v>4.7594677584442246E-2</v>
      </c>
      <c r="G161" s="223">
        <v>6051</v>
      </c>
      <c r="H161" s="399">
        <v>-1.4655593551538892E-2</v>
      </c>
    </row>
    <row r="162" spans="2:8" s="4" customFormat="1" x14ac:dyDescent="0.25">
      <c r="B162" s="78" t="s">
        <v>107</v>
      </c>
      <c r="C162" s="223">
        <v>3181</v>
      </c>
      <c r="D162" s="399">
        <v>0.16179693206720236</v>
      </c>
      <c r="E162" s="223">
        <v>3407</v>
      </c>
      <c r="F162" s="399">
        <v>7.1046840616158402E-2</v>
      </c>
      <c r="G162" s="223">
        <v>3677</v>
      </c>
      <c r="H162" s="399">
        <v>7.9248605811564454E-2</v>
      </c>
    </row>
    <row r="163" spans="2:8" s="4" customFormat="1" x14ac:dyDescent="0.25">
      <c r="B163" s="78" t="s">
        <v>122</v>
      </c>
      <c r="C163" s="223">
        <v>4831</v>
      </c>
      <c r="D163" s="399">
        <v>0.17886774036115183</v>
      </c>
      <c r="E163" s="223">
        <v>5790</v>
      </c>
      <c r="F163" s="399">
        <v>0.19850962533636918</v>
      </c>
      <c r="G163" s="223">
        <v>6079</v>
      </c>
      <c r="H163" s="399">
        <v>4.9913644214162334E-2</v>
      </c>
    </row>
    <row r="164" spans="2:8" s="4" customFormat="1" x14ac:dyDescent="0.25">
      <c r="B164" s="78" t="s">
        <v>96</v>
      </c>
      <c r="C164" s="223">
        <v>2868</v>
      </c>
      <c r="D164" s="399">
        <v>-0.24842767295597479</v>
      </c>
      <c r="E164" s="223">
        <v>3762</v>
      </c>
      <c r="F164" s="399">
        <v>0.31171548117154813</v>
      </c>
      <c r="G164" s="223">
        <v>3161</v>
      </c>
      <c r="H164" s="399">
        <v>-0.15975544922913343</v>
      </c>
    </row>
    <row r="165" spans="2:8" s="4" customFormat="1" x14ac:dyDescent="0.25">
      <c r="B165" s="78" t="s">
        <v>97</v>
      </c>
      <c r="C165" s="223">
        <v>3573</v>
      </c>
      <c r="D165" s="399">
        <v>-3.1444835998915677E-2</v>
      </c>
      <c r="E165" s="223">
        <v>4607</v>
      </c>
      <c r="F165" s="399">
        <v>0.28939266722642043</v>
      </c>
      <c r="G165" s="223">
        <v>3791</v>
      </c>
      <c r="H165" s="399">
        <v>-0.17712177121771222</v>
      </c>
    </row>
    <row r="166" spans="2:8" ht="16.5" thickBot="1" x14ac:dyDescent="0.3">
      <c r="B166" s="403" t="s">
        <v>118</v>
      </c>
      <c r="C166" s="401">
        <v>53689</v>
      </c>
      <c r="D166" s="402">
        <v>-3.5931046866582883E-2</v>
      </c>
      <c r="E166" s="401">
        <v>56260</v>
      </c>
      <c r="F166" s="402">
        <v>4.7886904207565806E-2</v>
      </c>
      <c r="G166" s="401">
        <v>59378</v>
      </c>
      <c r="H166" s="402">
        <v>5.5421258442943433E-2</v>
      </c>
    </row>
    <row r="167" spans="2:8" ht="6" customHeight="1" x14ac:dyDescent="0.25">
      <c r="B167"/>
      <c r="C167"/>
      <c r="D167" s="136"/>
      <c r="E167" s="135"/>
      <c r="F167" s="136"/>
      <c r="G167" s="135"/>
      <c r="H167" s="136"/>
    </row>
    <row r="168" spans="2:8" s="4" customFormat="1" x14ac:dyDescent="0.25">
      <c r="B168" s="137" t="s">
        <v>80</v>
      </c>
      <c r="C168" s="137"/>
      <c r="D168" s="137"/>
      <c r="E168" s="137"/>
      <c r="F168" s="137"/>
      <c r="G168" s="137"/>
      <c r="H168" s="137"/>
    </row>
    <row r="169" spans="2:8" s="4" customFormat="1" x14ac:dyDescent="0.25">
      <c r="B169" s="138"/>
      <c r="C169" s="138"/>
      <c r="D169" s="138"/>
      <c r="E169" s="138"/>
      <c r="F169" s="138"/>
      <c r="G169" s="138"/>
      <c r="H169" s="138"/>
    </row>
    <row r="170" spans="2:8" s="4" customFormat="1" x14ac:dyDescent="0.25">
      <c r="B170" s="138"/>
      <c r="C170" s="138"/>
      <c r="D170" s="138"/>
      <c r="E170" s="138"/>
      <c r="F170" s="138"/>
      <c r="G170" s="138"/>
      <c r="H170" s="138"/>
    </row>
    <row r="171" spans="2:8" s="4" customFormat="1" ht="21.75" thickBot="1" x14ac:dyDescent="0.3">
      <c r="B171" s="79" t="s">
        <v>293</v>
      </c>
      <c r="C171" s="79"/>
      <c r="D171" s="79"/>
      <c r="E171" s="79"/>
      <c r="F171" s="79"/>
      <c r="G171" s="79"/>
      <c r="H171" s="79"/>
    </row>
    <row r="172" spans="2:8" s="4" customFormat="1" ht="6" customHeight="1" thickBot="1" x14ac:dyDescent="0.3">
      <c r="B172" s="81"/>
      <c r="C172" s="81"/>
      <c r="D172" s="81"/>
      <c r="E172" s="81"/>
      <c r="F172" s="81"/>
      <c r="G172" s="81"/>
      <c r="H172" s="81"/>
    </row>
    <row r="173" spans="2:8" s="4" customFormat="1" ht="21.75" thickBot="1" x14ac:dyDescent="0.3">
      <c r="B173" s="81"/>
      <c r="C173" s="674" t="s">
        <v>137</v>
      </c>
      <c r="D173" s="675"/>
      <c r="E173" s="675"/>
      <c r="F173" s="675"/>
      <c r="G173" s="675"/>
      <c r="H173" s="676"/>
    </row>
    <row r="174" spans="2:8" s="4" customFormat="1" ht="30.75" thickBot="1" x14ac:dyDescent="0.3">
      <c r="B174" s="82"/>
      <c r="C174" s="397">
        <v>2013</v>
      </c>
      <c r="D174" s="398" t="s">
        <v>120</v>
      </c>
      <c r="E174" s="397">
        <v>2014</v>
      </c>
      <c r="F174" s="398" t="s">
        <v>120</v>
      </c>
      <c r="G174" s="397">
        <v>2015</v>
      </c>
      <c r="H174" s="398" t="s">
        <v>120</v>
      </c>
    </row>
    <row r="175" spans="2:8" s="4" customFormat="1" x14ac:dyDescent="0.25">
      <c r="B175" s="78" t="s">
        <v>98</v>
      </c>
      <c r="C175" s="223">
        <v>1438</v>
      </c>
      <c r="D175" s="399">
        <v>-0.33364226135310471</v>
      </c>
      <c r="E175" s="223">
        <v>2152</v>
      </c>
      <c r="F175" s="399">
        <v>0.4965229485396383</v>
      </c>
      <c r="G175" s="223">
        <v>1707</v>
      </c>
      <c r="H175" s="399">
        <v>-0.20678438661710041</v>
      </c>
    </row>
    <row r="176" spans="2:8" s="4" customFormat="1" x14ac:dyDescent="0.25">
      <c r="B176" s="78" t="s">
        <v>99</v>
      </c>
      <c r="C176" s="223">
        <v>1685</v>
      </c>
      <c r="D176" s="399">
        <v>5.4443053817271547E-2</v>
      </c>
      <c r="E176" s="223">
        <v>1866</v>
      </c>
      <c r="F176" s="399">
        <v>0.10741839762611272</v>
      </c>
      <c r="G176" s="223">
        <v>1659</v>
      </c>
      <c r="H176" s="399">
        <v>-0.11093247588424437</v>
      </c>
    </row>
    <row r="177" spans="2:8" s="4" customFormat="1" x14ac:dyDescent="0.25">
      <c r="B177" s="78" t="s">
        <v>100</v>
      </c>
      <c r="C177" s="223">
        <v>1985</v>
      </c>
      <c r="D177" s="399">
        <v>0.18295589988081051</v>
      </c>
      <c r="E177" s="223">
        <v>1992</v>
      </c>
      <c r="F177" s="399">
        <v>3.5264483627204246E-3</v>
      </c>
      <c r="G177" s="223">
        <v>1960</v>
      </c>
      <c r="H177" s="399">
        <v>-1.6064257028112428E-2</v>
      </c>
    </row>
    <row r="178" spans="2:8" s="4" customFormat="1" x14ac:dyDescent="0.25">
      <c r="B178" s="78" t="s">
        <v>101</v>
      </c>
      <c r="C178" s="223">
        <v>1716</v>
      </c>
      <c r="D178" s="399">
        <v>0.10000000000000009</v>
      </c>
      <c r="E178" s="223">
        <v>2083</v>
      </c>
      <c r="F178" s="399">
        <v>0.21386946386946382</v>
      </c>
      <c r="G178" s="223">
        <v>1846</v>
      </c>
      <c r="H178" s="399">
        <v>-0.11377820451272203</v>
      </c>
    </row>
    <row r="179" spans="2:8" s="4" customFormat="1" x14ac:dyDescent="0.25">
      <c r="B179" s="78" t="s">
        <v>121</v>
      </c>
      <c r="C179" s="223">
        <v>1856</v>
      </c>
      <c r="D179" s="399">
        <v>0.12145015105740176</v>
      </c>
      <c r="E179" s="223">
        <v>2301</v>
      </c>
      <c r="F179" s="399">
        <v>0.23976293103448265</v>
      </c>
      <c r="G179" s="223">
        <v>2234</v>
      </c>
      <c r="H179" s="399">
        <v>-2.9117774880486724E-2</v>
      </c>
    </row>
    <row r="180" spans="2:8" s="4" customFormat="1" x14ac:dyDescent="0.25">
      <c r="B180" s="78" t="s">
        <v>104</v>
      </c>
      <c r="C180" s="223">
        <v>2606</v>
      </c>
      <c r="D180" s="399">
        <v>0.32083122149011656</v>
      </c>
      <c r="E180" s="223">
        <v>2649</v>
      </c>
      <c r="F180" s="399">
        <v>1.6500383729854073E-2</v>
      </c>
      <c r="G180" s="223">
        <v>2901</v>
      </c>
      <c r="H180" s="399">
        <v>9.5130237825594488E-2</v>
      </c>
    </row>
    <row r="181" spans="2:8" s="4" customFormat="1" x14ac:dyDescent="0.25">
      <c r="B181" s="78" t="s">
        <v>105</v>
      </c>
      <c r="C181" s="223">
        <v>2129</v>
      </c>
      <c r="D181" s="399">
        <v>2.7013989387361326E-2</v>
      </c>
      <c r="E181" s="223">
        <v>2028</v>
      </c>
      <c r="F181" s="399">
        <v>-4.7440112728980743E-2</v>
      </c>
      <c r="G181" s="223">
        <v>2519</v>
      </c>
      <c r="H181" s="399">
        <v>0.24211045364891515</v>
      </c>
    </row>
    <row r="182" spans="2:8" s="4" customFormat="1" x14ac:dyDescent="0.25">
      <c r="B182" s="78" t="s">
        <v>106</v>
      </c>
      <c r="C182" s="223">
        <v>2098</v>
      </c>
      <c r="D182" s="399">
        <v>0.34919614147909961</v>
      </c>
      <c r="E182" s="223">
        <v>2147</v>
      </c>
      <c r="F182" s="399">
        <v>2.3355576739752193E-2</v>
      </c>
      <c r="G182" s="223">
        <v>1985</v>
      </c>
      <c r="H182" s="399">
        <v>-7.5454122030740534E-2</v>
      </c>
    </row>
    <row r="183" spans="2:8" s="4" customFormat="1" x14ac:dyDescent="0.25">
      <c r="B183" s="78" t="s">
        <v>107</v>
      </c>
      <c r="C183" s="223">
        <v>1514</v>
      </c>
      <c r="D183" s="399">
        <v>-3.1349968010236706E-2</v>
      </c>
      <c r="E183" s="223">
        <v>1950</v>
      </c>
      <c r="F183" s="399">
        <v>0.28797886393659189</v>
      </c>
      <c r="G183" s="223">
        <v>2058</v>
      </c>
      <c r="H183" s="399">
        <v>5.5384615384615365E-2</v>
      </c>
    </row>
    <row r="184" spans="2:8" s="4" customFormat="1" x14ac:dyDescent="0.25">
      <c r="B184" s="78" t="s">
        <v>122</v>
      </c>
      <c r="C184" s="223">
        <v>1902</v>
      </c>
      <c r="D184" s="399">
        <v>9.0596330275229286E-2</v>
      </c>
      <c r="E184" s="223">
        <v>1854</v>
      </c>
      <c r="F184" s="399">
        <v>-2.5236593059936863E-2</v>
      </c>
      <c r="G184" s="223">
        <v>2136</v>
      </c>
      <c r="H184" s="399">
        <v>0.15210355987055024</v>
      </c>
    </row>
    <row r="185" spans="2:8" s="4" customFormat="1" x14ac:dyDescent="0.25">
      <c r="B185" s="78" t="s">
        <v>96</v>
      </c>
      <c r="C185" s="223">
        <v>1656</v>
      </c>
      <c r="D185" s="399">
        <v>0.13892709766162303</v>
      </c>
      <c r="E185" s="223">
        <v>1237</v>
      </c>
      <c r="F185" s="399">
        <v>-0.2530193236714976</v>
      </c>
      <c r="G185" s="223">
        <v>1817</v>
      </c>
      <c r="H185" s="399">
        <v>0.46887631366208571</v>
      </c>
    </row>
    <row r="186" spans="2:8" s="4" customFormat="1" x14ac:dyDescent="0.25">
      <c r="B186" s="78" t="s">
        <v>97</v>
      </c>
      <c r="C186" s="223">
        <v>1669</v>
      </c>
      <c r="D186" s="399">
        <v>0.16468946266573625</v>
      </c>
      <c r="E186" s="223">
        <v>1466</v>
      </c>
      <c r="F186" s="399">
        <v>-0.12162971839424808</v>
      </c>
      <c r="G186" s="223">
        <v>1824</v>
      </c>
      <c r="H186" s="399">
        <v>0.24420190995907221</v>
      </c>
    </row>
    <row r="187" spans="2:8" ht="16.5" thickBot="1" x14ac:dyDescent="0.3">
      <c r="B187" s="403" t="s">
        <v>118</v>
      </c>
      <c r="C187" s="401">
        <v>22254</v>
      </c>
      <c r="D187" s="402">
        <v>8.8534533359420964E-2</v>
      </c>
      <c r="E187" s="401">
        <v>23725</v>
      </c>
      <c r="F187" s="402">
        <v>6.6100476318863954E-2</v>
      </c>
      <c r="G187" s="401">
        <v>24646</v>
      </c>
      <c r="H187" s="402">
        <v>3.8819810326659709E-2</v>
      </c>
    </row>
    <row r="188" spans="2:8" ht="6" customHeight="1" x14ac:dyDescent="0.25">
      <c r="B188"/>
      <c r="C188"/>
      <c r="D188" s="136"/>
      <c r="E188" s="135"/>
      <c r="F188" s="136"/>
      <c r="G188" s="135"/>
      <c r="H188" s="136"/>
    </row>
    <row r="189" spans="2:8" s="4" customFormat="1" x14ac:dyDescent="0.25">
      <c r="B189" s="137" t="s">
        <v>80</v>
      </c>
      <c r="C189" s="137"/>
      <c r="D189" s="137"/>
      <c r="E189" s="137"/>
      <c r="F189" s="137"/>
      <c r="G189" s="137"/>
      <c r="H189" s="137"/>
    </row>
    <row r="190" spans="2:8" s="4" customFormat="1" x14ac:dyDescent="0.25">
      <c r="B190" s="138"/>
      <c r="C190" s="138"/>
      <c r="D190" s="138"/>
      <c r="E190" s="138"/>
      <c r="F190" s="138"/>
      <c r="G190" s="138"/>
      <c r="H190" s="138"/>
    </row>
    <row r="191" spans="2:8" s="4" customFormat="1" x14ac:dyDescent="0.25">
      <c r="B191" s="138"/>
      <c r="C191" s="138"/>
      <c r="D191" s="138"/>
      <c r="E191" s="138"/>
      <c r="F191" s="138"/>
      <c r="G191" s="138"/>
      <c r="H191" s="138"/>
    </row>
    <row r="192" spans="2:8" s="4" customFormat="1" ht="21.75" thickBot="1" x14ac:dyDescent="0.3">
      <c r="B192" s="79" t="s">
        <v>294</v>
      </c>
      <c r="C192" s="79"/>
      <c r="D192" s="79"/>
      <c r="E192" s="79"/>
      <c r="F192" s="79"/>
      <c r="G192" s="79"/>
      <c r="H192" s="79"/>
    </row>
    <row r="193" spans="2:8" s="4" customFormat="1" ht="6" customHeight="1" thickBot="1" x14ac:dyDescent="0.3">
      <c r="B193" s="81"/>
      <c r="C193" s="81"/>
      <c r="D193" s="81"/>
      <c r="E193" s="81"/>
      <c r="F193" s="81"/>
      <c r="G193" s="81"/>
      <c r="H193" s="81"/>
    </row>
    <row r="194" spans="2:8" s="4" customFormat="1" ht="21.75" thickBot="1" x14ac:dyDescent="0.3">
      <c r="B194" s="81"/>
      <c r="C194" s="674" t="s">
        <v>138</v>
      </c>
      <c r="D194" s="675"/>
      <c r="E194" s="675"/>
      <c r="F194" s="675"/>
      <c r="G194" s="675"/>
      <c r="H194" s="676"/>
    </row>
    <row r="195" spans="2:8" s="4" customFormat="1" ht="30.75" thickBot="1" x14ac:dyDescent="0.3">
      <c r="B195" s="82"/>
      <c r="C195" s="397">
        <v>2013</v>
      </c>
      <c r="D195" s="398" t="s">
        <v>120</v>
      </c>
      <c r="E195" s="397">
        <v>2014</v>
      </c>
      <c r="F195" s="398" t="s">
        <v>120</v>
      </c>
      <c r="G195" s="397">
        <v>2015</v>
      </c>
      <c r="H195" s="398" t="s">
        <v>120</v>
      </c>
    </row>
    <row r="196" spans="2:8" s="4" customFormat="1" x14ac:dyDescent="0.25">
      <c r="B196" s="78" t="s">
        <v>98</v>
      </c>
      <c r="C196" s="223">
        <v>4463</v>
      </c>
      <c r="D196" s="399">
        <v>-7.1175858480749254E-2</v>
      </c>
      <c r="E196" s="223">
        <v>3733</v>
      </c>
      <c r="F196" s="399">
        <v>-0.16356710732691015</v>
      </c>
      <c r="G196" s="223">
        <v>5611</v>
      </c>
      <c r="H196" s="399">
        <v>0.50308063219930355</v>
      </c>
    </row>
    <row r="197" spans="2:8" s="4" customFormat="1" x14ac:dyDescent="0.25">
      <c r="B197" s="78" t="s">
        <v>99</v>
      </c>
      <c r="C197" s="223">
        <v>2864</v>
      </c>
      <c r="D197" s="399">
        <v>-0.1466030989272944</v>
      </c>
      <c r="E197" s="223">
        <v>2697</v>
      </c>
      <c r="F197" s="399">
        <v>-5.831005586592175E-2</v>
      </c>
      <c r="G197" s="223">
        <v>3386</v>
      </c>
      <c r="H197" s="399">
        <v>0.2554690396737116</v>
      </c>
    </row>
    <row r="198" spans="2:8" s="4" customFormat="1" x14ac:dyDescent="0.25">
      <c r="B198" s="78" t="s">
        <v>100</v>
      </c>
      <c r="C198" s="223">
        <v>2660</v>
      </c>
      <c r="D198" s="399">
        <v>-3.6231884057971064E-2</v>
      </c>
      <c r="E198" s="223">
        <v>3841</v>
      </c>
      <c r="F198" s="399">
        <v>0.44398496240601504</v>
      </c>
      <c r="G198" s="223">
        <v>4915</v>
      </c>
      <c r="H198" s="399">
        <v>0.27961468367612596</v>
      </c>
    </row>
    <row r="199" spans="2:8" s="4" customFormat="1" x14ac:dyDescent="0.25">
      <c r="B199" s="78" t="s">
        <v>101</v>
      </c>
      <c r="C199" s="223">
        <v>2575</v>
      </c>
      <c r="D199" s="399">
        <v>-0.14904163912756119</v>
      </c>
      <c r="E199" s="223">
        <v>2937</v>
      </c>
      <c r="F199" s="399">
        <v>0.14058252427184459</v>
      </c>
      <c r="G199" s="223">
        <v>4677</v>
      </c>
      <c r="H199" s="399">
        <v>0.59244126659856988</v>
      </c>
    </row>
    <row r="200" spans="2:8" s="4" customFormat="1" x14ac:dyDescent="0.25">
      <c r="B200" s="78" t="s">
        <v>121</v>
      </c>
      <c r="C200" s="223">
        <v>2082</v>
      </c>
      <c r="D200" s="399">
        <v>-0.16619943932719261</v>
      </c>
      <c r="E200" s="223">
        <v>3172</v>
      </c>
      <c r="F200" s="399">
        <v>0.52353506243996151</v>
      </c>
      <c r="G200" s="223">
        <v>4257</v>
      </c>
      <c r="H200" s="399">
        <v>0.34205548549810838</v>
      </c>
    </row>
    <row r="201" spans="2:8" s="4" customFormat="1" x14ac:dyDescent="0.25">
      <c r="B201" s="78" t="s">
        <v>104</v>
      </c>
      <c r="C201" s="223">
        <v>2377</v>
      </c>
      <c r="D201" s="399">
        <v>-4.9200000000000021E-2</v>
      </c>
      <c r="E201" s="223">
        <v>3066</v>
      </c>
      <c r="F201" s="399">
        <v>0.28986116954143881</v>
      </c>
      <c r="G201" s="223">
        <v>4207</v>
      </c>
      <c r="H201" s="399">
        <v>0.37214611872146119</v>
      </c>
    </row>
    <row r="202" spans="2:8" s="4" customFormat="1" x14ac:dyDescent="0.25">
      <c r="B202" s="78" t="s">
        <v>105</v>
      </c>
      <c r="C202" s="223">
        <v>1872</v>
      </c>
      <c r="D202" s="399">
        <v>-0.49144254278728605</v>
      </c>
      <c r="E202" s="223">
        <v>3177</v>
      </c>
      <c r="F202" s="399">
        <v>0.69711538461538458</v>
      </c>
      <c r="G202" s="223">
        <v>3236</v>
      </c>
      <c r="H202" s="399">
        <v>1.8570978910922298E-2</v>
      </c>
    </row>
    <row r="203" spans="2:8" s="4" customFormat="1" x14ac:dyDescent="0.25">
      <c r="B203" s="78" t="s">
        <v>106</v>
      </c>
      <c r="C203" s="223">
        <v>4947</v>
      </c>
      <c r="D203" s="399">
        <v>-0.14603832211289491</v>
      </c>
      <c r="E203" s="223">
        <v>5438</v>
      </c>
      <c r="F203" s="399">
        <v>9.9252071962805832E-2</v>
      </c>
      <c r="G203" s="223">
        <v>7289</v>
      </c>
      <c r="H203" s="399">
        <v>0.34038249356381023</v>
      </c>
    </row>
    <row r="204" spans="2:8" s="4" customFormat="1" x14ac:dyDescent="0.25">
      <c r="B204" s="78" t="s">
        <v>107</v>
      </c>
      <c r="C204" s="223">
        <v>3449</v>
      </c>
      <c r="D204" s="399">
        <v>0.11186331399097349</v>
      </c>
      <c r="E204" s="223">
        <v>3703</v>
      </c>
      <c r="F204" s="399">
        <v>7.3644534647723914E-2</v>
      </c>
      <c r="G204" s="223">
        <v>3614</v>
      </c>
      <c r="H204" s="399">
        <v>-2.4034566567647908E-2</v>
      </c>
    </row>
    <row r="205" spans="2:8" s="4" customFormat="1" x14ac:dyDescent="0.25">
      <c r="B205" s="78" t="s">
        <v>122</v>
      </c>
      <c r="C205" s="223">
        <v>2465</v>
      </c>
      <c r="D205" s="399">
        <v>-0.2061191626409018</v>
      </c>
      <c r="E205" s="223">
        <v>3812</v>
      </c>
      <c r="F205" s="399">
        <v>0.54645030425963492</v>
      </c>
      <c r="G205" s="223">
        <v>4632</v>
      </c>
      <c r="H205" s="399">
        <v>0.21511017838405033</v>
      </c>
    </row>
    <row r="206" spans="2:8" s="4" customFormat="1" x14ac:dyDescent="0.25">
      <c r="B206" s="78" t="s">
        <v>96</v>
      </c>
      <c r="C206" s="223">
        <v>2429</v>
      </c>
      <c r="D206" s="399">
        <v>0.24372759856630832</v>
      </c>
      <c r="E206" s="223">
        <v>4034</v>
      </c>
      <c r="F206" s="399">
        <v>0.66076574722107861</v>
      </c>
      <c r="G206" s="223">
        <v>4576</v>
      </c>
      <c r="H206" s="399">
        <v>0.1343579573624194</v>
      </c>
    </row>
    <row r="207" spans="2:8" s="4" customFormat="1" x14ac:dyDescent="0.25">
      <c r="B207" s="78" t="s">
        <v>97</v>
      </c>
      <c r="C207" s="223">
        <v>3561</v>
      </c>
      <c r="D207" s="399">
        <v>5.6363097003856444E-2</v>
      </c>
      <c r="E207" s="223">
        <v>4492</v>
      </c>
      <c r="F207" s="399">
        <v>0.26144341477113175</v>
      </c>
      <c r="G207" s="223">
        <v>5052</v>
      </c>
      <c r="H207" s="399">
        <v>0.12466607301869992</v>
      </c>
    </row>
    <row r="208" spans="2:8" ht="16.5" thickBot="1" x14ac:dyDescent="0.3">
      <c r="B208" s="403" t="s">
        <v>118</v>
      </c>
      <c r="C208" s="401">
        <v>35744</v>
      </c>
      <c r="D208" s="402">
        <v>-0.10525920548699597</v>
      </c>
      <c r="E208" s="401">
        <v>44102</v>
      </c>
      <c r="F208" s="402">
        <v>0.23382945389435994</v>
      </c>
      <c r="G208" s="401">
        <v>55452</v>
      </c>
      <c r="H208" s="402">
        <v>0.25735794295043313</v>
      </c>
    </row>
    <row r="209" spans="2:8" ht="6" customHeight="1" x14ac:dyDescent="0.25">
      <c r="B209"/>
      <c r="C209"/>
      <c r="D209" s="136"/>
      <c r="E209" s="135"/>
      <c r="F209" s="136"/>
      <c r="G209" s="135"/>
      <c r="H209" s="136"/>
    </row>
    <row r="210" spans="2:8" s="4" customFormat="1" x14ac:dyDescent="0.25">
      <c r="B210" s="137" t="s">
        <v>80</v>
      </c>
      <c r="C210" s="137"/>
      <c r="D210" s="137"/>
      <c r="E210" s="137"/>
      <c r="F210" s="137"/>
      <c r="G210" s="137"/>
      <c r="H210" s="137"/>
    </row>
    <row r="211" spans="2:8" s="4" customFormat="1" x14ac:dyDescent="0.25">
      <c r="B211" s="138"/>
      <c r="C211" s="138"/>
      <c r="D211" s="138"/>
      <c r="E211" s="138"/>
      <c r="F211" s="138"/>
      <c r="G211" s="138"/>
      <c r="H211" s="138"/>
    </row>
    <row r="212" spans="2:8" s="4" customFormat="1" x14ac:dyDescent="0.25">
      <c r="B212" s="138"/>
      <c r="C212" s="138"/>
      <c r="D212" s="138"/>
      <c r="E212" s="138"/>
      <c r="F212" s="138"/>
      <c r="G212" s="138"/>
      <c r="H212" s="138"/>
    </row>
    <row r="213" spans="2:8" s="4" customFormat="1" ht="21.75" thickBot="1" x14ac:dyDescent="0.3">
      <c r="B213" s="79" t="s">
        <v>295</v>
      </c>
      <c r="C213" s="79"/>
      <c r="D213" s="79"/>
      <c r="E213" s="79"/>
      <c r="F213" s="79"/>
      <c r="G213" s="79"/>
      <c r="H213" s="79"/>
    </row>
    <row r="214" spans="2:8" s="4" customFormat="1" ht="6" customHeight="1" thickBot="1" x14ac:dyDescent="0.3">
      <c r="B214" s="81"/>
      <c r="C214" s="81"/>
      <c r="D214" s="81"/>
      <c r="E214" s="81"/>
      <c r="F214" s="81"/>
      <c r="G214" s="81"/>
      <c r="H214" s="81"/>
    </row>
    <row r="215" spans="2:8" s="4" customFormat="1" ht="21.75" thickBot="1" x14ac:dyDescent="0.3">
      <c r="B215" s="81"/>
      <c r="C215" s="674" t="s">
        <v>139</v>
      </c>
      <c r="D215" s="675"/>
      <c r="E215" s="675"/>
      <c r="F215" s="675"/>
      <c r="G215" s="675"/>
      <c r="H215" s="676"/>
    </row>
    <row r="216" spans="2:8" s="4" customFormat="1" ht="30.75" thickBot="1" x14ac:dyDescent="0.3">
      <c r="B216" s="82"/>
      <c r="C216" s="397">
        <v>2013</v>
      </c>
      <c r="D216" s="398" t="s">
        <v>120</v>
      </c>
      <c r="E216" s="397">
        <v>2014</v>
      </c>
      <c r="F216" s="398" t="s">
        <v>120</v>
      </c>
      <c r="G216" s="397">
        <v>2015</v>
      </c>
      <c r="H216" s="398" t="s">
        <v>120</v>
      </c>
    </row>
    <row r="217" spans="2:8" s="4" customFormat="1" x14ac:dyDescent="0.25">
      <c r="B217" s="78" t="s">
        <v>98</v>
      </c>
      <c r="C217" s="223">
        <v>8867</v>
      </c>
      <c r="D217" s="399">
        <v>-2.0762009939260029E-2</v>
      </c>
      <c r="E217" s="223">
        <v>9440</v>
      </c>
      <c r="F217" s="399">
        <v>6.4621630765760774E-2</v>
      </c>
      <c r="G217" s="223">
        <v>8354</v>
      </c>
      <c r="H217" s="399">
        <v>-0.11504237288135588</v>
      </c>
    </row>
    <row r="218" spans="2:8" s="4" customFormat="1" x14ac:dyDescent="0.25">
      <c r="B218" s="78" t="s">
        <v>99</v>
      </c>
      <c r="C218" s="223">
        <v>8929</v>
      </c>
      <c r="D218" s="399">
        <v>0.36278998778998783</v>
      </c>
      <c r="E218" s="223">
        <v>8617</v>
      </c>
      <c r="F218" s="399">
        <v>-3.4942322768507061E-2</v>
      </c>
      <c r="G218" s="223">
        <v>7619</v>
      </c>
      <c r="H218" s="399">
        <v>-0.11581756991992576</v>
      </c>
    </row>
    <row r="219" spans="2:8" s="4" customFormat="1" x14ac:dyDescent="0.25">
      <c r="B219" s="78" t="s">
        <v>100</v>
      </c>
      <c r="C219" s="223">
        <v>10404</v>
      </c>
      <c r="D219" s="399">
        <v>0.22112676056338021</v>
      </c>
      <c r="E219" s="223">
        <v>10400</v>
      </c>
      <c r="F219" s="399">
        <v>-3.8446751249521238E-4</v>
      </c>
      <c r="G219" s="223">
        <v>9079</v>
      </c>
      <c r="H219" s="399">
        <v>-0.12701923076923072</v>
      </c>
    </row>
    <row r="220" spans="2:8" s="4" customFormat="1" x14ac:dyDescent="0.25">
      <c r="B220" s="78" t="s">
        <v>101</v>
      </c>
      <c r="C220" s="223">
        <v>4291</v>
      </c>
      <c r="D220" s="399">
        <v>0.15753978958726744</v>
      </c>
      <c r="E220" s="223">
        <v>5121</v>
      </c>
      <c r="F220" s="399">
        <v>0.19342810533675125</v>
      </c>
      <c r="G220" s="223">
        <v>4307</v>
      </c>
      <c r="H220" s="399">
        <v>-0.15895332942784612</v>
      </c>
    </row>
    <row r="221" spans="2:8" s="4" customFormat="1" x14ac:dyDescent="0.25">
      <c r="B221" s="78" t="s">
        <v>121</v>
      </c>
      <c r="C221" s="223">
        <v>356</v>
      </c>
      <c r="D221" s="399">
        <v>-0.33082706766917291</v>
      </c>
      <c r="E221" s="223">
        <v>476</v>
      </c>
      <c r="F221" s="399">
        <v>0.33707865168539319</v>
      </c>
      <c r="G221" s="223">
        <v>493</v>
      </c>
      <c r="H221" s="399">
        <v>3.5714285714285809E-2</v>
      </c>
    </row>
    <row r="222" spans="2:8" s="4" customFormat="1" x14ac:dyDescent="0.25">
      <c r="B222" s="78" t="s">
        <v>104</v>
      </c>
      <c r="C222" s="223">
        <v>794</v>
      </c>
      <c r="D222" s="399">
        <v>0.41281138790035588</v>
      </c>
      <c r="E222" s="223">
        <v>807</v>
      </c>
      <c r="F222" s="399">
        <v>1.6372795969773257E-2</v>
      </c>
      <c r="G222" s="223">
        <v>1075</v>
      </c>
      <c r="H222" s="399">
        <v>0.33209417596034707</v>
      </c>
    </row>
    <row r="223" spans="2:8" s="4" customFormat="1" x14ac:dyDescent="0.25">
      <c r="B223" s="78" t="s">
        <v>105</v>
      </c>
      <c r="C223" s="223">
        <v>1268</v>
      </c>
      <c r="D223" s="399">
        <v>0.92705167173252279</v>
      </c>
      <c r="E223" s="223">
        <v>900</v>
      </c>
      <c r="F223" s="399">
        <v>-0.29022082018927442</v>
      </c>
      <c r="G223" s="223">
        <v>505</v>
      </c>
      <c r="H223" s="399">
        <v>-0.43888888888888888</v>
      </c>
    </row>
    <row r="224" spans="2:8" s="4" customFormat="1" x14ac:dyDescent="0.25">
      <c r="B224" s="78" t="s">
        <v>106</v>
      </c>
      <c r="C224" s="223">
        <v>938</v>
      </c>
      <c r="D224" s="399">
        <v>-0.15419296663660953</v>
      </c>
      <c r="E224" s="223">
        <v>810</v>
      </c>
      <c r="F224" s="399">
        <v>-0.13646055437100213</v>
      </c>
      <c r="G224" s="223">
        <v>578</v>
      </c>
      <c r="H224" s="399">
        <v>-0.28641975308641976</v>
      </c>
    </row>
    <row r="225" spans="2:8" s="4" customFormat="1" x14ac:dyDescent="0.25">
      <c r="B225" s="78" t="s">
        <v>107</v>
      </c>
      <c r="C225" s="223">
        <v>849</v>
      </c>
      <c r="D225" s="399">
        <v>-0.10443037974683544</v>
      </c>
      <c r="E225" s="223">
        <v>1345</v>
      </c>
      <c r="F225" s="399">
        <v>0.58421672555948168</v>
      </c>
      <c r="G225" s="223">
        <v>826</v>
      </c>
      <c r="H225" s="399">
        <v>-0.38587360594795539</v>
      </c>
    </row>
    <row r="226" spans="2:8" s="4" customFormat="1" x14ac:dyDescent="0.25">
      <c r="B226" s="78" t="s">
        <v>122</v>
      </c>
      <c r="C226" s="223">
        <v>6200</v>
      </c>
      <c r="D226" s="399">
        <v>0.29355309826830789</v>
      </c>
      <c r="E226" s="223">
        <v>4860</v>
      </c>
      <c r="F226" s="399">
        <v>-0.21612903225806457</v>
      </c>
      <c r="G226" s="223">
        <v>4709</v>
      </c>
      <c r="H226" s="399">
        <v>-3.1069958847736667E-2</v>
      </c>
    </row>
    <row r="227" spans="2:8" s="4" customFormat="1" x14ac:dyDescent="0.25">
      <c r="B227" s="78" t="s">
        <v>96</v>
      </c>
      <c r="C227" s="223">
        <v>9976</v>
      </c>
      <c r="D227" s="399">
        <v>0.19073764621628064</v>
      </c>
      <c r="E227" s="223">
        <v>9301</v>
      </c>
      <c r="F227" s="399">
        <v>-6.766238973536487E-2</v>
      </c>
      <c r="G227" s="223">
        <v>7632</v>
      </c>
      <c r="H227" s="399">
        <v>-0.17944307063756582</v>
      </c>
    </row>
    <row r="228" spans="2:8" s="4" customFormat="1" x14ac:dyDescent="0.25">
      <c r="B228" s="78" t="s">
        <v>97</v>
      </c>
      <c r="C228" s="223">
        <v>10466</v>
      </c>
      <c r="D228" s="399">
        <v>0.20437284234752595</v>
      </c>
      <c r="E228" s="223">
        <v>8477</v>
      </c>
      <c r="F228" s="399">
        <v>-0.19004395184406653</v>
      </c>
      <c r="G228" s="223">
        <v>7257</v>
      </c>
      <c r="H228" s="399">
        <v>-0.14391883921198534</v>
      </c>
    </row>
    <row r="229" spans="2:8" ht="16.5" thickBot="1" x14ac:dyDescent="0.3">
      <c r="B229" s="403" t="s">
        <v>118</v>
      </c>
      <c r="C229" s="401">
        <v>63338</v>
      </c>
      <c r="D229" s="402">
        <v>0.18379934210526305</v>
      </c>
      <c r="E229" s="401">
        <v>60554</v>
      </c>
      <c r="F229" s="402">
        <v>-4.3954655972717749E-2</v>
      </c>
      <c r="G229" s="401">
        <v>52434</v>
      </c>
      <c r="H229" s="402">
        <v>-0.13409518776629126</v>
      </c>
    </row>
    <row r="230" spans="2:8" ht="6" customHeight="1" x14ac:dyDescent="0.25">
      <c r="B230"/>
      <c r="C230"/>
      <c r="D230" s="136"/>
      <c r="E230" s="135"/>
      <c r="F230" s="136"/>
      <c r="G230" s="135"/>
      <c r="H230" s="136"/>
    </row>
    <row r="231" spans="2:8" s="4" customFormat="1" x14ac:dyDescent="0.25">
      <c r="B231" s="137" t="s">
        <v>80</v>
      </c>
      <c r="C231" s="137"/>
      <c r="D231" s="137"/>
      <c r="E231" s="137"/>
      <c r="F231" s="137"/>
      <c r="G231" s="137"/>
      <c r="H231" s="137"/>
    </row>
    <row r="232" spans="2:8" s="4" customFormat="1" x14ac:dyDescent="0.25">
      <c r="B232" s="138"/>
      <c r="C232" s="138"/>
      <c r="D232" s="138"/>
      <c r="E232" s="138"/>
      <c r="F232" s="138"/>
      <c r="G232" s="138"/>
      <c r="H232" s="138"/>
    </row>
    <row r="233" spans="2:8" s="4" customFormat="1" x14ac:dyDescent="0.25">
      <c r="B233" s="138"/>
      <c r="C233" s="138"/>
      <c r="D233" s="138"/>
      <c r="E233" s="138"/>
      <c r="F233" s="138"/>
      <c r="G233" s="138"/>
      <c r="H233" s="138"/>
    </row>
    <row r="234" spans="2:8" s="4" customFormat="1" ht="21.75" thickBot="1" x14ac:dyDescent="0.3">
      <c r="B234" s="79" t="s">
        <v>296</v>
      </c>
      <c r="C234" s="79"/>
      <c r="D234" s="79"/>
      <c r="E234" s="79"/>
      <c r="F234" s="79"/>
      <c r="G234" s="79"/>
      <c r="H234" s="79"/>
    </row>
    <row r="235" spans="2:8" s="4" customFormat="1" ht="6" customHeight="1" thickBot="1" x14ac:dyDescent="0.3">
      <c r="B235" s="81"/>
      <c r="C235" s="81"/>
      <c r="D235" s="81"/>
      <c r="E235" s="81"/>
      <c r="F235" s="81"/>
      <c r="G235" s="81"/>
      <c r="H235" s="81"/>
    </row>
    <row r="236" spans="2:8" s="4" customFormat="1" ht="21.75" thickBot="1" x14ac:dyDescent="0.3">
      <c r="B236" s="81"/>
      <c r="C236" s="674" t="s">
        <v>140</v>
      </c>
      <c r="D236" s="675"/>
      <c r="E236" s="675"/>
      <c r="F236" s="675"/>
      <c r="G236" s="675"/>
      <c r="H236" s="676"/>
    </row>
    <row r="237" spans="2:8" s="4" customFormat="1" ht="30.75" thickBot="1" x14ac:dyDescent="0.3">
      <c r="B237" s="82"/>
      <c r="C237" s="397">
        <v>2013</v>
      </c>
      <c r="D237" s="398" t="s">
        <v>120</v>
      </c>
      <c r="E237" s="397">
        <v>2014</v>
      </c>
      <c r="F237" s="398" t="s">
        <v>120</v>
      </c>
      <c r="G237" s="397">
        <v>2015</v>
      </c>
      <c r="H237" s="398" t="s">
        <v>120</v>
      </c>
    </row>
    <row r="238" spans="2:8" s="4" customFormat="1" x14ac:dyDescent="0.25">
      <c r="B238" s="78" t="s">
        <v>98</v>
      </c>
      <c r="C238" s="223">
        <v>4519</v>
      </c>
      <c r="D238" s="399">
        <v>5.8809746954076925E-2</v>
      </c>
      <c r="E238" s="223">
        <v>5232</v>
      </c>
      <c r="F238" s="399">
        <v>0.1577782695286567</v>
      </c>
      <c r="G238" s="223">
        <v>3730</v>
      </c>
      <c r="H238" s="399">
        <v>-0.2870795107033639</v>
      </c>
    </row>
    <row r="239" spans="2:8" s="4" customFormat="1" x14ac:dyDescent="0.25">
      <c r="B239" s="78" t="s">
        <v>99</v>
      </c>
      <c r="C239" s="223">
        <v>5119</v>
      </c>
      <c r="D239" s="399">
        <v>0.16103424812882738</v>
      </c>
      <c r="E239" s="223">
        <v>5993</v>
      </c>
      <c r="F239" s="399">
        <v>0.17073647196718111</v>
      </c>
      <c r="G239" s="223">
        <v>3995</v>
      </c>
      <c r="H239" s="399">
        <v>-0.33338895377940936</v>
      </c>
    </row>
    <row r="240" spans="2:8" s="4" customFormat="1" x14ac:dyDescent="0.25">
      <c r="B240" s="78" t="s">
        <v>100</v>
      </c>
      <c r="C240" s="223">
        <v>5467</v>
      </c>
      <c r="D240" s="399">
        <v>0.22140303842716702</v>
      </c>
      <c r="E240" s="223">
        <v>6518</v>
      </c>
      <c r="F240" s="399">
        <v>0.19224437534296679</v>
      </c>
      <c r="G240" s="223">
        <v>4336</v>
      </c>
      <c r="H240" s="399">
        <v>-0.33476526541884011</v>
      </c>
    </row>
    <row r="241" spans="2:8" s="4" customFormat="1" x14ac:dyDescent="0.25">
      <c r="B241" s="78" t="s">
        <v>101</v>
      </c>
      <c r="C241" s="223">
        <v>1896</v>
      </c>
      <c r="D241" s="399">
        <v>-0.22390503479328694</v>
      </c>
      <c r="E241" s="223">
        <v>3190</v>
      </c>
      <c r="F241" s="399">
        <v>0.68248945147679319</v>
      </c>
      <c r="G241" s="223">
        <v>1157</v>
      </c>
      <c r="H241" s="399">
        <v>-0.63730407523510979</v>
      </c>
    </row>
    <row r="242" spans="2:8" s="4" customFormat="1" x14ac:dyDescent="0.25">
      <c r="B242" s="78" t="s">
        <v>121</v>
      </c>
      <c r="C242" s="223">
        <v>301</v>
      </c>
      <c r="D242" s="399">
        <v>-0.19518716577540107</v>
      </c>
      <c r="E242" s="223">
        <v>239</v>
      </c>
      <c r="F242" s="399">
        <v>-0.20598006644518274</v>
      </c>
      <c r="G242" s="223">
        <v>175</v>
      </c>
      <c r="H242" s="399">
        <v>-0.26778242677824271</v>
      </c>
    </row>
    <row r="243" spans="2:8" s="4" customFormat="1" x14ac:dyDescent="0.25">
      <c r="B243" s="78" t="s">
        <v>104</v>
      </c>
      <c r="C243" s="223">
        <v>736</v>
      </c>
      <c r="D243" s="399">
        <v>0.47199999999999998</v>
      </c>
      <c r="E243" s="223">
        <v>494</v>
      </c>
      <c r="F243" s="399">
        <v>-0.32880434782608692</v>
      </c>
      <c r="G243" s="223">
        <v>603</v>
      </c>
      <c r="H243" s="399">
        <v>0.22064777327935214</v>
      </c>
    </row>
    <row r="244" spans="2:8" s="4" customFormat="1" x14ac:dyDescent="0.25">
      <c r="B244" s="78" t="s">
        <v>105</v>
      </c>
      <c r="C244" s="223">
        <v>1689</v>
      </c>
      <c r="D244" s="399">
        <v>1.310533515731874</v>
      </c>
      <c r="E244" s="223">
        <v>1183</v>
      </c>
      <c r="F244" s="399">
        <v>-0.29958555358200123</v>
      </c>
      <c r="G244" s="223">
        <v>797</v>
      </c>
      <c r="H244" s="399">
        <v>-0.32628909551986474</v>
      </c>
    </row>
    <row r="245" spans="2:8" s="4" customFormat="1" x14ac:dyDescent="0.25">
      <c r="B245" s="78" t="s">
        <v>106</v>
      </c>
      <c r="C245" s="223">
        <v>794</v>
      </c>
      <c r="D245" s="399">
        <v>0.30377668308702788</v>
      </c>
      <c r="E245" s="223">
        <v>441</v>
      </c>
      <c r="F245" s="399">
        <v>-0.44458438287153657</v>
      </c>
      <c r="G245" s="223">
        <v>406</v>
      </c>
      <c r="H245" s="399">
        <v>-7.9365079365079416E-2</v>
      </c>
    </row>
    <row r="246" spans="2:8" s="4" customFormat="1" x14ac:dyDescent="0.25">
      <c r="B246" s="78" t="s">
        <v>107</v>
      </c>
      <c r="C246" s="223">
        <v>850</v>
      </c>
      <c r="D246" s="399">
        <v>0.18384401114206139</v>
      </c>
      <c r="E246" s="223">
        <v>638</v>
      </c>
      <c r="F246" s="399">
        <v>-0.24941176470588233</v>
      </c>
      <c r="G246" s="223">
        <v>875</v>
      </c>
      <c r="H246" s="399">
        <v>0.37147335423197503</v>
      </c>
    </row>
    <row r="247" spans="2:8" s="4" customFormat="1" x14ac:dyDescent="0.25">
      <c r="B247" s="78" t="s">
        <v>122</v>
      </c>
      <c r="C247" s="223">
        <v>3892</v>
      </c>
      <c r="D247" s="399">
        <v>0.16947115384615374</v>
      </c>
      <c r="E247" s="223">
        <v>2881</v>
      </c>
      <c r="F247" s="399">
        <v>-0.25976361767728673</v>
      </c>
      <c r="G247" s="223">
        <v>2198</v>
      </c>
      <c r="H247" s="399">
        <v>-0.23707046164526202</v>
      </c>
    </row>
    <row r="248" spans="2:8" s="4" customFormat="1" x14ac:dyDescent="0.25">
      <c r="B248" s="78" t="s">
        <v>96</v>
      </c>
      <c r="C248" s="223">
        <v>6973</v>
      </c>
      <c r="D248" s="399">
        <v>0.22354799087559218</v>
      </c>
      <c r="E248" s="223">
        <v>4885</v>
      </c>
      <c r="F248" s="399">
        <v>-0.29944069984224864</v>
      </c>
      <c r="G248" s="223">
        <v>3720</v>
      </c>
      <c r="H248" s="399">
        <v>-0.23848515864892528</v>
      </c>
    </row>
    <row r="249" spans="2:8" s="4" customFormat="1" x14ac:dyDescent="0.25">
      <c r="B249" s="78" t="s">
        <v>97</v>
      </c>
      <c r="C249" s="223">
        <v>5711</v>
      </c>
      <c r="D249" s="399">
        <v>0.35976190476190473</v>
      </c>
      <c r="E249" s="223">
        <v>3610</v>
      </c>
      <c r="F249" s="399">
        <v>-0.36788653475748556</v>
      </c>
      <c r="G249" s="223">
        <v>2633</v>
      </c>
      <c r="H249" s="399">
        <v>-0.27063711911357335</v>
      </c>
    </row>
    <row r="250" spans="2:8" ht="16.5" thickBot="1" x14ac:dyDescent="0.3">
      <c r="B250" s="403" t="s">
        <v>118</v>
      </c>
      <c r="C250" s="401">
        <v>37947</v>
      </c>
      <c r="D250" s="402">
        <v>0.19499291450165335</v>
      </c>
      <c r="E250" s="401">
        <v>35304</v>
      </c>
      <c r="F250" s="402">
        <v>-6.9649774685745958E-2</v>
      </c>
      <c r="G250" s="401">
        <v>24625</v>
      </c>
      <c r="H250" s="402">
        <v>-0.30248697031497851</v>
      </c>
    </row>
    <row r="251" spans="2:8" ht="6" customHeight="1" x14ac:dyDescent="0.25">
      <c r="B251"/>
      <c r="C251"/>
      <c r="D251" s="136"/>
      <c r="E251" s="135"/>
      <c r="F251" s="136"/>
      <c r="G251" s="135"/>
      <c r="H251" s="136"/>
    </row>
    <row r="252" spans="2:8" s="4" customFormat="1" x14ac:dyDescent="0.25">
      <c r="B252" s="137" t="s">
        <v>80</v>
      </c>
      <c r="C252" s="137"/>
      <c r="D252" s="137"/>
      <c r="E252" s="137"/>
      <c r="F252" s="137"/>
      <c r="G252" s="137"/>
      <c r="H252" s="137"/>
    </row>
    <row r="253" spans="2:8" s="4" customFormat="1" x14ac:dyDescent="0.25">
      <c r="B253" s="138"/>
      <c r="C253" s="138"/>
      <c r="D253" s="138"/>
      <c r="E253" s="138"/>
      <c r="F253" s="138"/>
      <c r="G253" s="138"/>
      <c r="H253" s="138"/>
    </row>
    <row r="254" spans="2:8" s="4" customFormat="1" x14ac:dyDescent="0.25">
      <c r="B254" s="138"/>
      <c r="C254" s="138"/>
      <c r="D254" s="138"/>
      <c r="E254" s="138"/>
      <c r="F254" s="138"/>
      <c r="G254" s="138"/>
      <c r="H254" s="138"/>
    </row>
    <row r="255" spans="2:8" s="4" customFormat="1" ht="21.75" thickBot="1" x14ac:dyDescent="0.3">
      <c r="B255" s="79" t="s">
        <v>297</v>
      </c>
      <c r="C255" s="79"/>
      <c r="D255" s="79"/>
      <c r="E255" s="79"/>
      <c r="F255" s="79"/>
      <c r="G255" s="79"/>
      <c r="H255" s="79"/>
    </row>
    <row r="256" spans="2:8" s="4" customFormat="1" ht="6" customHeight="1" thickBot="1" x14ac:dyDescent="0.3">
      <c r="B256" s="81"/>
      <c r="C256" s="81"/>
      <c r="D256" s="81"/>
      <c r="E256" s="81"/>
      <c r="F256" s="81"/>
      <c r="G256" s="81"/>
      <c r="H256" s="81"/>
    </row>
    <row r="257" spans="2:8" s="4" customFormat="1" ht="21.75" thickBot="1" x14ac:dyDescent="0.3">
      <c r="B257" s="81"/>
      <c r="C257" s="674" t="s">
        <v>141</v>
      </c>
      <c r="D257" s="675"/>
      <c r="E257" s="675"/>
      <c r="F257" s="675"/>
      <c r="G257" s="675"/>
      <c r="H257" s="676"/>
    </row>
    <row r="258" spans="2:8" s="4" customFormat="1" ht="30.75" thickBot="1" x14ac:dyDescent="0.3">
      <c r="B258" s="82"/>
      <c r="C258" s="397">
        <v>2013</v>
      </c>
      <c r="D258" s="398" t="s">
        <v>120</v>
      </c>
      <c r="E258" s="397">
        <v>2014</v>
      </c>
      <c r="F258" s="398" t="s">
        <v>120</v>
      </c>
      <c r="G258" s="397">
        <v>2015</v>
      </c>
      <c r="H258" s="398" t="s">
        <v>120</v>
      </c>
    </row>
    <row r="259" spans="2:8" s="4" customFormat="1" x14ac:dyDescent="0.25">
      <c r="B259" s="78" t="s">
        <v>98</v>
      </c>
      <c r="C259" s="223">
        <v>4349</v>
      </c>
      <c r="D259" s="399">
        <v>7.1792496526168481E-3</v>
      </c>
      <c r="E259" s="223">
        <v>4484</v>
      </c>
      <c r="F259" s="399">
        <v>3.1041618762934098E-2</v>
      </c>
      <c r="G259" s="223">
        <v>3605</v>
      </c>
      <c r="H259" s="399">
        <v>-0.19603033006244419</v>
      </c>
    </row>
    <row r="260" spans="2:8" s="4" customFormat="1" x14ac:dyDescent="0.25">
      <c r="B260" s="78" t="s">
        <v>99</v>
      </c>
      <c r="C260" s="223">
        <v>5210</v>
      </c>
      <c r="D260" s="399">
        <v>4.4297454399679248E-2</v>
      </c>
      <c r="E260" s="223">
        <v>4950</v>
      </c>
      <c r="F260" s="399">
        <v>-4.9904030710172798E-2</v>
      </c>
      <c r="G260" s="223">
        <v>4320</v>
      </c>
      <c r="H260" s="399">
        <v>-0.12727272727272732</v>
      </c>
    </row>
    <row r="261" spans="2:8" s="4" customFormat="1" x14ac:dyDescent="0.25">
      <c r="B261" s="78" t="s">
        <v>100</v>
      </c>
      <c r="C261" s="223">
        <v>5083</v>
      </c>
      <c r="D261" s="399">
        <v>-7.1937191893372332E-2</v>
      </c>
      <c r="E261" s="223">
        <v>5263</v>
      </c>
      <c r="F261" s="399">
        <v>3.5412158174306541E-2</v>
      </c>
      <c r="G261" s="223">
        <v>4575</v>
      </c>
      <c r="H261" s="399">
        <v>-0.13072392171765157</v>
      </c>
    </row>
    <row r="262" spans="2:8" s="4" customFormat="1" x14ac:dyDescent="0.25">
      <c r="B262" s="78" t="s">
        <v>101</v>
      </c>
      <c r="C262" s="223">
        <v>2092</v>
      </c>
      <c r="D262" s="399">
        <v>0.32909783989834818</v>
      </c>
      <c r="E262" s="223">
        <v>1956</v>
      </c>
      <c r="F262" s="399">
        <v>-6.5009560229445484E-2</v>
      </c>
      <c r="G262" s="223">
        <v>1372</v>
      </c>
      <c r="H262" s="399">
        <v>-0.29856850715746419</v>
      </c>
    </row>
    <row r="263" spans="2:8" s="4" customFormat="1" x14ac:dyDescent="0.25">
      <c r="B263" s="78" t="s">
        <v>121</v>
      </c>
      <c r="C263" s="223">
        <v>460</v>
      </c>
      <c r="D263" s="399">
        <v>0.39817629179331315</v>
      </c>
      <c r="E263" s="223">
        <v>491</v>
      </c>
      <c r="F263" s="399">
        <v>6.7391304347826031E-2</v>
      </c>
      <c r="G263" s="223">
        <v>528</v>
      </c>
      <c r="H263" s="399">
        <v>7.5356415478615046E-2</v>
      </c>
    </row>
    <row r="264" spans="2:8" s="4" customFormat="1" x14ac:dyDescent="0.25">
      <c r="B264" s="78" t="s">
        <v>104</v>
      </c>
      <c r="C264" s="223">
        <v>197</v>
      </c>
      <c r="D264" s="399">
        <v>1.1888888888888891</v>
      </c>
      <c r="E264" s="223">
        <v>138</v>
      </c>
      <c r="F264" s="399">
        <v>-0.29949238578680204</v>
      </c>
      <c r="G264" s="223">
        <v>195</v>
      </c>
      <c r="H264" s="399">
        <v>0.41304347826086962</v>
      </c>
    </row>
    <row r="265" spans="2:8" s="4" customFormat="1" x14ac:dyDescent="0.25">
      <c r="B265" s="78" t="s">
        <v>105</v>
      </c>
      <c r="C265" s="223">
        <v>62</v>
      </c>
      <c r="D265" s="399">
        <v>2.1</v>
      </c>
      <c r="E265" s="223">
        <v>105</v>
      </c>
      <c r="F265" s="399">
        <v>0.69354838709677424</v>
      </c>
      <c r="G265" s="223">
        <v>46</v>
      </c>
      <c r="H265" s="399">
        <v>-0.56190476190476191</v>
      </c>
    </row>
    <row r="266" spans="2:8" s="4" customFormat="1" x14ac:dyDescent="0.25">
      <c r="B266" s="78" t="s">
        <v>106</v>
      </c>
      <c r="C266" s="223">
        <v>73</v>
      </c>
      <c r="D266" s="399">
        <v>-0.46715328467153283</v>
      </c>
      <c r="E266" s="223">
        <v>135</v>
      </c>
      <c r="F266" s="399">
        <v>0.84931506849315075</v>
      </c>
      <c r="G266" s="223">
        <v>44</v>
      </c>
      <c r="H266" s="399">
        <v>-0.67407407407407405</v>
      </c>
    </row>
    <row r="267" spans="2:8" s="4" customFormat="1" x14ac:dyDescent="0.25">
      <c r="B267" s="78" t="s">
        <v>107</v>
      </c>
      <c r="C267" s="223">
        <v>187</v>
      </c>
      <c r="D267" s="399">
        <v>0.18354430379746844</v>
      </c>
      <c r="E267" s="223">
        <v>338</v>
      </c>
      <c r="F267" s="399">
        <v>0.80748663101604268</v>
      </c>
      <c r="G267" s="223">
        <v>264</v>
      </c>
      <c r="H267" s="399">
        <v>-0.21893491124260356</v>
      </c>
    </row>
    <row r="268" spans="2:8" s="4" customFormat="1" x14ac:dyDescent="0.25">
      <c r="B268" s="78" t="s">
        <v>122</v>
      </c>
      <c r="C268" s="223">
        <v>2532</v>
      </c>
      <c r="D268" s="399">
        <v>-0.2935267857142857</v>
      </c>
      <c r="E268" s="223">
        <v>3246</v>
      </c>
      <c r="F268" s="399">
        <v>0.28199052132701419</v>
      </c>
      <c r="G268" s="223">
        <v>2577</v>
      </c>
      <c r="H268" s="399">
        <v>-0.20609981515711651</v>
      </c>
    </row>
    <row r="269" spans="2:8" s="4" customFormat="1" x14ac:dyDescent="0.25">
      <c r="B269" s="78" t="s">
        <v>96</v>
      </c>
      <c r="C269" s="223">
        <v>5072</v>
      </c>
      <c r="D269" s="399">
        <v>5.3518334985134253E-3</v>
      </c>
      <c r="E269" s="223">
        <v>4089</v>
      </c>
      <c r="F269" s="399">
        <v>-0.19380914826498419</v>
      </c>
      <c r="G269" s="223">
        <v>3126</v>
      </c>
      <c r="H269" s="399">
        <v>-0.23550990462215704</v>
      </c>
    </row>
    <row r="270" spans="2:8" s="4" customFormat="1" x14ac:dyDescent="0.25">
      <c r="B270" s="78" t="s">
        <v>97</v>
      </c>
      <c r="C270" s="223">
        <v>5379</v>
      </c>
      <c r="D270" s="399">
        <v>0.14837745516652423</v>
      </c>
      <c r="E270" s="223">
        <v>4092</v>
      </c>
      <c r="F270" s="399">
        <v>-0.23926380368098155</v>
      </c>
      <c r="G270" s="223">
        <v>3572</v>
      </c>
      <c r="H270" s="399">
        <v>-0.1270772238514174</v>
      </c>
    </row>
    <row r="271" spans="2:8" ht="16.5" thickBot="1" x14ac:dyDescent="0.3">
      <c r="B271" s="403" t="s">
        <v>118</v>
      </c>
      <c r="C271" s="401">
        <v>30696</v>
      </c>
      <c r="D271" s="402">
        <v>9.5707942772569332E-3</v>
      </c>
      <c r="E271" s="401">
        <v>29287</v>
      </c>
      <c r="F271" s="402">
        <v>-4.5901746155850964E-2</v>
      </c>
      <c r="G271" s="401">
        <v>24224</v>
      </c>
      <c r="H271" s="402">
        <v>-0.17287533718031889</v>
      </c>
    </row>
    <row r="272" spans="2:8" ht="6" customHeight="1" x14ac:dyDescent="0.25">
      <c r="B272"/>
      <c r="C272"/>
      <c r="D272" s="136"/>
      <c r="E272" s="135"/>
      <c r="F272" s="136"/>
      <c r="G272" s="135"/>
      <c r="H272" s="136"/>
    </row>
    <row r="273" spans="2:8" s="4" customFormat="1" x14ac:dyDescent="0.25">
      <c r="B273" s="137" t="s">
        <v>80</v>
      </c>
      <c r="C273" s="137"/>
      <c r="D273" s="137"/>
      <c r="E273" s="137"/>
      <c r="F273" s="137"/>
      <c r="G273" s="137"/>
      <c r="H273" s="137"/>
    </row>
    <row r="274" spans="2:8" s="4" customFormat="1" x14ac:dyDescent="0.25">
      <c r="B274" s="138"/>
      <c r="C274" s="138"/>
      <c r="D274" s="138"/>
      <c r="E274" s="138"/>
      <c r="F274" s="138"/>
      <c r="G274" s="138"/>
      <c r="H274" s="138"/>
    </row>
    <row r="275" spans="2:8" s="4" customFormat="1" x14ac:dyDescent="0.25">
      <c r="B275" s="138"/>
      <c r="C275" s="138"/>
      <c r="D275" s="138"/>
      <c r="E275" s="138"/>
      <c r="F275" s="138"/>
      <c r="G275" s="138"/>
      <c r="H275" s="138"/>
    </row>
    <row r="276" spans="2:8" s="4" customFormat="1" ht="21.75" thickBot="1" x14ac:dyDescent="0.3">
      <c r="B276" s="79" t="s">
        <v>298</v>
      </c>
      <c r="C276" s="79"/>
      <c r="D276" s="79"/>
      <c r="E276" s="79"/>
      <c r="F276" s="79"/>
      <c r="G276" s="79"/>
      <c r="H276" s="79"/>
    </row>
    <row r="277" spans="2:8" s="4" customFormat="1" ht="6" customHeight="1" thickBot="1" x14ac:dyDescent="0.3">
      <c r="B277" s="81"/>
      <c r="C277" s="81"/>
      <c r="D277" s="81"/>
      <c r="E277" s="81"/>
      <c r="F277" s="81"/>
      <c r="G277" s="81"/>
      <c r="H277" s="81"/>
    </row>
    <row r="278" spans="2:8" s="4" customFormat="1" ht="21.75" thickBot="1" x14ac:dyDescent="0.3">
      <c r="B278" s="81"/>
      <c r="C278" s="674" t="s">
        <v>142</v>
      </c>
      <c r="D278" s="675"/>
      <c r="E278" s="675"/>
      <c r="F278" s="675"/>
      <c r="G278" s="675"/>
      <c r="H278" s="676"/>
    </row>
    <row r="279" spans="2:8" s="4" customFormat="1" ht="30.75" thickBot="1" x14ac:dyDescent="0.3">
      <c r="B279" s="82"/>
      <c r="C279" s="397">
        <v>2013</v>
      </c>
      <c r="D279" s="398" t="s">
        <v>120</v>
      </c>
      <c r="E279" s="397">
        <v>2014</v>
      </c>
      <c r="F279" s="398" t="s">
        <v>120</v>
      </c>
      <c r="G279" s="397">
        <v>2015</v>
      </c>
      <c r="H279" s="398" t="s">
        <v>120</v>
      </c>
    </row>
    <row r="280" spans="2:8" s="4" customFormat="1" x14ac:dyDescent="0.25">
      <c r="B280" s="78" t="s">
        <v>98</v>
      </c>
      <c r="C280" s="223">
        <v>4357</v>
      </c>
      <c r="D280" s="399">
        <v>-0.17885412740294004</v>
      </c>
      <c r="E280" s="223">
        <v>5066</v>
      </c>
      <c r="F280" s="399">
        <v>0.16272664677530413</v>
      </c>
      <c r="G280" s="223">
        <v>5712</v>
      </c>
      <c r="H280" s="399">
        <v>0.12751677852348986</v>
      </c>
    </row>
    <row r="281" spans="2:8" s="4" customFormat="1" x14ac:dyDescent="0.25">
      <c r="B281" s="78" t="s">
        <v>99</v>
      </c>
      <c r="C281" s="223">
        <v>4887</v>
      </c>
      <c r="D281" s="399">
        <v>-0.17351598173515981</v>
      </c>
      <c r="E281" s="223">
        <v>5378</v>
      </c>
      <c r="F281" s="399">
        <v>0.10047063638223852</v>
      </c>
      <c r="G281" s="223">
        <v>6065</v>
      </c>
      <c r="H281" s="399">
        <v>0.12774265526217921</v>
      </c>
    </row>
    <row r="282" spans="2:8" s="4" customFormat="1" x14ac:dyDescent="0.25">
      <c r="B282" s="78" t="s">
        <v>100</v>
      </c>
      <c r="C282" s="223">
        <v>5045</v>
      </c>
      <c r="D282" s="399">
        <v>-0.11116983791402391</v>
      </c>
      <c r="E282" s="223">
        <v>5842</v>
      </c>
      <c r="F282" s="399">
        <v>0.15797819623389486</v>
      </c>
      <c r="G282" s="223">
        <v>6024</v>
      </c>
      <c r="H282" s="399">
        <v>3.1153714481342076E-2</v>
      </c>
    </row>
    <row r="283" spans="2:8" s="4" customFormat="1" x14ac:dyDescent="0.25">
      <c r="B283" s="78" t="s">
        <v>101</v>
      </c>
      <c r="C283" s="223">
        <v>2032</v>
      </c>
      <c r="D283" s="399">
        <v>-0.10445130013221682</v>
      </c>
      <c r="E283" s="223">
        <v>3382</v>
      </c>
      <c r="F283" s="399">
        <v>0.66437007874015741</v>
      </c>
      <c r="G283" s="223">
        <v>2440</v>
      </c>
      <c r="H283" s="399">
        <v>-0.27853341218214078</v>
      </c>
    </row>
    <row r="284" spans="2:8" s="4" customFormat="1" x14ac:dyDescent="0.25">
      <c r="B284" s="78" t="s">
        <v>121</v>
      </c>
      <c r="C284" s="223">
        <v>826</v>
      </c>
      <c r="D284" s="399">
        <v>-0.10702702702702704</v>
      </c>
      <c r="E284" s="223">
        <v>940</v>
      </c>
      <c r="F284" s="399">
        <v>0.13801452784503643</v>
      </c>
      <c r="G284" s="223">
        <v>718</v>
      </c>
      <c r="H284" s="399">
        <v>-0.2361702127659574</v>
      </c>
    </row>
    <row r="285" spans="2:8" s="4" customFormat="1" x14ac:dyDescent="0.25">
      <c r="B285" s="78" t="s">
        <v>104</v>
      </c>
      <c r="C285" s="223">
        <v>690</v>
      </c>
      <c r="D285" s="399">
        <v>-8.9709762532981574E-2</v>
      </c>
      <c r="E285" s="223">
        <v>1060</v>
      </c>
      <c r="F285" s="399">
        <v>0.53623188405797095</v>
      </c>
      <c r="G285" s="223">
        <v>925</v>
      </c>
      <c r="H285" s="399">
        <v>-0.12735849056603776</v>
      </c>
    </row>
    <row r="286" spans="2:8" s="4" customFormat="1" x14ac:dyDescent="0.25">
      <c r="B286" s="78" t="s">
        <v>105</v>
      </c>
      <c r="C286" s="223">
        <v>1525</v>
      </c>
      <c r="D286" s="399">
        <v>0.56570841889117052</v>
      </c>
      <c r="E286" s="223">
        <v>1651</v>
      </c>
      <c r="F286" s="399">
        <v>8.2622950819672081E-2</v>
      </c>
      <c r="G286" s="223">
        <v>1055</v>
      </c>
      <c r="H286" s="399">
        <v>-0.36099333737129013</v>
      </c>
    </row>
    <row r="287" spans="2:8" s="4" customFormat="1" x14ac:dyDescent="0.25">
      <c r="B287" s="78" t="s">
        <v>106</v>
      </c>
      <c r="C287" s="223">
        <v>791</v>
      </c>
      <c r="D287" s="399">
        <v>-2.1039603960396058E-2</v>
      </c>
      <c r="E287" s="223">
        <v>1010</v>
      </c>
      <c r="F287" s="399">
        <v>0.2768647281921619</v>
      </c>
      <c r="G287" s="223">
        <v>916</v>
      </c>
      <c r="H287" s="399">
        <v>-9.3069306930693041E-2</v>
      </c>
    </row>
    <row r="288" spans="2:8" s="4" customFormat="1" x14ac:dyDescent="0.25">
      <c r="B288" s="78" t="s">
        <v>107</v>
      </c>
      <c r="C288" s="223">
        <v>838</v>
      </c>
      <c r="D288" s="399">
        <v>-1.4117647058823568E-2</v>
      </c>
      <c r="E288" s="223">
        <v>985</v>
      </c>
      <c r="F288" s="399">
        <v>0.17541766109785195</v>
      </c>
      <c r="G288" s="223">
        <v>984</v>
      </c>
      <c r="H288" s="399">
        <v>-1.0152284263958977E-3</v>
      </c>
    </row>
    <row r="289" spans="2:8" s="4" customFormat="1" x14ac:dyDescent="0.25">
      <c r="B289" s="78" t="s">
        <v>122</v>
      </c>
      <c r="C289" s="223">
        <v>3371</v>
      </c>
      <c r="D289" s="399">
        <v>4.5271317829457258E-2</v>
      </c>
      <c r="E289" s="223">
        <v>2676</v>
      </c>
      <c r="F289" s="399">
        <v>-0.20617027588252745</v>
      </c>
      <c r="G289" s="223">
        <v>3354</v>
      </c>
      <c r="H289" s="399">
        <v>0.25336322869955152</v>
      </c>
    </row>
    <row r="290" spans="2:8" s="4" customFormat="1" x14ac:dyDescent="0.25">
      <c r="B290" s="78" t="s">
        <v>96</v>
      </c>
      <c r="C290" s="223">
        <v>4268</v>
      </c>
      <c r="D290" s="399">
        <v>8.050632911392408E-2</v>
      </c>
      <c r="E290" s="223">
        <v>4215</v>
      </c>
      <c r="F290" s="399">
        <v>-1.241799437675728E-2</v>
      </c>
      <c r="G290" s="223">
        <v>3806</v>
      </c>
      <c r="H290" s="399">
        <v>-9.7034400948991739E-2</v>
      </c>
    </row>
    <row r="291" spans="2:8" s="4" customFormat="1" x14ac:dyDescent="0.25">
      <c r="B291" s="78" t="s">
        <v>97</v>
      </c>
      <c r="C291" s="223">
        <v>4819</v>
      </c>
      <c r="D291" s="399">
        <v>0.34948193783254</v>
      </c>
      <c r="E291" s="223">
        <v>3818</v>
      </c>
      <c r="F291" s="399">
        <v>-0.20771944386802244</v>
      </c>
      <c r="G291" s="223">
        <v>3903</v>
      </c>
      <c r="H291" s="399">
        <v>2.2262964903090543E-2</v>
      </c>
    </row>
    <row r="292" spans="2:8" ht="16.5" thickBot="1" x14ac:dyDescent="0.3">
      <c r="B292" s="403" t="s">
        <v>118</v>
      </c>
      <c r="C292" s="401">
        <v>33449</v>
      </c>
      <c r="D292" s="402">
        <v>-2.2673484295105961E-2</v>
      </c>
      <c r="E292" s="401">
        <v>36023</v>
      </c>
      <c r="F292" s="402">
        <v>7.6952973183054718E-2</v>
      </c>
      <c r="G292" s="401">
        <v>35902</v>
      </c>
      <c r="H292" s="402">
        <v>-3.3589651056269432E-3</v>
      </c>
    </row>
    <row r="293" spans="2:8" ht="6" customHeight="1" x14ac:dyDescent="0.25">
      <c r="B293"/>
      <c r="C293"/>
      <c r="D293" s="136"/>
      <c r="E293" s="135"/>
      <c r="F293" s="136"/>
      <c r="G293" s="135"/>
      <c r="H293" s="136"/>
    </row>
    <row r="294" spans="2:8" s="4" customFormat="1" x14ac:dyDescent="0.25">
      <c r="B294" s="137" t="s">
        <v>80</v>
      </c>
      <c r="C294" s="137"/>
      <c r="D294" s="137"/>
      <c r="E294" s="137"/>
      <c r="F294" s="137"/>
      <c r="G294" s="137"/>
      <c r="H294" s="137"/>
    </row>
    <row r="295" spans="2:8" s="4" customFormat="1" x14ac:dyDescent="0.25">
      <c r="B295" s="138"/>
      <c r="C295" s="138"/>
      <c r="D295" s="138"/>
      <c r="E295" s="138"/>
      <c r="F295" s="138"/>
      <c r="G295" s="138"/>
      <c r="H295" s="138"/>
    </row>
    <row r="296" spans="2:8" s="4" customFormat="1" x14ac:dyDescent="0.25">
      <c r="B296" s="138"/>
      <c r="C296" s="138"/>
      <c r="D296" s="138"/>
      <c r="E296" s="138"/>
      <c r="F296" s="138"/>
      <c r="G296" s="138"/>
      <c r="H296" s="138"/>
    </row>
    <row r="297" spans="2:8" s="4" customFormat="1" ht="41.25" customHeight="1" thickBot="1" x14ac:dyDescent="0.3">
      <c r="B297" s="79" t="s">
        <v>299</v>
      </c>
      <c r="C297" s="79"/>
      <c r="D297" s="79"/>
      <c r="E297" s="79"/>
      <c r="F297" s="79"/>
      <c r="G297" s="79"/>
      <c r="H297" s="79"/>
    </row>
    <row r="298" spans="2:8" s="4" customFormat="1" ht="6" customHeight="1" thickBot="1" x14ac:dyDescent="0.3">
      <c r="B298" s="81"/>
      <c r="C298" s="81"/>
      <c r="D298" s="81"/>
      <c r="E298" s="81"/>
      <c r="F298" s="81"/>
      <c r="G298" s="81"/>
      <c r="H298" s="81"/>
    </row>
    <row r="299" spans="2:8" s="4" customFormat="1" ht="21" customHeight="1" thickBot="1" x14ac:dyDescent="0.3">
      <c r="B299" s="81"/>
      <c r="C299" s="674" t="s">
        <v>143</v>
      </c>
      <c r="D299" s="675"/>
      <c r="E299" s="675"/>
      <c r="F299" s="675"/>
      <c r="G299" s="675"/>
      <c r="H299" s="676"/>
    </row>
    <row r="300" spans="2:8" s="4" customFormat="1" ht="30.75" thickBot="1" x14ac:dyDescent="0.3">
      <c r="B300" s="82"/>
      <c r="C300" s="397">
        <v>2013</v>
      </c>
      <c r="D300" s="398" t="s">
        <v>120</v>
      </c>
      <c r="E300" s="397">
        <v>2014</v>
      </c>
      <c r="F300" s="398" t="s">
        <v>120</v>
      </c>
      <c r="G300" s="397">
        <v>2015</v>
      </c>
      <c r="H300" s="398" t="s">
        <v>120</v>
      </c>
    </row>
    <row r="301" spans="2:8" s="4" customFormat="1" x14ac:dyDescent="0.25">
      <c r="B301" s="78" t="s">
        <v>98</v>
      </c>
      <c r="C301" s="223">
        <v>1507</v>
      </c>
      <c r="D301" s="399">
        <v>0.28364565587734236</v>
      </c>
      <c r="E301" s="223">
        <v>1649</v>
      </c>
      <c r="F301" s="399">
        <v>9.4226940942269355E-2</v>
      </c>
      <c r="G301" s="223">
        <v>1472</v>
      </c>
      <c r="H301" s="399">
        <v>-0.1073377804730139</v>
      </c>
    </row>
    <row r="302" spans="2:8" s="4" customFormat="1" x14ac:dyDescent="0.25">
      <c r="B302" s="78" t="s">
        <v>99</v>
      </c>
      <c r="C302" s="223">
        <v>1775</v>
      </c>
      <c r="D302" s="399">
        <v>0.38455538221528851</v>
      </c>
      <c r="E302" s="223">
        <v>2006</v>
      </c>
      <c r="F302" s="399">
        <v>0.13014084507042245</v>
      </c>
      <c r="G302" s="223">
        <v>2004</v>
      </c>
      <c r="H302" s="399">
        <v>-9.9700897308074854E-4</v>
      </c>
    </row>
    <row r="303" spans="2:8" s="4" customFormat="1" x14ac:dyDescent="0.25">
      <c r="B303" s="78" t="s">
        <v>100</v>
      </c>
      <c r="C303" s="223">
        <v>1675</v>
      </c>
      <c r="D303" s="399">
        <v>0.42918088737201354</v>
      </c>
      <c r="E303" s="223">
        <v>2046</v>
      </c>
      <c r="F303" s="399">
        <v>0.22149253731343288</v>
      </c>
      <c r="G303" s="223">
        <v>1688</v>
      </c>
      <c r="H303" s="399">
        <v>-0.17497556207233622</v>
      </c>
    </row>
    <row r="304" spans="2:8" s="4" customFormat="1" x14ac:dyDescent="0.25">
      <c r="B304" s="78" t="s">
        <v>101</v>
      </c>
      <c r="C304" s="223">
        <v>2088</v>
      </c>
      <c r="D304" s="399">
        <v>0.16323119777158768</v>
      </c>
      <c r="E304" s="223">
        <v>2408</v>
      </c>
      <c r="F304" s="399">
        <v>0.15325670498084287</v>
      </c>
      <c r="G304" s="223">
        <v>2472</v>
      </c>
      <c r="H304" s="399">
        <v>2.6578073089700949E-2</v>
      </c>
    </row>
    <row r="305" spans="2:8" s="4" customFormat="1" x14ac:dyDescent="0.25">
      <c r="B305" s="78" t="s">
        <v>121</v>
      </c>
      <c r="C305" s="223">
        <v>1264</v>
      </c>
      <c r="D305" s="399">
        <v>-0.116701607267645</v>
      </c>
      <c r="E305" s="223">
        <v>1690</v>
      </c>
      <c r="F305" s="399">
        <v>0.33702531645569622</v>
      </c>
      <c r="G305" s="223">
        <v>1698</v>
      </c>
      <c r="H305" s="399">
        <v>4.7337278106509562E-3</v>
      </c>
    </row>
    <row r="306" spans="2:8" s="4" customFormat="1" x14ac:dyDescent="0.25">
      <c r="B306" s="78" t="s">
        <v>104</v>
      </c>
      <c r="C306" s="223">
        <v>1471</v>
      </c>
      <c r="D306" s="399">
        <v>-6.7216233354470467E-2</v>
      </c>
      <c r="E306" s="223">
        <v>1486</v>
      </c>
      <c r="F306" s="399">
        <v>1.0197144799456215E-2</v>
      </c>
      <c r="G306" s="223">
        <v>1700</v>
      </c>
      <c r="H306" s="399">
        <v>0.14401076716016159</v>
      </c>
    </row>
    <row r="307" spans="2:8" s="4" customFormat="1" x14ac:dyDescent="0.25">
      <c r="B307" s="78" t="s">
        <v>105</v>
      </c>
      <c r="C307" s="223">
        <v>2913</v>
      </c>
      <c r="D307" s="399">
        <v>0.24434002563007251</v>
      </c>
      <c r="E307" s="223">
        <v>2551</v>
      </c>
      <c r="F307" s="399">
        <v>-0.12427051150017165</v>
      </c>
      <c r="G307" s="223">
        <v>2415</v>
      </c>
      <c r="H307" s="399">
        <v>-5.3312426499412036E-2</v>
      </c>
    </row>
    <row r="308" spans="2:8" s="4" customFormat="1" x14ac:dyDescent="0.25">
      <c r="B308" s="78" t="s">
        <v>106</v>
      </c>
      <c r="C308" s="223">
        <v>1582</v>
      </c>
      <c r="D308" s="399">
        <v>-2.5862068965517238E-2</v>
      </c>
      <c r="E308" s="223">
        <v>1499</v>
      </c>
      <c r="F308" s="399">
        <v>-5.2465233881163087E-2</v>
      </c>
      <c r="G308" s="223">
        <v>1406</v>
      </c>
      <c r="H308" s="399">
        <v>-6.2041360907271526E-2</v>
      </c>
    </row>
    <row r="309" spans="2:8" s="4" customFormat="1" x14ac:dyDescent="0.25">
      <c r="B309" s="78" t="s">
        <v>107</v>
      </c>
      <c r="C309" s="223">
        <v>2316</v>
      </c>
      <c r="D309" s="399">
        <v>4.7963800904977427E-2</v>
      </c>
      <c r="E309" s="223">
        <v>2444</v>
      </c>
      <c r="F309" s="399">
        <v>5.5267702936096619E-2</v>
      </c>
      <c r="G309" s="223">
        <v>2146</v>
      </c>
      <c r="H309" s="399">
        <v>-0.12193126022913259</v>
      </c>
    </row>
    <row r="310" spans="2:8" s="4" customFormat="1" x14ac:dyDescent="0.25">
      <c r="B310" s="78" t="s">
        <v>122</v>
      </c>
      <c r="C310" s="223">
        <v>3833</v>
      </c>
      <c r="D310" s="399">
        <v>0.26794574925570624</v>
      </c>
      <c r="E310" s="223">
        <v>3868</v>
      </c>
      <c r="F310" s="399">
        <v>9.1312288025044985E-3</v>
      </c>
      <c r="G310" s="223">
        <v>3375</v>
      </c>
      <c r="H310" s="399">
        <v>-0.12745604963805579</v>
      </c>
    </row>
    <row r="311" spans="2:8" s="4" customFormat="1" x14ac:dyDescent="0.25">
      <c r="B311" s="78" t="s">
        <v>96</v>
      </c>
      <c r="C311" s="223">
        <v>2853</v>
      </c>
      <c r="D311" s="399">
        <v>0.40196560196560194</v>
      </c>
      <c r="E311" s="223">
        <v>2869</v>
      </c>
      <c r="F311" s="399">
        <v>5.6081317910969819E-3</v>
      </c>
      <c r="G311" s="223">
        <v>2208</v>
      </c>
      <c r="H311" s="399">
        <v>-0.23039386545834784</v>
      </c>
    </row>
    <row r="312" spans="2:8" s="4" customFormat="1" x14ac:dyDescent="0.25">
      <c r="B312" s="78" t="s">
        <v>97</v>
      </c>
      <c r="C312" s="223">
        <v>1781</v>
      </c>
      <c r="D312" s="399">
        <v>0.11173533083645437</v>
      </c>
      <c r="E312" s="223">
        <v>1805</v>
      </c>
      <c r="F312" s="399">
        <v>1.3475575519371175E-2</v>
      </c>
      <c r="G312" s="223">
        <v>1710</v>
      </c>
      <c r="H312" s="399">
        <v>-5.2631578947368474E-2</v>
      </c>
    </row>
    <row r="313" spans="2:8" ht="16.5" thickBot="1" x14ac:dyDescent="0.3">
      <c r="B313" s="403" t="s">
        <v>118</v>
      </c>
      <c r="C313" s="401">
        <v>25058</v>
      </c>
      <c r="D313" s="402">
        <v>0.17831279977428749</v>
      </c>
      <c r="E313" s="401">
        <v>26321</v>
      </c>
      <c r="F313" s="402">
        <v>5.040306488945645E-2</v>
      </c>
      <c r="G313" s="401">
        <v>24294</v>
      </c>
      <c r="H313" s="402">
        <v>-7.701075187112949E-2</v>
      </c>
    </row>
    <row r="314" spans="2:8" ht="6" customHeight="1" x14ac:dyDescent="0.25">
      <c r="B314"/>
      <c r="C314"/>
      <c r="D314" s="136"/>
      <c r="E314" s="135"/>
      <c r="F314" s="136"/>
      <c r="G314" s="135"/>
      <c r="H314" s="136"/>
    </row>
    <row r="315" spans="2:8" s="4" customFormat="1" x14ac:dyDescent="0.25">
      <c r="B315" s="137" t="s">
        <v>80</v>
      </c>
      <c r="C315" s="137"/>
      <c r="D315" s="137"/>
      <c r="E315" s="137"/>
      <c r="F315" s="137"/>
      <c r="G315" s="137"/>
      <c r="H315" s="137"/>
    </row>
    <row r="316" spans="2:8" s="4" customFormat="1" x14ac:dyDescent="0.25">
      <c r="B316" s="138"/>
      <c r="C316" s="138"/>
      <c r="D316" s="138"/>
      <c r="E316" s="138"/>
      <c r="F316" s="138"/>
      <c r="G316" s="138"/>
      <c r="H316" s="138"/>
    </row>
    <row r="317" spans="2:8" s="4" customFormat="1" x14ac:dyDescent="0.25">
      <c r="B317" s="138"/>
      <c r="C317" s="138"/>
      <c r="D317" s="138"/>
      <c r="E317" s="138"/>
      <c r="F317" s="138"/>
      <c r="G317" s="138"/>
      <c r="H317" s="138"/>
    </row>
    <row r="318" spans="2:8" s="4" customFormat="1" ht="41.25" customHeight="1" thickBot="1" x14ac:dyDescent="0.3">
      <c r="B318" s="79" t="s">
        <v>300</v>
      </c>
      <c r="C318" s="79"/>
      <c r="D318" s="79"/>
      <c r="E318" s="79"/>
      <c r="F318" s="79"/>
      <c r="G318" s="79"/>
      <c r="H318" s="79"/>
    </row>
    <row r="319" spans="2:8" s="4" customFormat="1" ht="6" customHeight="1" thickBot="1" x14ac:dyDescent="0.3">
      <c r="B319" s="81"/>
      <c r="C319" s="81"/>
      <c r="D319" s="81"/>
      <c r="E319" s="81"/>
      <c r="F319" s="81"/>
      <c r="G319" s="81"/>
      <c r="H319" s="81"/>
    </row>
    <row r="320" spans="2:8" s="4" customFormat="1" ht="21" customHeight="1" thickBot="1" x14ac:dyDescent="0.3">
      <c r="B320" s="81"/>
      <c r="C320" s="674" t="s">
        <v>144</v>
      </c>
      <c r="D320" s="675"/>
      <c r="E320" s="675"/>
      <c r="F320" s="675"/>
      <c r="G320" s="675"/>
      <c r="H320" s="676"/>
    </row>
    <row r="321" spans="2:8" s="4" customFormat="1" ht="30.75" thickBot="1" x14ac:dyDescent="0.3">
      <c r="B321" s="82"/>
      <c r="C321" s="397">
        <v>2013</v>
      </c>
      <c r="D321" s="398" t="s">
        <v>120</v>
      </c>
      <c r="E321" s="397">
        <v>2014</v>
      </c>
      <c r="F321" s="398" t="s">
        <v>120</v>
      </c>
      <c r="G321" s="397">
        <v>2015</v>
      </c>
      <c r="H321" s="398" t="s">
        <v>120</v>
      </c>
    </row>
    <row r="322" spans="2:8" s="4" customFormat="1" x14ac:dyDescent="0.25">
      <c r="B322" s="78" t="s">
        <v>98</v>
      </c>
      <c r="C322" s="223">
        <v>1293</v>
      </c>
      <c r="D322" s="399">
        <v>-3.7230081906180157E-2</v>
      </c>
      <c r="E322" s="223">
        <v>1610</v>
      </c>
      <c r="F322" s="399">
        <v>0.24516627996906415</v>
      </c>
      <c r="G322" s="223">
        <v>1875</v>
      </c>
      <c r="H322" s="399">
        <v>0.1645962732919255</v>
      </c>
    </row>
    <row r="323" spans="2:8" s="4" customFormat="1" x14ac:dyDescent="0.25">
      <c r="B323" s="78" t="s">
        <v>99</v>
      </c>
      <c r="C323" s="223">
        <v>1562</v>
      </c>
      <c r="D323" s="399">
        <v>8.7743732590529255E-2</v>
      </c>
      <c r="E323" s="223">
        <v>1770</v>
      </c>
      <c r="F323" s="399">
        <v>0.13316261203585156</v>
      </c>
      <c r="G323" s="223">
        <v>1498</v>
      </c>
      <c r="H323" s="399">
        <v>-0.15367231638418077</v>
      </c>
    </row>
    <row r="324" spans="2:8" s="4" customFormat="1" x14ac:dyDescent="0.25">
      <c r="B324" s="78" t="s">
        <v>100</v>
      </c>
      <c r="C324" s="223">
        <v>1468</v>
      </c>
      <c r="D324" s="399">
        <v>1.0323468685478288E-2</v>
      </c>
      <c r="E324" s="223">
        <v>1269</v>
      </c>
      <c r="F324" s="399">
        <v>-0.13555858310626701</v>
      </c>
      <c r="G324" s="223">
        <v>1339</v>
      </c>
      <c r="H324" s="399">
        <v>5.5161544523246731E-2</v>
      </c>
    </row>
    <row r="325" spans="2:8" s="4" customFormat="1" x14ac:dyDescent="0.25">
      <c r="B325" s="78" t="s">
        <v>101</v>
      </c>
      <c r="C325" s="223">
        <v>942</v>
      </c>
      <c r="D325" s="399">
        <v>-7.1921182266009853E-2</v>
      </c>
      <c r="E325" s="223">
        <v>1106</v>
      </c>
      <c r="F325" s="399">
        <v>0.17409766454352438</v>
      </c>
      <c r="G325" s="223">
        <v>1004</v>
      </c>
      <c r="H325" s="399">
        <v>-9.2224231464737794E-2</v>
      </c>
    </row>
    <row r="326" spans="2:8" s="4" customFormat="1" x14ac:dyDescent="0.25">
      <c r="B326" s="78" t="s">
        <v>121</v>
      </c>
      <c r="C326" s="223">
        <v>709</v>
      </c>
      <c r="D326" s="399">
        <v>-7.1989528795811553E-2</v>
      </c>
      <c r="E326" s="223">
        <v>832</v>
      </c>
      <c r="F326" s="399">
        <v>0.17348377997179121</v>
      </c>
      <c r="G326" s="223">
        <v>806</v>
      </c>
      <c r="H326" s="399">
        <v>-3.125E-2</v>
      </c>
    </row>
    <row r="327" spans="2:8" s="4" customFormat="1" x14ac:dyDescent="0.25">
      <c r="B327" s="78" t="s">
        <v>104</v>
      </c>
      <c r="C327" s="223">
        <v>1008</v>
      </c>
      <c r="D327" s="399">
        <v>-0.18380566801619436</v>
      </c>
      <c r="E327" s="223">
        <v>836</v>
      </c>
      <c r="F327" s="399">
        <v>-0.17063492063492058</v>
      </c>
      <c r="G327" s="223">
        <v>828</v>
      </c>
      <c r="H327" s="399">
        <v>-9.5693779904306719E-3</v>
      </c>
    </row>
    <row r="328" spans="2:8" s="4" customFormat="1" x14ac:dyDescent="0.25">
      <c r="B328" s="78" t="s">
        <v>105</v>
      </c>
      <c r="C328" s="223">
        <v>1417</v>
      </c>
      <c r="D328" s="399">
        <v>0.13359999999999994</v>
      </c>
      <c r="E328" s="223">
        <v>1284</v>
      </c>
      <c r="F328" s="399">
        <v>-9.3860268172194727E-2</v>
      </c>
      <c r="G328" s="223">
        <v>1514</v>
      </c>
      <c r="H328" s="399">
        <v>0.17912772585669789</v>
      </c>
    </row>
    <row r="329" spans="2:8" s="4" customFormat="1" x14ac:dyDescent="0.25">
      <c r="B329" s="78" t="s">
        <v>106</v>
      </c>
      <c r="C329" s="223">
        <v>1355</v>
      </c>
      <c r="D329" s="399">
        <v>8.6607858861267095E-2</v>
      </c>
      <c r="E329" s="223">
        <v>1278</v>
      </c>
      <c r="F329" s="399">
        <v>-5.6826568265682664E-2</v>
      </c>
      <c r="G329" s="223">
        <v>1302</v>
      </c>
      <c r="H329" s="399">
        <v>1.8779342723004744E-2</v>
      </c>
    </row>
    <row r="330" spans="2:8" s="4" customFormat="1" x14ac:dyDescent="0.25">
      <c r="B330" s="78" t="s">
        <v>107</v>
      </c>
      <c r="C330" s="223">
        <v>1157</v>
      </c>
      <c r="D330" s="399">
        <v>0.21151832460732978</v>
      </c>
      <c r="E330" s="223">
        <v>917</v>
      </c>
      <c r="F330" s="399">
        <v>-0.20743301642178047</v>
      </c>
      <c r="G330" s="223">
        <v>982</v>
      </c>
      <c r="H330" s="399">
        <v>7.0883315158124294E-2</v>
      </c>
    </row>
    <row r="331" spans="2:8" s="4" customFormat="1" x14ac:dyDescent="0.25">
      <c r="B331" s="78" t="s">
        <v>122</v>
      </c>
      <c r="C331" s="223">
        <v>1220</v>
      </c>
      <c r="D331" s="399">
        <v>-5.2059052059052036E-2</v>
      </c>
      <c r="E331" s="223">
        <v>1174</v>
      </c>
      <c r="F331" s="399">
        <v>-3.770491803278686E-2</v>
      </c>
      <c r="G331" s="223">
        <v>1277</v>
      </c>
      <c r="H331" s="399">
        <v>8.7734241908006716E-2</v>
      </c>
    </row>
    <row r="332" spans="2:8" s="4" customFormat="1" x14ac:dyDescent="0.25">
      <c r="B332" s="78" t="s">
        <v>96</v>
      </c>
      <c r="C332" s="223">
        <v>2001</v>
      </c>
      <c r="D332" s="399">
        <v>0.3876560332871013</v>
      </c>
      <c r="E332" s="223">
        <v>1886</v>
      </c>
      <c r="F332" s="399">
        <v>-5.7471264367816133E-2</v>
      </c>
      <c r="G332" s="223">
        <v>1609</v>
      </c>
      <c r="H332" s="399">
        <v>-0.14687168610816548</v>
      </c>
    </row>
    <row r="333" spans="2:8" s="4" customFormat="1" x14ac:dyDescent="0.25">
      <c r="B333" s="78" t="s">
        <v>97</v>
      </c>
      <c r="C333" s="223">
        <v>1365</v>
      </c>
      <c r="D333" s="399">
        <v>2.3238380809595283E-2</v>
      </c>
      <c r="E333" s="223">
        <v>1727</v>
      </c>
      <c r="F333" s="399">
        <v>0.26520146520146515</v>
      </c>
      <c r="G333" s="223">
        <v>1165</v>
      </c>
      <c r="H333" s="399">
        <v>-0.32541980312680951</v>
      </c>
    </row>
    <row r="334" spans="2:8" ht="16.5" thickBot="1" x14ac:dyDescent="0.3">
      <c r="B334" s="403" t="s">
        <v>118</v>
      </c>
      <c r="C334" s="401">
        <v>15497</v>
      </c>
      <c r="D334" s="402">
        <v>4.9861120520289903E-2</v>
      </c>
      <c r="E334" s="401">
        <v>15689</v>
      </c>
      <c r="F334" s="402">
        <v>1.238949474091755E-2</v>
      </c>
      <c r="G334" s="401">
        <v>15199</v>
      </c>
      <c r="H334" s="402">
        <v>-3.1232073427241991E-2</v>
      </c>
    </row>
    <row r="335" spans="2:8" ht="6" customHeight="1" x14ac:dyDescent="0.25">
      <c r="B335"/>
      <c r="C335"/>
      <c r="D335" s="136"/>
      <c r="E335" s="135"/>
      <c r="F335" s="136"/>
      <c r="G335" s="135"/>
      <c r="H335" s="136"/>
    </row>
    <row r="336" spans="2:8" s="4" customFormat="1" x14ac:dyDescent="0.25">
      <c r="B336" s="137" t="s">
        <v>80</v>
      </c>
      <c r="C336" s="137"/>
      <c r="D336" s="137"/>
      <c r="E336" s="137"/>
      <c r="F336" s="137"/>
      <c r="G336" s="137"/>
      <c r="H336" s="137"/>
    </row>
    <row r="337" spans="2:8" s="4" customFormat="1" x14ac:dyDescent="0.25">
      <c r="B337" s="138"/>
      <c r="C337" s="138"/>
      <c r="D337" s="138"/>
      <c r="E337" s="138"/>
      <c r="F337" s="138"/>
      <c r="G337" s="138"/>
      <c r="H337" s="138"/>
    </row>
    <row r="338" spans="2:8" s="4" customFormat="1" x14ac:dyDescent="0.25">
      <c r="B338" s="138"/>
      <c r="C338" s="138"/>
      <c r="D338" s="138"/>
      <c r="E338" s="138"/>
      <c r="F338" s="138"/>
      <c r="G338" s="138"/>
      <c r="H338" s="138"/>
    </row>
    <row r="339" spans="2:8" s="4" customFormat="1" ht="21.75" customHeight="1" thickBot="1" x14ac:dyDescent="0.3">
      <c r="B339" s="79" t="s">
        <v>301</v>
      </c>
      <c r="C339" s="79"/>
      <c r="D339" s="79"/>
      <c r="E339" s="79"/>
      <c r="F339" s="79"/>
      <c r="G339" s="79"/>
      <c r="H339" s="79"/>
    </row>
    <row r="340" spans="2:8" s="4" customFormat="1" ht="6" customHeight="1" thickBot="1" x14ac:dyDescent="0.3">
      <c r="B340" s="81"/>
      <c r="C340" s="81"/>
      <c r="D340" s="81"/>
      <c r="E340" s="81"/>
      <c r="F340" s="81"/>
      <c r="G340" s="81"/>
      <c r="H340" s="81"/>
    </row>
    <row r="341" spans="2:8" s="4" customFormat="1" ht="21" customHeight="1" thickBot="1" x14ac:dyDescent="0.3">
      <c r="B341" s="81"/>
      <c r="C341" s="674" t="s">
        <v>145</v>
      </c>
      <c r="D341" s="675"/>
      <c r="E341" s="675"/>
      <c r="F341" s="675"/>
      <c r="G341" s="675"/>
      <c r="H341" s="676"/>
    </row>
    <row r="342" spans="2:8" s="4" customFormat="1" ht="30.75" thickBot="1" x14ac:dyDescent="0.3">
      <c r="B342" s="82"/>
      <c r="C342" s="397">
        <v>2013</v>
      </c>
      <c r="D342" s="398" t="s">
        <v>120</v>
      </c>
      <c r="E342" s="397">
        <v>2014</v>
      </c>
      <c r="F342" s="398" t="s">
        <v>120</v>
      </c>
      <c r="G342" s="397">
        <v>2015</v>
      </c>
      <c r="H342" s="398" t="s">
        <v>120</v>
      </c>
    </row>
    <row r="343" spans="2:8" s="4" customFormat="1" x14ac:dyDescent="0.25">
      <c r="B343" s="78" t="s">
        <v>98</v>
      </c>
      <c r="C343" s="223">
        <v>6455</v>
      </c>
      <c r="D343" s="399">
        <v>9.7229304776474512E-2</v>
      </c>
      <c r="E343" s="223">
        <v>8292</v>
      </c>
      <c r="F343" s="399">
        <v>0.28458559256390403</v>
      </c>
      <c r="G343" s="223">
        <v>4884</v>
      </c>
      <c r="H343" s="399">
        <v>-0.41099855282199715</v>
      </c>
    </row>
    <row r="344" spans="2:8" s="4" customFormat="1" x14ac:dyDescent="0.25">
      <c r="B344" s="78" t="s">
        <v>99</v>
      </c>
      <c r="C344" s="223">
        <v>3910</v>
      </c>
      <c r="D344" s="399">
        <v>0.24641377111890339</v>
      </c>
      <c r="E344" s="223">
        <v>4110</v>
      </c>
      <c r="F344" s="399">
        <v>5.1150895140664954E-2</v>
      </c>
      <c r="G344" s="223">
        <v>1607</v>
      </c>
      <c r="H344" s="399">
        <v>-0.60900243309002433</v>
      </c>
    </row>
    <row r="345" spans="2:8" s="4" customFormat="1" x14ac:dyDescent="0.25">
      <c r="B345" s="78" t="s">
        <v>100</v>
      </c>
      <c r="C345" s="223">
        <v>6973</v>
      </c>
      <c r="D345" s="399">
        <v>0.27128532360984514</v>
      </c>
      <c r="E345" s="223">
        <v>5397</v>
      </c>
      <c r="F345" s="399">
        <v>-0.2260146278502797</v>
      </c>
      <c r="G345" s="223">
        <v>2343</v>
      </c>
      <c r="H345" s="399">
        <v>-0.56586992773763201</v>
      </c>
    </row>
    <row r="346" spans="2:8" s="4" customFormat="1" x14ac:dyDescent="0.25">
      <c r="B346" s="78" t="s">
        <v>101</v>
      </c>
      <c r="C346" s="223">
        <v>8391</v>
      </c>
      <c r="D346" s="399">
        <v>0.28145998778252901</v>
      </c>
      <c r="E346" s="223">
        <v>6524</v>
      </c>
      <c r="F346" s="399">
        <v>-0.2225002979382672</v>
      </c>
      <c r="G346" s="223">
        <v>3329</v>
      </c>
      <c r="H346" s="399">
        <v>-0.48973022685469036</v>
      </c>
    </row>
    <row r="347" spans="2:8" s="4" customFormat="1" x14ac:dyDescent="0.25">
      <c r="B347" s="78" t="s">
        <v>121</v>
      </c>
      <c r="C347" s="223">
        <v>10243</v>
      </c>
      <c r="D347" s="399">
        <v>0.72586352148272959</v>
      </c>
      <c r="E347" s="223">
        <v>9768</v>
      </c>
      <c r="F347" s="399">
        <v>-4.6373132871229128E-2</v>
      </c>
      <c r="G347" s="223">
        <v>4620</v>
      </c>
      <c r="H347" s="399">
        <v>-0.52702702702702697</v>
      </c>
    </row>
    <row r="348" spans="2:8" s="4" customFormat="1" x14ac:dyDescent="0.25">
      <c r="B348" s="78" t="s">
        <v>104</v>
      </c>
      <c r="C348" s="223">
        <v>11089</v>
      </c>
      <c r="D348" s="399">
        <v>0.16603575184016828</v>
      </c>
      <c r="E348" s="223">
        <v>11430</v>
      </c>
      <c r="F348" s="399">
        <v>3.0751194877806753E-2</v>
      </c>
      <c r="G348" s="223">
        <v>4312</v>
      </c>
      <c r="H348" s="399">
        <v>-0.62274715660542435</v>
      </c>
    </row>
    <row r="349" spans="2:8" s="4" customFormat="1" x14ac:dyDescent="0.25">
      <c r="B349" s="78" t="s">
        <v>105</v>
      </c>
      <c r="C349" s="223">
        <v>10929</v>
      </c>
      <c r="D349" s="399">
        <v>0.40656370656370666</v>
      </c>
      <c r="E349" s="223">
        <v>10926</v>
      </c>
      <c r="F349" s="399">
        <v>-2.7449903925336194E-4</v>
      </c>
      <c r="G349" s="223">
        <v>4568</v>
      </c>
      <c r="H349" s="399">
        <v>-0.58191469888339742</v>
      </c>
    </row>
    <row r="350" spans="2:8" s="4" customFormat="1" x14ac:dyDescent="0.25">
      <c r="B350" s="78" t="s">
        <v>106</v>
      </c>
      <c r="C350" s="223">
        <v>11681</v>
      </c>
      <c r="D350" s="399">
        <v>0.20858768753233314</v>
      </c>
      <c r="E350" s="223">
        <v>10623</v>
      </c>
      <c r="F350" s="399">
        <v>-9.0574437120109597E-2</v>
      </c>
      <c r="G350" s="223">
        <v>4165</v>
      </c>
      <c r="H350" s="399">
        <v>-0.60792619787254076</v>
      </c>
    </row>
    <row r="351" spans="2:8" s="4" customFormat="1" x14ac:dyDescent="0.25">
      <c r="B351" s="78" t="s">
        <v>107</v>
      </c>
      <c r="C351" s="223">
        <v>9809</v>
      </c>
      <c r="D351" s="399">
        <v>0.44292438952633129</v>
      </c>
      <c r="E351" s="223">
        <v>9097</v>
      </c>
      <c r="F351" s="399">
        <v>-7.2586400244673221E-2</v>
      </c>
      <c r="G351" s="223">
        <v>3828</v>
      </c>
      <c r="H351" s="399">
        <v>-0.57920193470374848</v>
      </c>
    </row>
    <row r="352" spans="2:8" s="4" customFormat="1" x14ac:dyDescent="0.25">
      <c r="B352" s="78" t="s">
        <v>122</v>
      </c>
      <c r="C352" s="223">
        <v>10062</v>
      </c>
      <c r="D352" s="399">
        <v>0.40963855421686746</v>
      </c>
      <c r="E352" s="223">
        <v>8973</v>
      </c>
      <c r="F352" s="399">
        <v>-0.10822898032200357</v>
      </c>
      <c r="G352" s="223">
        <v>5029</v>
      </c>
      <c r="H352" s="399">
        <v>-0.43954084475649169</v>
      </c>
    </row>
    <row r="353" spans="2:8" s="4" customFormat="1" x14ac:dyDescent="0.25">
      <c r="B353" s="78" t="s">
        <v>96</v>
      </c>
      <c r="C353" s="223">
        <v>8913</v>
      </c>
      <c r="D353" s="399">
        <v>0.19109982627288513</v>
      </c>
      <c r="E353" s="223">
        <v>4676</v>
      </c>
      <c r="F353" s="399">
        <v>-0.47537305060024682</v>
      </c>
      <c r="G353" s="223">
        <v>3119</v>
      </c>
      <c r="H353" s="399">
        <v>-0.33297690333618479</v>
      </c>
    </row>
    <row r="354" spans="2:8" s="4" customFormat="1" x14ac:dyDescent="0.25">
      <c r="B354" s="78" t="s">
        <v>97</v>
      </c>
      <c r="C354" s="223">
        <v>6494</v>
      </c>
      <c r="D354" s="399">
        <v>0.12625737079431154</v>
      </c>
      <c r="E354" s="223">
        <v>3632</v>
      </c>
      <c r="F354" s="399">
        <v>-0.44071450569756698</v>
      </c>
      <c r="G354" s="223">
        <v>2789</v>
      </c>
      <c r="H354" s="399">
        <v>-0.23210352422907488</v>
      </c>
    </row>
    <row r="355" spans="2:8" ht="16.5" thickBot="1" x14ac:dyDescent="0.3">
      <c r="B355" s="403" t="s">
        <v>118</v>
      </c>
      <c r="C355" s="401">
        <v>104949</v>
      </c>
      <c r="D355" s="402">
        <v>0.29378189797578846</v>
      </c>
      <c r="E355" s="401">
        <v>93448</v>
      </c>
      <c r="F355" s="402">
        <v>-0.10958656109157783</v>
      </c>
      <c r="G355" s="401">
        <v>44593</v>
      </c>
      <c r="H355" s="402">
        <v>-0.52280412635904461</v>
      </c>
    </row>
    <row r="356" spans="2:8" ht="6" customHeight="1" x14ac:dyDescent="0.25">
      <c r="B356"/>
      <c r="C356"/>
      <c r="D356" s="136"/>
      <c r="E356" s="135"/>
      <c r="F356" s="136"/>
      <c r="G356" s="135"/>
      <c r="H356" s="136"/>
    </row>
    <row r="357" spans="2:8" s="4" customFormat="1" x14ac:dyDescent="0.25">
      <c r="B357" s="137" t="s">
        <v>80</v>
      </c>
      <c r="C357" s="137"/>
      <c r="D357" s="137"/>
      <c r="E357" s="137"/>
      <c r="F357" s="137"/>
      <c r="G357" s="137"/>
      <c r="H357" s="137"/>
    </row>
    <row r="358" spans="2:8" s="4" customFormat="1" x14ac:dyDescent="0.25">
      <c r="B358" s="138"/>
      <c r="C358" s="138"/>
      <c r="D358" s="138"/>
      <c r="E358" s="138"/>
      <c r="F358" s="138"/>
      <c r="G358" s="138"/>
      <c r="H358" s="138"/>
    </row>
    <row r="359" spans="2:8" s="4" customFormat="1" x14ac:dyDescent="0.25">
      <c r="B359" s="138"/>
      <c r="C359" s="138"/>
      <c r="D359" s="138"/>
      <c r="E359" s="138"/>
      <c r="F359" s="138"/>
      <c r="G359" s="138"/>
      <c r="H359" s="138"/>
    </row>
    <row r="360" spans="2:8" s="4" customFormat="1" ht="41.25" customHeight="1" thickBot="1" x14ac:dyDescent="0.3">
      <c r="B360" s="601" t="s">
        <v>302</v>
      </c>
      <c r="C360" s="601"/>
      <c r="D360" s="601"/>
      <c r="E360" s="601"/>
      <c r="F360" s="601"/>
      <c r="G360" s="601"/>
      <c r="H360" s="601"/>
    </row>
    <row r="361" spans="2:8" s="4" customFormat="1" ht="6" customHeight="1" thickBot="1" x14ac:dyDescent="0.3">
      <c r="B361" s="81"/>
      <c r="C361" s="81"/>
      <c r="D361" s="81"/>
      <c r="E361" s="81"/>
      <c r="F361" s="81"/>
      <c r="G361" s="81"/>
      <c r="H361" s="81"/>
    </row>
    <row r="362" spans="2:8" s="4" customFormat="1" ht="21" customHeight="1" thickBot="1" x14ac:dyDescent="0.3">
      <c r="B362" s="81"/>
      <c r="C362" s="674" t="s">
        <v>146</v>
      </c>
      <c r="D362" s="675"/>
      <c r="E362" s="675"/>
      <c r="F362" s="675"/>
      <c r="G362" s="675"/>
      <c r="H362" s="676"/>
    </row>
    <row r="363" spans="2:8" s="4" customFormat="1" ht="30.75" thickBot="1" x14ac:dyDescent="0.3">
      <c r="B363" s="82"/>
      <c r="C363" s="397">
        <v>2013</v>
      </c>
      <c r="D363" s="398" t="s">
        <v>120</v>
      </c>
      <c r="E363" s="397">
        <v>2014</v>
      </c>
      <c r="F363" s="398" t="s">
        <v>120</v>
      </c>
      <c r="G363" s="397">
        <v>2015</v>
      </c>
      <c r="H363" s="398" t="s">
        <v>120</v>
      </c>
    </row>
    <row r="364" spans="2:8" s="4" customFormat="1" x14ac:dyDescent="0.25">
      <c r="B364" s="78" t="s">
        <v>98</v>
      </c>
      <c r="C364" s="223">
        <v>3802</v>
      </c>
      <c r="D364" s="399">
        <v>-0.26545595054095827</v>
      </c>
      <c r="E364" s="223">
        <v>3923</v>
      </c>
      <c r="F364" s="399">
        <v>3.1825355076275708E-2</v>
      </c>
      <c r="G364" s="223">
        <v>3777</v>
      </c>
      <c r="H364" s="399">
        <v>-3.7216416008157061E-2</v>
      </c>
    </row>
    <row r="365" spans="2:8" s="4" customFormat="1" x14ac:dyDescent="0.25">
      <c r="B365" s="78" t="s">
        <v>99</v>
      </c>
      <c r="C365" s="223">
        <v>3046</v>
      </c>
      <c r="D365" s="399">
        <v>-8.9931281744846103E-2</v>
      </c>
      <c r="E365" s="223">
        <v>3161</v>
      </c>
      <c r="F365" s="399">
        <v>3.7754432042022223E-2</v>
      </c>
      <c r="G365" s="223">
        <v>3516</v>
      </c>
      <c r="H365" s="399">
        <v>0.11230623220499836</v>
      </c>
    </row>
    <row r="366" spans="2:8" s="4" customFormat="1" x14ac:dyDescent="0.25">
      <c r="B366" s="78" t="s">
        <v>100</v>
      </c>
      <c r="C366" s="223">
        <v>5226</v>
      </c>
      <c r="D366" s="399">
        <v>0.20637119113573399</v>
      </c>
      <c r="E366" s="223">
        <v>3626</v>
      </c>
      <c r="F366" s="399">
        <v>-0.30616150019135091</v>
      </c>
      <c r="G366" s="223">
        <v>3551</v>
      </c>
      <c r="H366" s="399">
        <v>-2.0683949255377865E-2</v>
      </c>
    </row>
    <row r="367" spans="2:8" s="4" customFormat="1" x14ac:dyDescent="0.25">
      <c r="B367" s="78" t="s">
        <v>101</v>
      </c>
      <c r="C367" s="223">
        <v>5315</v>
      </c>
      <c r="D367" s="399">
        <v>8.9139344262294973E-2</v>
      </c>
      <c r="E367" s="223">
        <v>3564</v>
      </c>
      <c r="F367" s="399">
        <v>-0.32944496707431792</v>
      </c>
      <c r="G367" s="223">
        <v>4076</v>
      </c>
      <c r="H367" s="399">
        <v>0.143658810325477</v>
      </c>
    </row>
    <row r="368" spans="2:8" s="4" customFormat="1" x14ac:dyDescent="0.25">
      <c r="B368" s="78" t="s">
        <v>121</v>
      </c>
      <c r="C368" s="223">
        <v>5373</v>
      </c>
      <c r="D368" s="399">
        <v>-0.48593570608495984</v>
      </c>
      <c r="E368" s="223">
        <v>4419</v>
      </c>
      <c r="F368" s="399">
        <v>-0.17755443886097155</v>
      </c>
      <c r="G368" s="223">
        <v>4208</v>
      </c>
      <c r="H368" s="399">
        <v>-4.7748359357320691E-2</v>
      </c>
    </row>
    <row r="369" spans="2:8" s="4" customFormat="1" x14ac:dyDescent="0.25">
      <c r="B369" s="78" t="s">
        <v>104</v>
      </c>
      <c r="C369" s="223">
        <v>6175</v>
      </c>
      <c r="D369" s="399">
        <v>9.1375044185224352E-2</v>
      </c>
      <c r="E369" s="223">
        <v>4363</v>
      </c>
      <c r="F369" s="399">
        <v>-0.29344129554655873</v>
      </c>
      <c r="G369" s="223">
        <v>4845</v>
      </c>
      <c r="H369" s="399">
        <v>0.11047444418977759</v>
      </c>
    </row>
    <row r="370" spans="2:8" s="4" customFormat="1" ht="13.5" customHeight="1" x14ac:dyDescent="0.25">
      <c r="B370" s="78" t="s">
        <v>105</v>
      </c>
      <c r="C370" s="223">
        <v>5798</v>
      </c>
      <c r="D370" s="399">
        <v>-6.7245817245817241E-2</v>
      </c>
      <c r="E370" s="223">
        <v>5426</v>
      </c>
      <c r="F370" s="399">
        <v>-6.4160055191445298E-2</v>
      </c>
      <c r="G370" s="223">
        <v>4754</v>
      </c>
      <c r="H370" s="399">
        <v>-0.12384813859196464</v>
      </c>
    </row>
    <row r="371" spans="2:8" s="4" customFormat="1" x14ac:dyDescent="0.25">
      <c r="B371" s="78" t="s">
        <v>106</v>
      </c>
      <c r="C371" s="223">
        <v>5929</v>
      </c>
      <c r="D371" s="399">
        <v>2.3653314917126966E-2</v>
      </c>
      <c r="E371" s="223">
        <v>4595</v>
      </c>
      <c r="F371" s="399">
        <v>-0.22499578343734183</v>
      </c>
      <c r="G371" s="223">
        <v>4032</v>
      </c>
      <c r="H371" s="399">
        <v>-0.12252448313384112</v>
      </c>
    </row>
    <row r="372" spans="2:8" s="4" customFormat="1" x14ac:dyDescent="0.25">
      <c r="B372" s="78" t="s">
        <v>107</v>
      </c>
      <c r="C372" s="223">
        <v>5131</v>
      </c>
      <c r="D372" s="399">
        <v>-0.24809495896834699</v>
      </c>
      <c r="E372" s="223">
        <v>4583</v>
      </c>
      <c r="F372" s="399">
        <v>-0.10680179302280257</v>
      </c>
      <c r="G372" s="223">
        <v>3840</v>
      </c>
      <c r="H372" s="399">
        <v>-0.16212088151865589</v>
      </c>
    </row>
    <row r="373" spans="2:8" s="4" customFormat="1" x14ac:dyDescent="0.25">
      <c r="B373" s="78" t="s">
        <v>122</v>
      </c>
      <c r="C373" s="223">
        <v>5215</v>
      </c>
      <c r="D373" s="399">
        <v>-9.461805555555558E-2</v>
      </c>
      <c r="E373" s="223">
        <v>4821</v>
      </c>
      <c r="F373" s="399">
        <v>-7.5551294343240705E-2</v>
      </c>
      <c r="G373" s="223">
        <v>4585</v>
      </c>
      <c r="H373" s="399">
        <v>-4.895249948143543E-2</v>
      </c>
    </row>
    <row r="374" spans="2:8" s="4" customFormat="1" x14ac:dyDescent="0.25">
      <c r="B374" s="78" t="s">
        <v>96</v>
      </c>
      <c r="C374" s="223">
        <v>5022</v>
      </c>
      <c r="D374" s="399">
        <v>1.0462776659959649E-2</v>
      </c>
      <c r="E374" s="223">
        <v>4337</v>
      </c>
      <c r="F374" s="399">
        <v>-0.13639984070091593</v>
      </c>
      <c r="G374" s="223">
        <v>3862</v>
      </c>
      <c r="H374" s="399">
        <v>-0.10952271155176385</v>
      </c>
    </row>
    <row r="375" spans="2:8" s="4" customFormat="1" x14ac:dyDescent="0.25">
      <c r="B375" s="78" t="s">
        <v>97</v>
      </c>
      <c r="C375" s="223">
        <v>4300</v>
      </c>
      <c r="D375" s="399">
        <v>-8.4522035341707435E-2</v>
      </c>
      <c r="E375" s="223">
        <v>4031</v>
      </c>
      <c r="F375" s="399">
        <v>-6.2558139534883761E-2</v>
      </c>
      <c r="G375" s="223">
        <v>2880</v>
      </c>
      <c r="H375" s="399">
        <v>-0.28553708757132223</v>
      </c>
    </row>
    <row r="376" spans="2:8" ht="16.5" thickBot="1" x14ac:dyDescent="0.3">
      <c r="B376" s="403" t="s">
        <v>118</v>
      </c>
      <c r="C376" s="401">
        <v>60332</v>
      </c>
      <c r="D376" s="402">
        <v>-0.11411958181604609</v>
      </c>
      <c r="E376" s="401">
        <v>50849</v>
      </c>
      <c r="F376" s="402">
        <v>-0.15718026917721939</v>
      </c>
      <c r="G376" s="401">
        <v>47926</v>
      </c>
      <c r="H376" s="402">
        <v>-5.7483922987669356E-2</v>
      </c>
    </row>
    <row r="377" spans="2:8" ht="6" customHeight="1" x14ac:dyDescent="0.25">
      <c r="B377"/>
      <c r="C377"/>
      <c r="D377" s="136"/>
      <c r="E377" s="135"/>
      <c r="F377" s="136"/>
      <c r="G377" s="135"/>
      <c r="H377" s="136"/>
    </row>
    <row r="378" spans="2:8" s="4" customFormat="1" x14ac:dyDescent="0.25">
      <c r="B378" s="137" t="s">
        <v>80</v>
      </c>
      <c r="C378" s="137"/>
      <c r="D378" s="137"/>
      <c r="E378" s="137"/>
      <c r="F378" s="137"/>
      <c r="G378" s="137"/>
      <c r="H378" s="137"/>
    </row>
    <row r="379" spans="2:8" s="4" customFormat="1" x14ac:dyDescent="0.25">
      <c r="B379" s="138"/>
      <c r="C379" s="138"/>
      <c r="D379" s="138"/>
      <c r="E379" s="138"/>
      <c r="F379" s="138"/>
      <c r="G379" s="138"/>
      <c r="H379" s="138"/>
    </row>
    <row r="380" spans="2:8" s="4" customFormat="1" x14ac:dyDescent="0.25">
      <c r="B380" s="138"/>
      <c r="C380" s="138"/>
      <c r="D380" s="138"/>
      <c r="E380" s="138"/>
      <c r="F380" s="138"/>
      <c r="G380" s="138"/>
      <c r="H380" s="138"/>
    </row>
    <row r="381" spans="2:8" s="4" customFormat="1" ht="42.75" customHeight="1" thickBot="1" x14ac:dyDescent="0.3">
      <c r="B381" s="601" t="s">
        <v>303</v>
      </c>
      <c r="C381" s="601"/>
      <c r="D381" s="601"/>
      <c r="E381" s="601"/>
      <c r="F381" s="601"/>
      <c r="G381" s="601"/>
      <c r="H381" s="601"/>
    </row>
    <row r="382" spans="2:8" s="4" customFormat="1" ht="6" customHeight="1" thickBot="1" x14ac:dyDescent="0.3">
      <c r="B382" s="81"/>
      <c r="C382" s="81"/>
      <c r="D382" s="81"/>
      <c r="E382" s="81"/>
      <c r="F382" s="81"/>
      <c r="G382" s="81"/>
      <c r="H382" s="81"/>
    </row>
    <row r="383" spans="2:8" s="4" customFormat="1" ht="21" customHeight="1" thickBot="1" x14ac:dyDescent="0.3">
      <c r="B383" s="81"/>
      <c r="C383" s="674" t="s">
        <v>147</v>
      </c>
      <c r="D383" s="675"/>
      <c r="E383" s="675"/>
      <c r="F383" s="675"/>
      <c r="G383" s="675"/>
      <c r="H383" s="676"/>
    </row>
    <row r="384" spans="2:8" s="4" customFormat="1" ht="30.75" thickBot="1" x14ac:dyDescent="0.3">
      <c r="B384" s="82"/>
      <c r="C384" s="397">
        <v>2013</v>
      </c>
      <c r="D384" s="398" t="s">
        <v>120</v>
      </c>
      <c r="E384" s="397">
        <v>2014</v>
      </c>
      <c r="F384" s="398" t="s">
        <v>120</v>
      </c>
      <c r="G384" s="397">
        <v>2015</v>
      </c>
      <c r="H384" s="398" t="s">
        <v>120</v>
      </c>
    </row>
    <row r="385" spans="2:8" s="4" customFormat="1" x14ac:dyDescent="0.25">
      <c r="B385" s="78" t="s">
        <v>98</v>
      </c>
      <c r="C385" s="223">
        <v>2422</v>
      </c>
      <c r="D385" s="399">
        <v>-0.10857563489142441</v>
      </c>
      <c r="E385" s="223">
        <v>2968</v>
      </c>
      <c r="F385" s="399">
        <v>0.22543352601156075</v>
      </c>
      <c r="G385" s="223">
        <v>3899</v>
      </c>
      <c r="H385" s="399">
        <v>0.31367924528301883</v>
      </c>
    </row>
    <row r="386" spans="2:8" s="4" customFormat="1" x14ac:dyDescent="0.25">
      <c r="B386" s="78" t="s">
        <v>99</v>
      </c>
      <c r="C386" s="223">
        <v>2388</v>
      </c>
      <c r="D386" s="399">
        <v>-0.10795666791184166</v>
      </c>
      <c r="E386" s="223">
        <v>3033</v>
      </c>
      <c r="F386" s="399">
        <v>0.2701005025125629</v>
      </c>
      <c r="G386" s="223">
        <v>3320</v>
      </c>
      <c r="H386" s="399">
        <v>9.4625783053082779E-2</v>
      </c>
    </row>
    <row r="387" spans="2:8" s="4" customFormat="1" x14ac:dyDescent="0.25">
      <c r="B387" s="78" t="s">
        <v>100</v>
      </c>
      <c r="C387" s="223">
        <v>3530</v>
      </c>
      <c r="D387" s="399">
        <v>7.2948328267477214E-2</v>
      </c>
      <c r="E387" s="223">
        <v>3524</v>
      </c>
      <c r="F387" s="399">
        <v>-1.6997167138810276E-3</v>
      </c>
      <c r="G387" s="223">
        <v>4057</v>
      </c>
      <c r="H387" s="399">
        <v>0.15124858115777529</v>
      </c>
    </row>
    <row r="388" spans="2:8" s="4" customFormat="1" x14ac:dyDescent="0.25">
      <c r="B388" s="78" t="s">
        <v>101</v>
      </c>
      <c r="C388" s="223">
        <v>2801</v>
      </c>
      <c r="D388" s="399">
        <v>1.4120202751629174E-2</v>
      </c>
      <c r="E388" s="223">
        <v>3643</v>
      </c>
      <c r="F388" s="399">
        <v>0.30060692609782214</v>
      </c>
      <c r="G388" s="223">
        <v>4694</v>
      </c>
      <c r="H388" s="399">
        <v>0.28849849025528407</v>
      </c>
    </row>
    <row r="389" spans="2:8" s="4" customFormat="1" x14ac:dyDescent="0.25">
      <c r="B389" s="78" t="s">
        <v>121</v>
      </c>
      <c r="C389" s="223">
        <v>3408</v>
      </c>
      <c r="D389" s="399">
        <v>0.15643026806922289</v>
      </c>
      <c r="E389" s="223">
        <v>3513</v>
      </c>
      <c r="F389" s="399">
        <v>3.0809859154929509E-2</v>
      </c>
      <c r="G389" s="223">
        <v>4439</v>
      </c>
      <c r="H389" s="399">
        <v>0.26359237119271284</v>
      </c>
    </row>
    <row r="390" spans="2:8" s="4" customFormat="1" x14ac:dyDescent="0.25">
      <c r="B390" s="78" t="s">
        <v>104</v>
      </c>
      <c r="C390" s="223">
        <v>3734</v>
      </c>
      <c r="D390" s="399">
        <v>2.3013698630137025E-2</v>
      </c>
      <c r="E390" s="223">
        <v>4595</v>
      </c>
      <c r="F390" s="399">
        <v>0.23058382431708613</v>
      </c>
      <c r="G390" s="223">
        <v>5747</v>
      </c>
      <c r="H390" s="399">
        <v>0.25070729053318819</v>
      </c>
    </row>
    <row r="391" spans="2:8" s="4" customFormat="1" x14ac:dyDescent="0.25">
      <c r="B391" s="78" t="s">
        <v>105</v>
      </c>
      <c r="C391" s="223">
        <v>4704</v>
      </c>
      <c r="D391" s="399">
        <v>0.11021949492565497</v>
      </c>
      <c r="E391" s="223">
        <v>4847</v>
      </c>
      <c r="F391" s="399">
        <v>3.039965986394555E-2</v>
      </c>
      <c r="G391" s="223">
        <v>6799</v>
      </c>
      <c r="H391" s="399">
        <v>0.40272333402104388</v>
      </c>
    </row>
    <row r="392" spans="2:8" s="4" customFormat="1" x14ac:dyDescent="0.25">
      <c r="B392" s="78" t="s">
        <v>106</v>
      </c>
      <c r="C392" s="223">
        <v>4818</v>
      </c>
      <c r="D392" s="399">
        <v>-0.22177354223873369</v>
      </c>
      <c r="E392" s="223">
        <v>4877</v>
      </c>
      <c r="F392" s="399">
        <v>1.2245745122457352E-2</v>
      </c>
      <c r="G392" s="223">
        <v>6900</v>
      </c>
      <c r="H392" s="399">
        <v>0.41480418289932341</v>
      </c>
    </row>
    <row r="393" spans="2:8" s="4" customFormat="1" x14ac:dyDescent="0.25">
      <c r="B393" s="78" t="s">
        <v>107</v>
      </c>
      <c r="C393" s="223">
        <v>3867</v>
      </c>
      <c r="D393" s="399">
        <v>0.14070796460176993</v>
      </c>
      <c r="E393" s="223">
        <v>4239</v>
      </c>
      <c r="F393" s="399">
        <v>9.6198603568657948E-2</v>
      </c>
      <c r="G393" s="223">
        <v>5085</v>
      </c>
      <c r="H393" s="399">
        <v>0.1995753715498938</v>
      </c>
    </row>
    <row r="394" spans="2:8" s="4" customFormat="1" x14ac:dyDescent="0.25">
      <c r="B394" s="78" t="s">
        <v>122</v>
      </c>
      <c r="C394" s="223">
        <v>3930</v>
      </c>
      <c r="D394" s="399">
        <v>0.20515179392824279</v>
      </c>
      <c r="E394" s="223">
        <v>4227</v>
      </c>
      <c r="F394" s="399">
        <v>7.5572519083969558E-2</v>
      </c>
      <c r="G394" s="223">
        <v>5842</v>
      </c>
      <c r="H394" s="399">
        <v>0.38206766027915773</v>
      </c>
    </row>
    <row r="395" spans="2:8" s="4" customFormat="1" x14ac:dyDescent="0.25">
      <c r="B395" s="78" t="s">
        <v>96</v>
      </c>
      <c r="C395" s="223">
        <v>3466</v>
      </c>
      <c r="D395" s="399">
        <v>0.3947686116700202</v>
      </c>
      <c r="E395" s="223">
        <v>3278</v>
      </c>
      <c r="F395" s="399">
        <v>-5.424120023081358E-2</v>
      </c>
      <c r="G395" s="223">
        <v>4642</v>
      </c>
      <c r="H395" s="399">
        <v>0.41610738255033564</v>
      </c>
    </row>
    <row r="396" spans="2:8" s="4" customFormat="1" x14ac:dyDescent="0.25">
      <c r="B396" s="78" t="s">
        <v>97</v>
      </c>
      <c r="C396" s="223">
        <v>2953</v>
      </c>
      <c r="D396" s="399">
        <v>0.20925470925470924</v>
      </c>
      <c r="E396" s="223">
        <v>3654</v>
      </c>
      <c r="F396" s="399">
        <v>0.23738570944801896</v>
      </c>
      <c r="G396" s="223">
        <v>4933</v>
      </c>
      <c r="H396" s="399">
        <v>0.35002736726874661</v>
      </c>
    </row>
    <row r="397" spans="2:8" ht="16.5" thickBot="1" x14ac:dyDescent="0.3">
      <c r="B397" s="403" t="s">
        <v>118</v>
      </c>
      <c r="C397" s="401">
        <v>42021</v>
      </c>
      <c r="D397" s="402">
        <v>4.9239681390296886E-2</v>
      </c>
      <c r="E397" s="401">
        <v>46398</v>
      </c>
      <c r="F397" s="402">
        <v>0.10416220461197967</v>
      </c>
      <c r="G397" s="401">
        <v>60357</v>
      </c>
      <c r="H397" s="402">
        <v>0.30085348506401144</v>
      </c>
    </row>
    <row r="398" spans="2:8" ht="6" customHeight="1" x14ac:dyDescent="0.25">
      <c r="B398"/>
      <c r="C398"/>
      <c r="D398" s="136"/>
      <c r="E398" s="135"/>
      <c r="F398" s="136"/>
      <c r="G398" s="135"/>
      <c r="H398" s="136"/>
    </row>
    <row r="399" spans="2:8" s="4" customFormat="1" x14ac:dyDescent="0.25">
      <c r="B399" s="137" t="s">
        <v>80</v>
      </c>
      <c r="C399" s="137"/>
      <c r="D399" s="137"/>
      <c r="E399" s="137"/>
      <c r="F399" s="137"/>
      <c r="G399" s="137"/>
      <c r="H399" s="137"/>
    </row>
    <row r="400" spans="2:8" s="4" customFormat="1" x14ac:dyDescent="0.25">
      <c r="B400" s="138"/>
      <c r="C400" s="138"/>
      <c r="D400" s="138"/>
      <c r="E400" s="138"/>
      <c r="F400" s="138"/>
      <c r="G400" s="138"/>
      <c r="H400" s="138"/>
    </row>
    <row r="401" spans="2:8" s="4" customFormat="1" x14ac:dyDescent="0.25">
      <c r="B401" s="138"/>
      <c r="C401" s="138"/>
      <c r="D401" s="138"/>
      <c r="E401" s="138"/>
      <c r="F401" s="138"/>
      <c r="G401" s="138"/>
      <c r="H401" s="138"/>
    </row>
    <row r="402" spans="2:8" s="4" customFormat="1" ht="21.75" thickBot="1" x14ac:dyDescent="0.3">
      <c r="B402" s="601" t="s">
        <v>304</v>
      </c>
      <c r="C402" s="601"/>
      <c r="D402" s="601"/>
      <c r="E402" s="601"/>
      <c r="F402" s="601"/>
      <c r="G402" s="601"/>
      <c r="H402" s="601"/>
    </row>
    <row r="403" spans="2:8" s="4" customFormat="1" ht="21.75" thickBot="1" x14ac:dyDescent="0.3">
      <c r="B403" s="81"/>
      <c r="C403" s="81"/>
      <c r="D403" s="81"/>
      <c r="E403" s="81"/>
      <c r="F403" s="81"/>
      <c r="G403" s="81"/>
      <c r="H403" s="81"/>
    </row>
    <row r="404" spans="2:8" s="4" customFormat="1" ht="21.75" thickBot="1" x14ac:dyDescent="0.3">
      <c r="B404" s="81"/>
      <c r="C404" s="674" t="s">
        <v>148</v>
      </c>
      <c r="D404" s="675"/>
      <c r="E404" s="675"/>
      <c r="F404" s="675"/>
      <c r="G404" s="675"/>
      <c r="H404" s="676"/>
    </row>
    <row r="405" spans="2:8" s="4" customFormat="1" ht="30.75" thickBot="1" x14ac:dyDescent="0.3">
      <c r="B405" s="82"/>
      <c r="C405" s="397">
        <v>2013</v>
      </c>
      <c r="D405" s="398" t="s">
        <v>120</v>
      </c>
      <c r="E405" s="397">
        <v>2014</v>
      </c>
      <c r="F405" s="398" t="s">
        <v>120</v>
      </c>
      <c r="G405" s="397">
        <v>2015</v>
      </c>
      <c r="H405" s="398" t="s">
        <v>120</v>
      </c>
    </row>
    <row r="406" spans="2:8" s="4" customFormat="1" x14ac:dyDescent="0.25">
      <c r="B406" s="78" t="s">
        <v>98</v>
      </c>
      <c r="C406" s="223">
        <v>243</v>
      </c>
      <c r="D406" s="399">
        <v>-2.8000000000000025E-2</v>
      </c>
      <c r="E406" s="223">
        <v>251</v>
      </c>
      <c r="F406" s="399">
        <v>3.292181069958855E-2</v>
      </c>
      <c r="G406" s="223">
        <v>180</v>
      </c>
      <c r="H406" s="399">
        <v>-0.28286852589641431</v>
      </c>
    </row>
    <row r="407" spans="2:8" s="4" customFormat="1" x14ac:dyDescent="0.25">
      <c r="B407" s="78" t="s">
        <v>99</v>
      </c>
      <c r="C407" s="223">
        <v>269</v>
      </c>
      <c r="D407" s="399">
        <v>5.078125E-2</v>
      </c>
      <c r="E407" s="223">
        <v>267</v>
      </c>
      <c r="F407" s="399">
        <v>-7.4349442379182396E-3</v>
      </c>
      <c r="G407" s="223">
        <v>276</v>
      </c>
      <c r="H407" s="399">
        <v>3.3707865168539408E-2</v>
      </c>
    </row>
    <row r="408" spans="2:8" s="4" customFormat="1" x14ac:dyDescent="0.25">
      <c r="B408" s="78" t="s">
        <v>100</v>
      </c>
      <c r="C408" s="223">
        <v>391</v>
      </c>
      <c r="D408" s="399">
        <v>0.40143369175627241</v>
      </c>
      <c r="E408" s="223">
        <v>185</v>
      </c>
      <c r="F408" s="399">
        <v>-0.52685421994884907</v>
      </c>
      <c r="G408" s="223">
        <v>306</v>
      </c>
      <c r="H408" s="399">
        <v>0.65405405405405403</v>
      </c>
    </row>
    <row r="409" spans="2:8" s="4" customFormat="1" x14ac:dyDescent="0.25">
      <c r="B409" s="78" t="s">
        <v>101</v>
      </c>
      <c r="C409" s="223">
        <v>307</v>
      </c>
      <c r="D409" s="399">
        <v>-0.48918469217970051</v>
      </c>
      <c r="E409" s="223">
        <v>301</v>
      </c>
      <c r="F409" s="399">
        <v>-1.9543973941368087E-2</v>
      </c>
      <c r="G409" s="223">
        <v>378</v>
      </c>
      <c r="H409" s="399">
        <v>0.2558139534883721</v>
      </c>
    </row>
    <row r="410" spans="2:8" s="4" customFormat="1" x14ac:dyDescent="0.25">
      <c r="B410" s="78" t="s">
        <v>121</v>
      </c>
      <c r="C410" s="223">
        <v>302</v>
      </c>
      <c r="D410" s="399">
        <v>0.2326530612244897</v>
      </c>
      <c r="E410" s="223">
        <v>227</v>
      </c>
      <c r="F410" s="399">
        <v>-0.2483443708609272</v>
      </c>
      <c r="G410" s="223">
        <v>524</v>
      </c>
      <c r="H410" s="399">
        <v>1.3083700440528636</v>
      </c>
    </row>
    <row r="411" spans="2:8" s="4" customFormat="1" x14ac:dyDescent="0.25">
      <c r="B411" s="78" t="s">
        <v>104</v>
      </c>
      <c r="C411" s="223">
        <v>234</v>
      </c>
      <c r="D411" s="399">
        <v>-0.35359116022099446</v>
      </c>
      <c r="E411" s="223">
        <v>245</v>
      </c>
      <c r="F411" s="399">
        <v>4.7008547008547064E-2</v>
      </c>
      <c r="G411" s="223">
        <v>458</v>
      </c>
      <c r="H411" s="399">
        <v>0.8693877551020408</v>
      </c>
    </row>
    <row r="412" spans="2:8" s="4" customFormat="1" x14ac:dyDescent="0.25">
      <c r="B412" s="78" t="s">
        <v>105</v>
      </c>
      <c r="C412" s="223">
        <v>395</v>
      </c>
      <c r="D412" s="399">
        <v>0.32550335570469802</v>
      </c>
      <c r="E412" s="223">
        <v>280</v>
      </c>
      <c r="F412" s="399">
        <v>-0.29113924050632911</v>
      </c>
      <c r="G412" s="223">
        <v>426</v>
      </c>
      <c r="H412" s="399">
        <v>0.52142857142857135</v>
      </c>
    </row>
    <row r="413" spans="2:8" s="4" customFormat="1" x14ac:dyDescent="0.25">
      <c r="B413" s="78" t="s">
        <v>106</v>
      </c>
      <c r="C413" s="223">
        <v>271</v>
      </c>
      <c r="D413" s="399">
        <v>-0.11726384364820852</v>
      </c>
      <c r="E413" s="223">
        <v>224</v>
      </c>
      <c r="F413" s="399">
        <v>-0.17343173431734316</v>
      </c>
      <c r="G413" s="223">
        <v>291</v>
      </c>
      <c r="H413" s="399">
        <v>0.29910714285714279</v>
      </c>
    </row>
    <row r="414" spans="2:8" s="4" customFormat="1" x14ac:dyDescent="0.25">
      <c r="B414" s="78" t="s">
        <v>107</v>
      </c>
      <c r="C414" s="223">
        <v>306</v>
      </c>
      <c r="D414" s="399">
        <v>0.39090909090909087</v>
      </c>
      <c r="E414" s="223">
        <v>182</v>
      </c>
      <c r="F414" s="399">
        <v>-0.40522875816993464</v>
      </c>
      <c r="G414" s="223">
        <v>283</v>
      </c>
      <c r="H414" s="399">
        <v>0.55494505494505497</v>
      </c>
    </row>
    <row r="415" spans="2:8" s="4" customFormat="1" x14ac:dyDescent="0.25">
      <c r="B415" s="78" t="s">
        <v>122</v>
      </c>
      <c r="C415" s="223">
        <v>173</v>
      </c>
      <c r="D415" s="399">
        <v>-0.35447761194029848</v>
      </c>
      <c r="E415" s="223">
        <v>375</v>
      </c>
      <c r="F415" s="399">
        <v>1.1676300578034682</v>
      </c>
      <c r="G415" s="223">
        <v>249</v>
      </c>
      <c r="H415" s="399">
        <v>-0.33599999999999997</v>
      </c>
    </row>
    <row r="416" spans="2:8" s="4" customFormat="1" x14ac:dyDescent="0.25">
      <c r="B416" s="78" t="s">
        <v>96</v>
      </c>
      <c r="C416" s="223">
        <v>206</v>
      </c>
      <c r="D416" s="399">
        <v>6.1855670103092786E-2</v>
      </c>
      <c r="E416" s="223">
        <v>210</v>
      </c>
      <c r="F416" s="399">
        <v>1.9417475728155331E-2</v>
      </c>
      <c r="G416" s="223">
        <v>336</v>
      </c>
      <c r="H416" s="399">
        <v>0.60000000000000009</v>
      </c>
    </row>
    <row r="417" spans="2:8" s="4" customFormat="1" x14ac:dyDescent="0.25">
      <c r="B417" s="78" t="s">
        <v>97</v>
      </c>
      <c r="C417" s="223">
        <v>239</v>
      </c>
      <c r="D417" s="399">
        <v>-0.18150684931506844</v>
      </c>
      <c r="E417" s="223">
        <v>279</v>
      </c>
      <c r="F417" s="399">
        <v>0.16736401673640167</v>
      </c>
      <c r="G417" s="223">
        <v>396</v>
      </c>
      <c r="H417" s="399">
        <v>0.41935483870967749</v>
      </c>
    </row>
    <row r="418" spans="2:8" ht="16.5" thickBot="1" x14ac:dyDescent="0.3">
      <c r="B418" s="403" t="s">
        <v>118</v>
      </c>
      <c r="C418" s="401">
        <v>3336</v>
      </c>
      <c r="D418" s="402">
        <v>-6.6069428891377346E-2</v>
      </c>
      <c r="E418" s="401">
        <v>3026</v>
      </c>
      <c r="F418" s="402">
        <v>-9.292565947242204E-2</v>
      </c>
      <c r="G418" s="401">
        <v>4103</v>
      </c>
      <c r="H418" s="402">
        <v>0.3559153998678124</v>
      </c>
    </row>
    <row r="419" spans="2:8" ht="15.75" x14ac:dyDescent="0.25">
      <c r="B419"/>
      <c r="C419"/>
      <c r="D419" s="136"/>
      <c r="E419" s="135"/>
      <c r="F419" s="136"/>
      <c r="G419" s="135"/>
      <c r="H419" s="136"/>
    </row>
    <row r="420" spans="2:8" s="4" customFormat="1" x14ac:dyDescent="0.25">
      <c r="B420" s="137" t="s">
        <v>80</v>
      </c>
      <c r="C420" s="137"/>
      <c r="D420" s="137"/>
      <c r="E420" s="137"/>
      <c r="F420" s="137"/>
      <c r="G420" s="137"/>
      <c r="H420" s="137"/>
    </row>
    <row r="421" spans="2:8" s="4" customFormat="1" x14ac:dyDescent="0.25">
      <c r="B421" s="138"/>
      <c r="C421" s="138"/>
      <c r="D421" s="138"/>
      <c r="E421" s="138"/>
      <c r="F421" s="138"/>
      <c r="G421" s="138"/>
      <c r="H421" s="138"/>
    </row>
    <row r="422" spans="2:8" s="4" customFormat="1" x14ac:dyDescent="0.25">
      <c r="B422" s="138"/>
      <c r="C422" s="138"/>
      <c r="D422" s="138"/>
      <c r="E422" s="138"/>
      <c r="F422" s="138"/>
      <c r="G422" s="138"/>
      <c r="H422" s="138"/>
    </row>
    <row r="423" spans="2:8" s="4" customFormat="1" ht="21.75" thickBot="1" x14ac:dyDescent="0.3">
      <c r="B423" s="601" t="s">
        <v>305</v>
      </c>
      <c r="C423" s="601"/>
      <c r="D423" s="601"/>
      <c r="E423" s="601"/>
      <c r="F423" s="601"/>
      <c r="G423" s="601"/>
      <c r="H423" s="601"/>
    </row>
    <row r="424" spans="2:8" s="4" customFormat="1" ht="21.75" thickBot="1" x14ac:dyDescent="0.3">
      <c r="B424" s="81"/>
      <c r="C424" s="81"/>
      <c r="D424" s="81"/>
      <c r="E424" s="81"/>
      <c r="F424" s="81"/>
      <c r="G424" s="81"/>
      <c r="H424" s="81"/>
    </row>
    <row r="425" spans="2:8" s="4" customFormat="1" ht="21.75" thickBot="1" x14ac:dyDescent="0.3">
      <c r="B425" s="81"/>
      <c r="C425" s="674" t="s">
        <v>149</v>
      </c>
      <c r="D425" s="675"/>
      <c r="E425" s="675"/>
      <c r="F425" s="675"/>
      <c r="G425" s="675"/>
      <c r="H425" s="676"/>
    </row>
    <row r="426" spans="2:8" s="4" customFormat="1" ht="30.75" thickBot="1" x14ac:dyDescent="0.3">
      <c r="B426" s="82"/>
      <c r="C426" s="397">
        <v>2013</v>
      </c>
      <c r="D426" s="398" t="s">
        <v>120</v>
      </c>
      <c r="E426" s="397">
        <v>2014</v>
      </c>
      <c r="F426" s="398" t="s">
        <v>120</v>
      </c>
      <c r="G426" s="397">
        <v>2015</v>
      </c>
      <c r="H426" s="398" t="s">
        <v>120</v>
      </c>
    </row>
    <row r="427" spans="2:8" s="4" customFormat="1" x14ac:dyDescent="0.25">
      <c r="B427" s="78" t="s">
        <v>98</v>
      </c>
      <c r="C427" s="223">
        <v>196</v>
      </c>
      <c r="D427" s="399">
        <v>-0.33333333333333337</v>
      </c>
      <c r="E427" s="223">
        <v>131</v>
      </c>
      <c r="F427" s="399">
        <v>-0.33163265306122447</v>
      </c>
      <c r="G427" s="223">
        <v>228</v>
      </c>
      <c r="H427" s="399">
        <v>0.74045801526717558</v>
      </c>
    </row>
    <row r="428" spans="2:8" s="4" customFormat="1" x14ac:dyDescent="0.25">
      <c r="B428" s="78" t="s">
        <v>99</v>
      </c>
      <c r="C428" s="223">
        <v>211</v>
      </c>
      <c r="D428" s="399">
        <v>4.4554455445544594E-2</v>
      </c>
      <c r="E428" s="223">
        <v>151</v>
      </c>
      <c r="F428" s="399">
        <v>-0.28436018957345977</v>
      </c>
      <c r="G428" s="223">
        <v>170</v>
      </c>
      <c r="H428" s="399">
        <v>0.1258278145695364</v>
      </c>
    </row>
    <row r="429" spans="2:8" s="4" customFormat="1" x14ac:dyDescent="0.25">
      <c r="B429" s="78" t="s">
        <v>100</v>
      </c>
      <c r="C429" s="223">
        <v>196</v>
      </c>
      <c r="D429" s="399">
        <v>-0.31468531468531469</v>
      </c>
      <c r="E429" s="223">
        <v>180</v>
      </c>
      <c r="F429" s="399">
        <v>-8.1632653061224469E-2</v>
      </c>
      <c r="G429" s="223">
        <v>269</v>
      </c>
      <c r="H429" s="399">
        <v>0.49444444444444446</v>
      </c>
    </row>
    <row r="430" spans="2:8" s="4" customFormat="1" x14ac:dyDescent="0.25">
      <c r="B430" s="78" t="s">
        <v>101</v>
      </c>
      <c r="C430" s="223">
        <v>220</v>
      </c>
      <c r="D430" s="399">
        <v>-0.24137931034482762</v>
      </c>
      <c r="E430" s="223">
        <v>278</v>
      </c>
      <c r="F430" s="399">
        <v>0.26363636363636367</v>
      </c>
      <c r="G430" s="223">
        <v>376</v>
      </c>
      <c r="H430" s="399">
        <v>0.35251798561151082</v>
      </c>
    </row>
    <row r="431" spans="2:8" s="4" customFormat="1" x14ac:dyDescent="0.25">
      <c r="B431" s="78" t="s">
        <v>121</v>
      </c>
      <c r="C431" s="223">
        <v>366</v>
      </c>
      <c r="D431" s="399">
        <v>1.0220994475138121</v>
      </c>
      <c r="E431" s="223">
        <v>371</v>
      </c>
      <c r="F431" s="399">
        <v>1.3661202185792254E-2</v>
      </c>
      <c r="G431" s="223">
        <v>494</v>
      </c>
      <c r="H431" s="399">
        <v>0.33153638814016162</v>
      </c>
    </row>
    <row r="432" spans="2:8" s="4" customFormat="1" x14ac:dyDescent="0.25">
      <c r="B432" s="78" t="s">
        <v>104</v>
      </c>
      <c r="C432" s="223">
        <v>282</v>
      </c>
      <c r="D432" s="399">
        <v>-0.20338983050847459</v>
      </c>
      <c r="E432" s="223">
        <v>409</v>
      </c>
      <c r="F432" s="399">
        <v>0.45035460992907805</v>
      </c>
      <c r="G432" s="223">
        <v>501</v>
      </c>
      <c r="H432" s="399">
        <v>0.2249388753056234</v>
      </c>
    </row>
    <row r="433" spans="2:8" s="4" customFormat="1" x14ac:dyDescent="0.25">
      <c r="B433" s="78" t="s">
        <v>105</v>
      </c>
      <c r="C433" s="223">
        <v>251</v>
      </c>
      <c r="D433" s="399">
        <v>-0.22769230769230764</v>
      </c>
      <c r="E433" s="223">
        <v>327</v>
      </c>
      <c r="F433" s="399">
        <v>0.3027888446215139</v>
      </c>
      <c r="G433" s="223">
        <v>557</v>
      </c>
      <c r="H433" s="399">
        <v>0.70336391437308876</v>
      </c>
    </row>
    <row r="434" spans="2:8" s="4" customFormat="1" x14ac:dyDescent="0.25">
      <c r="B434" s="78" t="s">
        <v>106</v>
      </c>
      <c r="C434" s="223">
        <v>265</v>
      </c>
      <c r="D434" s="399">
        <v>-0.16139240506329111</v>
      </c>
      <c r="E434" s="223">
        <v>288</v>
      </c>
      <c r="F434" s="399">
        <v>8.679245283018866E-2</v>
      </c>
      <c r="G434" s="223">
        <v>430</v>
      </c>
      <c r="H434" s="399">
        <v>0.49305555555555558</v>
      </c>
    </row>
    <row r="435" spans="2:8" s="4" customFormat="1" x14ac:dyDescent="0.25">
      <c r="B435" s="78" t="s">
        <v>107</v>
      </c>
      <c r="C435" s="223">
        <v>263</v>
      </c>
      <c r="D435" s="399">
        <v>0.24056603773584895</v>
      </c>
      <c r="E435" s="223">
        <v>285</v>
      </c>
      <c r="F435" s="399">
        <v>8.365019011406849E-2</v>
      </c>
      <c r="G435" s="223">
        <v>437</v>
      </c>
      <c r="H435" s="399">
        <v>0.53333333333333344</v>
      </c>
    </row>
    <row r="436" spans="2:8" s="4" customFormat="1" x14ac:dyDescent="0.25">
      <c r="B436" s="78" t="s">
        <v>122</v>
      </c>
      <c r="C436" s="223">
        <v>215</v>
      </c>
      <c r="D436" s="399">
        <v>-1.8264840182648401E-2</v>
      </c>
      <c r="E436" s="223">
        <v>323</v>
      </c>
      <c r="F436" s="399">
        <v>0.50232558139534889</v>
      </c>
      <c r="G436" s="223">
        <v>567</v>
      </c>
      <c r="H436" s="399">
        <v>0.75541795665634681</v>
      </c>
    </row>
    <row r="437" spans="2:8" s="4" customFormat="1" x14ac:dyDescent="0.25">
      <c r="B437" s="78" t="s">
        <v>96</v>
      </c>
      <c r="C437" s="223">
        <v>217</v>
      </c>
      <c r="D437" s="399">
        <v>1.1485148514851486</v>
      </c>
      <c r="E437" s="223">
        <v>237</v>
      </c>
      <c r="F437" s="399">
        <v>9.2165898617511566E-2</v>
      </c>
      <c r="G437" s="223">
        <v>319</v>
      </c>
      <c r="H437" s="399">
        <v>0.34599156118143459</v>
      </c>
    </row>
    <row r="438" spans="2:8" s="4" customFormat="1" x14ac:dyDescent="0.25">
      <c r="B438" s="78" t="s">
        <v>97</v>
      </c>
      <c r="C438" s="223">
        <v>238</v>
      </c>
      <c r="D438" s="399">
        <v>0.20202020202020199</v>
      </c>
      <c r="E438" s="223">
        <v>218</v>
      </c>
      <c r="F438" s="399">
        <v>-8.4033613445378186E-2</v>
      </c>
      <c r="G438" s="223">
        <v>407</v>
      </c>
      <c r="H438" s="399">
        <v>0.8669724770642202</v>
      </c>
    </row>
    <row r="439" spans="2:8" ht="16.5" thickBot="1" x14ac:dyDescent="0.3">
      <c r="B439" s="403" t="s">
        <v>118</v>
      </c>
      <c r="C439" s="401">
        <v>2920</v>
      </c>
      <c r="D439" s="402">
        <v>-1.9476158495634666E-2</v>
      </c>
      <c r="E439" s="401">
        <v>3198</v>
      </c>
      <c r="F439" s="402">
        <v>9.5205479452054709E-2</v>
      </c>
      <c r="G439" s="401">
        <v>4755</v>
      </c>
      <c r="H439" s="402">
        <v>0.4868667917448406</v>
      </c>
    </row>
    <row r="440" spans="2:8" ht="15.75" x14ac:dyDescent="0.25">
      <c r="B440"/>
      <c r="C440"/>
      <c r="D440" s="136"/>
      <c r="E440" s="135"/>
      <c r="F440" s="136"/>
      <c r="G440" s="135"/>
      <c r="H440" s="136"/>
    </row>
    <row r="441" spans="2:8" s="4" customFormat="1" x14ac:dyDescent="0.25">
      <c r="B441" s="137" t="s">
        <v>80</v>
      </c>
      <c r="C441" s="137"/>
      <c r="D441" s="137"/>
      <c r="E441" s="137"/>
      <c r="F441" s="137"/>
      <c r="G441" s="137"/>
      <c r="H441" s="137"/>
    </row>
    <row r="442" spans="2:8" s="4" customFormat="1" x14ac:dyDescent="0.25">
      <c r="B442" s="138"/>
      <c r="C442" s="138"/>
      <c r="D442" s="138"/>
      <c r="E442" s="138"/>
      <c r="F442" s="138"/>
      <c r="G442" s="138"/>
      <c r="H442" s="138"/>
    </row>
    <row r="443" spans="2:8" s="4" customFormat="1" x14ac:dyDescent="0.25">
      <c r="B443" s="138"/>
      <c r="C443" s="138"/>
      <c r="D443" s="138"/>
      <c r="E443" s="138"/>
      <c r="F443" s="138"/>
      <c r="G443" s="138"/>
      <c r="H443" s="138"/>
    </row>
    <row r="444" spans="2:8" s="4" customFormat="1" ht="21.75" thickBot="1" x14ac:dyDescent="0.3">
      <c r="B444" s="601" t="s">
        <v>306</v>
      </c>
      <c r="C444" s="601"/>
      <c r="D444" s="601"/>
      <c r="E444" s="601"/>
      <c r="F444" s="601"/>
      <c r="G444" s="601"/>
      <c r="H444" s="601"/>
    </row>
    <row r="445" spans="2:8" s="4" customFormat="1" ht="21.75" thickBot="1" x14ac:dyDescent="0.3">
      <c r="B445" s="81"/>
      <c r="C445" s="81"/>
      <c r="D445" s="81"/>
      <c r="E445" s="81"/>
      <c r="F445" s="81"/>
      <c r="G445" s="81"/>
      <c r="H445" s="81"/>
    </row>
    <row r="446" spans="2:8" s="4" customFormat="1" ht="21.75" thickBot="1" x14ac:dyDescent="0.3">
      <c r="B446" s="81"/>
      <c r="C446" s="674" t="s">
        <v>150</v>
      </c>
      <c r="D446" s="675"/>
      <c r="E446" s="675"/>
      <c r="F446" s="675"/>
      <c r="G446" s="675"/>
      <c r="H446" s="676"/>
    </row>
    <row r="447" spans="2:8" s="4" customFormat="1" ht="30.75" thickBot="1" x14ac:dyDescent="0.3">
      <c r="B447" s="82"/>
      <c r="C447" s="397">
        <v>2013</v>
      </c>
      <c r="D447" s="398" t="s">
        <v>120</v>
      </c>
      <c r="E447" s="397">
        <v>2014</v>
      </c>
      <c r="F447" s="398" t="s">
        <v>120</v>
      </c>
      <c r="G447" s="397">
        <v>2015</v>
      </c>
      <c r="H447" s="398" t="s">
        <v>120</v>
      </c>
    </row>
    <row r="448" spans="2:8" s="4" customFormat="1" x14ac:dyDescent="0.25">
      <c r="B448" s="78" t="s">
        <v>98</v>
      </c>
      <c r="C448" s="223">
        <v>702</v>
      </c>
      <c r="D448" s="399">
        <v>-0.12468827930174564</v>
      </c>
      <c r="E448" s="223">
        <v>363</v>
      </c>
      <c r="F448" s="399">
        <v>-0.48290598290598286</v>
      </c>
      <c r="G448" s="223">
        <v>465</v>
      </c>
      <c r="H448" s="399">
        <v>0.28099173553719003</v>
      </c>
    </row>
    <row r="449" spans="2:8" s="4" customFormat="1" x14ac:dyDescent="0.25">
      <c r="B449" s="78" t="s">
        <v>99</v>
      </c>
      <c r="C449" s="223">
        <v>464</v>
      </c>
      <c r="D449" s="399">
        <v>-0.36698499317871758</v>
      </c>
      <c r="E449" s="223">
        <v>343</v>
      </c>
      <c r="F449" s="399">
        <v>-0.26077586206896552</v>
      </c>
      <c r="G449" s="223">
        <v>380</v>
      </c>
      <c r="H449" s="399">
        <v>0.10787172011661816</v>
      </c>
    </row>
    <row r="450" spans="2:8" s="4" customFormat="1" x14ac:dyDescent="0.25">
      <c r="B450" s="78" t="s">
        <v>100</v>
      </c>
      <c r="C450" s="223">
        <v>530</v>
      </c>
      <c r="D450" s="399">
        <v>-6.0283687943262443E-2</v>
      </c>
      <c r="E450" s="223">
        <v>524</v>
      </c>
      <c r="F450" s="399">
        <v>-1.132075471698113E-2</v>
      </c>
      <c r="G450" s="223">
        <v>605</v>
      </c>
      <c r="H450" s="399">
        <v>0.15458015267175562</v>
      </c>
    </row>
    <row r="451" spans="2:8" s="4" customFormat="1" x14ac:dyDescent="0.25">
      <c r="B451" s="78" t="s">
        <v>101</v>
      </c>
      <c r="C451" s="223">
        <v>394</v>
      </c>
      <c r="D451" s="399">
        <v>-0.59043659043659047</v>
      </c>
      <c r="E451" s="223">
        <v>872</v>
      </c>
      <c r="F451" s="399">
        <v>1.2131979695431472</v>
      </c>
      <c r="G451" s="223">
        <v>632</v>
      </c>
      <c r="H451" s="399">
        <v>-0.27522935779816515</v>
      </c>
    </row>
    <row r="452" spans="2:8" s="4" customFormat="1" x14ac:dyDescent="0.25">
      <c r="B452" s="78" t="s">
        <v>121</v>
      </c>
      <c r="C452" s="223">
        <v>558</v>
      </c>
      <c r="D452" s="399">
        <v>-0.66546762589928066</v>
      </c>
      <c r="E452" s="223">
        <v>1066</v>
      </c>
      <c r="F452" s="399">
        <v>0.91039426523297484</v>
      </c>
      <c r="G452" s="223">
        <v>1328</v>
      </c>
      <c r="H452" s="399">
        <v>0.24577861163227022</v>
      </c>
    </row>
    <row r="453" spans="2:8" s="4" customFormat="1" x14ac:dyDescent="0.25">
      <c r="B453" s="78" t="s">
        <v>104</v>
      </c>
      <c r="C453" s="223">
        <v>467</v>
      </c>
      <c r="D453" s="399">
        <v>-0.2516025641025641</v>
      </c>
      <c r="E453" s="223">
        <v>447</v>
      </c>
      <c r="F453" s="399">
        <v>-4.2826552462526757E-2</v>
      </c>
      <c r="G453" s="223">
        <v>4795</v>
      </c>
      <c r="H453" s="399">
        <v>9.7270693512304245</v>
      </c>
    </row>
    <row r="454" spans="2:8" s="4" customFormat="1" x14ac:dyDescent="0.25">
      <c r="B454" s="78" t="s">
        <v>105</v>
      </c>
      <c r="C454" s="223">
        <v>551</v>
      </c>
      <c r="D454" s="399">
        <v>-0.18611521418020682</v>
      </c>
      <c r="E454" s="223">
        <v>679</v>
      </c>
      <c r="F454" s="399">
        <v>0.23230490018148831</v>
      </c>
      <c r="G454" s="223">
        <v>1285</v>
      </c>
      <c r="H454" s="399">
        <v>0.89248895434462439</v>
      </c>
    </row>
    <row r="455" spans="2:8" s="4" customFormat="1" x14ac:dyDescent="0.25">
      <c r="B455" s="78" t="s">
        <v>106</v>
      </c>
      <c r="C455" s="223">
        <v>588</v>
      </c>
      <c r="D455" s="399">
        <v>-0.37246531483457845</v>
      </c>
      <c r="E455" s="223">
        <v>574</v>
      </c>
      <c r="F455" s="399">
        <v>-2.3809523809523836E-2</v>
      </c>
      <c r="G455" s="223">
        <v>1217</v>
      </c>
      <c r="H455" s="399">
        <v>1.1202090592334493</v>
      </c>
    </row>
    <row r="456" spans="2:8" s="4" customFormat="1" x14ac:dyDescent="0.25">
      <c r="B456" s="78" t="s">
        <v>107</v>
      </c>
      <c r="C456" s="223">
        <v>558</v>
      </c>
      <c r="D456" s="399">
        <v>-2.7874564459930307E-2</v>
      </c>
      <c r="E456" s="223">
        <v>584</v>
      </c>
      <c r="F456" s="399">
        <v>4.6594982078853153E-2</v>
      </c>
      <c r="G456" s="223">
        <v>919</v>
      </c>
      <c r="H456" s="399">
        <v>0.57363013698630128</v>
      </c>
    </row>
    <row r="457" spans="2:8" s="4" customFormat="1" x14ac:dyDescent="0.25">
      <c r="B457" s="78" t="s">
        <v>122</v>
      </c>
      <c r="C457" s="223">
        <v>293</v>
      </c>
      <c r="D457" s="399">
        <v>-0.50590219224283306</v>
      </c>
      <c r="E457" s="223">
        <v>640</v>
      </c>
      <c r="F457" s="399">
        <v>1.1843003412969284</v>
      </c>
      <c r="G457" s="223">
        <v>691</v>
      </c>
      <c r="H457" s="399">
        <v>7.9687499999999911E-2</v>
      </c>
    </row>
    <row r="458" spans="2:8" s="4" customFormat="1" x14ac:dyDescent="0.25">
      <c r="B458" s="78" t="s">
        <v>96</v>
      </c>
      <c r="C458" s="223">
        <v>372</v>
      </c>
      <c r="D458" s="399">
        <v>-0.39512195121951221</v>
      </c>
      <c r="E458" s="223">
        <v>429</v>
      </c>
      <c r="F458" s="399">
        <v>0.15322580645161299</v>
      </c>
      <c r="G458" s="223">
        <v>547</v>
      </c>
      <c r="H458" s="399">
        <v>0.27505827505827507</v>
      </c>
    </row>
    <row r="459" spans="2:8" s="4" customFormat="1" x14ac:dyDescent="0.25">
      <c r="B459" s="78" t="s">
        <v>97</v>
      </c>
      <c r="C459" s="223">
        <v>566</v>
      </c>
      <c r="D459" s="399">
        <v>-0.44780487804878044</v>
      </c>
      <c r="E459" s="223">
        <v>641</v>
      </c>
      <c r="F459" s="399">
        <v>0.13250883392226154</v>
      </c>
      <c r="G459" s="223">
        <v>961</v>
      </c>
      <c r="H459" s="399">
        <v>0.49921996879875197</v>
      </c>
    </row>
    <row r="460" spans="2:8" ht="16.5" thickBot="1" x14ac:dyDescent="0.3">
      <c r="B460" s="403" t="s">
        <v>118</v>
      </c>
      <c r="C460" s="401">
        <v>6043</v>
      </c>
      <c r="D460" s="402">
        <v>-0.38172703089830162</v>
      </c>
      <c r="E460" s="401">
        <v>7162</v>
      </c>
      <c r="F460" s="402">
        <v>0.18517292735396329</v>
      </c>
      <c r="G460" s="401">
        <v>13825</v>
      </c>
      <c r="H460" s="402">
        <v>0.93032672437866526</v>
      </c>
    </row>
    <row r="461" spans="2:8" ht="15.75" x14ac:dyDescent="0.25">
      <c r="B461"/>
      <c r="C461"/>
      <c r="D461" s="136"/>
      <c r="E461" s="135"/>
      <c r="F461" s="136"/>
      <c r="G461" s="135"/>
      <c r="H461" s="136"/>
    </row>
    <row r="462" spans="2:8" s="4" customFormat="1" x14ac:dyDescent="0.25">
      <c r="B462" s="137" t="s">
        <v>80</v>
      </c>
      <c r="C462" s="137"/>
      <c r="D462" s="137"/>
      <c r="E462" s="137"/>
      <c r="F462" s="137"/>
      <c r="G462" s="137"/>
      <c r="H462" s="137"/>
    </row>
  </sheetData>
  <mergeCells count="27">
    <mergeCell ref="C68:H68"/>
    <mergeCell ref="C89:H89"/>
    <mergeCell ref="C110:H110"/>
    <mergeCell ref="C131:H131"/>
    <mergeCell ref="C5:H5"/>
    <mergeCell ref="C26:H26"/>
    <mergeCell ref="C47:H47"/>
    <mergeCell ref="C362:H362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B360:H360"/>
    <mergeCell ref="B444:H444"/>
    <mergeCell ref="C446:H446"/>
    <mergeCell ref="B381:H381"/>
    <mergeCell ref="C383:H383"/>
    <mergeCell ref="B402:H402"/>
    <mergeCell ref="C404:H404"/>
    <mergeCell ref="B423:H423"/>
    <mergeCell ref="C425:H425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4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2.5703125" style="59" customWidth="1"/>
    <col min="5" max="6" width="10.7109375" style="59" customWidth="1"/>
  </cols>
  <sheetData>
    <row r="1" spans="2:6" ht="30" customHeight="1" x14ac:dyDescent="0.25"/>
    <row r="3" spans="2:6" s="4" customFormat="1" ht="42" customHeight="1" thickBot="1" x14ac:dyDescent="0.3">
      <c r="B3" s="601" t="s">
        <v>307</v>
      </c>
      <c r="C3" s="601"/>
      <c r="D3" s="601"/>
      <c r="E3" s="601"/>
      <c r="F3" s="601"/>
    </row>
    <row r="4" spans="2:6" s="4" customFormat="1" ht="6" customHeight="1" thickBot="1" x14ac:dyDescent="0.3">
      <c r="B4" s="80"/>
      <c r="C4" s="164"/>
      <c r="D4" s="164"/>
      <c r="E4" s="164"/>
      <c r="F4" s="164"/>
    </row>
    <row r="5" spans="2:6" s="4" customFormat="1" ht="45.75" thickBot="1" x14ac:dyDescent="0.3">
      <c r="B5" s="82"/>
      <c r="C5" s="404" t="s">
        <v>118</v>
      </c>
      <c r="D5" s="405" t="s">
        <v>160</v>
      </c>
      <c r="E5" s="405" t="s">
        <v>120</v>
      </c>
      <c r="F5" s="406" t="s">
        <v>161</v>
      </c>
    </row>
    <row r="6" spans="2:6" s="4" customFormat="1" x14ac:dyDescent="0.25">
      <c r="B6" s="78" t="s">
        <v>98</v>
      </c>
      <c r="C6" s="407">
        <v>137343</v>
      </c>
      <c r="D6" s="408">
        <v>-1.300017247326668E-2</v>
      </c>
      <c r="E6" s="409">
        <v>-3.0871166683131279E-2</v>
      </c>
      <c r="F6" s="410">
        <v>1.5276896948024143E-2</v>
      </c>
    </row>
    <row r="7" spans="2:6" s="4" customFormat="1" x14ac:dyDescent="0.25">
      <c r="B7" s="78" t="s">
        <v>99</v>
      </c>
      <c r="C7" s="407">
        <v>135044</v>
      </c>
      <c r="D7" s="408">
        <v>-1.6739113023597874E-2</v>
      </c>
      <c r="E7" s="409">
        <v>-2.511375051704734E-3</v>
      </c>
      <c r="F7" s="410">
        <v>1.3501849219250017E-2</v>
      </c>
    </row>
    <row r="8" spans="2:6" s="4" customFormat="1" x14ac:dyDescent="0.25">
      <c r="B8" s="78" t="s">
        <v>100</v>
      </c>
      <c r="C8" s="407">
        <v>149928</v>
      </c>
      <c r="D8" s="408">
        <v>0.11021592962293769</v>
      </c>
      <c r="E8" s="409">
        <v>-2.8384788863830779E-2</v>
      </c>
      <c r="F8" s="410">
        <v>1.9232778629484582E-2</v>
      </c>
    </row>
    <row r="9" spans="2:6" s="4" customFormat="1" x14ac:dyDescent="0.25">
      <c r="B9" s="78" t="s">
        <v>101</v>
      </c>
      <c r="C9" s="407">
        <v>147383</v>
      </c>
      <c r="D9" s="408">
        <v>-1.6974814577663921E-2</v>
      </c>
      <c r="E9" s="409">
        <v>-3.7486203901438753E-2</v>
      </c>
      <c r="F9" s="410">
        <v>8.0727219162870512E-3</v>
      </c>
    </row>
    <row r="10" spans="2:6" s="4" customFormat="1" x14ac:dyDescent="0.25">
      <c r="B10" s="78" t="s">
        <v>121</v>
      </c>
      <c r="C10" s="407">
        <v>150647</v>
      </c>
      <c r="D10" s="408">
        <v>2.2146380518784481E-2</v>
      </c>
      <c r="E10" s="409">
        <v>2.6003037547078556E-2</v>
      </c>
      <c r="F10" s="410">
        <v>4.1813977638391897E-3</v>
      </c>
    </row>
    <row r="11" spans="2:6" s="4" customFormat="1" x14ac:dyDescent="0.25">
      <c r="B11" s="78" t="s">
        <v>104</v>
      </c>
      <c r="C11" s="407">
        <v>152141</v>
      </c>
      <c r="D11" s="408">
        <v>9.9172237084044212E-3</v>
      </c>
      <c r="E11" s="409">
        <v>6.2489088153750538E-2</v>
      </c>
      <c r="F11" s="410">
        <v>7.750041753054715E-3</v>
      </c>
    </row>
    <row r="12" spans="2:6" s="4" customFormat="1" x14ac:dyDescent="0.25">
      <c r="B12" s="78" t="s">
        <v>105</v>
      </c>
      <c r="C12" s="407">
        <v>163840</v>
      </c>
      <c r="D12" s="408">
        <v>7.6895774314616139E-2</v>
      </c>
      <c r="E12" s="409">
        <v>4.7650714888610279E-2</v>
      </c>
      <c r="F12" s="410">
        <v>6.1581195314819315E-3</v>
      </c>
    </row>
    <row r="13" spans="2:6" s="4" customFormat="1" x14ac:dyDescent="0.25">
      <c r="B13" s="78" t="s">
        <v>106</v>
      </c>
      <c r="C13" s="407">
        <v>171916</v>
      </c>
      <c r="D13" s="408">
        <v>4.9291992187499911E-2</v>
      </c>
      <c r="E13" s="409">
        <v>1.5905105364040217E-3</v>
      </c>
      <c r="F13" s="410">
        <v>2.8969905066307255E-3</v>
      </c>
    </row>
    <row r="14" spans="2:6" s="4" customFormat="1" x14ac:dyDescent="0.25">
      <c r="B14" s="78" t="s">
        <v>107</v>
      </c>
      <c r="C14" s="407">
        <v>142415</v>
      </c>
      <c r="D14" s="408">
        <v>-0.17160124712068681</v>
      </c>
      <c r="E14" s="409">
        <v>-6.5259494203828705E-4</v>
      </c>
      <c r="F14" s="410">
        <v>-1.4425795097116056E-3</v>
      </c>
    </row>
    <row r="15" spans="2:6" s="4" customFormat="1" x14ac:dyDescent="0.25">
      <c r="B15" s="78" t="s">
        <v>122</v>
      </c>
      <c r="C15" s="407">
        <v>173541</v>
      </c>
      <c r="D15" s="408">
        <v>0.21855843836674516</v>
      </c>
      <c r="E15" s="409">
        <v>3.3775935093017795E-2</v>
      </c>
      <c r="F15" s="410">
        <v>-4.3177188061499505E-3</v>
      </c>
    </row>
    <row r="16" spans="2:6" s="4" customFormat="1" x14ac:dyDescent="0.25">
      <c r="B16" s="78" t="s">
        <v>96</v>
      </c>
      <c r="C16" s="407">
        <v>143671</v>
      </c>
      <c r="D16" s="408">
        <v>-0.17212070922721434</v>
      </c>
      <c r="E16" s="409">
        <v>1.1432835610748482E-2</v>
      </c>
      <c r="F16" s="410">
        <v>3.1086569991134461E-3</v>
      </c>
    </row>
    <row r="17" spans="2:6" s="4" customFormat="1" x14ac:dyDescent="0.25">
      <c r="B17" s="78" t="s">
        <v>97</v>
      </c>
      <c r="C17" s="407">
        <v>144224</v>
      </c>
      <c r="D17" s="408">
        <v>3.8490718377404143E-3</v>
      </c>
      <c r="E17" s="409">
        <v>3.6449350350695742E-2</v>
      </c>
      <c r="F17" s="410">
        <v>9.9929549361150727E-3</v>
      </c>
    </row>
    <row r="18" spans="2:6" s="55" customFormat="1" ht="32.25" customHeight="1" x14ac:dyDescent="0.25">
      <c r="B18" s="95">
        <v>2015</v>
      </c>
      <c r="C18" s="411">
        <v>1812093</v>
      </c>
      <c r="D18" s="412"/>
      <c r="E18" s="413">
        <v>9.9929549361150727E-3</v>
      </c>
      <c r="F18" s="414" t="s">
        <v>162</v>
      </c>
    </row>
    <row r="19" spans="2:6" s="4" customFormat="1" hidden="1" outlineLevel="1" x14ac:dyDescent="0.25">
      <c r="B19" s="78" t="s">
        <v>98</v>
      </c>
      <c r="C19" s="415">
        <v>141718</v>
      </c>
      <c r="D19" s="408">
        <v>-3.2040380031282178E-2</v>
      </c>
      <c r="E19" s="409">
        <v>5.0385413578416749E-2</v>
      </c>
      <c r="F19" s="410">
        <v>8.5450037244225729E-3</v>
      </c>
    </row>
    <row r="20" spans="2:6" s="4" customFormat="1" hidden="1" outlineLevel="1" x14ac:dyDescent="0.25">
      <c r="B20" s="78" t="s">
        <v>99</v>
      </c>
      <c r="C20" s="415">
        <v>135384</v>
      </c>
      <c r="D20" s="408">
        <v>-4.4694393090503715E-2</v>
      </c>
      <c r="E20" s="409">
        <v>2.074914047891907E-2</v>
      </c>
      <c r="F20" s="410">
        <v>1.4537639845774608E-2</v>
      </c>
    </row>
    <row r="21" spans="2:6" s="4" customFormat="1" hidden="1" outlineLevel="1" x14ac:dyDescent="0.25">
      <c r="B21" s="78" t="s">
        <v>100</v>
      </c>
      <c r="C21" s="415">
        <v>154308</v>
      </c>
      <c r="D21" s="408">
        <v>0.13978018081900379</v>
      </c>
      <c r="E21" s="409">
        <v>-8.4404834661460981E-2</v>
      </c>
      <c r="F21" s="410">
        <v>-6.8128169971226615E-4</v>
      </c>
    </row>
    <row r="22" spans="2:6" s="4" customFormat="1" hidden="1" outlineLevel="1" x14ac:dyDescent="0.25">
      <c r="B22" s="78" t="s">
        <v>101</v>
      </c>
      <c r="C22" s="415">
        <v>153123</v>
      </c>
      <c r="D22" s="408">
        <v>-7.6794463022007431E-3</v>
      </c>
      <c r="E22" s="409">
        <v>9.8222738617781191E-2</v>
      </c>
      <c r="F22" s="410">
        <v>1.5516270249713582E-2</v>
      </c>
    </row>
    <row r="23" spans="2:6" s="4" customFormat="1" hidden="1" outlineLevel="1" x14ac:dyDescent="0.25">
      <c r="B23" s="78" t="s">
        <v>121</v>
      </c>
      <c r="C23" s="415">
        <v>146829</v>
      </c>
      <c r="D23" s="408">
        <v>-4.1104210340706437E-2</v>
      </c>
      <c r="E23" s="409">
        <v>7.8142553988266084E-2</v>
      </c>
      <c r="F23" s="410">
        <v>1.8357389293644832E-2</v>
      </c>
    </row>
    <row r="24" spans="2:6" s="4" customFormat="1" hidden="1" outlineLevel="1" x14ac:dyDescent="0.25">
      <c r="B24" s="78" t="s">
        <v>104</v>
      </c>
      <c r="C24" s="415">
        <v>143193</v>
      </c>
      <c r="D24" s="408">
        <v>-2.4763500398422678E-2</v>
      </c>
      <c r="E24" s="409">
        <v>1.8427902874781354E-2</v>
      </c>
      <c r="F24" s="410">
        <v>1.9550949081877711E-2</v>
      </c>
    </row>
    <row r="25" spans="2:6" s="4" customFormat="1" hidden="1" outlineLevel="1" x14ac:dyDescent="0.25">
      <c r="B25" s="78" t="s">
        <v>105</v>
      </c>
      <c r="C25" s="415">
        <v>156388</v>
      </c>
      <c r="D25" s="408">
        <v>9.2148359207503194E-2</v>
      </c>
      <c r="E25" s="409">
        <v>6.9919544633572306E-2</v>
      </c>
      <c r="F25" s="410">
        <v>3.0309017874681876E-2</v>
      </c>
    </row>
    <row r="26" spans="2:6" s="4" customFormat="1" hidden="1" outlineLevel="1" x14ac:dyDescent="0.25">
      <c r="B26" s="78" t="s">
        <v>106</v>
      </c>
      <c r="C26" s="415">
        <v>171643</v>
      </c>
      <c r="D26" s="408">
        <v>9.7545847507481298E-2</v>
      </c>
      <c r="E26" s="409">
        <v>3.6773277762677026E-2</v>
      </c>
      <c r="F26" s="410">
        <v>3.3331548372720565E-2</v>
      </c>
    </row>
    <row r="27" spans="2:6" s="4" customFormat="1" hidden="1" outlineLevel="1" x14ac:dyDescent="0.25">
      <c r="B27" s="78" t="s">
        <v>107</v>
      </c>
      <c r="C27" s="415">
        <v>142508</v>
      </c>
      <c r="D27" s="408">
        <v>-0.16974184790524516</v>
      </c>
      <c r="E27" s="409">
        <v>5.7165323956617886E-2</v>
      </c>
      <c r="F27" s="410">
        <v>3.8805187319884693E-2</v>
      </c>
    </row>
    <row r="28" spans="2:6" s="4" customFormat="1" hidden="1" outlineLevel="1" x14ac:dyDescent="0.25">
      <c r="B28" s="78" t="s">
        <v>122</v>
      </c>
      <c r="C28" s="415">
        <v>167871</v>
      </c>
      <c r="D28" s="408">
        <v>0.17797597327869319</v>
      </c>
      <c r="E28" s="409">
        <v>6.9432765079122438E-2</v>
      </c>
      <c r="F28" s="410">
        <v>4.3896328050022415E-2</v>
      </c>
    </row>
    <row r="29" spans="2:6" s="4" customFormat="1" hidden="1" outlineLevel="1" x14ac:dyDescent="0.25">
      <c r="B29" s="78" t="s">
        <v>96</v>
      </c>
      <c r="C29" s="415">
        <v>142047</v>
      </c>
      <c r="D29" s="408">
        <v>-0.15383240702682421</v>
      </c>
      <c r="E29" s="409">
        <v>-7.6729584275797569E-2</v>
      </c>
      <c r="F29" s="410">
        <v>3.0785886397435513E-2</v>
      </c>
    </row>
    <row r="30" spans="2:6" s="4" customFormat="1" hidden="1" outlineLevel="1" x14ac:dyDescent="0.25">
      <c r="B30" s="78" t="s">
        <v>97</v>
      </c>
      <c r="C30" s="415">
        <v>139152</v>
      </c>
      <c r="D30" s="408">
        <v>-2.0380578259308502E-2</v>
      </c>
      <c r="E30" s="409">
        <v>-4.9566625002561371E-2</v>
      </c>
      <c r="F30" s="410">
        <v>2.1698575219525562E-2</v>
      </c>
    </row>
    <row r="31" spans="2:6" s="4" customFormat="1" ht="15.75" collapsed="1" x14ac:dyDescent="0.25">
      <c r="B31" s="103">
        <v>2014</v>
      </c>
      <c r="C31" s="416">
        <v>1794164</v>
      </c>
      <c r="D31" s="417"/>
      <c r="E31" s="418">
        <v>2.1698575219525562E-2</v>
      </c>
      <c r="F31" s="419">
        <v>2.1698575219525562E-2</v>
      </c>
    </row>
    <row r="32" spans="2:6" s="4" customFormat="1" hidden="1" outlineLevel="1" x14ac:dyDescent="0.25">
      <c r="B32" s="78" t="s">
        <v>98</v>
      </c>
      <c r="C32" s="415">
        <v>134920</v>
      </c>
      <c r="D32" s="408">
        <v>-2.2092079322741487E-2</v>
      </c>
      <c r="E32" s="409">
        <v>-7.3606152156001081E-2</v>
      </c>
      <c r="F32" s="410">
        <v>-5.9382619650201751E-2</v>
      </c>
    </row>
    <row r="33" spans="2:6" s="4" customFormat="1" hidden="1" outlineLevel="1" x14ac:dyDescent="0.25">
      <c r="B33" s="78" t="s">
        <v>99</v>
      </c>
      <c r="C33" s="415">
        <v>132632</v>
      </c>
      <c r="D33" s="408">
        <v>-1.6958197450340995E-2</v>
      </c>
      <c r="E33" s="409">
        <v>-5.4276831807421377E-2</v>
      </c>
      <c r="F33" s="410">
        <v>-6.0800196009543561E-2</v>
      </c>
    </row>
    <row r="34" spans="2:6" s="4" customFormat="1" hidden="1" outlineLevel="1" x14ac:dyDescent="0.25">
      <c r="B34" s="78" t="s">
        <v>100</v>
      </c>
      <c r="C34" s="415">
        <v>168533</v>
      </c>
      <c r="D34" s="408">
        <v>0.27068128355148069</v>
      </c>
      <c r="E34" s="409">
        <v>7.8514565094967459E-2</v>
      </c>
      <c r="F34" s="410">
        <v>-5.213841995216828E-2</v>
      </c>
    </row>
    <row r="35" spans="2:6" s="4" customFormat="1" hidden="1" outlineLevel="1" x14ac:dyDescent="0.25">
      <c r="B35" s="78" t="s">
        <v>101</v>
      </c>
      <c r="C35" s="415">
        <v>139428</v>
      </c>
      <c r="D35" s="408">
        <v>-0.1726961485287748</v>
      </c>
      <c r="E35" s="409">
        <v>-9.4011540260955484E-2</v>
      </c>
      <c r="F35" s="410">
        <v>-5.0349048196898449E-2</v>
      </c>
    </row>
    <row r="36" spans="2:6" s="4" customFormat="1" hidden="1" outlineLevel="1" x14ac:dyDescent="0.25">
      <c r="B36" s="78" t="s">
        <v>121</v>
      </c>
      <c r="C36" s="415">
        <v>136187</v>
      </c>
      <c r="D36" s="408">
        <v>-2.3244972315460299E-2</v>
      </c>
      <c r="E36" s="409">
        <v>4.2891274715513239E-2</v>
      </c>
      <c r="F36" s="410">
        <v>-4.7866792910677969E-2</v>
      </c>
    </row>
    <row r="37" spans="2:6" s="4" customFormat="1" hidden="1" outlineLevel="1" x14ac:dyDescent="0.25">
      <c r="B37" s="78" t="s">
        <v>104</v>
      </c>
      <c r="C37" s="415">
        <v>140602</v>
      </c>
      <c r="D37" s="408">
        <v>3.2418659637116543E-2</v>
      </c>
      <c r="E37" s="409">
        <v>3.5688284250046109E-3</v>
      </c>
      <c r="F37" s="410">
        <v>-4.7591693650108957E-2</v>
      </c>
    </row>
    <row r="38" spans="2:6" s="4" customFormat="1" hidden="1" outlineLevel="1" x14ac:dyDescent="0.25">
      <c r="B38" s="78" t="s">
        <v>105</v>
      </c>
      <c r="C38" s="415">
        <v>146168</v>
      </c>
      <c r="D38" s="408">
        <v>3.9586919104991347E-2</v>
      </c>
      <c r="E38" s="409">
        <v>-5.3689928201940962E-2</v>
      </c>
      <c r="F38" s="410">
        <v>-3.9531008107931642E-2</v>
      </c>
    </row>
    <row r="39" spans="2:6" s="4" customFormat="1" hidden="1" outlineLevel="1" x14ac:dyDescent="0.25">
      <c r="B39" s="78" t="s">
        <v>106</v>
      </c>
      <c r="C39" s="415">
        <v>165555</v>
      </c>
      <c r="D39" s="408">
        <v>0.13263505007936072</v>
      </c>
      <c r="E39" s="409">
        <v>4.9410893463073258E-3</v>
      </c>
      <c r="F39" s="410">
        <v>-3.6830669097975499E-2</v>
      </c>
    </row>
    <row r="40" spans="2:6" s="4" customFormat="1" hidden="1" outlineLevel="1" x14ac:dyDescent="0.25">
      <c r="B40" s="78" t="s">
        <v>107</v>
      </c>
      <c r="C40" s="415">
        <v>134802</v>
      </c>
      <c r="D40" s="408">
        <v>-0.18575699918456101</v>
      </c>
      <c r="E40" s="409">
        <v>-1.2692716153367312E-2</v>
      </c>
      <c r="F40" s="410">
        <v>-3.0027768599846461E-2</v>
      </c>
    </row>
    <row r="41" spans="2:6" s="4" customFormat="1" hidden="1" outlineLevel="1" x14ac:dyDescent="0.25">
      <c r="B41" s="78" t="s">
        <v>122</v>
      </c>
      <c r="C41" s="415">
        <v>156972</v>
      </c>
      <c r="D41" s="408">
        <v>0.16446343526060447</v>
      </c>
      <c r="E41" s="409">
        <v>1.2768318569225778E-2</v>
      </c>
      <c r="F41" s="410">
        <v>-2.0750530221796737E-2</v>
      </c>
    </row>
    <row r="42" spans="2:6" s="4" customFormat="1" hidden="1" outlineLevel="1" x14ac:dyDescent="0.25">
      <c r="B42" s="78" t="s">
        <v>96</v>
      </c>
      <c r="C42" s="415">
        <v>153852</v>
      </c>
      <c r="D42" s="408">
        <v>-1.9876156257166877E-2</v>
      </c>
      <c r="E42" s="409">
        <v>7.4295450101946825E-2</v>
      </c>
      <c r="F42" s="410">
        <v>-1.4103425496398314E-2</v>
      </c>
    </row>
    <row r="43" spans="2:6" s="4" customFormat="1" hidden="1" outlineLevel="1" x14ac:dyDescent="0.25">
      <c r="B43" s="78" t="s">
        <v>97</v>
      </c>
      <c r="C43" s="415">
        <v>146409</v>
      </c>
      <c r="D43" s="408">
        <v>-4.8377661648857373E-2</v>
      </c>
      <c r="E43" s="409">
        <v>6.1180853531253687E-2</v>
      </c>
      <c r="F43" s="410">
        <v>-1.4681782875650695E-3</v>
      </c>
    </row>
    <row r="44" spans="2:6" s="4" customFormat="1" ht="15.75" collapsed="1" x14ac:dyDescent="0.25">
      <c r="B44" s="103">
        <v>2013</v>
      </c>
      <c r="C44" s="416">
        <v>1756060</v>
      </c>
      <c r="D44" s="417"/>
      <c r="E44" s="418">
        <v>-1.4681782875650695E-3</v>
      </c>
      <c r="F44" s="419">
        <v>-1.4681782875650695E-3</v>
      </c>
    </row>
    <row r="45" spans="2:6" s="4" customFormat="1" hidden="1" outlineLevel="1" x14ac:dyDescent="0.25">
      <c r="B45" s="78" t="s">
        <v>98</v>
      </c>
      <c r="C45" s="415">
        <v>145640</v>
      </c>
      <c r="D45" s="408">
        <v>-4.1495277896607341E-2</v>
      </c>
      <c r="E45" s="409">
        <v>7.9390489742677595E-2</v>
      </c>
      <c r="F45" s="410">
        <v>8.3644830928241376E-2</v>
      </c>
    </row>
    <row r="46" spans="2:6" s="4" customFormat="1" hidden="1" outlineLevel="1" x14ac:dyDescent="0.25">
      <c r="B46" s="78" t="s">
        <v>99</v>
      </c>
      <c r="C46" s="415">
        <v>140244</v>
      </c>
      <c r="D46" s="408">
        <v>-3.7050260917330435E-2</v>
      </c>
      <c r="E46" s="409">
        <v>-3.6415104710602941E-2</v>
      </c>
      <c r="F46" s="410">
        <v>6.802005119429344E-2</v>
      </c>
    </row>
    <row r="47" spans="2:6" s="4" customFormat="1" hidden="1" outlineLevel="1" x14ac:dyDescent="0.25">
      <c r="B47" s="78" t="s">
        <v>100</v>
      </c>
      <c r="C47" s="415">
        <v>156264</v>
      </c>
      <c r="D47" s="408">
        <v>0.11422948575340119</v>
      </c>
      <c r="E47" s="409">
        <v>-2.4891889699412806E-2</v>
      </c>
      <c r="F47" s="410">
        <v>5.3621238566901708E-2</v>
      </c>
    </row>
    <row r="48" spans="2:6" s="4" customFormat="1" hidden="1" outlineLevel="1" x14ac:dyDescent="0.25">
      <c r="B48" s="78" t="s">
        <v>101</v>
      </c>
      <c r="C48" s="415">
        <v>153896</v>
      </c>
      <c r="D48" s="408">
        <v>-1.5153842215737456E-2</v>
      </c>
      <c r="E48" s="409">
        <v>-0.10844364626480896</v>
      </c>
      <c r="F48" s="410">
        <v>3.3528960345860614E-2</v>
      </c>
    </row>
    <row r="49" spans="2:6" s="4" customFormat="1" hidden="1" outlineLevel="1" x14ac:dyDescent="0.25">
      <c r="B49" s="78" t="s">
        <v>121</v>
      </c>
      <c r="C49" s="415">
        <v>130586</v>
      </c>
      <c r="D49" s="408">
        <v>-0.151465925040287</v>
      </c>
      <c r="E49" s="409">
        <v>8.5808071056188151E-3</v>
      </c>
      <c r="F49" s="410">
        <v>3.5937014768845366E-2</v>
      </c>
    </row>
    <row r="50" spans="2:6" s="4" customFormat="1" hidden="1" outlineLevel="1" x14ac:dyDescent="0.25">
      <c r="B50" s="78" t="s">
        <v>104</v>
      </c>
      <c r="C50" s="415">
        <v>140102</v>
      </c>
      <c r="D50" s="408">
        <v>7.2871517620571868E-2</v>
      </c>
      <c r="E50" s="409">
        <v>-2.8549812284950349E-5</v>
      </c>
      <c r="F50" s="410">
        <v>2.9407796961527843E-2</v>
      </c>
    </row>
    <row r="51" spans="2:6" s="4" customFormat="1" hidden="1" outlineLevel="1" x14ac:dyDescent="0.25">
      <c r="B51" s="78" t="s">
        <v>105</v>
      </c>
      <c r="C51" s="415">
        <v>154461</v>
      </c>
      <c r="D51" s="408">
        <v>0.10248961470928331</v>
      </c>
      <c r="E51" s="409">
        <v>-0.13450256352786261</v>
      </c>
      <c r="F51" s="410">
        <v>7.3684081451566019E-3</v>
      </c>
    </row>
    <row r="52" spans="2:6" s="4" customFormat="1" hidden="1" outlineLevel="1" x14ac:dyDescent="0.25">
      <c r="B52" s="78" t="s">
        <v>106</v>
      </c>
      <c r="C52" s="415">
        <v>164741</v>
      </c>
      <c r="D52" s="408">
        <v>6.6554016871572808E-2</v>
      </c>
      <c r="E52" s="409">
        <v>-2.4987719204796366E-2</v>
      </c>
      <c r="F52" s="410">
        <v>2.9362605089926497E-3</v>
      </c>
    </row>
    <row r="53" spans="2:6" s="4" customFormat="1" hidden="1" outlineLevel="1" x14ac:dyDescent="0.25">
      <c r="B53" s="78" t="s">
        <v>107</v>
      </c>
      <c r="C53" s="415">
        <v>136535</v>
      </c>
      <c r="D53" s="408">
        <v>-0.17121420897044448</v>
      </c>
      <c r="E53" s="409">
        <v>-9.5603041704202196E-2</v>
      </c>
      <c r="F53" s="410">
        <v>-1.5275332542783793E-2</v>
      </c>
    </row>
    <row r="54" spans="2:6" s="4" customFormat="1" hidden="1" outlineLevel="1" x14ac:dyDescent="0.25">
      <c r="B54" s="78" t="s">
        <v>122</v>
      </c>
      <c r="C54" s="415">
        <v>154993</v>
      </c>
      <c r="D54" s="408">
        <v>0.13518877943384489</v>
      </c>
      <c r="E54" s="409">
        <v>-8.7836485834343669E-2</v>
      </c>
      <c r="F54" s="410">
        <v>-3.1278620732592466E-2</v>
      </c>
    </row>
    <row r="55" spans="2:6" s="4" customFormat="1" hidden="1" outlineLevel="1" x14ac:dyDescent="0.25">
      <c r="B55" s="78" t="s">
        <v>96</v>
      </c>
      <c r="C55" s="415">
        <v>143212</v>
      </c>
      <c r="D55" s="408">
        <v>-7.6009884317356224E-2</v>
      </c>
      <c r="E55" s="409">
        <v>-8.0828929414942241E-3</v>
      </c>
      <c r="F55" s="410">
        <v>-3.5308337750571739E-2</v>
      </c>
    </row>
    <row r="56" spans="2:6" s="4" customFormat="1" hidden="1" outlineLevel="1" x14ac:dyDescent="0.25">
      <c r="B56" s="78" t="s">
        <v>97</v>
      </c>
      <c r="C56" s="415">
        <v>137968</v>
      </c>
      <c r="D56" s="408">
        <v>-3.6617043264530857E-2</v>
      </c>
      <c r="E56" s="409">
        <v>-9.1987232222185633E-2</v>
      </c>
      <c r="F56" s="410">
        <v>-4.8126744531568399E-2</v>
      </c>
    </row>
    <row r="57" spans="2:6" s="4" customFormat="1" ht="15.75" collapsed="1" x14ac:dyDescent="0.25">
      <c r="B57" s="103">
        <v>2012</v>
      </c>
      <c r="C57" s="416">
        <v>1758642</v>
      </c>
      <c r="D57" s="417"/>
      <c r="E57" s="418">
        <v>-4.8126744531568399E-2</v>
      </c>
      <c r="F57" s="419">
        <v>-4.8126744531568399E-2</v>
      </c>
    </row>
    <row r="58" spans="2:6" s="4" customFormat="1" hidden="1" outlineLevel="1" x14ac:dyDescent="0.25">
      <c r="B58" s="78" t="s">
        <v>98</v>
      </c>
      <c r="C58" s="415">
        <v>134928</v>
      </c>
      <c r="D58" s="408">
        <v>-4.9025964872712935E-2</v>
      </c>
      <c r="E58" s="409">
        <v>2.5779818606171734E-2</v>
      </c>
      <c r="F58" s="410">
        <v>4.2944270367054616E-2</v>
      </c>
    </row>
    <row r="59" spans="2:6" s="4" customFormat="1" hidden="1" outlineLevel="1" x14ac:dyDescent="0.25">
      <c r="B59" s="78" t="s">
        <v>99</v>
      </c>
      <c r="C59" s="415">
        <v>145544</v>
      </c>
      <c r="D59" s="408">
        <v>7.867899916992771E-2</v>
      </c>
      <c r="E59" s="409">
        <v>0.16046213093709882</v>
      </c>
      <c r="F59" s="410">
        <v>6.0584979927878591E-2</v>
      </c>
    </row>
    <row r="60" spans="2:6" s="4" customFormat="1" hidden="1" outlineLevel="1" x14ac:dyDescent="0.25">
      <c r="B60" s="78" t="s">
        <v>100</v>
      </c>
      <c r="C60" s="415">
        <v>160253</v>
      </c>
      <c r="D60" s="408">
        <v>0.10106222173363388</v>
      </c>
      <c r="E60" s="409">
        <v>0.14198063123089311</v>
      </c>
      <c r="F60" s="410">
        <v>6.9327509629159234E-2</v>
      </c>
    </row>
    <row r="61" spans="2:6" s="4" customFormat="1" hidden="1" outlineLevel="1" x14ac:dyDescent="0.25">
      <c r="B61" s="78" t="s">
        <v>101</v>
      </c>
      <c r="C61" s="415">
        <v>172615</v>
      </c>
      <c r="D61" s="408">
        <v>7.7140521550298491E-2</v>
      </c>
      <c r="E61" s="409">
        <v>0.10218950137602079</v>
      </c>
      <c r="F61" s="410">
        <v>7.0220880852218448E-2</v>
      </c>
    </row>
    <row r="62" spans="2:6" s="4" customFormat="1" hidden="1" outlineLevel="1" x14ac:dyDescent="0.25">
      <c r="B62" s="78" t="s">
        <v>121</v>
      </c>
      <c r="C62" s="415">
        <v>129475</v>
      </c>
      <c r="D62" s="408">
        <v>-0.24992034295976595</v>
      </c>
      <c r="E62" s="409">
        <v>-2.2970291052603731E-2</v>
      </c>
      <c r="F62" s="410">
        <v>6.2835509794526345E-2</v>
      </c>
    </row>
    <row r="63" spans="2:6" s="4" customFormat="1" hidden="1" outlineLevel="1" x14ac:dyDescent="0.25">
      <c r="B63" s="78" t="s">
        <v>104</v>
      </c>
      <c r="C63" s="415">
        <v>140106</v>
      </c>
      <c r="D63" s="408">
        <v>8.2108515157366391E-2</v>
      </c>
      <c r="E63" s="409">
        <v>8.6960906770522151E-2</v>
      </c>
      <c r="F63" s="410">
        <v>6.476694016232587E-2</v>
      </c>
    </row>
    <row r="64" spans="2:6" s="4" customFormat="1" hidden="1" outlineLevel="1" x14ac:dyDescent="0.25">
      <c r="B64" s="78" t="s">
        <v>105</v>
      </c>
      <c r="C64" s="415">
        <v>178465</v>
      </c>
      <c r="D64" s="408">
        <v>0.27378556235992746</v>
      </c>
      <c r="E64" s="409">
        <v>9.2390938416242685E-2</v>
      </c>
      <c r="F64" s="410">
        <v>6.6752840280734027E-2</v>
      </c>
    </row>
    <row r="65" spans="2:6" s="4" customFormat="1" hidden="1" outlineLevel="1" x14ac:dyDescent="0.25">
      <c r="B65" s="78" t="s">
        <v>106</v>
      </c>
      <c r="C65" s="415">
        <v>168963</v>
      </c>
      <c r="D65" s="408">
        <v>-5.3242932787941566E-2</v>
      </c>
      <c r="E65" s="409">
        <v>2.250611217351306E-2</v>
      </c>
      <c r="F65" s="410">
        <v>7.216165929177154E-2</v>
      </c>
    </row>
    <row r="66" spans="2:6" s="4" customFormat="1" hidden="1" outlineLevel="1" x14ac:dyDescent="0.25">
      <c r="B66" s="78" t="s">
        <v>107</v>
      </c>
      <c r="C66" s="415">
        <v>150968</v>
      </c>
      <c r="D66" s="408">
        <v>-0.10650260707965653</v>
      </c>
      <c r="E66" s="409">
        <v>0.14045703493862138</v>
      </c>
      <c r="F66" s="410">
        <v>7.8246984518947738E-2</v>
      </c>
    </row>
    <row r="67" spans="2:6" s="4" customFormat="1" hidden="1" outlineLevel="1" x14ac:dyDescent="0.25">
      <c r="B67" s="78" t="s">
        <v>122</v>
      </c>
      <c r="C67" s="415">
        <v>169918</v>
      </c>
      <c r="D67" s="408">
        <v>0.12552328970377835</v>
      </c>
      <c r="E67" s="409">
        <v>9.4007739011183533E-2</v>
      </c>
      <c r="F67" s="410">
        <v>8.0526425425720083E-2</v>
      </c>
    </row>
    <row r="68" spans="2:6" s="4" customFormat="1" hidden="1" outlineLevel="1" x14ac:dyDescent="0.25">
      <c r="B68" s="78" t="s">
        <v>96</v>
      </c>
      <c r="C68" s="415">
        <v>144379</v>
      </c>
      <c r="D68" s="408">
        <v>-0.1503019103332196</v>
      </c>
      <c r="E68" s="409">
        <v>4.6679715818471745E-2</v>
      </c>
      <c r="F68" s="410">
        <v>7.9844525725891291E-2</v>
      </c>
    </row>
    <row r="69" spans="2:6" s="4" customFormat="1" hidden="1" outlineLevel="1" x14ac:dyDescent="0.25">
      <c r="B69" s="78" t="s">
        <v>97</v>
      </c>
      <c r="C69" s="415">
        <v>151945</v>
      </c>
      <c r="D69" s="408">
        <v>5.2403742926602881E-2</v>
      </c>
      <c r="E69" s="409">
        <v>7.0910039186941498E-2</v>
      </c>
      <c r="F69" s="410">
        <v>7.9532885407226583E-2</v>
      </c>
    </row>
    <row r="70" spans="2:6" s="4" customFormat="1" ht="15.75" collapsed="1" x14ac:dyDescent="0.25">
      <c r="B70" s="103">
        <v>2011</v>
      </c>
      <c r="C70" s="416">
        <v>1847559</v>
      </c>
      <c r="D70" s="417"/>
      <c r="E70" s="418">
        <v>7.9532885407226583E-2</v>
      </c>
      <c r="F70" s="419">
        <v>7.9532885407226583E-2</v>
      </c>
    </row>
    <row r="71" spans="2:6" s="4" customFormat="1" hidden="1" outlineLevel="1" x14ac:dyDescent="0.25">
      <c r="B71" s="78" t="s">
        <v>98</v>
      </c>
      <c r="C71" s="415">
        <v>131537</v>
      </c>
      <c r="D71" s="408">
        <v>-4.0583616636253872E-3</v>
      </c>
      <c r="E71" s="409">
        <v>-3.5256410256410242E-2</v>
      </c>
      <c r="F71" s="410">
        <v>-0.12541881359331031</v>
      </c>
    </row>
    <row r="72" spans="2:6" s="4" customFormat="1" hidden="1" outlineLevel="1" x14ac:dyDescent="0.25">
      <c r="B72" s="78" t="s">
        <v>99</v>
      </c>
      <c r="C72" s="415">
        <v>125419</v>
      </c>
      <c r="D72" s="408">
        <v>-4.6511627906976716E-2</v>
      </c>
      <c r="E72" s="409">
        <v>-6.2582217172925114E-2</v>
      </c>
      <c r="F72" s="410">
        <v>-0.11362460316729261</v>
      </c>
    </row>
    <row r="73" spans="2:6" s="4" customFormat="1" hidden="1" outlineLevel="1" x14ac:dyDescent="0.25">
      <c r="B73" s="78" t="s">
        <v>100</v>
      </c>
      <c r="C73" s="415">
        <v>140329</v>
      </c>
      <c r="D73" s="408">
        <v>0.11888150918122453</v>
      </c>
      <c r="E73" s="409">
        <v>3.8927675074590384E-2</v>
      </c>
      <c r="F73" s="410">
        <v>-8.6839623297675472E-2</v>
      </c>
    </row>
    <row r="74" spans="2:6" s="4" customFormat="1" hidden="1" outlineLevel="1" x14ac:dyDescent="0.25">
      <c r="B74" s="78" t="s">
        <v>101</v>
      </c>
      <c r="C74" s="415">
        <v>156611</v>
      </c>
      <c r="D74" s="408">
        <v>0.1160273357609618</v>
      </c>
      <c r="E74" s="409">
        <v>9.4975074636257428E-2</v>
      </c>
      <c r="F74" s="410">
        <v>-7.3613521593568376E-2</v>
      </c>
    </row>
    <row r="75" spans="2:6" s="4" customFormat="1" hidden="1" outlineLevel="1" x14ac:dyDescent="0.25">
      <c r="B75" s="78" t="s">
        <v>121</v>
      </c>
      <c r="C75" s="415">
        <v>132519</v>
      </c>
      <c r="D75" s="408">
        <v>-0.15383338335110563</v>
      </c>
      <c r="E75" s="409">
        <v>6.9693667514227009E-2</v>
      </c>
      <c r="F75" s="410">
        <v>-5.3077036935829103E-2</v>
      </c>
    </row>
    <row r="76" spans="2:6" s="4" customFormat="1" hidden="1" outlineLevel="1" x14ac:dyDescent="0.25">
      <c r="B76" s="78" t="s">
        <v>104</v>
      </c>
      <c r="C76" s="415">
        <v>128897</v>
      </c>
      <c r="D76" s="408">
        <v>-2.7331929761015394E-2</v>
      </c>
      <c r="E76" s="409">
        <v>6.1868239597320906E-2</v>
      </c>
      <c r="F76" s="410">
        <v>-3.508175173713779E-2</v>
      </c>
    </row>
    <row r="77" spans="2:6" s="4" customFormat="1" hidden="1" outlineLevel="1" x14ac:dyDescent="0.25">
      <c r="B77" s="78" t="s">
        <v>105</v>
      </c>
      <c r="C77" s="415">
        <v>163371</v>
      </c>
      <c r="D77" s="408">
        <v>0.26745385850718018</v>
      </c>
      <c r="E77" s="409">
        <v>7.2466717432975392E-2</v>
      </c>
      <c r="F77" s="410">
        <v>-2.3665379303779099E-2</v>
      </c>
    </row>
    <row r="78" spans="2:6" s="4" customFormat="1" hidden="1" outlineLevel="1" x14ac:dyDescent="0.25">
      <c r="B78" s="78" t="s">
        <v>106</v>
      </c>
      <c r="C78" s="415">
        <v>165244</v>
      </c>
      <c r="D78" s="408">
        <v>1.1464703037870949E-2</v>
      </c>
      <c r="E78" s="409">
        <v>-2.9460824621167614E-2</v>
      </c>
      <c r="F78" s="410">
        <v>-1.6449596898360896E-2</v>
      </c>
    </row>
    <row r="79" spans="2:6" s="4" customFormat="1" hidden="1" outlineLevel="1" x14ac:dyDescent="0.25">
      <c r="B79" s="78" t="s">
        <v>107</v>
      </c>
      <c r="C79" s="415">
        <v>132375</v>
      </c>
      <c r="D79" s="408">
        <v>-0.19891191208152792</v>
      </c>
      <c r="E79" s="409">
        <v>6.244231309442605E-2</v>
      </c>
      <c r="F79" s="410">
        <v>-4.3851872865028341E-3</v>
      </c>
    </row>
    <row r="80" spans="2:6" s="4" customFormat="1" hidden="1" outlineLevel="1" x14ac:dyDescent="0.25">
      <c r="B80" s="78" t="s">
        <v>122</v>
      </c>
      <c r="C80" s="415">
        <v>155317</v>
      </c>
      <c r="D80" s="408">
        <v>0.17331067044381498</v>
      </c>
      <c r="E80" s="409">
        <v>6.8513600902599059E-2</v>
      </c>
      <c r="F80" s="410">
        <v>1.0509399364927896E-2</v>
      </c>
    </row>
    <row r="81" spans="2:6" s="4" customFormat="1" hidden="1" outlineLevel="1" x14ac:dyDescent="0.25">
      <c r="B81" s="78" t="s">
        <v>96</v>
      </c>
      <c r="C81" s="415">
        <v>137940</v>
      </c>
      <c r="D81" s="408">
        <v>-0.11188086300920053</v>
      </c>
      <c r="E81" s="409">
        <v>5.3725163665808484E-2</v>
      </c>
      <c r="F81" s="410">
        <v>2.5827259629006782E-2</v>
      </c>
    </row>
    <row r="82" spans="2:6" s="4" customFormat="1" hidden="1" outlineLevel="1" x14ac:dyDescent="0.25">
      <c r="B82" s="78" t="s">
        <v>97</v>
      </c>
      <c r="C82" s="415">
        <v>141884</v>
      </c>
      <c r="D82" s="408">
        <v>2.8592141510801694E-2</v>
      </c>
      <c r="E82" s="409">
        <v>7.4284675898934616E-2</v>
      </c>
      <c r="F82" s="410">
        <v>3.7847681456564475E-2</v>
      </c>
    </row>
    <row r="83" spans="2:6" s="4" customFormat="1" ht="15.75" collapsed="1" x14ac:dyDescent="0.25">
      <c r="B83" s="103">
        <v>2010</v>
      </c>
      <c r="C83" s="416">
        <v>1711443</v>
      </c>
      <c r="D83" s="417"/>
      <c r="E83" s="418">
        <v>3.7847681456564475E-2</v>
      </c>
      <c r="F83" s="419">
        <v>3.7847681456564475E-2</v>
      </c>
    </row>
    <row r="84" spans="2:6" s="4" customFormat="1" hidden="1" outlineLevel="1" x14ac:dyDescent="0.25">
      <c r="B84" s="78" t="s">
        <v>98</v>
      </c>
      <c r="C84" s="415">
        <v>136344</v>
      </c>
      <c r="D84" s="408">
        <v>-3.8693665745388905E-2</v>
      </c>
      <c r="E84" s="409">
        <v>-7.3315616695325936E-2</v>
      </c>
      <c r="F84" s="410">
        <v>5.8553215531369496E-3</v>
      </c>
    </row>
    <row r="85" spans="2:6" s="4" customFormat="1" hidden="1" outlineLevel="1" x14ac:dyDescent="0.25">
      <c r="B85" s="78" t="s">
        <v>99</v>
      </c>
      <c r="C85" s="415">
        <v>133792</v>
      </c>
      <c r="D85" s="408">
        <v>-1.8717361966789858E-2</v>
      </c>
      <c r="E85" s="409">
        <v>-0.20482128210919204</v>
      </c>
      <c r="F85" s="410">
        <v>-2.1401316710429774E-2</v>
      </c>
    </row>
    <row r="86" spans="2:6" s="4" customFormat="1" hidden="1" outlineLevel="1" x14ac:dyDescent="0.25">
      <c r="B86" s="78" t="s">
        <v>100</v>
      </c>
      <c r="C86" s="415">
        <v>135071</v>
      </c>
      <c r="D86" s="408">
        <v>9.5596149246590656E-3</v>
      </c>
      <c r="E86" s="409">
        <v>-0.2637055934411574</v>
      </c>
      <c r="F86" s="410">
        <v>-5.1626694979651777E-2</v>
      </c>
    </row>
    <row r="87" spans="2:6" s="4" customFormat="1" hidden="1" outlineLevel="1" x14ac:dyDescent="0.25">
      <c r="B87" s="78" t="s">
        <v>101</v>
      </c>
      <c r="C87" s="415">
        <v>143027</v>
      </c>
      <c r="D87" s="408">
        <v>5.8902355057710354E-2</v>
      </c>
      <c r="E87" s="409">
        <v>-7.1385905909545411E-2</v>
      </c>
      <c r="F87" s="410">
        <v>-5.394962709986395E-2</v>
      </c>
    </row>
    <row r="88" spans="2:6" s="4" customFormat="1" hidden="1" outlineLevel="1" x14ac:dyDescent="0.25">
      <c r="B88" s="78" t="s">
        <v>121</v>
      </c>
      <c r="C88" s="415">
        <v>123885</v>
      </c>
      <c r="D88" s="408">
        <v>-0.13383487033916674</v>
      </c>
      <c r="E88" s="409">
        <v>-0.19295788410800951</v>
      </c>
      <c r="F88" s="410">
        <v>-8.7698450620541268E-2</v>
      </c>
    </row>
    <row r="89" spans="2:6" s="4" customFormat="1" hidden="1" outlineLevel="1" x14ac:dyDescent="0.25">
      <c r="B89" s="78" t="s">
        <v>104</v>
      </c>
      <c r="C89" s="415">
        <v>121387</v>
      </c>
      <c r="D89" s="408">
        <v>-2.0163861645881243E-2</v>
      </c>
      <c r="E89" s="409">
        <v>-0.17064422019226166</v>
      </c>
      <c r="F89" s="410">
        <v>-0.10153673091461357</v>
      </c>
    </row>
    <row r="90" spans="2:6" s="4" customFormat="1" hidden="1" outlineLevel="1" x14ac:dyDescent="0.25">
      <c r="B90" s="78" t="s">
        <v>105</v>
      </c>
      <c r="C90" s="415">
        <v>152332</v>
      </c>
      <c r="D90" s="408">
        <v>0.25492845197591185</v>
      </c>
      <c r="E90" s="409">
        <v>-5.5440154272568876E-2</v>
      </c>
      <c r="F90" s="410">
        <v>-0.10661815232335192</v>
      </c>
    </row>
    <row r="91" spans="2:6" s="4" customFormat="1" hidden="1" outlineLevel="1" x14ac:dyDescent="0.25">
      <c r="B91" s="78" t="s">
        <v>106</v>
      </c>
      <c r="C91" s="415">
        <v>170260</v>
      </c>
      <c r="D91" s="408">
        <v>0.11769030801144864</v>
      </c>
      <c r="E91" s="409">
        <v>-9.4352067575186993E-2</v>
      </c>
      <c r="F91" s="410">
        <v>-0.1168962950569854</v>
      </c>
    </row>
    <row r="92" spans="2:6" s="4" customFormat="1" hidden="1" outlineLevel="1" x14ac:dyDescent="0.25">
      <c r="B92" s="78" t="s">
        <v>107</v>
      </c>
      <c r="C92" s="415">
        <v>124595</v>
      </c>
      <c r="D92" s="408">
        <v>-0.26820744743333724</v>
      </c>
      <c r="E92" s="409">
        <v>-9.3458963911525084E-2</v>
      </c>
      <c r="F92" s="410">
        <v>-0.12130449458624359</v>
      </c>
    </row>
    <row r="93" spans="2:6" s="4" customFormat="1" hidden="1" outlineLevel="1" x14ac:dyDescent="0.25">
      <c r="B93" s="78" t="s">
        <v>122</v>
      </c>
      <c r="C93" s="415">
        <v>145358</v>
      </c>
      <c r="D93" s="408">
        <v>0.16664392632128089</v>
      </c>
      <c r="E93" s="409">
        <v>-9.402092955130481E-2</v>
      </c>
      <c r="F93" s="410">
        <v>-0.1244075173633048</v>
      </c>
    </row>
    <row r="94" spans="2:6" s="4" customFormat="1" hidden="1" outlineLevel="1" x14ac:dyDescent="0.25">
      <c r="B94" s="78" t="s">
        <v>96</v>
      </c>
      <c r="C94" s="415">
        <v>130907</v>
      </c>
      <c r="D94" s="408">
        <v>-9.9416612776730529E-2</v>
      </c>
      <c r="E94" s="409">
        <v>-0.12197166849998664</v>
      </c>
      <c r="F94" s="410">
        <v>-0.12629137210162222</v>
      </c>
    </row>
    <row r="95" spans="2:6" s="4" customFormat="1" hidden="1" outlineLevel="1" x14ac:dyDescent="0.25">
      <c r="B95" s="78" t="s">
        <v>97</v>
      </c>
      <c r="C95" s="415">
        <v>132073</v>
      </c>
      <c r="D95" s="408">
        <v>8.9070867104126261E-3</v>
      </c>
      <c r="E95" s="409">
        <v>-6.8806757290315268E-2</v>
      </c>
      <c r="F95" s="410">
        <v>-0.12786598265284532</v>
      </c>
    </row>
    <row r="96" spans="2:6" s="4" customFormat="1" ht="15.75" collapsed="1" x14ac:dyDescent="0.25">
      <c r="B96" s="103">
        <v>2009</v>
      </c>
      <c r="C96" s="416">
        <v>1649031</v>
      </c>
      <c r="D96" s="417"/>
      <c r="E96" s="418">
        <v>-0.12786598265284532</v>
      </c>
      <c r="F96" s="419">
        <v>-0.12786598265284532</v>
      </c>
    </row>
    <row r="97" spans="2:6" s="4" customFormat="1" hidden="1" outlineLevel="1" x14ac:dyDescent="0.25">
      <c r="B97" s="78" t="s">
        <v>98</v>
      </c>
      <c r="C97" s="415">
        <v>147131</v>
      </c>
      <c r="D97" s="408">
        <v>-1.6464564086794975E-2</v>
      </c>
      <c r="E97" s="409">
        <v>6.0652060939252461E-3</v>
      </c>
      <c r="F97" s="410">
        <v>-2.9052542993618147E-2</v>
      </c>
    </row>
    <row r="98" spans="2:6" s="4" customFormat="1" hidden="1" outlineLevel="1" x14ac:dyDescent="0.25">
      <c r="B98" s="78" t="s">
        <v>99</v>
      </c>
      <c r="C98" s="415">
        <v>168254</v>
      </c>
      <c r="D98" s="408">
        <v>0.14356593783770921</v>
      </c>
      <c r="E98" s="409">
        <v>0.11124026655923291</v>
      </c>
      <c r="F98" s="410">
        <v>-2.0641743276724189E-2</v>
      </c>
    </row>
    <row r="99" spans="2:6" s="4" customFormat="1" hidden="1" outlineLevel="1" x14ac:dyDescent="0.25">
      <c r="B99" s="78" t="s">
        <v>100</v>
      </c>
      <c r="C99" s="415">
        <v>183447</v>
      </c>
      <c r="D99" s="408">
        <v>9.0298001830565688E-2</v>
      </c>
      <c r="E99" s="409">
        <v>5.2170621332828571E-2</v>
      </c>
      <c r="F99" s="410">
        <v>-1.9280501670838834E-2</v>
      </c>
    </row>
    <row r="100" spans="2:6" s="4" customFormat="1" hidden="1" outlineLevel="1" x14ac:dyDescent="0.25">
      <c r="B100" s="78" t="s">
        <v>101</v>
      </c>
      <c r="C100" s="415">
        <v>154022</v>
      </c>
      <c r="D100" s="408">
        <v>-0.16040055165797207</v>
      </c>
      <c r="E100" s="409">
        <v>-4.3288134119298549E-2</v>
      </c>
      <c r="F100" s="410">
        <v>-1.6242603735282968E-2</v>
      </c>
    </row>
    <row r="101" spans="2:6" s="4" customFormat="1" hidden="1" outlineLevel="1" x14ac:dyDescent="0.25">
      <c r="B101" s="78" t="s">
        <v>121</v>
      </c>
      <c r="C101" s="415">
        <v>153505</v>
      </c>
      <c r="D101" s="408">
        <v>-3.356663333809462E-3</v>
      </c>
      <c r="E101" s="409">
        <v>0.32186036098098647</v>
      </c>
      <c r="F101" s="410">
        <v>1.1767599113410077E-2</v>
      </c>
    </row>
    <row r="102" spans="2:6" s="4" customFormat="1" hidden="1" outlineLevel="1" x14ac:dyDescent="0.25">
      <c r="B102" s="78" t="s">
        <v>104</v>
      </c>
      <c r="C102" s="415">
        <v>146363</v>
      </c>
      <c r="D102" s="408">
        <v>-4.6526171785935322E-2</v>
      </c>
      <c r="E102" s="409">
        <v>1.2850677480519934E-2</v>
      </c>
      <c r="F102" s="410">
        <v>1.6233708026318183E-2</v>
      </c>
    </row>
    <row r="103" spans="2:6" s="4" customFormat="1" hidden="1" outlineLevel="1" x14ac:dyDescent="0.25">
      <c r="B103" s="78" t="s">
        <v>105</v>
      </c>
      <c r="C103" s="415">
        <v>161273</v>
      </c>
      <c r="D103" s="408">
        <v>0.1018700081304702</v>
      </c>
      <c r="E103" s="409">
        <v>5.9506359196352943E-3</v>
      </c>
      <c r="F103" s="410">
        <v>2.0868154622140533E-2</v>
      </c>
    </row>
    <row r="104" spans="2:6" s="4" customFormat="1" hidden="1" outlineLevel="1" x14ac:dyDescent="0.25">
      <c r="B104" s="78" t="s">
        <v>106</v>
      </c>
      <c r="C104" s="415">
        <v>187998</v>
      </c>
      <c r="D104" s="408">
        <v>0.16571279755445745</v>
      </c>
      <c r="E104" s="409">
        <v>1.26910936102822E-2</v>
      </c>
      <c r="F104" s="410">
        <v>2.0275148000917342E-2</v>
      </c>
    </row>
    <row r="105" spans="2:6" s="4" customFormat="1" hidden="1" outlineLevel="1" x14ac:dyDescent="0.25">
      <c r="B105" s="78" t="s">
        <v>107</v>
      </c>
      <c r="C105" s="415">
        <v>137440</v>
      </c>
      <c r="D105" s="408">
        <v>-0.26892839285524317</v>
      </c>
      <c r="E105" s="409">
        <v>-3.4648423507266157E-2</v>
      </c>
      <c r="F105" s="410">
        <v>2.9235934024995913E-2</v>
      </c>
    </row>
    <row r="106" spans="2:6" s="4" customFormat="1" hidden="1" outlineLevel="1" x14ac:dyDescent="0.25">
      <c r="B106" s="78" t="s">
        <v>122</v>
      </c>
      <c r="C106" s="415">
        <v>160443</v>
      </c>
      <c r="D106" s="408">
        <v>0.16736757857974394</v>
      </c>
      <c r="E106" s="409">
        <v>-6.0896591687299217E-2</v>
      </c>
      <c r="F106" s="410">
        <v>2.6976246382585556E-2</v>
      </c>
    </row>
    <row r="107" spans="2:6" s="4" customFormat="1" hidden="1" outlineLevel="1" x14ac:dyDescent="0.25">
      <c r="B107" s="78" t="s">
        <v>96</v>
      </c>
      <c r="C107" s="415">
        <v>149092</v>
      </c>
      <c r="D107" s="408">
        <v>-7.0747866843676621E-2</v>
      </c>
      <c r="E107" s="409">
        <v>-0.10064182993919502</v>
      </c>
      <c r="F107" s="410">
        <v>1.0713694417220365E-2</v>
      </c>
    </row>
    <row r="108" spans="2:6" s="4" customFormat="1" hidden="1" outlineLevel="1" x14ac:dyDescent="0.25">
      <c r="B108" s="78" t="s">
        <v>97</v>
      </c>
      <c r="C108" s="415">
        <v>141832</v>
      </c>
      <c r="D108" s="408">
        <v>-4.8694765648056193E-2</v>
      </c>
      <c r="E108" s="409">
        <v>-5.1887107771702023E-2</v>
      </c>
      <c r="F108" s="410">
        <v>1.2106957459176781E-2</v>
      </c>
    </row>
    <row r="109" spans="2:6" s="4" customFormat="1" ht="15.75" collapsed="1" x14ac:dyDescent="0.25">
      <c r="B109" s="103">
        <v>2008</v>
      </c>
      <c r="C109" s="416">
        <v>1890800</v>
      </c>
      <c r="D109" s="417"/>
      <c r="E109" s="418">
        <v>1.2106957459176781E-2</v>
      </c>
      <c r="F109" s="419">
        <v>1.2106957459176781E-2</v>
      </c>
    </row>
    <row r="110" spans="2:6" s="4" customFormat="1" hidden="1" outlineLevel="1" x14ac:dyDescent="0.25">
      <c r="B110" s="78" t="s">
        <v>98</v>
      </c>
      <c r="C110" s="415">
        <v>146244</v>
      </c>
      <c r="D110" s="408">
        <v>-8.5111574048007843E-2</v>
      </c>
      <c r="E110" s="409">
        <v>-4.2078235124584085E-2</v>
      </c>
      <c r="F110" s="410">
        <v>11.609027432074829</v>
      </c>
    </row>
    <row r="111" spans="2:6" s="4" customFormat="1" hidden="1" outlineLevel="1" x14ac:dyDescent="0.25">
      <c r="B111" s="78" t="s">
        <v>99</v>
      </c>
      <c r="C111" s="415">
        <v>151411</v>
      </c>
      <c r="D111" s="408">
        <v>3.5331364021771838E-2</v>
      </c>
      <c r="E111" s="409">
        <v>4.4180569836478334E-3</v>
      </c>
      <c r="F111" s="410">
        <v>5.3466660953881346</v>
      </c>
    </row>
    <row r="112" spans="2:6" s="4" customFormat="1" hidden="1" outlineLevel="1" x14ac:dyDescent="0.25">
      <c r="B112" s="78" t="s">
        <v>100</v>
      </c>
      <c r="C112" s="415">
        <v>174351</v>
      </c>
      <c r="D112" s="408">
        <v>0.15150814670004165</v>
      </c>
      <c r="E112" s="409">
        <v>3.9356419412336363E-2</v>
      </c>
      <c r="F112" s="410">
        <v>3.101058659229734</v>
      </c>
    </row>
    <row r="113" spans="2:6" s="4" customFormat="1" hidden="1" outlineLevel="1" x14ac:dyDescent="0.25">
      <c r="B113" s="78" t="s">
        <v>101</v>
      </c>
      <c r="C113" s="415">
        <v>160991</v>
      </c>
      <c r="D113" s="408">
        <v>-7.6627033971700786E-2</v>
      </c>
      <c r="E113" s="409">
        <v>-7.4987646660001572E-2</v>
      </c>
      <c r="F113" s="410">
        <v>1.9745816826926057</v>
      </c>
    </row>
    <row r="114" spans="2:6" s="4" customFormat="1" hidden="1" outlineLevel="1" x14ac:dyDescent="0.25">
      <c r="B114" s="78" t="s">
        <v>121</v>
      </c>
      <c r="C114" s="415">
        <v>116128</v>
      </c>
      <c r="D114" s="408">
        <v>-0.27866775161344426</v>
      </c>
      <c r="E114" s="409">
        <v>-0.12235674662555363</v>
      </c>
      <c r="F114" s="410">
        <v>1.4475474648948841</v>
      </c>
    </row>
    <row r="115" spans="2:6" s="4" customFormat="1" hidden="1" outlineLevel="1" x14ac:dyDescent="0.25">
      <c r="B115" s="78" t="s">
        <v>104</v>
      </c>
      <c r="C115" s="415">
        <v>144506</v>
      </c>
      <c r="D115" s="408">
        <v>0.24436828327362914</v>
      </c>
      <c r="E115" s="409">
        <v>-4.3272732087763721E-2</v>
      </c>
      <c r="F115" s="410">
        <v>1.042385877548559</v>
      </c>
    </row>
    <row r="116" spans="2:6" s="4" customFormat="1" hidden="1" outlineLevel="1" x14ac:dyDescent="0.25">
      <c r="B116" s="78" t="s">
        <v>105</v>
      </c>
      <c r="C116" s="415">
        <v>160319</v>
      </c>
      <c r="D116" s="408">
        <v>0.10942798222911154</v>
      </c>
      <c r="E116" s="409">
        <v>-4.5686155457932975E-2</v>
      </c>
      <c r="F116" s="410">
        <v>0.72249073920394546</v>
      </c>
    </row>
    <row r="117" spans="2:6" s="4" customFormat="1" hidden="1" outlineLevel="1" x14ac:dyDescent="0.25">
      <c r="B117" s="78" t="s">
        <v>106</v>
      </c>
      <c r="C117" s="415">
        <v>185642</v>
      </c>
      <c r="D117" s="408">
        <v>0.15795382955232995</v>
      </c>
      <c r="E117" s="409">
        <v>1.8695640244738909E-2</v>
      </c>
      <c r="F117" s="410">
        <v>0.4796906145091504</v>
      </c>
    </row>
    <row r="118" spans="2:6" s="4" customFormat="1" hidden="1" outlineLevel="1" x14ac:dyDescent="0.25">
      <c r="B118" s="78" t="s">
        <v>107</v>
      </c>
      <c r="C118" s="415">
        <v>142373</v>
      </c>
      <c r="D118" s="408">
        <v>-0.233077644067614</v>
      </c>
      <c r="E118" s="409">
        <v>-0.12996211195306773</v>
      </c>
      <c r="F118" s="410">
        <v>0.29708000302267079</v>
      </c>
    </row>
    <row r="119" spans="2:6" s="4" customFormat="1" hidden="1" outlineLevel="1" x14ac:dyDescent="0.25">
      <c r="B119" s="78" t="s">
        <v>122</v>
      </c>
      <c r="C119" s="415">
        <v>170847</v>
      </c>
      <c r="D119" s="408">
        <v>0.19999578571779764</v>
      </c>
      <c r="E119" s="409">
        <v>-3.4004104918551881E-2</v>
      </c>
      <c r="F119" s="410">
        <v>0.15169759166649177</v>
      </c>
    </row>
    <row r="120" spans="2:6" s="4" customFormat="1" hidden="1" outlineLevel="1" x14ac:dyDescent="0.25">
      <c r="B120" s="78" t="s">
        <v>96</v>
      </c>
      <c r="C120" s="415">
        <v>165776</v>
      </c>
      <c r="D120" s="408">
        <v>-2.9681527916791017E-2</v>
      </c>
      <c r="E120" s="409">
        <v>8.8654811001076972E-2</v>
      </c>
      <c r="F120" s="410">
        <v>6.032332902453752E-2</v>
      </c>
    </row>
    <row r="121" spans="2:6" s="4" customFormat="1" hidden="1" outlineLevel="1" x14ac:dyDescent="0.25">
      <c r="B121" s="78" t="s">
        <v>97</v>
      </c>
      <c r="C121" s="415">
        <v>149594</v>
      </c>
      <c r="D121" s="408">
        <v>-9.7613647331338704E-2</v>
      </c>
      <c r="E121" s="409">
        <v>-6.4154295616488111E-2</v>
      </c>
      <c r="F121" s="410">
        <v>-3.2741212548908383E-2</v>
      </c>
    </row>
    <row r="122" spans="2:6" s="4" customFormat="1" ht="15.75" collapsed="1" x14ac:dyDescent="0.25">
      <c r="B122" s="103">
        <v>2007</v>
      </c>
      <c r="C122" s="416">
        <v>1868182</v>
      </c>
      <c r="D122" s="417"/>
      <c r="E122" s="418">
        <v>-3.2741212548908383E-2</v>
      </c>
      <c r="F122" s="419">
        <v>-3.2741212548908383E-2</v>
      </c>
    </row>
    <row r="123" spans="2:6" s="4" customFormat="1" hidden="1" outlineLevel="1" x14ac:dyDescent="0.25">
      <c r="B123" s="78" t="s">
        <v>98</v>
      </c>
      <c r="C123" s="415">
        <v>152668</v>
      </c>
      <c r="D123" s="408" t="s">
        <v>162</v>
      </c>
      <c r="E123" s="409" t="s">
        <v>162</v>
      </c>
      <c r="F123" s="410" t="s">
        <v>162</v>
      </c>
    </row>
    <row r="124" spans="2:6" s="4" customFormat="1" hidden="1" outlineLevel="1" x14ac:dyDescent="0.25">
      <c r="B124" s="78" t="s">
        <v>99</v>
      </c>
      <c r="C124" s="415">
        <v>150745</v>
      </c>
      <c r="D124" s="408">
        <v>-1.2595959860612571E-2</v>
      </c>
      <c r="E124" s="409" t="s">
        <v>162</v>
      </c>
      <c r="F124" s="410" t="s">
        <v>162</v>
      </c>
    </row>
    <row r="125" spans="2:6" s="4" customFormat="1" hidden="1" outlineLevel="1" x14ac:dyDescent="0.25">
      <c r="B125" s="78" t="s">
        <v>100</v>
      </c>
      <c r="C125" s="415">
        <v>167749</v>
      </c>
      <c r="D125" s="408">
        <v>0.1127997611861089</v>
      </c>
      <c r="E125" s="409" t="s">
        <v>162</v>
      </c>
      <c r="F125" s="410" t="s">
        <v>162</v>
      </c>
    </row>
    <row r="126" spans="2:6" s="4" customFormat="1" hidden="1" outlineLevel="1" x14ac:dyDescent="0.25">
      <c r="B126" s="78" t="s">
        <v>101</v>
      </c>
      <c r="C126" s="415">
        <v>174042</v>
      </c>
      <c r="D126" s="408">
        <v>3.7514381605851632E-2</v>
      </c>
      <c r="E126" s="409" t="s">
        <v>162</v>
      </c>
      <c r="F126" s="410" t="s">
        <v>162</v>
      </c>
    </row>
    <row r="127" spans="2:6" s="4" customFormat="1" hidden="1" outlineLevel="1" x14ac:dyDescent="0.25">
      <c r="B127" s="78" t="s">
        <v>121</v>
      </c>
      <c r="C127" s="415">
        <v>132318</v>
      </c>
      <c r="D127" s="408">
        <v>-0.23973523632226701</v>
      </c>
      <c r="E127" s="409" t="s">
        <v>162</v>
      </c>
      <c r="F127" s="410" t="s">
        <v>162</v>
      </c>
    </row>
    <row r="128" spans="2:6" s="4" customFormat="1" hidden="1" outlineLevel="1" x14ac:dyDescent="0.25">
      <c r="B128" s="78" t="s">
        <v>104</v>
      </c>
      <c r="C128" s="415">
        <v>151042</v>
      </c>
      <c r="D128" s="408">
        <v>0.14150758022340115</v>
      </c>
      <c r="E128" s="409" t="s">
        <v>162</v>
      </c>
      <c r="F128" s="410" t="s">
        <v>162</v>
      </c>
    </row>
    <row r="129" spans="2:6" s="4" customFormat="1" hidden="1" outlineLevel="1" x14ac:dyDescent="0.25">
      <c r="B129" s="78" t="s">
        <v>105</v>
      </c>
      <c r="C129" s="415">
        <v>167994</v>
      </c>
      <c r="D129" s="408">
        <v>0.11223368334635397</v>
      </c>
      <c r="E129" s="409" t="s">
        <v>162</v>
      </c>
      <c r="F129" s="410" t="s">
        <v>162</v>
      </c>
    </row>
    <row r="130" spans="2:6" s="4" customFormat="1" hidden="1" outlineLevel="1" x14ac:dyDescent="0.25">
      <c r="B130" s="78" t="s">
        <v>106</v>
      </c>
      <c r="C130" s="415">
        <v>182235</v>
      </c>
      <c r="D130" s="408">
        <v>8.4770884674452596E-2</v>
      </c>
      <c r="E130" s="409" t="s">
        <v>162</v>
      </c>
      <c r="F130" s="410" t="s">
        <v>162</v>
      </c>
    </row>
    <row r="131" spans="2:6" s="4" customFormat="1" hidden="1" outlineLevel="1" x14ac:dyDescent="0.25">
      <c r="B131" s="78" t="s">
        <v>107</v>
      </c>
      <c r="C131" s="415">
        <v>163640</v>
      </c>
      <c r="D131" s="408">
        <v>-0.10203857656322879</v>
      </c>
      <c r="E131" s="409" t="s">
        <v>162</v>
      </c>
      <c r="F131" s="410" t="s">
        <v>162</v>
      </c>
    </row>
    <row r="132" spans="2:6" s="4" customFormat="1" hidden="1" outlineLevel="1" x14ac:dyDescent="0.25">
      <c r="B132" s="78" t="s">
        <v>122</v>
      </c>
      <c r="C132" s="415">
        <v>176861</v>
      </c>
      <c r="D132" s="408">
        <v>8.0793204595453361E-2</v>
      </c>
      <c r="E132" s="409" t="s">
        <v>162</v>
      </c>
      <c r="F132" s="410" t="s">
        <v>162</v>
      </c>
    </row>
    <row r="133" spans="2:6" s="4" customFormat="1" hidden="1" outlineLevel="1" x14ac:dyDescent="0.25">
      <c r="B133" s="78" t="s">
        <v>96</v>
      </c>
      <c r="C133" s="415">
        <v>152276</v>
      </c>
      <c r="D133" s="408">
        <v>-0.13900746914243389</v>
      </c>
      <c r="E133" s="409" t="s">
        <v>162</v>
      </c>
      <c r="F133" s="410" t="s">
        <v>162</v>
      </c>
    </row>
    <row r="134" spans="2:6" s="4" customFormat="1" hidden="1" outlineLevel="1" x14ac:dyDescent="0.25">
      <c r="B134" s="78" t="s">
        <v>97</v>
      </c>
      <c r="C134" s="415">
        <v>159849</v>
      </c>
      <c r="D134" s="408">
        <v>4.9732065460085684E-2</v>
      </c>
      <c r="E134" s="409" t="s">
        <v>162</v>
      </c>
      <c r="F134" s="410" t="s">
        <v>162</v>
      </c>
    </row>
    <row r="135" spans="2:6" s="4" customFormat="1" ht="15.75" collapsed="1" x14ac:dyDescent="0.25">
      <c r="B135" s="103">
        <v>2006</v>
      </c>
      <c r="C135" s="416">
        <v>1931419</v>
      </c>
      <c r="D135" s="417"/>
      <c r="E135" s="418" t="s">
        <v>162</v>
      </c>
      <c r="F135" s="419" t="s">
        <v>162</v>
      </c>
    </row>
    <row r="136" spans="2:6" s="4" customFormat="1" ht="6" customHeight="1" x14ac:dyDescent="0.25">
      <c r="B136" s="115"/>
      <c r="C136" s="116"/>
      <c r="D136" s="116"/>
      <c r="E136" s="117"/>
      <c r="F136" s="117"/>
    </row>
    <row r="137" spans="2:6" s="4" customFormat="1" ht="28.5" customHeight="1" x14ac:dyDescent="0.25">
      <c r="B137" s="650" t="s">
        <v>163</v>
      </c>
      <c r="C137" s="650"/>
      <c r="D137" s="650"/>
      <c r="E137" s="650"/>
      <c r="F137" s="650"/>
    </row>
    <row r="138" spans="2:6" s="4" customFormat="1" x14ac:dyDescent="0.25">
      <c r="B138" s="115"/>
      <c r="C138" s="116"/>
      <c r="D138" s="116"/>
      <c r="E138" s="117"/>
      <c r="F138" s="117"/>
    </row>
    <row r="139" spans="2:6" s="4" customFormat="1" x14ac:dyDescent="0.25">
      <c r="B139" s="115"/>
      <c r="C139" s="116"/>
      <c r="D139" s="116"/>
      <c r="E139" s="117"/>
      <c r="F139" s="117"/>
    </row>
    <row r="140" spans="2:6" s="4" customFormat="1" x14ac:dyDescent="0.25">
      <c r="B140" s="115"/>
      <c r="C140" s="116"/>
      <c r="D140" s="116"/>
      <c r="E140" s="117"/>
      <c r="F140" s="117"/>
    </row>
    <row r="141" spans="2:6" s="4" customFormat="1" x14ac:dyDescent="0.25">
      <c r="B141" s="115"/>
      <c r="C141" s="116"/>
      <c r="D141" s="116"/>
      <c r="E141" s="117"/>
      <c r="F141" s="117"/>
    </row>
    <row r="142" spans="2:6" s="4" customFormat="1" x14ac:dyDescent="0.25">
      <c r="B142" s="115"/>
      <c r="C142" s="116"/>
      <c r="D142" s="116"/>
      <c r="E142" s="117"/>
      <c r="F142" s="117"/>
    </row>
    <row r="143" spans="2:6" s="4" customFormat="1" x14ac:dyDescent="0.25">
      <c r="B143" s="115"/>
      <c r="C143" s="116"/>
      <c r="D143" s="116"/>
      <c r="E143" s="117"/>
      <c r="F143" s="117"/>
    </row>
    <row r="144" spans="2:6" x14ac:dyDescent="0.25">
      <c r="B144" s="120"/>
      <c r="C144" s="121"/>
      <c r="D144" s="121"/>
      <c r="E144" s="117"/>
      <c r="F144" s="117"/>
    </row>
    <row r="145" spans="2:6" x14ac:dyDescent="0.25">
      <c r="B145" s="120"/>
      <c r="C145" s="121"/>
      <c r="D145" s="121"/>
      <c r="E145" s="117"/>
      <c r="F145" s="117"/>
    </row>
    <row r="146" spans="2:6" x14ac:dyDescent="0.25">
      <c r="B146" s="120"/>
      <c r="C146" s="121"/>
      <c r="D146" s="121"/>
      <c r="E146" s="117"/>
      <c r="F146" s="117"/>
    </row>
    <row r="147" spans="2:6" x14ac:dyDescent="0.25">
      <c r="B147" s="120"/>
      <c r="C147" s="121"/>
      <c r="D147" s="121"/>
      <c r="E147" s="117"/>
      <c r="F147" s="117"/>
    </row>
    <row r="148" spans="2:6" ht="15.75" x14ac:dyDescent="0.25">
      <c r="B148" s="123"/>
      <c r="C148" s="124"/>
      <c r="D148" s="124"/>
      <c r="E148" s="125"/>
      <c r="F148" s="125"/>
    </row>
    <row r="149" spans="2:6" x14ac:dyDescent="0.25">
      <c r="B149" s="120"/>
      <c r="C149" s="121"/>
      <c r="D149" s="121"/>
      <c r="E149" s="117"/>
      <c r="F149" s="117"/>
    </row>
    <row r="150" spans="2:6" x14ac:dyDescent="0.25">
      <c r="B150" s="120"/>
      <c r="C150" s="121"/>
      <c r="D150" s="121"/>
      <c r="E150" s="117"/>
      <c r="F150" s="117"/>
    </row>
    <row r="151" spans="2:6" x14ac:dyDescent="0.25">
      <c r="B151" s="120"/>
      <c r="C151" s="121"/>
      <c r="D151" s="121"/>
      <c r="E151" s="117"/>
      <c r="F151" s="117"/>
    </row>
    <row r="152" spans="2:6" x14ac:dyDescent="0.25">
      <c r="B152" s="120"/>
      <c r="C152" s="121"/>
      <c r="D152" s="121"/>
      <c r="E152" s="117"/>
      <c r="F152" s="117"/>
    </row>
    <row r="153" spans="2:6" x14ac:dyDescent="0.25">
      <c r="B153" s="120"/>
      <c r="C153" s="121"/>
      <c r="D153" s="121"/>
      <c r="E153" s="117"/>
      <c r="F153" s="117"/>
    </row>
    <row r="154" spans="2:6" x14ac:dyDescent="0.25">
      <c r="B154" s="120"/>
      <c r="C154" s="121"/>
      <c r="D154" s="121"/>
      <c r="E154" s="117"/>
      <c r="F154" s="117"/>
    </row>
    <row r="155" spans="2:6" x14ac:dyDescent="0.25">
      <c r="B155" s="120"/>
      <c r="C155" s="121"/>
      <c r="D155" s="121"/>
      <c r="E155" s="117"/>
      <c r="F155" s="117"/>
    </row>
    <row r="156" spans="2:6" x14ac:dyDescent="0.25">
      <c r="B156" s="120"/>
      <c r="C156" s="121"/>
      <c r="D156" s="121"/>
      <c r="E156" s="117"/>
      <c r="F156" s="117"/>
    </row>
    <row r="157" spans="2:6" x14ac:dyDescent="0.25">
      <c r="B157" s="120"/>
      <c r="C157" s="121"/>
      <c r="D157" s="121"/>
      <c r="E157" s="117"/>
      <c r="F157" s="117"/>
    </row>
    <row r="158" spans="2:6" x14ac:dyDescent="0.25">
      <c r="B158" s="120"/>
      <c r="C158" s="121"/>
      <c r="D158" s="121"/>
      <c r="E158" s="117"/>
      <c r="F158" s="117"/>
    </row>
    <row r="159" spans="2:6" x14ac:dyDescent="0.25">
      <c r="B159" s="120"/>
      <c r="C159" s="121"/>
      <c r="D159" s="121"/>
      <c r="E159" s="117"/>
      <c r="F159" s="117"/>
    </row>
    <row r="160" spans="2:6" x14ac:dyDescent="0.25">
      <c r="B160" s="120"/>
      <c r="C160" s="121"/>
      <c r="D160" s="121"/>
      <c r="E160" s="117"/>
      <c r="F160" s="117"/>
    </row>
    <row r="161" spans="2:6" ht="15.75" x14ac:dyDescent="0.25">
      <c r="B161" s="123"/>
      <c r="C161" s="124"/>
      <c r="D161" s="124"/>
      <c r="E161" s="125"/>
      <c r="F161" s="125"/>
    </row>
    <row r="162" spans="2:6" x14ac:dyDescent="0.25">
      <c r="B162" s="120"/>
      <c r="C162" s="121"/>
      <c r="D162" s="121"/>
      <c r="E162" s="117"/>
      <c r="F162" s="117"/>
    </row>
    <row r="163" spans="2:6" x14ac:dyDescent="0.25">
      <c r="B163" s="120"/>
      <c r="C163" s="121"/>
      <c r="D163" s="121"/>
      <c r="E163" s="117"/>
      <c r="F163" s="117"/>
    </row>
    <row r="164" spans="2:6" x14ac:dyDescent="0.25">
      <c r="B164" s="120"/>
      <c r="C164" s="121"/>
      <c r="D164" s="121"/>
      <c r="E164" s="117"/>
      <c r="F164" s="117"/>
    </row>
    <row r="165" spans="2:6" x14ac:dyDescent="0.25">
      <c r="B165" s="120"/>
      <c r="C165" s="121"/>
      <c r="D165" s="121"/>
      <c r="E165" s="117"/>
      <c r="F165" s="117"/>
    </row>
    <row r="166" spans="2:6" x14ac:dyDescent="0.25">
      <c r="B166" s="120"/>
      <c r="C166" s="121"/>
      <c r="D166" s="121"/>
      <c r="E166" s="117"/>
      <c r="F166" s="117"/>
    </row>
    <row r="167" spans="2:6" x14ac:dyDescent="0.25">
      <c r="B167" s="120"/>
      <c r="C167" s="121"/>
      <c r="D167" s="121"/>
      <c r="E167" s="117"/>
      <c r="F167" s="117"/>
    </row>
    <row r="168" spans="2:6" x14ac:dyDescent="0.25">
      <c r="B168" s="120"/>
      <c r="C168" s="121"/>
      <c r="D168" s="121"/>
      <c r="E168" s="117"/>
      <c r="F168" s="117"/>
    </row>
    <row r="169" spans="2:6" x14ac:dyDescent="0.25">
      <c r="B169" s="120"/>
      <c r="C169" s="121"/>
      <c r="D169" s="121"/>
      <c r="E169" s="117"/>
      <c r="F169" s="117"/>
    </row>
    <row r="170" spans="2:6" x14ac:dyDescent="0.25">
      <c r="B170" s="120"/>
      <c r="C170" s="121"/>
      <c r="D170" s="121"/>
      <c r="E170" s="117"/>
      <c r="F170" s="117"/>
    </row>
    <row r="171" spans="2:6" x14ac:dyDescent="0.25">
      <c r="B171" s="120"/>
      <c r="C171" s="121"/>
      <c r="D171" s="121"/>
      <c r="E171" s="117"/>
      <c r="F171" s="117"/>
    </row>
    <row r="172" spans="2:6" x14ac:dyDescent="0.25">
      <c r="B172" s="120"/>
      <c r="C172" s="121"/>
      <c r="D172" s="121"/>
      <c r="E172" s="117"/>
      <c r="F172" s="117"/>
    </row>
    <row r="173" spans="2:6" x14ac:dyDescent="0.25">
      <c r="B173" s="120"/>
      <c r="C173" s="121"/>
      <c r="D173" s="121"/>
      <c r="E173" s="117"/>
      <c r="F173" s="117"/>
    </row>
    <row r="174" spans="2:6" ht="15.75" x14ac:dyDescent="0.25">
      <c r="B174" s="123"/>
      <c r="C174" s="124"/>
      <c r="D174" s="124"/>
      <c r="E174" s="125"/>
      <c r="F174" s="125"/>
    </row>
    <row r="175" spans="2:6" x14ac:dyDescent="0.25">
      <c r="B175" s="120"/>
      <c r="C175" s="121"/>
      <c r="D175" s="121"/>
      <c r="E175" s="117"/>
      <c r="F175" s="117"/>
    </row>
    <row r="176" spans="2:6" x14ac:dyDescent="0.25">
      <c r="B176" s="120"/>
      <c r="C176" s="121"/>
      <c r="D176" s="121"/>
      <c r="E176" s="117"/>
      <c r="F176" s="117"/>
    </row>
    <row r="177" spans="2:6" x14ac:dyDescent="0.25">
      <c r="B177" s="120"/>
      <c r="C177" s="121"/>
      <c r="D177" s="121"/>
      <c r="E177" s="117"/>
      <c r="F177" s="117"/>
    </row>
    <row r="178" spans="2:6" x14ac:dyDescent="0.25">
      <c r="B178" s="120"/>
      <c r="C178" s="121"/>
      <c r="D178" s="121"/>
      <c r="E178" s="117"/>
      <c r="F178" s="117"/>
    </row>
    <row r="179" spans="2:6" x14ac:dyDescent="0.25">
      <c r="B179" s="120"/>
      <c r="C179" s="121"/>
      <c r="D179" s="121"/>
      <c r="E179" s="117"/>
      <c r="F179" s="117"/>
    </row>
    <row r="180" spans="2:6" x14ac:dyDescent="0.25">
      <c r="B180" s="120"/>
      <c r="C180" s="121"/>
      <c r="D180" s="121"/>
      <c r="E180" s="117"/>
      <c r="F180" s="117"/>
    </row>
    <row r="181" spans="2:6" x14ac:dyDescent="0.25">
      <c r="B181" s="120"/>
      <c r="C181" s="121"/>
      <c r="D181" s="121"/>
      <c r="E181" s="117"/>
      <c r="F181" s="117"/>
    </row>
    <row r="182" spans="2:6" x14ac:dyDescent="0.25">
      <c r="B182" s="120"/>
      <c r="C182" s="121"/>
      <c r="D182" s="121"/>
      <c r="E182" s="117"/>
      <c r="F182" s="117"/>
    </row>
    <row r="183" spans="2:6" x14ac:dyDescent="0.25">
      <c r="B183" s="120"/>
      <c r="C183" s="121"/>
      <c r="D183" s="121"/>
      <c r="E183" s="117"/>
      <c r="F183" s="117"/>
    </row>
    <row r="184" spans="2:6" x14ac:dyDescent="0.25">
      <c r="B184" s="120"/>
      <c r="C184" s="121"/>
      <c r="D184" s="121"/>
      <c r="E184" s="117"/>
      <c r="F184" s="117"/>
    </row>
    <row r="185" spans="2:6" x14ac:dyDescent="0.25">
      <c r="B185" s="120"/>
      <c r="C185" s="121"/>
      <c r="D185" s="121"/>
      <c r="E185" s="117"/>
      <c r="F185" s="117"/>
    </row>
    <row r="186" spans="2:6" x14ac:dyDescent="0.25">
      <c r="B186" s="120"/>
      <c r="C186" s="121"/>
      <c r="D186" s="121"/>
      <c r="E186" s="117"/>
      <c r="F186" s="117"/>
    </row>
    <row r="187" spans="2:6" ht="15.75" x14ac:dyDescent="0.25">
      <c r="B187" s="123"/>
      <c r="C187" s="124"/>
      <c r="D187" s="124"/>
      <c r="E187" s="125"/>
      <c r="F187" s="125"/>
    </row>
    <row r="188" spans="2:6" x14ac:dyDescent="0.25">
      <c r="B188" s="120"/>
      <c r="C188" s="121"/>
      <c r="D188" s="121"/>
      <c r="E188" s="117"/>
      <c r="F188" s="117"/>
    </row>
    <row r="189" spans="2:6" x14ac:dyDescent="0.25">
      <c r="B189" s="120"/>
      <c r="C189" s="121"/>
      <c r="D189" s="121"/>
      <c r="E189" s="117"/>
      <c r="F189" s="117"/>
    </row>
    <row r="190" spans="2:6" x14ac:dyDescent="0.25">
      <c r="B190" s="120"/>
      <c r="C190" s="121"/>
      <c r="D190" s="121"/>
      <c r="E190" s="117"/>
      <c r="F190" s="117"/>
    </row>
    <row r="191" spans="2:6" x14ac:dyDescent="0.25">
      <c r="B191" s="120"/>
      <c r="C191" s="121"/>
      <c r="D191" s="121"/>
      <c r="E191" s="117"/>
      <c r="F191" s="117"/>
    </row>
    <row r="192" spans="2:6" x14ac:dyDescent="0.25">
      <c r="B192" s="120"/>
      <c r="C192" s="121"/>
      <c r="D192" s="121"/>
      <c r="E192" s="117"/>
      <c r="F192" s="117"/>
    </row>
    <row r="193" spans="2:6" x14ac:dyDescent="0.25">
      <c r="B193" s="120"/>
      <c r="C193" s="121"/>
      <c r="D193" s="121"/>
      <c r="E193" s="117"/>
      <c r="F193" s="117"/>
    </row>
    <row r="194" spans="2:6" x14ac:dyDescent="0.25">
      <c r="B194" s="120"/>
      <c r="C194" s="121"/>
      <c r="D194" s="121"/>
      <c r="E194" s="117"/>
      <c r="F194" s="117"/>
    </row>
    <row r="195" spans="2:6" x14ac:dyDescent="0.25">
      <c r="B195" s="120"/>
      <c r="C195" s="121"/>
      <c r="D195" s="121"/>
      <c r="E195" s="117"/>
      <c r="F195" s="117"/>
    </row>
    <row r="196" spans="2:6" x14ac:dyDescent="0.25">
      <c r="B196" s="120"/>
      <c r="C196" s="121"/>
      <c r="D196" s="121"/>
      <c r="E196" s="117"/>
      <c r="F196" s="117"/>
    </row>
    <row r="197" spans="2:6" x14ac:dyDescent="0.25">
      <c r="B197" s="120"/>
      <c r="C197" s="121"/>
      <c r="D197" s="121"/>
      <c r="E197" s="117"/>
      <c r="F197" s="117"/>
    </row>
    <row r="198" spans="2:6" x14ac:dyDescent="0.25">
      <c r="B198" s="120"/>
      <c r="C198" s="121"/>
      <c r="D198" s="121"/>
      <c r="E198" s="117"/>
      <c r="F198" s="117"/>
    </row>
    <row r="199" spans="2:6" x14ac:dyDescent="0.25">
      <c r="B199" s="120"/>
      <c r="C199" s="121"/>
      <c r="D199" s="121"/>
      <c r="E199" s="117"/>
      <c r="F199" s="117"/>
    </row>
    <row r="200" spans="2:6" ht="15.75" x14ac:dyDescent="0.25">
      <c r="B200" s="123"/>
      <c r="C200" s="124"/>
      <c r="D200" s="124"/>
      <c r="E200" s="125"/>
      <c r="F200" s="125"/>
    </row>
    <row r="201" spans="2:6" x14ac:dyDescent="0.25">
      <c r="B201" s="120"/>
      <c r="C201" s="121"/>
      <c r="D201" s="121"/>
      <c r="E201" s="117"/>
      <c r="F201" s="117"/>
    </row>
    <row r="202" spans="2:6" x14ac:dyDescent="0.25">
      <c r="B202" s="120"/>
      <c r="C202" s="121"/>
      <c r="D202" s="121"/>
      <c r="E202" s="117"/>
      <c r="F202" s="117"/>
    </row>
    <row r="203" spans="2:6" x14ac:dyDescent="0.25">
      <c r="B203" s="120"/>
      <c r="C203" s="121"/>
      <c r="D203" s="121"/>
      <c r="E203" s="117"/>
      <c r="F203" s="117"/>
    </row>
    <row r="204" spans="2:6" x14ac:dyDescent="0.25">
      <c r="B204" s="120"/>
      <c r="C204" s="121"/>
      <c r="D204" s="121"/>
      <c r="E204" s="117"/>
      <c r="F204" s="117"/>
    </row>
    <row r="205" spans="2:6" x14ac:dyDescent="0.25">
      <c r="B205" s="120"/>
      <c r="C205" s="121"/>
      <c r="D205" s="121"/>
      <c r="E205" s="117"/>
      <c r="F205" s="117"/>
    </row>
    <row r="206" spans="2:6" x14ac:dyDescent="0.25">
      <c r="B206" s="120"/>
      <c r="C206" s="121"/>
      <c r="D206" s="121"/>
      <c r="E206" s="117"/>
      <c r="F206" s="117"/>
    </row>
    <row r="207" spans="2:6" x14ac:dyDescent="0.25">
      <c r="B207" s="120"/>
      <c r="C207" s="121"/>
      <c r="D207" s="121"/>
      <c r="E207" s="117"/>
      <c r="F207" s="117"/>
    </row>
    <row r="208" spans="2:6" x14ac:dyDescent="0.25">
      <c r="B208" s="120"/>
      <c r="C208" s="121"/>
      <c r="D208" s="121"/>
      <c r="E208" s="117"/>
      <c r="F208" s="117"/>
    </row>
    <row r="209" spans="2:6" x14ac:dyDescent="0.25">
      <c r="B209" s="120"/>
      <c r="C209" s="121"/>
      <c r="D209" s="121"/>
      <c r="E209" s="117"/>
      <c r="F209" s="117"/>
    </row>
    <row r="210" spans="2:6" x14ac:dyDescent="0.25">
      <c r="B210" s="120"/>
      <c r="C210" s="121"/>
      <c r="D210" s="121"/>
      <c r="E210" s="117"/>
      <c r="F210" s="117"/>
    </row>
    <row r="211" spans="2:6" x14ac:dyDescent="0.25">
      <c r="B211" s="120"/>
      <c r="C211" s="121"/>
      <c r="D211" s="121"/>
      <c r="E211" s="117"/>
      <c r="F211" s="117"/>
    </row>
    <row r="212" spans="2:6" x14ac:dyDescent="0.25">
      <c r="B212" s="120"/>
      <c r="C212" s="121"/>
      <c r="D212" s="121"/>
      <c r="E212" s="117"/>
      <c r="F212" s="117"/>
    </row>
    <row r="213" spans="2:6" ht="15.75" x14ac:dyDescent="0.25">
      <c r="B213" s="123"/>
      <c r="C213" s="124"/>
      <c r="D213" s="124"/>
      <c r="E213" s="125"/>
      <c r="F213" s="125"/>
    </row>
    <row r="214" spans="2:6" x14ac:dyDescent="0.25">
      <c r="B214" s="120"/>
      <c r="C214" s="121"/>
      <c r="D214" s="121"/>
      <c r="E214" s="117"/>
      <c r="F214" s="117"/>
    </row>
    <row r="215" spans="2:6" x14ac:dyDescent="0.25">
      <c r="B215" s="120"/>
      <c r="C215" s="121"/>
      <c r="D215" s="121"/>
      <c r="E215" s="117"/>
      <c r="F215" s="117"/>
    </row>
    <row r="216" spans="2:6" x14ac:dyDescent="0.25">
      <c r="B216" s="120"/>
      <c r="C216" s="121"/>
      <c r="D216" s="121"/>
      <c r="E216" s="117"/>
      <c r="F216" s="117"/>
    </row>
    <row r="217" spans="2:6" x14ac:dyDescent="0.25">
      <c r="B217" s="120"/>
      <c r="C217" s="121"/>
      <c r="D217" s="121"/>
      <c r="E217" s="117"/>
      <c r="F217" s="117"/>
    </row>
    <row r="218" spans="2:6" x14ac:dyDescent="0.25">
      <c r="B218" s="120"/>
      <c r="C218" s="121"/>
      <c r="D218" s="121"/>
      <c r="E218" s="117"/>
      <c r="F218" s="117"/>
    </row>
    <row r="219" spans="2:6" x14ac:dyDescent="0.25">
      <c r="B219" s="120"/>
      <c r="C219" s="121"/>
      <c r="D219" s="121"/>
      <c r="E219" s="117"/>
      <c r="F219" s="117"/>
    </row>
    <row r="220" spans="2:6" x14ac:dyDescent="0.25">
      <c r="B220" s="120"/>
      <c r="C220" s="121"/>
      <c r="D220" s="121"/>
      <c r="E220" s="117"/>
      <c r="F220" s="117"/>
    </row>
    <row r="221" spans="2:6" x14ac:dyDescent="0.25">
      <c r="B221" s="120"/>
      <c r="C221" s="121"/>
      <c r="D221" s="121"/>
      <c r="E221" s="117"/>
      <c r="F221" s="117"/>
    </row>
    <row r="222" spans="2:6" x14ac:dyDescent="0.25">
      <c r="B222" s="120"/>
      <c r="C222" s="121"/>
      <c r="D222" s="121"/>
      <c r="E222" s="117"/>
      <c r="F222" s="117"/>
    </row>
    <row r="223" spans="2:6" x14ac:dyDescent="0.25">
      <c r="B223" s="120"/>
      <c r="C223" s="121"/>
      <c r="D223" s="121"/>
      <c r="E223" s="117"/>
      <c r="F223" s="117"/>
    </row>
    <row r="224" spans="2:6" x14ac:dyDescent="0.25">
      <c r="B224" s="120"/>
      <c r="C224" s="121"/>
      <c r="D224" s="121"/>
      <c r="E224" s="117"/>
      <c r="F224" s="117"/>
    </row>
    <row r="225" spans="2:6" x14ac:dyDescent="0.25">
      <c r="B225" s="120"/>
      <c r="C225" s="121"/>
      <c r="D225" s="121"/>
      <c r="E225" s="117"/>
      <c r="F225" s="117"/>
    </row>
    <row r="226" spans="2:6" ht="15.75" x14ac:dyDescent="0.25">
      <c r="B226" s="123"/>
      <c r="C226" s="124"/>
      <c r="D226" s="124"/>
      <c r="E226" s="125"/>
      <c r="F226" s="125"/>
    </row>
    <row r="227" spans="2:6" x14ac:dyDescent="0.25">
      <c r="B227" s="126"/>
      <c r="C227" s="126"/>
      <c r="D227" s="126"/>
      <c r="E227" s="126"/>
      <c r="F227" s="126"/>
    </row>
    <row r="228" spans="2:6" x14ac:dyDescent="0.25">
      <c r="B228" s="126"/>
      <c r="C228" s="126"/>
      <c r="D228" s="126"/>
      <c r="E228" s="126"/>
      <c r="F228" s="126"/>
    </row>
    <row r="229" spans="2:6" x14ac:dyDescent="0.25">
      <c r="B229" s="126"/>
      <c r="C229" s="126"/>
      <c r="D229" s="126"/>
      <c r="E229" s="126"/>
      <c r="F229" s="126"/>
    </row>
    <row r="230" spans="2:6" x14ac:dyDescent="0.25">
      <c r="B230" s="126"/>
      <c r="C230" s="126"/>
      <c r="D230" s="126"/>
      <c r="E230" s="126"/>
      <c r="F230" s="126"/>
    </row>
    <row r="231" spans="2:6" x14ac:dyDescent="0.25">
      <c r="B231" s="126"/>
      <c r="C231" s="126"/>
      <c r="D231" s="126"/>
      <c r="E231" s="126"/>
      <c r="F231" s="126"/>
    </row>
    <row r="232" spans="2:6" x14ac:dyDescent="0.25">
      <c r="B232" s="126"/>
      <c r="C232" s="126"/>
      <c r="D232" s="126"/>
      <c r="E232" s="126"/>
      <c r="F232" s="126"/>
    </row>
    <row r="233" spans="2:6" x14ac:dyDescent="0.25">
      <c r="B233" s="126"/>
      <c r="C233" s="126"/>
      <c r="D233" s="126"/>
      <c r="E233" s="126"/>
      <c r="F233" s="126"/>
    </row>
    <row r="234" spans="2:6" x14ac:dyDescent="0.25">
      <c r="B234" s="126"/>
      <c r="C234" s="126"/>
      <c r="D234" s="126"/>
      <c r="E234" s="126"/>
      <c r="F234" s="126"/>
    </row>
    <row r="235" spans="2:6" x14ac:dyDescent="0.25">
      <c r="B235" s="126"/>
      <c r="C235" s="126"/>
      <c r="D235" s="126"/>
      <c r="E235" s="126"/>
      <c r="F235" s="126"/>
    </row>
    <row r="236" spans="2:6" x14ac:dyDescent="0.25">
      <c r="B236" s="126"/>
      <c r="C236" s="126"/>
      <c r="D236" s="126"/>
      <c r="E236" s="126"/>
      <c r="F236" s="126"/>
    </row>
    <row r="237" spans="2:6" x14ac:dyDescent="0.25">
      <c r="B237" s="126"/>
      <c r="C237" s="126"/>
      <c r="D237" s="126"/>
      <c r="E237" s="126"/>
      <c r="F237" s="126"/>
    </row>
    <row r="238" spans="2:6" x14ac:dyDescent="0.25">
      <c r="B238" s="126"/>
      <c r="C238" s="126"/>
      <c r="D238" s="126"/>
      <c r="E238" s="126"/>
      <c r="F238" s="126"/>
    </row>
    <row r="239" spans="2:6" x14ac:dyDescent="0.25">
      <c r="B239" s="126"/>
      <c r="C239" s="126"/>
      <c r="D239" s="126"/>
      <c r="E239" s="126"/>
      <c r="F239" s="126"/>
    </row>
    <row r="240" spans="2:6" x14ac:dyDescent="0.25">
      <c r="B240" s="126"/>
      <c r="C240" s="126"/>
      <c r="D240" s="126"/>
      <c r="E240" s="126"/>
      <c r="F240" s="126"/>
    </row>
    <row r="241" spans="2:6" x14ac:dyDescent="0.25">
      <c r="B241" s="126"/>
      <c r="C241" s="126"/>
      <c r="D241" s="126"/>
      <c r="E241" s="126"/>
      <c r="F241" s="126"/>
    </row>
    <row r="242" spans="2:6" x14ac:dyDescent="0.25">
      <c r="B242" s="126"/>
      <c r="C242" s="126"/>
      <c r="D242" s="126"/>
      <c r="E242" s="126"/>
      <c r="F242" s="126"/>
    </row>
    <row r="243" spans="2:6" x14ac:dyDescent="0.25">
      <c r="B243" s="126"/>
      <c r="C243" s="126"/>
      <c r="D243" s="126"/>
      <c r="E243" s="126"/>
      <c r="F243" s="126"/>
    </row>
    <row r="244" spans="2:6" x14ac:dyDescent="0.25">
      <c r="B244" s="126"/>
      <c r="C244" s="126"/>
      <c r="D244" s="126"/>
      <c r="E244" s="126"/>
      <c r="F244" s="126"/>
    </row>
    <row r="245" spans="2:6" x14ac:dyDescent="0.25">
      <c r="B245" s="126"/>
      <c r="C245" s="126"/>
      <c r="D245" s="126"/>
      <c r="E245" s="126"/>
      <c r="F245" s="126"/>
    </row>
    <row r="246" spans="2:6" x14ac:dyDescent="0.25">
      <c r="B246" s="126"/>
      <c r="C246" s="126"/>
      <c r="D246" s="126"/>
      <c r="E246" s="126"/>
      <c r="F246" s="126"/>
    </row>
    <row r="247" spans="2:6" x14ac:dyDescent="0.25">
      <c r="B247" s="126"/>
      <c r="C247" s="126"/>
      <c r="D247" s="126"/>
      <c r="E247" s="126"/>
      <c r="F247" s="126"/>
    </row>
    <row r="248" spans="2:6" x14ac:dyDescent="0.25">
      <c r="B248" s="126"/>
      <c r="C248" s="126"/>
      <c r="D248" s="126"/>
      <c r="E248" s="126"/>
      <c r="F248" s="126"/>
    </row>
    <row r="249" spans="2:6" x14ac:dyDescent="0.25">
      <c r="B249" s="126"/>
      <c r="C249" s="126"/>
      <c r="D249" s="126"/>
      <c r="E249" s="126"/>
      <c r="F249" s="126"/>
    </row>
    <row r="250" spans="2:6" x14ac:dyDescent="0.25">
      <c r="B250" s="126"/>
      <c r="C250" s="126"/>
      <c r="D250" s="126"/>
      <c r="E250" s="126"/>
      <c r="F250" s="126"/>
    </row>
    <row r="251" spans="2:6" x14ac:dyDescent="0.25">
      <c r="B251" s="126"/>
      <c r="C251" s="126"/>
      <c r="D251" s="126"/>
      <c r="E251" s="126"/>
      <c r="F251" s="126"/>
    </row>
    <row r="252" spans="2:6" x14ac:dyDescent="0.25">
      <c r="B252" s="126"/>
      <c r="C252" s="126"/>
      <c r="D252" s="126"/>
      <c r="E252" s="126"/>
      <c r="F252" s="126"/>
    </row>
    <row r="253" spans="2:6" x14ac:dyDescent="0.25">
      <c r="B253" s="126"/>
      <c r="C253" s="126"/>
      <c r="D253" s="126"/>
      <c r="E253" s="126"/>
      <c r="F253" s="126"/>
    </row>
    <row r="254" spans="2:6" x14ac:dyDescent="0.25">
      <c r="B254" s="126"/>
      <c r="C254" s="126"/>
      <c r="D254" s="126"/>
      <c r="E254" s="126"/>
      <c r="F254" s="126"/>
    </row>
    <row r="255" spans="2:6" x14ac:dyDescent="0.25">
      <c r="B255" s="126"/>
      <c r="C255" s="126"/>
      <c r="D255" s="126"/>
      <c r="E255" s="126"/>
      <c r="F255" s="126"/>
    </row>
    <row r="256" spans="2:6" x14ac:dyDescent="0.25">
      <c r="B256" s="126"/>
      <c r="C256" s="126"/>
      <c r="D256" s="126"/>
      <c r="E256" s="126"/>
      <c r="F256" s="126"/>
    </row>
    <row r="257" spans="2:6" x14ac:dyDescent="0.25">
      <c r="B257" s="126"/>
      <c r="C257" s="126"/>
      <c r="D257" s="126"/>
      <c r="E257" s="126"/>
      <c r="F257" s="126"/>
    </row>
    <row r="258" spans="2:6" x14ac:dyDescent="0.25">
      <c r="B258" s="126"/>
      <c r="C258" s="126"/>
      <c r="D258" s="126"/>
      <c r="E258" s="126"/>
      <c r="F258" s="126"/>
    </row>
    <row r="259" spans="2:6" x14ac:dyDescent="0.25">
      <c r="B259" s="126"/>
      <c r="C259" s="126"/>
      <c r="D259" s="126"/>
      <c r="E259" s="126"/>
      <c r="F259" s="126"/>
    </row>
    <row r="260" spans="2:6" x14ac:dyDescent="0.25">
      <c r="B260" s="126"/>
      <c r="C260" s="126"/>
      <c r="D260" s="126"/>
      <c r="E260" s="126"/>
      <c r="F260" s="126"/>
    </row>
    <row r="261" spans="2:6" x14ac:dyDescent="0.25">
      <c r="B261" s="126"/>
      <c r="C261" s="126"/>
      <c r="D261" s="126"/>
      <c r="E261" s="126"/>
      <c r="F261" s="126"/>
    </row>
    <row r="262" spans="2:6" x14ac:dyDescent="0.25">
      <c r="B262" s="126"/>
      <c r="C262" s="126"/>
      <c r="D262" s="126"/>
      <c r="E262" s="126"/>
      <c r="F262" s="126"/>
    </row>
    <row r="263" spans="2:6" x14ac:dyDescent="0.25">
      <c r="B263" s="126"/>
      <c r="C263" s="126"/>
      <c r="D263" s="126"/>
      <c r="E263" s="126"/>
      <c r="F263" s="126"/>
    </row>
    <row r="264" spans="2:6" x14ac:dyDescent="0.25">
      <c r="B264" s="126"/>
      <c r="C264" s="126"/>
      <c r="D264" s="126"/>
      <c r="E264" s="126"/>
      <c r="F264" s="126"/>
    </row>
    <row r="265" spans="2:6" x14ac:dyDescent="0.25">
      <c r="B265" s="126"/>
      <c r="C265" s="126"/>
      <c r="D265" s="126"/>
      <c r="E265" s="126"/>
      <c r="F265" s="126"/>
    </row>
    <row r="266" spans="2:6" x14ac:dyDescent="0.25">
      <c r="B266" s="126"/>
      <c r="C266" s="126"/>
      <c r="D266" s="126"/>
      <c r="E266" s="126"/>
      <c r="F266" s="126"/>
    </row>
    <row r="267" spans="2:6" x14ac:dyDescent="0.25">
      <c r="B267" s="126"/>
      <c r="C267" s="126"/>
      <c r="D267" s="126"/>
      <c r="E267" s="126"/>
      <c r="F267" s="126"/>
    </row>
    <row r="268" spans="2:6" x14ac:dyDescent="0.25">
      <c r="B268" s="126"/>
      <c r="C268" s="126"/>
      <c r="D268" s="126"/>
      <c r="E268" s="126"/>
      <c r="F268" s="126"/>
    </row>
    <row r="269" spans="2:6" x14ac:dyDescent="0.25">
      <c r="B269" s="126"/>
      <c r="C269" s="126"/>
      <c r="D269" s="126"/>
      <c r="E269" s="126"/>
      <c r="F269" s="126"/>
    </row>
    <row r="270" spans="2:6" x14ac:dyDescent="0.25">
      <c r="B270" s="126"/>
      <c r="C270" s="126"/>
      <c r="D270" s="126"/>
      <c r="E270" s="126"/>
      <c r="F270" s="126"/>
    </row>
    <row r="271" spans="2:6" x14ac:dyDescent="0.25">
      <c r="B271" s="126"/>
      <c r="C271" s="126"/>
      <c r="D271" s="126"/>
      <c r="E271" s="126"/>
      <c r="F271" s="126"/>
    </row>
    <row r="272" spans="2:6" x14ac:dyDescent="0.25">
      <c r="B272" s="126"/>
      <c r="C272" s="126"/>
      <c r="D272" s="126"/>
      <c r="E272" s="126"/>
      <c r="F272" s="126"/>
    </row>
    <row r="273" spans="2:6" x14ac:dyDescent="0.25">
      <c r="B273" s="126"/>
      <c r="C273" s="126"/>
      <c r="D273" s="126"/>
      <c r="E273" s="126"/>
      <c r="F273" s="126"/>
    </row>
    <row r="274" spans="2:6" x14ac:dyDescent="0.25">
      <c r="B274" s="126"/>
      <c r="C274" s="126"/>
      <c r="D274" s="126"/>
      <c r="E274" s="126"/>
      <c r="F274" s="126"/>
    </row>
    <row r="275" spans="2:6" x14ac:dyDescent="0.25">
      <c r="B275" s="126"/>
      <c r="C275" s="126"/>
      <c r="D275" s="126"/>
      <c r="E275" s="126"/>
      <c r="F275" s="126"/>
    </row>
    <row r="276" spans="2:6" x14ac:dyDescent="0.25">
      <c r="B276" s="126"/>
      <c r="C276" s="126"/>
      <c r="D276" s="126"/>
      <c r="E276" s="126"/>
      <c r="F276" s="126"/>
    </row>
    <row r="277" spans="2:6" x14ac:dyDescent="0.25">
      <c r="B277" s="126"/>
      <c r="C277" s="126"/>
      <c r="D277" s="126"/>
      <c r="E277" s="126"/>
      <c r="F277" s="126"/>
    </row>
    <row r="278" spans="2:6" x14ac:dyDescent="0.25">
      <c r="B278" s="126"/>
      <c r="C278" s="126"/>
      <c r="D278" s="126"/>
      <c r="E278" s="126"/>
      <c r="F278" s="126"/>
    </row>
    <row r="279" spans="2:6" x14ac:dyDescent="0.25">
      <c r="B279" s="126"/>
      <c r="C279" s="126"/>
      <c r="D279" s="126"/>
      <c r="E279" s="126"/>
      <c r="F279" s="126"/>
    </row>
    <row r="280" spans="2:6" x14ac:dyDescent="0.25">
      <c r="B280" s="126"/>
      <c r="C280" s="126"/>
      <c r="D280" s="126"/>
      <c r="E280" s="126"/>
      <c r="F280" s="126"/>
    </row>
    <row r="281" spans="2:6" x14ac:dyDescent="0.25">
      <c r="B281" s="126"/>
      <c r="C281" s="126"/>
      <c r="D281" s="126"/>
      <c r="E281" s="126"/>
      <c r="F281" s="126"/>
    </row>
    <row r="282" spans="2:6" x14ac:dyDescent="0.25">
      <c r="B282" s="126"/>
      <c r="C282" s="126"/>
      <c r="D282" s="126"/>
      <c r="E282" s="126"/>
      <c r="F282" s="126"/>
    </row>
    <row r="283" spans="2:6" x14ac:dyDescent="0.25">
      <c r="B283" s="126"/>
      <c r="C283" s="126"/>
      <c r="D283" s="126"/>
      <c r="E283" s="126"/>
      <c r="F283" s="126"/>
    </row>
    <row r="284" spans="2:6" x14ac:dyDescent="0.25">
      <c r="B284" s="126"/>
      <c r="C284" s="126"/>
      <c r="D284" s="126"/>
      <c r="E284" s="126"/>
      <c r="F284" s="126"/>
    </row>
    <row r="285" spans="2:6" x14ac:dyDescent="0.25">
      <c r="B285" s="126"/>
      <c r="C285" s="126"/>
      <c r="D285" s="126"/>
      <c r="E285" s="126"/>
      <c r="F285" s="126"/>
    </row>
    <row r="286" spans="2:6" x14ac:dyDescent="0.25">
      <c r="B286" s="126"/>
      <c r="C286" s="126"/>
      <c r="D286" s="126"/>
      <c r="E286" s="126"/>
      <c r="F286" s="126"/>
    </row>
    <row r="287" spans="2:6" x14ac:dyDescent="0.25">
      <c r="B287" s="126"/>
      <c r="C287" s="126"/>
      <c r="D287" s="126"/>
      <c r="E287" s="126"/>
      <c r="F287" s="126"/>
    </row>
    <row r="288" spans="2:6" x14ac:dyDescent="0.25">
      <c r="B288" s="126"/>
      <c r="C288" s="126"/>
      <c r="D288" s="126"/>
      <c r="E288" s="126"/>
      <c r="F288" s="126"/>
    </row>
    <row r="289" spans="2:6" x14ac:dyDescent="0.25">
      <c r="B289" s="126"/>
      <c r="C289" s="126"/>
      <c r="D289" s="126"/>
      <c r="E289" s="126"/>
      <c r="F289" s="126"/>
    </row>
    <row r="290" spans="2:6" x14ac:dyDescent="0.25">
      <c r="B290" s="126"/>
      <c r="C290" s="126"/>
      <c r="D290" s="126"/>
      <c r="E290" s="126"/>
      <c r="F290" s="126"/>
    </row>
    <row r="291" spans="2:6" x14ac:dyDescent="0.25">
      <c r="B291" s="126"/>
      <c r="C291" s="126"/>
      <c r="D291" s="126"/>
      <c r="E291" s="126"/>
      <c r="F291" s="126"/>
    </row>
    <row r="292" spans="2:6" x14ac:dyDescent="0.25">
      <c r="B292" s="126"/>
      <c r="C292" s="126"/>
      <c r="D292" s="126"/>
      <c r="E292" s="126"/>
      <c r="F292" s="126"/>
    </row>
    <row r="293" spans="2:6" x14ac:dyDescent="0.25">
      <c r="B293" s="126"/>
      <c r="C293" s="126"/>
      <c r="D293" s="126"/>
      <c r="E293" s="126"/>
      <c r="F293" s="126"/>
    </row>
    <row r="294" spans="2:6" x14ac:dyDescent="0.25">
      <c r="B294" s="126"/>
      <c r="C294" s="126"/>
      <c r="D294" s="126"/>
      <c r="E294" s="126"/>
      <c r="F294" s="126"/>
    </row>
    <row r="295" spans="2:6" x14ac:dyDescent="0.25">
      <c r="B295" s="126"/>
      <c r="C295" s="126"/>
      <c r="D295" s="126"/>
      <c r="E295" s="126"/>
      <c r="F295" s="126"/>
    </row>
    <row r="296" spans="2:6" x14ac:dyDescent="0.25">
      <c r="B296" s="126"/>
      <c r="C296" s="126"/>
      <c r="D296" s="126"/>
      <c r="E296" s="126"/>
      <c r="F296" s="126"/>
    </row>
    <row r="297" spans="2:6" x14ac:dyDescent="0.25">
      <c r="B297" s="126"/>
      <c r="C297" s="126"/>
      <c r="D297" s="126"/>
      <c r="E297" s="126"/>
      <c r="F297" s="126"/>
    </row>
    <row r="298" spans="2:6" x14ac:dyDescent="0.25">
      <c r="B298" s="126"/>
      <c r="C298" s="126"/>
      <c r="D298" s="126"/>
      <c r="E298" s="126"/>
      <c r="F298" s="126"/>
    </row>
    <row r="299" spans="2:6" x14ac:dyDescent="0.25">
      <c r="B299" s="126"/>
      <c r="C299" s="126"/>
      <c r="D299" s="126"/>
      <c r="E299" s="126"/>
      <c r="F299" s="126"/>
    </row>
    <row r="300" spans="2:6" x14ac:dyDescent="0.25">
      <c r="B300" s="126"/>
      <c r="C300" s="126"/>
      <c r="D300" s="126"/>
      <c r="E300" s="126"/>
      <c r="F300" s="126"/>
    </row>
    <row r="301" spans="2:6" x14ac:dyDescent="0.25">
      <c r="B301" s="126"/>
      <c r="C301" s="126"/>
      <c r="D301" s="126"/>
      <c r="E301" s="126"/>
      <c r="F301" s="126"/>
    </row>
    <row r="302" spans="2:6" x14ac:dyDescent="0.25">
      <c r="B302" s="126"/>
      <c r="C302" s="126"/>
      <c r="D302" s="126"/>
      <c r="E302" s="126"/>
      <c r="F302" s="126"/>
    </row>
    <row r="303" spans="2:6" x14ac:dyDescent="0.25">
      <c r="B303" s="126"/>
      <c r="C303" s="126"/>
      <c r="D303" s="126"/>
      <c r="E303" s="126"/>
      <c r="F303" s="126"/>
    </row>
    <row r="304" spans="2:6" x14ac:dyDescent="0.25">
      <c r="B304" s="126"/>
      <c r="C304" s="126"/>
      <c r="D304" s="126"/>
      <c r="E304" s="126"/>
      <c r="F304" s="126"/>
    </row>
    <row r="305" spans="2:6" x14ac:dyDescent="0.25">
      <c r="B305" s="126"/>
      <c r="C305" s="126"/>
      <c r="D305" s="126"/>
      <c r="E305" s="126"/>
      <c r="F305" s="126"/>
    </row>
    <row r="306" spans="2:6" x14ac:dyDescent="0.25">
      <c r="B306" s="126"/>
      <c r="C306" s="126"/>
      <c r="D306" s="126"/>
      <c r="E306" s="126"/>
      <c r="F306" s="126"/>
    </row>
    <row r="307" spans="2:6" x14ac:dyDescent="0.25">
      <c r="B307" s="126"/>
      <c r="C307" s="126"/>
      <c r="D307" s="126"/>
      <c r="E307" s="126"/>
      <c r="F307" s="126"/>
    </row>
    <row r="308" spans="2:6" x14ac:dyDescent="0.25">
      <c r="B308" s="126"/>
      <c r="C308" s="126"/>
      <c r="D308" s="126"/>
      <c r="E308" s="126"/>
      <c r="F308" s="126"/>
    </row>
    <row r="309" spans="2:6" x14ac:dyDescent="0.25">
      <c r="B309" s="126"/>
      <c r="C309" s="126"/>
      <c r="D309" s="126"/>
      <c r="E309" s="126"/>
      <c r="F309" s="126"/>
    </row>
    <row r="310" spans="2:6" x14ac:dyDescent="0.25">
      <c r="B310" s="126"/>
      <c r="C310" s="126"/>
      <c r="D310" s="126"/>
      <c r="E310" s="126"/>
      <c r="F310" s="126"/>
    </row>
    <row r="311" spans="2:6" x14ac:dyDescent="0.25">
      <c r="B311" s="126"/>
      <c r="C311" s="126"/>
      <c r="D311" s="126"/>
      <c r="E311" s="126"/>
      <c r="F311" s="126"/>
    </row>
    <row r="312" spans="2:6" x14ac:dyDescent="0.25">
      <c r="B312" s="126"/>
      <c r="C312" s="126"/>
      <c r="D312" s="126"/>
      <c r="E312" s="126"/>
      <c r="F312" s="126"/>
    </row>
    <row r="313" spans="2:6" x14ac:dyDescent="0.25">
      <c r="B313" s="126"/>
      <c r="C313" s="126"/>
      <c r="D313" s="126"/>
      <c r="E313" s="126"/>
      <c r="F313" s="126"/>
    </row>
    <row r="314" spans="2:6" x14ac:dyDescent="0.25">
      <c r="B314" s="126"/>
      <c r="C314" s="126"/>
      <c r="D314" s="126"/>
      <c r="E314" s="126"/>
      <c r="F314" s="126"/>
    </row>
    <row r="315" spans="2:6" x14ac:dyDescent="0.25">
      <c r="B315" s="126"/>
      <c r="C315" s="126"/>
      <c r="D315" s="126"/>
      <c r="E315" s="126"/>
      <c r="F315" s="126"/>
    </row>
    <row r="316" spans="2:6" x14ac:dyDescent="0.25">
      <c r="B316" s="126"/>
      <c r="C316" s="126"/>
      <c r="D316" s="126"/>
      <c r="E316" s="126"/>
      <c r="F316" s="126"/>
    </row>
    <row r="317" spans="2:6" x14ac:dyDescent="0.25">
      <c r="B317" s="126"/>
      <c r="C317" s="126"/>
      <c r="D317" s="126"/>
      <c r="E317" s="126"/>
      <c r="F317" s="126"/>
    </row>
    <row r="318" spans="2:6" x14ac:dyDescent="0.25">
      <c r="B318" s="126"/>
      <c r="C318" s="126"/>
      <c r="D318" s="126"/>
      <c r="E318" s="126"/>
      <c r="F318" s="126"/>
    </row>
    <row r="319" spans="2:6" x14ac:dyDescent="0.25">
      <c r="B319" s="126"/>
      <c r="C319" s="126"/>
      <c r="D319" s="126"/>
      <c r="E319" s="126"/>
      <c r="F319" s="126"/>
    </row>
    <row r="320" spans="2:6" x14ac:dyDescent="0.25">
      <c r="B320" s="126"/>
      <c r="C320" s="126"/>
      <c r="D320" s="126"/>
      <c r="E320" s="126"/>
      <c r="F320" s="126"/>
    </row>
    <row r="321" spans="2:6" x14ac:dyDescent="0.25">
      <c r="B321" s="126"/>
      <c r="C321" s="126"/>
      <c r="D321" s="126"/>
      <c r="E321" s="126"/>
      <c r="F321" s="126"/>
    </row>
    <row r="322" spans="2:6" x14ac:dyDescent="0.25">
      <c r="B322" s="126"/>
      <c r="C322" s="126"/>
      <c r="D322" s="126"/>
      <c r="E322" s="126"/>
      <c r="F322" s="126"/>
    </row>
    <row r="323" spans="2:6" x14ac:dyDescent="0.25">
      <c r="B323" s="126"/>
      <c r="C323" s="126"/>
      <c r="D323" s="126"/>
      <c r="E323" s="126"/>
      <c r="F323" s="126"/>
    </row>
    <row r="324" spans="2:6" x14ac:dyDescent="0.25">
      <c r="B324" s="126"/>
      <c r="C324" s="126"/>
      <c r="D324" s="126"/>
      <c r="E324" s="126"/>
      <c r="F324" s="126"/>
    </row>
    <row r="325" spans="2:6" x14ac:dyDescent="0.25">
      <c r="B325" s="126"/>
      <c r="C325" s="126"/>
      <c r="D325" s="126"/>
      <c r="E325" s="126"/>
      <c r="F325" s="126"/>
    </row>
    <row r="326" spans="2:6" x14ac:dyDescent="0.25">
      <c r="B326" s="126"/>
      <c r="C326" s="126"/>
      <c r="D326" s="126"/>
      <c r="E326" s="126"/>
      <c r="F326" s="126"/>
    </row>
    <row r="327" spans="2:6" x14ac:dyDescent="0.25">
      <c r="B327" s="126"/>
      <c r="C327" s="126"/>
      <c r="D327" s="126"/>
      <c r="E327" s="126"/>
      <c r="F327" s="126"/>
    </row>
    <row r="328" spans="2:6" x14ac:dyDescent="0.25">
      <c r="B328" s="126"/>
      <c r="C328" s="126"/>
      <c r="D328" s="126"/>
      <c r="E328" s="126"/>
      <c r="F328" s="126"/>
    </row>
    <row r="329" spans="2:6" x14ac:dyDescent="0.25">
      <c r="B329" s="126"/>
      <c r="C329" s="126"/>
      <c r="D329" s="126"/>
      <c r="E329" s="126"/>
      <c r="F329" s="126"/>
    </row>
    <row r="330" spans="2:6" x14ac:dyDescent="0.25">
      <c r="B330" s="126"/>
      <c r="C330" s="126"/>
      <c r="D330" s="126"/>
      <c r="E330" s="126"/>
      <c r="F330" s="126"/>
    </row>
    <row r="331" spans="2:6" x14ac:dyDescent="0.25">
      <c r="B331" s="126"/>
      <c r="C331" s="126"/>
      <c r="D331" s="126"/>
      <c r="E331" s="126"/>
      <c r="F331" s="126"/>
    </row>
    <row r="332" spans="2:6" x14ac:dyDescent="0.25">
      <c r="B332" s="126"/>
      <c r="C332" s="126"/>
      <c r="D332" s="126"/>
      <c r="E332" s="126"/>
      <c r="F332" s="126"/>
    </row>
    <row r="333" spans="2:6" x14ac:dyDescent="0.25">
      <c r="B333" s="126"/>
      <c r="C333" s="126"/>
      <c r="D333" s="126"/>
      <c r="E333" s="126"/>
      <c r="F333" s="126"/>
    </row>
    <row r="334" spans="2:6" x14ac:dyDescent="0.25">
      <c r="B334" s="126"/>
      <c r="C334" s="126"/>
      <c r="D334" s="126"/>
      <c r="E334" s="126"/>
      <c r="F334" s="126"/>
    </row>
    <row r="335" spans="2:6" x14ac:dyDescent="0.25">
      <c r="B335" s="126"/>
      <c r="C335" s="126"/>
      <c r="D335" s="126"/>
      <c r="E335" s="126"/>
      <c r="F335" s="126"/>
    </row>
    <row r="336" spans="2:6" x14ac:dyDescent="0.25">
      <c r="B336" s="126"/>
      <c r="C336" s="126"/>
      <c r="D336" s="126"/>
      <c r="E336" s="126"/>
      <c r="F336" s="126"/>
    </row>
    <row r="337" spans="2:6" x14ac:dyDescent="0.25">
      <c r="B337" s="126"/>
      <c r="C337" s="126"/>
      <c r="D337" s="126"/>
      <c r="E337" s="126"/>
      <c r="F337" s="126"/>
    </row>
    <row r="338" spans="2:6" x14ac:dyDescent="0.25">
      <c r="B338" s="126"/>
      <c r="C338" s="126"/>
      <c r="D338" s="126"/>
      <c r="E338" s="126"/>
      <c r="F338" s="126"/>
    </row>
    <row r="339" spans="2:6" x14ac:dyDescent="0.25">
      <c r="B339" s="126"/>
      <c r="C339" s="126"/>
      <c r="D339" s="126"/>
      <c r="E339" s="126"/>
      <c r="F339" s="126"/>
    </row>
    <row r="340" spans="2:6" x14ac:dyDescent="0.25">
      <c r="B340" s="126"/>
      <c r="C340" s="126"/>
      <c r="D340" s="126"/>
      <c r="E340" s="126"/>
      <c r="F340" s="126"/>
    </row>
    <row r="341" spans="2:6" x14ac:dyDescent="0.25">
      <c r="B341" s="126"/>
      <c r="C341" s="126"/>
      <c r="D341" s="126"/>
      <c r="E341" s="126"/>
      <c r="F341" s="126"/>
    </row>
    <row r="342" spans="2:6" x14ac:dyDescent="0.25">
      <c r="B342" s="126"/>
      <c r="C342" s="126"/>
      <c r="D342" s="126"/>
      <c r="E342" s="126"/>
      <c r="F342" s="126"/>
    </row>
    <row r="343" spans="2:6" x14ac:dyDescent="0.25">
      <c r="B343" s="126"/>
      <c r="C343" s="126"/>
      <c r="D343" s="126"/>
      <c r="E343" s="126"/>
      <c r="F343" s="126"/>
    </row>
  </sheetData>
  <mergeCells count="2">
    <mergeCell ref="B3:F3"/>
    <mergeCell ref="B137:F13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Adeje</oddHeader>
    <oddFooter>&amp;L&amp;G&amp;R&amp;K00-021&amp;P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08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59" customWidth="1"/>
    <col min="3" max="4" width="11.7109375" style="59" customWidth="1"/>
    <col min="5" max="5" width="12.85546875" style="59" customWidth="1"/>
    <col min="6" max="8" width="11.7109375" style="59" customWidth="1"/>
    <col min="9" max="9" width="11.140625" style="59" customWidth="1" outlineLevel="1"/>
    <col min="10" max="10" width="10.7109375" style="59" customWidth="1" outlineLevel="1"/>
    <col min="11" max="11" width="12.85546875" style="59" customWidth="1" outlineLevel="1"/>
    <col min="12" max="12" width="10.7109375" style="59" customWidth="1" outlineLevel="1"/>
    <col min="13" max="13" width="12.85546875" style="59" customWidth="1" outlineLevel="1"/>
    <col min="14" max="14" width="10.7109375" style="59" customWidth="1" outlineLevel="1"/>
    <col min="15" max="15" width="11.140625" style="59" customWidth="1" outlineLevel="1"/>
    <col min="16" max="16" width="10.7109375" style="59" customWidth="1" outlineLevel="1"/>
    <col min="17" max="17" width="12.85546875" style="59" customWidth="1" outlineLevel="1"/>
    <col min="18" max="18" width="10.7109375" style="59" customWidth="1" outlineLevel="1"/>
    <col min="19" max="19" width="12.85546875" style="59" customWidth="1" outlineLevel="1"/>
    <col min="20" max="20" width="10.7109375" style="59" customWidth="1" outlineLevel="1"/>
    <col min="21" max="21" width="11.140625" style="59" customWidth="1" outlineLevel="1"/>
    <col min="22" max="22" width="10.7109375" style="59" customWidth="1" outlineLevel="1"/>
    <col min="23" max="23" width="12.85546875" style="59" customWidth="1" outlineLevel="1"/>
    <col min="24" max="24" width="10.7109375" style="59" customWidth="1" outlineLevel="1"/>
    <col min="25" max="25" width="12.85546875" style="59" customWidth="1" outlineLevel="1"/>
    <col min="26" max="26" width="10.7109375" style="59" customWidth="1" outlineLevel="1"/>
    <col min="27" max="27" width="11.140625" style="59" customWidth="1" outlineLevel="1"/>
    <col min="28" max="28" width="10.7109375" style="59" customWidth="1" outlineLevel="1"/>
    <col min="29" max="29" width="12.85546875" style="59" customWidth="1" outlineLevel="1"/>
    <col min="30" max="30" width="10.7109375" style="59" customWidth="1" outlineLevel="1"/>
    <col min="31" max="31" width="12.85546875" style="59" customWidth="1" outlineLevel="1"/>
    <col min="32" max="32" width="10.7109375" style="59" customWidth="1" outlineLevel="1"/>
    <col min="33" max="33" width="11.140625" style="59" customWidth="1" outlineLevel="1"/>
    <col min="34" max="34" width="10.7109375" style="59" customWidth="1" outlineLevel="1"/>
    <col min="35" max="35" width="12.85546875" style="59" customWidth="1" outlineLevel="1"/>
    <col min="36" max="36" width="10.7109375" style="59" customWidth="1" outlineLevel="1"/>
    <col min="37" max="37" width="12.85546875" style="59" customWidth="1" outlineLevel="1"/>
    <col min="38" max="40" width="10.7109375" style="59" customWidth="1" outlineLevel="1"/>
    <col min="41" max="41" width="11.140625" style="59" customWidth="1" outlineLevel="1"/>
    <col min="42" max="42" width="10.7109375" style="59" customWidth="1" outlineLevel="1"/>
    <col min="43" max="43" width="13.42578125" style="59" customWidth="1" outlineLevel="1"/>
    <col min="44" max="46" width="10.7109375" style="59" customWidth="1" outlineLevel="1"/>
    <col min="47" max="47" width="11.140625" style="59" customWidth="1"/>
    <col min="48" max="48" width="10.7109375" style="59" customWidth="1"/>
    <col min="49" max="49" width="12.85546875" style="59" customWidth="1"/>
    <col min="50" max="50" width="10.7109375" style="59" customWidth="1"/>
    <col min="51" max="51" width="12.85546875" style="59" customWidth="1"/>
    <col min="52" max="52" width="10.7109375" style="59" customWidth="1"/>
  </cols>
  <sheetData>
    <row r="1" spans="2:53" ht="30" customHeight="1" x14ac:dyDescent="0.25"/>
    <row r="3" spans="2:53" s="4" customFormat="1" ht="21.75" thickBot="1" x14ac:dyDescent="0.3">
      <c r="B3" s="79" t="s">
        <v>326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4"/>
      <c r="AV3" s="74"/>
      <c r="AW3" s="74"/>
      <c r="AX3" s="74"/>
      <c r="AY3" s="74"/>
      <c r="AZ3" s="74"/>
      <c r="BA3" s="74"/>
    </row>
    <row r="4" spans="2:53" s="4" customFormat="1" ht="6" customHeight="1" thickBot="1" x14ac:dyDescent="0.3">
      <c r="B4" s="80"/>
      <c r="C4" s="80"/>
      <c r="D4" s="80"/>
      <c r="E4" s="80"/>
      <c r="F4" s="80"/>
      <c r="G4" s="80"/>
      <c r="H4" s="80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4"/>
      <c r="AD4" s="164"/>
      <c r="AE4" s="164"/>
      <c r="AF4" s="164"/>
      <c r="AG4" s="164"/>
      <c r="AH4" s="164"/>
      <c r="AI4" s="164"/>
      <c r="AJ4" s="164"/>
      <c r="AK4" s="164"/>
      <c r="AL4" s="164"/>
      <c r="AM4" s="163"/>
      <c r="AN4" s="164"/>
      <c r="AO4" s="164"/>
      <c r="AP4" s="164"/>
      <c r="AQ4" s="164"/>
      <c r="AR4" s="164"/>
      <c r="AS4" s="164"/>
      <c r="AT4" s="164"/>
      <c r="AU4" s="74"/>
      <c r="AV4" s="74"/>
      <c r="AW4" s="74"/>
      <c r="AX4" s="74"/>
      <c r="AY4" s="74"/>
      <c r="AZ4" s="74"/>
      <c r="BA4" s="74"/>
    </row>
    <row r="5" spans="2:53" s="4" customFormat="1" ht="21.75" thickBot="1" x14ac:dyDescent="0.3">
      <c r="B5" s="81"/>
      <c r="C5" s="665" t="s">
        <v>65</v>
      </c>
      <c r="D5" s="648"/>
      <c r="E5" s="648"/>
      <c r="F5" s="648"/>
      <c r="G5" s="648"/>
      <c r="H5" s="648"/>
      <c r="I5" s="665" t="s">
        <v>154</v>
      </c>
      <c r="J5" s="648"/>
      <c r="K5" s="648"/>
      <c r="L5" s="648"/>
      <c r="M5" s="648"/>
      <c r="N5" s="648"/>
      <c r="O5" s="665" t="s">
        <v>84</v>
      </c>
      <c r="P5" s="648"/>
      <c r="Q5" s="648"/>
      <c r="R5" s="648"/>
      <c r="S5" s="648"/>
      <c r="T5" s="648"/>
      <c r="U5" s="665" t="s">
        <v>86</v>
      </c>
      <c r="V5" s="648"/>
      <c r="W5" s="648"/>
      <c r="X5" s="648"/>
      <c r="Y5" s="648"/>
      <c r="Z5" s="666"/>
      <c r="AA5" s="665" t="s">
        <v>155</v>
      </c>
      <c r="AB5" s="648"/>
      <c r="AC5" s="648"/>
      <c r="AD5" s="648"/>
      <c r="AE5" s="648"/>
      <c r="AF5" s="648"/>
      <c r="AG5" s="665" t="s">
        <v>90</v>
      </c>
      <c r="AH5" s="648"/>
      <c r="AI5" s="648"/>
      <c r="AJ5" s="648"/>
      <c r="AK5" s="648"/>
      <c r="AL5" s="648"/>
      <c r="AM5" s="665" t="s">
        <v>92</v>
      </c>
      <c r="AN5" s="648"/>
      <c r="AO5" s="665" t="s">
        <v>94</v>
      </c>
      <c r="AP5" s="648"/>
      <c r="AQ5" s="648"/>
      <c r="AR5" s="648"/>
      <c r="AS5" s="648"/>
      <c r="AT5" s="648"/>
      <c r="AU5" s="74"/>
      <c r="AV5" s="74"/>
      <c r="AW5" s="74"/>
      <c r="AX5" s="74"/>
      <c r="AY5" s="74"/>
      <c r="AZ5" s="74"/>
      <c r="BA5" s="74"/>
    </row>
    <row r="6" spans="2:53" s="4" customFormat="1" ht="30.75" thickBot="1" x14ac:dyDescent="0.3">
      <c r="B6" s="82"/>
      <c r="C6" s="168" t="s">
        <v>116</v>
      </c>
      <c r="D6" s="129" t="s">
        <v>120</v>
      </c>
      <c r="E6" s="166" t="s">
        <v>117</v>
      </c>
      <c r="F6" s="129" t="s">
        <v>120</v>
      </c>
      <c r="G6" s="166" t="s">
        <v>156</v>
      </c>
      <c r="H6" s="167" t="s">
        <v>120</v>
      </c>
      <c r="I6" s="168" t="s">
        <v>116</v>
      </c>
      <c r="J6" s="129" t="s">
        <v>120</v>
      </c>
      <c r="K6" s="166" t="s">
        <v>117</v>
      </c>
      <c r="L6" s="129" t="s">
        <v>120</v>
      </c>
      <c r="M6" s="166" t="s">
        <v>156</v>
      </c>
      <c r="N6" s="167" t="s">
        <v>120</v>
      </c>
      <c r="O6" s="168" t="s">
        <v>116</v>
      </c>
      <c r="P6" s="129" t="s">
        <v>120</v>
      </c>
      <c r="Q6" s="166" t="s">
        <v>117</v>
      </c>
      <c r="R6" s="129" t="s">
        <v>120</v>
      </c>
      <c r="S6" s="166" t="s">
        <v>156</v>
      </c>
      <c r="T6" s="167" t="s">
        <v>120</v>
      </c>
      <c r="U6" s="168" t="s">
        <v>116</v>
      </c>
      <c r="V6" s="129" t="s">
        <v>120</v>
      </c>
      <c r="W6" s="166" t="s">
        <v>117</v>
      </c>
      <c r="X6" s="129" t="s">
        <v>120</v>
      </c>
      <c r="Y6" s="166" t="s">
        <v>156</v>
      </c>
      <c r="Z6" s="368" t="s">
        <v>120</v>
      </c>
      <c r="AA6" s="168" t="s">
        <v>116</v>
      </c>
      <c r="AB6" s="129" t="s">
        <v>120</v>
      </c>
      <c r="AC6" s="166" t="s">
        <v>117</v>
      </c>
      <c r="AD6" s="129" t="s">
        <v>120</v>
      </c>
      <c r="AE6" s="166" t="s">
        <v>156</v>
      </c>
      <c r="AF6" s="167" t="s">
        <v>120</v>
      </c>
      <c r="AG6" s="168" t="s">
        <v>116</v>
      </c>
      <c r="AH6" s="129" t="s">
        <v>120</v>
      </c>
      <c r="AI6" s="166" t="s">
        <v>117</v>
      </c>
      <c r="AJ6" s="129" t="s">
        <v>120</v>
      </c>
      <c r="AK6" s="166" t="s">
        <v>156</v>
      </c>
      <c r="AL6" s="167" t="s">
        <v>120</v>
      </c>
      <c r="AM6" s="168" t="s">
        <v>123</v>
      </c>
      <c r="AN6" s="167" t="s">
        <v>120</v>
      </c>
      <c r="AO6" s="168" t="s">
        <v>116</v>
      </c>
      <c r="AP6" s="129" t="s">
        <v>120</v>
      </c>
      <c r="AQ6" s="166" t="s">
        <v>117</v>
      </c>
      <c r="AR6" s="129" t="s">
        <v>120</v>
      </c>
      <c r="AS6" s="166" t="s">
        <v>156</v>
      </c>
      <c r="AT6" s="167" t="s">
        <v>120</v>
      </c>
      <c r="AU6" s="74"/>
      <c r="AV6" s="74"/>
      <c r="AW6" s="74"/>
      <c r="AX6" s="74"/>
      <c r="AY6" s="74"/>
      <c r="AZ6" s="74"/>
      <c r="BA6" s="74"/>
    </row>
    <row r="7" spans="2:53" s="4" customFormat="1" x14ac:dyDescent="0.25">
      <c r="B7" s="115" t="s">
        <v>98</v>
      </c>
      <c r="C7" s="174">
        <v>2135956</v>
      </c>
      <c r="D7" s="92">
        <v>-3.5081125328196627E-2</v>
      </c>
      <c r="E7" s="93">
        <v>1358820</v>
      </c>
      <c r="F7" s="92">
        <v>-2.6999855355360425E-2</v>
      </c>
      <c r="G7" s="93">
        <v>3494776</v>
      </c>
      <c r="H7" s="170">
        <v>-3.1955011138078415E-2</v>
      </c>
      <c r="I7" s="174">
        <v>1665421</v>
      </c>
      <c r="J7" s="92">
        <v>-1.9299892356359316E-2</v>
      </c>
      <c r="K7" s="93">
        <v>1185567</v>
      </c>
      <c r="L7" s="92">
        <v>-3.0689949505520397E-2</v>
      </c>
      <c r="M7" s="93">
        <v>2850988</v>
      </c>
      <c r="N7" s="170">
        <v>-2.4068736521411727E-2</v>
      </c>
      <c r="O7" s="174">
        <v>511865</v>
      </c>
      <c r="P7" s="92">
        <v>8.9608313506885917E-3</v>
      </c>
      <c r="Q7" s="93">
        <v>548357</v>
      </c>
      <c r="R7" s="92">
        <v>-7.8757395379132067E-3</v>
      </c>
      <c r="S7" s="93">
        <v>1060222</v>
      </c>
      <c r="T7" s="170">
        <v>1.8207049052421098E-4</v>
      </c>
      <c r="U7" s="174">
        <v>892542</v>
      </c>
      <c r="V7" s="92">
        <v>-9.9609327337546461E-3</v>
      </c>
      <c r="W7" s="93">
        <v>404048</v>
      </c>
      <c r="X7" s="92">
        <v>-6.8170024930409356E-2</v>
      </c>
      <c r="Y7" s="93">
        <v>1296590</v>
      </c>
      <c r="Z7" s="369">
        <v>-2.886537555547064E-2</v>
      </c>
      <c r="AA7" s="174">
        <v>416778</v>
      </c>
      <c r="AB7" s="92">
        <v>-8.2956345713782742E-2</v>
      </c>
      <c r="AC7" s="93">
        <v>171181</v>
      </c>
      <c r="AD7" s="92">
        <v>6.716106305024061E-3</v>
      </c>
      <c r="AE7" s="93">
        <v>587959</v>
      </c>
      <c r="AF7" s="170">
        <v>-5.8541053194538506E-2</v>
      </c>
      <c r="AG7" s="174">
        <v>369251</v>
      </c>
      <c r="AH7" s="92">
        <v>-0.10937153276925005</v>
      </c>
      <c r="AI7" s="93">
        <v>158049</v>
      </c>
      <c r="AJ7" s="92">
        <v>3.9876951122241877E-4</v>
      </c>
      <c r="AK7" s="93">
        <v>527300</v>
      </c>
      <c r="AL7" s="170">
        <v>-7.9083869209999658E-2</v>
      </c>
      <c r="AM7" s="174">
        <v>45279</v>
      </c>
      <c r="AN7" s="170">
        <v>-0.13260282370069543</v>
      </c>
      <c r="AO7" s="174">
        <v>8478</v>
      </c>
      <c r="AP7" s="92">
        <v>-2.9421866056096202E-2</v>
      </c>
      <c r="AQ7" s="93">
        <v>2072</v>
      </c>
      <c r="AR7" s="92">
        <v>-0.38752586461720362</v>
      </c>
      <c r="AS7" s="93">
        <v>10550</v>
      </c>
      <c r="AT7" s="170">
        <v>-0.12939428948671394</v>
      </c>
      <c r="AU7" s="74"/>
      <c r="AV7" s="74"/>
      <c r="AW7" s="74"/>
      <c r="AX7" s="74"/>
      <c r="AY7" s="74"/>
      <c r="AZ7" s="74"/>
    </row>
    <row r="8" spans="2:53" s="4" customFormat="1" x14ac:dyDescent="0.25">
      <c r="B8" s="115" t="s">
        <v>99</v>
      </c>
      <c r="C8" s="174">
        <v>1972577</v>
      </c>
      <c r="D8" s="92">
        <v>-4.3547092011784416E-2</v>
      </c>
      <c r="E8" s="93">
        <v>1272629</v>
      </c>
      <c r="F8" s="92">
        <v>1.3723912697148233E-2</v>
      </c>
      <c r="G8" s="93">
        <v>3245206</v>
      </c>
      <c r="H8" s="170">
        <v>-2.1876623822860264E-2</v>
      </c>
      <c r="I8" s="174">
        <v>1526038</v>
      </c>
      <c r="J8" s="92">
        <v>-3.9571682293692456E-2</v>
      </c>
      <c r="K8" s="93">
        <v>1110445</v>
      </c>
      <c r="L8" s="92">
        <v>2.0571438024671318E-2</v>
      </c>
      <c r="M8" s="93">
        <v>2636483</v>
      </c>
      <c r="N8" s="170">
        <v>-1.5126396351704319E-2</v>
      </c>
      <c r="O8" s="174">
        <v>446238</v>
      </c>
      <c r="P8" s="92">
        <v>-5.1003676994434533E-2</v>
      </c>
      <c r="Q8" s="93">
        <v>520721</v>
      </c>
      <c r="R8" s="92">
        <v>2.4371697259628622E-3</v>
      </c>
      <c r="S8" s="93">
        <v>966959</v>
      </c>
      <c r="T8" s="170">
        <v>-2.2953976857072456E-2</v>
      </c>
      <c r="U8" s="174">
        <v>826110</v>
      </c>
      <c r="V8" s="92">
        <v>-1.652283541808286E-2</v>
      </c>
      <c r="W8" s="93">
        <v>374455</v>
      </c>
      <c r="X8" s="92">
        <v>6.9367298273671052E-2</v>
      </c>
      <c r="Y8" s="93">
        <v>1200565</v>
      </c>
      <c r="Z8" s="369">
        <v>8.7476074524810432E-3</v>
      </c>
      <c r="AA8" s="174">
        <v>392040</v>
      </c>
      <c r="AB8" s="92">
        <v>-5.7863394517901123E-2</v>
      </c>
      <c r="AC8" s="93">
        <v>157488</v>
      </c>
      <c r="AD8" s="92">
        <v>-2.897272901033987E-2</v>
      </c>
      <c r="AE8" s="93">
        <v>549528</v>
      </c>
      <c r="AF8" s="170">
        <v>-4.9760939296737861E-2</v>
      </c>
      <c r="AG8" s="174">
        <v>344281</v>
      </c>
      <c r="AH8" s="92">
        <v>-8.2704983987083036E-2</v>
      </c>
      <c r="AI8" s="93">
        <v>144941</v>
      </c>
      <c r="AJ8" s="92">
        <v>-3.6981668626708375E-2</v>
      </c>
      <c r="AK8" s="93">
        <v>489222</v>
      </c>
      <c r="AL8" s="170">
        <v>-6.9617689400926941E-2</v>
      </c>
      <c r="AM8" s="174">
        <v>46699</v>
      </c>
      <c r="AN8" s="170">
        <v>-4.5381140252253704E-2</v>
      </c>
      <c r="AO8" s="174">
        <v>7800</v>
      </c>
      <c r="AP8" s="92">
        <v>-7.5500770416024654E-2</v>
      </c>
      <c r="AQ8" s="93">
        <v>4696</v>
      </c>
      <c r="AR8" s="92">
        <v>-8.8332362648029461E-2</v>
      </c>
      <c r="AS8" s="93">
        <v>12496</v>
      </c>
      <c r="AT8" s="170">
        <v>-8.0365027965852209E-2</v>
      </c>
      <c r="AU8" s="74"/>
      <c r="AV8" s="74"/>
      <c r="AW8" s="74"/>
      <c r="AX8" s="74"/>
      <c r="AY8" s="74"/>
      <c r="AZ8" s="74"/>
    </row>
    <row r="9" spans="2:53" s="4" customFormat="1" x14ac:dyDescent="0.25">
      <c r="B9" s="115" t="s">
        <v>100</v>
      </c>
      <c r="C9" s="174">
        <v>2072333</v>
      </c>
      <c r="D9" s="92">
        <v>-3.6157360165278041E-2</v>
      </c>
      <c r="E9" s="93">
        <v>1309502</v>
      </c>
      <c r="F9" s="92">
        <v>-1.4091802631945538E-2</v>
      </c>
      <c r="G9" s="93">
        <v>3381835</v>
      </c>
      <c r="H9" s="170">
        <v>-2.7731418831018595E-2</v>
      </c>
      <c r="I9" s="174">
        <v>1619714</v>
      </c>
      <c r="J9" s="92">
        <v>-3.6494170652735747E-2</v>
      </c>
      <c r="K9" s="93">
        <v>1161327</v>
      </c>
      <c r="L9" s="92">
        <v>6.2323785626279271E-3</v>
      </c>
      <c r="M9" s="93">
        <v>2781041</v>
      </c>
      <c r="N9" s="170">
        <v>-1.9101318180006488E-2</v>
      </c>
      <c r="O9" s="174">
        <v>493174</v>
      </c>
      <c r="P9" s="92">
        <v>-4.1500251687472178E-2</v>
      </c>
      <c r="Q9" s="93">
        <v>544786</v>
      </c>
      <c r="R9" s="92">
        <v>9.3639065313897429E-3</v>
      </c>
      <c r="S9" s="93">
        <v>1037960</v>
      </c>
      <c r="T9" s="170">
        <v>-1.5460147838434413E-2</v>
      </c>
      <c r="U9" s="174">
        <v>862474</v>
      </c>
      <c r="V9" s="92">
        <v>-1.8357551704239583E-2</v>
      </c>
      <c r="W9" s="93">
        <v>397371</v>
      </c>
      <c r="X9" s="92">
        <v>3.0010912587838501E-2</v>
      </c>
      <c r="Y9" s="93">
        <v>1259845</v>
      </c>
      <c r="Z9" s="369">
        <v>-3.5993470400096372E-3</v>
      </c>
      <c r="AA9" s="174">
        <v>397294</v>
      </c>
      <c r="AB9" s="92">
        <v>-3.2608854453280656E-2</v>
      </c>
      <c r="AC9" s="93">
        <v>143758</v>
      </c>
      <c r="AD9" s="92">
        <v>-0.14944147299663935</v>
      </c>
      <c r="AE9" s="93">
        <v>541052</v>
      </c>
      <c r="AF9" s="170">
        <v>-6.6672186744223705E-2</v>
      </c>
      <c r="AG9" s="174">
        <v>348521</v>
      </c>
      <c r="AH9" s="92">
        <v>-5.6771619873449919E-2</v>
      </c>
      <c r="AI9" s="93">
        <v>131998</v>
      </c>
      <c r="AJ9" s="92">
        <v>-0.15541820229320225</v>
      </c>
      <c r="AK9" s="93">
        <v>480519</v>
      </c>
      <c r="AL9" s="170">
        <v>-8.6093962182332784E-2</v>
      </c>
      <c r="AM9" s="174">
        <v>45795</v>
      </c>
      <c r="AN9" s="170">
        <v>-4.2326271983939456E-2</v>
      </c>
      <c r="AO9" s="174">
        <v>9530</v>
      </c>
      <c r="AP9" s="92">
        <v>-9.2899295640586299E-2</v>
      </c>
      <c r="AQ9" s="93">
        <v>4417</v>
      </c>
      <c r="AR9" s="92">
        <v>-0.12862497534030382</v>
      </c>
      <c r="AS9" s="93">
        <v>13947</v>
      </c>
      <c r="AT9" s="170">
        <v>-0.10452648475120385</v>
      </c>
      <c r="AU9" s="74"/>
      <c r="AV9" s="74"/>
      <c r="AW9" s="74"/>
      <c r="AX9" s="74"/>
      <c r="AY9" s="74"/>
      <c r="AZ9" s="74"/>
    </row>
    <row r="10" spans="2:53" s="4" customFormat="1" x14ac:dyDescent="0.25">
      <c r="B10" s="115" t="s">
        <v>101</v>
      </c>
      <c r="C10" s="174">
        <v>1908232</v>
      </c>
      <c r="D10" s="92">
        <v>-3.7746219780685264E-2</v>
      </c>
      <c r="E10" s="93">
        <v>1124122</v>
      </c>
      <c r="F10" s="92">
        <v>-3.6989634198577925E-2</v>
      </c>
      <c r="G10" s="93">
        <v>3032354</v>
      </c>
      <c r="H10" s="170">
        <v>-3.7465885132805909E-2</v>
      </c>
      <c r="I10" s="174">
        <v>1533002</v>
      </c>
      <c r="J10" s="92">
        <v>-4.2132972764245658E-2</v>
      </c>
      <c r="K10" s="93">
        <v>1019519</v>
      </c>
      <c r="L10" s="92">
        <v>-2.0539937112054152E-2</v>
      </c>
      <c r="M10" s="93">
        <v>2552521</v>
      </c>
      <c r="N10" s="170">
        <v>-3.362356568579794E-2</v>
      </c>
      <c r="O10" s="174">
        <v>452096</v>
      </c>
      <c r="P10" s="92">
        <v>-6.9981383006078812E-2</v>
      </c>
      <c r="Q10" s="93">
        <v>467235</v>
      </c>
      <c r="R10" s="92">
        <v>-4.3552755209196881E-2</v>
      </c>
      <c r="S10" s="93">
        <v>919331</v>
      </c>
      <c r="T10" s="170">
        <v>-5.6734583317087806E-2</v>
      </c>
      <c r="U10" s="174">
        <v>806591</v>
      </c>
      <c r="V10" s="92">
        <v>-3.629755391763867E-2</v>
      </c>
      <c r="W10" s="93">
        <v>356770</v>
      </c>
      <c r="X10" s="92">
        <v>7.5971531857208507E-3</v>
      </c>
      <c r="Y10" s="93">
        <v>1163361</v>
      </c>
      <c r="Z10" s="369">
        <v>-2.3248374754733403E-2</v>
      </c>
      <c r="AA10" s="174">
        <v>329449</v>
      </c>
      <c r="AB10" s="92">
        <v>-3.2756322554505779E-2</v>
      </c>
      <c r="AC10" s="93">
        <v>99982</v>
      </c>
      <c r="AD10" s="92">
        <v>-0.17845521774856199</v>
      </c>
      <c r="AE10" s="93">
        <v>429431</v>
      </c>
      <c r="AF10" s="170">
        <v>-7.1110909224626151E-2</v>
      </c>
      <c r="AG10" s="174">
        <v>288717</v>
      </c>
      <c r="AH10" s="92">
        <v>-6.6384043770978396E-2</v>
      </c>
      <c r="AI10" s="93">
        <v>91257</v>
      </c>
      <c r="AJ10" s="92">
        <v>-0.18395943807062565</v>
      </c>
      <c r="AK10" s="93">
        <v>379974</v>
      </c>
      <c r="AL10" s="170">
        <v>-9.7609689485246065E-2</v>
      </c>
      <c r="AM10" s="174">
        <v>37566</v>
      </c>
      <c r="AN10" s="170">
        <v>0.12308290232891861</v>
      </c>
      <c r="AO10" s="174">
        <v>8215</v>
      </c>
      <c r="AP10" s="92">
        <v>-4.4545243079786023E-2</v>
      </c>
      <c r="AQ10" s="93">
        <v>4621</v>
      </c>
      <c r="AR10" s="92">
        <v>-1.7017655817911037E-2</v>
      </c>
      <c r="AS10" s="93">
        <v>12836</v>
      </c>
      <c r="AT10" s="170">
        <v>-3.481464771787357E-2</v>
      </c>
      <c r="AU10" s="74"/>
      <c r="AV10" s="74"/>
      <c r="AW10" s="74"/>
      <c r="AX10" s="74"/>
      <c r="AY10" s="74"/>
      <c r="AZ10" s="74"/>
    </row>
    <row r="11" spans="2:53" s="4" customFormat="1" x14ac:dyDescent="0.25">
      <c r="B11" s="115" t="s">
        <v>121</v>
      </c>
      <c r="C11" s="174">
        <v>1810329</v>
      </c>
      <c r="D11" s="92">
        <v>-7.1262185226483865E-4</v>
      </c>
      <c r="E11" s="93">
        <v>993861</v>
      </c>
      <c r="F11" s="92">
        <v>4.098209553655785E-2</v>
      </c>
      <c r="G11" s="93">
        <v>2804190</v>
      </c>
      <c r="H11" s="170">
        <v>1.3677208339930358E-2</v>
      </c>
      <c r="I11" s="174">
        <v>1460878</v>
      </c>
      <c r="J11" s="92">
        <v>-1.8914833218382499E-2</v>
      </c>
      <c r="K11" s="93">
        <v>885741</v>
      </c>
      <c r="L11" s="92">
        <v>3.083277470532364E-2</v>
      </c>
      <c r="M11" s="93">
        <v>2346619</v>
      </c>
      <c r="N11" s="170">
        <v>-7.1200715754560218E-4</v>
      </c>
      <c r="O11" s="174">
        <v>433906</v>
      </c>
      <c r="P11" s="92">
        <v>-3.8181814151543536E-2</v>
      </c>
      <c r="Q11" s="93">
        <v>392417</v>
      </c>
      <c r="R11" s="92">
        <v>1.7491592575018533E-2</v>
      </c>
      <c r="S11" s="93">
        <v>826323</v>
      </c>
      <c r="T11" s="170">
        <v>-1.2522675615020074E-2</v>
      </c>
      <c r="U11" s="174">
        <v>773929</v>
      </c>
      <c r="V11" s="92">
        <v>-2.7397484071230216E-2</v>
      </c>
      <c r="W11" s="93">
        <v>336722</v>
      </c>
      <c r="X11" s="92">
        <v>5.9370585588845115E-2</v>
      </c>
      <c r="Y11" s="93">
        <v>1110651</v>
      </c>
      <c r="Z11" s="369">
        <v>-2.6311512139665094E-3</v>
      </c>
      <c r="AA11" s="174">
        <v>305245</v>
      </c>
      <c r="AB11" s="92">
        <v>9.3672183188164837E-2</v>
      </c>
      <c r="AC11" s="93">
        <v>105846</v>
      </c>
      <c r="AD11" s="92">
        <v>0.13274544637315122</v>
      </c>
      <c r="AE11" s="93">
        <v>411091</v>
      </c>
      <c r="AF11" s="170">
        <v>0.10347261926811124</v>
      </c>
      <c r="AG11" s="174">
        <v>274127</v>
      </c>
      <c r="AH11" s="92">
        <v>7.9597189621764652E-2</v>
      </c>
      <c r="AI11" s="93">
        <v>98470</v>
      </c>
      <c r="AJ11" s="92">
        <v>0.14022695692450204</v>
      </c>
      <c r="AK11" s="93">
        <v>372597</v>
      </c>
      <c r="AL11" s="170">
        <v>9.498465951169055E-2</v>
      </c>
      <c r="AM11" s="174">
        <v>35470</v>
      </c>
      <c r="AN11" s="170">
        <v>-1.8891931513290716E-2</v>
      </c>
      <c r="AO11" s="174">
        <v>8736</v>
      </c>
      <c r="AP11" s="92">
        <v>0.19295370749692742</v>
      </c>
      <c r="AQ11" s="93">
        <v>2274</v>
      </c>
      <c r="AR11" s="92">
        <v>0.11252446183953024</v>
      </c>
      <c r="AS11" s="93">
        <v>11010</v>
      </c>
      <c r="AT11" s="170">
        <v>0.17540301056901897</v>
      </c>
      <c r="AU11" s="74"/>
      <c r="AV11" s="74"/>
      <c r="AW11" s="74"/>
      <c r="AX11" s="74"/>
      <c r="AY11" s="74"/>
      <c r="AZ11" s="74"/>
    </row>
    <row r="12" spans="2:53" s="4" customFormat="1" x14ac:dyDescent="0.25">
      <c r="B12" s="115" t="s">
        <v>104</v>
      </c>
      <c r="C12" s="174">
        <v>1790399</v>
      </c>
      <c r="D12" s="92">
        <v>-5.0120697979170958E-2</v>
      </c>
      <c r="E12" s="93">
        <v>1050028</v>
      </c>
      <c r="F12" s="92">
        <v>-9.8969943160173157E-3</v>
      </c>
      <c r="G12" s="93">
        <v>2840427</v>
      </c>
      <c r="H12" s="170">
        <v>-3.5637676996693846E-2</v>
      </c>
      <c r="I12" s="174">
        <v>1435462</v>
      </c>
      <c r="J12" s="92">
        <v>-6.9720027244866145E-2</v>
      </c>
      <c r="K12" s="93">
        <v>936584</v>
      </c>
      <c r="L12" s="92">
        <v>-1.4781682999591816E-2</v>
      </c>
      <c r="M12" s="93">
        <v>2372046</v>
      </c>
      <c r="N12" s="170">
        <v>-4.8776526569779044E-2</v>
      </c>
      <c r="O12" s="174">
        <v>415377</v>
      </c>
      <c r="P12" s="92">
        <v>-0.13350299869621907</v>
      </c>
      <c r="Q12" s="93">
        <v>424507</v>
      </c>
      <c r="R12" s="92">
        <v>-3.2385489440753146E-2</v>
      </c>
      <c r="S12" s="93">
        <v>839884</v>
      </c>
      <c r="T12" s="170">
        <v>-8.5183369822130706E-2</v>
      </c>
      <c r="U12" s="174">
        <v>775189</v>
      </c>
      <c r="V12" s="92">
        <v>-6.6810884471666832E-2</v>
      </c>
      <c r="W12" s="93">
        <v>346754</v>
      </c>
      <c r="X12" s="92">
        <v>5.47329358802775E-2</v>
      </c>
      <c r="Y12" s="93">
        <v>1121943</v>
      </c>
      <c r="Z12" s="369">
        <v>-3.2347289399783374E-2</v>
      </c>
      <c r="AA12" s="174">
        <v>313124</v>
      </c>
      <c r="AB12" s="92">
        <v>2.4493027699435288E-2</v>
      </c>
      <c r="AC12" s="93">
        <v>111920</v>
      </c>
      <c r="AD12" s="92">
        <v>3.1473203999815569E-2</v>
      </c>
      <c r="AE12" s="93">
        <v>425044</v>
      </c>
      <c r="AF12" s="170">
        <v>2.6321826035934359E-2</v>
      </c>
      <c r="AG12" s="174">
        <v>288191</v>
      </c>
      <c r="AH12" s="92">
        <v>2.4227540568780404E-2</v>
      </c>
      <c r="AI12" s="93">
        <v>104659</v>
      </c>
      <c r="AJ12" s="92">
        <v>3.5264209547549719E-2</v>
      </c>
      <c r="AK12" s="93">
        <v>392850</v>
      </c>
      <c r="AL12" s="170">
        <v>2.7144754593848353E-2</v>
      </c>
      <c r="AM12" s="174">
        <v>34160</v>
      </c>
      <c r="AN12" s="170">
        <v>0.15635895873531691</v>
      </c>
      <c r="AO12" s="174">
        <v>7653</v>
      </c>
      <c r="AP12" s="92">
        <v>0.15117328519855588</v>
      </c>
      <c r="AQ12" s="93">
        <v>1524</v>
      </c>
      <c r="AR12" s="92">
        <v>0.10195227765726678</v>
      </c>
      <c r="AS12" s="93">
        <v>9177</v>
      </c>
      <c r="AT12" s="170">
        <v>0.14269704893537538</v>
      </c>
      <c r="AU12" s="74"/>
      <c r="AV12" s="74"/>
      <c r="AW12" s="74"/>
      <c r="AX12" s="74"/>
      <c r="AY12" s="74"/>
      <c r="AZ12" s="74"/>
    </row>
    <row r="13" spans="2:53" s="4" customFormat="1" x14ac:dyDescent="0.25">
      <c r="B13" s="115" t="s">
        <v>105</v>
      </c>
      <c r="C13" s="174">
        <v>2178013</v>
      </c>
      <c r="D13" s="92">
        <v>3.0453552985482357E-2</v>
      </c>
      <c r="E13" s="93">
        <v>1232619</v>
      </c>
      <c r="F13" s="92">
        <v>-6.6540702847817323E-2</v>
      </c>
      <c r="G13" s="93">
        <v>3410632</v>
      </c>
      <c r="H13" s="170">
        <v>-6.8424899465076017E-3</v>
      </c>
      <c r="I13" s="174">
        <v>1782150</v>
      </c>
      <c r="J13" s="92">
        <v>3.2692214086544213E-2</v>
      </c>
      <c r="K13" s="93">
        <v>1099445</v>
      </c>
      <c r="L13" s="92">
        <v>-5.6352196075705074E-2</v>
      </c>
      <c r="M13" s="93">
        <v>2881595</v>
      </c>
      <c r="N13" s="170">
        <v>-3.1956187022910143E-3</v>
      </c>
      <c r="O13" s="174">
        <v>530262</v>
      </c>
      <c r="P13" s="92">
        <v>-3.9727486348959395E-3</v>
      </c>
      <c r="Q13" s="93">
        <v>519947</v>
      </c>
      <c r="R13" s="92">
        <v>-3.4180492915363292E-2</v>
      </c>
      <c r="S13" s="93">
        <v>1050209</v>
      </c>
      <c r="T13" s="170">
        <v>-1.9160848957482046E-2</v>
      </c>
      <c r="U13" s="174">
        <v>919331</v>
      </c>
      <c r="V13" s="92">
        <v>1.2981102969533254E-2</v>
      </c>
      <c r="W13" s="93">
        <v>399891</v>
      </c>
      <c r="X13" s="92">
        <v>-8.7968471148126559E-3</v>
      </c>
      <c r="Y13" s="93">
        <v>1319222</v>
      </c>
      <c r="Z13" s="369">
        <v>6.2792240978191138E-3</v>
      </c>
      <c r="AA13" s="174">
        <v>350298</v>
      </c>
      <c r="AB13" s="92">
        <v>6.7509893691317657E-3</v>
      </c>
      <c r="AC13" s="93">
        <v>130745</v>
      </c>
      <c r="AD13" s="92">
        <v>-0.15143077811743477</v>
      </c>
      <c r="AE13" s="93">
        <v>481043</v>
      </c>
      <c r="AF13" s="170">
        <v>-4.1796640014660547E-2</v>
      </c>
      <c r="AG13" s="174">
        <v>329111</v>
      </c>
      <c r="AH13" s="92">
        <v>9.1405267837978421E-3</v>
      </c>
      <c r="AI13" s="93">
        <v>120234</v>
      </c>
      <c r="AJ13" s="92">
        <v>-0.1553279379531276</v>
      </c>
      <c r="AK13" s="93">
        <v>449345</v>
      </c>
      <c r="AL13" s="170">
        <v>-4.0832575553819472E-2</v>
      </c>
      <c r="AM13" s="174">
        <v>36767</v>
      </c>
      <c r="AN13" s="170">
        <v>5.0305661886533848E-2</v>
      </c>
      <c r="AO13" s="174">
        <v>8798</v>
      </c>
      <c r="AP13" s="92">
        <v>0.77450584913271481</v>
      </c>
      <c r="AQ13" s="93">
        <v>2429</v>
      </c>
      <c r="AR13" s="92">
        <v>0.85845447589900536</v>
      </c>
      <c r="AS13" s="93">
        <v>11227</v>
      </c>
      <c r="AT13" s="170">
        <v>0.79201915403032719</v>
      </c>
      <c r="AU13" s="74"/>
      <c r="AV13" s="74"/>
      <c r="AW13" s="74"/>
      <c r="AX13" s="74"/>
      <c r="AY13" s="74"/>
      <c r="AZ13" s="74"/>
    </row>
    <row r="14" spans="2:53" s="4" customFormat="1" x14ac:dyDescent="0.25">
      <c r="B14" s="115" t="s">
        <v>106</v>
      </c>
      <c r="C14" s="174">
        <v>2458508</v>
      </c>
      <c r="D14" s="92">
        <v>6.215154003911616E-2</v>
      </c>
      <c r="E14" s="93">
        <v>1426597</v>
      </c>
      <c r="F14" s="92">
        <v>-4.2904996749519753E-2</v>
      </c>
      <c r="G14" s="93">
        <v>3885105</v>
      </c>
      <c r="H14" s="170">
        <v>2.0999432881022129E-2</v>
      </c>
      <c r="I14" s="174">
        <v>1994052</v>
      </c>
      <c r="J14" s="92">
        <v>7.3598247829977481E-2</v>
      </c>
      <c r="K14" s="93">
        <v>1263795</v>
      </c>
      <c r="L14" s="92">
        <v>-4.29601862895439E-2</v>
      </c>
      <c r="M14" s="93">
        <v>3257847</v>
      </c>
      <c r="N14" s="170">
        <v>2.5163953693642771E-2</v>
      </c>
      <c r="O14" s="174">
        <v>584670</v>
      </c>
      <c r="P14" s="92">
        <v>7.3705087827228732E-2</v>
      </c>
      <c r="Q14" s="93">
        <v>598082</v>
      </c>
      <c r="R14" s="92">
        <v>2.391548301750035E-4</v>
      </c>
      <c r="S14" s="93">
        <v>1182752</v>
      </c>
      <c r="T14" s="170">
        <v>3.5255069261969973E-2</v>
      </c>
      <c r="U14" s="174">
        <v>1046589</v>
      </c>
      <c r="V14" s="92">
        <v>5.2979532784468875E-2</v>
      </c>
      <c r="W14" s="93">
        <v>444097</v>
      </c>
      <c r="X14" s="92">
        <v>-3.1212574033878338E-2</v>
      </c>
      <c r="Y14" s="93">
        <v>1490686</v>
      </c>
      <c r="Z14" s="369">
        <v>2.6405735311938905E-2</v>
      </c>
      <c r="AA14" s="174">
        <v>415190</v>
      </c>
      <c r="AB14" s="92">
        <v>9.8847581850614041E-4</v>
      </c>
      <c r="AC14" s="93">
        <v>158504</v>
      </c>
      <c r="AD14" s="92">
        <v>-5.4396200976005504E-2</v>
      </c>
      <c r="AE14" s="93">
        <v>573694</v>
      </c>
      <c r="AF14" s="170">
        <v>-1.4951871731209709E-2</v>
      </c>
      <c r="AG14" s="174">
        <v>379933</v>
      </c>
      <c r="AH14" s="92">
        <v>2.9380708515918119E-3</v>
      </c>
      <c r="AI14" s="93">
        <v>144481</v>
      </c>
      <c r="AJ14" s="92">
        <v>-6.1305768693516671E-2</v>
      </c>
      <c r="AK14" s="93">
        <v>524414</v>
      </c>
      <c r="AL14" s="170">
        <v>-1.5623093571499602E-2</v>
      </c>
      <c r="AM14" s="174">
        <v>43035</v>
      </c>
      <c r="AN14" s="170">
        <v>0.16879413362303097</v>
      </c>
      <c r="AO14" s="174">
        <v>6231</v>
      </c>
      <c r="AP14" s="92">
        <v>9.4117647058823639E-2</v>
      </c>
      <c r="AQ14" s="93">
        <v>4298</v>
      </c>
      <c r="AR14" s="92">
        <v>0.78934221482098255</v>
      </c>
      <c r="AS14" s="93">
        <v>10529</v>
      </c>
      <c r="AT14" s="170">
        <v>0.3003581573422256</v>
      </c>
      <c r="AU14" s="74"/>
      <c r="AV14" s="74"/>
      <c r="AW14" s="74"/>
      <c r="AX14" s="74"/>
      <c r="AY14" s="74"/>
      <c r="AZ14" s="74"/>
    </row>
    <row r="15" spans="2:53" s="4" customFormat="1" x14ac:dyDescent="0.25">
      <c r="B15" s="115" t="s">
        <v>107</v>
      </c>
      <c r="C15" s="174">
        <v>2053579</v>
      </c>
      <c r="D15" s="92">
        <v>5.2394252154929433E-2</v>
      </c>
      <c r="E15" s="93">
        <v>1103617</v>
      </c>
      <c r="F15" s="92">
        <v>-4.5258678487420934E-2</v>
      </c>
      <c r="G15" s="93">
        <v>3157196</v>
      </c>
      <c r="H15" s="170">
        <v>1.6066499467539463E-2</v>
      </c>
      <c r="I15" s="174">
        <v>1640070</v>
      </c>
      <c r="J15" s="92">
        <v>5.3423641286021173E-2</v>
      </c>
      <c r="K15" s="93">
        <v>971346</v>
      </c>
      <c r="L15" s="92">
        <v>-4.9307788299199906E-2</v>
      </c>
      <c r="M15" s="93">
        <v>2611416</v>
      </c>
      <c r="N15" s="170">
        <v>1.2718430788561275E-2</v>
      </c>
      <c r="O15" s="174">
        <v>510383</v>
      </c>
      <c r="P15" s="92">
        <v>4.7818580101048891E-2</v>
      </c>
      <c r="Q15" s="93">
        <v>478947</v>
      </c>
      <c r="R15" s="92">
        <v>3.2596134774097285E-2</v>
      </c>
      <c r="S15" s="93">
        <v>989330</v>
      </c>
      <c r="T15" s="170">
        <v>4.039355612833484E-2</v>
      </c>
      <c r="U15" s="174">
        <v>848469</v>
      </c>
      <c r="V15" s="92">
        <v>2.84559990205977E-2</v>
      </c>
      <c r="W15" s="93">
        <v>334020</v>
      </c>
      <c r="X15" s="92">
        <v>-7.6925627874071423E-2</v>
      </c>
      <c r="Y15" s="93">
        <v>1182489</v>
      </c>
      <c r="Z15" s="369">
        <v>-3.6735928496379744E-3</v>
      </c>
      <c r="AA15" s="174">
        <v>362469</v>
      </c>
      <c r="AB15" s="92">
        <v>2.7843470863462283E-2</v>
      </c>
      <c r="AC15" s="93">
        <v>129066</v>
      </c>
      <c r="AD15" s="92">
        <v>-2.1827111090900853E-2</v>
      </c>
      <c r="AE15" s="93">
        <v>491535</v>
      </c>
      <c r="AF15" s="170">
        <v>1.4319144194339106E-2</v>
      </c>
      <c r="AG15" s="174">
        <v>336702</v>
      </c>
      <c r="AH15" s="92">
        <v>3.9486033243597118E-2</v>
      </c>
      <c r="AI15" s="93">
        <v>119155</v>
      </c>
      <c r="AJ15" s="92">
        <v>-3.0077330077330044E-2</v>
      </c>
      <c r="AK15" s="93">
        <v>455857</v>
      </c>
      <c r="AL15" s="170">
        <v>2.0357595319207888E-2</v>
      </c>
      <c r="AM15" s="174">
        <v>43775</v>
      </c>
      <c r="AN15" s="170">
        <v>0.24519982932726503</v>
      </c>
      <c r="AO15" s="174">
        <v>7265</v>
      </c>
      <c r="AP15" s="92">
        <v>9.4126506024096335E-2</v>
      </c>
      <c r="AQ15" s="93">
        <v>3205</v>
      </c>
      <c r="AR15" s="92">
        <v>0.41688770999115832</v>
      </c>
      <c r="AS15" s="93">
        <v>10470</v>
      </c>
      <c r="AT15" s="170">
        <v>0.17614019321500796</v>
      </c>
      <c r="AU15" s="74"/>
      <c r="AV15" s="74"/>
      <c r="AW15" s="74"/>
      <c r="AX15" s="74"/>
      <c r="AY15" s="74"/>
      <c r="AZ15" s="74"/>
    </row>
    <row r="16" spans="2:53" s="4" customFormat="1" x14ac:dyDescent="0.25">
      <c r="B16" s="115" t="s">
        <v>122</v>
      </c>
      <c r="C16" s="174">
        <v>2199437</v>
      </c>
      <c r="D16" s="92">
        <v>3.0924882585096514E-2</v>
      </c>
      <c r="E16" s="93">
        <v>1212688</v>
      </c>
      <c r="F16" s="92">
        <v>-5.7028307315237337E-2</v>
      </c>
      <c r="G16" s="93">
        <v>3412125</v>
      </c>
      <c r="H16" s="170">
        <v>-2.1532463339540842E-3</v>
      </c>
      <c r="I16" s="174">
        <v>1817594</v>
      </c>
      <c r="J16" s="92">
        <v>3.3762324880903138E-2</v>
      </c>
      <c r="K16" s="93">
        <v>1075323</v>
      </c>
      <c r="L16" s="92">
        <v>-5.4100627536667889E-2</v>
      </c>
      <c r="M16" s="93">
        <v>2892917</v>
      </c>
      <c r="N16" s="170">
        <v>-7.395361336456352E-4</v>
      </c>
      <c r="O16" s="174">
        <v>547158</v>
      </c>
      <c r="P16" s="92">
        <v>2.3858175775811841E-2</v>
      </c>
      <c r="Q16" s="93">
        <v>527209</v>
      </c>
      <c r="R16" s="92">
        <v>2.0020856671329357E-2</v>
      </c>
      <c r="S16" s="93">
        <v>1074367</v>
      </c>
      <c r="T16" s="170">
        <v>2.1971541061326816E-2</v>
      </c>
      <c r="U16" s="174">
        <v>948330</v>
      </c>
      <c r="V16" s="92">
        <v>-2.8893529237349336E-3</v>
      </c>
      <c r="W16" s="93">
        <v>372423</v>
      </c>
      <c r="X16" s="92">
        <v>-8.778878372817589E-2</v>
      </c>
      <c r="Y16" s="93">
        <v>1320753</v>
      </c>
      <c r="Z16" s="369">
        <v>-2.8387999487987536E-2</v>
      </c>
      <c r="AA16" s="174">
        <v>328975</v>
      </c>
      <c r="AB16" s="92">
        <v>8.2010671194210349E-3</v>
      </c>
      <c r="AC16" s="93">
        <v>132415</v>
      </c>
      <c r="AD16" s="92">
        <v>-8.9774875408145771E-2</v>
      </c>
      <c r="AE16" s="93">
        <v>461390</v>
      </c>
      <c r="AF16" s="170">
        <v>-2.2010538944494562E-2</v>
      </c>
      <c r="AG16" s="174">
        <v>301385</v>
      </c>
      <c r="AH16" s="92">
        <v>2.1353241788778732E-2</v>
      </c>
      <c r="AI16" s="93">
        <v>120732</v>
      </c>
      <c r="AJ16" s="92">
        <v>-0.10350409516525461</v>
      </c>
      <c r="AK16" s="93">
        <v>422117</v>
      </c>
      <c r="AL16" s="170">
        <v>-1.7772917127200416E-2</v>
      </c>
      <c r="AM16" s="174">
        <v>44264</v>
      </c>
      <c r="AN16" s="170">
        <v>9.1886825032684527E-2</v>
      </c>
      <c r="AO16" s="174">
        <v>8604</v>
      </c>
      <c r="AP16" s="92">
        <v>2.5506555423122856E-2</v>
      </c>
      <c r="AQ16" s="93">
        <v>4950</v>
      </c>
      <c r="AR16" s="92">
        <v>0.32814596189965117</v>
      </c>
      <c r="AS16" s="93">
        <v>13554</v>
      </c>
      <c r="AT16" s="170">
        <v>0.11859371131468177</v>
      </c>
      <c r="AU16" s="74"/>
      <c r="AV16" s="74"/>
      <c r="AW16" s="74"/>
      <c r="AX16" s="74"/>
      <c r="AY16" s="74"/>
      <c r="AZ16" s="74"/>
    </row>
    <row r="17" spans="2:52" s="4" customFormat="1" x14ac:dyDescent="0.25">
      <c r="B17" s="115" t="s">
        <v>96</v>
      </c>
      <c r="C17" s="174">
        <v>2115354</v>
      </c>
      <c r="D17" s="92">
        <v>5.0882519072933841E-2</v>
      </c>
      <c r="E17" s="93">
        <v>1174316</v>
      </c>
      <c r="F17" s="92">
        <v>-6.0437459095222357E-2</v>
      </c>
      <c r="G17" s="93">
        <v>3289670</v>
      </c>
      <c r="H17" s="170">
        <v>8.239893220055805E-3</v>
      </c>
      <c r="I17" s="174">
        <v>1676667</v>
      </c>
      <c r="J17" s="92">
        <v>6.2789956193201268E-2</v>
      </c>
      <c r="K17" s="93">
        <v>1031921</v>
      </c>
      <c r="L17" s="92">
        <v>-7.1296082135390515E-2</v>
      </c>
      <c r="M17" s="93">
        <v>2708588</v>
      </c>
      <c r="N17" s="170">
        <v>7.3781496978149175E-3</v>
      </c>
      <c r="O17" s="174">
        <v>505343</v>
      </c>
      <c r="P17" s="92">
        <v>5.7864647551501891E-2</v>
      </c>
      <c r="Q17" s="93">
        <v>507092</v>
      </c>
      <c r="R17" s="92">
        <v>-3.1625904940867366E-2</v>
      </c>
      <c r="S17" s="93">
        <v>1012435</v>
      </c>
      <c r="T17" s="170">
        <v>1.1066016613505258E-2</v>
      </c>
      <c r="U17" s="174">
        <v>866373</v>
      </c>
      <c r="V17" s="92">
        <v>1.8785321696429103E-2</v>
      </c>
      <c r="W17" s="93">
        <v>349998</v>
      </c>
      <c r="X17" s="92">
        <v>-7.2899642137216891E-2</v>
      </c>
      <c r="Y17" s="93">
        <v>1216371</v>
      </c>
      <c r="Z17" s="369">
        <v>-9.4029156693815619E-3</v>
      </c>
      <c r="AA17" s="174">
        <v>379075</v>
      </c>
      <c r="AB17" s="92">
        <v>-4.6240376435000563E-3</v>
      </c>
      <c r="AC17" s="93">
        <v>137935</v>
      </c>
      <c r="AD17" s="92">
        <v>1.8045612222304275E-2</v>
      </c>
      <c r="AE17" s="93">
        <v>517010</v>
      </c>
      <c r="AF17" s="170">
        <v>1.3247444444013379E-3</v>
      </c>
      <c r="AG17" s="174">
        <v>348734</v>
      </c>
      <c r="AH17" s="92">
        <v>2.3196450995810247E-2</v>
      </c>
      <c r="AI17" s="93">
        <v>126562</v>
      </c>
      <c r="AJ17" s="92">
        <v>9.0249541576974401E-3</v>
      </c>
      <c r="AK17" s="93">
        <v>475296</v>
      </c>
      <c r="AL17" s="170">
        <v>1.938411780602145E-2</v>
      </c>
      <c r="AM17" s="174">
        <v>50172</v>
      </c>
      <c r="AN17" s="170">
        <v>8.192267051948332E-2</v>
      </c>
      <c r="AO17" s="174">
        <v>9440</v>
      </c>
      <c r="AP17" s="92">
        <v>0.16356464932823855</v>
      </c>
      <c r="AQ17" s="93">
        <v>4460</v>
      </c>
      <c r="AR17" s="92">
        <v>0.38380390940117892</v>
      </c>
      <c r="AS17" s="93">
        <v>13900</v>
      </c>
      <c r="AT17" s="170">
        <v>0.226182074805928</v>
      </c>
      <c r="AU17" s="74"/>
      <c r="AV17" s="74"/>
      <c r="AW17" s="74"/>
      <c r="AX17" s="74"/>
      <c r="AY17" s="74"/>
      <c r="AZ17" s="74"/>
    </row>
    <row r="18" spans="2:52" s="4" customFormat="1" x14ac:dyDescent="0.25">
      <c r="B18" s="115" t="s">
        <v>97</v>
      </c>
      <c r="C18" s="174">
        <v>2100917</v>
      </c>
      <c r="D18" s="92">
        <v>5.3454524668156145E-2</v>
      </c>
      <c r="E18" s="93">
        <v>1222354</v>
      </c>
      <c r="F18" s="92">
        <v>-4.0588917223348564E-2</v>
      </c>
      <c r="G18" s="93">
        <v>3323271</v>
      </c>
      <c r="H18" s="170">
        <v>1.6794869872802431E-2</v>
      </c>
      <c r="I18" s="174">
        <v>1663959</v>
      </c>
      <c r="J18" s="92">
        <v>5.9918733314945571E-2</v>
      </c>
      <c r="K18" s="93">
        <v>1065371</v>
      </c>
      <c r="L18" s="92">
        <v>-4.0889780345717552E-2</v>
      </c>
      <c r="M18" s="93">
        <v>2729330</v>
      </c>
      <c r="N18" s="170">
        <v>1.8146861025021943E-2</v>
      </c>
      <c r="O18" s="174">
        <v>489693</v>
      </c>
      <c r="P18" s="92">
        <v>3.697546968439247E-2</v>
      </c>
      <c r="Q18" s="93">
        <v>527187</v>
      </c>
      <c r="R18" s="92">
        <v>-1.2429236711862801E-2</v>
      </c>
      <c r="S18" s="93">
        <v>1016880</v>
      </c>
      <c r="T18" s="170">
        <v>1.0760853791148328E-2</v>
      </c>
      <c r="U18" s="174">
        <v>868297</v>
      </c>
      <c r="V18" s="92">
        <v>2.7604465000023559E-2</v>
      </c>
      <c r="W18" s="93">
        <v>357376</v>
      </c>
      <c r="X18" s="92">
        <v>-4.8907127820669416E-2</v>
      </c>
      <c r="Y18" s="93">
        <v>1225673</v>
      </c>
      <c r="Z18" s="369">
        <v>4.0533289643449599E-3</v>
      </c>
      <c r="AA18" s="174">
        <v>377853</v>
      </c>
      <c r="AB18" s="92">
        <v>2.5673529771033765E-2</v>
      </c>
      <c r="AC18" s="93">
        <v>154078</v>
      </c>
      <c r="AD18" s="92">
        <v>-3.8304777954623503E-2</v>
      </c>
      <c r="AE18" s="93">
        <v>531931</v>
      </c>
      <c r="AF18" s="170">
        <v>6.2825145192106913E-3</v>
      </c>
      <c r="AG18" s="174">
        <v>347901</v>
      </c>
      <c r="AH18" s="92">
        <v>4.9741110869722549E-2</v>
      </c>
      <c r="AI18" s="93">
        <v>141752</v>
      </c>
      <c r="AJ18" s="92">
        <v>-4.3734610584544864E-2</v>
      </c>
      <c r="AK18" s="93">
        <v>489653</v>
      </c>
      <c r="AL18" s="170">
        <v>2.0852661622721591E-2</v>
      </c>
      <c r="AM18" s="174">
        <v>51364</v>
      </c>
      <c r="AN18" s="170">
        <v>8.2053550738376613E-2</v>
      </c>
      <c r="AO18" s="174">
        <v>7741</v>
      </c>
      <c r="AP18" s="92">
        <v>-9.5149035651665659E-2</v>
      </c>
      <c r="AQ18" s="93">
        <v>2905</v>
      </c>
      <c r="AR18" s="92">
        <v>-5.0963737340738335E-2</v>
      </c>
      <c r="AS18" s="93">
        <v>10646</v>
      </c>
      <c r="AT18" s="170">
        <v>-8.350550964187331E-2</v>
      </c>
      <c r="AU18" s="74"/>
      <c r="AV18" s="74"/>
      <c r="AW18" s="74"/>
      <c r="AX18" s="74"/>
      <c r="AY18" s="74"/>
      <c r="AZ18" s="74"/>
    </row>
    <row r="19" spans="2:52" s="55" customFormat="1" ht="32.25" customHeight="1" x14ac:dyDescent="0.25">
      <c r="B19" s="95">
        <v>2015</v>
      </c>
      <c r="C19" s="176">
        <v>24795634</v>
      </c>
      <c r="D19" s="97">
        <v>6.888942156917377E-3</v>
      </c>
      <c r="E19" s="98">
        <v>14481153</v>
      </c>
      <c r="F19" s="97">
        <v>-3.0687931198245422E-2</v>
      </c>
      <c r="G19" s="98">
        <v>39276787</v>
      </c>
      <c r="H19" s="175">
        <v>-7.2997491811448434E-3</v>
      </c>
      <c r="I19" s="176">
        <v>19815007</v>
      </c>
      <c r="J19" s="97">
        <v>8.5817218385020322E-3</v>
      </c>
      <c r="K19" s="98">
        <v>12806384</v>
      </c>
      <c r="L19" s="97">
        <v>-2.8508763944570026E-2</v>
      </c>
      <c r="M19" s="98">
        <v>32621391</v>
      </c>
      <c r="N19" s="175">
        <v>-6.3118136719754192E-3</v>
      </c>
      <c r="O19" s="176">
        <v>5920165</v>
      </c>
      <c r="P19" s="97">
        <v>-6.188820204423906E-3</v>
      </c>
      <c r="Q19" s="98">
        <v>6056487</v>
      </c>
      <c r="R19" s="97">
        <v>-7.0103758743910172E-3</v>
      </c>
      <c r="S19" s="98">
        <v>11976652</v>
      </c>
      <c r="T19" s="175">
        <v>-6.604443477866373E-3</v>
      </c>
      <c r="U19" s="176">
        <v>10434224</v>
      </c>
      <c r="V19" s="97">
        <v>-2.1231922000110037E-3</v>
      </c>
      <c r="W19" s="98">
        <v>4473925</v>
      </c>
      <c r="X19" s="97">
        <v>-1.7905416603647528E-2</v>
      </c>
      <c r="Y19" s="98">
        <v>14908149</v>
      </c>
      <c r="Z19" s="370">
        <v>-6.9124411684102771E-3</v>
      </c>
      <c r="AA19" s="176">
        <v>4367790</v>
      </c>
      <c r="AB19" s="97">
        <v>-6.7646942448251757E-3</v>
      </c>
      <c r="AC19" s="98">
        <v>1632918</v>
      </c>
      <c r="AD19" s="97">
        <v>-5.0471182999033526E-2</v>
      </c>
      <c r="AE19" s="98">
        <v>6000708</v>
      </c>
      <c r="AF19" s="175">
        <v>-1.9051691838099849E-2</v>
      </c>
      <c r="AG19" s="176">
        <v>3956854</v>
      </c>
      <c r="AH19" s="97">
        <v>-1.0821615832637965E-2</v>
      </c>
      <c r="AI19" s="98">
        <v>1502290</v>
      </c>
      <c r="AJ19" s="97">
        <v>-5.6060561315630197E-2</v>
      </c>
      <c r="AK19" s="98">
        <v>5459144</v>
      </c>
      <c r="AL19" s="175">
        <v>-2.3697643612720642E-2</v>
      </c>
      <c r="AM19" s="176">
        <v>514346</v>
      </c>
      <c r="AN19" s="175">
        <v>5.08781392764035E-2</v>
      </c>
      <c r="AO19" s="176">
        <v>98491</v>
      </c>
      <c r="AP19" s="97">
        <v>6.3640683384090346E-2</v>
      </c>
      <c r="AQ19" s="98">
        <v>41851</v>
      </c>
      <c r="AR19" s="97">
        <v>0.10972343754143132</v>
      </c>
      <c r="AS19" s="98">
        <v>140342</v>
      </c>
      <c r="AT19" s="175">
        <v>7.697738487157646E-2</v>
      </c>
      <c r="AU19" s="420"/>
      <c r="AV19" s="420"/>
      <c r="AW19" s="420"/>
      <c r="AX19" s="420"/>
      <c r="AY19" s="420"/>
      <c r="AZ19" s="420"/>
    </row>
    <row r="20" spans="2:52" s="4" customFormat="1" ht="15" hidden="1" customHeight="1" outlineLevel="1" x14ac:dyDescent="0.25">
      <c r="B20" s="115" t="s">
        <v>98</v>
      </c>
      <c r="C20" s="172">
        <v>2213612</v>
      </c>
      <c r="D20" s="92">
        <v>5.8627846696827302E-2</v>
      </c>
      <c r="E20" s="102">
        <v>1396526</v>
      </c>
      <c r="F20" s="92">
        <v>2.7435817348253622E-3</v>
      </c>
      <c r="G20" s="102">
        <v>3610138</v>
      </c>
      <c r="H20" s="170">
        <v>3.6286733309891073E-2</v>
      </c>
      <c r="I20" s="172">
        <v>1698196</v>
      </c>
      <c r="J20" s="92">
        <v>4.4622629032605277E-2</v>
      </c>
      <c r="K20" s="102">
        <v>1223104</v>
      </c>
      <c r="L20" s="92">
        <v>1.1893740520001472E-3</v>
      </c>
      <c r="M20" s="102">
        <v>2921300</v>
      </c>
      <c r="N20" s="170">
        <v>2.598737192279299E-2</v>
      </c>
      <c r="O20" s="172">
        <v>507319</v>
      </c>
      <c r="P20" s="92">
        <v>9.6764499250681091E-3</v>
      </c>
      <c r="Q20" s="102">
        <v>552710</v>
      </c>
      <c r="R20" s="92">
        <v>2.1010980241476629E-2</v>
      </c>
      <c r="S20" s="102">
        <v>1060029</v>
      </c>
      <c r="T20" s="170">
        <v>1.5554808280952237E-2</v>
      </c>
      <c r="U20" s="172">
        <v>901522</v>
      </c>
      <c r="V20" s="92">
        <v>6.6599623771044669E-2</v>
      </c>
      <c r="W20" s="102">
        <v>433607</v>
      </c>
      <c r="X20" s="92">
        <v>-2.9853451169034595E-2</v>
      </c>
      <c r="Y20" s="102">
        <v>1335129</v>
      </c>
      <c r="Z20" s="369">
        <v>3.3237629432431914E-2</v>
      </c>
      <c r="AA20" s="172">
        <v>454480</v>
      </c>
      <c r="AB20" s="92">
        <v>8.9122672481966925E-2</v>
      </c>
      <c r="AC20" s="102">
        <v>170039</v>
      </c>
      <c r="AD20" s="92">
        <v>9.6548366218760506E-3</v>
      </c>
      <c r="AE20" s="102">
        <v>624519</v>
      </c>
      <c r="AF20" s="170">
        <v>6.6272496470053843E-2</v>
      </c>
      <c r="AG20" s="172">
        <v>414596</v>
      </c>
      <c r="AH20" s="92">
        <v>7.5819262696009471E-2</v>
      </c>
      <c r="AI20" s="102">
        <v>157986</v>
      </c>
      <c r="AJ20" s="92">
        <v>-5.6581804449759021E-3</v>
      </c>
      <c r="AK20" s="102">
        <v>572582</v>
      </c>
      <c r="AL20" s="170">
        <v>5.203376315083541E-2</v>
      </c>
      <c r="AM20" s="172">
        <v>52201</v>
      </c>
      <c r="AN20" s="170">
        <v>0.45633857828367375</v>
      </c>
      <c r="AO20" s="172">
        <v>8735</v>
      </c>
      <c r="AP20" s="92">
        <v>-0.28583108494808274</v>
      </c>
      <c r="AQ20" s="102">
        <v>3383</v>
      </c>
      <c r="AR20" s="92">
        <v>0.28095418402120398</v>
      </c>
      <c r="AS20" s="102">
        <v>12118</v>
      </c>
      <c r="AT20" s="170">
        <v>-0.1851802044109736</v>
      </c>
      <c r="AU20" s="74"/>
      <c r="AV20" s="74"/>
      <c r="AW20" s="74"/>
      <c r="AX20" s="74"/>
      <c r="AY20" s="74"/>
      <c r="AZ20" s="74"/>
    </row>
    <row r="21" spans="2:52" s="4" customFormat="1" ht="15" hidden="1" customHeight="1" outlineLevel="1" x14ac:dyDescent="0.25">
      <c r="B21" s="115" t="s">
        <v>99</v>
      </c>
      <c r="C21" s="172">
        <v>2062388</v>
      </c>
      <c r="D21" s="92">
        <v>9.7953410175612987E-2</v>
      </c>
      <c r="E21" s="102">
        <v>1255400</v>
      </c>
      <c r="F21" s="92">
        <v>-1.8505632998975785E-2</v>
      </c>
      <c r="G21" s="102">
        <v>3317788</v>
      </c>
      <c r="H21" s="170">
        <v>5.077652533062138E-2</v>
      </c>
      <c r="I21" s="172">
        <v>1588914</v>
      </c>
      <c r="J21" s="92">
        <v>0.11636779318887447</v>
      </c>
      <c r="K21" s="102">
        <v>1088062</v>
      </c>
      <c r="L21" s="92">
        <v>-3.1166523012045588E-2</v>
      </c>
      <c r="M21" s="102">
        <v>2676976</v>
      </c>
      <c r="N21" s="170">
        <v>5.1298072184021715E-2</v>
      </c>
      <c r="O21" s="172">
        <v>470221</v>
      </c>
      <c r="P21" s="92">
        <v>4.560706765011302E-2</v>
      </c>
      <c r="Q21" s="102">
        <v>519455</v>
      </c>
      <c r="R21" s="92">
        <v>1.3946633874021508E-2</v>
      </c>
      <c r="S21" s="102">
        <v>989676</v>
      </c>
      <c r="T21" s="170">
        <v>2.8746773719076746E-2</v>
      </c>
      <c r="U21" s="172">
        <v>839989</v>
      </c>
      <c r="V21" s="92">
        <v>0.12520930506699113</v>
      </c>
      <c r="W21" s="102">
        <v>350165</v>
      </c>
      <c r="X21" s="92">
        <v>-9.9712557976901817E-2</v>
      </c>
      <c r="Y21" s="102">
        <v>1190154</v>
      </c>
      <c r="Z21" s="369">
        <v>4.816348530030834E-2</v>
      </c>
      <c r="AA21" s="172">
        <v>416118</v>
      </c>
      <c r="AB21" s="92">
        <v>2.6891498713047968E-2</v>
      </c>
      <c r="AC21" s="102">
        <v>162187</v>
      </c>
      <c r="AD21" s="92">
        <v>6.5771662132502628E-2</v>
      </c>
      <c r="AE21" s="102">
        <v>578305</v>
      </c>
      <c r="AF21" s="170">
        <v>3.7506346441238625E-2</v>
      </c>
      <c r="AG21" s="172">
        <v>375322</v>
      </c>
      <c r="AH21" s="92">
        <v>2.0207236985169352E-2</v>
      </c>
      <c r="AI21" s="102">
        <v>150507</v>
      </c>
      <c r="AJ21" s="92">
        <v>5.3262512596573774E-2</v>
      </c>
      <c r="AK21" s="102">
        <v>525829</v>
      </c>
      <c r="AL21" s="170">
        <v>2.9454720586392646E-2</v>
      </c>
      <c r="AM21" s="172">
        <v>48919</v>
      </c>
      <c r="AN21" s="170">
        <v>0.25600801068090795</v>
      </c>
      <c r="AO21" s="172">
        <v>8437</v>
      </c>
      <c r="AP21" s="92">
        <v>-0.22844078646547783</v>
      </c>
      <c r="AQ21" s="102">
        <v>5151</v>
      </c>
      <c r="AR21" s="92">
        <v>0.34561128526645768</v>
      </c>
      <c r="AS21" s="102">
        <v>13588</v>
      </c>
      <c r="AT21" s="170">
        <v>-7.959086906455326E-2</v>
      </c>
      <c r="AU21" s="74"/>
      <c r="AV21" s="74"/>
      <c r="AW21" s="74"/>
      <c r="AX21" s="74"/>
      <c r="AY21" s="74"/>
      <c r="AZ21" s="74"/>
    </row>
    <row r="22" spans="2:52" s="4" customFormat="1" ht="15" hidden="1" customHeight="1" outlineLevel="1" x14ac:dyDescent="0.25">
      <c r="B22" s="115" t="s">
        <v>100</v>
      </c>
      <c r="C22" s="172">
        <v>2150074</v>
      </c>
      <c r="D22" s="92">
        <v>2.4611268715786894E-2</v>
      </c>
      <c r="E22" s="102">
        <v>1328219</v>
      </c>
      <c r="F22" s="92">
        <v>-1.3442599328389981E-2</v>
      </c>
      <c r="G22" s="102">
        <v>3478293</v>
      </c>
      <c r="H22" s="170">
        <v>9.7385990142668799E-3</v>
      </c>
      <c r="I22" s="172">
        <v>1681063</v>
      </c>
      <c r="J22" s="92">
        <v>3.1395964515418484E-2</v>
      </c>
      <c r="K22" s="102">
        <v>1154134</v>
      </c>
      <c r="L22" s="92">
        <v>-2.8988153179946963E-2</v>
      </c>
      <c r="M22" s="102">
        <v>2835197</v>
      </c>
      <c r="N22" s="170">
        <v>5.9312111492719755E-3</v>
      </c>
      <c r="O22" s="172">
        <v>514527</v>
      </c>
      <c r="P22" s="92">
        <v>2.2195071073099593E-2</v>
      </c>
      <c r="Q22" s="102">
        <v>539732</v>
      </c>
      <c r="R22" s="92">
        <v>-1.7831569101652178E-2</v>
      </c>
      <c r="S22" s="102">
        <v>1054259</v>
      </c>
      <c r="T22" s="170">
        <v>1.3040348147852487E-3</v>
      </c>
      <c r="U22" s="172">
        <v>878603</v>
      </c>
      <c r="V22" s="92">
        <v>4.1861684025039647E-2</v>
      </c>
      <c r="W22" s="102">
        <v>385793</v>
      </c>
      <c r="X22" s="92">
        <v>-8.2330134037416292E-2</v>
      </c>
      <c r="Y22" s="102">
        <v>1264396</v>
      </c>
      <c r="Z22" s="369">
        <v>5.4601307582613501E-4</v>
      </c>
      <c r="AA22" s="172">
        <v>410686</v>
      </c>
      <c r="AB22" s="92">
        <v>-3.1085589177609729E-2</v>
      </c>
      <c r="AC22" s="102">
        <v>169016</v>
      </c>
      <c r="AD22" s="92">
        <v>0.10208659363588946</v>
      </c>
      <c r="AE22" s="102">
        <v>579702</v>
      </c>
      <c r="AF22" s="170">
        <v>4.2964405376093584E-3</v>
      </c>
      <c r="AG22" s="172">
        <v>369498</v>
      </c>
      <c r="AH22" s="92">
        <v>-3.7730542259353239E-2</v>
      </c>
      <c r="AI22" s="102">
        <v>156288</v>
      </c>
      <c r="AJ22" s="92">
        <v>9.353484466834594E-2</v>
      </c>
      <c r="AK22" s="102">
        <v>525786</v>
      </c>
      <c r="AL22" s="170">
        <v>-2.1256163338432277E-3</v>
      </c>
      <c r="AM22" s="172">
        <v>47819</v>
      </c>
      <c r="AN22" s="170">
        <v>0.39041056059548729</v>
      </c>
      <c r="AO22" s="172">
        <v>10506</v>
      </c>
      <c r="AP22" s="92">
        <v>2.1586931155192612E-2</v>
      </c>
      <c r="AQ22" s="102">
        <v>5069</v>
      </c>
      <c r="AR22" s="92">
        <v>0.16048534798534808</v>
      </c>
      <c r="AS22" s="102">
        <v>15575</v>
      </c>
      <c r="AT22" s="170">
        <v>6.2994812994813021E-2</v>
      </c>
      <c r="AU22" s="74"/>
      <c r="AV22" s="74"/>
      <c r="AW22" s="74"/>
      <c r="AX22" s="74"/>
      <c r="AY22" s="74"/>
      <c r="AZ22" s="74"/>
    </row>
    <row r="23" spans="2:52" s="4" customFormat="1" ht="15" hidden="1" customHeight="1" outlineLevel="1" x14ac:dyDescent="0.25">
      <c r="B23" s="115" t="s">
        <v>101</v>
      </c>
      <c r="C23" s="172">
        <v>1983086</v>
      </c>
      <c r="D23" s="92">
        <v>0.11045806788675505</v>
      </c>
      <c r="E23" s="102">
        <v>1167300</v>
      </c>
      <c r="F23" s="92">
        <v>9.1495628594137068E-2</v>
      </c>
      <c r="G23" s="102">
        <v>3150386</v>
      </c>
      <c r="H23" s="170">
        <v>0.10335564640488482</v>
      </c>
      <c r="I23" s="172">
        <v>1600433</v>
      </c>
      <c r="J23" s="92">
        <v>0.10728869307481448</v>
      </c>
      <c r="K23" s="102">
        <v>1040899</v>
      </c>
      <c r="L23" s="92">
        <v>8.3327522415399091E-2</v>
      </c>
      <c r="M23" s="102">
        <v>2641332</v>
      </c>
      <c r="N23" s="170">
        <v>9.772059394970567E-2</v>
      </c>
      <c r="O23" s="172">
        <v>486115</v>
      </c>
      <c r="P23" s="92">
        <v>9.9183495345403383E-2</v>
      </c>
      <c r="Q23" s="102">
        <v>488511</v>
      </c>
      <c r="R23" s="92">
        <v>0.10671079817311879</v>
      </c>
      <c r="S23" s="102">
        <v>974626</v>
      </c>
      <c r="T23" s="170">
        <v>0.10294355628132568</v>
      </c>
      <c r="U23" s="172">
        <v>836971</v>
      </c>
      <c r="V23" s="92">
        <v>0.1072040871401132</v>
      </c>
      <c r="W23" s="102">
        <v>354080</v>
      </c>
      <c r="X23" s="92">
        <v>7.977555501341782E-2</v>
      </c>
      <c r="Y23" s="102">
        <v>1191051</v>
      </c>
      <c r="Z23" s="369">
        <v>9.8905570133191567E-2</v>
      </c>
      <c r="AA23" s="172">
        <v>340606</v>
      </c>
      <c r="AB23" s="92">
        <v>0.12130340170990817</v>
      </c>
      <c r="AC23" s="102">
        <v>121700</v>
      </c>
      <c r="AD23" s="92">
        <v>0.15170958370004439</v>
      </c>
      <c r="AE23" s="102">
        <v>462306</v>
      </c>
      <c r="AF23" s="170">
        <v>0.12915091298103687</v>
      </c>
      <c r="AG23" s="172">
        <v>309246</v>
      </c>
      <c r="AH23" s="92">
        <v>0.11442811170011491</v>
      </c>
      <c r="AI23" s="102">
        <v>111829</v>
      </c>
      <c r="AJ23" s="92">
        <v>0.1381738979980256</v>
      </c>
      <c r="AK23" s="102">
        <v>421075</v>
      </c>
      <c r="AL23" s="170">
        <v>0.12063734544080318</v>
      </c>
      <c r="AM23" s="172">
        <v>33449</v>
      </c>
      <c r="AN23" s="170">
        <v>0.15596488802875319</v>
      </c>
      <c r="AO23" s="172">
        <v>8598</v>
      </c>
      <c r="AP23" s="92">
        <v>0.10656370656370662</v>
      </c>
      <c r="AQ23" s="102">
        <v>4701</v>
      </c>
      <c r="AR23" s="92">
        <v>0.59572301425661922</v>
      </c>
      <c r="AS23" s="102">
        <v>13299</v>
      </c>
      <c r="AT23" s="170">
        <v>0.24104143337066075</v>
      </c>
      <c r="AU23" s="74"/>
      <c r="AV23" s="74"/>
      <c r="AW23" s="74"/>
      <c r="AX23" s="74"/>
      <c r="AY23" s="74"/>
      <c r="AZ23" s="74"/>
    </row>
    <row r="24" spans="2:52" s="4" customFormat="1" ht="15" hidden="1" customHeight="1" outlineLevel="1" x14ac:dyDescent="0.25">
      <c r="B24" s="115" t="s">
        <v>121</v>
      </c>
      <c r="C24" s="172">
        <v>1811620</v>
      </c>
      <c r="D24" s="92">
        <v>5.273617732446656E-2</v>
      </c>
      <c r="E24" s="102">
        <v>954734</v>
      </c>
      <c r="F24" s="92">
        <v>-5.1506135720758017E-4</v>
      </c>
      <c r="G24" s="102">
        <v>2766354</v>
      </c>
      <c r="H24" s="170">
        <v>3.3728262161194733E-2</v>
      </c>
      <c r="I24" s="172">
        <v>1489043</v>
      </c>
      <c r="J24" s="92">
        <v>6.4160827291470879E-2</v>
      </c>
      <c r="K24" s="102">
        <v>859248</v>
      </c>
      <c r="L24" s="92">
        <v>-8.6313022871047362E-3</v>
      </c>
      <c r="M24" s="102">
        <v>2348291</v>
      </c>
      <c r="N24" s="170">
        <v>3.6318277983083735E-2</v>
      </c>
      <c r="O24" s="172">
        <v>451131</v>
      </c>
      <c r="P24" s="92">
        <v>7.0791776048762634E-2</v>
      </c>
      <c r="Q24" s="102">
        <v>385671</v>
      </c>
      <c r="R24" s="92">
        <v>-4.1983284146275279E-3</v>
      </c>
      <c r="S24" s="102">
        <v>836802</v>
      </c>
      <c r="T24" s="170">
        <v>3.4873726661909465E-2</v>
      </c>
      <c r="U24" s="172">
        <v>795730</v>
      </c>
      <c r="V24" s="92">
        <v>6.641203471035606E-2</v>
      </c>
      <c r="W24" s="102">
        <v>317851</v>
      </c>
      <c r="X24" s="92">
        <v>-2.78537304485591E-2</v>
      </c>
      <c r="Y24" s="102">
        <v>1113581</v>
      </c>
      <c r="Z24" s="369">
        <v>3.7691507017303616E-2</v>
      </c>
      <c r="AA24" s="172">
        <v>279101</v>
      </c>
      <c r="AB24" s="92">
        <v>-2.259133187650586E-2</v>
      </c>
      <c r="AC24" s="102">
        <v>93442</v>
      </c>
      <c r="AD24" s="92">
        <v>8.0017106069187216E-2</v>
      </c>
      <c r="AE24" s="102">
        <v>372543</v>
      </c>
      <c r="AF24" s="170">
        <v>1.2685750837877485E-3</v>
      </c>
      <c r="AG24" s="172">
        <v>253916</v>
      </c>
      <c r="AH24" s="92">
        <v>-1.7972409045377669E-2</v>
      </c>
      <c r="AI24" s="102">
        <v>86360</v>
      </c>
      <c r="AJ24" s="92">
        <v>8.3468202290890359E-2</v>
      </c>
      <c r="AK24" s="102">
        <v>340276</v>
      </c>
      <c r="AL24" s="170">
        <v>5.9301741212640646E-3</v>
      </c>
      <c r="AM24" s="172">
        <v>36153</v>
      </c>
      <c r="AN24" s="170">
        <v>0.28352327191394178</v>
      </c>
      <c r="AO24" s="172">
        <v>7323</v>
      </c>
      <c r="AP24" s="92">
        <v>-7.115677321156777E-2</v>
      </c>
      <c r="AQ24" s="102">
        <v>2044</v>
      </c>
      <c r="AR24" s="92">
        <v>3.336703741152669E-2</v>
      </c>
      <c r="AS24" s="102">
        <v>9367</v>
      </c>
      <c r="AT24" s="170">
        <v>-5.0192658689920955E-2</v>
      </c>
      <c r="AU24" s="74"/>
      <c r="AV24" s="74"/>
      <c r="AW24" s="74"/>
      <c r="AX24" s="74"/>
      <c r="AY24" s="74"/>
      <c r="AZ24" s="74"/>
    </row>
    <row r="25" spans="2:52" s="4" customFormat="1" ht="15" hidden="1" customHeight="1" outlineLevel="1" x14ac:dyDescent="0.25">
      <c r="B25" s="115" t="s">
        <v>104</v>
      </c>
      <c r="C25" s="172">
        <v>1884870</v>
      </c>
      <c r="D25" s="92">
        <v>6.4692584822593657E-2</v>
      </c>
      <c r="E25" s="102">
        <v>1060524</v>
      </c>
      <c r="F25" s="92">
        <v>5.2680477760208788E-2</v>
      </c>
      <c r="G25" s="102">
        <v>2945394</v>
      </c>
      <c r="H25" s="170">
        <v>6.0336029358559085E-2</v>
      </c>
      <c r="I25" s="172">
        <v>1543043</v>
      </c>
      <c r="J25" s="92">
        <v>7.1932815374269987E-2</v>
      </c>
      <c r="K25" s="102">
        <v>950636</v>
      </c>
      <c r="L25" s="92">
        <v>4.9309960782062845E-2</v>
      </c>
      <c r="M25" s="102">
        <v>2493679</v>
      </c>
      <c r="N25" s="170">
        <v>6.3194453622936964E-2</v>
      </c>
      <c r="O25" s="172">
        <v>479375</v>
      </c>
      <c r="P25" s="92">
        <v>8.4607900809991365E-2</v>
      </c>
      <c r="Q25" s="102">
        <v>438715</v>
      </c>
      <c r="R25" s="92">
        <v>6.5962528579793789E-2</v>
      </c>
      <c r="S25" s="102">
        <v>918090</v>
      </c>
      <c r="T25" s="170">
        <v>7.5617394238395752E-2</v>
      </c>
      <c r="U25" s="172">
        <v>830688</v>
      </c>
      <c r="V25" s="92">
        <v>0.10232224846731608</v>
      </c>
      <c r="W25" s="102">
        <v>328760</v>
      </c>
      <c r="X25" s="92">
        <v>-1.2889840355739146E-2</v>
      </c>
      <c r="Y25" s="102">
        <v>1159448</v>
      </c>
      <c r="Z25" s="369">
        <v>6.7009744780436531E-2</v>
      </c>
      <c r="AA25" s="172">
        <v>305638</v>
      </c>
      <c r="AB25" s="92">
        <v>2.1732517207834645E-2</v>
      </c>
      <c r="AC25" s="102">
        <v>108505</v>
      </c>
      <c r="AD25" s="92">
        <v>8.2387327175149183E-2</v>
      </c>
      <c r="AE25" s="102">
        <v>414143</v>
      </c>
      <c r="AF25" s="170">
        <v>3.6957006182035901E-2</v>
      </c>
      <c r="AG25" s="172">
        <v>281374</v>
      </c>
      <c r="AH25" s="92">
        <v>1.0802286190532584E-2</v>
      </c>
      <c r="AI25" s="102">
        <v>101094</v>
      </c>
      <c r="AJ25" s="92">
        <v>6.7653768164920525E-2</v>
      </c>
      <c r="AK25" s="102">
        <v>382468</v>
      </c>
      <c r="AL25" s="170">
        <v>2.5232204366648414E-2</v>
      </c>
      <c r="AM25" s="172">
        <v>29541</v>
      </c>
      <c r="AN25" s="170">
        <v>0.15223496372571965</v>
      </c>
      <c r="AO25" s="172">
        <v>6648</v>
      </c>
      <c r="AP25" s="92">
        <v>9.5042002964915273E-2</v>
      </c>
      <c r="AQ25" s="102">
        <v>1383</v>
      </c>
      <c r="AR25" s="92">
        <v>0.11352657004830924</v>
      </c>
      <c r="AS25" s="102">
        <v>8031</v>
      </c>
      <c r="AT25" s="170">
        <v>9.8181320935320615E-2</v>
      </c>
      <c r="AU25" s="74"/>
      <c r="AV25" s="74"/>
      <c r="AW25" s="74"/>
      <c r="AX25" s="74"/>
      <c r="AY25" s="74"/>
      <c r="AZ25" s="74"/>
    </row>
    <row r="26" spans="2:52" s="4" customFormat="1" ht="15" hidden="1" customHeight="1" outlineLevel="1" x14ac:dyDescent="0.25">
      <c r="B26" s="115" t="s">
        <v>105</v>
      </c>
      <c r="C26" s="172">
        <v>2113645</v>
      </c>
      <c r="D26" s="92">
        <v>2.7696052332809584E-2</v>
      </c>
      <c r="E26" s="102">
        <v>1320485</v>
      </c>
      <c r="F26" s="92">
        <v>-4.7873250444477877E-3</v>
      </c>
      <c r="G26" s="102">
        <v>3434130</v>
      </c>
      <c r="H26" s="170">
        <v>1.4957795431976173E-2</v>
      </c>
      <c r="I26" s="172">
        <v>1725732</v>
      </c>
      <c r="J26" s="92">
        <v>2.5862161207828249E-2</v>
      </c>
      <c r="K26" s="102">
        <v>1165101</v>
      </c>
      <c r="L26" s="92">
        <v>-2.2741722543100473E-2</v>
      </c>
      <c r="M26" s="102">
        <v>2890833</v>
      </c>
      <c r="N26" s="170">
        <v>5.7030238933497568E-3</v>
      </c>
      <c r="O26" s="172">
        <v>532377</v>
      </c>
      <c r="P26" s="92">
        <v>-1.9549090962666105E-2</v>
      </c>
      <c r="Q26" s="102">
        <v>538348</v>
      </c>
      <c r="R26" s="92">
        <v>-4.0731851170780153E-2</v>
      </c>
      <c r="S26" s="102">
        <v>1070725</v>
      </c>
      <c r="T26" s="170">
        <v>-3.031518775148323E-2</v>
      </c>
      <c r="U26" s="172">
        <v>907550</v>
      </c>
      <c r="V26" s="92">
        <v>7.5322964196976372E-2</v>
      </c>
      <c r="W26" s="102">
        <v>403440</v>
      </c>
      <c r="X26" s="92">
        <v>-3.921582636155152E-2</v>
      </c>
      <c r="Y26" s="102">
        <v>1310990</v>
      </c>
      <c r="Z26" s="369">
        <v>3.726918408780544E-2</v>
      </c>
      <c r="AA26" s="172">
        <v>347949</v>
      </c>
      <c r="AB26" s="92">
        <v>2.9069561102567087E-2</v>
      </c>
      <c r="AC26" s="102">
        <v>154077</v>
      </c>
      <c r="AD26" s="92">
        <v>0.15717729761395138</v>
      </c>
      <c r="AE26" s="102">
        <v>502026</v>
      </c>
      <c r="AF26" s="170">
        <v>6.52642121590854E-2</v>
      </c>
      <c r="AG26" s="172">
        <v>326130</v>
      </c>
      <c r="AH26" s="92">
        <v>1.3084077311613429E-2</v>
      </c>
      <c r="AI26" s="102">
        <v>142344</v>
      </c>
      <c r="AJ26" s="92">
        <v>0.1448886029116061</v>
      </c>
      <c r="AK26" s="102">
        <v>468474</v>
      </c>
      <c r="AL26" s="170">
        <v>4.980638568688267E-2</v>
      </c>
      <c r="AM26" s="172">
        <v>35006</v>
      </c>
      <c r="AN26" s="170">
        <v>0.14439831311909512</v>
      </c>
      <c r="AO26" s="172">
        <v>4958</v>
      </c>
      <c r="AP26" s="92">
        <v>-0.13743910925539315</v>
      </c>
      <c r="AQ26" s="102">
        <v>1307</v>
      </c>
      <c r="AR26" s="92">
        <v>-0.11329715061058343</v>
      </c>
      <c r="AS26" s="102">
        <v>6265</v>
      </c>
      <c r="AT26" s="170">
        <v>-0.13251176959291056</v>
      </c>
      <c r="AU26" s="74"/>
      <c r="AV26" s="74"/>
      <c r="AW26" s="74"/>
      <c r="AX26" s="74"/>
      <c r="AY26" s="74"/>
      <c r="AZ26" s="74"/>
    </row>
    <row r="27" spans="2:52" s="4" customFormat="1" ht="15" hidden="1" customHeight="1" outlineLevel="1" x14ac:dyDescent="0.25">
      <c r="B27" s="115" t="s">
        <v>106</v>
      </c>
      <c r="C27" s="172">
        <v>2314649</v>
      </c>
      <c r="D27" s="92">
        <v>3.1233056142781823E-2</v>
      </c>
      <c r="E27" s="102">
        <v>1490549</v>
      </c>
      <c r="F27" s="92">
        <v>4.0724105114915865E-2</v>
      </c>
      <c r="G27" s="102">
        <v>3805198</v>
      </c>
      <c r="H27" s="170">
        <v>3.4930134291856429E-2</v>
      </c>
      <c r="I27" s="172">
        <v>1857354</v>
      </c>
      <c r="J27" s="92">
        <v>2.0989230808978299E-2</v>
      </c>
      <c r="K27" s="102">
        <v>1320525</v>
      </c>
      <c r="L27" s="92">
        <v>2.9964737732498081E-2</v>
      </c>
      <c r="M27" s="102">
        <v>3177879</v>
      </c>
      <c r="N27" s="170">
        <v>2.4699817301125471E-2</v>
      </c>
      <c r="O27" s="172">
        <v>544535</v>
      </c>
      <c r="P27" s="92">
        <v>-2.7817761613320169E-3</v>
      </c>
      <c r="Q27" s="102">
        <v>597939</v>
      </c>
      <c r="R27" s="92">
        <v>4.0957178841309894E-3</v>
      </c>
      <c r="S27" s="102">
        <v>1142474</v>
      </c>
      <c r="T27" s="170">
        <v>8.0591894908166317E-4</v>
      </c>
      <c r="U27" s="172">
        <v>993931</v>
      </c>
      <c r="V27" s="92">
        <v>4.1192824698724539E-2</v>
      </c>
      <c r="W27" s="102">
        <v>458405</v>
      </c>
      <c r="X27" s="92">
        <v>1.4076125669738593E-2</v>
      </c>
      <c r="Y27" s="102">
        <v>1452336</v>
      </c>
      <c r="Z27" s="369">
        <v>3.2478583869477218E-2</v>
      </c>
      <c r="AA27" s="172">
        <v>414780</v>
      </c>
      <c r="AB27" s="92">
        <v>6.1613946000455666E-2</v>
      </c>
      <c r="AC27" s="102">
        <v>167622</v>
      </c>
      <c r="AD27" s="92">
        <v>0.13206094497122933</v>
      </c>
      <c r="AE27" s="102">
        <v>582402</v>
      </c>
      <c r="AF27" s="170">
        <v>8.0974432740940072E-2</v>
      </c>
      <c r="AG27" s="172">
        <v>378820</v>
      </c>
      <c r="AH27" s="92">
        <v>4.2097068362690004E-2</v>
      </c>
      <c r="AI27" s="102">
        <v>153917</v>
      </c>
      <c r="AJ27" s="92">
        <v>0.1152920887497646</v>
      </c>
      <c r="AK27" s="102">
        <v>532737</v>
      </c>
      <c r="AL27" s="170">
        <v>6.2238421767296881E-2</v>
      </c>
      <c r="AM27" s="172">
        <v>36820</v>
      </c>
      <c r="AN27" s="170">
        <v>0.27167230779857698</v>
      </c>
      <c r="AO27" s="172">
        <v>5695</v>
      </c>
      <c r="AP27" s="92">
        <v>-3.1507089095046403E-3</v>
      </c>
      <c r="AQ27" s="102">
        <v>2402</v>
      </c>
      <c r="AR27" s="92">
        <v>0.1728515625</v>
      </c>
      <c r="AS27" s="102">
        <v>8097</v>
      </c>
      <c r="AT27" s="170">
        <v>4.3293390027058454E-2</v>
      </c>
      <c r="AU27" s="74"/>
      <c r="AV27" s="74"/>
      <c r="AW27" s="74"/>
      <c r="AX27" s="74"/>
      <c r="AY27" s="74"/>
      <c r="AZ27" s="74"/>
    </row>
    <row r="28" spans="2:52" s="4" customFormat="1" ht="15" hidden="1" customHeight="1" outlineLevel="1" x14ac:dyDescent="0.25">
      <c r="B28" s="115" t="s">
        <v>107</v>
      </c>
      <c r="C28" s="172">
        <v>1951340</v>
      </c>
      <c r="D28" s="92">
        <v>3.3460600022985343E-2</v>
      </c>
      <c r="E28" s="102">
        <v>1155933</v>
      </c>
      <c r="F28" s="92">
        <v>1.967936458649433E-2</v>
      </c>
      <c r="G28" s="102">
        <v>3107273</v>
      </c>
      <c r="H28" s="170">
        <v>2.8290563359074206E-2</v>
      </c>
      <c r="I28" s="172">
        <v>1556895</v>
      </c>
      <c r="J28" s="92">
        <v>2.442466812521582E-2</v>
      </c>
      <c r="K28" s="102">
        <v>1021725</v>
      </c>
      <c r="L28" s="92">
        <v>-4.3840331155771128E-3</v>
      </c>
      <c r="M28" s="102">
        <v>2578620</v>
      </c>
      <c r="N28" s="170">
        <v>1.2812652322329976E-2</v>
      </c>
      <c r="O28" s="172">
        <v>487091</v>
      </c>
      <c r="P28" s="92">
        <v>-1.9629176578581653E-3</v>
      </c>
      <c r="Q28" s="102">
        <v>463828</v>
      </c>
      <c r="R28" s="92">
        <v>-3.4687145547820486E-2</v>
      </c>
      <c r="S28" s="102">
        <v>950919</v>
      </c>
      <c r="T28" s="170">
        <v>-1.8197417979978203E-2</v>
      </c>
      <c r="U28" s="172">
        <v>824993</v>
      </c>
      <c r="V28" s="92">
        <v>4.8968823110568716E-2</v>
      </c>
      <c r="W28" s="102">
        <v>361856</v>
      </c>
      <c r="X28" s="92">
        <v>3.8640160278305524E-2</v>
      </c>
      <c r="Y28" s="102">
        <v>1186849</v>
      </c>
      <c r="Z28" s="369">
        <v>4.5798035729076592E-2</v>
      </c>
      <c r="AA28" s="172">
        <v>352650</v>
      </c>
      <c r="AB28" s="92">
        <v>5.7741624899894761E-2</v>
      </c>
      <c r="AC28" s="102">
        <v>131946</v>
      </c>
      <c r="AD28" s="92">
        <v>0.2579104420695375</v>
      </c>
      <c r="AE28" s="102">
        <v>484596</v>
      </c>
      <c r="AF28" s="170">
        <v>0.10564646400116806</v>
      </c>
      <c r="AG28" s="172">
        <v>323912</v>
      </c>
      <c r="AH28" s="92">
        <v>4.0433760326862078E-2</v>
      </c>
      <c r="AI28" s="102">
        <v>122850</v>
      </c>
      <c r="AJ28" s="92">
        <v>0.25099285146942019</v>
      </c>
      <c r="AK28" s="102">
        <v>446762</v>
      </c>
      <c r="AL28" s="170">
        <v>9.0924629938025969E-2</v>
      </c>
      <c r="AM28" s="172">
        <v>35155</v>
      </c>
      <c r="AN28" s="170">
        <v>0.26075885812652411</v>
      </c>
      <c r="AO28" s="172">
        <v>6640</v>
      </c>
      <c r="AP28" s="92">
        <v>-6.518372518654092E-2</v>
      </c>
      <c r="AQ28" s="102">
        <v>2262</v>
      </c>
      <c r="AR28" s="92">
        <v>-9.7726366174710755E-2</v>
      </c>
      <c r="AS28" s="102">
        <v>8902</v>
      </c>
      <c r="AT28" s="170">
        <v>-7.3673257023933347E-2</v>
      </c>
      <c r="AU28" s="74"/>
      <c r="AV28" s="74"/>
      <c r="AW28" s="74"/>
      <c r="AX28" s="74"/>
      <c r="AY28" s="74"/>
      <c r="AZ28" s="74"/>
    </row>
    <row r="29" spans="2:52" s="4" customFormat="1" ht="15" hidden="1" customHeight="1" outlineLevel="1" x14ac:dyDescent="0.25">
      <c r="B29" s="115" t="s">
        <v>122</v>
      </c>
      <c r="C29" s="172">
        <v>2133460</v>
      </c>
      <c r="D29" s="92">
        <v>3.1669735701906454E-2</v>
      </c>
      <c r="E29" s="102">
        <v>1286028</v>
      </c>
      <c r="F29" s="92">
        <v>4.3036061010603754E-2</v>
      </c>
      <c r="G29" s="102">
        <v>3419488</v>
      </c>
      <c r="H29" s="170">
        <v>3.5915289430203723E-2</v>
      </c>
      <c r="I29" s="172">
        <v>1758232</v>
      </c>
      <c r="J29" s="92">
        <v>3.4154960436146409E-2</v>
      </c>
      <c r="K29" s="102">
        <v>1136826</v>
      </c>
      <c r="L29" s="92">
        <v>2.9225608734818387E-2</v>
      </c>
      <c r="M29" s="102">
        <v>2895058</v>
      </c>
      <c r="N29" s="170">
        <v>3.2213692120534487E-2</v>
      </c>
      <c r="O29" s="172">
        <v>534408</v>
      </c>
      <c r="P29" s="92">
        <v>6.2122503979918475E-2</v>
      </c>
      <c r="Q29" s="102">
        <v>516861</v>
      </c>
      <c r="R29" s="92">
        <v>2.9755382267505626E-2</v>
      </c>
      <c r="S29" s="102">
        <v>1051269</v>
      </c>
      <c r="T29" s="170">
        <v>4.5958667843359224E-2</v>
      </c>
      <c r="U29" s="172">
        <v>951078</v>
      </c>
      <c r="V29" s="92">
        <v>5.6038747114452558E-2</v>
      </c>
      <c r="W29" s="102">
        <v>408264</v>
      </c>
      <c r="X29" s="92">
        <v>3.2656891436260826E-2</v>
      </c>
      <c r="Y29" s="102">
        <v>1359342</v>
      </c>
      <c r="Z29" s="369">
        <v>4.8905754952691449E-2</v>
      </c>
      <c r="AA29" s="172">
        <v>326299</v>
      </c>
      <c r="AB29" s="92">
        <v>-5.4376483999475367E-3</v>
      </c>
      <c r="AC29" s="102">
        <v>145475</v>
      </c>
      <c r="AD29" s="92">
        <v>0.16223795219225368</v>
      </c>
      <c r="AE29" s="102">
        <v>471774</v>
      </c>
      <c r="AF29" s="170">
        <v>4.0866980988458979E-2</v>
      </c>
      <c r="AG29" s="172">
        <v>295084</v>
      </c>
      <c r="AH29" s="92">
        <v>-3.2625657299466315E-2</v>
      </c>
      <c r="AI29" s="102">
        <v>134671</v>
      </c>
      <c r="AJ29" s="92">
        <v>0.15821113738980874</v>
      </c>
      <c r="AK29" s="102">
        <v>429755</v>
      </c>
      <c r="AL29" s="170">
        <v>2.0042201604040688E-2</v>
      </c>
      <c r="AM29" s="172">
        <v>40539</v>
      </c>
      <c r="AN29" s="170">
        <v>0.2361335569446561</v>
      </c>
      <c r="AO29" s="172">
        <v>8390</v>
      </c>
      <c r="AP29" s="92">
        <v>0.2112025407824456</v>
      </c>
      <c r="AQ29" s="102">
        <v>3727</v>
      </c>
      <c r="AR29" s="92">
        <v>0.14571165078389181</v>
      </c>
      <c r="AS29" s="102">
        <v>12117</v>
      </c>
      <c r="AT29" s="170">
        <v>0.19027504911591353</v>
      </c>
      <c r="AU29" s="74"/>
      <c r="AV29" s="74"/>
      <c r="AW29" s="74"/>
      <c r="AX29" s="74"/>
      <c r="AY29" s="74"/>
      <c r="AZ29" s="74"/>
    </row>
    <row r="30" spans="2:52" s="4" customFormat="1" ht="15" hidden="1" customHeight="1" outlineLevel="1" x14ac:dyDescent="0.25">
      <c r="B30" s="115" t="s">
        <v>96</v>
      </c>
      <c r="C30" s="172">
        <v>2012931</v>
      </c>
      <c r="D30" s="92">
        <v>-3.9291141512063477E-2</v>
      </c>
      <c r="E30" s="102">
        <v>1249854</v>
      </c>
      <c r="F30" s="92">
        <v>-8.1762105993194001E-2</v>
      </c>
      <c r="G30" s="102">
        <v>3262785</v>
      </c>
      <c r="H30" s="170">
        <v>-5.6016375419511655E-2</v>
      </c>
      <c r="I30" s="172">
        <v>1577609</v>
      </c>
      <c r="J30" s="92">
        <v>-2.7021943070993815E-2</v>
      </c>
      <c r="K30" s="102">
        <v>1111141</v>
      </c>
      <c r="L30" s="92">
        <v>-6.4073752748039503E-2</v>
      </c>
      <c r="M30" s="102">
        <v>2688750</v>
      </c>
      <c r="N30" s="170">
        <v>-4.2683753982809436E-2</v>
      </c>
      <c r="O30" s="172">
        <v>477701</v>
      </c>
      <c r="P30" s="92">
        <v>-2.0877785224857393E-2</v>
      </c>
      <c r="Q30" s="102">
        <v>523653</v>
      </c>
      <c r="R30" s="92">
        <v>-2.7580059609474405E-2</v>
      </c>
      <c r="S30" s="102">
        <v>1001354</v>
      </c>
      <c r="T30" s="170">
        <v>-2.439418857512532E-2</v>
      </c>
      <c r="U30" s="172">
        <v>850398</v>
      </c>
      <c r="V30" s="92">
        <v>7.7059349800627785E-3</v>
      </c>
      <c r="W30" s="102">
        <v>377519</v>
      </c>
      <c r="X30" s="92">
        <v>-0.10236986206912946</v>
      </c>
      <c r="Y30" s="102">
        <v>1227917</v>
      </c>
      <c r="Z30" s="369">
        <v>-2.8906227757444225E-2</v>
      </c>
      <c r="AA30" s="172">
        <v>380836</v>
      </c>
      <c r="AB30" s="92">
        <v>-8.6478862428278069E-2</v>
      </c>
      <c r="AC30" s="102">
        <v>135490</v>
      </c>
      <c r="AD30" s="92">
        <v>-0.19924587625514911</v>
      </c>
      <c r="AE30" s="102">
        <v>516326</v>
      </c>
      <c r="AF30" s="170">
        <v>-0.11903441615721788</v>
      </c>
      <c r="AG30" s="172">
        <v>340828</v>
      </c>
      <c r="AH30" s="92">
        <v>-0.10610463591443653</v>
      </c>
      <c r="AI30" s="102">
        <v>125430</v>
      </c>
      <c r="AJ30" s="92">
        <v>-0.21909825553162088</v>
      </c>
      <c r="AK30" s="102">
        <v>466258</v>
      </c>
      <c r="AL30" s="170">
        <v>-0.13959616612475223</v>
      </c>
      <c r="AM30" s="172">
        <v>46373</v>
      </c>
      <c r="AN30" s="170">
        <v>-3.0259305729820163E-2</v>
      </c>
      <c r="AO30" s="172">
        <v>8113</v>
      </c>
      <c r="AP30" s="92">
        <v>-0.11090410958904107</v>
      </c>
      <c r="AQ30" s="102">
        <v>3223</v>
      </c>
      <c r="AR30" s="92">
        <v>-0.31874867892623127</v>
      </c>
      <c r="AS30" s="102">
        <v>11336</v>
      </c>
      <c r="AT30" s="170">
        <v>-0.18187066974595845</v>
      </c>
      <c r="AU30" s="74"/>
      <c r="AV30" s="74"/>
      <c r="AW30" s="74"/>
      <c r="AX30" s="74"/>
      <c r="AY30" s="74"/>
      <c r="AZ30" s="74"/>
    </row>
    <row r="31" spans="2:52" s="4" customFormat="1" ht="15" hidden="1" customHeight="1" outlineLevel="1" x14ac:dyDescent="0.25">
      <c r="B31" s="115" t="s">
        <v>97</v>
      </c>
      <c r="C31" s="172">
        <v>1994312</v>
      </c>
      <c r="D31" s="92">
        <v>-2.4755310070980197E-2</v>
      </c>
      <c r="E31" s="102">
        <v>1274067</v>
      </c>
      <c r="F31" s="92">
        <v>-6.7441513212502358E-2</v>
      </c>
      <c r="G31" s="102">
        <v>3268379</v>
      </c>
      <c r="H31" s="170">
        <v>-4.1851685403798911E-2</v>
      </c>
      <c r="I31" s="172">
        <v>1569893</v>
      </c>
      <c r="J31" s="92">
        <v>-3.3235394202884017E-3</v>
      </c>
      <c r="K31" s="102">
        <v>1110791</v>
      </c>
      <c r="L31" s="92">
        <v>-7.5753390235257068E-2</v>
      </c>
      <c r="M31" s="102">
        <v>2680684</v>
      </c>
      <c r="N31" s="170">
        <v>-3.46702619625332E-2</v>
      </c>
      <c r="O31" s="172">
        <v>472232</v>
      </c>
      <c r="P31" s="92">
        <v>9.7417870491536274E-3</v>
      </c>
      <c r="Q31" s="102">
        <v>533822</v>
      </c>
      <c r="R31" s="92">
        <v>-1.8310747564727614E-2</v>
      </c>
      <c r="S31" s="102">
        <v>1006054</v>
      </c>
      <c r="T31" s="170">
        <v>-5.3398322218981553E-3</v>
      </c>
      <c r="U31" s="172">
        <v>844972</v>
      </c>
      <c r="V31" s="92">
        <v>1.8047140156603803E-2</v>
      </c>
      <c r="W31" s="102">
        <v>375753</v>
      </c>
      <c r="X31" s="92">
        <v>-0.10501118280491906</v>
      </c>
      <c r="Y31" s="102">
        <v>1220725</v>
      </c>
      <c r="Z31" s="369">
        <v>-2.3290292950903901E-2</v>
      </c>
      <c r="AA31" s="172">
        <v>368395</v>
      </c>
      <c r="AB31" s="92">
        <v>-0.10281045274104383</v>
      </c>
      <c r="AC31" s="102">
        <v>160215</v>
      </c>
      <c r="AD31" s="92">
        <v>3.696162881754006E-3</v>
      </c>
      <c r="AE31" s="102">
        <v>528610</v>
      </c>
      <c r="AF31" s="170">
        <v>-7.2996220856313632E-2</v>
      </c>
      <c r="AG31" s="172">
        <v>331416</v>
      </c>
      <c r="AH31" s="92">
        <v>-0.10927635557347304</v>
      </c>
      <c r="AI31" s="102">
        <v>148235</v>
      </c>
      <c r="AJ31" s="92">
        <v>-1.1727135752096718E-2</v>
      </c>
      <c r="AK31" s="102">
        <v>479651</v>
      </c>
      <c r="AL31" s="170">
        <v>-8.1249796482840364E-2</v>
      </c>
      <c r="AM31" s="172">
        <v>47469</v>
      </c>
      <c r="AN31" s="170">
        <v>-3.1225127043409073E-2</v>
      </c>
      <c r="AO31" s="172">
        <v>8555</v>
      </c>
      <c r="AP31" s="92">
        <v>-0.16111002157285748</v>
      </c>
      <c r="AQ31" s="102">
        <v>3061</v>
      </c>
      <c r="AR31" s="92">
        <v>-0.35517168738150406</v>
      </c>
      <c r="AS31" s="102">
        <v>11616</v>
      </c>
      <c r="AT31" s="170">
        <v>-0.22275008364001336</v>
      </c>
      <c r="AU31" s="74"/>
      <c r="AV31" s="74"/>
      <c r="AW31" s="74"/>
      <c r="AX31" s="74"/>
      <c r="AY31" s="74"/>
      <c r="AZ31" s="74"/>
    </row>
    <row r="32" spans="2:52" s="4" customFormat="1" ht="15.75" collapsed="1" x14ac:dyDescent="0.25">
      <c r="B32" s="103">
        <v>2014</v>
      </c>
      <c r="C32" s="178">
        <v>24625987</v>
      </c>
      <c r="D32" s="105">
        <v>3.7214392614537628E-2</v>
      </c>
      <c r="E32" s="106">
        <v>14939619</v>
      </c>
      <c r="F32" s="105">
        <v>2.4424253579042876E-3</v>
      </c>
      <c r="G32" s="106">
        <v>39565606</v>
      </c>
      <c r="H32" s="179">
        <v>2.3805010272049731E-2</v>
      </c>
      <c r="I32" s="178">
        <v>19646407</v>
      </c>
      <c r="J32" s="105">
        <v>4.0547075120158871E-2</v>
      </c>
      <c r="K32" s="106">
        <v>13182192</v>
      </c>
      <c r="L32" s="105">
        <v>-5.9402162663124702E-3</v>
      </c>
      <c r="M32" s="106">
        <v>32828599</v>
      </c>
      <c r="N32" s="179">
        <v>2.136749677032812E-2</v>
      </c>
      <c r="O32" s="178">
        <v>5957032</v>
      </c>
      <c r="P32" s="105">
        <v>2.7629225362864052E-2</v>
      </c>
      <c r="Q32" s="106">
        <v>6099245</v>
      </c>
      <c r="R32" s="105">
        <v>5.6693797269220525E-3</v>
      </c>
      <c r="S32" s="106">
        <v>12056277</v>
      </c>
      <c r="T32" s="179">
        <v>1.6401233209658361E-2</v>
      </c>
      <c r="U32" s="178">
        <v>10456425</v>
      </c>
      <c r="V32" s="105">
        <v>6.153365887333373E-2</v>
      </c>
      <c r="W32" s="106">
        <v>4555493</v>
      </c>
      <c r="X32" s="105">
        <v>-3.0817106152230545E-2</v>
      </c>
      <c r="Y32" s="106">
        <v>15011918</v>
      </c>
      <c r="Z32" s="372">
        <v>3.17012772767995E-2</v>
      </c>
      <c r="AA32" s="178">
        <v>4397538</v>
      </c>
      <c r="AB32" s="105">
        <v>1.031790449356107E-2</v>
      </c>
      <c r="AC32" s="106">
        <v>1719714</v>
      </c>
      <c r="AD32" s="105">
        <v>7.0478452727092744E-2</v>
      </c>
      <c r="AE32" s="106">
        <v>6117252</v>
      </c>
      <c r="AF32" s="179">
        <v>2.6536305114900349E-2</v>
      </c>
      <c r="AG32" s="178">
        <v>4000142</v>
      </c>
      <c r="AH32" s="105">
        <v>-1.6686516116988237E-3</v>
      </c>
      <c r="AI32" s="106">
        <v>1591511</v>
      </c>
      <c r="AJ32" s="105">
        <v>5.7638402475315376E-2</v>
      </c>
      <c r="AK32" s="106">
        <v>5591653</v>
      </c>
      <c r="AL32" s="179">
        <v>1.452335308438224E-2</v>
      </c>
      <c r="AM32" s="178">
        <v>489444</v>
      </c>
      <c r="AN32" s="179">
        <v>0.19678408474054088</v>
      </c>
      <c r="AO32" s="178">
        <v>92598</v>
      </c>
      <c r="AP32" s="105">
        <v>-7.3918130994409359E-2</v>
      </c>
      <c r="AQ32" s="106">
        <v>37713</v>
      </c>
      <c r="AR32" s="105">
        <v>5.4525627044710978E-2</v>
      </c>
      <c r="AS32" s="106">
        <v>130311</v>
      </c>
      <c r="AT32" s="179">
        <v>-4.0080440803818673E-2</v>
      </c>
      <c r="AU32" s="74"/>
      <c r="AV32" s="74"/>
      <c r="AW32" s="74"/>
      <c r="AX32" s="74"/>
      <c r="AY32" s="74"/>
      <c r="AZ32" s="74"/>
    </row>
    <row r="33" spans="2:52" s="4" customFormat="1" ht="15" hidden="1" customHeight="1" outlineLevel="1" x14ac:dyDescent="0.25">
      <c r="B33" s="115" t="s">
        <v>98</v>
      </c>
      <c r="C33" s="172">
        <v>2091020</v>
      </c>
      <c r="D33" s="92">
        <v>-3.7407700664739307E-2</v>
      </c>
      <c r="E33" s="102">
        <v>1392705</v>
      </c>
      <c r="F33" s="92">
        <v>-2.8773366156077729E-2</v>
      </c>
      <c r="G33" s="102">
        <v>3483725</v>
      </c>
      <c r="H33" s="170">
        <v>-3.3974397191538608E-2</v>
      </c>
      <c r="I33" s="172">
        <v>1625655</v>
      </c>
      <c r="J33" s="92">
        <v>-4.3718852501447025E-2</v>
      </c>
      <c r="K33" s="102">
        <v>1221651</v>
      </c>
      <c r="L33" s="92">
        <v>-2.3642279255742138E-2</v>
      </c>
      <c r="M33" s="102">
        <v>2847306</v>
      </c>
      <c r="N33" s="170">
        <v>-3.5206927059384774E-2</v>
      </c>
      <c r="O33" s="172">
        <v>502457</v>
      </c>
      <c r="P33" s="92">
        <v>-2.4414064396123702E-2</v>
      </c>
      <c r="Q33" s="102">
        <v>541336</v>
      </c>
      <c r="R33" s="92">
        <v>-5.1269738341015447E-2</v>
      </c>
      <c r="S33" s="102">
        <v>1043793</v>
      </c>
      <c r="T33" s="170">
        <v>-3.8529099934507482E-2</v>
      </c>
      <c r="U33" s="172">
        <v>845230</v>
      </c>
      <c r="V33" s="92">
        <v>-7.1891793363800693E-2</v>
      </c>
      <c r="W33" s="102">
        <v>446950</v>
      </c>
      <c r="X33" s="92">
        <v>-5.4532300747362705E-2</v>
      </c>
      <c r="Y33" s="102">
        <v>1292180</v>
      </c>
      <c r="Z33" s="369">
        <v>-6.5959921383863751E-2</v>
      </c>
      <c r="AA33" s="172">
        <v>417290</v>
      </c>
      <c r="AB33" s="92">
        <v>-4.3985071788750663E-2</v>
      </c>
      <c r="AC33" s="102">
        <v>168413</v>
      </c>
      <c r="AD33" s="92">
        <v>-3.4018951039324508E-2</v>
      </c>
      <c r="AE33" s="102">
        <v>585703</v>
      </c>
      <c r="AF33" s="170">
        <v>-4.1140540867962261E-2</v>
      </c>
      <c r="AG33" s="172">
        <v>385377</v>
      </c>
      <c r="AH33" s="92">
        <v>-2.5758027737469824E-2</v>
      </c>
      <c r="AI33" s="102">
        <v>158885</v>
      </c>
      <c r="AJ33" s="92">
        <v>2.1275911939578895E-2</v>
      </c>
      <c r="AK33" s="102">
        <v>544262</v>
      </c>
      <c r="AL33" s="170">
        <v>-1.2481379538085591E-2</v>
      </c>
      <c r="AM33" s="172">
        <v>35844</v>
      </c>
      <c r="AN33" s="170">
        <v>9.1407344254308409E-2</v>
      </c>
      <c r="AO33" s="172">
        <v>12231</v>
      </c>
      <c r="AP33" s="92">
        <v>3.1140262361251265</v>
      </c>
      <c r="AQ33" s="102">
        <v>2641</v>
      </c>
      <c r="AR33" s="92">
        <v>-0.68514544587505966</v>
      </c>
      <c r="AS33" s="102">
        <v>14872</v>
      </c>
      <c r="AT33" s="170">
        <v>0.30903969720975266</v>
      </c>
      <c r="AU33" s="74"/>
      <c r="AV33" s="74"/>
      <c r="AW33" s="74"/>
      <c r="AX33" s="74"/>
      <c r="AY33" s="74"/>
      <c r="AZ33" s="74"/>
    </row>
    <row r="34" spans="2:52" s="4" customFormat="1" ht="15" hidden="1" customHeight="1" outlineLevel="1" x14ac:dyDescent="0.25">
      <c r="B34" s="115" t="s">
        <v>99</v>
      </c>
      <c r="C34" s="172">
        <v>1878393</v>
      </c>
      <c r="D34" s="92">
        <v>-0.10118802102722568</v>
      </c>
      <c r="E34" s="102">
        <v>1279070</v>
      </c>
      <c r="F34" s="92">
        <v>-9.8542453225793913E-2</v>
      </c>
      <c r="G34" s="102">
        <v>3157463</v>
      </c>
      <c r="H34" s="170">
        <v>-0.10011819013763579</v>
      </c>
      <c r="I34" s="172">
        <v>1423289</v>
      </c>
      <c r="J34" s="92">
        <v>-0.11205488545151232</v>
      </c>
      <c r="K34" s="102">
        <v>1123064</v>
      </c>
      <c r="L34" s="92">
        <v>-9.2359851132869153E-2</v>
      </c>
      <c r="M34" s="102">
        <v>2546353</v>
      </c>
      <c r="N34" s="170">
        <v>-0.10347480342378679</v>
      </c>
      <c r="O34" s="172">
        <v>449711</v>
      </c>
      <c r="P34" s="92">
        <v>-7.0701038384047066E-2</v>
      </c>
      <c r="Q34" s="102">
        <v>512310</v>
      </c>
      <c r="R34" s="92">
        <v>-0.11782634450077145</v>
      </c>
      <c r="S34" s="102">
        <v>962021</v>
      </c>
      <c r="T34" s="170">
        <v>-9.6406273921933794E-2</v>
      </c>
      <c r="U34" s="172">
        <v>746518</v>
      </c>
      <c r="V34" s="92">
        <v>-0.11735105288671865</v>
      </c>
      <c r="W34" s="102">
        <v>388948</v>
      </c>
      <c r="X34" s="92">
        <v>-0.13083857358021711</v>
      </c>
      <c r="Y34" s="102">
        <v>1135466</v>
      </c>
      <c r="Z34" s="369">
        <v>-0.12201801946696278</v>
      </c>
      <c r="AA34" s="172">
        <v>405221</v>
      </c>
      <c r="AB34" s="92">
        <v>-7.5713650308497638E-2</v>
      </c>
      <c r="AC34" s="102">
        <v>152178</v>
      </c>
      <c r="AD34" s="92">
        <v>-0.11060069432268471</v>
      </c>
      <c r="AE34" s="102">
        <v>557399</v>
      </c>
      <c r="AF34" s="170">
        <v>-8.5507049024063364E-2</v>
      </c>
      <c r="AG34" s="172">
        <v>367888</v>
      </c>
      <c r="AH34" s="92">
        <v>-6.8722850575643757E-2</v>
      </c>
      <c r="AI34" s="102">
        <v>142896</v>
      </c>
      <c r="AJ34" s="92">
        <v>-6.4871833465306339E-2</v>
      </c>
      <c r="AK34" s="102">
        <v>510784</v>
      </c>
      <c r="AL34" s="170">
        <v>-6.7648696255327656E-2</v>
      </c>
      <c r="AM34" s="172">
        <v>38948</v>
      </c>
      <c r="AN34" s="170">
        <v>-6.8140491913101786E-2</v>
      </c>
      <c r="AO34" s="172">
        <v>10935</v>
      </c>
      <c r="AP34" s="92">
        <v>0.62024003556082374</v>
      </c>
      <c r="AQ34" s="102">
        <v>3828</v>
      </c>
      <c r="AR34" s="92">
        <v>-0.63347376484105711</v>
      </c>
      <c r="AS34" s="102">
        <v>14763</v>
      </c>
      <c r="AT34" s="170">
        <v>-0.14133659047286684</v>
      </c>
      <c r="AU34" s="74"/>
      <c r="AV34" s="74"/>
      <c r="AW34" s="74"/>
      <c r="AX34" s="74"/>
      <c r="AY34" s="74"/>
      <c r="AZ34" s="74"/>
    </row>
    <row r="35" spans="2:52" s="4" customFormat="1" ht="15" hidden="1" customHeight="1" outlineLevel="1" x14ac:dyDescent="0.25">
      <c r="B35" s="115" t="s">
        <v>100</v>
      </c>
      <c r="C35" s="172">
        <v>2098429</v>
      </c>
      <c r="D35" s="92">
        <v>5.8260510846717795E-2</v>
      </c>
      <c r="E35" s="102">
        <v>1346317</v>
      </c>
      <c r="F35" s="92">
        <v>-1.9978700838499841E-2</v>
      </c>
      <c r="G35" s="102">
        <v>3444746</v>
      </c>
      <c r="H35" s="170">
        <v>2.6240017255211745E-2</v>
      </c>
      <c r="I35" s="172">
        <v>1629891</v>
      </c>
      <c r="J35" s="92">
        <v>6.7123967504884252E-2</v>
      </c>
      <c r="K35" s="102">
        <v>1188589</v>
      </c>
      <c r="L35" s="92">
        <v>-1.0328944191228318E-2</v>
      </c>
      <c r="M35" s="102">
        <v>2818480</v>
      </c>
      <c r="N35" s="170">
        <v>3.3030074454929448E-2</v>
      </c>
      <c r="O35" s="172">
        <v>503355</v>
      </c>
      <c r="P35" s="92">
        <v>7.4461227138441499E-2</v>
      </c>
      <c r="Q35" s="102">
        <v>549531</v>
      </c>
      <c r="R35" s="92">
        <v>-2.6351691341663042E-2</v>
      </c>
      <c r="S35" s="102">
        <v>1052886</v>
      </c>
      <c r="T35" s="170">
        <v>1.9373090283828942E-2</v>
      </c>
      <c r="U35" s="172">
        <v>843301</v>
      </c>
      <c r="V35" s="92">
        <v>4.7528132177447224E-2</v>
      </c>
      <c r="W35" s="102">
        <v>420405</v>
      </c>
      <c r="X35" s="92">
        <v>-2.4670621451887143E-2</v>
      </c>
      <c r="Y35" s="102">
        <v>1263706</v>
      </c>
      <c r="Z35" s="369">
        <v>2.2351340287587007E-2</v>
      </c>
      <c r="AA35" s="172">
        <v>423862</v>
      </c>
      <c r="AB35" s="92">
        <v>1.060045396456033E-2</v>
      </c>
      <c r="AC35" s="102">
        <v>153360</v>
      </c>
      <c r="AD35" s="92">
        <v>-5.6100938605939343E-2</v>
      </c>
      <c r="AE35" s="102">
        <v>577222</v>
      </c>
      <c r="AF35" s="170">
        <v>-8.0238395163355625E-3</v>
      </c>
      <c r="AG35" s="172">
        <v>383986</v>
      </c>
      <c r="AH35" s="92">
        <v>8.7984089828365697E-3</v>
      </c>
      <c r="AI35" s="102">
        <v>142920</v>
      </c>
      <c r="AJ35" s="92">
        <v>-1.0050494905486596E-2</v>
      </c>
      <c r="AK35" s="102">
        <v>526906</v>
      </c>
      <c r="AL35" s="170">
        <v>3.6151830067352453E-3</v>
      </c>
      <c r="AM35" s="172">
        <v>34392</v>
      </c>
      <c r="AN35" s="170">
        <v>0.16377910124526252</v>
      </c>
      <c r="AO35" s="172">
        <v>10284</v>
      </c>
      <c r="AP35" s="92">
        <v>0.56577344701583443</v>
      </c>
      <c r="AQ35" s="102">
        <v>4368</v>
      </c>
      <c r="AR35" s="92">
        <v>-0.57567515057314944</v>
      </c>
      <c r="AS35" s="102">
        <v>14652</v>
      </c>
      <c r="AT35" s="170">
        <v>-0.13106393073182299</v>
      </c>
      <c r="AU35" s="74"/>
      <c r="AV35" s="74"/>
      <c r="AW35" s="74"/>
      <c r="AX35" s="74"/>
      <c r="AY35" s="74"/>
      <c r="AZ35" s="74"/>
    </row>
    <row r="36" spans="2:52" s="4" customFormat="1" ht="15" hidden="1" customHeight="1" outlineLevel="1" x14ac:dyDescent="0.25">
      <c r="B36" s="115" t="s">
        <v>101</v>
      </c>
      <c r="C36" s="172">
        <v>1785827</v>
      </c>
      <c r="D36" s="92">
        <v>-3.6403310215923801E-2</v>
      </c>
      <c r="E36" s="102">
        <v>1069450</v>
      </c>
      <c r="F36" s="92">
        <v>-4.592359716556027E-2</v>
      </c>
      <c r="G36" s="102">
        <v>2855277</v>
      </c>
      <c r="H36" s="170">
        <v>-3.9991325456758431E-2</v>
      </c>
      <c r="I36" s="172">
        <v>1445362</v>
      </c>
      <c r="J36" s="92">
        <v>-2.8397304124882505E-2</v>
      </c>
      <c r="K36" s="102">
        <v>960835</v>
      </c>
      <c r="L36" s="92">
        <v>-3.6625544936452537E-2</v>
      </c>
      <c r="M36" s="102">
        <v>2406197</v>
      </c>
      <c r="N36" s="170">
        <v>-3.1699779071779566E-2</v>
      </c>
      <c r="O36" s="172">
        <v>442251</v>
      </c>
      <c r="P36" s="92">
        <v>-7.727257429408052E-3</v>
      </c>
      <c r="Q36" s="102">
        <v>441408</v>
      </c>
      <c r="R36" s="92">
        <v>-6.6407786703214455E-2</v>
      </c>
      <c r="S36" s="102">
        <v>883659</v>
      </c>
      <c r="T36" s="170">
        <v>-3.7933546071261759E-2</v>
      </c>
      <c r="U36" s="172">
        <v>755932</v>
      </c>
      <c r="V36" s="92">
        <v>-4.1050778138050359E-2</v>
      </c>
      <c r="W36" s="102">
        <v>327920</v>
      </c>
      <c r="X36" s="92">
        <v>-9.0669602375927916E-2</v>
      </c>
      <c r="Y36" s="102">
        <v>1083852</v>
      </c>
      <c r="Z36" s="369">
        <v>-5.6625024262147883E-2</v>
      </c>
      <c r="AA36" s="172">
        <v>303759</v>
      </c>
      <c r="AB36" s="92">
        <v>-8.2232548583583087E-2</v>
      </c>
      <c r="AC36" s="102">
        <v>105669</v>
      </c>
      <c r="AD36" s="92">
        <v>-6.2153862539051419E-2</v>
      </c>
      <c r="AE36" s="102">
        <v>409428</v>
      </c>
      <c r="AF36" s="170">
        <v>-7.7133222735141338E-2</v>
      </c>
      <c r="AG36" s="172">
        <v>277493</v>
      </c>
      <c r="AH36" s="92">
        <v>-7.7418968744493499E-2</v>
      </c>
      <c r="AI36" s="102">
        <v>98253</v>
      </c>
      <c r="AJ36" s="92">
        <v>-1.7273454690938217E-2</v>
      </c>
      <c r="AK36" s="102">
        <v>375746</v>
      </c>
      <c r="AL36" s="170">
        <v>-6.2414069303496578E-2</v>
      </c>
      <c r="AM36" s="172">
        <v>28936</v>
      </c>
      <c r="AN36" s="170">
        <v>-2.1804536695852028E-2</v>
      </c>
      <c r="AO36" s="172">
        <v>7770</v>
      </c>
      <c r="AP36" s="92">
        <v>0.51461988304093564</v>
      </c>
      <c r="AQ36" s="102">
        <v>2946</v>
      </c>
      <c r="AR36" s="92">
        <v>-0.72950142319346245</v>
      </c>
      <c r="AS36" s="102">
        <v>10716</v>
      </c>
      <c r="AT36" s="170">
        <v>-0.33112789463828729</v>
      </c>
      <c r="AU36" s="74"/>
      <c r="AV36" s="74"/>
      <c r="AW36" s="74"/>
      <c r="AX36" s="74"/>
      <c r="AY36" s="74"/>
      <c r="AZ36" s="74"/>
    </row>
    <row r="37" spans="2:52" s="4" customFormat="1" ht="15" hidden="1" customHeight="1" outlineLevel="1" x14ac:dyDescent="0.25">
      <c r="B37" s="115" t="s">
        <v>121</v>
      </c>
      <c r="C37" s="172">
        <v>1720868</v>
      </c>
      <c r="D37" s="92">
        <v>2.7586330441221163E-2</v>
      </c>
      <c r="E37" s="102">
        <v>955226</v>
      </c>
      <c r="F37" s="92">
        <v>7.5351348430471088E-2</v>
      </c>
      <c r="G37" s="102">
        <v>2676094</v>
      </c>
      <c r="H37" s="170">
        <v>4.4141114850707819E-2</v>
      </c>
      <c r="I37" s="172">
        <v>1399265</v>
      </c>
      <c r="J37" s="92">
        <v>4.563688075122152E-2</v>
      </c>
      <c r="K37" s="102">
        <v>866729</v>
      </c>
      <c r="L37" s="92">
        <v>8.2995650419151579E-2</v>
      </c>
      <c r="M37" s="102">
        <v>2265994</v>
      </c>
      <c r="N37" s="170">
        <v>5.9617928633187489E-2</v>
      </c>
      <c r="O37" s="172">
        <v>421306</v>
      </c>
      <c r="P37" s="92">
        <v>2.1120138054058213E-2</v>
      </c>
      <c r="Q37" s="102">
        <v>387297</v>
      </c>
      <c r="R37" s="92">
        <v>6.5395957350821377E-2</v>
      </c>
      <c r="S37" s="102">
        <v>808603</v>
      </c>
      <c r="T37" s="170">
        <v>4.1858433533131567E-2</v>
      </c>
      <c r="U37" s="172">
        <v>746175</v>
      </c>
      <c r="V37" s="92">
        <v>5.6718003186404742E-2</v>
      </c>
      <c r="W37" s="102">
        <v>326958</v>
      </c>
      <c r="X37" s="92">
        <v>6.3029144395458703E-2</v>
      </c>
      <c r="Y37" s="102">
        <v>1073133</v>
      </c>
      <c r="Z37" s="369">
        <v>5.8632905098860988E-2</v>
      </c>
      <c r="AA37" s="172">
        <v>285552</v>
      </c>
      <c r="AB37" s="92">
        <v>-4.7331178124968676E-2</v>
      </c>
      <c r="AC37" s="102">
        <v>86519</v>
      </c>
      <c r="AD37" s="92">
        <v>4.870243997042456E-2</v>
      </c>
      <c r="AE37" s="102">
        <v>372071</v>
      </c>
      <c r="AF37" s="170">
        <v>-2.6603704478861401E-2</v>
      </c>
      <c r="AG37" s="172">
        <v>258563</v>
      </c>
      <c r="AH37" s="92">
        <v>-6.9284513572176798E-2</v>
      </c>
      <c r="AI37" s="102">
        <v>79707</v>
      </c>
      <c r="AJ37" s="92">
        <v>6.8873959045741673E-2</v>
      </c>
      <c r="AK37" s="102">
        <v>338270</v>
      </c>
      <c r="AL37" s="170">
        <v>-4.004744850758557E-2</v>
      </c>
      <c r="AM37" s="172">
        <v>28167</v>
      </c>
      <c r="AN37" s="170">
        <v>-0.11544138429168105</v>
      </c>
      <c r="AO37" s="172">
        <v>7884</v>
      </c>
      <c r="AP37" s="92">
        <v>0.61095218635063353</v>
      </c>
      <c r="AQ37" s="102">
        <v>1978</v>
      </c>
      <c r="AR37" s="92">
        <v>-0.6393143690736689</v>
      </c>
      <c r="AS37" s="102">
        <v>9862</v>
      </c>
      <c r="AT37" s="170">
        <v>-4.9720562728849504E-2</v>
      </c>
      <c r="AU37" s="74"/>
      <c r="AV37" s="74"/>
      <c r="AW37" s="74"/>
      <c r="AX37" s="74"/>
      <c r="AY37" s="74"/>
      <c r="AZ37" s="74"/>
    </row>
    <row r="38" spans="2:52" s="4" customFormat="1" ht="15" hidden="1" customHeight="1" outlineLevel="1" x14ac:dyDescent="0.25">
      <c r="B38" s="115" t="s">
        <v>104</v>
      </c>
      <c r="C38" s="172">
        <v>1770342</v>
      </c>
      <c r="D38" s="92">
        <v>-1.0798098193686267E-2</v>
      </c>
      <c r="E38" s="102">
        <v>1007451</v>
      </c>
      <c r="F38" s="92">
        <v>2.7304066022226792E-4</v>
      </c>
      <c r="G38" s="102">
        <v>2777793</v>
      </c>
      <c r="H38" s="170">
        <v>-6.8112511142026655E-3</v>
      </c>
      <c r="I38" s="172">
        <v>1439496</v>
      </c>
      <c r="J38" s="92">
        <v>-5.5865535862192894E-3</v>
      </c>
      <c r="K38" s="102">
        <v>905963</v>
      </c>
      <c r="L38" s="92">
        <v>2.9347556547461018E-3</v>
      </c>
      <c r="M38" s="102">
        <v>2345459</v>
      </c>
      <c r="N38" s="170">
        <v>-2.3123108433170669E-3</v>
      </c>
      <c r="O38" s="172">
        <v>441980</v>
      </c>
      <c r="P38" s="92">
        <v>-1.0021189193063607E-2</v>
      </c>
      <c r="Q38" s="102">
        <v>411567</v>
      </c>
      <c r="R38" s="92">
        <v>-4.7214801301966425E-2</v>
      </c>
      <c r="S38" s="102">
        <v>853547</v>
      </c>
      <c r="T38" s="170">
        <v>-2.8311187410065441E-2</v>
      </c>
      <c r="U38" s="172">
        <v>753580</v>
      </c>
      <c r="V38" s="92">
        <v>-1.1611015089018073E-3</v>
      </c>
      <c r="W38" s="102">
        <v>333053</v>
      </c>
      <c r="X38" s="92">
        <v>3.4705264662205471E-2</v>
      </c>
      <c r="Y38" s="102">
        <v>1086633</v>
      </c>
      <c r="Z38" s="369">
        <v>9.5648392976928065E-3</v>
      </c>
      <c r="AA38" s="172">
        <v>299137</v>
      </c>
      <c r="AB38" s="92">
        <v>-3.4845791241445823E-2</v>
      </c>
      <c r="AC38" s="102">
        <v>100246</v>
      </c>
      <c r="AD38" s="92">
        <v>9.8622905900249691E-3</v>
      </c>
      <c r="AE38" s="102">
        <v>399383</v>
      </c>
      <c r="AF38" s="170">
        <v>-2.4000254151963274E-2</v>
      </c>
      <c r="AG38" s="172">
        <v>278367</v>
      </c>
      <c r="AH38" s="92">
        <v>-3.2934162940728928E-2</v>
      </c>
      <c r="AI38" s="102">
        <v>94688</v>
      </c>
      <c r="AJ38" s="92">
        <v>4.7850914080828755E-2</v>
      </c>
      <c r="AK38" s="102">
        <v>373055</v>
      </c>
      <c r="AL38" s="170">
        <v>-1.3632601907400899E-2</v>
      </c>
      <c r="AM38" s="172">
        <v>25638</v>
      </c>
      <c r="AN38" s="170">
        <v>-9.300597870308136E-2</v>
      </c>
      <c r="AO38" s="172">
        <v>6071</v>
      </c>
      <c r="AP38" s="92">
        <v>0.56469072164948453</v>
      </c>
      <c r="AQ38" s="102">
        <v>1242</v>
      </c>
      <c r="AR38" s="92">
        <v>-0.72982379812921472</v>
      </c>
      <c r="AS38" s="102">
        <v>7313</v>
      </c>
      <c r="AT38" s="170">
        <v>-0.13731272855963195</v>
      </c>
      <c r="AU38" s="74"/>
      <c r="AV38" s="74"/>
      <c r="AW38" s="74"/>
      <c r="AX38" s="74"/>
      <c r="AY38" s="74"/>
      <c r="AZ38" s="74"/>
    </row>
    <row r="39" spans="2:52" s="4" customFormat="1" ht="15" hidden="1" customHeight="1" outlineLevel="1" x14ac:dyDescent="0.25">
      <c r="B39" s="115" t="s">
        <v>105</v>
      </c>
      <c r="C39" s="172">
        <v>2056683</v>
      </c>
      <c r="D39" s="92">
        <v>-7.7386124436309434E-3</v>
      </c>
      <c r="E39" s="102">
        <v>1326837</v>
      </c>
      <c r="F39" s="92">
        <v>-3.2773990561085764E-4</v>
      </c>
      <c r="G39" s="102">
        <v>3383520</v>
      </c>
      <c r="H39" s="170">
        <v>-4.8455953611696856E-3</v>
      </c>
      <c r="I39" s="172">
        <v>1682226</v>
      </c>
      <c r="J39" s="92">
        <v>-2.8013936476937173E-2</v>
      </c>
      <c r="K39" s="102">
        <v>1192214</v>
      </c>
      <c r="L39" s="92">
        <v>-1.4508590917582387E-2</v>
      </c>
      <c r="M39" s="102">
        <v>2874440</v>
      </c>
      <c r="N39" s="170">
        <v>-2.2457588499277037E-2</v>
      </c>
      <c r="O39" s="172">
        <v>542992</v>
      </c>
      <c r="P39" s="92">
        <v>-1.0938128987954432E-2</v>
      </c>
      <c r="Q39" s="102">
        <v>561207</v>
      </c>
      <c r="R39" s="92">
        <v>-7.433543800074327E-3</v>
      </c>
      <c r="S39" s="102">
        <v>1104199</v>
      </c>
      <c r="T39" s="170">
        <v>-9.1600286071426007E-3</v>
      </c>
      <c r="U39" s="172">
        <v>843979</v>
      </c>
      <c r="V39" s="92">
        <v>-4.4963642083298394E-2</v>
      </c>
      <c r="W39" s="102">
        <v>419907</v>
      </c>
      <c r="X39" s="92">
        <v>-3.9832893921482149E-2</v>
      </c>
      <c r="Y39" s="102">
        <v>1263886</v>
      </c>
      <c r="Z39" s="369">
        <v>-4.3265121975775145E-2</v>
      </c>
      <c r="AA39" s="172">
        <v>338120</v>
      </c>
      <c r="AB39" s="92">
        <v>0.10035732649488094</v>
      </c>
      <c r="AC39" s="102">
        <v>133149</v>
      </c>
      <c r="AD39" s="92">
        <v>0.14840050714575259</v>
      </c>
      <c r="AE39" s="102">
        <v>471269</v>
      </c>
      <c r="AF39" s="170">
        <v>0.11351881386969098</v>
      </c>
      <c r="AG39" s="172">
        <v>321918</v>
      </c>
      <c r="AH39" s="92">
        <v>0.24750242201123807</v>
      </c>
      <c r="AI39" s="102">
        <v>124330</v>
      </c>
      <c r="AJ39" s="92">
        <v>1.1855992687128643</v>
      </c>
      <c r="AK39" s="102">
        <v>446248</v>
      </c>
      <c r="AL39" s="170">
        <v>0.41694820534965826</v>
      </c>
      <c r="AM39" s="172">
        <v>30589</v>
      </c>
      <c r="AN39" s="170">
        <v>5.4647634808991929E-2</v>
      </c>
      <c r="AO39" s="172">
        <v>5748</v>
      </c>
      <c r="AP39" s="92">
        <v>3.6668412781561965E-3</v>
      </c>
      <c r="AQ39" s="102">
        <v>1474</v>
      </c>
      <c r="AR39" s="92">
        <v>-5.6941778630838158E-2</v>
      </c>
      <c r="AS39" s="102">
        <v>7222</v>
      </c>
      <c r="AT39" s="170">
        <v>-9.3278463648833743E-3</v>
      </c>
      <c r="AU39" s="74"/>
      <c r="AV39" s="74"/>
      <c r="AW39" s="74"/>
      <c r="AX39" s="74"/>
      <c r="AY39" s="74"/>
      <c r="AZ39" s="74"/>
    </row>
    <row r="40" spans="2:52" s="4" customFormat="1" ht="15" hidden="1" customHeight="1" outlineLevel="1" x14ac:dyDescent="0.25">
      <c r="B40" s="115" t="s">
        <v>106</v>
      </c>
      <c r="C40" s="172">
        <v>2244545</v>
      </c>
      <c r="D40" s="92">
        <v>4.0725419063834201E-2</v>
      </c>
      <c r="E40" s="102">
        <v>1432223</v>
      </c>
      <c r="F40" s="92">
        <v>-5.7707686583327034E-3</v>
      </c>
      <c r="G40" s="102">
        <v>3676768</v>
      </c>
      <c r="H40" s="170">
        <v>2.21057875353603E-2</v>
      </c>
      <c r="I40" s="172">
        <v>1819171</v>
      </c>
      <c r="J40" s="92">
        <v>2.7174947192134757E-2</v>
      </c>
      <c r="K40" s="102">
        <v>1282107</v>
      </c>
      <c r="L40" s="92">
        <v>-1.8502215458295224E-2</v>
      </c>
      <c r="M40" s="102">
        <v>3101278</v>
      </c>
      <c r="N40" s="170">
        <v>7.7856731785037603E-3</v>
      </c>
      <c r="O40" s="172">
        <v>546054</v>
      </c>
      <c r="P40" s="92">
        <v>5.5539391350145628E-3</v>
      </c>
      <c r="Q40" s="102">
        <v>595500</v>
      </c>
      <c r="R40" s="92">
        <v>7.2051958595493737E-3</v>
      </c>
      <c r="S40" s="102">
        <v>1141554</v>
      </c>
      <c r="T40" s="170">
        <v>6.4146531978932497E-3</v>
      </c>
      <c r="U40" s="172">
        <v>954608</v>
      </c>
      <c r="V40" s="92">
        <v>6.3319677152742004E-2</v>
      </c>
      <c r="W40" s="102">
        <v>452042</v>
      </c>
      <c r="X40" s="92">
        <v>-3.3613032184964697E-2</v>
      </c>
      <c r="Y40" s="102">
        <v>1406650</v>
      </c>
      <c r="Z40" s="369">
        <v>3.0115113066237376E-2</v>
      </c>
      <c r="AA40" s="172">
        <v>390707</v>
      </c>
      <c r="AB40" s="92">
        <v>9.7923340639577416E-2</v>
      </c>
      <c r="AC40" s="102">
        <v>148068</v>
      </c>
      <c r="AD40" s="92">
        <v>0.11992859952197987</v>
      </c>
      <c r="AE40" s="102">
        <v>538775</v>
      </c>
      <c r="AF40" s="170">
        <v>0.10388426297759357</v>
      </c>
      <c r="AG40" s="172">
        <v>363517</v>
      </c>
      <c r="AH40" s="92">
        <v>0.10008322111092616</v>
      </c>
      <c r="AI40" s="102">
        <v>138006</v>
      </c>
      <c r="AJ40" s="92">
        <v>0.15241244551330224</v>
      </c>
      <c r="AK40" s="102">
        <v>501523</v>
      </c>
      <c r="AL40" s="170">
        <v>0.11400291870928192</v>
      </c>
      <c r="AM40" s="172">
        <v>28954</v>
      </c>
      <c r="AN40" s="170">
        <v>0.10380847089321787</v>
      </c>
      <c r="AO40" s="172">
        <v>5713</v>
      </c>
      <c r="AP40" s="92">
        <v>0.5967020681945221</v>
      </c>
      <c r="AQ40" s="102">
        <v>2048</v>
      </c>
      <c r="AR40" s="92">
        <v>0</v>
      </c>
      <c r="AS40" s="102">
        <v>7761</v>
      </c>
      <c r="AT40" s="170">
        <v>0.37948809100604342</v>
      </c>
      <c r="AU40" s="74"/>
      <c r="AV40" s="74"/>
      <c r="AW40" s="74"/>
      <c r="AX40" s="74"/>
      <c r="AY40" s="74"/>
      <c r="AZ40" s="74"/>
    </row>
    <row r="41" spans="2:52" s="4" customFormat="1" ht="15" hidden="1" customHeight="1" outlineLevel="1" x14ac:dyDescent="0.25">
      <c r="B41" s="115" t="s">
        <v>107</v>
      </c>
      <c r="C41" s="172">
        <v>1888161</v>
      </c>
      <c r="D41" s="92">
        <v>1.7828264750782807E-2</v>
      </c>
      <c r="E41" s="102">
        <v>1133624</v>
      </c>
      <c r="F41" s="92">
        <v>3.8800236785725417E-2</v>
      </c>
      <c r="G41" s="102">
        <v>3021785</v>
      </c>
      <c r="H41" s="170">
        <v>2.5595902754915301E-2</v>
      </c>
      <c r="I41" s="172">
        <v>1519775</v>
      </c>
      <c r="J41" s="92">
        <v>1.5804107931797429E-2</v>
      </c>
      <c r="K41" s="102">
        <v>1026224</v>
      </c>
      <c r="L41" s="92">
        <v>3.564735528574503E-2</v>
      </c>
      <c r="M41" s="102">
        <v>2545999</v>
      </c>
      <c r="N41" s="170">
        <v>2.3710199028480039E-2</v>
      </c>
      <c r="O41" s="172">
        <v>488049</v>
      </c>
      <c r="P41" s="92">
        <v>1.7088709156422022E-2</v>
      </c>
      <c r="Q41" s="102">
        <v>480495</v>
      </c>
      <c r="R41" s="92">
        <v>7.0087567702394438E-2</v>
      </c>
      <c r="S41" s="102">
        <v>968544</v>
      </c>
      <c r="T41" s="170">
        <v>4.2708744898387607E-2</v>
      </c>
      <c r="U41" s="172">
        <v>786480</v>
      </c>
      <c r="V41" s="92">
        <v>3.3016656093245667E-2</v>
      </c>
      <c r="W41" s="102">
        <v>348394</v>
      </c>
      <c r="X41" s="92">
        <v>-6.2645623362157621E-2</v>
      </c>
      <c r="Y41" s="102">
        <v>1134874</v>
      </c>
      <c r="Z41" s="369">
        <v>1.6354507109752614E-3</v>
      </c>
      <c r="AA41" s="172">
        <v>333399</v>
      </c>
      <c r="AB41" s="92">
        <v>2.4682820683042062E-2</v>
      </c>
      <c r="AC41" s="102">
        <v>104893</v>
      </c>
      <c r="AD41" s="92">
        <v>7.2152830304393234E-2</v>
      </c>
      <c r="AE41" s="102">
        <v>438292</v>
      </c>
      <c r="AF41" s="170">
        <v>3.5656731300891753E-2</v>
      </c>
      <c r="AG41" s="172">
        <v>311324</v>
      </c>
      <c r="AH41" s="92">
        <v>8.8334985968800961E-3</v>
      </c>
      <c r="AI41" s="102">
        <v>98202</v>
      </c>
      <c r="AJ41" s="92">
        <v>0.10834969865240063</v>
      </c>
      <c r="AK41" s="102">
        <v>409526</v>
      </c>
      <c r="AL41" s="170">
        <v>3.1032225579053385E-2</v>
      </c>
      <c r="AM41" s="172">
        <v>27884</v>
      </c>
      <c r="AN41" s="170">
        <v>5.3021148036253685E-2</v>
      </c>
      <c r="AO41" s="172">
        <v>7103</v>
      </c>
      <c r="AP41" s="92">
        <v>-9.8452883263011604E-4</v>
      </c>
      <c r="AQ41" s="102">
        <v>2507</v>
      </c>
      <c r="AR41" s="92">
        <v>-1.570475068708288E-2</v>
      </c>
      <c r="AS41" s="102">
        <v>9610</v>
      </c>
      <c r="AT41" s="170">
        <v>-4.8669359014186231E-3</v>
      </c>
      <c r="AU41" s="74"/>
      <c r="AV41" s="74"/>
      <c r="AW41" s="74"/>
      <c r="AX41" s="74"/>
      <c r="AY41" s="74"/>
      <c r="AZ41" s="74"/>
    </row>
    <row r="42" spans="2:52" s="4" customFormat="1" ht="15" hidden="1" customHeight="1" outlineLevel="1" x14ac:dyDescent="0.25">
      <c r="B42" s="115" t="s">
        <v>122</v>
      </c>
      <c r="C42" s="172">
        <v>2067968</v>
      </c>
      <c r="D42" s="92">
        <v>4.1536178832715986E-2</v>
      </c>
      <c r="E42" s="102">
        <v>1232966</v>
      </c>
      <c r="F42" s="92">
        <v>1.8444850475287433E-2</v>
      </c>
      <c r="G42" s="102">
        <v>3300934</v>
      </c>
      <c r="H42" s="170">
        <v>3.2789613952356245E-2</v>
      </c>
      <c r="I42" s="172">
        <v>1700163</v>
      </c>
      <c r="J42" s="92">
        <v>3.6927548889496009E-2</v>
      </c>
      <c r="K42" s="102">
        <v>1104545</v>
      </c>
      <c r="L42" s="92">
        <v>6.9127280616831932E-3</v>
      </c>
      <c r="M42" s="102">
        <v>2804708</v>
      </c>
      <c r="N42" s="170">
        <v>2.4896056315588222E-2</v>
      </c>
      <c r="O42" s="172">
        <v>503151</v>
      </c>
      <c r="P42" s="92">
        <v>9.2773496266995714E-3</v>
      </c>
      <c r="Q42" s="102">
        <v>501926</v>
      </c>
      <c r="R42" s="92">
        <v>5.8758221541741484E-3</v>
      </c>
      <c r="S42" s="102">
        <v>1005077</v>
      </c>
      <c r="T42" s="170">
        <v>7.5757879541262785E-3</v>
      </c>
      <c r="U42" s="172">
        <v>900609</v>
      </c>
      <c r="V42" s="92">
        <v>7.9106097859063418E-2</v>
      </c>
      <c r="W42" s="102">
        <v>395353</v>
      </c>
      <c r="X42" s="92">
        <v>-7.0398525252002742E-2</v>
      </c>
      <c r="Y42" s="102">
        <v>1295962</v>
      </c>
      <c r="Z42" s="369">
        <v>2.8638419025288853E-2</v>
      </c>
      <c r="AA42" s="172">
        <v>328083</v>
      </c>
      <c r="AB42" s="92">
        <v>7.0969700530779223E-2</v>
      </c>
      <c r="AC42" s="102">
        <v>125168</v>
      </c>
      <c r="AD42" s="92">
        <v>0.12988923893517734</v>
      </c>
      <c r="AE42" s="102">
        <v>453251</v>
      </c>
      <c r="AF42" s="170">
        <v>8.6617552221058158E-2</v>
      </c>
      <c r="AG42" s="172">
        <v>305036</v>
      </c>
      <c r="AH42" s="92">
        <v>6.5185128278549609E-2</v>
      </c>
      <c r="AI42" s="102">
        <v>116275</v>
      </c>
      <c r="AJ42" s="92">
        <v>0.16345971042335816</v>
      </c>
      <c r="AK42" s="102">
        <v>421311</v>
      </c>
      <c r="AL42" s="170">
        <v>9.060904770286915E-2</v>
      </c>
      <c r="AM42" s="172">
        <v>32795</v>
      </c>
      <c r="AN42" s="170">
        <v>6.8463711162962682E-3</v>
      </c>
      <c r="AO42" s="172">
        <v>6927</v>
      </c>
      <c r="AP42" s="92">
        <v>-5.8840413318025364E-3</v>
      </c>
      <c r="AQ42" s="102">
        <v>3253</v>
      </c>
      <c r="AR42" s="92">
        <v>0.12366148531951637</v>
      </c>
      <c r="AS42" s="102">
        <v>10180</v>
      </c>
      <c r="AT42" s="170">
        <v>3.2140322417114398E-2</v>
      </c>
      <c r="AU42" s="74"/>
      <c r="AV42" s="74"/>
      <c r="AW42" s="74"/>
      <c r="AX42" s="74"/>
      <c r="AY42" s="74"/>
      <c r="AZ42" s="74"/>
    </row>
    <row r="43" spans="2:52" s="4" customFormat="1" ht="15" hidden="1" customHeight="1" outlineLevel="1" x14ac:dyDescent="0.25">
      <c r="B43" s="115" t="s">
        <v>96</v>
      </c>
      <c r="C43" s="172">
        <v>2095256</v>
      </c>
      <c r="D43" s="92">
        <v>9.1089362579634514E-2</v>
      </c>
      <c r="E43" s="102">
        <v>1361144</v>
      </c>
      <c r="F43" s="92">
        <v>8.8882097984221309E-2</v>
      </c>
      <c r="G43" s="102">
        <v>3456400</v>
      </c>
      <c r="H43" s="170">
        <v>9.0219065775246632E-2</v>
      </c>
      <c r="I43" s="172">
        <v>1621423</v>
      </c>
      <c r="J43" s="92">
        <v>4.7816025399517015E-2</v>
      </c>
      <c r="K43" s="102">
        <v>1187210</v>
      </c>
      <c r="L43" s="92">
        <v>6.4358543799079015E-2</v>
      </c>
      <c r="M43" s="102">
        <v>2808633</v>
      </c>
      <c r="N43" s="170">
        <v>5.4745397231692028E-2</v>
      </c>
      <c r="O43" s="172">
        <v>487887</v>
      </c>
      <c r="P43" s="92">
        <v>1.0932200053459296E-2</v>
      </c>
      <c r="Q43" s="102">
        <v>538505</v>
      </c>
      <c r="R43" s="92">
        <v>7.6986306301261465E-2</v>
      </c>
      <c r="S43" s="102">
        <v>1026392</v>
      </c>
      <c r="T43" s="170">
        <v>4.4544087146430655E-2</v>
      </c>
      <c r="U43" s="172">
        <v>843895</v>
      </c>
      <c r="V43" s="92">
        <v>6.8983338759140977E-2</v>
      </c>
      <c r="W43" s="102">
        <v>420573</v>
      </c>
      <c r="X43" s="92">
        <v>-1.6525582265456973E-2</v>
      </c>
      <c r="Y43" s="102">
        <v>1264468</v>
      </c>
      <c r="Z43" s="369">
        <v>3.8938374482469174E-2</v>
      </c>
      <c r="AA43" s="172">
        <v>416888</v>
      </c>
      <c r="AB43" s="92">
        <v>0.26025707686912769</v>
      </c>
      <c r="AC43" s="102">
        <v>169203</v>
      </c>
      <c r="AD43" s="92">
        <v>0.29363058785751961</v>
      </c>
      <c r="AE43" s="102">
        <v>586091</v>
      </c>
      <c r="AF43" s="170">
        <v>0.2697137954865001</v>
      </c>
      <c r="AG43" s="172">
        <v>381284</v>
      </c>
      <c r="AH43" s="92">
        <v>0.23599679723031741</v>
      </c>
      <c r="AI43" s="102">
        <v>160622</v>
      </c>
      <c r="AJ43" s="92">
        <v>0.33582275743916434</v>
      </c>
      <c r="AK43" s="102">
        <v>541906</v>
      </c>
      <c r="AL43" s="170">
        <v>0.26399440200594793</v>
      </c>
      <c r="AM43" s="172">
        <v>47820</v>
      </c>
      <c r="AN43" s="170">
        <v>0.39653057648501844</v>
      </c>
      <c r="AO43" s="172">
        <v>9125</v>
      </c>
      <c r="AP43" s="92">
        <v>0.1602034329307056</v>
      </c>
      <c r="AQ43" s="102">
        <v>4731</v>
      </c>
      <c r="AR43" s="92">
        <v>0.23913043478260865</v>
      </c>
      <c r="AS43" s="102">
        <v>13856</v>
      </c>
      <c r="AT43" s="170">
        <v>0.18599674741076777</v>
      </c>
      <c r="AU43" s="74"/>
      <c r="AV43" s="74"/>
      <c r="AW43" s="74"/>
      <c r="AX43" s="74"/>
      <c r="AY43" s="74"/>
      <c r="AZ43" s="74"/>
    </row>
    <row r="44" spans="2:52" s="4" customFormat="1" ht="15" hidden="1" customHeight="1" outlineLevel="1" x14ac:dyDescent="0.25">
      <c r="B44" s="115" t="s">
        <v>97</v>
      </c>
      <c r="C44" s="172">
        <v>2044935</v>
      </c>
      <c r="D44" s="92">
        <v>7.8095048302302184E-2</v>
      </c>
      <c r="E44" s="102">
        <v>1366206</v>
      </c>
      <c r="F44" s="92">
        <v>7.9003359727809919E-2</v>
      </c>
      <c r="G44" s="102">
        <v>3411141</v>
      </c>
      <c r="H44" s="170">
        <v>7.845865510288097E-2</v>
      </c>
      <c r="I44" s="172">
        <v>1575128</v>
      </c>
      <c r="J44" s="92">
        <v>5.2599643013945929E-2</v>
      </c>
      <c r="K44" s="102">
        <v>1201834</v>
      </c>
      <c r="L44" s="92">
        <v>8.4308022100564095E-2</v>
      </c>
      <c r="M44" s="102">
        <v>2776962</v>
      </c>
      <c r="N44" s="170">
        <v>6.6092087507510167E-2</v>
      </c>
      <c r="O44" s="172">
        <v>467676</v>
      </c>
      <c r="P44" s="92">
        <v>6.7149194063635287E-2</v>
      </c>
      <c r="Q44" s="102">
        <v>543779</v>
      </c>
      <c r="R44" s="92">
        <v>6.2637036226418141E-2</v>
      </c>
      <c r="S44" s="102">
        <v>1011455</v>
      </c>
      <c r="T44" s="170">
        <v>6.4718613351523402E-2</v>
      </c>
      <c r="U44" s="172">
        <v>829993</v>
      </c>
      <c r="V44" s="92">
        <v>6.3068682500973416E-2</v>
      </c>
      <c r="W44" s="102">
        <v>419841</v>
      </c>
      <c r="X44" s="92">
        <v>4.8711095568766627E-2</v>
      </c>
      <c r="Y44" s="102">
        <v>1249834</v>
      </c>
      <c r="Z44" s="369">
        <v>5.8202070626166336E-2</v>
      </c>
      <c r="AA44" s="172">
        <v>410610</v>
      </c>
      <c r="AB44" s="92">
        <v>0.14724372048839096</v>
      </c>
      <c r="AC44" s="102">
        <v>159625</v>
      </c>
      <c r="AD44" s="92">
        <v>2.7492050413893354E-2</v>
      </c>
      <c r="AE44" s="102">
        <v>570235</v>
      </c>
      <c r="AF44" s="170">
        <v>0.11099745939711347</v>
      </c>
      <c r="AG44" s="172">
        <v>372075</v>
      </c>
      <c r="AH44" s="92">
        <v>0.12495691557872202</v>
      </c>
      <c r="AI44" s="102">
        <v>149994</v>
      </c>
      <c r="AJ44" s="92">
        <v>5.2951541231721855E-2</v>
      </c>
      <c r="AK44" s="102">
        <v>522069</v>
      </c>
      <c r="AL44" s="170">
        <v>0.10328045190480917</v>
      </c>
      <c r="AM44" s="172">
        <v>48999</v>
      </c>
      <c r="AN44" s="170">
        <v>0.41207492795389045</v>
      </c>
      <c r="AO44" s="172">
        <v>10198</v>
      </c>
      <c r="AP44" s="92">
        <v>0.31130255882731128</v>
      </c>
      <c r="AQ44" s="102">
        <v>4747</v>
      </c>
      <c r="AR44" s="92">
        <v>0.95189144736842102</v>
      </c>
      <c r="AS44" s="102">
        <v>14945</v>
      </c>
      <c r="AT44" s="170">
        <v>0.4639043980801254</v>
      </c>
      <c r="AU44" s="74"/>
      <c r="AV44" s="74"/>
      <c r="AW44" s="74"/>
      <c r="AX44" s="74"/>
      <c r="AY44" s="74"/>
      <c r="AZ44" s="74"/>
    </row>
    <row r="45" spans="2:52" s="4" customFormat="1" ht="15.75" collapsed="1" x14ac:dyDescent="0.25">
      <c r="B45" s="103">
        <v>2013</v>
      </c>
      <c r="C45" s="178">
        <v>23742427</v>
      </c>
      <c r="D45" s="105">
        <v>1.247735858269361E-2</v>
      </c>
      <c r="E45" s="106">
        <v>14903219</v>
      </c>
      <c r="F45" s="105">
        <v>5.0082433337164112E-3</v>
      </c>
      <c r="G45" s="106">
        <v>38645646</v>
      </c>
      <c r="H45" s="179">
        <v>9.5838721326253484E-3</v>
      </c>
      <c r="I45" s="178">
        <v>18880844</v>
      </c>
      <c r="J45" s="105">
        <v>5.1034401108631666E-3</v>
      </c>
      <c r="K45" s="106">
        <v>13260965</v>
      </c>
      <c r="L45" s="105">
        <v>3.2299231873820222E-3</v>
      </c>
      <c r="M45" s="106">
        <v>32141809</v>
      </c>
      <c r="N45" s="179">
        <v>4.3296231785481254E-3</v>
      </c>
      <c r="O45" s="178">
        <v>5796869</v>
      </c>
      <c r="P45" s="105">
        <v>5.8005308636963626E-3</v>
      </c>
      <c r="Q45" s="106">
        <v>6064861</v>
      </c>
      <c r="R45" s="105">
        <v>-5.8300836974198855E-3</v>
      </c>
      <c r="S45" s="106">
        <v>11861730</v>
      </c>
      <c r="T45" s="179">
        <v>-1.7995821766347841E-4</v>
      </c>
      <c r="U45" s="178">
        <v>9850300</v>
      </c>
      <c r="V45" s="105">
        <v>9.4609745049691885E-3</v>
      </c>
      <c r="W45" s="106">
        <v>4700344</v>
      </c>
      <c r="X45" s="105">
        <v>-3.5110379399677316E-2</v>
      </c>
      <c r="Y45" s="106">
        <v>14550644</v>
      </c>
      <c r="Z45" s="372">
        <v>-5.3806865098677825E-3</v>
      </c>
      <c r="AA45" s="178">
        <v>4352628</v>
      </c>
      <c r="AB45" s="105">
        <v>3.1787850270117879E-2</v>
      </c>
      <c r="AC45" s="106">
        <v>1606491</v>
      </c>
      <c r="AD45" s="105">
        <v>3.9611591426796489E-2</v>
      </c>
      <c r="AE45" s="106">
        <v>5959119</v>
      </c>
      <c r="AF45" s="179">
        <v>3.3885398720638005E-2</v>
      </c>
      <c r="AG45" s="178">
        <v>4006828</v>
      </c>
      <c r="AH45" s="105">
        <v>3.7939657032608487E-2</v>
      </c>
      <c r="AI45" s="106">
        <v>1504778</v>
      </c>
      <c r="AJ45" s="105">
        <v>0.11834172646899699</v>
      </c>
      <c r="AK45" s="106">
        <v>5511606</v>
      </c>
      <c r="AL45" s="179">
        <v>5.8720750316323178E-2</v>
      </c>
      <c r="AM45" s="178">
        <v>408966</v>
      </c>
      <c r="AN45" s="179">
        <v>8.4474026146217351E-2</v>
      </c>
      <c r="AO45" s="178">
        <v>99989</v>
      </c>
      <c r="AP45" s="105">
        <v>0.44453112584694954</v>
      </c>
      <c r="AQ45" s="106">
        <v>35763</v>
      </c>
      <c r="AR45" s="105">
        <v>-0.45317349887616398</v>
      </c>
      <c r="AS45" s="106">
        <v>135752</v>
      </c>
      <c r="AT45" s="179">
        <v>8.4088545535581094E-3</v>
      </c>
      <c r="AU45" s="74"/>
      <c r="AV45" s="74"/>
      <c r="AW45" s="74"/>
      <c r="AX45" s="74"/>
      <c r="AY45" s="74"/>
      <c r="AZ45" s="74"/>
    </row>
    <row r="46" spans="2:52" s="4" customFormat="1" ht="15" hidden="1" customHeight="1" outlineLevel="1" x14ac:dyDescent="0.25">
      <c r="B46" s="115" t="s">
        <v>98</v>
      </c>
      <c r="C46" s="172">
        <v>2172280</v>
      </c>
      <c r="D46" s="92">
        <v>0.10823092106505028</v>
      </c>
      <c r="E46" s="102">
        <v>1433965</v>
      </c>
      <c r="F46" s="92">
        <v>-1.4997949579577896E-2</v>
      </c>
      <c r="G46" s="102">
        <v>3606245</v>
      </c>
      <c r="H46" s="170">
        <v>5.5713345581820617E-2</v>
      </c>
      <c r="I46" s="172">
        <v>1699976</v>
      </c>
      <c r="J46" s="92">
        <v>0.10790639231910237</v>
      </c>
      <c r="K46" s="102">
        <v>1251233</v>
      </c>
      <c r="L46" s="92">
        <v>-9.7667410060668924E-3</v>
      </c>
      <c r="M46" s="102">
        <v>2951209</v>
      </c>
      <c r="N46" s="170">
        <v>5.4764905227989713E-2</v>
      </c>
      <c r="O46" s="172">
        <v>515031</v>
      </c>
      <c r="P46" s="92">
        <v>-1.1342956962414052E-2</v>
      </c>
      <c r="Q46" s="102">
        <v>570590</v>
      </c>
      <c r="R46" s="92">
        <v>-4.1717750197336367E-2</v>
      </c>
      <c r="S46" s="102">
        <v>1085621</v>
      </c>
      <c r="T46" s="170">
        <v>-2.7543735499879096E-2</v>
      </c>
      <c r="U46" s="172">
        <v>910702</v>
      </c>
      <c r="V46" s="92">
        <v>0.13795645611123875</v>
      </c>
      <c r="W46" s="102">
        <v>472729</v>
      </c>
      <c r="X46" s="92">
        <v>1.2985649357467599E-2</v>
      </c>
      <c r="Y46" s="102">
        <v>1383431</v>
      </c>
      <c r="Z46" s="369">
        <v>9.1925191303627196E-2</v>
      </c>
      <c r="AA46" s="172">
        <v>436489</v>
      </c>
      <c r="AB46" s="92">
        <v>0.11121888381423717</v>
      </c>
      <c r="AC46" s="102">
        <v>174344</v>
      </c>
      <c r="AD46" s="92">
        <v>-3.5088884461269454E-2</v>
      </c>
      <c r="AE46" s="102">
        <v>610833</v>
      </c>
      <c r="AF46" s="170">
        <v>6.5122775447002956E-2</v>
      </c>
      <c r="AG46" s="172">
        <v>395566</v>
      </c>
      <c r="AH46" s="92">
        <v>0.10081260087938992</v>
      </c>
      <c r="AI46" s="102">
        <v>155575</v>
      </c>
      <c r="AJ46" s="92">
        <v>-3.2596056387073524E-2</v>
      </c>
      <c r="AK46" s="102">
        <v>551141</v>
      </c>
      <c r="AL46" s="170">
        <v>5.9566630844148927E-2</v>
      </c>
      <c r="AM46" s="172">
        <v>32842</v>
      </c>
      <c r="AN46" s="170">
        <v>0.14173474708847555</v>
      </c>
      <c r="AO46" s="172">
        <v>2973</v>
      </c>
      <c r="AP46" s="92">
        <v>-0.28567996155694375</v>
      </c>
      <c r="AQ46" s="102">
        <v>8388</v>
      </c>
      <c r="AR46" s="92">
        <v>-0.27319989602287498</v>
      </c>
      <c r="AS46" s="102">
        <v>11361</v>
      </c>
      <c r="AT46" s="170">
        <v>-0.27650767369292495</v>
      </c>
    </row>
    <row r="47" spans="2:52" s="4" customFormat="1" ht="15" hidden="1" customHeight="1" outlineLevel="1" x14ac:dyDescent="0.25">
      <c r="B47" s="115" t="s">
        <v>99</v>
      </c>
      <c r="C47" s="172">
        <v>2089862</v>
      </c>
      <c r="D47" s="92">
        <v>3.1568067256755983E-2</v>
      </c>
      <c r="E47" s="102">
        <v>1418891</v>
      </c>
      <c r="F47" s="92">
        <v>-8.5574031658711802E-2</v>
      </c>
      <c r="G47" s="102">
        <v>3508753</v>
      </c>
      <c r="H47" s="170">
        <v>-1.9238972020767076E-2</v>
      </c>
      <c r="I47" s="172">
        <v>1602902</v>
      </c>
      <c r="J47" s="92">
        <v>1.8557563141085476E-2</v>
      </c>
      <c r="K47" s="102">
        <v>1237345</v>
      </c>
      <c r="L47" s="92">
        <v>-8.7102443256770634E-2</v>
      </c>
      <c r="M47" s="102">
        <v>2840247</v>
      </c>
      <c r="N47" s="170">
        <v>-3.0335235850441511E-2</v>
      </c>
      <c r="O47" s="172">
        <v>483925</v>
      </c>
      <c r="P47" s="92">
        <v>-3.6409071902192336E-2</v>
      </c>
      <c r="Q47" s="102">
        <v>580736</v>
      </c>
      <c r="R47" s="92">
        <v>-6.4935232222070205E-2</v>
      </c>
      <c r="S47" s="102">
        <v>1064661</v>
      </c>
      <c r="T47" s="170">
        <v>-5.2181344728583823E-2</v>
      </c>
      <c r="U47" s="172">
        <v>845770</v>
      </c>
      <c r="V47" s="92">
        <v>3.3421837522925379E-2</v>
      </c>
      <c r="W47" s="102">
        <v>447498</v>
      </c>
      <c r="X47" s="92">
        <v>-0.10076862020114741</v>
      </c>
      <c r="Y47" s="102">
        <v>1293268</v>
      </c>
      <c r="Z47" s="369">
        <v>-1.7319852712106232E-2</v>
      </c>
      <c r="AA47" s="172">
        <v>438415</v>
      </c>
      <c r="AB47" s="92">
        <v>5.650060606936913E-2</v>
      </c>
      <c r="AC47" s="102">
        <v>171102</v>
      </c>
      <c r="AD47" s="92">
        <v>-7.0527202107722009E-2</v>
      </c>
      <c r="AE47" s="102">
        <v>609517</v>
      </c>
      <c r="AF47" s="170">
        <v>1.7465871190243343E-2</v>
      </c>
      <c r="AG47" s="172">
        <v>395036</v>
      </c>
      <c r="AH47" s="92">
        <v>5.5450168589459281E-2</v>
      </c>
      <c r="AI47" s="102">
        <v>152809</v>
      </c>
      <c r="AJ47" s="92">
        <v>-4.2712072519060063E-2</v>
      </c>
      <c r="AK47" s="102">
        <v>547845</v>
      </c>
      <c r="AL47" s="170">
        <v>2.6101826341192957E-2</v>
      </c>
      <c r="AM47" s="172">
        <v>41796</v>
      </c>
      <c r="AN47" s="170">
        <v>0.31628507542594408</v>
      </c>
      <c r="AO47" s="172">
        <v>6749</v>
      </c>
      <c r="AP47" s="92">
        <v>0.22977405247813421</v>
      </c>
      <c r="AQ47" s="102">
        <v>10444</v>
      </c>
      <c r="AR47" s="92">
        <v>-0.14288059089043903</v>
      </c>
      <c r="AS47" s="102">
        <v>17193</v>
      </c>
      <c r="AT47" s="170">
        <v>-2.7160074690205427E-2</v>
      </c>
    </row>
    <row r="48" spans="2:52" s="4" customFormat="1" ht="15" hidden="1" customHeight="1" outlineLevel="1" x14ac:dyDescent="0.25">
      <c r="B48" s="115" t="s">
        <v>100</v>
      </c>
      <c r="C48" s="172">
        <v>1982904</v>
      </c>
      <c r="D48" s="92">
        <v>-4.7916646660584816E-2</v>
      </c>
      <c r="E48" s="102">
        <v>1373763</v>
      </c>
      <c r="F48" s="92">
        <v>-0.12741772079536828</v>
      </c>
      <c r="G48" s="102">
        <v>3356667</v>
      </c>
      <c r="H48" s="170">
        <v>-8.2141826847485611E-2</v>
      </c>
      <c r="I48" s="172">
        <v>1527368</v>
      </c>
      <c r="J48" s="92">
        <v>-5.8468749865153713E-2</v>
      </c>
      <c r="K48" s="102">
        <v>1200994</v>
      </c>
      <c r="L48" s="92">
        <v>-0.12383274386898713</v>
      </c>
      <c r="M48" s="102">
        <v>2728362</v>
      </c>
      <c r="N48" s="170">
        <v>-8.8404662552335478E-2</v>
      </c>
      <c r="O48" s="172">
        <v>468472</v>
      </c>
      <c r="P48" s="92">
        <v>-7.8028812091631927E-2</v>
      </c>
      <c r="Q48" s="102">
        <v>564404</v>
      </c>
      <c r="R48" s="92">
        <v>-0.13337141312893086</v>
      </c>
      <c r="S48" s="102">
        <v>1032876</v>
      </c>
      <c r="T48" s="170">
        <v>-0.10911656534849545</v>
      </c>
      <c r="U48" s="172">
        <v>805039</v>
      </c>
      <c r="V48" s="92">
        <v>-6.315648601785151E-2</v>
      </c>
      <c r="W48" s="102">
        <v>431039</v>
      </c>
      <c r="X48" s="92">
        <v>-0.11546543650191055</v>
      </c>
      <c r="Y48" s="102">
        <v>1236078</v>
      </c>
      <c r="Z48" s="369">
        <v>-8.2085761642517241E-2</v>
      </c>
      <c r="AA48" s="172">
        <v>419416</v>
      </c>
      <c r="AB48" s="92">
        <v>-4.9513289347881129E-3</v>
      </c>
      <c r="AC48" s="102">
        <v>162475</v>
      </c>
      <c r="AD48" s="92">
        <v>-0.14146591491542804</v>
      </c>
      <c r="AE48" s="102">
        <v>581891</v>
      </c>
      <c r="AF48" s="170">
        <v>-4.7251739664347148E-2</v>
      </c>
      <c r="AG48" s="172">
        <v>380637</v>
      </c>
      <c r="AH48" s="92">
        <v>-1.2558433944349634E-2</v>
      </c>
      <c r="AI48" s="102">
        <v>144371</v>
      </c>
      <c r="AJ48" s="92">
        <v>-0.13822249547834076</v>
      </c>
      <c r="AK48" s="102">
        <v>525008</v>
      </c>
      <c r="AL48" s="170">
        <v>-5.062702868870983E-2</v>
      </c>
      <c r="AM48" s="172">
        <v>29552</v>
      </c>
      <c r="AN48" s="170">
        <v>-0.13887755696718918</v>
      </c>
      <c r="AO48" s="172">
        <v>6568</v>
      </c>
      <c r="AP48" s="92">
        <v>0.40883740883740893</v>
      </c>
      <c r="AQ48" s="102">
        <v>10294</v>
      </c>
      <c r="AR48" s="92">
        <v>-0.28424419413155333</v>
      </c>
      <c r="AS48" s="102">
        <v>16862</v>
      </c>
      <c r="AT48" s="170">
        <v>-0.11457676958622143</v>
      </c>
    </row>
    <row r="49" spans="2:46" s="4" customFormat="1" ht="15" hidden="1" customHeight="1" outlineLevel="1" x14ac:dyDescent="0.25">
      <c r="B49" s="115" t="s">
        <v>101</v>
      </c>
      <c r="C49" s="172">
        <v>1853293</v>
      </c>
      <c r="D49" s="92">
        <v>-6.7768501090030409E-2</v>
      </c>
      <c r="E49" s="102">
        <v>1120927</v>
      </c>
      <c r="F49" s="92">
        <v>-0.19907412369358768</v>
      </c>
      <c r="G49" s="102">
        <v>2974220</v>
      </c>
      <c r="H49" s="170">
        <v>-0.12201624946827461</v>
      </c>
      <c r="I49" s="172">
        <v>1487606</v>
      </c>
      <c r="J49" s="92">
        <v>-7.5060559786312209E-2</v>
      </c>
      <c r="K49" s="102">
        <v>997364</v>
      </c>
      <c r="L49" s="92">
        <v>-0.19080597789929743</v>
      </c>
      <c r="M49" s="102">
        <v>2484970</v>
      </c>
      <c r="N49" s="170">
        <v>-0.12527790801966154</v>
      </c>
      <c r="O49" s="172">
        <v>445695</v>
      </c>
      <c r="P49" s="92">
        <v>-0.10870269491972839</v>
      </c>
      <c r="Q49" s="102">
        <v>472806</v>
      </c>
      <c r="R49" s="92">
        <v>-0.16346837745356491</v>
      </c>
      <c r="S49" s="102">
        <v>918501</v>
      </c>
      <c r="T49" s="170">
        <v>-0.13776015019948373</v>
      </c>
      <c r="U49" s="172">
        <v>788292</v>
      </c>
      <c r="V49" s="92">
        <v>-6.5343613906993503E-2</v>
      </c>
      <c r="W49" s="102">
        <v>360617</v>
      </c>
      <c r="X49" s="92">
        <v>-0.19393580401448429</v>
      </c>
      <c r="Y49" s="102">
        <v>1148909</v>
      </c>
      <c r="Z49" s="369">
        <v>-0.10991313024729954</v>
      </c>
      <c r="AA49" s="172">
        <v>330976</v>
      </c>
      <c r="AB49" s="92">
        <v>-4.7989414945636577E-2</v>
      </c>
      <c r="AC49" s="102">
        <v>112672</v>
      </c>
      <c r="AD49" s="92">
        <v>-0.19370259052526118</v>
      </c>
      <c r="AE49" s="102">
        <v>443648</v>
      </c>
      <c r="AF49" s="170">
        <v>-8.9766105867870372E-2</v>
      </c>
      <c r="AG49" s="172">
        <v>300779</v>
      </c>
      <c r="AH49" s="92">
        <v>-3.3905600077087428E-2</v>
      </c>
      <c r="AI49" s="102">
        <v>99980</v>
      </c>
      <c r="AJ49" s="92">
        <v>-0.18967767034356431</v>
      </c>
      <c r="AK49" s="102">
        <v>400759</v>
      </c>
      <c r="AL49" s="170">
        <v>-7.8117308232003246E-2</v>
      </c>
      <c r="AM49" s="172">
        <v>29581</v>
      </c>
      <c r="AN49" s="170">
        <v>0.10690764855560553</v>
      </c>
      <c r="AO49" s="172">
        <v>5130</v>
      </c>
      <c r="AP49" s="92">
        <v>-3.3169996230682286E-2</v>
      </c>
      <c r="AQ49" s="102">
        <v>10891</v>
      </c>
      <c r="AR49" s="92">
        <v>-0.60046223265710408</v>
      </c>
      <c r="AS49" s="102">
        <v>16021</v>
      </c>
      <c r="AT49" s="170">
        <v>-0.50803009365883622</v>
      </c>
    </row>
    <row r="50" spans="2:46" s="4" customFormat="1" ht="15" hidden="1" customHeight="1" outlineLevel="1" x14ac:dyDescent="0.25">
      <c r="B50" s="115" t="s">
        <v>121</v>
      </c>
      <c r="C50" s="172">
        <v>1674670</v>
      </c>
      <c r="D50" s="92">
        <v>2.5110045058638564E-2</v>
      </c>
      <c r="E50" s="102">
        <v>888292</v>
      </c>
      <c r="F50" s="92">
        <v>-0.10051753869895363</v>
      </c>
      <c r="G50" s="102">
        <v>2562962</v>
      </c>
      <c r="H50" s="170">
        <v>-2.2221052278186271E-2</v>
      </c>
      <c r="I50" s="172">
        <v>1338194</v>
      </c>
      <c r="J50" s="92">
        <v>1.8339631715843741E-2</v>
      </c>
      <c r="K50" s="102">
        <v>800307</v>
      </c>
      <c r="L50" s="92">
        <v>-0.10062808267901036</v>
      </c>
      <c r="M50" s="102">
        <v>2138501</v>
      </c>
      <c r="N50" s="170">
        <v>-2.9694025939848823E-2</v>
      </c>
      <c r="O50" s="172">
        <v>412592</v>
      </c>
      <c r="P50" s="92">
        <v>8.9550778861908764E-3</v>
      </c>
      <c r="Q50" s="102">
        <v>363524</v>
      </c>
      <c r="R50" s="92">
        <v>-0.11167695033294645</v>
      </c>
      <c r="S50" s="102">
        <v>776116</v>
      </c>
      <c r="T50" s="170">
        <v>-5.1382684210204643E-2</v>
      </c>
      <c r="U50" s="172">
        <v>706125</v>
      </c>
      <c r="V50" s="92">
        <v>-1.5144316427129212E-3</v>
      </c>
      <c r="W50" s="102">
        <v>307572</v>
      </c>
      <c r="X50" s="92">
        <v>-4.8351015937549313E-2</v>
      </c>
      <c r="Y50" s="102">
        <v>1013697</v>
      </c>
      <c r="Z50" s="369">
        <v>-1.6205435779482635E-2</v>
      </c>
      <c r="AA50" s="172">
        <v>299739</v>
      </c>
      <c r="AB50" s="92">
        <v>4.1693600517130003E-2</v>
      </c>
      <c r="AC50" s="102">
        <v>82501</v>
      </c>
      <c r="AD50" s="92">
        <v>-9.7264470948681514E-2</v>
      </c>
      <c r="AE50" s="102">
        <v>382240</v>
      </c>
      <c r="AF50" s="170">
        <v>8.1976725784158599E-3</v>
      </c>
      <c r="AG50" s="172">
        <v>277811</v>
      </c>
      <c r="AH50" s="92">
        <v>8.2046068877411837E-2</v>
      </c>
      <c r="AI50" s="102">
        <v>74571</v>
      </c>
      <c r="AJ50" s="92">
        <v>-7.9165740534933637E-2</v>
      </c>
      <c r="AK50" s="102">
        <v>352382</v>
      </c>
      <c r="AL50" s="170">
        <v>4.3389946939548896E-2</v>
      </c>
      <c r="AM50" s="172">
        <v>31843</v>
      </c>
      <c r="AN50" s="170">
        <v>0.1954873104069681</v>
      </c>
      <c r="AO50" s="172">
        <v>4894</v>
      </c>
      <c r="AP50" s="92">
        <v>-5.4664863820745646E-2</v>
      </c>
      <c r="AQ50" s="102">
        <v>5484</v>
      </c>
      <c r="AR50" s="92">
        <v>-0.1320037986704653</v>
      </c>
      <c r="AS50" s="102">
        <v>10378</v>
      </c>
      <c r="AT50" s="170">
        <v>-9.7172683775554547E-2</v>
      </c>
    </row>
    <row r="51" spans="2:46" s="4" customFormat="1" ht="15" hidden="1" customHeight="1" outlineLevel="1" x14ac:dyDescent="0.25">
      <c r="B51" s="115" t="s">
        <v>104</v>
      </c>
      <c r="C51" s="172">
        <v>1789667</v>
      </c>
      <c r="D51" s="92">
        <v>2.3752619921471041E-2</v>
      </c>
      <c r="E51" s="102">
        <v>1007176</v>
      </c>
      <c r="F51" s="92">
        <v>-0.11448102445521968</v>
      </c>
      <c r="G51" s="102">
        <v>2796843</v>
      </c>
      <c r="H51" s="170">
        <v>-3.07347456913446E-2</v>
      </c>
      <c r="I51" s="172">
        <v>1447583</v>
      </c>
      <c r="J51" s="92">
        <v>2.8587040475332781E-2</v>
      </c>
      <c r="K51" s="102">
        <v>903312</v>
      </c>
      <c r="L51" s="92">
        <v>-0.1254755943840653</v>
      </c>
      <c r="M51" s="102">
        <v>2350895</v>
      </c>
      <c r="N51" s="170">
        <v>-3.6624650806939774E-2</v>
      </c>
      <c r="O51" s="172">
        <v>446454</v>
      </c>
      <c r="P51" s="92">
        <v>-1.6523664239847524E-2</v>
      </c>
      <c r="Q51" s="102">
        <v>431962</v>
      </c>
      <c r="R51" s="92">
        <v>-0.11817495151577018</v>
      </c>
      <c r="S51" s="102">
        <v>878416</v>
      </c>
      <c r="T51" s="170">
        <v>-6.9282319970756623E-2</v>
      </c>
      <c r="U51" s="172">
        <v>754456</v>
      </c>
      <c r="V51" s="92">
        <v>6.9832253104544773E-3</v>
      </c>
      <c r="W51" s="102">
        <v>321882</v>
      </c>
      <c r="X51" s="92">
        <v>-0.15209196589211815</v>
      </c>
      <c r="Y51" s="102">
        <v>1076338</v>
      </c>
      <c r="Z51" s="369">
        <v>-4.6512225349317871E-2</v>
      </c>
      <c r="AA51" s="172">
        <v>309937</v>
      </c>
      <c r="AB51" s="92">
        <v>-2.5937832871536504E-3</v>
      </c>
      <c r="AC51" s="102">
        <v>99267</v>
      </c>
      <c r="AD51" s="92">
        <v>-1.4357630097405538E-2</v>
      </c>
      <c r="AE51" s="102">
        <v>409204</v>
      </c>
      <c r="AF51" s="170">
        <v>-5.4732462280292493E-3</v>
      </c>
      <c r="AG51" s="172">
        <v>287847</v>
      </c>
      <c r="AH51" s="92">
        <v>8.9062269983806175E-3</v>
      </c>
      <c r="AI51" s="102">
        <v>90364</v>
      </c>
      <c r="AJ51" s="92">
        <v>8.0317701128909125E-3</v>
      </c>
      <c r="AK51" s="102">
        <v>378211</v>
      </c>
      <c r="AL51" s="170">
        <v>8.6971596212828128E-3</v>
      </c>
      <c r="AM51" s="172">
        <v>28267</v>
      </c>
      <c r="AN51" s="170">
        <v>0.11948514851485159</v>
      </c>
      <c r="AO51" s="172">
        <v>3880</v>
      </c>
      <c r="AP51" s="92">
        <v>-0.19166666666666665</v>
      </c>
      <c r="AQ51" s="102">
        <v>4597</v>
      </c>
      <c r="AR51" s="92">
        <v>0.22456046883324454</v>
      </c>
      <c r="AS51" s="102">
        <v>8477</v>
      </c>
      <c r="AT51" s="170">
        <v>-9.0016366612111209E-3</v>
      </c>
    </row>
    <row r="52" spans="2:46" s="4" customFormat="1" ht="15" hidden="1" customHeight="1" outlineLevel="1" x14ac:dyDescent="0.25">
      <c r="B52" s="115" t="s">
        <v>105</v>
      </c>
      <c r="C52" s="172">
        <v>2072723</v>
      </c>
      <c r="D52" s="92">
        <v>-1.215644182877007E-4</v>
      </c>
      <c r="E52" s="102">
        <v>1327272</v>
      </c>
      <c r="F52" s="92">
        <v>-0.10425194044597352</v>
      </c>
      <c r="G52" s="102">
        <v>3399995</v>
      </c>
      <c r="H52" s="170">
        <v>-4.3527173151655774E-2</v>
      </c>
      <c r="I52" s="172">
        <v>1730710</v>
      </c>
      <c r="J52" s="92">
        <v>4.8509163325796134E-3</v>
      </c>
      <c r="K52" s="102">
        <v>1209766</v>
      </c>
      <c r="L52" s="92">
        <v>-0.10190121972042199</v>
      </c>
      <c r="M52" s="102">
        <v>2940476</v>
      </c>
      <c r="N52" s="170">
        <v>-4.1998315623488103E-2</v>
      </c>
      <c r="O52" s="172">
        <v>548997</v>
      </c>
      <c r="P52" s="92">
        <v>6.1795275468720323E-2</v>
      </c>
      <c r="Q52" s="102">
        <v>565410</v>
      </c>
      <c r="R52" s="92">
        <v>-0.10182380236025224</v>
      </c>
      <c r="S52" s="102">
        <v>1114407</v>
      </c>
      <c r="T52" s="170">
        <v>-2.8038777032065587E-2</v>
      </c>
      <c r="U52" s="172">
        <v>883714</v>
      </c>
      <c r="V52" s="92">
        <v>-1.9233244991365583E-2</v>
      </c>
      <c r="W52" s="102">
        <v>437327</v>
      </c>
      <c r="X52" s="92">
        <v>-0.11787617545374229</v>
      </c>
      <c r="Y52" s="102">
        <v>1321041</v>
      </c>
      <c r="Z52" s="369">
        <v>-5.424431382936834E-2</v>
      </c>
      <c r="AA52" s="172">
        <v>307282</v>
      </c>
      <c r="AB52" s="92">
        <v>-4.7494761379276107E-2</v>
      </c>
      <c r="AC52" s="102">
        <v>115943</v>
      </c>
      <c r="AD52" s="92">
        <v>-0.10865871752884826</v>
      </c>
      <c r="AE52" s="102">
        <v>423225</v>
      </c>
      <c r="AF52" s="170">
        <v>-6.5070104554863173E-2</v>
      </c>
      <c r="AG52" s="172">
        <v>258050</v>
      </c>
      <c r="AH52" s="92">
        <v>-0.13662445422152336</v>
      </c>
      <c r="AI52" s="102">
        <v>56886</v>
      </c>
      <c r="AJ52" s="92">
        <v>-0.50301844264085338</v>
      </c>
      <c r="AK52" s="102">
        <v>314936</v>
      </c>
      <c r="AL52" s="170">
        <v>-0.23808510020612172</v>
      </c>
      <c r="AM52" s="172">
        <v>29004</v>
      </c>
      <c r="AN52" s="170">
        <v>0.2078457502186315</v>
      </c>
      <c r="AO52" s="172">
        <v>5727</v>
      </c>
      <c r="AP52" s="92">
        <v>0.43067699225580824</v>
      </c>
      <c r="AQ52" s="102">
        <v>1563</v>
      </c>
      <c r="AR52" s="92">
        <v>-0.66314655172413794</v>
      </c>
      <c r="AS52" s="102">
        <v>7290</v>
      </c>
      <c r="AT52" s="170">
        <v>-0.15654286706004861</v>
      </c>
    </row>
    <row r="53" spans="2:46" s="4" customFormat="1" ht="15" hidden="1" customHeight="1" outlineLevel="1" x14ac:dyDescent="0.25">
      <c r="B53" s="115" t="s">
        <v>106</v>
      </c>
      <c r="C53" s="172">
        <v>2156712</v>
      </c>
      <c r="D53" s="92">
        <v>-4.2002921015319328E-2</v>
      </c>
      <c r="E53" s="102">
        <v>1440536</v>
      </c>
      <c r="F53" s="92">
        <v>-0.10390186399927837</v>
      </c>
      <c r="G53" s="102">
        <v>3597248</v>
      </c>
      <c r="H53" s="170">
        <v>-6.7789595673515057E-2</v>
      </c>
      <c r="I53" s="172">
        <v>1771043</v>
      </c>
      <c r="J53" s="92">
        <v>-2.5435998122455339E-2</v>
      </c>
      <c r="K53" s="102">
        <v>1306276</v>
      </c>
      <c r="L53" s="92">
        <v>-0.10009872021945787</v>
      </c>
      <c r="M53" s="102">
        <v>3077319</v>
      </c>
      <c r="N53" s="170">
        <v>-5.8591049312845755E-2</v>
      </c>
      <c r="O53" s="172">
        <v>543038</v>
      </c>
      <c r="P53" s="92">
        <v>-9.9707022882115082E-3</v>
      </c>
      <c r="Q53" s="102">
        <v>591240</v>
      </c>
      <c r="R53" s="92">
        <v>-0.12125085461193186</v>
      </c>
      <c r="S53" s="102">
        <v>1134278</v>
      </c>
      <c r="T53" s="170">
        <v>-7.1274114139784017E-2</v>
      </c>
      <c r="U53" s="172">
        <v>897762</v>
      </c>
      <c r="V53" s="92">
        <v>-4.1034931391252472E-2</v>
      </c>
      <c r="W53" s="102">
        <v>467765</v>
      </c>
      <c r="X53" s="92">
        <v>-0.10895625025001765</v>
      </c>
      <c r="Y53" s="102">
        <v>1365527</v>
      </c>
      <c r="Z53" s="369">
        <v>-6.5437900928110304E-2</v>
      </c>
      <c r="AA53" s="172">
        <v>355860</v>
      </c>
      <c r="AB53" s="92">
        <v>-0.14047007731566574</v>
      </c>
      <c r="AC53" s="102">
        <v>132212</v>
      </c>
      <c r="AD53" s="92">
        <v>-0.11140683388445305</v>
      </c>
      <c r="AE53" s="102">
        <v>488072</v>
      </c>
      <c r="AF53" s="170">
        <v>-0.13278666678512097</v>
      </c>
      <c r="AG53" s="172">
        <v>330445</v>
      </c>
      <c r="AH53" s="92">
        <v>-9.845771049264318E-2</v>
      </c>
      <c r="AI53" s="102">
        <v>119754</v>
      </c>
      <c r="AJ53" s="92">
        <v>-7.7559446323070658E-2</v>
      </c>
      <c r="AK53" s="102">
        <v>450199</v>
      </c>
      <c r="AL53" s="170">
        <v>-9.2991723682195881E-2</v>
      </c>
      <c r="AM53" s="172">
        <v>26231</v>
      </c>
      <c r="AN53" s="170">
        <v>0.39385727190605246</v>
      </c>
      <c r="AO53" s="172">
        <v>3578</v>
      </c>
      <c r="AP53" s="92">
        <v>2.0607356715141147</v>
      </c>
      <c r="AQ53" s="102">
        <v>2048</v>
      </c>
      <c r="AR53" s="92">
        <v>-0.7155555555555555</v>
      </c>
      <c r="AS53" s="102">
        <v>5626</v>
      </c>
      <c r="AT53" s="170">
        <v>-0.32775719918747759</v>
      </c>
    </row>
    <row r="54" spans="2:46" s="4" customFormat="1" ht="15" hidden="1" customHeight="1" outlineLevel="1" x14ac:dyDescent="0.25">
      <c r="B54" s="115" t="s">
        <v>107</v>
      </c>
      <c r="C54" s="172">
        <v>1855088</v>
      </c>
      <c r="D54" s="92">
        <v>-5.2626041998082851E-2</v>
      </c>
      <c r="E54" s="102">
        <v>1091282</v>
      </c>
      <c r="F54" s="92">
        <v>-0.1141019469296668</v>
      </c>
      <c r="G54" s="102">
        <v>2946370</v>
      </c>
      <c r="H54" s="170">
        <v>-7.6365512696968674E-2</v>
      </c>
      <c r="I54" s="172">
        <v>1496130</v>
      </c>
      <c r="J54" s="92">
        <v>-5.3233281780374231E-2</v>
      </c>
      <c r="K54" s="102">
        <v>990901</v>
      </c>
      <c r="L54" s="92">
        <v>-0.12351221013749225</v>
      </c>
      <c r="M54" s="102">
        <v>2487031</v>
      </c>
      <c r="N54" s="170">
        <v>-8.2543157192668692E-2</v>
      </c>
      <c r="O54" s="172">
        <v>479849</v>
      </c>
      <c r="P54" s="92">
        <v>-2.1716571423911479E-2</v>
      </c>
      <c r="Q54" s="102">
        <v>449024</v>
      </c>
      <c r="R54" s="92">
        <v>-0.14702653004623667</v>
      </c>
      <c r="S54" s="102">
        <v>928873</v>
      </c>
      <c r="T54" s="170">
        <v>-8.6584726670554168E-2</v>
      </c>
      <c r="U54" s="172">
        <v>761343</v>
      </c>
      <c r="V54" s="92">
        <v>-9.5111883399277564E-2</v>
      </c>
      <c r="W54" s="102">
        <v>371678</v>
      </c>
      <c r="X54" s="92">
        <v>-0.10047580555380764</v>
      </c>
      <c r="Y54" s="102">
        <v>1133021</v>
      </c>
      <c r="Z54" s="369">
        <v>-9.6878509693829162E-2</v>
      </c>
      <c r="AA54" s="172">
        <v>325368</v>
      </c>
      <c r="AB54" s="92">
        <v>-6.470121537559359E-2</v>
      </c>
      <c r="AC54" s="102">
        <v>97834</v>
      </c>
      <c r="AD54" s="92">
        <v>4.6241043738637577E-2</v>
      </c>
      <c r="AE54" s="102">
        <v>423202</v>
      </c>
      <c r="AF54" s="170">
        <v>-4.119750060038152E-2</v>
      </c>
      <c r="AG54" s="172">
        <v>308598</v>
      </c>
      <c r="AH54" s="92">
        <v>-1.6687112654738989E-2</v>
      </c>
      <c r="AI54" s="102">
        <v>88602</v>
      </c>
      <c r="AJ54" s="92">
        <v>8.8744163185057845E-2</v>
      </c>
      <c r="AK54" s="102">
        <v>397200</v>
      </c>
      <c r="AL54" s="170">
        <v>5.0225826448895283E-3</v>
      </c>
      <c r="AM54" s="172">
        <v>26480</v>
      </c>
      <c r="AN54" s="170">
        <v>-1.0574300340021714E-2</v>
      </c>
      <c r="AO54" s="172">
        <v>7110</v>
      </c>
      <c r="AP54" s="92">
        <v>1.1903881700554528</v>
      </c>
      <c r="AQ54" s="102">
        <v>2547</v>
      </c>
      <c r="AR54" s="92">
        <v>-0.67308432807085095</v>
      </c>
      <c r="AS54" s="102">
        <v>9657</v>
      </c>
      <c r="AT54" s="170">
        <v>-0.12503397662408267</v>
      </c>
    </row>
    <row r="55" spans="2:46" s="4" customFormat="1" ht="15" hidden="1" customHeight="1" outlineLevel="1" x14ac:dyDescent="0.25">
      <c r="B55" s="115" t="s">
        <v>122</v>
      </c>
      <c r="C55" s="172">
        <v>1985498</v>
      </c>
      <c r="D55" s="92">
        <v>1.506520861131988E-2</v>
      </c>
      <c r="E55" s="102">
        <v>1210636</v>
      </c>
      <c r="F55" s="92">
        <v>-0.12940963273195871</v>
      </c>
      <c r="G55" s="102">
        <v>3196134</v>
      </c>
      <c r="H55" s="170">
        <v>-4.4967134023501942E-2</v>
      </c>
      <c r="I55" s="172">
        <v>1639616</v>
      </c>
      <c r="J55" s="92">
        <v>-6.8513023289339392E-3</v>
      </c>
      <c r="K55" s="102">
        <v>1096962</v>
      </c>
      <c r="L55" s="92">
        <v>-0.1314253589823785</v>
      </c>
      <c r="M55" s="102">
        <v>2736578</v>
      </c>
      <c r="N55" s="170">
        <v>-6.0844814048111928E-2</v>
      </c>
      <c r="O55" s="172">
        <v>498526</v>
      </c>
      <c r="P55" s="92">
        <v>-7.0726203351278993E-3</v>
      </c>
      <c r="Q55" s="102">
        <v>498994</v>
      </c>
      <c r="R55" s="92">
        <v>-0.13153186393951632</v>
      </c>
      <c r="S55" s="102">
        <v>997520</v>
      </c>
      <c r="T55" s="170">
        <v>-7.3492191019323916E-2</v>
      </c>
      <c r="U55" s="172">
        <v>834588</v>
      </c>
      <c r="V55" s="92">
        <v>-4.3197732806889655E-2</v>
      </c>
      <c r="W55" s="102">
        <v>425293</v>
      </c>
      <c r="X55" s="92">
        <v>-9.0430218830735543E-2</v>
      </c>
      <c r="Y55" s="102">
        <v>1259881</v>
      </c>
      <c r="Z55" s="369">
        <v>-5.9680828514364404E-2</v>
      </c>
      <c r="AA55" s="172">
        <v>306342</v>
      </c>
      <c r="AB55" s="92">
        <v>0.11599186891170188</v>
      </c>
      <c r="AC55" s="102">
        <v>110779</v>
      </c>
      <c r="AD55" s="92">
        <v>-5.5439500004263231E-2</v>
      </c>
      <c r="AE55" s="102">
        <v>417121</v>
      </c>
      <c r="AF55" s="170">
        <v>6.4673556535122856E-2</v>
      </c>
      <c r="AG55" s="172">
        <v>286369</v>
      </c>
      <c r="AH55" s="92">
        <v>0.10119475645349207</v>
      </c>
      <c r="AI55" s="102">
        <v>99939</v>
      </c>
      <c r="AJ55" s="92">
        <v>-2.4242838452676163E-2</v>
      </c>
      <c r="AK55" s="102">
        <v>386308</v>
      </c>
      <c r="AL55" s="170">
        <v>6.575074143044346E-2</v>
      </c>
      <c r="AM55" s="172">
        <v>32572</v>
      </c>
      <c r="AN55" s="170">
        <v>0.18202932210770784</v>
      </c>
      <c r="AO55" s="172">
        <v>6968</v>
      </c>
      <c r="AP55" s="92">
        <v>1.2883415435139574</v>
      </c>
      <c r="AQ55" s="102">
        <v>2895</v>
      </c>
      <c r="AR55" s="92">
        <v>-0.72072158981284973</v>
      </c>
      <c r="AS55" s="102">
        <v>9863</v>
      </c>
      <c r="AT55" s="170">
        <v>-0.26455894415032433</v>
      </c>
    </row>
    <row r="56" spans="2:46" s="4" customFormat="1" ht="15" hidden="1" customHeight="1" outlineLevel="1" x14ac:dyDescent="0.25">
      <c r="B56" s="115" t="s">
        <v>96</v>
      </c>
      <c r="C56" s="172">
        <v>1920334</v>
      </c>
      <c r="D56" s="92">
        <v>-4.8845191807622812E-2</v>
      </c>
      <c r="E56" s="102">
        <v>1250038</v>
      </c>
      <c r="F56" s="92">
        <v>-0.13171244023758399</v>
      </c>
      <c r="G56" s="102">
        <v>3170372</v>
      </c>
      <c r="H56" s="170">
        <v>-8.3338995532597049E-2</v>
      </c>
      <c r="I56" s="172">
        <v>1547431</v>
      </c>
      <c r="J56" s="92">
        <v>-3.4049780958290365E-2</v>
      </c>
      <c r="K56" s="102">
        <v>1115423</v>
      </c>
      <c r="L56" s="92">
        <v>-0.1241341835825267</v>
      </c>
      <c r="M56" s="102">
        <v>2662854</v>
      </c>
      <c r="N56" s="170">
        <v>-7.3946778406579483E-2</v>
      </c>
      <c r="O56" s="172">
        <v>482611</v>
      </c>
      <c r="P56" s="92">
        <v>-6.0113578381157495E-2</v>
      </c>
      <c r="Q56" s="102">
        <v>500011</v>
      </c>
      <c r="R56" s="92">
        <v>-0.14685974512142475</v>
      </c>
      <c r="S56" s="102">
        <v>982622</v>
      </c>
      <c r="T56" s="170">
        <v>-0.10635062538594953</v>
      </c>
      <c r="U56" s="172">
        <v>789437</v>
      </c>
      <c r="V56" s="92">
        <v>-4.1933761332054953E-2</v>
      </c>
      <c r="W56" s="102">
        <v>427640</v>
      </c>
      <c r="X56" s="92">
        <v>-9.2040170704261182E-2</v>
      </c>
      <c r="Y56" s="102">
        <v>1217077</v>
      </c>
      <c r="Z56" s="369">
        <v>-6.0157685832985863E-2</v>
      </c>
      <c r="AA56" s="172">
        <v>330796</v>
      </c>
      <c r="AB56" s="92">
        <v>-0.13720846526622188</v>
      </c>
      <c r="AC56" s="102">
        <v>130797</v>
      </c>
      <c r="AD56" s="92">
        <v>-0.15094449853943526</v>
      </c>
      <c r="AE56" s="102">
        <v>461593</v>
      </c>
      <c r="AF56" s="170">
        <v>-0.14114562788863005</v>
      </c>
      <c r="AG56" s="172">
        <v>308483</v>
      </c>
      <c r="AH56" s="92">
        <v>-0.11520469010380063</v>
      </c>
      <c r="AI56" s="102">
        <v>120242</v>
      </c>
      <c r="AJ56" s="92">
        <v>-0.11322688889708321</v>
      </c>
      <c r="AK56" s="102">
        <v>428725</v>
      </c>
      <c r="AL56" s="170">
        <v>-0.11465087848274835</v>
      </c>
      <c r="AM56" s="172">
        <v>34242</v>
      </c>
      <c r="AN56" s="170">
        <v>0.13639984070091593</v>
      </c>
      <c r="AO56" s="172">
        <v>7865</v>
      </c>
      <c r="AP56" s="92">
        <v>1.2876672484002327</v>
      </c>
      <c r="AQ56" s="102">
        <v>3818</v>
      </c>
      <c r="AR56" s="92">
        <v>-0.68446280991735531</v>
      </c>
      <c r="AS56" s="102">
        <v>11683</v>
      </c>
      <c r="AT56" s="170">
        <v>-0.24810142875530961</v>
      </c>
    </row>
    <row r="57" spans="2:46" s="4" customFormat="1" ht="15" hidden="1" customHeight="1" outlineLevel="1" x14ac:dyDescent="0.25">
      <c r="B57" s="115" t="s">
        <v>97</v>
      </c>
      <c r="C57" s="172">
        <v>1896804</v>
      </c>
      <c r="D57" s="92">
        <v>2.5734703644519463E-2</v>
      </c>
      <c r="E57" s="102">
        <v>1266174</v>
      </c>
      <c r="F57" s="92">
        <v>-0.1130968349753263</v>
      </c>
      <c r="G57" s="102">
        <v>3162978</v>
      </c>
      <c r="H57" s="170">
        <v>-3.4750446312769911E-2</v>
      </c>
      <c r="I57" s="172">
        <v>1496417</v>
      </c>
      <c r="J57" s="92">
        <v>2.9690305098367897E-2</v>
      </c>
      <c r="K57" s="102">
        <v>1108388</v>
      </c>
      <c r="L57" s="92">
        <v>-0.11378091985803074</v>
      </c>
      <c r="M57" s="102">
        <v>2604805</v>
      </c>
      <c r="N57" s="170">
        <v>-3.6671003512623312E-2</v>
      </c>
      <c r="O57" s="172">
        <v>438248</v>
      </c>
      <c r="P57" s="92">
        <v>-4.927314892149226E-2</v>
      </c>
      <c r="Q57" s="102">
        <v>511726</v>
      </c>
      <c r="R57" s="92">
        <v>-0.11059549011224312</v>
      </c>
      <c r="S57" s="102">
        <v>949974</v>
      </c>
      <c r="T57" s="170">
        <v>-8.3318939438531969E-2</v>
      </c>
      <c r="U57" s="172">
        <v>780752</v>
      </c>
      <c r="V57" s="92">
        <v>1.8047726528893193E-2</v>
      </c>
      <c r="W57" s="102">
        <v>400340</v>
      </c>
      <c r="X57" s="92">
        <v>-0.13337879230660998</v>
      </c>
      <c r="Y57" s="102">
        <v>1181092</v>
      </c>
      <c r="Z57" s="369">
        <v>-3.8876492636300441E-2</v>
      </c>
      <c r="AA57" s="172">
        <v>357910</v>
      </c>
      <c r="AB57" s="92">
        <v>-1.9212377473480591E-2</v>
      </c>
      <c r="AC57" s="102">
        <v>155354</v>
      </c>
      <c r="AD57" s="92">
        <v>-7.6774051689813549E-2</v>
      </c>
      <c r="AE57" s="102">
        <v>513264</v>
      </c>
      <c r="AF57" s="170">
        <v>-3.7378515137079571E-2</v>
      </c>
      <c r="AG57" s="172">
        <v>330746</v>
      </c>
      <c r="AH57" s="92">
        <v>-3.7109926548721472E-2</v>
      </c>
      <c r="AI57" s="102">
        <v>142451</v>
      </c>
      <c r="AJ57" s="92">
        <v>-3.8526177957464602E-2</v>
      </c>
      <c r="AK57" s="102">
        <v>473197</v>
      </c>
      <c r="AL57" s="170">
        <v>-3.753671295957306E-2</v>
      </c>
      <c r="AM57" s="172">
        <v>34700</v>
      </c>
      <c r="AN57" s="170">
        <v>0.20695652173913048</v>
      </c>
      <c r="AO57" s="172">
        <v>7777</v>
      </c>
      <c r="AP57" s="92">
        <v>2.4184615384615387</v>
      </c>
      <c r="AQ57" s="102">
        <v>2432</v>
      </c>
      <c r="AR57" s="92">
        <v>-0.71946014534548386</v>
      </c>
      <c r="AS57" s="102">
        <v>10209</v>
      </c>
      <c r="AT57" s="170">
        <v>-6.7160087719298267E-2</v>
      </c>
    </row>
    <row r="58" spans="2:46" s="4" customFormat="1" ht="15.75" collapsed="1" x14ac:dyDescent="0.25">
      <c r="B58" s="103">
        <v>2012</v>
      </c>
      <c r="C58" s="178">
        <v>23449835</v>
      </c>
      <c r="D58" s="105">
        <v>-4.0473760795809444E-3</v>
      </c>
      <c r="E58" s="106">
        <v>14828952</v>
      </c>
      <c r="F58" s="105">
        <v>-0.11125947807166958</v>
      </c>
      <c r="G58" s="106">
        <v>38278787</v>
      </c>
      <c r="H58" s="179">
        <v>-4.8512959835658953E-2</v>
      </c>
      <c r="I58" s="178">
        <v>18784976</v>
      </c>
      <c r="J58" s="105">
        <v>-5.3565207077782562E-3</v>
      </c>
      <c r="K58" s="106">
        <v>13218271</v>
      </c>
      <c r="L58" s="105">
        <v>-0.11055833357389078</v>
      </c>
      <c r="M58" s="106">
        <v>32003247</v>
      </c>
      <c r="N58" s="179">
        <v>-5.1684078202879458E-2</v>
      </c>
      <c r="O58" s="178">
        <v>5763438</v>
      </c>
      <c r="P58" s="105">
        <v>-2.7559498189319465E-2</v>
      </c>
      <c r="Q58" s="106">
        <v>6100427</v>
      </c>
      <c r="R58" s="105">
        <v>-0.11546890206345206</v>
      </c>
      <c r="S58" s="106">
        <v>11863865</v>
      </c>
      <c r="T58" s="179">
        <v>-7.4839071712407002E-2</v>
      </c>
      <c r="U58" s="178">
        <v>9757980</v>
      </c>
      <c r="V58" s="105">
        <v>-1.6293392357194958E-2</v>
      </c>
      <c r="W58" s="106">
        <v>4871380</v>
      </c>
      <c r="X58" s="105">
        <v>-0.10391000286593988</v>
      </c>
      <c r="Y58" s="106">
        <v>14629360</v>
      </c>
      <c r="Z58" s="372">
        <v>-4.7311301101481296E-2</v>
      </c>
      <c r="AA58" s="178">
        <v>4218530</v>
      </c>
      <c r="AB58" s="105">
        <v>-1.4992968288299435E-2</v>
      </c>
      <c r="AC58" s="106">
        <v>1545280</v>
      </c>
      <c r="AD58" s="105">
        <v>-8.9854273493702008E-2</v>
      </c>
      <c r="AE58" s="106">
        <v>5763810</v>
      </c>
      <c r="AF58" s="179">
        <v>-3.6245487268038779E-2</v>
      </c>
      <c r="AG58" s="178">
        <v>3860367</v>
      </c>
      <c r="AH58" s="105">
        <v>-1.1160021875364246E-2</v>
      </c>
      <c r="AI58" s="106">
        <v>1345544</v>
      </c>
      <c r="AJ58" s="105">
        <v>-9.926082223986521E-2</v>
      </c>
      <c r="AK58" s="106">
        <v>5205911</v>
      </c>
      <c r="AL58" s="179">
        <v>-3.5541800047686478E-2</v>
      </c>
      <c r="AM58" s="178">
        <v>377110</v>
      </c>
      <c r="AN58" s="179">
        <v>0.14456460047529585</v>
      </c>
      <c r="AO58" s="178">
        <v>69219</v>
      </c>
      <c r="AP58" s="105">
        <v>0.47995552799811847</v>
      </c>
      <c r="AQ58" s="106">
        <v>65401</v>
      </c>
      <c r="AR58" s="105">
        <v>-0.48178756784596488</v>
      </c>
      <c r="AS58" s="106">
        <v>134620</v>
      </c>
      <c r="AT58" s="179">
        <v>-0.22174174451947093</v>
      </c>
    </row>
    <row r="59" spans="2:46" s="4" customFormat="1" ht="15" hidden="1" customHeight="1" outlineLevel="1" x14ac:dyDescent="0.25">
      <c r="B59" s="115" t="s">
        <v>98</v>
      </c>
      <c r="C59" s="172">
        <v>1960133</v>
      </c>
      <c r="D59" s="92">
        <v>9.602237970572669E-2</v>
      </c>
      <c r="E59" s="102">
        <v>1455799</v>
      </c>
      <c r="F59" s="92">
        <v>1.1511703124793771E-2</v>
      </c>
      <c r="G59" s="102">
        <v>3415932</v>
      </c>
      <c r="H59" s="170">
        <v>5.8338344739510717E-2</v>
      </c>
      <c r="I59" s="172">
        <v>1534404</v>
      </c>
      <c r="J59" s="92">
        <v>0.13397900400187712</v>
      </c>
      <c r="K59" s="102">
        <v>1263574</v>
      </c>
      <c r="L59" s="92">
        <v>3.0176240725084291E-2</v>
      </c>
      <c r="M59" s="102">
        <v>2797978</v>
      </c>
      <c r="N59" s="170">
        <v>8.4623805470144253E-2</v>
      </c>
      <c r="O59" s="172">
        <v>520940</v>
      </c>
      <c r="P59" s="92">
        <v>0.16097256579973696</v>
      </c>
      <c r="Q59" s="102">
        <v>595430</v>
      </c>
      <c r="R59" s="92">
        <v>3.7506207473362307E-2</v>
      </c>
      <c r="S59" s="102">
        <v>1116370</v>
      </c>
      <c r="T59" s="170">
        <v>9.1681620160079857E-2</v>
      </c>
      <c r="U59" s="172">
        <v>800296</v>
      </c>
      <c r="V59" s="92">
        <v>0.11597060505068812</v>
      </c>
      <c r="W59" s="102">
        <v>466669</v>
      </c>
      <c r="X59" s="92">
        <v>4.8164411252737294E-2</v>
      </c>
      <c r="Y59" s="102">
        <v>1266965</v>
      </c>
      <c r="Z59" s="369">
        <v>8.9998322371392492E-2</v>
      </c>
      <c r="AA59" s="172">
        <v>392802</v>
      </c>
      <c r="AB59" s="92">
        <v>-1.5020361491704937E-2</v>
      </c>
      <c r="AC59" s="102">
        <v>180684</v>
      </c>
      <c r="AD59" s="92">
        <v>-0.10822656111187889</v>
      </c>
      <c r="AE59" s="102">
        <v>573486</v>
      </c>
      <c r="AF59" s="170">
        <v>-4.6421373984875447E-2</v>
      </c>
      <c r="AG59" s="172">
        <v>359340</v>
      </c>
      <c r="AH59" s="92">
        <v>-6.2853551225638959E-4</v>
      </c>
      <c r="AI59" s="102">
        <v>160817</v>
      </c>
      <c r="AJ59" s="92">
        <v>-0.13709045641372353</v>
      </c>
      <c r="AK59" s="102">
        <v>520157</v>
      </c>
      <c r="AL59" s="170">
        <v>-4.7212839694320885E-2</v>
      </c>
      <c r="AM59" s="172">
        <v>28765</v>
      </c>
      <c r="AN59" s="170">
        <v>4.1892127770990495E-3</v>
      </c>
      <c r="AO59" s="172">
        <v>4162</v>
      </c>
      <c r="AP59" s="92">
        <v>-0.47007894066717593</v>
      </c>
      <c r="AQ59" s="102">
        <v>11541</v>
      </c>
      <c r="AR59" s="92">
        <v>0.14744482004374637</v>
      </c>
      <c r="AS59" s="102">
        <v>15703</v>
      </c>
      <c r="AT59" s="170">
        <v>-0.12332514515408666</v>
      </c>
    </row>
    <row r="60" spans="2:46" s="4" customFormat="1" ht="15" hidden="1" customHeight="1" outlineLevel="1" x14ac:dyDescent="0.25">
      <c r="B60" s="115" t="s">
        <v>99</v>
      </c>
      <c r="C60" s="172">
        <v>2025908</v>
      </c>
      <c r="D60" s="92">
        <v>0.20700116296804705</v>
      </c>
      <c r="E60" s="102">
        <v>1551674</v>
      </c>
      <c r="F60" s="92">
        <v>0.13163076581990452</v>
      </c>
      <c r="G60" s="102">
        <v>3577582</v>
      </c>
      <c r="H60" s="170">
        <v>0.17311309370786399</v>
      </c>
      <c r="I60" s="172">
        <v>1573698</v>
      </c>
      <c r="J60" s="92">
        <v>0.25102788403750953</v>
      </c>
      <c r="K60" s="102">
        <v>1355404</v>
      </c>
      <c r="L60" s="92">
        <v>0.16292981257957906</v>
      </c>
      <c r="M60" s="102">
        <v>2929102</v>
      </c>
      <c r="N60" s="170">
        <v>0.20865862957986847</v>
      </c>
      <c r="O60" s="172">
        <v>502210</v>
      </c>
      <c r="P60" s="92">
        <v>0.27877309486463919</v>
      </c>
      <c r="Q60" s="102">
        <v>621065</v>
      </c>
      <c r="R60" s="92">
        <v>0.13296021919847356</v>
      </c>
      <c r="S60" s="102">
        <v>1123275</v>
      </c>
      <c r="T60" s="170">
        <v>0.19382149351636246</v>
      </c>
      <c r="U60" s="172">
        <v>818417</v>
      </c>
      <c r="V60" s="92">
        <v>0.24722755181814993</v>
      </c>
      <c r="W60" s="102">
        <v>497645</v>
      </c>
      <c r="X60" s="92">
        <v>0.17090737115536658</v>
      </c>
      <c r="Y60" s="102">
        <v>1316062</v>
      </c>
      <c r="Z60" s="369">
        <v>0.21722683285284727</v>
      </c>
      <c r="AA60" s="172">
        <v>414969</v>
      </c>
      <c r="AB60" s="92">
        <v>9.6759955492006222E-2</v>
      </c>
      <c r="AC60" s="102">
        <v>184085</v>
      </c>
      <c r="AD60" s="92">
        <v>-4.6003876410899536E-2</v>
      </c>
      <c r="AE60" s="102">
        <v>599054</v>
      </c>
      <c r="AF60" s="170">
        <v>4.8541888010418033E-2</v>
      </c>
      <c r="AG60" s="172">
        <v>374282</v>
      </c>
      <c r="AH60" s="92">
        <v>8.3546839671938544E-2</v>
      </c>
      <c r="AI60" s="102">
        <v>159627</v>
      </c>
      <c r="AJ60" s="92">
        <v>-9.9236511994041043E-2</v>
      </c>
      <c r="AK60" s="102">
        <v>533909</v>
      </c>
      <c r="AL60" s="170">
        <v>2.1569505353630447E-2</v>
      </c>
      <c r="AM60" s="172">
        <v>31753</v>
      </c>
      <c r="AN60" s="170">
        <v>-8.2707418534781585E-2</v>
      </c>
      <c r="AO60" s="172">
        <v>5488</v>
      </c>
      <c r="AP60" s="92">
        <v>-0.27455386649041635</v>
      </c>
      <c r="AQ60" s="102">
        <v>12185</v>
      </c>
      <c r="AR60" s="92">
        <v>-4.1607676577001707E-2</v>
      </c>
      <c r="AS60" s="102">
        <v>17673</v>
      </c>
      <c r="AT60" s="170">
        <v>-0.12850732284629418</v>
      </c>
    </row>
    <row r="61" spans="2:46" s="4" customFormat="1" ht="15" hidden="1" customHeight="1" outlineLevel="1" x14ac:dyDescent="0.25">
      <c r="B61" s="115" t="s">
        <v>100</v>
      </c>
      <c r="C61" s="172">
        <v>2082700</v>
      </c>
      <c r="D61" s="92">
        <v>0.19343134288674357</v>
      </c>
      <c r="E61" s="102">
        <v>1574365</v>
      </c>
      <c r="F61" s="92">
        <v>9.8593721324733652E-2</v>
      </c>
      <c r="G61" s="102">
        <v>3657065</v>
      </c>
      <c r="H61" s="170">
        <v>0.1506685054381256</v>
      </c>
      <c r="I61" s="172">
        <v>1622217</v>
      </c>
      <c r="J61" s="92">
        <v>0.19777297190335519</v>
      </c>
      <c r="K61" s="102">
        <v>1370736</v>
      </c>
      <c r="L61" s="92">
        <v>0.1070937915694441</v>
      </c>
      <c r="M61" s="102">
        <v>2992953</v>
      </c>
      <c r="N61" s="170">
        <v>0.15446595949855357</v>
      </c>
      <c r="O61" s="172">
        <v>508120</v>
      </c>
      <c r="P61" s="92">
        <v>0.18123763538598525</v>
      </c>
      <c r="Q61" s="102">
        <v>651264</v>
      </c>
      <c r="R61" s="92">
        <v>0.11730938811362779</v>
      </c>
      <c r="S61" s="102">
        <v>1159384</v>
      </c>
      <c r="T61" s="170">
        <v>0.14445458987507953</v>
      </c>
      <c r="U61" s="172">
        <v>859310</v>
      </c>
      <c r="V61" s="92">
        <v>0.23380408688360776</v>
      </c>
      <c r="W61" s="102">
        <v>487306</v>
      </c>
      <c r="X61" s="92">
        <v>0.10309873438352413</v>
      </c>
      <c r="Y61" s="102">
        <v>1346616</v>
      </c>
      <c r="Z61" s="369">
        <v>0.18307587286610039</v>
      </c>
      <c r="AA61" s="172">
        <v>421503</v>
      </c>
      <c r="AB61" s="92">
        <v>0.18836007476888472</v>
      </c>
      <c r="AC61" s="102">
        <v>189247</v>
      </c>
      <c r="AD61" s="92">
        <v>4.3522613231580243E-2</v>
      </c>
      <c r="AE61" s="102">
        <v>610750</v>
      </c>
      <c r="AF61" s="170">
        <v>0.13935904874012905</v>
      </c>
      <c r="AG61" s="172">
        <v>385478</v>
      </c>
      <c r="AH61" s="92">
        <v>0.1925995823342872</v>
      </c>
      <c r="AI61" s="102">
        <v>167527</v>
      </c>
      <c r="AJ61" s="92">
        <v>2.0218382894760856E-2</v>
      </c>
      <c r="AK61" s="102">
        <v>553005</v>
      </c>
      <c r="AL61" s="170">
        <v>0.13452748280785842</v>
      </c>
      <c r="AM61" s="172">
        <v>34318</v>
      </c>
      <c r="AN61" s="170">
        <v>0.2056209379940277</v>
      </c>
      <c r="AO61" s="172">
        <v>4662</v>
      </c>
      <c r="AP61" s="92">
        <v>-0.38794801102796372</v>
      </c>
      <c r="AQ61" s="102">
        <v>14382</v>
      </c>
      <c r="AR61" s="92">
        <v>5.9057437407952884E-2</v>
      </c>
      <c r="AS61" s="102">
        <v>19044</v>
      </c>
      <c r="AT61" s="170">
        <v>-0.10157097702505069</v>
      </c>
    </row>
    <row r="62" spans="2:46" s="4" customFormat="1" ht="15" hidden="1" customHeight="1" outlineLevel="1" x14ac:dyDescent="0.25">
      <c r="B62" s="115" t="s">
        <v>101</v>
      </c>
      <c r="C62" s="172">
        <v>1988018</v>
      </c>
      <c r="D62" s="92">
        <v>0.26079754235493025</v>
      </c>
      <c r="E62" s="102">
        <v>1399539</v>
      </c>
      <c r="F62" s="92">
        <v>0.24088887549075588</v>
      </c>
      <c r="G62" s="102">
        <v>3387557</v>
      </c>
      <c r="H62" s="170">
        <v>0.25249552067072734</v>
      </c>
      <c r="I62" s="172">
        <v>1608328</v>
      </c>
      <c r="J62" s="92">
        <v>0.27581187516410433</v>
      </c>
      <c r="K62" s="102">
        <v>1232540</v>
      </c>
      <c r="L62" s="92">
        <v>0.2518663121266107</v>
      </c>
      <c r="M62" s="102">
        <v>2840868</v>
      </c>
      <c r="N62" s="170">
        <v>0.26531126722736076</v>
      </c>
      <c r="O62" s="172">
        <v>500052</v>
      </c>
      <c r="P62" s="92">
        <v>0.33053064026458845</v>
      </c>
      <c r="Q62" s="102">
        <v>565198</v>
      </c>
      <c r="R62" s="92">
        <v>0.26668354986407539</v>
      </c>
      <c r="S62" s="102">
        <v>1065250</v>
      </c>
      <c r="T62" s="170">
        <v>0.29587412655468404</v>
      </c>
      <c r="U62" s="172">
        <v>843403</v>
      </c>
      <c r="V62" s="92">
        <v>0.23545120029062439</v>
      </c>
      <c r="W62" s="102">
        <v>447380</v>
      </c>
      <c r="X62" s="92">
        <v>0.18163185530305426</v>
      </c>
      <c r="Y62" s="102">
        <v>1290783</v>
      </c>
      <c r="Z62" s="369">
        <v>0.21625113071008584</v>
      </c>
      <c r="AA62" s="172">
        <v>347660</v>
      </c>
      <c r="AB62" s="92">
        <v>0.23514511160928397</v>
      </c>
      <c r="AC62" s="102">
        <v>139740</v>
      </c>
      <c r="AD62" s="92">
        <v>6.2467686505884856E-2</v>
      </c>
      <c r="AE62" s="102">
        <v>487400</v>
      </c>
      <c r="AF62" s="170">
        <v>0.18015385099649639</v>
      </c>
      <c r="AG62" s="172">
        <v>311335</v>
      </c>
      <c r="AH62" s="92">
        <v>0.21648497636072372</v>
      </c>
      <c r="AI62" s="102">
        <v>123383</v>
      </c>
      <c r="AJ62" s="92">
        <v>2.9641745458186985E-2</v>
      </c>
      <c r="AK62" s="102">
        <v>434718</v>
      </c>
      <c r="AL62" s="170">
        <v>0.15690026373146759</v>
      </c>
      <c r="AM62" s="172">
        <v>26724</v>
      </c>
      <c r="AN62" s="170">
        <v>-2.9981851179673336E-2</v>
      </c>
      <c r="AO62" s="172">
        <v>5306</v>
      </c>
      <c r="AP62" s="92">
        <v>-0.25686274509803919</v>
      </c>
      <c r="AQ62" s="102">
        <v>27259</v>
      </c>
      <c r="AR62" s="92">
        <v>1.3167601563827978</v>
      </c>
      <c r="AS62" s="102">
        <v>32565</v>
      </c>
      <c r="AT62" s="170">
        <v>0.72246905744208179</v>
      </c>
    </row>
    <row r="63" spans="2:46" s="4" customFormat="1" ht="15" hidden="1" customHeight="1" outlineLevel="1" x14ac:dyDescent="0.25">
      <c r="B63" s="115" t="s">
        <v>121</v>
      </c>
      <c r="C63" s="172">
        <v>1633649</v>
      </c>
      <c r="D63" s="92">
        <v>9.5121773003671528E-2</v>
      </c>
      <c r="E63" s="102">
        <v>987559</v>
      </c>
      <c r="F63" s="92">
        <v>2.1417984777385657E-2</v>
      </c>
      <c r="G63" s="102">
        <v>2621208</v>
      </c>
      <c r="H63" s="170">
        <v>6.6137585505909424E-2</v>
      </c>
      <c r="I63" s="172">
        <v>1314094</v>
      </c>
      <c r="J63" s="92">
        <v>0.11881968709345658</v>
      </c>
      <c r="K63" s="102">
        <v>889851</v>
      </c>
      <c r="L63" s="92">
        <v>5.6697137890004301E-2</v>
      </c>
      <c r="M63" s="102">
        <v>2203945</v>
      </c>
      <c r="N63" s="170">
        <v>9.2878656697619189E-2</v>
      </c>
      <c r="O63" s="172">
        <v>408930</v>
      </c>
      <c r="P63" s="92">
        <v>0.11199638879220331</v>
      </c>
      <c r="Q63" s="102">
        <v>409225</v>
      </c>
      <c r="R63" s="92">
        <v>4.8308386723262986E-2</v>
      </c>
      <c r="S63" s="102">
        <v>818155</v>
      </c>
      <c r="T63" s="170">
        <v>7.9202122116682094E-2</v>
      </c>
      <c r="U63" s="172">
        <v>707196</v>
      </c>
      <c r="V63" s="92">
        <v>0.11850140208866144</v>
      </c>
      <c r="W63" s="102">
        <v>323199</v>
      </c>
      <c r="X63" s="92">
        <v>9.1170510710973929E-3</v>
      </c>
      <c r="Y63" s="102">
        <v>1030395</v>
      </c>
      <c r="Z63" s="369">
        <v>8.1722744212902265E-2</v>
      </c>
      <c r="AA63" s="172">
        <v>287742</v>
      </c>
      <c r="AB63" s="92">
        <v>1.1029398846814642E-2</v>
      </c>
      <c r="AC63" s="102">
        <v>91390</v>
      </c>
      <c r="AD63" s="92">
        <v>-0.21917585844518683</v>
      </c>
      <c r="AE63" s="102">
        <v>379132</v>
      </c>
      <c r="AF63" s="170">
        <v>-5.6054336405690575E-2</v>
      </c>
      <c r="AG63" s="172">
        <v>256746</v>
      </c>
      <c r="AH63" s="92">
        <v>3.1883718204197553E-3</v>
      </c>
      <c r="AI63" s="102">
        <v>80982</v>
      </c>
      <c r="AJ63" s="92">
        <v>-0.32419824586292356</v>
      </c>
      <c r="AK63" s="102">
        <v>337728</v>
      </c>
      <c r="AL63" s="170">
        <v>-0.10121593246771221</v>
      </c>
      <c r="AM63" s="172">
        <v>26636</v>
      </c>
      <c r="AN63" s="170">
        <v>5.2140938536893611E-2</v>
      </c>
      <c r="AO63" s="172">
        <v>5177</v>
      </c>
      <c r="AP63" s="92">
        <v>-0.29043311403508776</v>
      </c>
      <c r="AQ63" s="102">
        <v>6318</v>
      </c>
      <c r="AR63" s="92">
        <v>-0.17969358608153729</v>
      </c>
      <c r="AS63" s="102">
        <v>11495</v>
      </c>
      <c r="AT63" s="170">
        <v>-0.23356447526336843</v>
      </c>
    </row>
    <row r="64" spans="2:46" s="4" customFormat="1" ht="15" hidden="1" customHeight="1" outlineLevel="1" x14ac:dyDescent="0.25">
      <c r="B64" s="115" t="s">
        <v>104</v>
      </c>
      <c r="C64" s="172">
        <v>1748144</v>
      </c>
      <c r="D64" s="92">
        <v>0.11762336637765136</v>
      </c>
      <c r="E64" s="102">
        <v>1137385</v>
      </c>
      <c r="F64" s="92">
        <v>3.6710083765529422E-2</v>
      </c>
      <c r="G64" s="102">
        <v>2885529</v>
      </c>
      <c r="H64" s="170">
        <v>8.4266846831139386E-2</v>
      </c>
      <c r="I64" s="172">
        <v>1407351</v>
      </c>
      <c r="J64" s="92">
        <v>0.14870136071245788</v>
      </c>
      <c r="K64" s="102">
        <v>1032918</v>
      </c>
      <c r="L64" s="92">
        <v>8.4479581712521901E-2</v>
      </c>
      <c r="M64" s="102">
        <v>2440269</v>
      </c>
      <c r="N64" s="170">
        <v>0.12061184172459694</v>
      </c>
      <c r="O64" s="172">
        <v>453955</v>
      </c>
      <c r="P64" s="92">
        <v>0.17587862900719076</v>
      </c>
      <c r="Q64" s="102">
        <v>489850</v>
      </c>
      <c r="R64" s="92">
        <v>7.4840589631853138E-2</v>
      </c>
      <c r="S64" s="102">
        <v>943805</v>
      </c>
      <c r="T64" s="170">
        <v>0.1211775271502189</v>
      </c>
      <c r="U64" s="172">
        <v>749224</v>
      </c>
      <c r="V64" s="92">
        <v>0.15926009020648468</v>
      </c>
      <c r="W64" s="102">
        <v>379619</v>
      </c>
      <c r="X64" s="92">
        <v>8.3554543222985167E-2</v>
      </c>
      <c r="Y64" s="102">
        <v>1128843</v>
      </c>
      <c r="Z64" s="369">
        <v>0.13264756316467019</v>
      </c>
      <c r="AA64" s="172">
        <v>310743</v>
      </c>
      <c r="AB64" s="92">
        <v>1.6752665866116123E-2</v>
      </c>
      <c r="AC64" s="102">
        <v>100713</v>
      </c>
      <c r="AD64" s="92">
        <v>-0.27881331051421776</v>
      </c>
      <c r="AE64" s="102">
        <v>411456</v>
      </c>
      <c r="AF64" s="170">
        <v>-7.5944591171239195E-2</v>
      </c>
      <c r="AG64" s="172">
        <v>285306</v>
      </c>
      <c r="AH64" s="92">
        <v>1.0308256166008611E-2</v>
      </c>
      <c r="AI64" s="102">
        <v>89644</v>
      </c>
      <c r="AJ64" s="92">
        <v>-0.30414127692606252</v>
      </c>
      <c r="AK64" s="102">
        <v>374950</v>
      </c>
      <c r="AL64" s="170">
        <v>-8.8200962988181475E-2</v>
      </c>
      <c r="AM64" s="172">
        <v>25250</v>
      </c>
      <c r="AN64" s="170">
        <v>-3.3566808282619487E-2</v>
      </c>
      <c r="AO64" s="172">
        <v>4800</v>
      </c>
      <c r="AP64" s="92">
        <v>-0.33747412008281574</v>
      </c>
      <c r="AQ64" s="102">
        <v>3754</v>
      </c>
      <c r="AR64" s="92">
        <v>-0.25009988014382745</v>
      </c>
      <c r="AS64" s="102">
        <v>8554</v>
      </c>
      <c r="AT64" s="170">
        <v>-0.30177128397681818</v>
      </c>
    </row>
    <row r="65" spans="2:46" s="4" customFormat="1" ht="15" hidden="1" customHeight="1" outlineLevel="1" x14ac:dyDescent="0.25">
      <c r="B65" s="115" t="s">
        <v>105</v>
      </c>
      <c r="C65" s="172">
        <v>2072975</v>
      </c>
      <c r="D65" s="92">
        <v>0.11904625662906598</v>
      </c>
      <c r="E65" s="102">
        <v>1481747</v>
      </c>
      <c r="F65" s="92">
        <v>5.7632240878684238E-2</v>
      </c>
      <c r="G65" s="102">
        <v>3554722</v>
      </c>
      <c r="H65" s="170">
        <v>9.2600105979740999E-2</v>
      </c>
      <c r="I65" s="172">
        <v>1722355</v>
      </c>
      <c r="J65" s="92">
        <v>0.11384340985709906</v>
      </c>
      <c r="K65" s="102">
        <v>1347030</v>
      </c>
      <c r="L65" s="92">
        <v>6.1434993479451361E-2</v>
      </c>
      <c r="M65" s="102">
        <v>3069385</v>
      </c>
      <c r="N65" s="170">
        <v>9.0219728619419959E-2</v>
      </c>
      <c r="O65" s="172">
        <v>517046</v>
      </c>
      <c r="P65" s="92">
        <v>8.8343759735284522E-2</v>
      </c>
      <c r="Q65" s="102">
        <v>629509</v>
      </c>
      <c r="R65" s="92">
        <v>4.4476300930972545E-2</v>
      </c>
      <c r="S65" s="102">
        <v>1146555</v>
      </c>
      <c r="T65" s="170">
        <v>6.3812711140224465E-2</v>
      </c>
      <c r="U65" s="172">
        <v>901044</v>
      </c>
      <c r="V65" s="92">
        <v>8.3202998678821416E-2</v>
      </c>
      <c r="W65" s="102">
        <v>495766</v>
      </c>
      <c r="X65" s="92">
        <v>4.4786876678032606E-2</v>
      </c>
      <c r="Y65" s="102">
        <v>1396810</v>
      </c>
      <c r="Z65" s="369">
        <v>6.9248828986478994E-2</v>
      </c>
      <c r="AA65" s="172">
        <v>322604</v>
      </c>
      <c r="AB65" s="92">
        <v>0.16596129172163288</v>
      </c>
      <c r="AC65" s="102">
        <v>130077</v>
      </c>
      <c r="AD65" s="92">
        <v>2.6078519535224887E-2</v>
      </c>
      <c r="AE65" s="102">
        <v>452681</v>
      </c>
      <c r="AF65" s="170">
        <v>0.12200834787436543</v>
      </c>
      <c r="AG65" s="172">
        <v>298885</v>
      </c>
      <c r="AH65" s="92">
        <v>0.16251074472098725</v>
      </c>
      <c r="AI65" s="102">
        <v>114463</v>
      </c>
      <c r="AJ65" s="92">
        <v>-1.7964750717281985E-3</v>
      </c>
      <c r="AK65" s="102">
        <v>413348</v>
      </c>
      <c r="AL65" s="170">
        <v>0.11183198304337072</v>
      </c>
      <c r="AM65" s="172">
        <v>24013</v>
      </c>
      <c r="AN65" s="170">
        <v>4.7048050928752083E-2</v>
      </c>
      <c r="AO65" s="172">
        <v>4003</v>
      </c>
      <c r="AP65" s="92">
        <v>-0.38528869778869779</v>
      </c>
      <c r="AQ65" s="102">
        <v>4640</v>
      </c>
      <c r="AR65" s="92">
        <v>-0.10216718266253866</v>
      </c>
      <c r="AS65" s="102">
        <v>8643</v>
      </c>
      <c r="AT65" s="170">
        <v>-0.26001712328767124</v>
      </c>
    </row>
    <row r="66" spans="2:46" s="4" customFormat="1" ht="15" hidden="1" customHeight="1" outlineLevel="1" x14ac:dyDescent="0.25">
      <c r="B66" s="115" t="s">
        <v>106</v>
      </c>
      <c r="C66" s="172">
        <v>2251272</v>
      </c>
      <c r="D66" s="92">
        <v>0.11487135958750283</v>
      </c>
      <c r="E66" s="102">
        <v>1607565</v>
      </c>
      <c r="F66" s="92">
        <v>1.4604026947298232E-2</v>
      </c>
      <c r="G66" s="102">
        <v>3858837</v>
      </c>
      <c r="H66" s="170">
        <v>7.0787629618920489E-2</v>
      </c>
      <c r="I66" s="172">
        <v>1817267</v>
      </c>
      <c r="J66" s="92">
        <v>9.7574336599601796E-2</v>
      </c>
      <c r="K66" s="102">
        <v>1451577</v>
      </c>
      <c r="L66" s="92">
        <v>1.7965453424677813E-2</v>
      </c>
      <c r="M66" s="102">
        <v>3268844</v>
      </c>
      <c r="N66" s="170">
        <v>6.0737502478363181E-2</v>
      </c>
      <c r="O66" s="172">
        <v>548507</v>
      </c>
      <c r="P66" s="92">
        <v>6.7628590670388178E-2</v>
      </c>
      <c r="Q66" s="102">
        <v>672820</v>
      </c>
      <c r="R66" s="92">
        <v>3.3040022969410554E-2</v>
      </c>
      <c r="S66" s="102">
        <v>1221327</v>
      </c>
      <c r="T66" s="170">
        <v>4.8292667435151593E-2</v>
      </c>
      <c r="U66" s="172">
        <v>936178</v>
      </c>
      <c r="V66" s="92">
        <v>8.1078147319701532E-2</v>
      </c>
      <c r="W66" s="102">
        <v>524963</v>
      </c>
      <c r="X66" s="92">
        <v>3.7149630989254945E-3</v>
      </c>
      <c r="Y66" s="102">
        <v>1461141</v>
      </c>
      <c r="Z66" s="369">
        <v>5.1947210449053927E-2</v>
      </c>
      <c r="AA66" s="172">
        <v>414017</v>
      </c>
      <c r="AB66" s="92">
        <v>0.23045031443550212</v>
      </c>
      <c r="AC66" s="102">
        <v>148788</v>
      </c>
      <c r="AD66" s="92">
        <v>-1.0674938065218242E-3</v>
      </c>
      <c r="AE66" s="102">
        <v>562805</v>
      </c>
      <c r="AF66" s="170">
        <v>0.15941148235662506</v>
      </c>
      <c r="AG66" s="172">
        <v>366533</v>
      </c>
      <c r="AH66" s="92">
        <v>0.17209919575332178</v>
      </c>
      <c r="AI66" s="102">
        <v>129823</v>
      </c>
      <c r="AJ66" s="92">
        <v>-3.0049684336359239E-2</v>
      </c>
      <c r="AK66" s="102">
        <v>496356</v>
      </c>
      <c r="AL66" s="170">
        <v>0.1115102113937656</v>
      </c>
      <c r="AM66" s="172">
        <v>18819</v>
      </c>
      <c r="AN66" s="170">
        <v>-0.16800035368495514</v>
      </c>
      <c r="AO66" s="172">
        <v>1169</v>
      </c>
      <c r="AP66" s="92">
        <v>-0.74045293072824159</v>
      </c>
      <c r="AQ66" s="102">
        <v>7200</v>
      </c>
      <c r="AR66" s="92">
        <v>-0.24369747899159666</v>
      </c>
      <c r="AS66" s="102">
        <v>8369</v>
      </c>
      <c r="AT66" s="170">
        <v>-0.40323730747290354</v>
      </c>
    </row>
    <row r="67" spans="2:46" s="4" customFormat="1" ht="15" hidden="1" customHeight="1" outlineLevel="1" x14ac:dyDescent="0.25">
      <c r="B67" s="115" t="s">
        <v>107</v>
      </c>
      <c r="C67" s="172">
        <v>1958137</v>
      </c>
      <c r="D67" s="92">
        <v>0.20637188401404183</v>
      </c>
      <c r="E67" s="102">
        <v>1231837</v>
      </c>
      <c r="F67" s="92">
        <v>7.3564592780194227E-2</v>
      </c>
      <c r="G67" s="102">
        <v>3189974</v>
      </c>
      <c r="H67" s="170">
        <v>0.15137034038610553</v>
      </c>
      <c r="I67" s="172">
        <v>1580252</v>
      </c>
      <c r="J67" s="92">
        <v>0.18930130659287148</v>
      </c>
      <c r="K67" s="102">
        <v>1130536</v>
      </c>
      <c r="L67" s="92">
        <v>9.5662168828362093E-2</v>
      </c>
      <c r="M67" s="102">
        <v>2710788</v>
      </c>
      <c r="N67" s="170">
        <v>0.14837038116508339</v>
      </c>
      <c r="O67" s="172">
        <v>490501</v>
      </c>
      <c r="P67" s="92">
        <v>0.11414196479273131</v>
      </c>
      <c r="Q67" s="102">
        <v>526422</v>
      </c>
      <c r="R67" s="92">
        <v>0.15914450607402442</v>
      </c>
      <c r="S67" s="102">
        <v>1016923</v>
      </c>
      <c r="T67" s="170">
        <v>0.13699285663972494</v>
      </c>
      <c r="U67" s="172">
        <v>841367</v>
      </c>
      <c r="V67" s="92">
        <v>0.22398814078597851</v>
      </c>
      <c r="W67" s="102">
        <v>413194</v>
      </c>
      <c r="X67" s="92">
        <v>5.2707474535421017E-2</v>
      </c>
      <c r="Y67" s="102">
        <v>1254561</v>
      </c>
      <c r="Z67" s="369">
        <v>0.16173382078406973</v>
      </c>
      <c r="AA67" s="172">
        <v>347876</v>
      </c>
      <c r="AB67" s="92">
        <v>0.31109209936193394</v>
      </c>
      <c r="AC67" s="102">
        <v>93510</v>
      </c>
      <c r="AD67" s="92">
        <v>-0.13541551092865856</v>
      </c>
      <c r="AE67" s="102">
        <v>441386</v>
      </c>
      <c r="AF67" s="170">
        <v>0.18179116386292504</v>
      </c>
      <c r="AG67" s="172">
        <v>313835</v>
      </c>
      <c r="AH67" s="92">
        <v>0.26900977327774789</v>
      </c>
      <c r="AI67" s="102">
        <v>81380</v>
      </c>
      <c r="AJ67" s="92">
        <v>-0.16592360278367102</v>
      </c>
      <c r="AK67" s="102">
        <v>395215</v>
      </c>
      <c r="AL67" s="170">
        <v>0.14596260684999818</v>
      </c>
      <c r="AM67" s="172">
        <v>26763</v>
      </c>
      <c r="AN67" s="170">
        <v>0.18483265450681774</v>
      </c>
      <c r="AO67" s="172">
        <v>3246</v>
      </c>
      <c r="AP67" s="92">
        <v>-0.5019944768333845</v>
      </c>
      <c r="AQ67" s="102">
        <v>7791</v>
      </c>
      <c r="AR67" s="92">
        <v>4.6895995700080517E-2</v>
      </c>
      <c r="AS67" s="102">
        <v>11037</v>
      </c>
      <c r="AT67" s="170">
        <v>-0.20938395415472777</v>
      </c>
    </row>
    <row r="68" spans="2:46" s="4" customFormat="1" ht="15" hidden="1" customHeight="1" outlineLevel="1" x14ac:dyDescent="0.25">
      <c r="B68" s="115" t="s">
        <v>122</v>
      </c>
      <c r="C68" s="172">
        <v>1956030</v>
      </c>
      <c r="D68" s="92">
        <v>0.10282936796329811</v>
      </c>
      <c r="E68" s="102">
        <v>1390592</v>
      </c>
      <c r="F68" s="92">
        <v>8.0061389719086051E-2</v>
      </c>
      <c r="G68" s="102">
        <v>3346622</v>
      </c>
      <c r="H68" s="170">
        <v>9.3253241664349895E-2</v>
      </c>
      <c r="I68" s="172">
        <v>1650927</v>
      </c>
      <c r="J68" s="92">
        <v>0.11645982054701509</v>
      </c>
      <c r="K68" s="102">
        <v>1262945</v>
      </c>
      <c r="L68" s="92">
        <v>9.1343274811858333E-2</v>
      </c>
      <c r="M68" s="102">
        <v>2913872</v>
      </c>
      <c r="N68" s="170">
        <v>0.10543313523941045</v>
      </c>
      <c r="O68" s="172">
        <v>502077</v>
      </c>
      <c r="P68" s="92">
        <v>3.8729155836365603E-3</v>
      </c>
      <c r="Q68" s="102">
        <v>574568</v>
      </c>
      <c r="R68" s="92">
        <v>4.1952436737669352E-2</v>
      </c>
      <c r="S68" s="102">
        <v>1076645</v>
      </c>
      <c r="T68" s="170">
        <v>2.38414034580543E-2</v>
      </c>
      <c r="U68" s="172">
        <v>872268</v>
      </c>
      <c r="V68" s="92">
        <v>0.15144202844983257</v>
      </c>
      <c r="W68" s="102">
        <v>467576</v>
      </c>
      <c r="X68" s="92">
        <v>0.1254579327675267</v>
      </c>
      <c r="Y68" s="102">
        <v>1339844</v>
      </c>
      <c r="Z68" s="369">
        <v>0.1422389466989713</v>
      </c>
      <c r="AA68" s="172">
        <v>274502</v>
      </c>
      <c r="AB68" s="92">
        <v>6.1808813915976479E-2</v>
      </c>
      <c r="AC68" s="102">
        <v>117281</v>
      </c>
      <c r="AD68" s="92">
        <v>-1.8108904591272901E-2</v>
      </c>
      <c r="AE68" s="102">
        <v>391783</v>
      </c>
      <c r="AF68" s="170">
        <v>3.6553455724970707E-2</v>
      </c>
      <c r="AG68" s="172">
        <v>260053</v>
      </c>
      <c r="AH68" s="92">
        <v>0.10583207535134909</v>
      </c>
      <c r="AI68" s="102">
        <v>102422</v>
      </c>
      <c r="AJ68" s="92">
        <v>-4.5968125040751873E-2</v>
      </c>
      <c r="AK68" s="102">
        <v>362475</v>
      </c>
      <c r="AL68" s="170">
        <v>5.8253192495664408E-2</v>
      </c>
      <c r="AM68" s="172">
        <v>27556</v>
      </c>
      <c r="AN68" s="170">
        <v>-1.5786841917279859E-2</v>
      </c>
      <c r="AO68" s="172">
        <v>3045</v>
      </c>
      <c r="AP68" s="92">
        <v>-0.63793103448275867</v>
      </c>
      <c r="AQ68" s="102">
        <v>10366</v>
      </c>
      <c r="AR68" s="92">
        <v>-4.2755563763967164E-2</v>
      </c>
      <c r="AS68" s="102">
        <v>13411</v>
      </c>
      <c r="AT68" s="170">
        <v>-0.30292634752326009</v>
      </c>
    </row>
    <row r="69" spans="2:46" s="4" customFormat="1" ht="15" hidden="1" customHeight="1" outlineLevel="1" x14ac:dyDescent="0.25">
      <c r="B69" s="115" t="s">
        <v>96</v>
      </c>
      <c r="C69" s="172">
        <v>2018950</v>
      </c>
      <c r="D69" s="92">
        <v>0.14376437530450148</v>
      </c>
      <c r="E69" s="102">
        <v>1439659</v>
      </c>
      <c r="F69" s="92">
        <v>-1.0994302939622669E-2</v>
      </c>
      <c r="G69" s="102">
        <v>3458609</v>
      </c>
      <c r="H69" s="170">
        <v>7.3821046229201492E-2</v>
      </c>
      <c r="I69" s="172">
        <v>1601978</v>
      </c>
      <c r="J69" s="92">
        <v>0.14242009545970924</v>
      </c>
      <c r="K69" s="102">
        <v>1273509</v>
      </c>
      <c r="L69" s="92">
        <v>6.0973731050386615E-3</v>
      </c>
      <c r="M69" s="102">
        <v>2875487</v>
      </c>
      <c r="N69" s="170">
        <v>7.7745311383785598E-2</v>
      </c>
      <c r="O69" s="172">
        <v>513478</v>
      </c>
      <c r="P69" s="92">
        <v>0.13544555156050286</v>
      </c>
      <c r="Q69" s="102">
        <v>586083</v>
      </c>
      <c r="R69" s="92">
        <v>5.847160342969282E-3</v>
      </c>
      <c r="S69" s="102">
        <v>1099561</v>
      </c>
      <c r="T69" s="170">
        <v>6.2478379595362732E-2</v>
      </c>
      <c r="U69" s="172">
        <v>823990</v>
      </c>
      <c r="V69" s="92">
        <v>0.11523011374402459</v>
      </c>
      <c r="W69" s="102">
        <v>470990</v>
      </c>
      <c r="X69" s="92">
        <v>-1.6013621501916875E-2</v>
      </c>
      <c r="Y69" s="102">
        <v>1294980</v>
      </c>
      <c r="Z69" s="369">
        <v>6.3632488355302996E-2</v>
      </c>
      <c r="AA69" s="172">
        <v>383402</v>
      </c>
      <c r="AB69" s="92">
        <v>0.18358425970802594</v>
      </c>
      <c r="AC69" s="102">
        <v>154050</v>
      </c>
      <c r="AD69" s="92">
        <v>-0.13662169963066129</v>
      </c>
      <c r="AE69" s="102">
        <v>537452</v>
      </c>
      <c r="AF69" s="170">
        <v>6.98542877617645E-2</v>
      </c>
      <c r="AG69" s="172">
        <v>348649</v>
      </c>
      <c r="AH69" s="92">
        <v>0.20460144213992271</v>
      </c>
      <c r="AI69" s="102">
        <v>135595</v>
      </c>
      <c r="AJ69" s="92">
        <v>-0.12994796178303081</v>
      </c>
      <c r="AK69" s="102">
        <v>484244</v>
      </c>
      <c r="AL69" s="170">
        <v>8.7509376165002539E-2</v>
      </c>
      <c r="AM69" s="172">
        <v>30132</v>
      </c>
      <c r="AN69" s="170">
        <v>-9.4348926657681353E-3</v>
      </c>
      <c r="AO69" s="172">
        <v>3438</v>
      </c>
      <c r="AP69" s="92">
        <v>-0.59841140053732045</v>
      </c>
      <c r="AQ69" s="102">
        <v>12100</v>
      </c>
      <c r="AR69" s="92">
        <v>5.7230231542158227E-2</v>
      </c>
      <c r="AS69" s="102">
        <v>15538</v>
      </c>
      <c r="AT69" s="170">
        <v>-0.22333300009997004</v>
      </c>
    </row>
    <row r="70" spans="2:46" s="4" customFormat="1" ht="15" hidden="1" customHeight="1" outlineLevel="1" x14ac:dyDescent="0.25">
      <c r="B70" s="115" t="s">
        <v>97</v>
      </c>
      <c r="C70" s="172">
        <v>1849215</v>
      </c>
      <c r="D70" s="92">
        <v>0.10997698671183698</v>
      </c>
      <c r="E70" s="102">
        <v>1427635</v>
      </c>
      <c r="F70" s="92">
        <v>3.9335208691879231E-2</v>
      </c>
      <c r="G70" s="102">
        <v>3276850</v>
      </c>
      <c r="H70" s="170">
        <v>7.8053742633071854E-2</v>
      </c>
      <c r="I70" s="172">
        <v>1453269</v>
      </c>
      <c r="J70" s="92">
        <v>0.11074857322360887</v>
      </c>
      <c r="K70" s="102">
        <v>1250693</v>
      </c>
      <c r="L70" s="92">
        <v>5.9378734887865381E-2</v>
      </c>
      <c r="M70" s="102">
        <v>2703962</v>
      </c>
      <c r="N70" s="170">
        <v>8.6382264078169291E-2</v>
      </c>
      <c r="O70" s="172">
        <v>460961</v>
      </c>
      <c r="P70" s="92">
        <v>6.1960623499652145E-2</v>
      </c>
      <c r="Q70" s="102">
        <v>575358</v>
      </c>
      <c r="R70" s="92">
        <v>6.9110774576570444E-2</v>
      </c>
      <c r="S70" s="102">
        <v>1036319</v>
      </c>
      <c r="T70" s="170">
        <v>6.5918490564485177E-2</v>
      </c>
      <c r="U70" s="172">
        <v>766911</v>
      </c>
      <c r="V70" s="92">
        <v>0.11988055168184109</v>
      </c>
      <c r="W70" s="102">
        <v>461955</v>
      </c>
      <c r="X70" s="92">
        <v>2.2257284292659607E-2</v>
      </c>
      <c r="Y70" s="102">
        <v>1228866</v>
      </c>
      <c r="Z70" s="369">
        <v>8.1070666976331696E-2</v>
      </c>
      <c r="AA70" s="172">
        <v>364921</v>
      </c>
      <c r="AB70" s="92">
        <v>0.13705933307159723</v>
      </c>
      <c r="AC70" s="102">
        <v>168273</v>
      </c>
      <c r="AD70" s="92">
        <v>-8.412888477657432E-2</v>
      </c>
      <c r="AE70" s="102">
        <v>533194</v>
      </c>
      <c r="AF70" s="170">
        <v>5.6532663316583021E-2</v>
      </c>
      <c r="AG70" s="172">
        <v>343493</v>
      </c>
      <c r="AH70" s="92">
        <v>0.1921252190813334</v>
      </c>
      <c r="AI70" s="102">
        <v>148159</v>
      </c>
      <c r="AJ70" s="92">
        <v>-6.6285599047120836E-2</v>
      </c>
      <c r="AK70" s="102">
        <v>491652</v>
      </c>
      <c r="AL70" s="170">
        <v>0.10035540674825216</v>
      </c>
      <c r="AM70" s="172">
        <v>28750</v>
      </c>
      <c r="AN70" s="170">
        <v>6.229875402491869E-3</v>
      </c>
      <c r="AO70" s="172">
        <v>2275</v>
      </c>
      <c r="AP70" s="92">
        <v>-0.71979307796526659</v>
      </c>
      <c r="AQ70" s="102">
        <v>8669</v>
      </c>
      <c r="AR70" s="92">
        <v>-6.6142410858558653E-2</v>
      </c>
      <c r="AS70" s="102">
        <v>10944</v>
      </c>
      <c r="AT70" s="170">
        <v>-0.37110676933685782</v>
      </c>
    </row>
    <row r="71" spans="2:46" s="4" customFormat="1" ht="15.75" collapsed="1" x14ac:dyDescent="0.25">
      <c r="B71" s="103">
        <v>2011</v>
      </c>
      <c r="C71" s="178">
        <v>23545131</v>
      </c>
      <c r="D71" s="105">
        <v>0.14605770754201064</v>
      </c>
      <c r="E71" s="106">
        <v>16685356</v>
      </c>
      <c r="F71" s="105">
        <v>6.3782149714723069E-2</v>
      </c>
      <c r="G71" s="106">
        <v>40230487</v>
      </c>
      <c r="H71" s="179">
        <v>0.11043781800147245</v>
      </c>
      <c r="I71" s="178">
        <v>18886140</v>
      </c>
      <c r="J71" s="105">
        <v>0.15540971346956933</v>
      </c>
      <c r="K71" s="106">
        <v>14861313</v>
      </c>
      <c r="L71" s="105">
        <v>8.1624739215731212E-2</v>
      </c>
      <c r="M71" s="106">
        <v>33747453</v>
      </c>
      <c r="N71" s="179">
        <v>0.12171287148491383</v>
      </c>
      <c r="O71" s="178">
        <v>5926777</v>
      </c>
      <c r="P71" s="105">
        <v>0.13610610905725529</v>
      </c>
      <c r="Q71" s="106">
        <v>6896792</v>
      </c>
      <c r="R71" s="105">
        <v>8.1390367824930143E-2</v>
      </c>
      <c r="S71" s="106">
        <v>12823569</v>
      </c>
      <c r="T71" s="179">
        <v>0.10600887286283589</v>
      </c>
      <c r="U71" s="178">
        <v>9919604</v>
      </c>
      <c r="V71" s="105">
        <v>0.15378658329915651</v>
      </c>
      <c r="W71" s="106">
        <v>5436262</v>
      </c>
      <c r="X71" s="105">
        <v>6.6503154527407515E-2</v>
      </c>
      <c r="Y71" s="106">
        <v>15355866</v>
      </c>
      <c r="Z71" s="372">
        <v>0.12129901828523426</v>
      </c>
      <c r="AA71" s="178">
        <v>4282741</v>
      </c>
      <c r="AB71" s="105">
        <v>0.13137593196223296</v>
      </c>
      <c r="AC71" s="106">
        <v>1697838</v>
      </c>
      <c r="AD71" s="105">
        <v>-7.2533388979356128E-2</v>
      </c>
      <c r="AE71" s="106">
        <v>5980579</v>
      </c>
      <c r="AF71" s="179">
        <v>6.4909190558624319E-2</v>
      </c>
      <c r="AG71" s="178">
        <v>3903935</v>
      </c>
      <c r="AH71" s="105">
        <v>0.13081329249129214</v>
      </c>
      <c r="AI71" s="106">
        <v>1493822</v>
      </c>
      <c r="AJ71" s="105">
        <v>-0.10239827620705466</v>
      </c>
      <c r="AK71" s="106">
        <v>5397757</v>
      </c>
      <c r="AL71" s="179">
        <v>5.4957801742654633E-2</v>
      </c>
      <c r="AM71" s="178">
        <v>329479</v>
      </c>
      <c r="AN71" s="179">
        <v>1.1140129323705228E-2</v>
      </c>
      <c r="AO71" s="178">
        <v>46771</v>
      </c>
      <c r="AP71" s="105">
        <v>-0.46450120790922933</v>
      </c>
      <c r="AQ71" s="106">
        <v>126205</v>
      </c>
      <c r="AR71" s="105">
        <v>0.10210194475736389</v>
      </c>
      <c r="AS71" s="106">
        <v>172976</v>
      </c>
      <c r="AT71" s="179">
        <v>-0.14306379858709761</v>
      </c>
    </row>
    <row r="72" spans="2:46" s="4" customFormat="1" ht="15" hidden="1" customHeight="1" outlineLevel="1" x14ac:dyDescent="0.25">
      <c r="B72" s="115" t="s">
        <v>98</v>
      </c>
      <c r="C72" s="172">
        <v>1788406</v>
      </c>
      <c r="D72" s="92">
        <v>-2.4103216399638305E-2</v>
      </c>
      <c r="E72" s="102">
        <v>1439231</v>
      </c>
      <c r="F72" s="92">
        <v>-9.366156117085922E-2</v>
      </c>
      <c r="G72" s="102">
        <v>3227637</v>
      </c>
      <c r="H72" s="170">
        <v>-5.6395205550938021E-2</v>
      </c>
      <c r="I72" s="172">
        <v>1353115</v>
      </c>
      <c r="J72" s="92">
        <v>-2.9148887777571297E-2</v>
      </c>
      <c r="K72" s="102">
        <v>1226561</v>
      </c>
      <c r="L72" s="92">
        <v>-6.7141198061210439E-2</v>
      </c>
      <c r="M72" s="102">
        <v>2579676</v>
      </c>
      <c r="N72" s="170">
        <v>-4.7591691888966281E-2</v>
      </c>
      <c r="O72" s="172">
        <v>448710</v>
      </c>
      <c r="P72" s="92">
        <v>2.0758215134729419E-2</v>
      </c>
      <c r="Q72" s="102">
        <v>573905</v>
      </c>
      <c r="R72" s="92">
        <v>-0.10758630555767201</v>
      </c>
      <c r="S72" s="102">
        <v>1022615</v>
      </c>
      <c r="T72" s="170">
        <v>-5.5476328141885189E-2</v>
      </c>
      <c r="U72" s="172">
        <v>717130</v>
      </c>
      <c r="V72" s="92">
        <v>-4.4257388003806297E-2</v>
      </c>
      <c r="W72" s="102">
        <v>445225</v>
      </c>
      <c r="X72" s="92">
        <v>-9.6136668155426541E-2</v>
      </c>
      <c r="Y72" s="102">
        <v>1162355</v>
      </c>
      <c r="Z72" s="369">
        <v>-6.4817630768884138E-2</v>
      </c>
      <c r="AA72" s="172">
        <v>398792</v>
      </c>
      <c r="AB72" s="92">
        <v>5.268677461600646E-4</v>
      </c>
      <c r="AC72" s="102">
        <v>202612</v>
      </c>
      <c r="AD72" s="92">
        <v>-0.21246914779904769</v>
      </c>
      <c r="AE72" s="102">
        <v>601404</v>
      </c>
      <c r="AF72" s="170">
        <v>-8.3025720545789716E-2</v>
      </c>
      <c r="AG72" s="172">
        <v>359566</v>
      </c>
      <c r="AH72" s="92">
        <v>-1.0218069907894201E-2</v>
      </c>
      <c r="AI72" s="102">
        <v>186366</v>
      </c>
      <c r="AJ72" s="92">
        <v>-0.19338140456878716</v>
      </c>
      <c r="AK72" s="102">
        <v>545932</v>
      </c>
      <c r="AL72" s="170">
        <v>-8.1423600594961676E-2</v>
      </c>
      <c r="AM72" s="172">
        <v>28645</v>
      </c>
      <c r="AN72" s="170">
        <v>-0.13141696230934841</v>
      </c>
      <c r="AO72" s="172">
        <v>7854</v>
      </c>
      <c r="AP72" s="92">
        <v>7.9587628865979365E-2</v>
      </c>
      <c r="AQ72" s="102">
        <v>10058</v>
      </c>
      <c r="AR72" s="92">
        <v>-0.36526568219108924</v>
      </c>
      <c r="AS72" s="102">
        <v>17912</v>
      </c>
      <c r="AT72" s="170">
        <v>-0.2252930236581463</v>
      </c>
    </row>
    <row r="73" spans="2:46" s="4" customFormat="1" ht="15" hidden="1" customHeight="1" outlineLevel="1" x14ac:dyDescent="0.25">
      <c r="B73" s="115" t="s">
        <v>99</v>
      </c>
      <c r="C73" s="172">
        <v>1678464</v>
      </c>
      <c r="D73" s="92">
        <v>1.4431404593052255E-2</v>
      </c>
      <c r="E73" s="102">
        <v>1371184</v>
      </c>
      <c r="F73" s="92">
        <v>-8.1158777374745084E-2</v>
      </c>
      <c r="G73" s="102">
        <v>3049648</v>
      </c>
      <c r="H73" s="170">
        <v>-3.0898829095330149E-2</v>
      </c>
      <c r="I73" s="172">
        <v>1257924</v>
      </c>
      <c r="J73" s="92">
        <v>6.134753418105543E-3</v>
      </c>
      <c r="K73" s="102">
        <v>1165508</v>
      </c>
      <c r="L73" s="92">
        <v>-6.2141264455035761E-2</v>
      </c>
      <c r="M73" s="102">
        <v>2423432</v>
      </c>
      <c r="N73" s="170">
        <v>-2.790026582569427E-2</v>
      </c>
      <c r="O73" s="172">
        <v>392728</v>
      </c>
      <c r="P73" s="92">
        <v>-2.9083393491095011E-2</v>
      </c>
      <c r="Q73" s="102">
        <v>548179</v>
      </c>
      <c r="R73" s="92">
        <v>-8.1381767360488522E-2</v>
      </c>
      <c r="S73" s="102">
        <v>940907</v>
      </c>
      <c r="T73" s="170">
        <v>-6.0253586820276928E-2</v>
      </c>
      <c r="U73" s="172">
        <v>656189</v>
      </c>
      <c r="V73" s="92">
        <v>5.2761798251996783E-3</v>
      </c>
      <c r="W73" s="102">
        <v>425008</v>
      </c>
      <c r="X73" s="92">
        <v>-6.8373520385795694E-2</v>
      </c>
      <c r="Y73" s="102">
        <v>1081197</v>
      </c>
      <c r="Z73" s="369">
        <v>-2.5021980350693696E-2</v>
      </c>
      <c r="AA73" s="172">
        <v>378359</v>
      </c>
      <c r="AB73" s="92">
        <v>5.6747690906907344E-2</v>
      </c>
      <c r="AC73" s="102">
        <v>192962</v>
      </c>
      <c r="AD73" s="92">
        <v>-0.17136035316448084</v>
      </c>
      <c r="AE73" s="102">
        <v>571321</v>
      </c>
      <c r="AF73" s="170">
        <v>-3.3145655746166458E-2</v>
      </c>
      <c r="AG73" s="172">
        <v>345423</v>
      </c>
      <c r="AH73" s="92">
        <v>6.8832036834190369E-2</v>
      </c>
      <c r="AI73" s="102">
        <v>177213</v>
      </c>
      <c r="AJ73" s="92">
        <v>-0.14836244803806142</v>
      </c>
      <c r="AK73" s="102">
        <v>522636</v>
      </c>
      <c r="AL73" s="170">
        <v>-1.6238661453931491E-2</v>
      </c>
      <c r="AM73" s="172">
        <v>34616</v>
      </c>
      <c r="AN73" s="170">
        <v>-0.11858019504494177</v>
      </c>
      <c r="AO73" s="172">
        <v>7565</v>
      </c>
      <c r="AP73" s="92">
        <v>7.7942433741806871E-2</v>
      </c>
      <c r="AQ73" s="102">
        <v>12714</v>
      </c>
      <c r="AR73" s="92">
        <v>-0.23859144807761412</v>
      </c>
      <c r="AS73" s="102">
        <v>20279</v>
      </c>
      <c r="AT73" s="170">
        <v>-0.14492325855962218</v>
      </c>
    </row>
    <row r="74" spans="2:46" s="4" customFormat="1" ht="15" hidden="1" customHeight="1" outlineLevel="1" x14ac:dyDescent="0.25">
      <c r="B74" s="115" t="s">
        <v>100</v>
      </c>
      <c r="C74" s="172">
        <v>1745136</v>
      </c>
      <c r="D74" s="92">
        <v>9.9710227460159118E-3</v>
      </c>
      <c r="E74" s="102">
        <v>1433073</v>
      </c>
      <c r="F74" s="92">
        <v>-7.9926731742644308E-2</v>
      </c>
      <c r="G74" s="102">
        <v>3178209</v>
      </c>
      <c r="H74" s="170">
        <v>-3.2647373846854788E-2</v>
      </c>
      <c r="I74" s="172">
        <v>1354361</v>
      </c>
      <c r="J74" s="92">
        <v>3.8635532266191097E-2</v>
      </c>
      <c r="K74" s="102">
        <v>1238139</v>
      </c>
      <c r="L74" s="92">
        <v>-5.5556487857864267E-2</v>
      </c>
      <c r="M74" s="102">
        <v>2592500</v>
      </c>
      <c r="N74" s="170">
        <v>-8.5863875947291834E-3</v>
      </c>
      <c r="O74" s="172">
        <v>430159</v>
      </c>
      <c r="P74" s="92">
        <v>6.7127263706276308E-2</v>
      </c>
      <c r="Q74" s="102">
        <v>582886</v>
      </c>
      <c r="R74" s="92">
        <v>-7.850375389499209E-2</v>
      </c>
      <c r="S74" s="102">
        <v>1013045</v>
      </c>
      <c r="T74" s="170">
        <v>-2.182026045654728E-2</v>
      </c>
      <c r="U74" s="172">
        <v>696472</v>
      </c>
      <c r="V74" s="92">
        <v>6.6835489876388987E-3</v>
      </c>
      <c r="W74" s="102">
        <v>441761</v>
      </c>
      <c r="X74" s="92">
        <v>-5.2527388622461646E-2</v>
      </c>
      <c r="Y74" s="102">
        <v>1138233</v>
      </c>
      <c r="Z74" s="369">
        <v>-1.7154822554183546E-2</v>
      </c>
      <c r="AA74" s="172">
        <v>354693</v>
      </c>
      <c r="AB74" s="92">
        <v>-6.2566403958072336E-2</v>
      </c>
      <c r="AC74" s="102">
        <v>181354</v>
      </c>
      <c r="AD74" s="92">
        <v>-0.2134570262522173</v>
      </c>
      <c r="AE74" s="102">
        <v>536047</v>
      </c>
      <c r="AF74" s="170">
        <v>-0.11970039593586856</v>
      </c>
      <c r="AG74" s="172">
        <v>323225</v>
      </c>
      <c r="AH74" s="92">
        <v>-5.7644819050895468E-2</v>
      </c>
      <c r="AI74" s="102">
        <v>164207</v>
      </c>
      <c r="AJ74" s="92">
        <v>-0.19686683817703388</v>
      </c>
      <c r="AK74" s="102">
        <v>487432</v>
      </c>
      <c r="AL74" s="170">
        <v>-0.10964006174023433</v>
      </c>
      <c r="AM74" s="172">
        <v>28465</v>
      </c>
      <c r="AN74" s="170">
        <v>-0.22362535457124155</v>
      </c>
      <c r="AO74" s="172">
        <v>7617</v>
      </c>
      <c r="AP74" s="92">
        <v>-0.14377248201438853</v>
      </c>
      <c r="AQ74" s="102">
        <v>13580</v>
      </c>
      <c r="AR74" s="92">
        <v>-0.15236252418700458</v>
      </c>
      <c r="AS74" s="102">
        <v>21197</v>
      </c>
      <c r="AT74" s="170">
        <v>-0.14929566159650043</v>
      </c>
    </row>
    <row r="75" spans="2:46" s="4" customFormat="1" ht="15" hidden="1" customHeight="1" outlineLevel="1" x14ac:dyDescent="0.25">
      <c r="B75" s="115" t="s">
        <v>101</v>
      </c>
      <c r="C75" s="172">
        <v>1576794</v>
      </c>
      <c r="D75" s="92">
        <v>-4.3537178933474419E-2</v>
      </c>
      <c r="E75" s="102">
        <v>1127852</v>
      </c>
      <c r="F75" s="92">
        <v>-0.11184014174623491</v>
      </c>
      <c r="G75" s="102">
        <v>2704646</v>
      </c>
      <c r="H75" s="170">
        <v>-7.3257212835748375E-2</v>
      </c>
      <c r="I75" s="172">
        <v>1260631</v>
      </c>
      <c r="J75" s="92">
        <v>-9.833091151867368E-3</v>
      </c>
      <c r="K75" s="102">
        <v>984562</v>
      </c>
      <c r="L75" s="92">
        <v>-9.7508749351475466E-2</v>
      </c>
      <c r="M75" s="102">
        <v>2245193</v>
      </c>
      <c r="N75" s="170">
        <v>-5.0292121105474874E-2</v>
      </c>
      <c r="O75" s="172">
        <v>375829</v>
      </c>
      <c r="P75" s="92">
        <v>-1.955776545290433E-2</v>
      </c>
      <c r="Q75" s="102">
        <v>446203</v>
      </c>
      <c r="R75" s="92">
        <v>-0.13342655441294993</v>
      </c>
      <c r="S75" s="102">
        <v>822032</v>
      </c>
      <c r="T75" s="170">
        <v>-8.4832298150475771E-2</v>
      </c>
      <c r="U75" s="172">
        <v>682668</v>
      </c>
      <c r="V75" s="92">
        <v>2.8719126938536732E-4</v>
      </c>
      <c r="W75" s="102">
        <v>378612</v>
      </c>
      <c r="X75" s="92">
        <v>-9.5823870352990115E-2</v>
      </c>
      <c r="Y75" s="102">
        <v>1061280</v>
      </c>
      <c r="Z75" s="369">
        <v>-3.62592387094548E-2</v>
      </c>
      <c r="AA75" s="172">
        <v>281473</v>
      </c>
      <c r="AB75" s="92">
        <v>-0.16834441821367474</v>
      </c>
      <c r="AC75" s="102">
        <v>131524</v>
      </c>
      <c r="AD75" s="92">
        <v>-0.20358955106390708</v>
      </c>
      <c r="AE75" s="102">
        <v>412997</v>
      </c>
      <c r="AF75" s="170">
        <v>-0.1799025010176829</v>
      </c>
      <c r="AG75" s="172">
        <v>255930</v>
      </c>
      <c r="AH75" s="92">
        <v>-0.15698804308442305</v>
      </c>
      <c r="AI75" s="102">
        <v>119831</v>
      </c>
      <c r="AJ75" s="92">
        <v>-0.1870021846208122</v>
      </c>
      <c r="AK75" s="102">
        <v>375761</v>
      </c>
      <c r="AL75" s="170">
        <v>-0.16679749170702285</v>
      </c>
      <c r="AM75" s="172">
        <v>27550</v>
      </c>
      <c r="AN75" s="170">
        <v>-7.6649797231625127E-2</v>
      </c>
      <c r="AO75" s="172">
        <v>7140</v>
      </c>
      <c r="AP75" s="92">
        <v>1.1217049915872579E-3</v>
      </c>
      <c r="AQ75" s="102">
        <v>11766</v>
      </c>
      <c r="AR75" s="92">
        <v>-0.14683489232107894</v>
      </c>
      <c r="AS75" s="102">
        <v>18906</v>
      </c>
      <c r="AT75" s="170">
        <v>-9.6401089709888588E-2</v>
      </c>
    </row>
    <row r="76" spans="2:46" s="4" customFormat="1" ht="15" hidden="1" customHeight="1" outlineLevel="1" x14ac:dyDescent="0.25">
      <c r="B76" s="115" t="s">
        <v>121</v>
      </c>
      <c r="C76" s="172">
        <v>1491751</v>
      </c>
      <c r="D76" s="92">
        <v>5.0602859356292607E-2</v>
      </c>
      <c r="E76" s="102">
        <v>966851</v>
      </c>
      <c r="F76" s="92">
        <v>-3.6240739707019909E-2</v>
      </c>
      <c r="G76" s="102">
        <v>2458602</v>
      </c>
      <c r="H76" s="170">
        <v>1.4648129592242709E-2</v>
      </c>
      <c r="I76" s="172">
        <v>1174536</v>
      </c>
      <c r="J76" s="92">
        <v>6.3195027169706819E-2</v>
      </c>
      <c r="K76" s="102">
        <v>842106</v>
      </c>
      <c r="L76" s="92">
        <v>-3.4755627820123314E-3</v>
      </c>
      <c r="M76" s="102">
        <v>2016642</v>
      </c>
      <c r="N76" s="170">
        <v>3.4299500555451168E-2</v>
      </c>
      <c r="O76" s="172">
        <v>367744</v>
      </c>
      <c r="P76" s="92">
        <v>5.7297701364231068E-2</v>
      </c>
      <c r="Q76" s="102">
        <v>390367</v>
      </c>
      <c r="R76" s="92">
        <v>-2.3887277455491129E-2</v>
      </c>
      <c r="S76" s="102">
        <v>758111</v>
      </c>
      <c r="T76" s="170">
        <v>1.3876573919904711E-2</v>
      </c>
      <c r="U76" s="172">
        <v>632271</v>
      </c>
      <c r="V76" s="92">
        <v>8.1243170310022927E-2</v>
      </c>
      <c r="W76" s="102">
        <v>320279</v>
      </c>
      <c r="X76" s="92">
        <v>9.5381288750617799E-3</v>
      </c>
      <c r="Y76" s="102">
        <v>952550</v>
      </c>
      <c r="Z76" s="369">
        <v>5.6023396480771925E-2</v>
      </c>
      <c r="AA76" s="172">
        <v>284603</v>
      </c>
      <c r="AB76" s="92">
        <v>2.1136513677200819E-2</v>
      </c>
      <c r="AC76" s="102">
        <v>117043</v>
      </c>
      <c r="AD76" s="92">
        <v>-0.19626020614875395</v>
      </c>
      <c r="AE76" s="102">
        <v>401646</v>
      </c>
      <c r="AF76" s="170">
        <v>-5.3469546466824558E-2</v>
      </c>
      <c r="AG76" s="172">
        <v>255930</v>
      </c>
      <c r="AH76" s="92">
        <v>3.6132871804214428E-2</v>
      </c>
      <c r="AI76" s="102">
        <v>119831</v>
      </c>
      <c r="AJ76" s="92">
        <v>-8.575504879035023E-2</v>
      </c>
      <c r="AK76" s="102">
        <v>375761</v>
      </c>
      <c r="AL76" s="170">
        <v>-6.123107523355098E-3</v>
      </c>
      <c r="AM76" s="172">
        <v>25316</v>
      </c>
      <c r="AN76" s="170">
        <v>-0.16008095285491519</v>
      </c>
      <c r="AO76" s="172">
        <v>7296</v>
      </c>
      <c r="AP76" s="92">
        <v>0.15370018975332078</v>
      </c>
      <c r="AQ76" s="102">
        <v>7702</v>
      </c>
      <c r="AR76" s="92">
        <v>-0.38590336469462605</v>
      </c>
      <c r="AS76" s="102">
        <v>14998</v>
      </c>
      <c r="AT76" s="170">
        <v>-0.20502491254107924</v>
      </c>
    </row>
    <row r="77" spans="2:46" s="4" customFormat="1" ht="15" hidden="1" customHeight="1" outlineLevel="1" x14ac:dyDescent="0.25">
      <c r="B77" s="115" t="s">
        <v>104</v>
      </c>
      <c r="C77" s="172">
        <v>1564162</v>
      </c>
      <c r="D77" s="92">
        <v>5.1398941719275948E-2</v>
      </c>
      <c r="E77" s="102">
        <v>1097110</v>
      </c>
      <c r="F77" s="92">
        <v>1.498549373121949E-2</v>
      </c>
      <c r="G77" s="102">
        <v>2661272</v>
      </c>
      <c r="H77" s="170">
        <v>3.607557089287261E-2</v>
      </c>
      <c r="I77" s="172">
        <v>1225167</v>
      </c>
      <c r="J77" s="92">
        <v>4.4725197980416409E-2</v>
      </c>
      <c r="K77" s="102">
        <v>952455</v>
      </c>
      <c r="L77" s="92">
        <v>4.4234893236327233E-2</v>
      </c>
      <c r="M77" s="102">
        <v>2177622</v>
      </c>
      <c r="N77" s="170">
        <v>4.4510690345712423E-2</v>
      </c>
      <c r="O77" s="172">
        <v>386056</v>
      </c>
      <c r="P77" s="92">
        <v>2.0089680885076788E-2</v>
      </c>
      <c r="Q77" s="102">
        <v>455742</v>
      </c>
      <c r="R77" s="92">
        <v>5.7224513656587872E-2</v>
      </c>
      <c r="S77" s="102">
        <v>841798</v>
      </c>
      <c r="T77" s="170">
        <v>3.9864019359453051E-2</v>
      </c>
      <c r="U77" s="172">
        <v>646295</v>
      </c>
      <c r="V77" s="92">
        <v>4.9377804911314493E-2</v>
      </c>
      <c r="W77" s="102">
        <v>350346</v>
      </c>
      <c r="X77" s="92">
        <v>-8.3864266123987452E-3</v>
      </c>
      <c r="Y77" s="102">
        <v>996641</v>
      </c>
      <c r="Z77" s="369">
        <v>2.8320468678580957E-2</v>
      </c>
      <c r="AA77" s="172">
        <v>305623</v>
      </c>
      <c r="AB77" s="92">
        <v>8.8718927892048161E-2</v>
      </c>
      <c r="AC77" s="102">
        <v>139649</v>
      </c>
      <c r="AD77" s="92">
        <v>-0.14946708082100002</v>
      </c>
      <c r="AE77" s="102">
        <v>445272</v>
      </c>
      <c r="AF77" s="170">
        <v>8.1814667301993715E-4</v>
      </c>
      <c r="AG77" s="172">
        <v>282395</v>
      </c>
      <c r="AH77" s="92">
        <v>0.1065244564259098</v>
      </c>
      <c r="AI77" s="102">
        <v>128825</v>
      </c>
      <c r="AJ77" s="92">
        <v>-0.13326784765159827</v>
      </c>
      <c r="AK77" s="102">
        <v>411220</v>
      </c>
      <c r="AL77" s="170">
        <v>1.8269521248408971E-2</v>
      </c>
      <c r="AM77" s="172">
        <v>26127</v>
      </c>
      <c r="AN77" s="170">
        <v>-7.0279695395345509E-2</v>
      </c>
      <c r="AO77" s="172">
        <v>7245</v>
      </c>
      <c r="AP77" s="92">
        <v>0.17632732586458832</v>
      </c>
      <c r="AQ77" s="102">
        <v>5006</v>
      </c>
      <c r="AR77" s="92">
        <v>8.4958820979627259E-2</v>
      </c>
      <c r="AS77" s="102">
        <v>12251</v>
      </c>
      <c r="AT77" s="170">
        <v>0.13719483894922502</v>
      </c>
    </row>
    <row r="78" spans="2:46" s="4" customFormat="1" ht="15" hidden="1" customHeight="1" outlineLevel="1" x14ac:dyDescent="0.25">
      <c r="B78" s="115" t="s">
        <v>105</v>
      </c>
      <c r="C78" s="172">
        <v>1852448</v>
      </c>
      <c r="D78" s="92">
        <v>3.2678718360957593E-2</v>
      </c>
      <c r="E78" s="102">
        <v>1401004</v>
      </c>
      <c r="F78" s="92">
        <v>1.1332522440906434E-2</v>
      </c>
      <c r="G78" s="102">
        <v>3253452</v>
      </c>
      <c r="H78" s="170">
        <v>2.3377128292525029E-2</v>
      </c>
      <c r="I78" s="172">
        <v>1546317</v>
      </c>
      <c r="J78" s="92">
        <v>7.3010843792350455E-2</v>
      </c>
      <c r="K78" s="102">
        <v>1269065</v>
      </c>
      <c r="L78" s="92">
        <v>5.1789483804183245E-2</v>
      </c>
      <c r="M78" s="102">
        <v>2815382</v>
      </c>
      <c r="N78" s="170">
        <v>6.3340028507998358E-2</v>
      </c>
      <c r="O78" s="172">
        <v>475076</v>
      </c>
      <c r="P78" s="92">
        <v>0.10386523380772572</v>
      </c>
      <c r="Q78" s="102">
        <v>602703</v>
      </c>
      <c r="R78" s="92">
        <v>2.7729984772551619E-2</v>
      </c>
      <c r="S78" s="102">
        <v>1077779</v>
      </c>
      <c r="T78" s="170">
        <v>5.9954800081823967E-2</v>
      </c>
      <c r="U78" s="172">
        <v>831833</v>
      </c>
      <c r="V78" s="92">
        <v>6.3926420857144395E-2</v>
      </c>
      <c r="W78" s="102">
        <v>474514</v>
      </c>
      <c r="X78" s="92">
        <v>6.053237377913856E-2</v>
      </c>
      <c r="Y78" s="102">
        <v>1306347</v>
      </c>
      <c r="Z78" s="369">
        <v>6.2691066817865959E-2</v>
      </c>
      <c r="AA78" s="172">
        <v>276685</v>
      </c>
      <c r="AB78" s="92">
        <v>-0.12966411454958382</v>
      </c>
      <c r="AC78" s="102">
        <v>126771</v>
      </c>
      <c r="AD78" s="92">
        <v>-0.27143522163665723</v>
      </c>
      <c r="AE78" s="102">
        <v>403456</v>
      </c>
      <c r="AF78" s="170">
        <v>-0.17981244422218023</v>
      </c>
      <c r="AG78" s="172">
        <v>257103</v>
      </c>
      <c r="AH78" s="92">
        <v>-0.13161121225119821</v>
      </c>
      <c r="AI78" s="102">
        <v>114669</v>
      </c>
      <c r="AJ78" s="92">
        <v>-0.27644954284740753</v>
      </c>
      <c r="AK78" s="102">
        <v>371772</v>
      </c>
      <c r="AL78" s="170">
        <v>-0.18210977890221103</v>
      </c>
      <c r="AM78" s="172">
        <v>22934</v>
      </c>
      <c r="AN78" s="170">
        <v>-0.15869405722670582</v>
      </c>
      <c r="AO78" s="172">
        <v>6512</v>
      </c>
      <c r="AP78" s="92">
        <v>-0.13873826213463825</v>
      </c>
      <c r="AQ78" s="102">
        <v>5168</v>
      </c>
      <c r="AR78" s="92">
        <v>9.3293843875608129E-2</v>
      </c>
      <c r="AS78" s="102">
        <v>11680</v>
      </c>
      <c r="AT78" s="170">
        <v>-4.947916666666663E-2</v>
      </c>
    </row>
    <row r="79" spans="2:46" s="4" customFormat="1" ht="15" hidden="1" customHeight="1" outlineLevel="1" x14ac:dyDescent="0.25">
      <c r="B79" s="115" t="s">
        <v>106</v>
      </c>
      <c r="C79" s="172">
        <v>2019311</v>
      </c>
      <c r="D79" s="92">
        <v>3.3750677670482343E-2</v>
      </c>
      <c r="E79" s="102">
        <v>1584426</v>
      </c>
      <c r="F79" s="92">
        <v>-1.9842239503718218E-2</v>
      </c>
      <c r="G79" s="102">
        <v>3603737</v>
      </c>
      <c r="H79" s="170">
        <v>9.482941182402671E-3</v>
      </c>
      <c r="I79" s="172">
        <v>1655712</v>
      </c>
      <c r="J79" s="92">
        <v>9.0594358749392256E-2</v>
      </c>
      <c r="K79" s="102">
        <v>1425959</v>
      </c>
      <c r="L79" s="92">
        <v>1.5092279239555806E-2</v>
      </c>
      <c r="M79" s="102">
        <v>3081671</v>
      </c>
      <c r="N79" s="170">
        <v>5.430813990883121E-2</v>
      </c>
      <c r="O79" s="172">
        <v>513762</v>
      </c>
      <c r="P79" s="92">
        <v>0.15686106732717864</v>
      </c>
      <c r="Q79" s="102">
        <v>651301</v>
      </c>
      <c r="R79" s="92">
        <v>4.3052602199815659E-3</v>
      </c>
      <c r="S79" s="102">
        <v>1165063</v>
      </c>
      <c r="T79" s="170">
        <v>6.6312834692007883E-2</v>
      </c>
      <c r="U79" s="172">
        <v>865967</v>
      </c>
      <c r="V79" s="92">
        <v>3.9898311842083034E-2</v>
      </c>
      <c r="W79" s="102">
        <v>523020</v>
      </c>
      <c r="X79" s="92">
        <v>-7.2825611016466896E-2</v>
      </c>
      <c r="Y79" s="102">
        <v>1388987</v>
      </c>
      <c r="Z79" s="369">
        <v>-5.6241109416018675E-3</v>
      </c>
      <c r="AA79" s="172">
        <v>336476</v>
      </c>
      <c r="AB79" s="92">
        <v>-0.17368572277572991</v>
      </c>
      <c r="AC79" s="102">
        <v>148947</v>
      </c>
      <c r="AD79" s="92">
        <v>-0.26243048781091693</v>
      </c>
      <c r="AE79" s="102">
        <v>485423</v>
      </c>
      <c r="AF79" s="170">
        <v>-0.20310632625454739</v>
      </c>
      <c r="AG79" s="172">
        <v>312715</v>
      </c>
      <c r="AH79" s="92">
        <v>-0.17730610269105607</v>
      </c>
      <c r="AI79" s="102">
        <v>133845</v>
      </c>
      <c r="AJ79" s="92">
        <v>-0.27156805120167193</v>
      </c>
      <c r="AK79" s="102">
        <v>446560</v>
      </c>
      <c r="AL79" s="170">
        <v>-0.20802333933369399</v>
      </c>
      <c r="AM79" s="172">
        <v>22619</v>
      </c>
      <c r="AN79" s="170">
        <v>5.7753460531238199E-2</v>
      </c>
      <c r="AO79" s="172">
        <v>4504</v>
      </c>
      <c r="AP79" s="92">
        <v>-0.32004830917874394</v>
      </c>
      <c r="AQ79" s="102">
        <v>9520</v>
      </c>
      <c r="AR79" s="92">
        <v>-2.8571428571428581E-2</v>
      </c>
      <c r="AS79" s="102">
        <v>14024</v>
      </c>
      <c r="AT79" s="170">
        <v>-0.14612761811982466</v>
      </c>
    </row>
    <row r="80" spans="2:46" s="4" customFormat="1" ht="15" hidden="1" customHeight="1" outlineLevel="1" x14ac:dyDescent="0.25">
      <c r="B80" s="115" t="s">
        <v>107</v>
      </c>
      <c r="C80" s="172">
        <v>1623162</v>
      </c>
      <c r="D80" s="92">
        <v>3.7925583750892056E-2</v>
      </c>
      <c r="E80" s="102">
        <v>1147427</v>
      </c>
      <c r="F80" s="92">
        <v>-5.3321058480657602E-3</v>
      </c>
      <c r="G80" s="102">
        <v>2770589</v>
      </c>
      <c r="H80" s="170">
        <v>1.9562233433795928E-2</v>
      </c>
      <c r="I80" s="172">
        <v>1328723</v>
      </c>
      <c r="J80" s="92">
        <v>6.8916444633226437E-2</v>
      </c>
      <c r="K80" s="102">
        <v>1031829</v>
      </c>
      <c r="L80" s="92">
        <v>2.2028766161279467E-2</v>
      </c>
      <c r="M80" s="102">
        <v>2360552</v>
      </c>
      <c r="N80" s="170">
        <v>4.7902354787372259E-2</v>
      </c>
      <c r="O80" s="172">
        <v>440250</v>
      </c>
      <c r="P80" s="92">
        <v>0.11596392413726675</v>
      </c>
      <c r="Q80" s="102">
        <v>454147</v>
      </c>
      <c r="R80" s="92">
        <v>2.2045777538464151E-3</v>
      </c>
      <c r="S80" s="102">
        <v>894397</v>
      </c>
      <c r="T80" s="170">
        <v>5.5148941190349854E-2</v>
      </c>
      <c r="U80" s="172">
        <v>687398</v>
      </c>
      <c r="V80" s="92">
        <v>3.8150715033293814E-2</v>
      </c>
      <c r="W80" s="102">
        <v>392506</v>
      </c>
      <c r="X80" s="92">
        <v>-7.6579822266045205E-3</v>
      </c>
      <c r="Y80" s="102">
        <v>1079904</v>
      </c>
      <c r="Z80" s="369">
        <v>2.1019749033726942E-2</v>
      </c>
      <c r="AA80" s="172">
        <v>265333</v>
      </c>
      <c r="AB80" s="92">
        <v>-7.5700889000362315E-2</v>
      </c>
      <c r="AC80" s="102">
        <v>108156</v>
      </c>
      <c r="AD80" s="92">
        <v>-0.18741406901525914</v>
      </c>
      <c r="AE80" s="102">
        <v>373489</v>
      </c>
      <c r="AF80" s="170">
        <v>-0.11108969095474397</v>
      </c>
      <c r="AG80" s="172">
        <v>247307</v>
      </c>
      <c r="AH80" s="92">
        <v>-8.7411206848834855E-2</v>
      </c>
      <c r="AI80" s="102">
        <v>97569</v>
      </c>
      <c r="AJ80" s="92">
        <v>-0.19287752822930881</v>
      </c>
      <c r="AK80" s="102">
        <v>344876</v>
      </c>
      <c r="AL80" s="170">
        <v>-0.11994488108604673</v>
      </c>
      <c r="AM80" s="172">
        <v>22588</v>
      </c>
      <c r="AN80" s="170">
        <v>-0.12656123119755613</v>
      </c>
      <c r="AO80" s="172">
        <v>6518</v>
      </c>
      <c r="AP80" s="92">
        <v>-0.17189683648837506</v>
      </c>
      <c r="AQ80" s="102">
        <v>7442</v>
      </c>
      <c r="AR80" s="92">
        <v>-0.31649522409992648</v>
      </c>
      <c r="AS80" s="102">
        <v>13960</v>
      </c>
      <c r="AT80" s="170">
        <v>-0.2558238712084866</v>
      </c>
    </row>
    <row r="81" spans="2:46" s="4" customFormat="1" ht="15" hidden="1" customHeight="1" outlineLevel="1" x14ac:dyDescent="0.25">
      <c r="B81" s="115" t="s">
        <v>122</v>
      </c>
      <c r="C81" s="172">
        <v>1773647</v>
      </c>
      <c r="D81" s="92">
        <v>9.156710442665017E-2</v>
      </c>
      <c r="E81" s="102">
        <v>1287512</v>
      </c>
      <c r="F81" s="92">
        <v>2.7874909388182711E-2</v>
      </c>
      <c r="G81" s="102">
        <v>3061159</v>
      </c>
      <c r="H81" s="170">
        <v>6.3841048647435006E-2</v>
      </c>
      <c r="I81" s="172">
        <v>1478716</v>
      </c>
      <c r="J81" s="92">
        <v>0.11993735022978647</v>
      </c>
      <c r="K81" s="102">
        <v>1157239</v>
      </c>
      <c r="L81" s="92">
        <v>5.4242655304697074E-2</v>
      </c>
      <c r="M81" s="102">
        <v>2635955</v>
      </c>
      <c r="N81" s="170">
        <v>9.0114650092450344E-2</v>
      </c>
      <c r="O81" s="172">
        <v>500140</v>
      </c>
      <c r="P81" s="92">
        <v>0.16646647930684644</v>
      </c>
      <c r="Q81" s="102">
        <v>551434</v>
      </c>
      <c r="R81" s="92">
        <v>9.2833601867651216E-2</v>
      </c>
      <c r="S81" s="102">
        <v>1051574</v>
      </c>
      <c r="T81" s="170">
        <v>0.12665906685123351</v>
      </c>
      <c r="U81" s="172">
        <v>757544</v>
      </c>
      <c r="V81" s="92">
        <v>8.4295306240168566E-2</v>
      </c>
      <c r="W81" s="102">
        <v>415454</v>
      </c>
      <c r="X81" s="92">
        <v>3.9268954061977723E-2</v>
      </c>
      <c r="Y81" s="102">
        <v>1172998</v>
      </c>
      <c r="Z81" s="369">
        <v>6.7908343628545698E-2</v>
      </c>
      <c r="AA81" s="172">
        <v>258523</v>
      </c>
      <c r="AB81" s="92">
        <v>-3.3660028109207207E-2</v>
      </c>
      <c r="AC81" s="102">
        <v>119444</v>
      </c>
      <c r="AD81" s="92">
        <v>-0.15986861077701109</v>
      </c>
      <c r="AE81" s="102">
        <v>377967</v>
      </c>
      <c r="AF81" s="170">
        <v>-7.7456486559710602E-2</v>
      </c>
      <c r="AG81" s="172">
        <v>235165</v>
      </c>
      <c r="AH81" s="92">
        <v>-4.2745027801975088E-2</v>
      </c>
      <c r="AI81" s="102">
        <v>107357</v>
      </c>
      <c r="AJ81" s="92">
        <v>-0.16845847598097685</v>
      </c>
      <c r="AK81" s="102">
        <v>342522</v>
      </c>
      <c r="AL81" s="170">
        <v>-8.60523198104447E-2</v>
      </c>
      <c r="AM81" s="172">
        <v>27998</v>
      </c>
      <c r="AN81" s="170">
        <v>-3.3551950293406962E-2</v>
      </c>
      <c r="AO81" s="172">
        <v>8410</v>
      </c>
      <c r="AP81" s="92">
        <v>5.0068672743163845E-2</v>
      </c>
      <c r="AQ81" s="102">
        <v>10829</v>
      </c>
      <c r="AR81" s="92">
        <v>-0.14906490649064907</v>
      </c>
      <c r="AS81" s="102">
        <v>19239</v>
      </c>
      <c r="AT81" s="170">
        <v>-7.2148541114058329E-2</v>
      </c>
    </row>
    <row r="82" spans="2:46" s="4" customFormat="1" ht="15" hidden="1" customHeight="1" outlineLevel="1" x14ac:dyDescent="0.25">
      <c r="B82" s="115" t="s">
        <v>96</v>
      </c>
      <c r="C82" s="172">
        <v>1765180</v>
      </c>
      <c r="D82" s="92">
        <v>5.7560154957204679E-2</v>
      </c>
      <c r="E82" s="102">
        <v>1455663</v>
      </c>
      <c r="F82" s="92">
        <v>9.56647994905786E-2</v>
      </c>
      <c r="G82" s="102">
        <v>3220843</v>
      </c>
      <c r="H82" s="170">
        <v>7.4448105062862036E-2</v>
      </c>
      <c r="I82" s="172">
        <v>1402267</v>
      </c>
      <c r="J82" s="92">
        <v>9.072446250045707E-2</v>
      </c>
      <c r="K82" s="102">
        <v>1265791</v>
      </c>
      <c r="L82" s="92">
        <v>0.11633299026442767</v>
      </c>
      <c r="M82" s="102">
        <v>2668058</v>
      </c>
      <c r="N82" s="170">
        <v>0.1027256736069091</v>
      </c>
      <c r="O82" s="172">
        <v>452226</v>
      </c>
      <c r="P82" s="92">
        <v>0.18290561625525448</v>
      </c>
      <c r="Q82" s="102">
        <v>582676</v>
      </c>
      <c r="R82" s="92">
        <v>0.14635461138020722</v>
      </c>
      <c r="S82" s="102">
        <v>1034902</v>
      </c>
      <c r="T82" s="170">
        <v>0.16204480864867787</v>
      </c>
      <c r="U82" s="172">
        <v>738852</v>
      </c>
      <c r="V82" s="92">
        <v>4.0812531695497922E-2</v>
      </c>
      <c r="W82" s="102">
        <v>478655</v>
      </c>
      <c r="X82" s="92">
        <v>0.1109860318727689</v>
      </c>
      <c r="Y82" s="102">
        <v>1217507</v>
      </c>
      <c r="Z82" s="369">
        <v>6.7316374423827874E-2</v>
      </c>
      <c r="AA82" s="172">
        <v>323933</v>
      </c>
      <c r="AB82" s="92">
        <v>-7.0834815333249201E-2</v>
      </c>
      <c r="AC82" s="102">
        <v>178427</v>
      </c>
      <c r="AD82" s="92">
        <v>-1.9373241294407317E-2</v>
      </c>
      <c r="AE82" s="102">
        <v>502360</v>
      </c>
      <c r="AF82" s="170">
        <v>-5.3187078291680789E-2</v>
      </c>
      <c r="AG82" s="172">
        <v>289431</v>
      </c>
      <c r="AH82" s="92">
        <v>-9.7848346284399756E-2</v>
      </c>
      <c r="AI82" s="102">
        <v>155847</v>
      </c>
      <c r="AJ82" s="92">
        <v>-6.4959141797760855E-2</v>
      </c>
      <c r="AK82" s="102">
        <v>445278</v>
      </c>
      <c r="AL82" s="170">
        <v>-8.6603609868368459E-2</v>
      </c>
      <c r="AM82" s="172">
        <v>30419</v>
      </c>
      <c r="AN82" s="170">
        <v>9.8000288766965094E-2</v>
      </c>
      <c r="AO82" s="172">
        <v>8561</v>
      </c>
      <c r="AP82" s="92">
        <v>0.19818054583624911</v>
      </c>
      <c r="AQ82" s="102">
        <v>11445</v>
      </c>
      <c r="AR82" s="92">
        <v>-0.10101327468384258</v>
      </c>
      <c r="AS82" s="102">
        <v>20006</v>
      </c>
      <c r="AT82" s="170">
        <v>6.5405514187966141E-3</v>
      </c>
    </row>
    <row r="83" spans="2:46" s="4" customFormat="1" ht="15" hidden="1" customHeight="1" outlineLevel="1" x14ac:dyDescent="0.25">
      <c r="B83" s="115" t="s">
        <v>97</v>
      </c>
      <c r="C83" s="172">
        <v>1665994</v>
      </c>
      <c r="D83" s="92">
        <v>9.6223538223978444E-3</v>
      </c>
      <c r="E83" s="102">
        <v>1373604</v>
      </c>
      <c r="F83" s="92">
        <v>2.6599316768372017E-3</v>
      </c>
      <c r="G83" s="102">
        <v>3039598</v>
      </c>
      <c r="H83" s="170">
        <v>6.4640757384912817E-3</v>
      </c>
      <c r="I83" s="172">
        <v>1308369</v>
      </c>
      <c r="J83" s="92">
        <v>4.6221470917968244E-2</v>
      </c>
      <c r="K83" s="102">
        <v>1180591</v>
      </c>
      <c r="L83" s="92">
        <v>1.7007394594296565E-2</v>
      </c>
      <c r="M83" s="102">
        <v>2488960</v>
      </c>
      <c r="N83" s="170">
        <v>3.2157895740839271E-2</v>
      </c>
      <c r="O83" s="172">
        <v>434066</v>
      </c>
      <c r="P83" s="92">
        <v>0.12417092051455381</v>
      </c>
      <c r="Q83" s="102">
        <v>538165</v>
      </c>
      <c r="R83" s="92">
        <v>1.5091556574946541E-2</v>
      </c>
      <c r="S83" s="102">
        <v>972231</v>
      </c>
      <c r="T83" s="170">
        <v>6.1057422090288416E-2</v>
      </c>
      <c r="U83" s="172">
        <v>684815</v>
      </c>
      <c r="V83" s="92">
        <v>6.5983072820972044E-3</v>
      </c>
      <c r="W83" s="102">
        <v>451897</v>
      </c>
      <c r="X83" s="92">
        <v>4.1585322285095261E-2</v>
      </c>
      <c r="Y83" s="102">
        <v>1136712</v>
      </c>
      <c r="Z83" s="369">
        <v>2.0222028557298932E-2</v>
      </c>
      <c r="AA83" s="172">
        <v>320934</v>
      </c>
      <c r="AB83" s="92">
        <v>-9.7498629096891221E-2</v>
      </c>
      <c r="AC83" s="102">
        <v>183730</v>
      </c>
      <c r="AD83" s="92">
        <v>-6.8731309240204763E-2</v>
      </c>
      <c r="AE83" s="102">
        <v>504664</v>
      </c>
      <c r="AF83" s="170">
        <v>-8.7233561526148695E-2</v>
      </c>
      <c r="AG83" s="172">
        <v>288135</v>
      </c>
      <c r="AH83" s="92">
        <v>-0.1187561933423863</v>
      </c>
      <c r="AI83" s="102">
        <v>158677</v>
      </c>
      <c r="AJ83" s="92">
        <v>-0.12176911411461278</v>
      </c>
      <c r="AK83" s="102">
        <v>446812</v>
      </c>
      <c r="AL83" s="170">
        <v>-0.11982854058568837</v>
      </c>
      <c r="AM83" s="172">
        <v>28572</v>
      </c>
      <c r="AN83" s="170">
        <v>-0.20800532209779354</v>
      </c>
      <c r="AO83" s="172">
        <v>8119</v>
      </c>
      <c r="AP83" s="92">
        <v>3.1770237641377541E-2</v>
      </c>
      <c r="AQ83" s="102">
        <v>9283</v>
      </c>
      <c r="AR83" s="92">
        <v>-0.2147690746066655</v>
      </c>
      <c r="AS83" s="102">
        <v>17402</v>
      </c>
      <c r="AT83" s="170">
        <v>-0.11624600071098468</v>
      </c>
    </row>
    <row r="84" spans="2:46" s="4" customFormat="1" ht="15.75" collapsed="1" x14ac:dyDescent="0.25">
      <c r="B84" s="103">
        <v>2010</v>
      </c>
      <c r="C84" s="178">
        <v>20544455</v>
      </c>
      <c r="D84" s="105">
        <v>2.5869525508901203E-2</v>
      </c>
      <c r="E84" s="106">
        <v>15684937</v>
      </c>
      <c r="F84" s="105">
        <v>-2.5678884336033936E-2</v>
      </c>
      <c r="G84" s="106">
        <v>36229392</v>
      </c>
      <c r="H84" s="179">
        <v>2.8979059372828964E-3</v>
      </c>
      <c r="I84" s="178">
        <v>16345838</v>
      </c>
      <c r="J84" s="105">
        <v>5.0676049182359462E-2</v>
      </c>
      <c r="K84" s="106">
        <v>13739805</v>
      </c>
      <c r="L84" s="105">
        <v>7.1507715193019905E-4</v>
      </c>
      <c r="M84" s="106">
        <v>30085643</v>
      </c>
      <c r="N84" s="179">
        <v>2.7254281571602368E-2</v>
      </c>
      <c r="O84" s="178">
        <v>5216746</v>
      </c>
      <c r="P84" s="105">
        <v>8.1653806240390869E-2</v>
      </c>
      <c r="Q84" s="106">
        <v>6377708</v>
      </c>
      <c r="R84" s="105">
        <v>-1.11186794093171E-2</v>
      </c>
      <c r="S84" s="106">
        <v>11594454</v>
      </c>
      <c r="T84" s="179">
        <v>2.8574515770976694E-2</v>
      </c>
      <c r="U84" s="178">
        <v>8597434</v>
      </c>
      <c r="V84" s="105">
        <v>3.0417906433620523E-2</v>
      </c>
      <c r="W84" s="106">
        <v>5097277</v>
      </c>
      <c r="X84" s="105">
        <v>-1.517993386974803E-2</v>
      </c>
      <c r="Y84" s="106">
        <v>13694711</v>
      </c>
      <c r="Z84" s="372">
        <v>1.2961071591193862E-2</v>
      </c>
      <c r="AA84" s="178">
        <v>3785427</v>
      </c>
      <c r="AB84" s="105">
        <v>-5.7601324437363099E-2</v>
      </c>
      <c r="AC84" s="106">
        <v>1830619</v>
      </c>
      <c r="AD84" s="105">
        <v>-0.17766789106301473</v>
      </c>
      <c r="AE84" s="106">
        <v>5616046</v>
      </c>
      <c r="AF84" s="179">
        <v>-0.10041517357792362</v>
      </c>
      <c r="AG84" s="178">
        <v>3452325</v>
      </c>
      <c r="AH84" s="105">
        <v>-6.0818007092169668E-2</v>
      </c>
      <c r="AI84" s="106">
        <v>1664237</v>
      </c>
      <c r="AJ84" s="105">
        <v>-0.17212642177236226</v>
      </c>
      <c r="AK84" s="106">
        <v>5116562</v>
      </c>
      <c r="AL84" s="179">
        <v>-0.10016953504486348</v>
      </c>
      <c r="AM84" s="178">
        <v>325849</v>
      </c>
      <c r="AN84" s="179">
        <v>-0.10542730150363344</v>
      </c>
      <c r="AO84" s="178">
        <v>87341</v>
      </c>
      <c r="AP84" s="105">
        <v>-6.1672906022780527E-3</v>
      </c>
      <c r="AQ84" s="106">
        <v>114513</v>
      </c>
      <c r="AR84" s="105">
        <v>-0.1947386186236868</v>
      </c>
      <c r="AS84" s="106">
        <v>201854</v>
      </c>
      <c r="AT84" s="179">
        <v>-0.1227133848206563</v>
      </c>
    </row>
    <row r="85" spans="2:46" s="4" customFormat="1" ht="15" hidden="1" customHeight="1" outlineLevel="1" x14ac:dyDescent="0.25">
      <c r="B85" s="115" t="s">
        <v>98</v>
      </c>
      <c r="C85" s="172">
        <v>1832577</v>
      </c>
      <c r="D85" s="101">
        <v>-8.5032255938552681E-2</v>
      </c>
      <c r="E85" s="102">
        <v>1587962</v>
      </c>
      <c r="F85" s="101">
        <v>-0.11628429836692333</v>
      </c>
      <c r="G85" s="102">
        <v>3420539</v>
      </c>
      <c r="H85" s="117">
        <v>-9.9811253323199511E-2</v>
      </c>
      <c r="I85" s="172">
        <v>1393741</v>
      </c>
      <c r="J85" s="101">
        <v>-9.1744942738018143E-2</v>
      </c>
      <c r="K85" s="102">
        <v>1314841</v>
      </c>
      <c r="L85" s="101">
        <v>-0.11430367093109728</v>
      </c>
      <c r="M85" s="102">
        <v>2708582</v>
      </c>
      <c r="N85" s="117">
        <v>-0.10283751135289398</v>
      </c>
      <c r="O85" s="172">
        <v>439585</v>
      </c>
      <c r="P85" s="101">
        <v>-0.10448141266969801</v>
      </c>
      <c r="Q85" s="102">
        <v>643093</v>
      </c>
      <c r="R85" s="101">
        <v>-0.1042786446617574</v>
      </c>
      <c r="S85" s="102">
        <v>1082678</v>
      </c>
      <c r="T85" s="117">
        <v>-0.10436098286529238</v>
      </c>
      <c r="U85" s="172">
        <v>750338</v>
      </c>
      <c r="V85" s="101">
        <v>-0.14756307179852468</v>
      </c>
      <c r="W85" s="102">
        <v>492580</v>
      </c>
      <c r="X85" s="101">
        <v>-0.13640786486320644</v>
      </c>
      <c r="Y85" s="102">
        <v>1242918</v>
      </c>
      <c r="Z85" s="371">
        <v>-0.14317681089085155</v>
      </c>
      <c r="AA85" s="172">
        <v>398582</v>
      </c>
      <c r="AB85" s="101">
        <v>-4.5568613928718471E-2</v>
      </c>
      <c r="AC85" s="102">
        <v>257275</v>
      </c>
      <c r="AD85" s="101">
        <v>-0.11983154408796381</v>
      </c>
      <c r="AE85" s="102">
        <v>655857</v>
      </c>
      <c r="AF85" s="117">
        <v>-7.6145843017604964E-2</v>
      </c>
      <c r="AG85" s="172">
        <v>363278</v>
      </c>
      <c r="AH85" s="101">
        <v>-4.4027904602259471E-2</v>
      </c>
      <c r="AI85" s="102">
        <v>231046</v>
      </c>
      <c r="AJ85" s="101">
        <v>-0.10302658550220511</v>
      </c>
      <c r="AK85" s="102">
        <v>594324</v>
      </c>
      <c r="AL85" s="117">
        <v>-6.7863041156349002E-2</v>
      </c>
      <c r="AM85" s="172">
        <v>32979</v>
      </c>
      <c r="AN85" s="117">
        <v>-0.23347433990330979</v>
      </c>
      <c r="AO85" s="172">
        <v>7275</v>
      </c>
      <c r="AP85" s="101">
        <v>-5.8252427184465994E-2</v>
      </c>
      <c r="AQ85" s="102">
        <v>15846</v>
      </c>
      <c r="AR85" s="101">
        <v>-0.21105302464525766</v>
      </c>
      <c r="AS85" s="102">
        <v>23121</v>
      </c>
      <c r="AT85" s="117">
        <v>-0.16860841423948225</v>
      </c>
    </row>
    <row r="86" spans="2:46" s="4" customFormat="1" ht="15" hidden="1" customHeight="1" outlineLevel="1" x14ac:dyDescent="0.25">
      <c r="B86" s="115" t="s">
        <v>99</v>
      </c>
      <c r="C86" s="172">
        <v>1654586</v>
      </c>
      <c r="D86" s="101">
        <v>-0.15048496084835161</v>
      </c>
      <c r="E86" s="102">
        <v>1492297</v>
      </c>
      <c r="F86" s="101">
        <v>-0.17127898072052172</v>
      </c>
      <c r="G86" s="102">
        <v>3146883</v>
      </c>
      <c r="H86" s="117">
        <v>-0.16047434562851515</v>
      </c>
      <c r="I86" s="172">
        <v>1250254</v>
      </c>
      <c r="J86" s="101">
        <v>-0.14468509256389783</v>
      </c>
      <c r="K86" s="102">
        <v>1242733</v>
      </c>
      <c r="L86" s="101">
        <v>-0.17375596296727225</v>
      </c>
      <c r="M86" s="102">
        <v>2492987</v>
      </c>
      <c r="N86" s="117">
        <v>-0.15942797645981455</v>
      </c>
      <c r="O86" s="172">
        <v>404492</v>
      </c>
      <c r="P86" s="101">
        <v>-0.14078637126409921</v>
      </c>
      <c r="Q86" s="102">
        <v>596743</v>
      </c>
      <c r="R86" s="101">
        <v>-0.18229852517399059</v>
      </c>
      <c r="S86" s="102">
        <v>1001235</v>
      </c>
      <c r="T86" s="117">
        <v>-0.16602043561664603</v>
      </c>
      <c r="U86" s="172">
        <v>652745</v>
      </c>
      <c r="V86" s="101">
        <v>-0.21616578145657983</v>
      </c>
      <c r="W86" s="102">
        <v>456200</v>
      </c>
      <c r="X86" s="101">
        <v>-0.1910515620400679</v>
      </c>
      <c r="Y86" s="102">
        <v>1108945</v>
      </c>
      <c r="Z86" s="371">
        <v>-0.20602548433773582</v>
      </c>
      <c r="AA86" s="172">
        <v>358041</v>
      </c>
      <c r="AB86" s="101">
        <v>-0.16875190085599467</v>
      </c>
      <c r="AC86" s="102">
        <v>232866</v>
      </c>
      <c r="AD86" s="101">
        <v>-0.14260151106790964</v>
      </c>
      <c r="AE86" s="102">
        <v>590907</v>
      </c>
      <c r="AF86" s="117">
        <v>-0.15863925857475836</v>
      </c>
      <c r="AG86" s="172">
        <v>323178</v>
      </c>
      <c r="AH86" s="101">
        <v>-0.17956802534576255</v>
      </c>
      <c r="AI86" s="102">
        <v>208085</v>
      </c>
      <c r="AJ86" s="101">
        <v>-0.12990846863723227</v>
      </c>
      <c r="AK86" s="102">
        <v>531263</v>
      </c>
      <c r="AL86" s="117">
        <v>-0.16080813186639598</v>
      </c>
      <c r="AM86" s="172">
        <v>39273</v>
      </c>
      <c r="AN86" s="117">
        <v>-0.1910646975220911</v>
      </c>
      <c r="AO86" s="172">
        <v>7018</v>
      </c>
      <c r="AP86" s="101">
        <v>5.3753753753753797E-2</v>
      </c>
      <c r="AQ86" s="102">
        <v>16698</v>
      </c>
      <c r="AR86" s="101">
        <v>-0.33346638990898925</v>
      </c>
      <c r="AS86" s="102">
        <v>23716</v>
      </c>
      <c r="AT86" s="117">
        <v>-0.25214429868819377</v>
      </c>
    </row>
    <row r="87" spans="2:46" s="4" customFormat="1" ht="15" hidden="1" customHeight="1" outlineLevel="1" x14ac:dyDescent="0.25">
      <c r="B87" s="115" t="s">
        <v>100</v>
      </c>
      <c r="C87" s="172">
        <v>1727907</v>
      </c>
      <c r="D87" s="101">
        <v>-0.17948224822567727</v>
      </c>
      <c r="E87" s="102">
        <v>1557564</v>
      </c>
      <c r="F87" s="101">
        <v>-0.1703522994811919</v>
      </c>
      <c r="G87" s="102">
        <v>3285471</v>
      </c>
      <c r="H87" s="117">
        <v>-0.17517913745897196</v>
      </c>
      <c r="I87" s="172">
        <v>1303981</v>
      </c>
      <c r="J87" s="101">
        <v>-0.18176347599971887</v>
      </c>
      <c r="K87" s="102">
        <v>1310972</v>
      </c>
      <c r="L87" s="101">
        <v>-0.16373211809298782</v>
      </c>
      <c r="M87" s="102">
        <v>2614953</v>
      </c>
      <c r="N87" s="117">
        <v>-0.17282195202344353</v>
      </c>
      <c r="O87" s="172">
        <v>403100</v>
      </c>
      <c r="P87" s="101">
        <v>-0.18313335535421538</v>
      </c>
      <c r="Q87" s="102">
        <v>632543</v>
      </c>
      <c r="R87" s="101">
        <v>-0.14812924391340998</v>
      </c>
      <c r="S87" s="102">
        <v>1035643</v>
      </c>
      <c r="T87" s="117">
        <v>-0.16210452223089711</v>
      </c>
      <c r="U87" s="172">
        <v>691848</v>
      </c>
      <c r="V87" s="101">
        <v>-0.24217997798333968</v>
      </c>
      <c r="W87" s="102">
        <v>466252</v>
      </c>
      <c r="X87" s="101">
        <v>-0.21977161369782328</v>
      </c>
      <c r="Y87" s="102">
        <v>1158100</v>
      </c>
      <c r="Z87" s="371">
        <v>-0.23331495125217727</v>
      </c>
      <c r="AA87" s="172">
        <v>378366</v>
      </c>
      <c r="AB87" s="101">
        <v>-0.16703138002544926</v>
      </c>
      <c r="AC87" s="102">
        <v>230571</v>
      </c>
      <c r="AD87" s="101">
        <v>-0.1956189559174446</v>
      </c>
      <c r="AE87" s="102">
        <v>608937</v>
      </c>
      <c r="AF87" s="117">
        <v>-0.17809178789604818</v>
      </c>
      <c r="AG87" s="172">
        <v>342997</v>
      </c>
      <c r="AH87" s="101">
        <v>-0.16389506425632328</v>
      </c>
      <c r="AI87" s="102">
        <v>204458</v>
      </c>
      <c r="AJ87" s="101">
        <v>-0.18999267080007132</v>
      </c>
      <c r="AK87" s="102">
        <v>547455</v>
      </c>
      <c r="AL87" s="117">
        <v>-0.17383614503649758</v>
      </c>
      <c r="AM87" s="172">
        <v>36664</v>
      </c>
      <c r="AN87" s="117">
        <v>-0.23743760399334446</v>
      </c>
      <c r="AO87" s="172">
        <v>8896</v>
      </c>
      <c r="AP87" s="101">
        <v>-0.10213968510294713</v>
      </c>
      <c r="AQ87" s="102">
        <v>16021</v>
      </c>
      <c r="AR87" s="101">
        <v>-0.3061498484192291</v>
      </c>
      <c r="AS87" s="102">
        <v>24917</v>
      </c>
      <c r="AT87" s="117">
        <v>-0.24489362991696462</v>
      </c>
    </row>
    <row r="88" spans="2:46" s="4" customFormat="1" ht="15" hidden="1" customHeight="1" outlineLevel="1" x14ac:dyDescent="0.25">
      <c r="B88" s="115" t="s">
        <v>101</v>
      </c>
      <c r="C88" s="172">
        <v>1648568</v>
      </c>
      <c r="D88" s="101">
        <v>-0.14307976436575187</v>
      </c>
      <c r="E88" s="102">
        <v>1269875</v>
      </c>
      <c r="F88" s="101">
        <v>-0.12624943149018031</v>
      </c>
      <c r="G88" s="102">
        <v>2918443</v>
      </c>
      <c r="H88" s="117">
        <v>-0.13583689398582843</v>
      </c>
      <c r="I88" s="172">
        <v>1273150</v>
      </c>
      <c r="J88" s="101">
        <v>-0.10844898905265132</v>
      </c>
      <c r="K88" s="102">
        <v>1090938</v>
      </c>
      <c r="L88" s="101">
        <v>-9.3853385285369351E-2</v>
      </c>
      <c r="M88" s="102">
        <v>2364088</v>
      </c>
      <c r="N88" s="117">
        <v>-0.10177252742075449</v>
      </c>
      <c r="O88" s="172">
        <v>383326</v>
      </c>
      <c r="P88" s="101">
        <v>-7.7070131170907441E-2</v>
      </c>
      <c r="Q88" s="102">
        <v>514905</v>
      </c>
      <c r="R88" s="101">
        <v>-8.8504003356340344E-2</v>
      </c>
      <c r="S88" s="102">
        <v>898231</v>
      </c>
      <c r="T88" s="117">
        <v>-8.3659359930302601E-2</v>
      </c>
      <c r="U88" s="172">
        <v>682472</v>
      </c>
      <c r="V88" s="101">
        <v>-0.1926332002848673</v>
      </c>
      <c r="W88" s="102">
        <v>418737</v>
      </c>
      <c r="X88" s="101">
        <v>-0.11291487743545525</v>
      </c>
      <c r="Y88" s="102">
        <v>1101209</v>
      </c>
      <c r="Z88" s="371">
        <v>-0.16406812804258264</v>
      </c>
      <c r="AA88" s="172">
        <v>338449</v>
      </c>
      <c r="AB88" s="101">
        <v>-0.24265364028570913</v>
      </c>
      <c r="AC88" s="102">
        <v>165146</v>
      </c>
      <c r="AD88" s="101">
        <v>-0.29413926928929235</v>
      </c>
      <c r="AE88" s="102">
        <v>503595</v>
      </c>
      <c r="AF88" s="117">
        <v>-0.26034586077444144</v>
      </c>
      <c r="AG88" s="172">
        <v>303590</v>
      </c>
      <c r="AH88" s="101">
        <v>-0.25441203196604956</v>
      </c>
      <c r="AI88" s="102">
        <v>147394</v>
      </c>
      <c r="AJ88" s="101">
        <v>-0.28432143724204906</v>
      </c>
      <c r="AK88" s="102">
        <v>450984</v>
      </c>
      <c r="AL88" s="117">
        <v>-0.26445855052419376</v>
      </c>
      <c r="AM88" s="172">
        <v>29837</v>
      </c>
      <c r="AN88" s="117">
        <v>-0.29333049121311161</v>
      </c>
      <c r="AO88" s="172">
        <v>7132</v>
      </c>
      <c r="AP88" s="101">
        <v>6.4159952253058705E-2</v>
      </c>
      <c r="AQ88" s="102">
        <v>13791</v>
      </c>
      <c r="AR88" s="101">
        <v>-0.10830208198629254</v>
      </c>
      <c r="AS88" s="102">
        <v>20923</v>
      </c>
      <c r="AT88" s="117">
        <v>-5.6162035366293717E-2</v>
      </c>
    </row>
    <row r="89" spans="2:46" s="4" customFormat="1" ht="15" hidden="1" customHeight="1" outlineLevel="1" x14ac:dyDescent="0.25">
      <c r="B89" s="115" t="s">
        <v>121</v>
      </c>
      <c r="C89" s="172">
        <v>1419900</v>
      </c>
      <c r="D89" s="101">
        <v>-0.17629464275355089</v>
      </c>
      <c r="E89" s="102">
        <v>1003208</v>
      </c>
      <c r="F89" s="101">
        <v>-0.19423050510388895</v>
      </c>
      <c r="G89" s="102">
        <v>2423108</v>
      </c>
      <c r="H89" s="117">
        <v>-0.18381636922596034</v>
      </c>
      <c r="I89" s="172">
        <v>1104723</v>
      </c>
      <c r="J89" s="101">
        <v>-0.15968727964784735</v>
      </c>
      <c r="K89" s="102">
        <v>845043</v>
      </c>
      <c r="L89" s="101">
        <v>-0.17323916240180881</v>
      </c>
      <c r="M89" s="102">
        <v>1949766</v>
      </c>
      <c r="N89" s="117">
        <v>-0.16561493001022776</v>
      </c>
      <c r="O89" s="172">
        <v>347815</v>
      </c>
      <c r="P89" s="101">
        <v>-0.15747388717710209</v>
      </c>
      <c r="Q89" s="102">
        <v>399920</v>
      </c>
      <c r="R89" s="101">
        <v>-0.14388407584135565</v>
      </c>
      <c r="S89" s="102">
        <v>747735</v>
      </c>
      <c r="T89" s="117">
        <v>-0.15025961495845819</v>
      </c>
      <c r="U89" s="172">
        <v>584763</v>
      </c>
      <c r="V89" s="101">
        <v>-0.23667058711421551</v>
      </c>
      <c r="W89" s="102">
        <v>317253</v>
      </c>
      <c r="X89" s="101">
        <v>-0.26834482599571041</v>
      </c>
      <c r="Y89" s="102">
        <v>902016</v>
      </c>
      <c r="Z89" s="371">
        <v>-0.24811887179820602</v>
      </c>
      <c r="AA89" s="172">
        <v>278712</v>
      </c>
      <c r="AB89" s="101">
        <v>-0.21441114377601955</v>
      </c>
      <c r="AC89" s="102">
        <v>145623</v>
      </c>
      <c r="AD89" s="101">
        <v>-0.32064565790394439</v>
      </c>
      <c r="AE89" s="102">
        <v>424335</v>
      </c>
      <c r="AF89" s="117">
        <v>-0.25442249304208486</v>
      </c>
      <c r="AG89" s="172">
        <v>247005</v>
      </c>
      <c r="AH89" s="101">
        <v>-0.23168922302646111</v>
      </c>
      <c r="AI89" s="102">
        <v>131071</v>
      </c>
      <c r="AJ89" s="101">
        <v>-0.30427189825578305</v>
      </c>
      <c r="AK89" s="102">
        <v>378076</v>
      </c>
      <c r="AL89" s="117">
        <v>-0.25850731047196918</v>
      </c>
      <c r="AM89" s="172">
        <v>30141</v>
      </c>
      <c r="AN89" s="117">
        <v>-0.36440892412804182</v>
      </c>
      <c r="AO89" s="172">
        <v>6324</v>
      </c>
      <c r="AP89" s="101">
        <v>-8.8235294117647078E-2</v>
      </c>
      <c r="AQ89" s="102">
        <v>12542</v>
      </c>
      <c r="AR89" s="101">
        <v>0.46467359570244082</v>
      </c>
      <c r="AS89" s="102">
        <v>18866</v>
      </c>
      <c r="AT89" s="117">
        <v>0.21723982192399505</v>
      </c>
    </row>
    <row r="90" spans="2:46" s="4" customFormat="1" ht="15" hidden="1" customHeight="1" outlineLevel="1" x14ac:dyDescent="0.25">
      <c r="B90" s="115" t="s">
        <v>104</v>
      </c>
      <c r="C90" s="172">
        <v>1487696</v>
      </c>
      <c r="D90" s="101">
        <v>-0.14723468162368059</v>
      </c>
      <c r="E90" s="102">
        <v>1080912</v>
      </c>
      <c r="F90" s="101">
        <v>-0.19503367580078701</v>
      </c>
      <c r="G90" s="102">
        <v>2568608</v>
      </c>
      <c r="H90" s="117">
        <v>-0.16802419155012427</v>
      </c>
      <c r="I90" s="172">
        <v>1172717</v>
      </c>
      <c r="J90" s="101">
        <v>-0.12779249988285946</v>
      </c>
      <c r="K90" s="102">
        <v>912108</v>
      </c>
      <c r="L90" s="101">
        <v>-0.19360191815144523</v>
      </c>
      <c r="M90" s="102">
        <v>2084825</v>
      </c>
      <c r="N90" s="117">
        <v>-0.15786014700108419</v>
      </c>
      <c r="O90" s="172">
        <v>378453</v>
      </c>
      <c r="P90" s="101">
        <v>-9.8678930283623956E-2</v>
      </c>
      <c r="Q90" s="102">
        <v>431074</v>
      </c>
      <c r="R90" s="101">
        <v>-0.24225954219942558</v>
      </c>
      <c r="S90" s="102">
        <v>809527</v>
      </c>
      <c r="T90" s="117">
        <v>-0.18128786859779866</v>
      </c>
      <c r="U90" s="172">
        <v>615884</v>
      </c>
      <c r="V90" s="101">
        <v>-0.19977235992079367</v>
      </c>
      <c r="W90" s="102">
        <v>353309</v>
      </c>
      <c r="X90" s="101">
        <v>-0.20961369818884679</v>
      </c>
      <c r="Y90" s="102">
        <v>969193</v>
      </c>
      <c r="Z90" s="371">
        <v>-0.20338817271116283</v>
      </c>
      <c r="AA90" s="172">
        <v>280718</v>
      </c>
      <c r="AB90" s="101">
        <v>-0.21176520139834609</v>
      </c>
      <c r="AC90" s="102">
        <v>164190</v>
      </c>
      <c r="AD90" s="101">
        <v>-0.20007989944362703</v>
      </c>
      <c r="AE90" s="102">
        <v>444908</v>
      </c>
      <c r="AF90" s="117">
        <v>-0.20749279025566758</v>
      </c>
      <c r="AG90" s="172">
        <v>255209</v>
      </c>
      <c r="AH90" s="101">
        <v>-0.21988549349978448</v>
      </c>
      <c r="AI90" s="102">
        <v>148633</v>
      </c>
      <c r="AJ90" s="101">
        <v>-0.17290559528115523</v>
      </c>
      <c r="AK90" s="102">
        <v>403842</v>
      </c>
      <c r="AL90" s="117">
        <v>-0.20322858134983268</v>
      </c>
      <c r="AM90" s="172">
        <v>28102</v>
      </c>
      <c r="AN90" s="117">
        <v>-0.28193990188062146</v>
      </c>
      <c r="AO90" s="172">
        <v>6159</v>
      </c>
      <c r="AP90" s="101">
        <v>0.29799789251844055</v>
      </c>
      <c r="AQ90" s="102">
        <v>4614</v>
      </c>
      <c r="AR90" s="101">
        <v>-0.28542666873160916</v>
      </c>
      <c r="AS90" s="102">
        <v>10773</v>
      </c>
      <c r="AT90" s="117">
        <v>-3.8296732726298854E-2</v>
      </c>
    </row>
    <row r="91" spans="2:46" s="4" customFormat="1" ht="15" hidden="1" customHeight="1" outlineLevel="1" x14ac:dyDescent="0.25">
      <c r="B91" s="115" t="s">
        <v>105</v>
      </c>
      <c r="C91" s="172">
        <v>1793828</v>
      </c>
      <c r="D91" s="101">
        <v>-0.15020017689279797</v>
      </c>
      <c r="E91" s="102">
        <v>1385305</v>
      </c>
      <c r="F91" s="101">
        <v>-0.18088954140504754</v>
      </c>
      <c r="G91" s="102">
        <v>3179133</v>
      </c>
      <c r="H91" s="117">
        <v>-0.16385121540279957</v>
      </c>
      <c r="I91" s="172">
        <v>1441101</v>
      </c>
      <c r="J91" s="101">
        <v>-0.12974890697842945</v>
      </c>
      <c r="K91" s="102">
        <v>1206577</v>
      </c>
      <c r="L91" s="101">
        <v>-0.15736474873752448</v>
      </c>
      <c r="M91" s="102">
        <v>2647678</v>
      </c>
      <c r="N91" s="117">
        <v>-0.14255494646955558</v>
      </c>
      <c r="O91" s="172">
        <v>430375</v>
      </c>
      <c r="P91" s="101">
        <v>-0.10323595599266544</v>
      </c>
      <c r="Q91" s="102">
        <v>586441</v>
      </c>
      <c r="R91" s="101">
        <v>-0.15407240080086315</v>
      </c>
      <c r="S91" s="102">
        <v>1016816</v>
      </c>
      <c r="T91" s="117">
        <v>-0.13327628003395919</v>
      </c>
      <c r="U91" s="172">
        <v>781852</v>
      </c>
      <c r="V91" s="101">
        <v>-0.16547530481394157</v>
      </c>
      <c r="W91" s="102">
        <v>447430</v>
      </c>
      <c r="X91" s="101">
        <v>-0.1981368774955734</v>
      </c>
      <c r="Y91" s="102">
        <v>1229282</v>
      </c>
      <c r="Z91" s="371">
        <v>-0.17766683546607032</v>
      </c>
      <c r="AA91" s="172">
        <v>317906</v>
      </c>
      <c r="AB91" s="101">
        <v>-0.21405915088345595</v>
      </c>
      <c r="AC91" s="102">
        <v>174001</v>
      </c>
      <c r="AD91" s="101">
        <v>-0.32028469750889677</v>
      </c>
      <c r="AE91" s="102">
        <v>491907</v>
      </c>
      <c r="AF91" s="117">
        <v>-0.25523027122616515</v>
      </c>
      <c r="AG91" s="172">
        <v>296069</v>
      </c>
      <c r="AH91" s="101">
        <v>-0.2162137120044898</v>
      </c>
      <c r="AI91" s="102">
        <v>158481</v>
      </c>
      <c r="AJ91" s="101">
        <v>-0.28909015058741205</v>
      </c>
      <c r="AK91" s="102">
        <v>454550</v>
      </c>
      <c r="AL91" s="117">
        <v>-0.24326043128578301</v>
      </c>
      <c r="AM91" s="172">
        <v>27260</v>
      </c>
      <c r="AN91" s="117">
        <v>-0.35486924624304816</v>
      </c>
      <c r="AO91" s="172">
        <v>7561</v>
      </c>
      <c r="AP91" s="101">
        <v>-7.5333251803839985E-2</v>
      </c>
      <c r="AQ91" s="102">
        <v>4727</v>
      </c>
      <c r="AR91" s="101">
        <v>0.41909336535574893</v>
      </c>
      <c r="AS91" s="102">
        <v>12288</v>
      </c>
      <c r="AT91" s="117">
        <v>6.7778936392075106E-2</v>
      </c>
    </row>
    <row r="92" spans="2:46" s="4" customFormat="1" ht="15" hidden="1" customHeight="1" outlineLevel="1" x14ac:dyDescent="0.25">
      <c r="B92" s="115" t="s">
        <v>106</v>
      </c>
      <c r="C92" s="172">
        <v>1953383</v>
      </c>
      <c r="D92" s="101">
        <v>-0.1277363413458984</v>
      </c>
      <c r="E92" s="102">
        <v>1616501</v>
      </c>
      <c r="F92" s="101">
        <v>-0.15681948228278786</v>
      </c>
      <c r="G92" s="102">
        <v>3569884</v>
      </c>
      <c r="H92" s="117">
        <v>-0.14115038584531348</v>
      </c>
      <c r="I92" s="172">
        <v>1518174</v>
      </c>
      <c r="J92" s="101">
        <v>-0.10430891311081281</v>
      </c>
      <c r="K92" s="102">
        <v>1404758</v>
      </c>
      <c r="L92" s="101">
        <v>-0.11464571534454093</v>
      </c>
      <c r="M92" s="102">
        <v>2922932</v>
      </c>
      <c r="N92" s="117">
        <v>-0.10930672709991995</v>
      </c>
      <c r="O92" s="172">
        <v>444100</v>
      </c>
      <c r="P92" s="101">
        <v>-0.13675805122303952</v>
      </c>
      <c r="Q92" s="102">
        <v>648509</v>
      </c>
      <c r="R92" s="101">
        <v>-0.10013418013440212</v>
      </c>
      <c r="S92" s="102">
        <v>1092609</v>
      </c>
      <c r="T92" s="117">
        <v>-0.11538875696384754</v>
      </c>
      <c r="U92" s="172">
        <v>832742</v>
      </c>
      <c r="V92" s="101">
        <v>-0.12777042257061699</v>
      </c>
      <c r="W92" s="102">
        <v>564101</v>
      </c>
      <c r="X92" s="101">
        <v>-0.12435366673341497</v>
      </c>
      <c r="Y92" s="102">
        <v>1396843</v>
      </c>
      <c r="Z92" s="371">
        <v>-0.12639381489850454</v>
      </c>
      <c r="AA92" s="172">
        <v>407201</v>
      </c>
      <c r="AB92" s="101">
        <v>-0.19383538998513195</v>
      </c>
      <c r="AC92" s="102">
        <v>201943</v>
      </c>
      <c r="AD92" s="101">
        <v>-0.36909176682298028</v>
      </c>
      <c r="AE92" s="102">
        <v>609144</v>
      </c>
      <c r="AF92" s="117">
        <v>-0.26181543204490587</v>
      </c>
      <c r="AG92" s="172">
        <v>380111</v>
      </c>
      <c r="AH92" s="101">
        <v>-0.1817034971960001</v>
      </c>
      <c r="AI92" s="102">
        <v>183744</v>
      </c>
      <c r="AJ92" s="101">
        <v>-0.34790524354538199</v>
      </c>
      <c r="AK92" s="102">
        <v>563855</v>
      </c>
      <c r="AL92" s="117">
        <v>-0.24445590856101518</v>
      </c>
      <c r="AM92" s="172">
        <v>21384</v>
      </c>
      <c r="AN92" s="117">
        <v>-0.32942393928941016</v>
      </c>
      <c r="AO92" s="172">
        <v>6624</v>
      </c>
      <c r="AP92" s="101">
        <v>-0.11301553294054634</v>
      </c>
      <c r="AQ92" s="102">
        <v>9800</v>
      </c>
      <c r="AR92" s="101">
        <v>-5.7873485868102259E-2</v>
      </c>
      <c r="AS92" s="102">
        <v>16424</v>
      </c>
      <c r="AT92" s="117">
        <v>-8.0917739227756025E-2</v>
      </c>
    </row>
    <row r="93" spans="2:46" s="4" customFormat="1" ht="15" hidden="1" customHeight="1" outlineLevel="1" x14ac:dyDescent="0.25">
      <c r="B93" s="115" t="s">
        <v>107</v>
      </c>
      <c r="C93" s="172">
        <v>1563852</v>
      </c>
      <c r="D93" s="101">
        <v>-0.12100826071878423</v>
      </c>
      <c r="E93" s="102">
        <v>1153578</v>
      </c>
      <c r="F93" s="101">
        <v>-0.11818502873444603</v>
      </c>
      <c r="G93" s="102">
        <v>2717430</v>
      </c>
      <c r="H93" s="117">
        <v>-0.11981197986997827</v>
      </c>
      <c r="I93" s="172">
        <v>1243056</v>
      </c>
      <c r="J93" s="101">
        <v>-9.4144927367250442E-2</v>
      </c>
      <c r="K93" s="102">
        <v>1009589</v>
      </c>
      <c r="L93" s="101">
        <v>-8.3506569666424002E-2</v>
      </c>
      <c r="M93" s="102">
        <v>2252645</v>
      </c>
      <c r="N93" s="117">
        <v>-8.9407734745883261E-2</v>
      </c>
      <c r="O93" s="172">
        <v>394502</v>
      </c>
      <c r="P93" s="101">
        <v>-7.0878974651257587E-2</v>
      </c>
      <c r="Q93" s="102">
        <v>453148</v>
      </c>
      <c r="R93" s="101">
        <v>-0.12288220071114309</v>
      </c>
      <c r="S93" s="102">
        <v>847650</v>
      </c>
      <c r="T93" s="117">
        <v>-9.9423095311454213E-2</v>
      </c>
      <c r="U93" s="172">
        <v>662137</v>
      </c>
      <c r="V93" s="101">
        <v>-0.13041588251748981</v>
      </c>
      <c r="W93" s="102">
        <v>395535</v>
      </c>
      <c r="X93" s="101">
        <v>-8.230880418365194E-2</v>
      </c>
      <c r="Y93" s="102">
        <v>1057672</v>
      </c>
      <c r="Z93" s="371">
        <v>-0.1130276103356781</v>
      </c>
      <c r="AA93" s="172">
        <v>287064</v>
      </c>
      <c r="AB93" s="101">
        <v>-0.20435925010255107</v>
      </c>
      <c r="AC93" s="102">
        <v>133101</v>
      </c>
      <c r="AD93" s="101">
        <v>-0.31719616483612323</v>
      </c>
      <c r="AE93" s="102">
        <v>420165</v>
      </c>
      <c r="AF93" s="117">
        <v>-0.24393904223101548</v>
      </c>
      <c r="AG93" s="172">
        <v>270995</v>
      </c>
      <c r="AH93" s="101">
        <v>-0.1999084749265585</v>
      </c>
      <c r="AI93" s="102">
        <v>120885</v>
      </c>
      <c r="AJ93" s="101">
        <v>-0.2818272012737415</v>
      </c>
      <c r="AK93" s="102">
        <v>391880</v>
      </c>
      <c r="AL93" s="117">
        <v>-0.22710382858540357</v>
      </c>
      <c r="AM93" s="172">
        <v>25861</v>
      </c>
      <c r="AN93" s="117">
        <v>-0.24256802272793843</v>
      </c>
      <c r="AO93" s="172">
        <v>7871</v>
      </c>
      <c r="AP93" s="101">
        <v>-0.34177956179963209</v>
      </c>
      <c r="AQ93" s="102">
        <v>10888</v>
      </c>
      <c r="AR93" s="101">
        <v>-6.7408993576017151E-2</v>
      </c>
      <c r="AS93" s="102">
        <v>18759</v>
      </c>
      <c r="AT93" s="117">
        <v>-0.20623704142512589</v>
      </c>
    </row>
    <row r="94" spans="2:46" s="4" customFormat="1" ht="15" hidden="1" customHeight="1" outlineLevel="1" x14ac:dyDescent="0.25">
      <c r="B94" s="115" t="s">
        <v>122</v>
      </c>
      <c r="C94" s="172">
        <v>1624863</v>
      </c>
      <c r="D94" s="101">
        <v>-0.1127749878644686</v>
      </c>
      <c r="E94" s="102">
        <v>1252596</v>
      </c>
      <c r="F94" s="101">
        <v>-0.14195644966393306</v>
      </c>
      <c r="G94" s="102">
        <v>2877459</v>
      </c>
      <c r="H94" s="117">
        <v>-0.12571846305344481</v>
      </c>
      <c r="I94" s="172">
        <v>1320356</v>
      </c>
      <c r="J94" s="101">
        <v>-8.4911839087709051E-2</v>
      </c>
      <c r="K94" s="102">
        <v>1097697</v>
      </c>
      <c r="L94" s="101">
        <v>-0.12069930910183235</v>
      </c>
      <c r="M94" s="102">
        <v>2418053</v>
      </c>
      <c r="N94" s="117">
        <v>-0.10151238384571026</v>
      </c>
      <c r="O94" s="172">
        <v>428765</v>
      </c>
      <c r="P94" s="101">
        <v>-4.6987697402785078E-2</v>
      </c>
      <c r="Q94" s="102">
        <v>504591</v>
      </c>
      <c r="R94" s="101">
        <v>-0.13078881546761845</v>
      </c>
      <c r="S94" s="102">
        <v>933356</v>
      </c>
      <c r="T94" s="117">
        <v>-9.4199361231962486E-2</v>
      </c>
      <c r="U94" s="172">
        <v>698651</v>
      </c>
      <c r="V94" s="101">
        <v>-0.13877780955386376</v>
      </c>
      <c r="W94" s="102">
        <v>399756</v>
      </c>
      <c r="X94" s="101">
        <v>-0.15906523536353712</v>
      </c>
      <c r="Y94" s="102">
        <v>1098407</v>
      </c>
      <c r="Z94" s="371">
        <v>-0.14627355913207107</v>
      </c>
      <c r="AA94" s="172">
        <v>267528</v>
      </c>
      <c r="AB94" s="101">
        <v>-0.19831468923336937</v>
      </c>
      <c r="AC94" s="102">
        <v>142173</v>
      </c>
      <c r="AD94" s="101">
        <v>-0.28498792999396505</v>
      </c>
      <c r="AE94" s="102">
        <v>409701</v>
      </c>
      <c r="AF94" s="117">
        <v>-0.23067635344861581</v>
      </c>
      <c r="AG94" s="172">
        <v>245666</v>
      </c>
      <c r="AH94" s="101">
        <v>-0.19890041446418028</v>
      </c>
      <c r="AI94" s="102">
        <v>129106</v>
      </c>
      <c r="AJ94" s="101">
        <v>-0.25007260772081463</v>
      </c>
      <c r="AK94" s="102">
        <v>374772</v>
      </c>
      <c r="AL94" s="117">
        <v>-0.21729922998043105</v>
      </c>
      <c r="AM94" s="172">
        <v>28970</v>
      </c>
      <c r="AN94" s="117">
        <v>-0.32806049079185418</v>
      </c>
      <c r="AO94" s="172">
        <v>8009</v>
      </c>
      <c r="AP94" s="101">
        <v>-0.31576249466040152</v>
      </c>
      <c r="AQ94" s="102">
        <v>12726</v>
      </c>
      <c r="AR94" s="101">
        <v>8.9590105446761825E-3</v>
      </c>
      <c r="AS94" s="102">
        <v>20735</v>
      </c>
      <c r="AT94" s="117">
        <v>-0.14733941936014472</v>
      </c>
    </row>
    <row r="95" spans="2:46" s="4" customFormat="1" ht="15" hidden="1" customHeight="1" outlineLevel="1" x14ac:dyDescent="0.25">
      <c r="B95" s="115" t="s">
        <v>96</v>
      </c>
      <c r="C95" s="172">
        <v>1669106</v>
      </c>
      <c r="D95" s="101">
        <v>-7.8815085942363639E-2</v>
      </c>
      <c r="E95" s="102">
        <v>1328566</v>
      </c>
      <c r="F95" s="101">
        <v>-0.16447644802213701</v>
      </c>
      <c r="G95" s="102">
        <v>2997672</v>
      </c>
      <c r="H95" s="117">
        <v>-0.11885319628502189</v>
      </c>
      <c r="I95" s="172">
        <v>1285629</v>
      </c>
      <c r="J95" s="101">
        <v>-6.8553522912515819E-2</v>
      </c>
      <c r="K95" s="102">
        <v>1133883</v>
      </c>
      <c r="L95" s="101">
        <v>-0.14833495071249814</v>
      </c>
      <c r="M95" s="102">
        <v>2419512</v>
      </c>
      <c r="N95" s="117">
        <v>-0.10772519178558071</v>
      </c>
      <c r="O95" s="172">
        <v>382301</v>
      </c>
      <c r="P95" s="101">
        <v>-8.6481733266745242E-2</v>
      </c>
      <c r="Q95" s="102">
        <v>508286</v>
      </c>
      <c r="R95" s="101">
        <v>-0.21227111762016571</v>
      </c>
      <c r="S95" s="102">
        <v>890587</v>
      </c>
      <c r="T95" s="117">
        <v>-0.16278385482275881</v>
      </c>
      <c r="U95" s="172">
        <v>709880</v>
      </c>
      <c r="V95" s="101">
        <v>-8.9069423360464861E-2</v>
      </c>
      <c r="W95" s="102">
        <v>430838</v>
      </c>
      <c r="X95" s="101">
        <v>-9.6569236995455943E-2</v>
      </c>
      <c r="Y95" s="102">
        <v>1140718</v>
      </c>
      <c r="Z95" s="371">
        <v>-9.1916617178084081E-2</v>
      </c>
      <c r="AA95" s="172">
        <v>348628</v>
      </c>
      <c r="AB95" s="101">
        <v>-7.562508285827918E-2</v>
      </c>
      <c r="AC95" s="102">
        <v>181952</v>
      </c>
      <c r="AD95" s="101">
        <v>-0.21830843719255733</v>
      </c>
      <c r="AE95" s="102">
        <v>530580</v>
      </c>
      <c r="AF95" s="117">
        <v>-0.13007835492370279</v>
      </c>
      <c r="AG95" s="172">
        <v>320823</v>
      </c>
      <c r="AH95" s="101">
        <v>-6.9460598484211267E-2</v>
      </c>
      <c r="AI95" s="102">
        <v>166674</v>
      </c>
      <c r="AJ95" s="101">
        <v>-0.18549395988897144</v>
      </c>
      <c r="AK95" s="102">
        <v>487497</v>
      </c>
      <c r="AL95" s="117">
        <v>-0.11267867121220665</v>
      </c>
      <c r="AM95" s="172">
        <v>27704</v>
      </c>
      <c r="AN95" s="117">
        <v>-0.34725036520427877</v>
      </c>
      <c r="AO95" s="172">
        <v>7145</v>
      </c>
      <c r="AP95" s="101">
        <v>-0.40803645401822697</v>
      </c>
      <c r="AQ95" s="102">
        <v>12731</v>
      </c>
      <c r="AR95" s="101">
        <v>-0.50961056970070495</v>
      </c>
      <c r="AS95" s="102">
        <v>19876</v>
      </c>
      <c r="AT95" s="117">
        <v>-0.47737372143777446</v>
      </c>
    </row>
    <row r="96" spans="2:46" s="4" customFormat="1" ht="15" hidden="1" customHeight="1" outlineLevel="1" x14ac:dyDescent="0.25">
      <c r="B96" s="115" t="s">
        <v>97</v>
      </c>
      <c r="C96" s="172">
        <v>1650116</v>
      </c>
      <c r="D96" s="101">
        <v>-7.711478263106708E-2</v>
      </c>
      <c r="E96" s="102">
        <v>1369960</v>
      </c>
      <c r="F96" s="101">
        <v>-0.12739845041822406</v>
      </c>
      <c r="G96" s="102">
        <v>3020076</v>
      </c>
      <c r="H96" s="117">
        <v>-0.10062421660235699</v>
      </c>
      <c r="I96" s="172">
        <v>1250566</v>
      </c>
      <c r="J96" s="101">
        <v>-7.282241538329226E-2</v>
      </c>
      <c r="K96" s="102">
        <v>1160848</v>
      </c>
      <c r="L96" s="101">
        <v>-0.11068346144947694</v>
      </c>
      <c r="M96" s="102">
        <v>2411414</v>
      </c>
      <c r="N96" s="117">
        <v>-9.1442944801918835E-2</v>
      </c>
      <c r="O96" s="172">
        <v>386121</v>
      </c>
      <c r="P96" s="101">
        <v>-0.11589583662478786</v>
      </c>
      <c r="Q96" s="102">
        <v>530164</v>
      </c>
      <c r="R96" s="101">
        <v>-0.123387242119953</v>
      </c>
      <c r="S96" s="102">
        <v>916285</v>
      </c>
      <c r="T96" s="117">
        <v>-0.12024590887968012</v>
      </c>
      <c r="U96" s="172">
        <v>680326</v>
      </c>
      <c r="V96" s="101">
        <v>-8.1892392669994596E-2</v>
      </c>
      <c r="W96" s="102">
        <v>433855</v>
      </c>
      <c r="X96" s="101">
        <v>-0.1075953793370138</v>
      </c>
      <c r="Y96" s="102">
        <v>1114181</v>
      </c>
      <c r="Z96" s="371">
        <v>-9.2075037504899426E-2</v>
      </c>
      <c r="AA96" s="172">
        <v>355605</v>
      </c>
      <c r="AB96" s="101">
        <v>-8.9154534184400114E-2</v>
      </c>
      <c r="AC96" s="102">
        <v>197290</v>
      </c>
      <c r="AD96" s="101">
        <v>-0.2143252531769072</v>
      </c>
      <c r="AE96" s="102">
        <v>552895</v>
      </c>
      <c r="AF96" s="117">
        <v>-0.13814980335795712</v>
      </c>
      <c r="AG96" s="172">
        <v>326964</v>
      </c>
      <c r="AH96" s="101">
        <v>-8.9211398646201867E-2</v>
      </c>
      <c r="AI96" s="102">
        <v>180678</v>
      </c>
      <c r="AJ96" s="101">
        <v>-0.18794214675451926</v>
      </c>
      <c r="AK96" s="102">
        <v>507642</v>
      </c>
      <c r="AL96" s="117">
        <v>-0.12698887673607528</v>
      </c>
      <c r="AM96" s="172">
        <v>36076</v>
      </c>
      <c r="AN96" s="117">
        <v>-5.4810312303500308E-2</v>
      </c>
      <c r="AO96" s="172">
        <v>7869</v>
      </c>
      <c r="AP96" s="101">
        <v>-0.25966694891335029</v>
      </c>
      <c r="AQ96" s="102">
        <v>11822</v>
      </c>
      <c r="AR96" s="101">
        <v>-0.12668981310482386</v>
      </c>
      <c r="AS96" s="102">
        <v>19691</v>
      </c>
      <c r="AT96" s="117">
        <v>-0.18517752213854177</v>
      </c>
    </row>
    <row r="97" spans="2:46" s="4" customFormat="1" ht="15.75" collapsed="1" x14ac:dyDescent="0.25">
      <c r="B97" s="103">
        <v>2009</v>
      </c>
      <c r="C97" s="178">
        <v>20026382</v>
      </c>
      <c r="D97" s="105">
        <v>-0.12964341224210163</v>
      </c>
      <c r="E97" s="106">
        <v>16098324</v>
      </c>
      <c r="F97" s="105">
        <v>-0.1550624012015529</v>
      </c>
      <c r="G97" s="106">
        <v>36124706</v>
      </c>
      <c r="H97" s="179">
        <v>-0.1411573422777006</v>
      </c>
      <c r="I97" s="178">
        <v>15557448</v>
      </c>
      <c r="J97" s="105">
        <v>-0.11465695922645203</v>
      </c>
      <c r="K97" s="106">
        <v>13729987</v>
      </c>
      <c r="L97" s="105">
        <v>-0.13748799831945058</v>
      </c>
      <c r="M97" s="106">
        <v>29287435</v>
      </c>
      <c r="N97" s="179">
        <v>-0.12550883331347717</v>
      </c>
      <c r="O97" s="178">
        <v>4822935</v>
      </c>
      <c r="P97" s="105">
        <v>-0.11135123601782704</v>
      </c>
      <c r="Q97" s="106">
        <v>6449417</v>
      </c>
      <c r="R97" s="105">
        <v>-0.1460349932206263</v>
      </c>
      <c r="S97" s="106">
        <v>11272352</v>
      </c>
      <c r="T97" s="179">
        <v>-0.13153237221397163</v>
      </c>
      <c r="U97" s="178">
        <v>8343638</v>
      </c>
      <c r="V97" s="105">
        <v>-0.16492856046213566</v>
      </c>
      <c r="W97" s="106">
        <v>5175846</v>
      </c>
      <c r="X97" s="105">
        <v>-0.15924688631074813</v>
      </c>
      <c r="Y97" s="106">
        <v>13519484</v>
      </c>
      <c r="Z97" s="372">
        <v>-0.16276246416833373</v>
      </c>
      <c r="AA97" s="178">
        <v>4016800</v>
      </c>
      <c r="AB97" s="105">
        <v>-0.16871652298012063</v>
      </c>
      <c r="AC97" s="106">
        <v>2226131</v>
      </c>
      <c r="AD97" s="105">
        <v>-0.24738001556540212</v>
      </c>
      <c r="AE97" s="106">
        <v>6242931</v>
      </c>
      <c r="AF97" s="179">
        <v>-0.19858526849166513</v>
      </c>
      <c r="AG97" s="178">
        <v>3675885</v>
      </c>
      <c r="AH97" s="105">
        <v>-0.17048246889832519</v>
      </c>
      <c r="AI97" s="106">
        <v>2010255</v>
      </c>
      <c r="AJ97" s="105">
        <v>-0.22548747644971512</v>
      </c>
      <c r="AK97" s="106">
        <v>5686140</v>
      </c>
      <c r="AL97" s="179">
        <v>-0.1907996498579807</v>
      </c>
      <c r="AM97" s="178">
        <v>364251</v>
      </c>
      <c r="AN97" s="179">
        <v>-0.27214433582978315</v>
      </c>
      <c r="AO97" s="178">
        <v>87883</v>
      </c>
      <c r="AP97" s="105">
        <v>-0.16048451037895362</v>
      </c>
      <c r="AQ97" s="106">
        <v>142206</v>
      </c>
      <c r="AR97" s="105">
        <v>-0.19307503745063326</v>
      </c>
      <c r="AS97" s="106">
        <v>230089</v>
      </c>
      <c r="AT97" s="179">
        <v>-0.18093017460797756</v>
      </c>
    </row>
    <row r="98" spans="2:46" s="4" customFormat="1" ht="15" hidden="1" customHeight="1" outlineLevel="1" x14ac:dyDescent="0.25">
      <c r="B98" s="115" t="s">
        <v>98</v>
      </c>
      <c r="C98" s="172">
        <v>2002887</v>
      </c>
      <c r="D98" s="101">
        <v>1.4990579261402015E-2</v>
      </c>
      <c r="E98" s="102">
        <v>1796915</v>
      </c>
      <c r="F98" s="101">
        <v>1.5024427828462361E-2</v>
      </c>
      <c r="G98" s="102">
        <v>3799802</v>
      </c>
      <c r="H98" s="117">
        <v>1.5006585866151667E-2</v>
      </c>
      <c r="I98" s="172">
        <v>1534526</v>
      </c>
      <c r="J98" s="101">
        <v>2.1336213925212455E-2</v>
      </c>
      <c r="K98" s="102">
        <v>1484528</v>
      </c>
      <c r="L98" s="101">
        <v>1.7697804638612702E-2</v>
      </c>
      <c r="M98" s="102">
        <v>3019054</v>
      </c>
      <c r="N98" s="117">
        <v>1.9543891440610972E-2</v>
      </c>
      <c r="O98" s="172">
        <v>490872</v>
      </c>
      <c r="P98" s="101">
        <v>2.07658363936567E-2</v>
      </c>
      <c r="Q98" s="102">
        <v>717961</v>
      </c>
      <c r="R98" s="101">
        <v>9.5817504422428534E-2</v>
      </c>
      <c r="S98" s="102">
        <v>1208833</v>
      </c>
      <c r="T98" s="117">
        <v>6.4048926605690282E-2</v>
      </c>
      <c r="U98" s="172">
        <v>880227</v>
      </c>
      <c r="V98" s="101">
        <v>6.0736829166596396E-2</v>
      </c>
      <c r="W98" s="102">
        <v>570385</v>
      </c>
      <c r="X98" s="101">
        <v>-7.5099921524409696E-3</v>
      </c>
      <c r="Y98" s="102">
        <v>1450612</v>
      </c>
      <c r="Z98" s="371">
        <v>3.2811757979732681E-2</v>
      </c>
      <c r="AA98" s="172">
        <v>417612</v>
      </c>
      <c r="AB98" s="101">
        <v>-1.4045202461983042E-2</v>
      </c>
      <c r="AC98" s="102">
        <v>292302</v>
      </c>
      <c r="AD98" s="101">
        <v>2.1406407245890602E-2</v>
      </c>
      <c r="AE98" s="102">
        <v>709914</v>
      </c>
      <c r="AF98" s="117">
        <v>2.4938815364006217E-4</v>
      </c>
      <c r="AG98" s="172">
        <v>380009</v>
      </c>
      <c r="AH98" s="101">
        <v>-1.3263501741029304E-2</v>
      </c>
      <c r="AI98" s="102">
        <v>257584</v>
      </c>
      <c r="AJ98" s="101">
        <v>-2.5557224950046864E-3</v>
      </c>
      <c r="AK98" s="102">
        <v>637593</v>
      </c>
      <c r="AL98" s="117">
        <v>-8.9654175494007227E-3</v>
      </c>
      <c r="AM98" s="172">
        <v>43024</v>
      </c>
      <c r="AN98" s="117">
        <v>0.10741036266762771</v>
      </c>
      <c r="AO98" s="172">
        <v>7725</v>
      </c>
      <c r="AP98" s="101">
        <v>-8.308605341246289E-2</v>
      </c>
      <c r="AQ98" s="102">
        <v>20085</v>
      </c>
      <c r="AR98" s="101">
        <v>-0.21015376145345865</v>
      </c>
      <c r="AS98" s="102">
        <v>27810</v>
      </c>
      <c r="AT98" s="117">
        <v>-0.17853134046198382</v>
      </c>
    </row>
    <row r="99" spans="2:46" s="4" customFormat="1" ht="15" hidden="1" customHeight="1" outlineLevel="1" x14ac:dyDescent="0.25">
      <c r="B99" s="115" t="s">
        <v>99</v>
      </c>
      <c r="C99" s="172">
        <v>1947683</v>
      </c>
      <c r="D99" s="101">
        <v>6.5803269287174615E-2</v>
      </c>
      <c r="E99" s="102">
        <v>1800723</v>
      </c>
      <c r="F99" s="101">
        <v>5.2222453358514276E-2</v>
      </c>
      <c r="G99" s="102">
        <v>3748406</v>
      </c>
      <c r="H99" s="117">
        <v>5.9235601833850238E-2</v>
      </c>
      <c r="I99" s="172">
        <v>1461747</v>
      </c>
      <c r="J99" s="101">
        <v>7.5527298252223263E-2</v>
      </c>
      <c r="K99" s="102">
        <v>1504075</v>
      </c>
      <c r="L99" s="101">
        <v>5.9773456535249014E-2</v>
      </c>
      <c r="M99" s="102">
        <v>2965822</v>
      </c>
      <c r="N99" s="117">
        <v>6.7479862075915831E-2</v>
      </c>
      <c r="O99" s="172">
        <v>470770</v>
      </c>
      <c r="P99" s="101">
        <v>9.4722302318875684E-2</v>
      </c>
      <c r="Q99" s="102">
        <v>729781</v>
      </c>
      <c r="R99" s="101">
        <v>0.11012724659065842</v>
      </c>
      <c r="S99" s="102">
        <v>1200551</v>
      </c>
      <c r="T99" s="117">
        <v>0.1040351437023932</v>
      </c>
      <c r="U99" s="172">
        <v>832759</v>
      </c>
      <c r="V99" s="101">
        <v>0.11707459066751436</v>
      </c>
      <c r="W99" s="102">
        <v>563942</v>
      </c>
      <c r="X99" s="101">
        <v>3.7331209406103572E-2</v>
      </c>
      <c r="Y99" s="102">
        <v>1396701</v>
      </c>
      <c r="Z99" s="371">
        <v>8.3445489163613606E-2</v>
      </c>
      <c r="AA99" s="172">
        <v>430727</v>
      </c>
      <c r="AB99" s="101">
        <v>3.090116223409356E-2</v>
      </c>
      <c r="AC99" s="102">
        <v>271596</v>
      </c>
      <c r="AD99" s="101">
        <v>3.042374714030438E-2</v>
      </c>
      <c r="AE99" s="102">
        <v>702323</v>
      </c>
      <c r="AF99" s="117">
        <v>3.0716488135334563E-2</v>
      </c>
      <c r="AG99" s="172">
        <v>393912</v>
      </c>
      <c r="AH99" s="101">
        <v>2.416157288121501E-2</v>
      </c>
      <c r="AI99" s="102">
        <v>239153</v>
      </c>
      <c r="AJ99" s="101">
        <v>4.4900119285631312E-3</v>
      </c>
      <c r="AK99" s="102">
        <v>633065</v>
      </c>
      <c r="AL99" s="117">
        <v>1.6640356638718545E-2</v>
      </c>
      <c r="AM99" s="172">
        <v>48549</v>
      </c>
      <c r="AN99" s="117">
        <v>0.20675598419129537</v>
      </c>
      <c r="AO99" s="172">
        <v>6660</v>
      </c>
      <c r="AP99" s="101">
        <v>-0.35258092738407698</v>
      </c>
      <c r="AQ99" s="102">
        <v>25052</v>
      </c>
      <c r="AR99" s="101">
        <v>-0.12199908877440158</v>
      </c>
      <c r="AS99" s="102">
        <v>31712</v>
      </c>
      <c r="AT99" s="117">
        <v>-0.18310149407521892</v>
      </c>
    </row>
    <row r="100" spans="2:46" s="4" customFormat="1" ht="15" hidden="1" customHeight="1" outlineLevel="1" x14ac:dyDescent="0.25">
      <c r="B100" s="115" t="s">
        <v>100</v>
      </c>
      <c r="C100" s="172">
        <v>2105874</v>
      </c>
      <c r="D100" s="101">
        <v>3.8621677420118461E-2</v>
      </c>
      <c r="E100" s="102">
        <v>1877380</v>
      </c>
      <c r="F100" s="101">
        <v>2.2325420310153277E-2</v>
      </c>
      <c r="G100" s="102">
        <v>3983254</v>
      </c>
      <c r="H100" s="117">
        <v>3.0876709520935686E-2</v>
      </c>
      <c r="I100" s="172">
        <v>1593648</v>
      </c>
      <c r="J100" s="101">
        <v>5.6954859915915756E-2</v>
      </c>
      <c r="K100" s="102">
        <v>1567646</v>
      </c>
      <c r="L100" s="101">
        <v>3.2438943592263181E-2</v>
      </c>
      <c r="M100" s="102">
        <v>3161294</v>
      </c>
      <c r="N100" s="117">
        <v>4.4653891857810768E-2</v>
      </c>
      <c r="O100" s="172">
        <v>493471</v>
      </c>
      <c r="P100" s="101">
        <v>6.3320050737611933E-3</v>
      </c>
      <c r="Q100" s="102">
        <v>742534</v>
      </c>
      <c r="R100" s="101">
        <v>0.10641182860267695</v>
      </c>
      <c r="S100" s="102">
        <v>1236005</v>
      </c>
      <c r="T100" s="117">
        <v>6.4159244415554317E-2</v>
      </c>
      <c r="U100" s="172">
        <v>912945</v>
      </c>
      <c r="V100" s="101">
        <v>0.11554463974779594</v>
      </c>
      <c r="W100" s="102">
        <v>597584</v>
      </c>
      <c r="X100" s="101">
        <v>-3.3555927657956675E-3</v>
      </c>
      <c r="Y100" s="102">
        <v>1510529</v>
      </c>
      <c r="Z100" s="371">
        <v>6.5267447166076353E-2</v>
      </c>
      <c r="AA100" s="172">
        <v>454238</v>
      </c>
      <c r="AB100" s="101">
        <v>-1.2980973985902144E-2</v>
      </c>
      <c r="AC100" s="102">
        <v>286644</v>
      </c>
      <c r="AD100" s="101">
        <v>1.1513863738654706E-4</v>
      </c>
      <c r="AE100" s="102">
        <v>740882</v>
      </c>
      <c r="AF100" s="117">
        <v>-7.9550308439885198E-3</v>
      </c>
      <c r="AG100" s="172">
        <v>410232</v>
      </c>
      <c r="AH100" s="101">
        <v>-2.3726683833013684E-2</v>
      </c>
      <c r="AI100" s="102">
        <v>252415</v>
      </c>
      <c r="AJ100" s="101">
        <v>-2.2056658453050715E-2</v>
      </c>
      <c r="AK100" s="102">
        <v>662647</v>
      </c>
      <c r="AL100" s="117">
        <v>-2.3091211982721793E-2</v>
      </c>
      <c r="AM100" s="172">
        <v>48080</v>
      </c>
      <c r="AN100" s="117">
        <v>-2.9294785084088781E-2</v>
      </c>
      <c r="AO100" s="172">
        <v>9908</v>
      </c>
      <c r="AP100" s="101">
        <v>-1.4129353233830799E-2</v>
      </c>
      <c r="AQ100" s="102">
        <v>23090</v>
      </c>
      <c r="AR100" s="101">
        <v>-0.26418100701083491</v>
      </c>
      <c r="AS100" s="102">
        <v>32998</v>
      </c>
      <c r="AT100" s="117">
        <v>-0.20352401641322715</v>
      </c>
    </row>
    <row r="101" spans="2:46" s="4" customFormat="1" ht="15" hidden="1" customHeight="1" outlineLevel="1" x14ac:dyDescent="0.25">
      <c r="B101" s="115" t="s">
        <v>101</v>
      </c>
      <c r="C101" s="172">
        <v>1923829</v>
      </c>
      <c r="D101" s="101">
        <v>5.4774182052441889E-2</v>
      </c>
      <c r="E101" s="102">
        <v>1453361</v>
      </c>
      <c r="F101" s="101">
        <v>-1.6239190118536362E-2</v>
      </c>
      <c r="G101" s="102">
        <v>3377190</v>
      </c>
      <c r="H101" s="117">
        <v>2.2995041009888029E-2</v>
      </c>
      <c r="I101" s="172">
        <v>1428017</v>
      </c>
      <c r="J101" s="101">
        <v>4.6855000579135497E-2</v>
      </c>
      <c r="K101" s="102">
        <v>1203931</v>
      </c>
      <c r="L101" s="101">
        <v>-3.1507572210718759E-2</v>
      </c>
      <c r="M101" s="102">
        <v>2631948</v>
      </c>
      <c r="N101" s="117">
        <v>9.4921755139614206E-3</v>
      </c>
      <c r="O101" s="172">
        <v>415336</v>
      </c>
      <c r="P101" s="101">
        <v>3.3094462864803997E-2</v>
      </c>
      <c r="Q101" s="102">
        <v>564901</v>
      </c>
      <c r="R101" s="101">
        <v>8.7810345059994077E-2</v>
      </c>
      <c r="S101" s="102">
        <v>980237</v>
      </c>
      <c r="T101" s="117">
        <v>6.3934607720127046E-2</v>
      </c>
      <c r="U101" s="172">
        <v>845306</v>
      </c>
      <c r="V101" s="101">
        <v>6.5505497026488113E-2</v>
      </c>
      <c r="W101" s="102">
        <v>472037</v>
      </c>
      <c r="X101" s="101">
        <v>-6.2834781987190391E-2</v>
      </c>
      <c r="Y101" s="102">
        <v>1317343</v>
      </c>
      <c r="Z101" s="371">
        <v>1.5665862775091188E-2</v>
      </c>
      <c r="AA101" s="172">
        <v>446888</v>
      </c>
      <c r="AB101" s="101">
        <v>9.9341951513511439E-2</v>
      </c>
      <c r="AC101" s="102">
        <v>233964</v>
      </c>
      <c r="AD101" s="101">
        <v>9.434827145884106E-2</v>
      </c>
      <c r="AE101" s="102">
        <v>680852</v>
      </c>
      <c r="AF101" s="117">
        <v>9.7620820960248045E-2</v>
      </c>
      <c r="AG101" s="172">
        <v>407182</v>
      </c>
      <c r="AH101" s="101">
        <v>0.12538417317089356</v>
      </c>
      <c r="AI101" s="102">
        <v>205950</v>
      </c>
      <c r="AJ101" s="101">
        <v>7.7026058853368662E-2</v>
      </c>
      <c r="AK101" s="102">
        <v>613132</v>
      </c>
      <c r="AL101" s="117">
        <v>0.10866361563512017</v>
      </c>
      <c r="AM101" s="172">
        <v>42222</v>
      </c>
      <c r="AN101" s="117">
        <v>-4.9760313280669766E-2</v>
      </c>
      <c r="AO101" s="172">
        <v>6702</v>
      </c>
      <c r="AP101" s="101">
        <v>-0.24569499155880703</v>
      </c>
      <c r="AQ101" s="102">
        <v>15466</v>
      </c>
      <c r="AR101" s="101">
        <v>-0.24412296564195302</v>
      </c>
      <c r="AS101" s="102">
        <v>22168</v>
      </c>
      <c r="AT101" s="117">
        <v>-0.24459892319225784</v>
      </c>
    </row>
    <row r="102" spans="2:46" s="4" customFormat="1" ht="15" hidden="1" customHeight="1" outlineLevel="1" x14ac:dyDescent="0.25">
      <c r="B102" s="115" t="s">
        <v>121</v>
      </c>
      <c r="C102" s="172">
        <v>1723796</v>
      </c>
      <c r="D102" s="101">
        <v>0.13424943807212686</v>
      </c>
      <c r="E102" s="102">
        <v>1245031</v>
      </c>
      <c r="F102" s="101">
        <v>4.6445033166018446E-2</v>
      </c>
      <c r="G102" s="102">
        <v>2968827</v>
      </c>
      <c r="H102" s="117">
        <v>9.5694103058083568E-2</v>
      </c>
      <c r="I102" s="172">
        <v>1314657</v>
      </c>
      <c r="J102" s="101">
        <v>0.13061833868402961</v>
      </c>
      <c r="K102" s="102">
        <v>1022113</v>
      </c>
      <c r="L102" s="101">
        <v>2.0388543361718803E-2</v>
      </c>
      <c r="M102" s="102">
        <v>2336770</v>
      </c>
      <c r="N102" s="117">
        <v>7.9605279267366935E-2</v>
      </c>
      <c r="O102" s="172">
        <v>412824</v>
      </c>
      <c r="P102" s="101">
        <v>6.9362020686600356E-2</v>
      </c>
      <c r="Q102" s="102">
        <v>467133</v>
      </c>
      <c r="R102" s="101">
        <v>2.1107072049523889E-2</v>
      </c>
      <c r="S102" s="102">
        <v>879957</v>
      </c>
      <c r="T102" s="117">
        <v>4.3191420753884824E-2</v>
      </c>
      <c r="U102" s="172">
        <v>766069</v>
      </c>
      <c r="V102" s="101">
        <v>0.21126629172444433</v>
      </c>
      <c r="W102" s="102">
        <v>433610</v>
      </c>
      <c r="X102" s="101">
        <v>0.1633759662156542</v>
      </c>
      <c r="Y102" s="102">
        <v>1199679</v>
      </c>
      <c r="Z102" s="371">
        <v>0.19350856074096923</v>
      </c>
      <c r="AA102" s="172">
        <v>354781</v>
      </c>
      <c r="AB102" s="101">
        <v>0.16382310778405795</v>
      </c>
      <c r="AC102" s="102">
        <v>214355</v>
      </c>
      <c r="AD102" s="101">
        <v>0.24292589585990965</v>
      </c>
      <c r="AE102" s="102">
        <v>569136</v>
      </c>
      <c r="AF102" s="117">
        <v>0.19240479278275124</v>
      </c>
      <c r="AG102" s="172">
        <v>321491</v>
      </c>
      <c r="AH102" s="101">
        <v>0.17592128605131774</v>
      </c>
      <c r="AI102" s="102">
        <v>188394</v>
      </c>
      <c r="AJ102" s="101">
        <v>0.21198903771181543</v>
      </c>
      <c r="AK102" s="102">
        <v>509885</v>
      </c>
      <c r="AL102" s="117">
        <v>0.18899488616887061</v>
      </c>
      <c r="AM102" s="172">
        <v>47422</v>
      </c>
      <c r="AN102" s="117">
        <v>8.0227790432801926E-2</v>
      </c>
      <c r="AO102" s="172">
        <v>6936</v>
      </c>
      <c r="AP102" s="101">
        <v>-0.15927272727272723</v>
      </c>
      <c r="AQ102" s="102">
        <v>8563</v>
      </c>
      <c r="AR102" s="101">
        <v>-0.4518627576494687</v>
      </c>
      <c r="AS102" s="102">
        <v>15499</v>
      </c>
      <c r="AT102" s="117">
        <v>-0.35074564343163539</v>
      </c>
    </row>
    <row r="103" spans="2:46" s="4" customFormat="1" ht="15" hidden="1" customHeight="1" outlineLevel="1" x14ac:dyDescent="0.25">
      <c r="B103" s="115" t="s">
        <v>104</v>
      </c>
      <c r="C103" s="172">
        <v>1744555</v>
      </c>
      <c r="D103" s="101">
        <v>5.1291399508267776E-2</v>
      </c>
      <c r="E103" s="102">
        <v>1342804</v>
      </c>
      <c r="F103" s="101">
        <v>5.5669331513616749E-2</v>
      </c>
      <c r="G103" s="102">
        <v>3087359</v>
      </c>
      <c r="H103" s="117">
        <v>5.3191050247438643E-2</v>
      </c>
      <c r="I103" s="172">
        <v>1344539</v>
      </c>
      <c r="J103" s="101">
        <v>7.605215160170653E-2</v>
      </c>
      <c r="K103" s="102">
        <v>1131089</v>
      </c>
      <c r="L103" s="101">
        <v>7.5657159594610945E-2</v>
      </c>
      <c r="M103" s="102">
        <v>2475628</v>
      </c>
      <c r="N103" s="117">
        <v>7.5871647825943356E-2</v>
      </c>
      <c r="O103" s="172">
        <v>419887</v>
      </c>
      <c r="P103" s="101">
        <v>3.4288501282123907E-2</v>
      </c>
      <c r="Q103" s="102">
        <v>568894</v>
      </c>
      <c r="R103" s="101">
        <v>0.22367532361380582</v>
      </c>
      <c r="S103" s="102">
        <v>988781</v>
      </c>
      <c r="T103" s="117">
        <v>0.1353905793382042</v>
      </c>
      <c r="U103" s="172">
        <v>769636</v>
      </c>
      <c r="V103" s="101">
        <v>0.10014322920389152</v>
      </c>
      <c r="W103" s="102">
        <v>447008</v>
      </c>
      <c r="X103" s="101">
        <v>0.121912286602047</v>
      </c>
      <c r="Y103" s="102">
        <v>1216644</v>
      </c>
      <c r="Z103" s="371">
        <v>0.10804253505426176</v>
      </c>
      <c r="AA103" s="172">
        <v>356135</v>
      </c>
      <c r="AB103" s="101">
        <v>-8.5300905626128909E-3</v>
      </c>
      <c r="AC103" s="102">
        <v>205258</v>
      </c>
      <c r="AD103" s="101">
        <v>-2.0276268937405084E-2</v>
      </c>
      <c r="AE103" s="102">
        <v>561393</v>
      </c>
      <c r="AF103" s="117">
        <v>-1.2857281015640765E-2</v>
      </c>
      <c r="AG103" s="172">
        <v>327143</v>
      </c>
      <c r="AH103" s="101">
        <v>-9.701890127986279E-3</v>
      </c>
      <c r="AI103" s="102">
        <v>179705</v>
      </c>
      <c r="AJ103" s="101">
        <v>-4.6303667144297567E-2</v>
      </c>
      <c r="AK103" s="102">
        <v>506848</v>
      </c>
      <c r="AL103" s="117">
        <v>-2.2996349112722636E-2</v>
      </c>
      <c r="AM103" s="172">
        <v>39136</v>
      </c>
      <c r="AN103" s="117">
        <v>-7.4230023182097704E-2</v>
      </c>
      <c r="AO103" s="172">
        <v>4745</v>
      </c>
      <c r="AP103" s="101">
        <v>-0.43885998107852409</v>
      </c>
      <c r="AQ103" s="102">
        <v>6457</v>
      </c>
      <c r="AR103" s="101">
        <v>-0.41053496439656745</v>
      </c>
      <c r="AS103" s="102">
        <v>11202</v>
      </c>
      <c r="AT103" s="117">
        <v>-0.42287480680061829</v>
      </c>
    </row>
    <row r="104" spans="2:46" s="4" customFormat="1" ht="15" hidden="1" customHeight="1" outlineLevel="1" x14ac:dyDescent="0.25">
      <c r="B104" s="115" t="s">
        <v>105</v>
      </c>
      <c r="C104" s="172">
        <v>2110883</v>
      </c>
      <c r="D104" s="101">
        <v>4.5682148507975029E-2</v>
      </c>
      <c r="E104" s="102">
        <v>1691231</v>
      </c>
      <c r="F104" s="101">
        <v>1.6319586749147019E-2</v>
      </c>
      <c r="G104" s="102">
        <v>3802114</v>
      </c>
      <c r="H104" s="117">
        <v>3.2414452282811146E-2</v>
      </c>
      <c r="I104" s="172">
        <v>1655960</v>
      </c>
      <c r="J104" s="101">
        <v>8.2272330085348733E-2</v>
      </c>
      <c r="K104" s="102">
        <v>1431909</v>
      </c>
      <c r="L104" s="101">
        <v>3.8409073603370647E-2</v>
      </c>
      <c r="M104" s="102">
        <v>3087869</v>
      </c>
      <c r="N104" s="117">
        <v>6.1480112560166278E-2</v>
      </c>
      <c r="O104" s="172">
        <v>479920</v>
      </c>
      <c r="P104" s="101">
        <v>-7.0983612323135548E-3</v>
      </c>
      <c r="Q104" s="102">
        <v>693252</v>
      </c>
      <c r="R104" s="101">
        <v>0.11131558867094582</v>
      </c>
      <c r="S104" s="102">
        <v>1173172</v>
      </c>
      <c r="T104" s="117">
        <v>5.9619947559663711E-2</v>
      </c>
      <c r="U104" s="172">
        <v>936883</v>
      </c>
      <c r="V104" s="101">
        <v>5.2105371910107223E-2</v>
      </c>
      <c r="W104" s="102">
        <v>557988</v>
      </c>
      <c r="X104" s="101">
        <v>6.9354291595039363E-2</v>
      </c>
      <c r="Y104" s="102">
        <v>1494871</v>
      </c>
      <c r="Z104" s="371">
        <v>5.8478364463779631E-2</v>
      </c>
      <c r="AA104" s="172">
        <v>404491</v>
      </c>
      <c r="AB104" s="101">
        <v>-7.6930274165795676E-2</v>
      </c>
      <c r="AC104" s="102">
        <v>255991</v>
      </c>
      <c r="AD104" s="101">
        <v>-7.8695156141468492E-2</v>
      </c>
      <c r="AE104" s="102">
        <v>660482</v>
      </c>
      <c r="AF104" s="117">
        <v>-7.7615112721158397E-2</v>
      </c>
      <c r="AG104" s="172">
        <v>377742</v>
      </c>
      <c r="AH104" s="101">
        <v>-7.5172727851417376E-2</v>
      </c>
      <c r="AI104" s="102">
        <v>222927</v>
      </c>
      <c r="AJ104" s="101">
        <v>-0.10126026027640256</v>
      </c>
      <c r="AK104" s="102">
        <v>600669</v>
      </c>
      <c r="AL104" s="117">
        <v>-8.5029474934881E-2</v>
      </c>
      <c r="AM104" s="172">
        <v>42255</v>
      </c>
      <c r="AN104" s="117">
        <v>7.318584914656201E-3</v>
      </c>
      <c r="AO104" s="172">
        <v>8177</v>
      </c>
      <c r="AP104" s="101">
        <v>-3.1046332503851137E-2</v>
      </c>
      <c r="AQ104" s="102">
        <v>3331</v>
      </c>
      <c r="AR104" s="101">
        <v>-0.54194169416941695</v>
      </c>
      <c r="AS104" s="102">
        <v>11508</v>
      </c>
      <c r="AT104" s="117">
        <v>-0.26751957227420275</v>
      </c>
    </row>
    <row r="105" spans="2:46" s="4" customFormat="1" ht="15" hidden="1" customHeight="1" outlineLevel="1" x14ac:dyDescent="0.25">
      <c r="B105" s="115" t="s">
        <v>106</v>
      </c>
      <c r="C105" s="172">
        <v>2239441</v>
      </c>
      <c r="D105" s="101">
        <v>-1.7945388519283956E-2</v>
      </c>
      <c r="E105" s="102">
        <v>1917147</v>
      </c>
      <c r="F105" s="101">
        <v>-1.6848196488104317E-2</v>
      </c>
      <c r="G105" s="102">
        <v>4156588</v>
      </c>
      <c r="H105" s="117">
        <v>-1.7439634036220064E-2</v>
      </c>
      <c r="I105" s="172">
        <v>1694975</v>
      </c>
      <c r="J105" s="101">
        <v>-1.2587797968405812E-2</v>
      </c>
      <c r="K105" s="102">
        <v>1586662</v>
      </c>
      <c r="L105" s="101">
        <v>-1.7112818228728899E-2</v>
      </c>
      <c r="M105" s="102">
        <v>3281637</v>
      </c>
      <c r="N105" s="117">
        <v>-1.4780823028217815E-2</v>
      </c>
      <c r="O105" s="172">
        <v>514456</v>
      </c>
      <c r="P105" s="101">
        <v>-9.5224893242613629E-3</v>
      </c>
      <c r="Q105" s="102">
        <v>720673</v>
      </c>
      <c r="R105" s="101">
        <v>3.1851575039338442E-2</v>
      </c>
      <c r="S105" s="102">
        <v>1235129</v>
      </c>
      <c r="T105" s="117">
        <v>1.4205606862704112E-2</v>
      </c>
      <c r="U105" s="172">
        <v>954728</v>
      </c>
      <c r="V105" s="101">
        <v>-3.0221030391678894E-2</v>
      </c>
      <c r="W105" s="102">
        <v>644211</v>
      </c>
      <c r="X105" s="101">
        <v>-1.2807841009916165E-2</v>
      </c>
      <c r="Y105" s="102">
        <v>1598939</v>
      </c>
      <c r="Z105" s="371">
        <v>-2.3279694132551931E-2</v>
      </c>
      <c r="AA105" s="172">
        <v>505109</v>
      </c>
      <c r="AB105" s="101">
        <v>-4.5929073995372383E-2</v>
      </c>
      <c r="AC105" s="102">
        <v>320083</v>
      </c>
      <c r="AD105" s="101">
        <v>5.0364388232819746E-3</v>
      </c>
      <c r="AE105" s="102">
        <v>825192</v>
      </c>
      <c r="AF105" s="117">
        <v>-2.6786051251085019E-2</v>
      </c>
      <c r="AG105" s="172">
        <v>464515</v>
      </c>
      <c r="AH105" s="101">
        <v>-4.9799533608804181E-2</v>
      </c>
      <c r="AI105" s="102">
        <v>281775</v>
      </c>
      <c r="AJ105" s="101">
        <v>-1.1458000778835298E-2</v>
      </c>
      <c r="AK105" s="102">
        <v>746290</v>
      </c>
      <c r="AL105" s="117">
        <v>-3.5677690040457399E-2</v>
      </c>
      <c r="AM105" s="172">
        <v>31889</v>
      </c>
      <c r="AN105" s="117">
        <v>0.17706333973128596</v>
      </c>
      <c r="AO105" s="172">
        <v>7468</v>
      </c>
      <c r="AP105" s="101">
        <v>2.8225251273578333E-2</v>
      </c>
      <c r="AQ105" s="102">
        <v>10402</v>
      </c>
      <c r="AR105" s="101">
        <v>-0.3964606904554685</v>
      </c>
      <c r="AS105" s="102">
        <v>17870</v>
      </c>
      <c r="AT105" s="117">
        <v>-0.27055269817944327</v>
      </c>
    </row>
    <row r="106" spans="2:46" s="4" customFormat="1" ht="15" hidden="1" customHeight="1" outlineLevel="1" x14ac:dyDescent="0.25">
      <c r="B106" s="115" t="s">
        <v>107</v>
      </c>
      <c r="C106" s="172">
        <v>1779143</v>
      </c>
      <c r="D106" s="101">
        <v>-3.2166060209772973E-2</v>
      </c>
      <c r="E106" s="102">
        <v>1308186</v>
      </c>
      <c r="F106" s="101">
        <v>-5.2931296604647793E-2</v>
      </c>
      <c r="G106" s="102">
        <v>3087329</v>
      </c>
      <c r="H106" s="117">
        <v>-4.1075012121172594E-2</v>
      </c>
      <c r="I106" s="172">
        <v>1372246</v>
      </c>
      <c r="J106" s="101">
        <v>-1.774822643000451E-2</v>
      </c>
      <c r="K106" s="102">
        <v>1101578</v>
      </c>
      <c r="L106" s="101">
        <v>-4.2480768394975832E-2</v>
      </c>
      <c r="M106" s="102">
        <v>2473824</v>
      </c>
      <c r="N106" s="117">
        <v>-2.8917472132384381E-2</v>
      </c>
      <c r="O106" s="172">
        <v>424597</v>
      </c>
      <c r="P106" s="101">
        <v>-2.4717588743057406E-2</v>
      </c>
      <c r="Q106" s="102">
        <v>516633</v>
      </c>
      <c r="R106" s="101">
        <v>8.6311917721568765E-3</v>
      </c>
      <c r="S106" s="102">
        <v>941230</v>
      </c>
      <c r="T106" s="117">
        <v>-6.6907985689711458E-3</v>
      </c>
      <c r="U106" s="172">
        <v>761441</v>
      </c>
      <c r="V106" s="101">
        <v>-4.7069527389957067E-2</v>
      </c>
      <c r="W106" s="102">
        <v>431011</v>
      </c>
      <c r="X106" s="101">
        <v>-3.0091160102884262E-2</v>
      </c>
      <c r="Y106" s="102">
        <v>1192452</v>
      </c>
      <c r="Z106" s="371">
        <v>-4.1001741144490844E-2</v>
      </c>
      <c r="AA106" s="172">
        <v>360796</v>
      </c>
      <c r="AB106" s="101">
        <v>-8.9701248142419976E-2</v>
      </c>
      <c r="AC106" s="102">
        <v>194933</v>
      </c>
      <c r="AD106" s="101">
        <v>-8.2720034633338324E-2</v>
      </c>
      <c r="AE106" s="102">
        <v>555729</v>
      </c>
      <c r="AF106" s="117">
        <v>-8.7264580914198753E-2</v>
      </c>
      <c r="AG106" s="172">
        <v>338705</v>
      </c>
      <c r="AH106" s="101">
        <v>-9.112010347177868E-2</v>
      </c>
      <c r="AI106" s="102">
        <v>168323</v>
      </c>
      <c r="AJ106" s="101">
        <v>-0.10513136769130982</v>
      </c>
      <c r="AK106" s="102">
        <v>507028</v>
      </c>
      <c r="AL106" s="117">
        <v>-9.5819958627576862E-2</v>
      </c>
      <c r="AM106" s="172">
        <v>34143</v>
      </c>
      <c r="AN106" s="117">
        <v>-7.4590052852690047E-2</v>
      </c>
      <c r="AO106" s="172">
        <v>11958</v>
      </c>
      <c r="AP106" s="101">
        <v>0.4969954932398597</v>
      </c>
      <c r="AQ106" s="102">
        <v>11675</v>
      </c>
      <c r="AR106" s="101">
        <v>-0.36334387610426433</v>
      </c>
      <c r="AS106" s="102">
        <v>23633</v>
      </c>
      <c r="AT106" s="117">
        <v>-0.10229430980779453</v>
      </c>
    </row>
    <row r="107" spans="2:46" s="4" customFormat="1" ht="15" hidden="1" customHeight="1" outlineLevel="1" x14ac:dyDescent="0.25">
      <c r="B107" s="115" t="s">
        <v>122</v>
      </c>
      <c r="C107" s="172">
        <v>1831399</v>
      </c>
      <c r="D107" s="101">
        <v>-2.433412392465728E-2</v>
      </c>
      <c r="E107" s="102">
        <v>1459828</v>
      </c>
      <c r="F107" s="101">
        <v>-6.9402096896855281E-2</v>
      </c>
      <c r="G107" s="102">
        <v>3291227</v>
      </c>
      <c r="H107" s="117">
        <v>-4.4851448513034131E-2</v>
      </c>
      <c r="I107" s="172">
        <v>1442873</v>
      </c>
      <c r="J107" s="101">
        <v>-2.0133512617825255E-2</v>
      </c>
      <c r="K107" s="102">
        <v>1248375</v>
      </c>
      <c r="L107" s="101">
        <v>-6.1763700110104458E-2</v>
      </c>
      <c r="M107" s="102">
        <v>2691248</v>
      </c>
      <c r="N107" s="117">
        <v>-3.9894401683865044E-2</v>
      </c>
      <c r="O107" s="172">
        <v>449905</v>
      </c>
      <c r="P107" s="101">
        <v>1.8575956531582616E-2</v>
      </c>
      <c r="Q107" s="102">
        <v>580516</v>
      </c>
      <c r="R107" s="101">
        <v>-2.5502427363741975E-2</v>
      </c>
      <c r="S107" s="102">
        <v>1030421</v>
      </c>
      <c r="T107" s="117">
        <v>-6.7350550603041404E-3</v>
      </c>
      <c r="U107" s="172">
        <v>811232</v>
      </c>
      <c r="V107" s="101">
        <v>-5.0534345963116012E-2</v>
      </c>
      <c r="W107" s="102">
        <v>475371</v>
      </c>
      <c r="X107" s="101">
        <v>-8.6315227022424557E-2</v>
      </c>
      <c r="Y107" s="102">
        <v>1286603</v>
      </c>
      <c r="Z107" s="371">
        <v>-6.4076357689890395E-2</v>
      </c>
      <c r="AA107" s="172">
        <v>333707</v>
      </c>
      <c r="AB107" s="101">
        <v>-5.4889999093710395E-2</v>
      </c>
      <c r="AC107" s="102">
        <v>198840</v>
      </c>
      <c r="AD107" s="101">
        <v>-8.0750969686602891E-2</v>
      </c>
      <c r="AE107" s="102">
        <v>532547</v>
      </c>
      <c r="AF107" s="117">
        <v>-6.4714302022321979E-2</v>
      </c>
      <c r="AG107" s="172">
        <v>306661</v>
      </c>
      <c r="AH107" s="101">
        <v>-6.2912338922349598E-2</v>
      </c>
      <c r="AI107" s="102">
        <v>172158</v>
      </c>
      <c r="AJ107" s="101">
        <v>-0.10233387561006135</v>
      </c>
      <c r="AK107" s="102">
        <v>478819</v>
      </c>
      <c r="AL107" s="117">
        <v>-7.7478695959601773E-2</v>
      </c>
      <c r="AM107" s="172">
        <v>43114</v>
      </c>
      <c r="AN107" s="117">
        <v>-1.1894666880572058E-2</v>
      </c>
      <c r="AO107" s="172">
        <v>11705</v>
      </c>
      <c r="AP107" s="101">
        <v>0.49393746011486916</v>
      </c>
      <c r="AQ107" s="102">
        <v>12613</v>
      </c>
      <c r="AR107" s="101">
        <v>-0.42240234464441084</v>
      </c>
      <c r="AS107" s="102">
        <v>24318</v>
      </c>
      <c r="AT107" s="117">
        <v>-0.18043947155567541</v>
      </c>
    </row>
    <row r="108" spans="2:46" s="4" customFormat="1" ht="15" hidden="1" customHeight="1" outlineLevel="1" x14ac:dyDescent="0.25">
      <c r="B108" s="115" t="s">
        <v>96</v>
      </c>
      <c r="C108" s="172">
        <v>1811912</v>
      </c>
      <c r="D108" s="101">
        <v>-6.4776170247908271E-2</v>
      </c>
      <c r="E108" s="102">
        <v>1590100</v>
      </c>
      <c r="F108" s="101">
        <v>-7.1143047241964852E-2</v>
      </c>
      <c r="G108" s="102">
        <v>3402012</v>
      </c>
      <c r="H108" s="117">
        <v>-6.7762877199155191E-2</v>
      </c>
      <c r="I108" s="172">
        <v>1380250</v>
      </c>
      <c r="J108" s="101">
        <v>-6.3930765125122302E-2</v>
      </c>
      <c r="K108" s="102">
        <v>1331372</v>
      </c>
      <c r="L108" s="101">
        <v>-6.9296700946032241E-2</v>
      </c>
      <c r="M108" s="102">
        <v>2711622</v>
      </c>
      <c r="N108" s="117">
        <v>-6.657308147488239E-2</v>
      </c>
      <c r="O108" s="172">
        <v>418493</v>
      </c>
      <c r="P108" s="101">
        <v>-7.6094851433125554E-2</v>
      </c>
      <c r="Q108" s="102">
        <v>645255</v>
      </c>
      <c r="R108" s="101">
        <v>-4.5804010179983368E-2</v>
      </c>
      <c r="S108" s="102">
        <v>1063748</v>
      </c>
      <c r="T108" s="117">
        <v>-5.7954817169829753E-2</v>
      </c>
      <c r="U108" s="172">
        <v>779291</v>
      </c>
      <c r="V108" s="101">
        <v>-7.4374010431080828E-2</v>
      </c>
      <c r="W108" s="102">
        <v>476891</v>
      </c>
      <c r="X108" s="101">
        <v>-0.11972127365020768</v>
      </c>
      <c r="Y108" s="102">
        <v>1256182</v>
      </c>
      <c r="Z108" s="371">
        <v>-9.2129046432750328E-2</v>
      </c>
      <c r="AA108" s="172">
        <v>377150</v>
      </c>
      <c r="AB108" s="101">
        <v>-8.5887548292961968E-2</v>
      </c>
      <c r="AC108" s="102">
        <v>232767</v>
      </c>
      <c r="AD108" s="101">
        <v>-8.0317667279084959E-2</v>
      </c>
      <c r="AE108" s="102">
        <v>609917</v>
      </c>
      <c r="AF108" s="117">
        <v>-8.3769853728737909E-2</v>
      </c>
      <c r="AG108" s="172">
        <v>344771</v>
      </c>
      <c r="AH108" s="101">
        <v>-9.6422075573563415E-2</v>
      </c>
      <c r="AI108" s="102">
        <v>204632</v>
      </c>
      <c r="AJ108" s="101">
        <v>-9.6750841973771928E-2</v>
      </c>
      <c r="AK108" s="102">
        <v>549403</v>
      </c>
      <c r="AL108" s="117">
        <v>-9.6544556686010696E-2</v>
      </c>
      <c r="AM108" s="172">
        <v>42442</v>
      </c>
      <c r="AN108" s="117">
        <v>-1.911299082483997E-2</v>
      </c>
      <c r="AO108" s="172">
        <v>12070</v>
      </c>
      <c r="AP108" s="101">
        <v>0.71497584541062809</v>
      </c>
      <c r="AQ108" s="102">
        <v>25961</v>
      </c>
      <c r="AR108" s="101">
        <v>-8.2423214222599239E-2</v>
      </c>
      <c r="AS108" s="102">
        <v>38031</v>
      </c>
      <c r="AT108" s="117">
        <v>7.642014095270433E-2</v>
      </c>
    </row>
    <row r="109" spans="2:46" s="4" customFormat="1" ht="15" hidden="1" customHeight="1" outlineLevel="1" x14ac:dyDescent="0.25">
      <c r="B109" s="115" t="s">
        <v>97</v>
      </c>
      <c r="C109" s="172">
        <v>1787997</v>
      </c>
      <c r="D109" s="101">
        <v>-4.3343871906311726E-2</v>
      </c>
      <c r="E109" s="102">
        <v>1569972</v>
      </c>
      <c r="F109" s="101">
        <v>-0.10478583187121915</v>
      </c>
      <c r="G109" s="102">
        <v>3357969</v>
      </c>
      <c r="H109" s="117">
        <v>-7.3087376260990933E-2</v>
      </c>
      <c r="I109" s="172">
        <v>1348788</v>
      </c>
      <c r="J109" s="101">
        <v>-4.7054235305089454E-2</v>
      </c>
      <c r="K109" s="102">
        <v>1305326</v>
      </c>
      <c r="L109" s="101">
        <v>-9.6997037091354876E-2</v>
      </c>
      <c r="M109" s="102">
        <v>2654114</v>
      </c>
      <c r="N109" s="117">
        <v>-7.2288807089450402E-2</v>
      </c>
      <c r="O109" s="172">
        <v>436737</v>
      </c>
      <c r="P109" s="101">
        <v>1.7479975957170213E-2</v>
      </c>
      <c r="Q109" s="102">
        <v>604787</v>
      </c>
      <c r="R109" s="101">
        <v>-0.13552582114662504</v>
      </c>
      <c r="S109" s="102">
        <v>1041524</v>
      </c>
      <c r="T109" s="117">
        <v>-7.734611347096787E-2</v>
      </c>
      <c r="U109" s="172">
        <v>741009</v>
      </c>
      <c r="V109" s="101">
        <v>-9.2610189582164937E-2</v>
      </c>
      <c r="W109" s="102">
        <v>486164</v>
      </c>
      <c r="X109" s="101">
        <v>-0.10530141723241249</v>
      </c>
      <c r="Y109" s="102">
        <v>1227173</v>
      </c>
      <c r="Z109" s="371">
        <v>-9.7680844634016717E-2</v>
      </c>
      <c r="AA109" s="172">
        <v>390412</v>
      </c>
      <c r="AB109" s="101">
        <v>-3.3832158244717081E-2</v>
      </c>
      <c r="AC109" s="102">
        <v>251109</v>
      </c>
      <c r="AD109" s="101">
        <v>-0.13281808480880208</v>
      </c>
      <c r="AE109" s="102">
        <v>641521</v>
      </c>
      <c r="AF109" s="117">
        <v>-7.5154400189143877E-2</v>
      </c>
      <c r="AG109" s="172">
        <v>358990</v>
      </c>
      <c r="AH109" s="101">
        <v>-2.7530590297248025E-2</v>
      </c>
      <c r="AI109" s="102">
        <v>222494</v>
      </c>
      <c r="AJ109" s="101">
        <v>-0.14426372003399957</v>
      </c>
      <c r="AK109" s="102">
        <v>581484</v>
      </c>
      <c r="AL109" s="117">
        <v>-7.5771350825550421E-2</v>
      </c>
      <c r="AM109" s="172">
        <v>38168</v>
      </c>
      <c r="AN109" s="117">
        <v>-8.4261036468330164E-2</v>
      </c>
      <c r="AO109" s="172">
        <v>10629</v>
      </c>
      <c r="AP109" s="101">
        <v>0.35297861507128303</v>
      </c>
      <c r="AQ109" s="102">
        <v>13537</v>
      </c>
      <c r="AR109" s="101">
        <v>-0.27341527561590895</v>
      </c>
      <c r="AS109" s="102">
        <v>24166</v>
      </c>
      <c r="AT109" s="117">
        <v>-8.762789292860651E-2</v>
      </c>
    </row>
    <row r="110" spans="2:46" s="4" customFormat="1" ht="15.75" collapsed="1" x14ac:dyDescent="0.25">
      <c r="B110" s="103">
        <v>2008</v>
      </c>
      <c r="C110" s="178">
        <v>23009399</v>
      </c>
      <c r="D110" s="105">
        <v>1.5767408703919239E-2</v>
      </c>
      <c r="E110" s="106">
        <v>19052678</v>
      </c>
      <c r="F110" s="105">
        <v>-1.214256123466384E-2</v>
      </c>
      <c r="G110" s="106">
        <v>42062077</v>
      </c>
      <c r="H110" s="179">
        <v>2.9322277811290043E-3</v>
      </c>
      <c r="I110" s="178">
        <v>17572226</v>
      </c>
      <c r="J110" s="105">
        <v>2.4508717890355358E-2</v>
      </c>
      <c r="K110" s="106">
        <v>15918604</v>
      </c>
      <c r="L110" s="105">
        <v>-7.7503859485132942E-3</v>
      </c>
      <c r="M110" s="106">
        <v>33490830</v>
      </c>
      <c r="N110" s="179">
        <v>8.9179934483110124E-3</v>
      </c>
      <c r="O110" s="178">
        <v>5427268</v>
      </c>
      <c r="P110" s="105">
        <v>1.3052935421857814E-2</v>
      </c>
      <c r="Q110" s="106">
        <v>7552320</v>
      </c>
      <c r="R110" s="105">
        <v>4.4384458801663973E-2</v>
      </c>
      <c r="S110" s="106">
        <v>12979588</v>
      </c>
      <c r="T110" s="179">
        <v>3.1050786105855765E-2</v>
      </c>
      <c r="U110" s="178">
        <v>9991526</v>
      </c>
      <c r="V110" s="105">
        <v>2.9414079821702632E-2</v>
      </c>
      <c r="W110" s="106">
        <v>6156202</v>
      </c>
      <c r="X110" s="105">
        <v>-9.7703952295532526E-3</v>
      </c>
      <c r="Y110" s="106">
        <v>16147728</v>
      </c>
      <c r="Z110" s="372">
        <v>1.411494936624913E-2</v>
      </c>
      <c r="AA110" s="178">
        <v>4832046</v>
      </c>
      <c r="AB110" s="105">
        <v>-1.5047493134241141E-2</v>
      </c>
      <c r="AC110" s="106">
        <v>2957842</v>
      </c>
      <c r="AD110" s="105">
        <v>-1.4033604649689946E-2</v>
      </c>
      <c r="AE110" s="106">
        <v>7789888</v>
      </c>
      <c r="AF110" s="179">
        <v>-1.4662762533220852E-2</v>
      </c>
      <c r="AG110" s="178">
        <v>4431353</v>
      </c>
      <c r="AH110" s="105">
        <v>-1.6004693312584695E-2</v>
      </c>
      <c r="AI110" s="106">
        <v>2595510</v>
      </c>
      <c r="AJ110" s="105">
        <v>-3.4785519049478464E-2</v>
      </c>
      <c r="AK110" s="106">
        <v>7026863</v>
      </c>
      <c r="AL110" s="179">
        <v>-2.3026275085405223E-2</v>
      </c>
      <c r="AM110" s="178">
        <v>500444</v>
      </c>
      <c r="AN110" s="179">
        <v>1.3584155127122299E-2</v>
      </c>
      <c r="AO110" s="178">
        <v>104683</v>
      </c>
      <c r="AP110" s="105">
        <v>3.8810383836780149E-2</v>
      </c>
      <c r="AQ110" s="106">
        <v>176232</v>
      </c>
      <c r="AR110" s="105">
        <v>-0.27769330081767318</v>
      </c>
      <c r="AS110" s="106">
        <v>280915</v>
      </c>
      <c r="AT110" s="179">
        <v>-0.18517970628587677</v>
      </c>
    </row>
    <row r="111" spans="2:46" s="4" customFormat="1" ht="15" hidden="1" customHeight="1" outlineLevel="1" x14ac:dyDescent="0.25">
      <c r="B111" s="115" t="s">
        <v>98</v>
      </c>
      <c r="C111" s="172">
        <v>1973306</v>
      </c>
      <c r="D111" s="101">
        <v>1.4404573108824703E-2</v>
      </c>
      <c r="E111" s="102">
        <v>1770317</v>
      </c>
      <c r="F111" s="101">
        <v>-2.575561961303563E-2</v>
      </c>
      <c r="G111" s="102">
        <v>3743623</v>
      </c>
      <c r="H111" s="117">
        <v>-4.9914908105271882E-3</v>
      </c>
      <c r="I111" s="172">
        <v>1502469</v>
      </c>
      <c r="J111" s="101">
        <v>-2.1054183638973267E-3</v>
      </c>
      <c r="K111" s="102">
        <v>1458712</v>
      </c>
      <c r="L111" s="101">
        <v>-3.0836641474960569E-2</v>
      </c>
      <c r="M111" s="102">
        <v>2961181</v>
      </c>
      <c r="N111" s="117">
        <v>-1.6468577410916341E-2</v>
      </c>
      <c r="O111" s="172">
        <v>480886</v>
      </c>
      <c r="P111" s="101">
        <v>5.3761131757941172E-2</v>
      </c>
      <c r="Q111" s="102">
        <v>655183</v>
      </c>
      <c r="R111" s="101">
        <v>-6.4541460649612303E-2</v>
      </c>
      <c r="S111" s="102">
        <v>1136069</v>
      </c>
      <c r="T111" s="117">
        <v>-1.7869199534207847E-2</v>
      </c>
      <c r="U111" s="172">
        <v>829826</v>
      </c>
      <c r="V111" s="101">
        <v>-4.2290029995302736E-2</v>
      </c>
      <c r="W111" s="102">
        <v>574701</v>
      </c>
      <c r="X111" s="101">
        <v>-3.8662527140548741E-2</v>
      </c>
      <c r="Y111" s="102">
        <v>1404527</v>
      </c>
      <c r="Z111" s="371">
        <v>-4.0809051255802364E-2</v>
      </c>
      <c r="AA111" s="172">
        <v>423561</v>
      </c>
      <c r="AB111" s="101">
        <v>6.8373632249895344E-2</v>
      </c>
      <c r="AC111" s="102">
        <v>286176</v>
      </c>
      <c r="AD111" s="101">
        <v>2.7613012369931411E-4</v>
      </c>
      <c r="AE111" s="102">
        <v>709737</v>
      </c>
      <c r="AF111" s="117">
        <v>3.9829990725967823E-2</v>
      </c>
      <c r="AG111" s="172">
        <v>385117</v>
      </c>
      <c r="AH111" s="101">
        <v>4.2017056830849553E-2</v>
      </c>
      <c r="AI111" s="102">
        <v>258244</v>
      </c>
      <c r="AJ111" s="101">
        <v>1.0737807549028311E-3</v>
      </c>
      <c r="AK111" s="102">
        <v>643361</v>
      </c>
      <c r="AL111" s="117">
        <v>2.5186637027830194E-2</v>
      </c>
      <c r="AM111" s="172">
        <v>38851</v>
      </c>
      <c r="AN111" s="117">
        <v>0.14889401466761298</v>
      </c>
      <c r="AO111" s="172">
        <v>8425</v>
      </c>
      <c r="AP111" s="101">
        <v>-0.10142918088737196</v>
      </c>
      <c r="AQ111" s="102">
        <v>25429</v>
      </c>
      <c r="AR111" s="101">
        <v>-1.803367315415505E-2</v>
      </c>
      <c r="AS111" s="102">
        <v>33854</v>
      </c>
      <c r="AT111" s="117">
        <v>-4.0201859832161513E-2</v>
      </c>
    </row>
    <row r="112" spans="2:46" s="4" customFormat="1" ht="15" hidden="1" customHeight="1" outlineLevel="1" x14ac:dyDescent="0.25">
      <c r="B112" s="115" t="s">
        <v>99</v>
      </c>
      <c r="C112" s="172">
        <v>1827432</v>
      </c>
      <c r="D112" s="101">
        <v>7.1897560994429455E-3</v>
      </c>
      <c r="E112" s="102">
        <v>1711352</v>
      </c>
      <c r="F112" s="101">
        <v>-2.7795577976231001E-2</v>
      </c>
      <c r="G112" s="102">
        <v>3538784</v>
      </c>
      <c r="H112" s="117">
        <v>-1.0038137818151993E-2</v>
      </c>
      <c r="I112" s="172">
        <v>1359098</v>
      </c>
      <c r="J112" s="101">
        <v>6.7735641362594023E-3</v>
      </c>
      <c r="K112" s="102">
        <v>1419242</v>
      </c>
      <c r="L112" s="101">
        <v>-2.6767891148252398E-2</v>
      </c>
      <c r="M112" s="102">
        <v>2778340</v>
      </c>
      <c r="N112" s="117">
        <v>-1.0644067386194389E-2</v>
      </c>
      <c r="O112" s="172">
        <v>430036</v>
      </c>
      <c r="P112" s="101">
        <v>5.4337992463340257E-2</v>
      </c>
      <c r="Q112" s="102">
        <v>657385</v>
      </c>
      <c r="R112" s="101">
        <v>-3.5068019422378027E-2</v>
      </c>
      <c r="S112" s="102">
        <v>1087421</v>
      </c>
      <c r="T112" s="117">
        <v>-1.5865597819949562E-3</v>
      </c>
      <c r="U112" s="172">
        <v>745482</v>
      </c>
      <c r="V112" s="101">
        <v>-2.3701511302024691E-2</v>
      </c>
      <c r="W112" s="102">
        <v>543647</v>
      </c>
      <c r="X112" s="101">
        <v>-2.9690405902741857E-2</v>
      </c>
      <c r="Y112" s="102">
        <v>1289129</v>
      </c>
      <c r="Z112" s="371">
        <v>-2.6236118266103281E-2</v>
      </c>
      <c r="AA112" s="172">
        <v>417816</v>
      </c>
      <c r="AB112" s="101">
        <v>1.4954088325316972E-2</v>
      </c>
      <c r="AC112" s="102">
        <v>263577</v>
      </c>
      <c r="AD112" s="101">
        <v>-4.3638699002917281E-2</v>
      </c>
      <c r="AE112" s="102">
        <v>681393</v>
      </c>
      <c r="AF112" s="117">
        <v>-8.5425687945244189E-3</v>
      </c>
      <c r="AG112" s="172">
        <v>384619</v>
      </c>
      <c r="AH112" s="101">
        <v>5.6318878851659981E-3</v>
      </c>
      <c r="AI112" s="102">
        <v>238084</v>
      </c>
      <c r="AJ112" s="101">
        <v>-4.6290658548309604E-2</v>
      </c>
      <c r="AK112" s="102">
        <v>622703</v>
      </c>
      <c r="AL112" s="117">
        <v>-1.4874111104958843E-2</v>
      </c>
      <c r="AM112" s="172">
        <v>40231</v>
      </c>
      <c r="AN112" s="117">
        <v>-6.8575926654782071E-2</v>
      </c>
      <c r="AO112" s="172">
        <v>10287</v>
      </c>
      <c r="AP112" s="101">
        <v>7.3799582463465629E-2</v>
      </c>
      <c r="AQ112" s="102">
        <v>28533</v>
      </c>
      <c r="AR112" s="101">
        <v>8.0836395318004461E-2</v>
      </c>
      <c r="AS112" s="102">
        <v>38820</v>
      </c>
      <c r="AT112" s="117">
        <v>7.896272825815065E-2</v>
      </c>
    </row>
    <row r="113" spans="2:46" s="4" customFormat="1" ht="15" hidden="1" customHeight="1" outlineLevel="1" x14ac:dyDescent="0.25">
      <c r="B113" s="115" t="s">
        <v>100</v>
      </c>
      <c r="C113" s="172">
        <v>2027566</v>
      </c>
      <c r="D113" s="101">
        <v>2.4161026045161904E-3</v>
      </c>
      <c r="E113" s="102">
        <v>1836382</v>
      </c>
      <c r="F113" s="101">
        <v>-5.8806492912417685E-3</v>
      </c>
      <c r="G113" s="102">
        <v>3863948</v>
      </c>
      <c r="H113" s="117">
        <v>-1.5442163722078073E-3</v>
      </c>
      <c r="I113" s="172">
        <v>1507773</v>
      </c>
      <c r="J113" s="101">
        <v>8.6028528812587268E-4</v>
      </c>
      <c r="K113" s="102">
        <v>1518391</v>
      </c>
      <c r="L113" s="101">
        <v>-6.726095116483366E-3</v>
      </c>
      <c r="M113" s="102">
        <v>3026164</v>
      </c>
      <c r="N113" s="117">
        <v>-2.96064444920352E-3</v>
      </c>
      <c r="O113" s="172">
        <v>490366</v>
      </c>
      <c r="P113" s="101">
        <v>4.8030212035657716E-2</v>
      </c>
      <c r="Q113" s="102">
        <v>671119</v>
      </c>
      <c r="R113" s="101">
        <v>-4.8961979395468092E-2</v>
      </c>
      <c r="S113" s="102">
        <v>1161485</v>
      </c>
      <c r="T113" s="117">
        <v>-1.0291735509725508E-2</v>
      </c>
      <c r="U113" s="172">
        <v>818385</v>
      </c>
      <c r="V113" s="101">
        <v>-2.660819548120974E-2</v>
      </c>
      <c r="W113" s="102">
        <v>599596</v>
      </c>
      <c r="X113" s="101">
        <v>2.856722329265704E-3</v>
      </c>
      <c r="Y113" s="102">
        <v>1417981</v>
      </c>
      <c r="Z113" s="371">
        <v>-1.4362830554327521E-2</v>
      </c>
      <c r="AA113" s="172">
        <v>460212</v>
      </c>
      <c r="AB113" s="101">
        <v>-6.2770043984375912E-3</v>
      </c>
      <c r="AC113" s="102">
        <v>286611</v>
      </c>
      <c r="AD113" s="101">
        <v>-1.3899831756986947E-2</v>
      </c>
      <c r="AE113" s="102">
        <v>746823</v>
      </c>
      <c r="AF113" s="117">
        <v>-9.2163392016132439E-3</v>
      </c>
      <c r="AG113" s="172">
        <v>420202</v>
      </c>
      <c r="AH113" s="101">
        <v>-1.4681226741827591E-2</v>
      </c>
      <c r="AI113" s="102">
        <v>258108</v>
      </c>
      <c r="AJ113" s="101">
        <v>-1.3661567621893633E-2</v>
      </c>
      <c r="AK113" s="102">
        <v>678310</v>
      </c>
      <c r="AL113" s="117">
        <v>-1.4293478418823891E-2</v>
      </c>
      <c r="AM113" s="172">
        <v>49531</v>
      </c>
      <c r="AN113" s="117">
        <v>0.12983872807317676</v>
      </c>
      <c r="AO113" s="172">
        <v>10050</v>
      </c>
      <c r="AP113" s="101">
        <v>8.7191691908264923E-2</v>
      </c>
      <c r="AQ113" s="102">
        <v>31380</v>
      </c>
      <c r="AR113" s="101">
        <v>0.12388524766304942</v>
      </c>
      <c r="AS113" s="102">
        <v>41430</v>
      </c>
      <c r="AT113" s="117">
        <v>0.11475850935019505</v>
      </c>
    </row>
    <row r="114" spans="2:46" s="4" customFormat="1" ht="15" hidden="1" customHeight="1" outlineLevel="1" x14ac:dyDescent="0.25">
      <c r="B114" s="115" t="s">
        <v>101</v>
      </c>
      <c r="C114" s="172">
        <v>1823925</v>
      </c>
      <c r="D114" s="101">
        <v>-5.9357304205217121E-2</v>
      </c>
      <c r="E114" s="102">
        <v>1477352</v>
      </c>
      <c r="F114" s="101">
        <v>-0.10179409903202918</v>
      </c>
      <c r="G114" s="102">
        <v>3301277</v>
      </c>
      <c r="H114" s="117">
        <v>-7.8833618272889594E-2</v>
      </c>
      <c r="I114" s="172">
        <v>1364102</v>
      </c>
      <c r="J114" s="101">
        <v>-8.1977208625269471E-2</v>
      </c>
      <c r="K114" s="102">
        <v>1243098</v>
      </c>
      <c r="L114" s="101">
        <v>-0.10008600269880519</v>
      </c>
      <c r="M114" s="102">
        <v>2607200</v>
      </c>
      <c r="N114" s="117">
        <v>-9.0701417552964236E-2</v>
      </c>
      <c r="O114" s="172">
        <v>402031</v>
      </c>
      <c r="P114" s="101">
        <v>-9.3728725682468816E-2</v>
      </c>
      <c r="Q114" s="102">
        <v>519301</v>
      </c>
      <c r="R114" s="101">
        <v>-0.14768086922268908</v>
      </c>
      <c r="S114" s="102">
        <v>921332</v>
      </c>
      <c r="T114" s="117">
        <v>-0.1249494249161831</v>
      </c>
      <c r="U114" s="172">
        <v>793338</v>
      </c>
      <c r="V114" s="101">
        <v>-6.8861948641387616E-2</v>
      </c>
      <c r="W114" s="102">
        <v>503686</v>
      </c>
      <c r="X114" s="101">
        <v>-8.9991616922254214E-2</v>
      </c>
      <c r="Y114" s="102">
        <v>1297024</v>
      </c>
      <c r="Z114" s="371">
        <v>-7.7182934247832624E-2</v>
      </c>
      <c r="AA114" s="172">
        <v>406505</v>
      </c>
      <c r="AB114" s="101">
        <v>-1.3241811696033112E-3</v>
      </c>
      <c r="AC114" s="102">
        <v>213793</v>
      </c>
      <c r="AD114" s="101">
        <v>-0.11306508689176797</v>
      </c>
      <c r="AE114" s="102">
        <v>620298</v>
      </c>
      <c r="AF114" s="117">
        <v>-4.288440975109975E-2</v>
      </c>
      <c r="AG114" s="172">
        <v>361816</v>
      </c>
      <c r="AH114" s="101">
        <v>-3.5825827426317791E-2</v>
      </c>
      <c r="AI114" s="102">
        <v>191221</v>
      </c>
      <c r="AJ114" s="101">
        <v>-0.11771979606431815</v>
      </c>
      <c r="AK114" s="102">
        <v>553037</v>
      </c>
      <c r="AL114" s="117">
        <v>-6.5807988243143933E-2</v>
      </c>
      <c r="AM114" s="172">
        <v>44433</v>
      </c>
      <c r="AN114" s="117">
        <v>0.19408239499072866</v>
      </c>
      <c r="AO114" s="172">
        <v>8885</v>
      </c>
      <c r="AP114" s="101">
        <v>-7.1771834517342259E-2</v>
      </c>
      <c r="AQ114" s="102">
        <v>20461</v>
      </c>
      <c r="AR114" s="101">
        <v>-8.5827897417567689E-2</v>
      </c>
      <c r="AS114" s="102">
        <v>29346</v>
      </c>
      <c r="AT114" s="117">
        <v>-8.1617324904550315E-2</v>
      </c>
    </row>
    <row r="115" spans="2:46" s="4" customFormat="1" ht="15" hidden="1" customHeight="1" outlineLevel="1" x14ac:dyDescent="0.25">
      <c r="B115" s="115" t="s">
        <v>121</v>
      </c>
      <c r="C115" s="172">
        <v>1519768</v>
      </c>
      <c r="D115" s="101">
        <v>-0.1096378836611186</v>
      </c>
      <c r="E115" s="102">
        <v>1189772</v>
      </c>
      <c r="F115" s="101">
        <v>-7.2388604877987928E-2</v>
      </c>
      <c r="G115" s="102">
        <v>2709540</v>
      </c>
      <c r="H115" s="117">
        <v>-9.3656559277397911E-2</v>
      </c>
      <c r="I115" s="172">
        <v>1162777</v>
      </c>
      <c r="J115" s="101">
        <v>-8.8617050127053787E-2</v>
      </c>
      <c r="K115" s="102">
        <v>1001690</v>
      </c>
      <c r="L115" s="101">
        <v>-8.6943166042733666E-2</v>
      </c>
      <c r="M115" s="102">
        <v>2164467</v>
      </c>
      <c r="N115" s="117">
        <v>-8.7843159730811693E-2</v>
      </c>
      <c r="O115" s="172">
        <v>386047</v>
      </c>
      <c r="P115" s="101">
        <v>-6.6874700880318327E-2</v>
      </c>
      <c r="Q115" s="102">
        <v>457477</v>
      </c>
      <c r="R115" s="101">
        <v>-4.6468002442832113E-2</v>
      </c>
      <c r="S115" s="102">
        <v>843524</v>
      </c>
      <c r="T115" s="117">
        <v>-5.591699916618631E-2</v>
      </c>
      <c r="U115" s="172">
        <v>632453</v>
      </c>
      <c r="V115" s="101">
        <v>-0.11238653141192256</v>
      </c>
      <c r="W115" s="102">
        <v>372717</v>
      </c>
      <c r="X115" s="101">
        <v>-0.10705079060852896</v>
      </c>
      <c r="Y115" s="102">
        <v>1005170</v>
      </c>
      <c r="Z115" s="371">
        <v>-0.11041549402972928</v>
      </c>
      <c r="AA115" s="172">
        <v>304841</v>
      </c>
      <c r="AB115" s="101">
        <v>-0.21400117058882684</v>
      </c>
      <c r="AC115" s="102">
        <v>172460</v>
      </c>
      <c r="AD115" s="101">
        <v>2.2591165134894675E-2</v>
      </c>
      <c r="AE115" s="102">
        <v>477301</v>
      </c>
      <c r="AF115" s="117">
        <v>-0.14229930870151974</v>
      </c>
      <c r="AG115" s="172">
        <v>273395</v>
      </c>
      <c r="AH115" s="101">
        <v>-0.23843282542689215</v>
      </c>
      <c r="AI115" s="102">
        <v>155442</v>
      </c>
      <c r="AJ115" s="101">
        <v>2.4815728055485931E-2</v>
      </c>
      <c r="AK115" s="102">
        <v>428837</v>
      </c>
      <c r="AL115" s="117">
        <v>-0.16024305419568097</v>
      </c>
      <c r="AM115" s="172">
        <v>43900</v>
      </c>
      <c r="AN115" s="117">
        <v>0.27010762643212582</v>
      </c>
      <c r="AO115" s="172">
        <v>8250</v>
      </c>
      <c r="AP115" s="101">
        <v>-4.8333141077402275E-2</v>
      </c>
      <c r="AQ115" s="102">
        <v>15622</v>
      </c>
      <c r="AR115" s="101">
        <v>-7.5402462121212155E-2</v>
      </c>
      <c r="AS115" s="102">
        <v>23872</v>
      </c>
      <c r="AT115" s="117">
        <v>-6.6223352239389799E-2</v>
      </c>
    </row>
    <row r="116" spans="2:46" s="4" customFormat="1" ht="15" hidden="1" customHeight="1" outlineLevel="1" x14ac:dyDescent="0.25">
      <c r="B116" s="115" t="s">
        <v>104</v>
      </c>
      <c r="C116" s="172">
        <v>1659440</v>
      </c>
      <c r="D116" s="101">
        <v>-7.3677018376969827E-2</v>
      </c>
      <c r="E116" s="102">
        <v>1271993</v>
      </c>
      <c r="F116" s="101">
        <v>-8.7916185346202935E-2</v>
      </c>
      <c r="G116" s="102">
        <v>2931433</v>
      </c>
      <c r="H116" s="117">
        <v>-7.9909843855735074E-2</v>
      </c>
      <c r="I116" s="172">
        <v>1249511</v>
      </c>
      <c r="J116" s="101">
        <v>-7.4073470270943242E-2</v>
      </c>
      <c r="K116" s="102">
        <v>1051533</v>
      </c>
      <c r="L116" s="101">
        <v>-0.1081856069151399</v>
      </c>
      <c r="M116" s="102">
        <v>2301044</v>
      </c>
      <c r="N116" s="117">
        <v>-8.9980285260612192E-2</v>
      </c>
      <c r="O116" s="172">
        <v>405967</v>
      </c>
      <c r="P116" s="101">
        <v>-7.7783684076618287E-2</v>
      </c>
      <c r="Q116" s="102">
        <v>464906</v>
      </c>
      <c r="R116" s="101">
        <v>-0.1109985027335153</v>
      </c>
      <c r="S116" s="102">
        <v>870873</v>
      </c>
      <c r="T116" s="117">
        <v>-9.5817833155619869E-2</v>
      </c>
      <c r="U116" s="172">
        <v>699578</v>
      </c>
      <c r="V116" s="101">
        <v>-7.0413477036657124E-2</v>
      </c>
      <c r="W116" s="102">
        <v>398434</v>
      </c>
      <c r="X116" s="101">
        <v>-0.11151497852565107</v>
      </c>
      <c r="Y116" s="102">
        <v>1098012</v>
      </c>
      <c r="Z116" s="371">
        <v>-8.5760246991909317E-2</v>
      </c>
      <c r="AA116" s="172">
        <v>359199</v>
      </c>
      <c r="AB116" s="101">
        <v>-9.7542101838336004E-2</v>
      </c>
      <c r="AC116" s="102">
        <v>209506</v>
      </c>
      <c r="AD116" s="101">
        <v>5.1056293865920255E-2</v>
      </c>
      <c r="AE116" s="102">
        <v>568705</v>
      </c>
      <c r="AF116" s="117">
        <v>-4.7956648676157454E-2</v>
      </c>
      <c r="AG116" s="172">
        <v>330348</v>
      </c>
      <c r="AH116" s="101">
        <v>-0.1067040193830312</v>
      </c>
      <c r="AI116" s="102">
        <v>188430</v>
      </c>
      <c r="AJ116" s="101">
        <v>3.7490158076433966E-2</v>
      </c>
      <c r="AK116" s="102">
        <v>518778</v>
      </c>
      <c r="AL116" s="117">
        <v>-5.9211612011700554E-2</v>
      </c>
      <c r="AM116" s="172">
        <v>42274</v>
      </c>
      <c r="AN116" s="117">
        <v>0.20168282213820743</v>
      </c>
      <c r="AO116" s="172">
        <v>8456</v>
      </c>
      <c r="AP116" s="101">
        <v>-3.4041580991546749E-2</v>
      </c>
      <c r="AQ116" s="102">
        <v>10954</v>
      </c>
      <c r="AR116" s="101">
        <v>-0.32290765236741259</v>
      </c>
      <c r="AS116" s="102">
        <v>19410</v>
      </c>
      <c r="AT116" s="117">
        <v>-0.22148243221562647</v>
      </c>
    </row>
    <row r="117" spans="2:46" s="4" customFormat="1" ht="15" hidden="1" customHeight="1" outlineLevel="1" x14ac:dyDescent="0.25">
      <c r="B117" s="115" t="s">
        <v>105</v>
      </c>
      <c r="C117" s="172">
        <v>2018666</v>
      </c>
      <c r="D117" s="101">
        <v>-6.3728045683160262E-2</v>
      </c>
      <c r="E117" s="102">
        <v>1664074</v>
      </c>
      <c r="F117" s="101">
        <v>-0.11107205605125214</v>
      </c>
      <c r="G117" s="102">
        <v>3682740</v>
      </c>
      <c r="H117" s="117">
        <v>-8.5730656550322304E-2</v>
      </c>
      <c r="I117" s="172">
        <v>1530077</v>
      </c>
      <c r="J117" s="101">
        <v>-5.3027189748947268E-2</v>
      </c>
      <c r="K117" s="102">
        <v>1378945</v>
      </c>
      <c r="L117" s="101">
        <v>-0.12484165285227955</v>
      </c>
      <c r="M117" s="102">
        <v>2909022</v>
      </c>
      <c r="N117" s="117">
        <v>-8.8483202398439764E-2</v>
      </c>
      <c r="O117" s="172">
        <v>483351</v>
      </c>
      <c r="P117" s="101">
        <v>-3.25162731487042E-2</v>
      </c>
      <c r="Q117" s="102">
        <v>623812</v>
      </c>
      <c r="R117" s="101">
        <v>-0.11593525108486458</v>
      </c>
      <c r="S117" s="102">
        <v>1107163</v>
      </c>
      <c r="T117" s="117">
        <v>-8.1355676253345832E-2</v>
      </c>
      <c r="U117" s="172">
        <v>890484</v>
      </c>
      <c r="V117" s="101">
        <v>-3.2927745752624915E-2</v>
      </c>
      <c r="W117" s="102">
        <v>521799</v>
      </c>
      <c r="X117" s="101">
        <v>-0.13950500829493695</v>
      </c>
      <c r="Y117" s="102">
        <v>1412283</v>
      </c>
      <c r="Z117" s="371">
        <v>-7.5245645947676687E-2</v>
      </c>
      <c r="AA117" s="172">
        <v>438202</v>
      </c>
      <c r="AB117" s="101">
        <v>-0.11307350405207384</v>
      </c>
      <c r="AC117" s="102">
        <v>277857</v>
      </c>
      <c r="AD117" s="101">
        <v>-1.6226455176320598E-2</v>
      </c>
      <c r="AE117" s="102">
        <v>716059</v>
      </c>
      <c r="AF117" s="117">
        <v>-7.7847234027208945E-2</v>
      </c>
      <c r="AG117" s="172">
        <v>408446</v>
      </c>
      <c r="AH117" s="101">
        <v>-0.10230661875405223</v>
      </c>
      <c r="AI117" s="102">
        <v>248044</v>
      </c>
      <c r="AJ117" s="101">
        <v>-3.113867883257293E-2</v>
      </c>
      <c r="AK117" s="102">
        <v>656490</v>
      </c>
      <c r="AL117" s="117">
        <v>-7.6680951490201932E-2</v>
      </c>
      <c r="AM117" s="172">
        <v>41948</v>
      </c>
      <c r="AN117" s="117">
        <v>0.15267091668498578</v>
      </c>
      <c r="AO117" s="172">
        <v>8439</v>
      </c>
      <c r="AP117" s="101">
        <v>-0.14342265529841658</v>
      </c>
      <c r="AQ117" s="102">
        <v>7272</v>
      </c>
      <c r="AR117" s="101">
        <v>-0.4771730534186498</v>
      </c>
      <c r="AS117" s="102">
        <v>15711</v>
      </c>
      <c r="AT117" s="117">
        <v>-0.33879045494718241</v>
      </c>
    </row>
    <row r="118" spans="2:46" s="4" customFormat="1" ht="15" hidden="1" customHeight="1" outlineLevel="1" x14ac:dyDescent="0.25">
      <c r="B118" s="115" t="s">
        <v>106</v>
      </c>
      <c r="C118" s="172">
        <v>2280363</v>
      </c>
      <c r="D118" s="101">
        <v>-3.4954478685411017E-2</v>
      </c>
      <c r="E118" s="102">
        <v>1950001</v>
      </c>
      <c r="F118" s="101">
        <v>-0.10745544374088578</v>
      </c>
      <c r="G118" s="102">
        <v>4230364</v>
      </c>
      <c r="H118" s="117">
        <v>-6.9784562610975764E-2</v>
      </c>
      <c r="I118" s="172">
        <v>1716583</v>
      </c>
      <c r="J118" s="101">
        <v>-3.492920720161552E-2</v>
      </c>
      <c r="K118" s="102">
        <v>1614287</v>
      </c>
      <c r="L118" s="101">
        <v>-0.12563392457198075</v>
      </c>
      <c r="M118" s="102">
        <v>3330870</v>
      </c>
      <c r="N118" s="117">
        <v>-8.1126382743591741E-2</v>
      </c>
      <c r="O118" s="172">
        <v>519402</v>
      </c>
      <c r="P118" s="101">
        <v>-3.7884316870857693E-2</v>
      </c>
      <c r="Q118" s="102">
        <v>698427</v>
      </c>
      <c r="R118" s="101">
        <v>-0.14061754037120344</v>
      </c>
      <c r="S118" s="102">
        <v>1217829</v>
      </c>
      <c r="T118" s="117">
        <v>-9.9613178545604586E-2</v>
      </c>
      <c r="U118" s="172">
        <v>984480</v>
      </c>
      <c r="V118" s="101">
        <v>-3.4663586417749581E-2</v>
      </c>
      <c r="W118" s="102">
        <v>652569</v>
      </c>
      <c r="X118" s="101">
        <v>-8.7642746093706259E-2</v>
      </c>
      <c r="Y118" s="102">
        <v>1637049</v>
      </c>
      <c r="Z118" s="371">
        <v>-5.6503218570596148E-2</v>
      </c>
      <c r="AA118" s="172">
        <v>529425</v>
      </c>
      <c r="AB118" s="101">
        <v>-2.6745763584288929E-2</v>
      </c>
      <c r="AC118" s="102">
        <v>318479</v>
      </c>
      <c r="AD118" s="101">
        <v>-6.3832774354574129E-3</v>
      </c>
      <c r="AE118" s="102">
        <v>847904</v>
      </c>
      <c r="AF118" s="117">
        <v>-1.9196089295649865E-2</v>
      </c>
      <c r="AG118" s="172">
        <v>488860</v>
      </c>
      <c r="AH118" s="101">
        <v>-1.5647432399507832E-2</v>
      </c>
      <c r="AI118" s="102">
        <v>285041</v>
      </c>
      <c r="AJ118" s="101">
        <v>-9.8376714731843729E-3</v>
      </c>
      <c r="AK118" s="102">
        <v>773901</v>
      </c>
      <c r="AL118" s="117">
        <v>-1.3515546128509248E-2</v>
      </c>
      <c r="AM118" s="172">
        <v>27092</v>
      </c>
      <c r="AN118" s="117">
        <v>-0.1774350255040078</v>
      </c>
      <c r="AO118" s="172">
        <v>7263</v>
      </c>
      <c r="AP118" s="101">
        <v>-1.0085866157830137E-2</v>
      </c>
      <c r="AQ118" s="102">
        <v>17235</v>
      </c>
      <c r="AR118" s="101">
        <v>-4.271273050433233E-2</v>
      </c>
      <c r="AS118" s="102">
        <v>24498</v>
      </c>
      <c r="AT118" s="117">
        <v>-3.3266248372203155E-2</v>
      </c>
    </row>
    <row r="119" spans="2:46" s="4" customFormat="1" ht="15" hidden="1" customHeight="1" outlineLevel="1" x14ac:dyDescent="0.25">
      <c r="B119" s="115" t="s">
        <v>107</v>
      </c>
      <c r="C119" s="172">
        <v>1838273</v>
      </c>
      <c r="D119" s="101">
        <v>-4.7924052403013229E-2</v>
      </c>
      <c r="E119" s="102">
        <v>1381300</v>
      </c>
      <c r="F119" s="101">
        <v>-0.11251119560733835</v>
      </c>
      <c r="G119" s="102">
        <v>3219573</v>
      </c>
      <c r="H119" s="117">
        <v>-7.6750556819058402E-2</v>
      </c>
      <c r="I119" s="172">
        <v>1397041</v>
      </c>
      <c r="J119" s="101">
        <v>-2.6150948446766797E-2</v>
      </c>
      <c r="K119" s="102">
        <v>1150450</v>
      </c>
      <c r="L119" s="101">
        <v>-0.12038987421907799</v>
      </c>
      <c r="M119" s="102">
        <v>2547491</v>
      </c>
      <c r="N119" s="117">
        <v>-7.1094435115853782E-2</v>
      </c>
      <c r="O119" s="172">
        <v>435358</v>
      </c>
      <c r="P119" s="101">
        <v>-6.2094312347984904E-2</v>
      </c>
      <c r="Q119" s="102">
        <v>512212</v>
      </c>
      <c r="R119" s="101">
        <v>-0.11367592653476521</v>
      </c>
      <c r="S119" s="102">
        <v>947570</v>
      </c>
      <c r="T119" s="117">
        <v>-9.0699720848643195E-2</v>
      </c>
      <c r="U119" s="172">
        <v>799052</v>
      </c>
      <c r="V119" s="101">
        <v>-2.4842325190869485E-2</v>
      </c>
      <c r="W119" s="102">
        <v>444383</v>
      </c>
      <c r="X119" s="101">
        <v>-0.10689709228011224</v>
      </c>
      <c r="Y119" s="102">
        <v>1243435</v>
      </c>
      <c r="Z119" s="371">
        <v>-5.5843672644990794E-2</v>
      </c>
      <c r="AA119" s="172">
        <v>396349</v>
      </c>
      <c r="AB119" s="101">
        <v>-0.11769118779746135</v>
      </c>
      <c r="AC119" s="102">
        <v>212512</v>
      </c>
      <c r="AD119" s="101">
        <v>-7.412264459209239E-2</v>
      </c>
      <c r="AE119" s="102">
        <v>608861</v>
      </c>
      <c r="AF119" s="117">
        <v>-0.10295796789064493</v>
      </c>
      <c r="AG119" s="172">
        <v>372662</v>
      </c>
      <c r="AH119" s="101">
        <v>-0.102482093571026</v>
      </c>
      <c r="AI119" s="102">
        <v>188098</v>
      </c>
      <c r="AJ119" s="101">
        <v>-7.5794500894243444E-2</v>
      </c>
      <c r="AK119" s="102">
        <v>560760</v>
      </c>
      <c r="AL119" s="117">
        <v>-9.3703635464445378E-2</v>
      </c>
      <c r="AM119" s="172">
        <v>36895</v>
      </c>
      <c r="AN119" s="117">
        <v>-3.1576460706598808E-2</v>
      </c>
      <c r="AO119" s="172">
        <v>7988</v>
      </c>
      <c r="AP119" s="101">
        <v>-0.10578752938542479</v>
      </c>
      <c r="AQ119" s="102">
        <v>18338</v>
      </c>
      <c r="AR119" s="101">
        <v>-3.3825079030558536E-2</v>
      </c>
      <c r="AS119" s="102">
        <v>26326</v>
      </c>
      <c r="AT119" s="117">
        <v>-5.6855228746462205E-2</v>
      </c>
    </row>
    <row r="120" spans="2:46" s="4" customFormat="1" ht="15" hidden="1" customHeight="1" outlineLevel="1" x14ac:dyDescent="0.25">
      <c r="B120" s="115" t="s">
        <v>122</v>
      </c>
      <c r="C120" s="172">
        <v>1877076</v>
      </c>
      <c r="D120" s="101">
        <v>-5.1335480587531568E-2</v>
      </c>
      <c r="E120" s="102">
        <v>1568699</v>
      </c>
      <c r="F120" s="101">
        <v>-8.2617142268996191E-2</v>
      </c>
      <c r="G120" s="102">
        <v>3445775</v>
      </c>
      <c r="H120" s="117">
        <v>-6.5837034579028564E-2</v>
      </c>
      <c r="I120" s="172">
        <v>1472520</v>
      </c>
      <c r="J120" s="101">
        <v>-3.651572175606288E-2</v>
      </c>
      <c r="K120" s="102">
        <v>1330555</v>
      </c>
      <c r="L120" s="101">
        <v>-9.6108160912590668E-2</v>
      </c>
      <c r="M120" s="102">
        <v>2803075</v>
      </c>
      <c r="N120" s="117">
        <v>-6.5752842078459328E-2</v>
      </c>
      <c r="O120" s="172">
        <v>441700</v>
      </c>
      <c r="P120" s="101">
        <v>-9.5003155298032271E-2</v>
      </c>
      <c r="Q120" s="102">
        <v>595708</v>
      </c>
      <c r="R120" s="101">
        <v>-0.11629528425181312</v>
      </c>
      <c r="S120" s="102">
        <v>1037408</v>
      </c>
      <c r="T120" s="117">
        <v>-0.10735339291722135</v>
      </c>
      <c r="U120" s="172">
        <v>854409</v>
      </c>
      <c r="V120" s="101">
        <v>-2.0018076255187145E-2</v>
      </c>
      <c r="W120" s="102">
        <v>520279</v>
      </c>
      <c r="X120" s="101">
        <v>-2.7730332375289213E-2</v>
      </c>
      <c r="Y120" s="102">
        <v>1374688</v>
      </c>
      <c r="Z120" s="371">
        <v>-2.2951285732561888E-2</v>
      </c>
      <c r="AA120" s="172">
        <v>353088</v>
      </c>
      <c r="AB120" s="101">
        <v>-0.11907708275118756</v>
      </c>
      <c r="AC120" s="102">
        <v>216307</v>
      </c>
      <c r="AD120" s="101">
        <v>6.4863456375370276E-3</v>
      </c>
      <c r="AE120" s="102">
        <v>569395</v>
      </c>
      <c r="AF120" s="117">
        <v>-7.5250637861786651E-2</v>
      </c>
      <c r="AG120" s="172">
        <v>327249</v>
      </c>
      <c r="AH120" s="101">
        <v>-0.117499056145839</v>
      </c>
      <c r="AI120" s="102">
        <v>191784</v>
      </c>
      <c r="AJ120" s="101">
        <v>-3.1239441744418395E-3</v>
      </c>
      <c r="AK120" s="102">
        <v>519033</v>
      </c>
      <c r="AL120" s="117">
        <v>-7.8429701440860811E-2</v>
      </c>
      <c r="AM120" s="172">
        <v>43633</v>
      </c>
      <c r="AN120" s="117">
        <v>7.5684737322190276E-2</v>
      </c>
      <c r="AO120" s="172">
        <v>7835</v>
      </c>
      <c r="AP120" s="101">
        <v>-0.12399373881932019</v>
      </c>
      <c r="AQ120" s="102">
        <v>21837</v>
      </c>
      <c r="AR120" s="101">
        <v>-5.1801997394702592E-2</v>
      </c>
      <c r="AS120" s="102">
        <v>29672</v>
      </c>
      <c r="AT120" s="117">
        <v>-7.1995996747357238E-2</v>
      </c>
    </row>
    <row r="121" spans="2:46" s="4" customFormat="1" ht="15" hidden="1" customHeight="1" outlineLevel="1" x14ac:dyDescent="0.25">
      <c r="B121" s="115" t="s">
        <v>96</v>
      </c>
      <c r="C121" s="172">
        <v>1937410</v>
      </c>
      <c r="D121" s="101">
        <v>3.0077534547082507E-2</v>
      </c>
      <c r="E121" s="102">
        <v>1711889</v>
      </c>
      <c r="F121" s="101">
        <v>3.9804070372329026E-3</v>
      </c>
      <c r="G121" s="102">
        <v>3649299</v>
      </c>
      <c r="H121" s="117">
        <v>1.7668444628620383E-2</v>
      </c>
      <c r="I121" s="172">
        <v>1474517</v>
      </c>
      <c r="J121" s="101">
        <v>4.4854161440684548E-2</v>
      </c>
      <c r="K121" s="102">
        <v>1430501</v>
      </c>
      <c r="L121" s="101">
        <v>6.3808936205838052E-3</v>
      </c>
      <c r="M121" s="102">
        <v>2905018</v>
      </c>
      <c r="N121" s="117">
        <v>2.5548170634625E-2</v>
      </c>
      <c r="O121" s="172">
        <v>452961</v>
      </c>
      <c r="P121" s="101">
        <v>3.1022097183906583E-2</v>
      </c>
      <c r="Q121" s="102">
        <v>676229</v>
      </c>
      <c r="R121" s="101">
        <v>3.1873482660172314E-2</v>
      </c>
      <c r="S121" s="102">
        <v>1129190</v>
      </c>
      <c r="T121" s="117">
        <v>3.1531790772221457E-2</v>
      </c>
      <c r="U121" s="172">
        <v>841907</v>
      </c>
      <c r="V121" s="101">
        <v>4.9253041238205508E-2</v>
      </c>
      <c r="W121" s="102">
        <v>541750</v>
      </c>
      <c r="X121" s="101">
        <v>3.7348370975308631E-2</v>
      </c>
      <c r="Y121" s="102">
        <v>1383657</v>
      </c>
      <c r="Z121" s="371">
        <v>4.4559545594549999E-2</v>
      </c>
      <c r="AA121" s="172">
        <v>412586</v>
      </c>
      <c r="AB121" s="101">
        <v>-2.3334485952155593E-3</v>
      </c>
      <c r="AC121" s="102">
        <v>253095</v>
      </c>
      <c r="AD121" s="101">
        <v>1.6992554889894151E-4</v>
      </c>
      <c r="AE121" s="102">
        <v>665681</v>
      </c>
      <c r="AF121" s="117">
        <v>-1.3831320891145582E-3</v>
      </c>
      <c r="AG121" s="172">
        <v>381562</v>
      </c>
      <c r="AH121" s="101">
        <v>1.1084347565709862E-2</v>
      </c>
      <c r="AI121" s="102">
        <v>226551</v>
      </c>
      <c r="AJ121" s="101">
        <v>4.2421340993110679E-3</v>
      </c>
      <c r="AK121" s="102">
        <v>608113</v>
      </c>
      <c r="AL121" s="117">
        <v>8.5244281253058496E-3</v>
      </c>
      <c r="AM121" s="172">
        <v>43269</v>
      </c>
      <c r="AN121" s="117">
        <v>-5.5096960167714926E-2</v>
      </c>
      <c r="AO121" s="172">
        <v>7038</v>
      </c>
      <c r="AP121" s="101">
        <v>-0.3152364273204904</v>
      </c>
      <c r="AQ121" s="102">
        <v>28293</v>
      </c>
      <c r="AR121" s="101">
        <v>-7.5965903523955713E-2</v>
      </c>
      <c r="AS121" s="102">
        <v>35331</v>
      </c>
      <c r="AT121" s="117">
        <v>-0.13609800229845714</v>
      </c>
    </row>
    <row r="122" spans="2:46" s="4" customFormat="1" ht="15" hidden="1" customHeight="1" outlineLevel="1" x14ac:dyDescent="0.25">
      <c r="B122" s="115" t="s">
        <v>97</v>
      </c>
      <c r="C122" s="172">
        <v>1869007</v>
      </c>
      <c r="D122" s="101">
        <v>2.0115212129172555E-3</v>
      </c>
      <c r="E122" s="102">
        <v>1753739</v>
      </c>
      <c r="F122" s="101">
        <v>1.9982772870003718E-2</v>
      </c>
      <c r="G122" s="102">
        <v>3622746</v>
      </c>
      <c r="H122" s="117">
        <v>1.0631483921937912E-2</v>
      </c>
      <c r="I122" s="172">
        <v>1415388</v>
      </c>
      <c r="J122" s="101">
        <v>3.6823249111050949E-4</v>
      </c>
      <c r="K122" s="102">
        <v>1445539</v>
      </c>
      <c r="L122" s="101">
        <v>1.807626456732403E-2</v>
      </c>
      <c r="M122" s="102">
        <v>2860927</v>
      </c>
      <c r="N122" s="117">
        <v>9.2378842504075021E-3</v>
      </c>
      <c r="O122" s="172">
        <v>429234</v>
      </c>
      <c r="P122" s="101">
        <v>-6.8280188413032628E-2</v>
      </c>
      <c r="Q122" s="102">
        <v>699601</v>
      </c>
      <c r="R122" s="101">
        <v>6.3005310460619857E-2</v>
      </c>
      <c r="S122" s="102">
        <v>1128835</v>
      </c>
      <c r="T122" s="117">
        <v>8.9468862422630302E-3</v>
      </c>
      <c r="U122" s="172">
        <v>816638</v>
      </c>
      <c r="V122" s="101">
        <v>4.4419661698465118E-2</v>
      </c>
      <c r="W122" s="102">
        <v>543383</v>
      </c>
      <c r="X122" s="101">
        <v>2.6476905436115139E-2</v>
      </c>
      <c r="Y122" s="102">
        <v>1360021</v>
      </c>
      <c r="Z122" s="371">
        <v>3.7176087664429813E-2</v>
      </c>
      <c r="AA122" s="172">
        <v>404083</v>
      </c>
      <c r="AB122" s="101">
        <v>2.0259607785708678E-2</v>
      </c>
      <c r="AC122" s="102">
        <v>289569</v>
      </c>
      <c r="AD122" s="101">
        <v>4.8942613508755395E-2</v>
      </c>
      <c r="AE122" s="102">
        <v>693652</v>
      </c>
      <c r="AF122" s="117">
        <v>3.2040552463336036E-2</v>
      </c>
      <c r="AG122" s="172">
        <v>369153</v>
      </c>
      <c r="AH122" s="101">
        <v>2.3786940894568787E-2</v>
      </c>
      <c r="AI122" s="102">
        <v>260003</v>
      </c>
      <c r="AJ122" s="101">
        <v>4.0773846455605556E-2</v>
      </c>
      <c r="AK122" s="102">
        <v>629156</v>
      </c>
      <c r="AL122" s="117">
        <v>3.0739212277991479E-2</v>
      </c>
      <c r="AM122" s="172">
        <v>41680</v>
      </c>
      <c r="AN122" s="117">
        <v>-8.9280251715247116E-2</v>
      </c>
      <c r="AO122" s="172">
        <v>7856</v>
      </c>
      <c r="AP122" s="101">
        <v>-8.2564521779750044E-2</v>
      </c>
      <c r="AQ122" s="102">
        <v>18631</v>
      </c>
      <c r="AR122" s="101">
        <v>-0.20550106609808105</v>
      </c>
      <c r="AS122" s="102">
        <v>26487</v>
      </c>
      <c r="AT122" s="117">
        <v>-0.17261737419173462</v>
      </c>
    </row>
    <row r="123" spans="2:46" s="4" customFormat="1" ht="15.75" collapsed="1" x14ac:dyDescent="0.25">
      <c r="B123" s="103">
        <v>2007</v>
      </c>
      <c r="C123" s="178">
        <v>22652232</v>
      </c>
      <c r="D123" s="105">
        <v>-3.1719413523430995E-2</v>
      </c>
      <c r="E123" s="106">
        <v>19286870</v>
      </c>
      <c r="F123" s="105">
        <v>-5.8914487359399748E-2</v>
      </c>
      <c r="G123" s="106">
        <v>41939102</v>
      </c>
      <c r="H123" s="179">
        <v>-4.4418472100876349E-2</v>
      </c>
      <c r="I123" s="178">
        <v>17151856</v>
      </c>
      <c r="J123" s="105">
        <v>-2.8593801264095942E-2</v>
      </c>
      <c r="K123" s="106">
        <v>16042943</v>
      </c>
      <c r="L123" s="105">
        <v>-6.6876076945335927E-2</v>
      </c>
      <c r="M123" s="106">
        <v>33194799</v>
      </c>
      <c r="N123" s="179">
        <v>-4.7480083906049186E-2</v>
      </c>
      <c r="O123" s="178">
        <v>5357339</v>
      </c>
      <c r="P123" s="105">
        <v>-2.9708563326029003E-2</v>
      </c>
      <c r="Q123" s="106">
        <v>7231360</v>
      </c>
      <c r="R123" s="105">
        <v>-7.0895221316618962E-2</v>
      </c>
      <c r="S123" s="106">
        <v>12588699</v>
      </c>
      <c r="T123" s="179">
        <v>-5.3802771825121942E-2</v>
      </c>
      <c r="U123" s="178">
        <v>9706032</v>
      </c>
      <c r="V123" s="105">
        <v>-2.9795844968964258E-2</v>
      </c>
      <c r="W123" s="106">
        <v>6216944</v>
      </c>
      <c r="X123" s="105">
        <v>-5.535858254799908E-2</v>
      </c>
      <c r="Y123" s="106">
        <v>15922976</v>
      </c>
      <c r="Z123" s="372">
        <v>-3.9939435841925164E-2</v>
      </c>
      <c r="AA123" s="178">
        <v>4905867</v>
      </c>
      <c r="AB123" s="105">
        <v>-4.9586725625142325E-2</v>
      </c>
      <c r="AC123" s="106">
        <v>2999942</v>
      </c>
      <c r="AD123" s="105">
        <v>-1.2491889932851441E-2</v>
      </c>
      <c r="AE123" s="106">
        <v>7905809</v>
      </c>
      <c r="AF123" s="179">
        <v>-3.5843558484220717E-2</v>
      </c>
      <c r="AG123" s="178">
        <v>4503429</v>
      </c>
      <c r="AH123" s="105">
        <v>-5.3541378873348644E-2</v>
      </c>
      <c r="AI123" s="106">
        <v>2689050</v>
      </c>
      <c r="AJ123" s="105">
        <v>-1.6632821765178885E-2</v>
      </c>
      <c r="AK123" s="106">
        <v>7192479</v>
      </c>
      <c r="AL123" s="179">
        <v>-4.0071285175133919E-2</v>
      </c>
      <c r="AM123" s="178">
        <v>493737</v>
      </c>
      <c r="AN123" s="179">
        <v>5.6463157083892268E-2</v>
      </c>
      <c r="AO123" s="178">
        <v>100772</v>
      </c>
      <c r="AP123" s="105">
        <v>-7.635057102527909E-2</v>
      </c>
      <c r="AQ123" s="106">
        <v>243985</v>
      </c>
      <c r="AR123" s="105">
        <v>-7.4636658777838427E-2</v>
      </c>
      <c r="AS123" s="106">
        <v>344757</v>
      </c>
      <c r="AT123" s="179">
        <v>-7.5138290509327521E-2</v>
      </c>
    </row>
    <row r="124" spans="2:46" s="4" customFormat="1" ht="15" hidden="1" customHeight="1" outlineLevel="1" x14ac:dyDescent="0.25">
      <c r="B124" s="115" t="s">
        <v>98</v>
      </c>
      <c r="C124" s="172">
        <v>1945285</v>
      </c>
      <c r="D124" s="101">
        <v>1.941691606842566E-2</v>
      </c>
      <c r="E124" s="102">
        <v>1817118</v>
      </c>
      <c r="F124" s="101">
        <v>-5.206372722909669E-2</v>
      </c>
      <c r="G124" s="102">
        <v>3762403</v>
      </c>
      <c r="H124" s="117">
        <v>-1.6404572575266951E-2</v>
      </c>
      <c r="I124" s="172">
        <v>1505639</v>
      </c>
      <c r="J124" s="101">
        <v>3.3132672729256463E-2</v>
      </c>
      <c r="K124" s="102">
        <v>1505125</v>
      </c>
      <c r="L124" s="101">
        <v>-5.5344080386366734E-2</v>
      </c>
      <c r="M124" s="102">
        <v>3010764</v>
      </c>
      <c r="N124" s="117">
        <v>-1.3077178759467678E-2</v>
      </c>
      <c r="O124" s="172">
        <v>456352</v>
      </c>
      <c r="P124" s="101"/>
      <c r="Q124" s="102">
        <v>700387</v>
      </c>
      <c r="R124" s="101"/>
      <c r="S124" s="102">
        <v>1156739</v>
      </c>
      <c r="T124" s="117"/>
      <c r="U124" s="172">
        <v>866469</v>
      </c>
      <c r="V124" s="101"/>
      <c r="W124" s="102">
        <v>597814</v>
      </c>
      <c r="X124" s="101"/>
      <c r="Y124" s="102">
        <v>1464283</v>
      </c>
      <c r="Z124" s="371"/>
      <c r="AA124" s="172">
        <v>396454</v>
      </c>
      <c r="AB124" s="101">
        <v>-3.0257519128035537E-2</v>
      </c>
      <c r="AC124" s="102">
        <v>286097</v>
      </c>
      <c r="AD124" s="101">
        <v>-2.5787448496611853E-2</v>
      </c>
      <c r="AE124" s="102">
        <v>682551</v>
      </c>
      <c r="AF124" s="117">
        <v>-2.8388854566729349E-2</v>
      </c>
      <c r="AG124" s="172">
        <v>369588</v>
      </c>
      <c r="AH124" s="101"/>
      <c r="AI124" s="102">
        <v>257967</v>
      </c>
      <c r="AJ124" s="101"/>
      <c r="AK124" s="102">
        <v>627555</v>
      </c>
      <c r="AL124" s="117"/>
      <c r="AM124" s="172">
        <v>33816</v>
      </c>
      <c r="AN124" s="117">
        <v>5.8105697925467048E-2</v>
      </c>
      <c r="AO124" s="172">
        <v>9376</v>
      </c>
      <c r="AP124" s="101">
        <v>-7.1407348717440811E-2</v>
      </c>
      <c r="AQ124" s="102">
        <v>25896</v>
      </c>
      <c r="AR124" s="101">
        <v>-0.13521456002671561</v>
      </c>
      <c r="AS124" s="102">
        <v>35272</v>
      </c>
      <c r="AT124" s="117">
        <v>-0.11912491883522303</v>
      </c>
    </row>
    <row r="125" spans="2:46" s="4" customFormat="1" ht="15" hidden="1" customHeight="1" outlineLevel="1" x14ac:dyDescent="0.25">
      <c r="B125" s="115" t="s">
        <v>99</v>
      </c>
      <c r="C125" s="172">
        <v>1814387</v>
      </c>
      <c r="D125" s="101">
        <v>2.6037934948140773E-2</v>
      </c>
      <c r="E125" s="102">
        <v>1760280</v>
      </c>
      <c r="F125" s="101">
        <v>-4.637302878466032E-2</v>
      </c>
      <c r="G125" s="102">
        <v>3574667</v>
      </c>
      <c r="H125" s="117">
        <v>-1.0944264076750088E-2</v>
      </c>
      <c r="I125" s="172">
        <v>1349954</v>
      </c>
      <c r="J125" s="101">
        <v>3.7897624440477173E-2</v>
      </c>
      <c r="K125" s="102">
        <v>1458277</v>
      </c>
      <c r="L125" s="101">
        <v>-5.5685210487803283E-2</v>
      </c>
      <c r="M125" s="102">
        <v>2808231</v>
      </c>
      <c r="N125" s="117">
        <v>-1.29004840888991E-2</v>
      </c>
      <c r="O125" s="172">
        <v>407873</v>
      </c>
      <c r="P125" s="101"/>
      <c r="Q125" s="102">
        <v>681276</v>
      </c>
      <c r="R125" s="101"/>
      <c r="S125" s="102">
        <v>1089149</v>
      </c>
      <c r="T125" s="117"/>
      <c r="U125" s="172">
        <v>763580</v>
      </c>
      <c r="V125" s="101"/>
      <c r="W125" s="102">
        <v>560282</v>
      </c>
      <c r="X125" s="101"/>
      <c r="Y125" s="102">
        <v>1323862</v>
      </c>
      <c r="Z125" s="371"/>
      <c r="AA125" s="172">
        <v>411660</v>
      </c>
      <c r="AB125" s="101">
        <v>-1.9357482145664684E-2</v>
      </c>
      <c r="AC125" s="102">
        <v>275604</v>
      </c>
      <c r="AD125" s="101">
        <v>1.2594791605431865E-2</v>
      </c>
      <c r="AE125" s="102">
        <v>687264</v>
      </c>
      <c r="AF125" s="117">
        <v>-6.7893901688242941E-3</v>
      </c>
      <c r="AG125" s="172">
        <v>382465</v>
      </c>
      <c r="AH125" s="101"/>
      <c r="AI125" s="102">
        <v>249640</v>
      </c>
      <c r="AJ125" s="101"/>
      <c r="AK125" s="102">
        <v>632105</v>
      </c>
      <c r="AL125" s="117"/>
      <c r="AM125" s="172">
        <v>43193</v>
      </c>
      <c r="AN125" s="117">
        <v>0.18353199068365522</v>
      </c>
      <c r="AO125" s="172">
        <v>9580</v>
      </c>
      <c r="AP125" s="101">
        <v>-0.1596491228070176</v>
      </c>
      <c r="AQ125" s="102">
        <v>26399</v>
      </c>
      <c r="AR125" s="101">
        <v>-0.10308157510277582</v>
      </c>
      <c r="AS125" s="102">
        <v>35979</v>
      </c>
      <c r="AT125" s="117">
        <v>-0.11887443979134527</v>
      </c>
    </row>
    <row r="126" spans="2:46" s="4" customFormat="1" ht="15" hidden="1" customHeight="1" outlineLevel="1" x14ac:dyDescent="0.25">
      <c r="B126" s="115" t="s">
        <v>100</v>
      </c>
      <c r="C126" s="172">
        <v>2022679</v>
      </c>
      <c r="D126" s="101">
        <v>0.13238208592913736</v>
      </c>
      <c r="E126" s="102">
        <v>1847245</v>
      </c>
      <c r="F126" s="101">
        <v>-4.0365786694386951E-2</v>
      </c>
      <c r="G126" s="102">
        <v>3869924</v>
      </c>
      <c r="H126" s="117">
        <v>4.2779312037762862E-2</v>
      </c>
      <c r="I126" s="172">
        <v>1506477</v>
      </c>
      <c r="J126" s="101">
        <v>0.11685449235908618</v>
      </c>
      <c r="K126" s="102">
        <v>1528673</v>
      </c>
      <c r="L126" s="101">
        <v>-5.5266670786725203E-2</v>
      </c>
      <c r="M126" s="102">
        <v>3035150</v>
      </c>
      <c r="N126" s="117">
        <v>2.298415514616492E-2</v>
      </c>
      <c r="O126" s="172">
        <v>467893</v>
      </c>
      <c r="P126" s="101"/>
      <c r="Q126" s="102">
        <v>705670</v>
      </c>
      <c r="R126" s="101"/>
      <c r="S126" s="102">
        <v>1173563</v>
      </c>
      <c r="T126" s="117"/>
      <c r="U126" s="172">
        <v>840756</v>
      </c>
      <c r="V126" s="101"/>
      <c r="W126" s="102">
        <v>597888</v>
      </c>
      <c r="X126" s="101"/>
      <c r="Y126" s="102">
        <v>1438644</v>
      </c>
      <c r="Z126" s="371"/>
      <c r="AA126" s="172">
        <v>463119</v>
      </c>
      <c r="AB126" s="101">
        <v>0.18294695220385404</v>
      </c>
      <c r="AC126" s="102">
        <v>290651</v>
      </c>
      <c r="AD126" s="101">
        <v>5.1357735311246433E-2</v>
      </c>
      <c r="AE126" s="102">
        <v>753770</v>
      </c>
      <c r="AF126" s="117">
        <v>0.12848436033289956</v>
      </c>
      <c r="AG126" s="172">
        <v>426463</v>
      </c>
      <c r="AH126" s="101"/>
      <c r="AI126" s="102">
        <v>261683</v>
      </c>
      <c r="AJ126" s="101"/>
      <c r="AK126" s="102">
        <v>688146</v>
      </c>
      <c r="AL126" s="117"/>
      <c r="AM126" s="172">
        <v>43839</v>
      </c>
      <c r="AN126" s="117">
        <v>0.23389343916237437</v>
      </c>
      <c r="AO126" s="172">
        <v>9244</v>
      </c>
      <c r="AP126" s="101">
        <v>-0.10547706599574225</v>
      </c>
      <c r="AQ126" s="102">
        <v>27921</v>
      </c>
      <c r="AR126" s="101">
        <v>-8.1364743041389742E-2</v>
      </c>
      <c r="AS126" s="102">
        <v>37165</v>
      </c>
      <c r="AT126" s="117">
        <v>-8.7482812806914168E-2</v>
      </c>
    </row>
    <row r="127" spans="2:46" s="4" customFormat="1" ht="15" hidden="1" customHeight="1" outlineLevel="1" x14ac:dyDescent="0.25">
      <c r="B127" s="115" t="s">
        <v>101</v>
      </c>
      <c r="C127" s="172">
        <v>1939020</v>
      </c>
      <c r="D127" s="101">
        <v>0.22295601629497974</v>
      </c>
      <c r="E127" s="102">
        <v>1644781</v>
      </c>
      <c r="F127" s="101">
        <v>0.114409917603991</v>
      </c>
      <c r="G127" s="102">
        <v>3583801</v>
      </c>
      <c r="H127" s="117">
        <v>0.17062591460227861</v>
      </c>
      <c r="I127" s="172">
        <v>1485913</v>
      </c>
      <c r="J127" s="101">
        <v>0.24157895308545418</v>
      </c>
      <c r="K127" s="102">
        <v>1381352</v>
      </c>
      <c r="L127" s="101">
        <v>0.10305726929938186</v>
      </c>
      <c r="M127" s="102">
        <v>2867265</v>
      </c>
      <c r="N127" s="117">
        <v>0.17074852792081296</v>
      </c>
      <c r="O127" s="172">
        <v>443610</v>
      </c>
      <c r="P127" s="101"/>
      <c r="Q127" s="102">
        <v>609280</v>
      </c>
      <c r="R127" s="101"/>
      <c r="S127" s="102">
        <v>1052890</v>
      </c>
      <c r="T127" s="117"/>
      <c r="U127" s="172">
        <v>852009</v>
      </c>
      <c r="V127" s="101"/>
      <c r="W127" s="102">
        <v>553496</v>
      </c>
      <c r="X127" s="101"/>
      <c r="Y127" s="102">
        <v>1405505</v>
      </c>
      <c r="Z127" s="371"/>
      <c r="AA127" s="172">
        <v>407044</v>
      </c>
      <c r="AB127" s="101">
        <v>0.18775258899156988</v>
      </c>
      <c r="AC127" s="102">
        <v>241047</v>
      </c>
      <c r="AD127" s="101">
        <v>0.19676786733857954</v>
      </c>
      <c r="AE127" s="102">
        <v>648091</v>
      </c>
      <c r="AF127" s="117">
        <v>0.19108976762308028</v>
      </c>
      <c r="AG127" s="172">
        <v>375260</v>
      </c>
      <c r="AH127" s="101"/>
      <c r="AI127" s="102">
        <v>216735</v>
      </c>
      <c r="AJ127" s="101"/>
      <c r="AK127" s="102">
        <v>591995</v>
      </c>
      <c r="AL127" s="117"/>
      <c r="AM127" s="172">
        <v>37211</v>
      </c>
      <c r="AN127" s="117">
        <v>2.9577776548060486E-2</v>
      </c>
      <c r="AO127" s="172">
        <v>9572</v>
      </c>
      <c r="AP127" s="101">
        <v>-3.1468177678842468E-2</v>
      </c>
      <c r="AQ127" s="102">
        <v>22382</v>
      </c>
      <c r="AR127" s="101">
        <v>7.6535206194849881E-3</v>
      </c>
      <c r="AS127" s="102">
        <v>31954</v>
      </c>
      <c r="AT127" s="117">
        <v>-4.3932076647452689E-3</v>
      </c>
    </row>
    <row r="128" spans="2:46" s="4" customFormat="1" ht="15" hidden="1" customHeight="1" outlineLevel="1" x14ac:dyDescent="0.25">
      <c r="B128" s="115" t="s">
        <v>121</v>
      </c>
      <c r="C128" s="172">
        <v>1706910</v>
      </c>
      <c r="D128" s="101">
        <v>0.13259791317618563</v>
      </c>
      <c r="E128" s="102">
        <v>1282619</v>
      </c>
      <c r="F128" s="101">
        <v>3.4811625282076042E-2</v>
      </c>
      <c r="G128" s="102">
        <v>2989529</v>
      </c>
      <c r="H128" s="117">
        <v>8.8468571070719371E-2</v>
      </c>
      <c r="I128" s="172">
        <v>1275838</v>
      </c>
      <c r="J128" s="101">
        <v>0.12463231048729373</v>
      </c>
      <c r="K128" s="102">
        <v>1097073</v>
      </c>
      <c r="L128" s="101">
        <v>3.1145670416265592E-2</v>
      </c>
      <c r="M128" s="102">
        <v>2372911</v>
      </c>
      <c r="N128" s="117">
        <v>7.9388278213324837E-2</v>
      </c>
      <c r="O128" s="172">
        <v>413714</v>
      </c>
      <c r="P128" s="101"/>
      <c r="Q128" s="102">
        <v>479771</v>
      </c>
      <c r="R128" s="101"/>
      <c r="S128" s="102">
        <v>893485</v>
      </c>
      <c r="T128" s="117"/>
      <c r="U128" s="172">
        <v>712532</v>
      </c>
      <c r="V128" s="101"/>
      <c r="W128" s="102">
        <v>417400</v>
      </c>
      <c r="X128" s="101"/>
      <c r="Y128" s="102">
        <v>1129932</v>
      </c>
      <c r="Z128" s="371"/>
      <c r="AA128" s="172">
        <v>387839</v>
      </c>
      <c r="AB128" s="101">
        <v>0.18476577415955164</v>
      </c>
      <c r="AC128" s="102">
        <v>168650</v>
      </c>
      <c r="AD128" s="101">
        <v>8.1041235329183836E-2</v>
      </c>
      <c r="AE128" s="102">
        <v>556489</v>
      </c>
      <c r="AF128" s="117">
        <v>0.15128826841994192</v>
      </c>
      <c r="AG128" s="172">
        <v>358990</v>
      </c>
      <c r="AH128" s="101"/>
      <c r="AI128" s="102">
        <v>151678</v>
      </c>
      <c r="AJ128" s="101"/>
      <c r="AK128" s="102">
        <v>510668</v>
      </c>
      <c r="AL128" s="117"/>
      <c r="AM128" s="172">
        <v>34564</v>
      </c>
      <c r="AN128" s="117">
        <v>-5.9201393614415232E-2</v>
      </c>
      <c r="AO128" s="172">
        <v>8669</v>
      </c>
      <c r="AP128" s="101">
        <v>1.6057196436943366E-2</v>
      </c>
      <c r="AQ128" s="102">
        <v>16896</v>
      </c>
      <c r="AR128" s="101">
        <v>-0.134780827529701</v>
      </c>
      <c r="AS128" s="102">
        <v>25565</v>
      </c>
      <c r="AT128" s="117">
        <v>-8.8916607270135395E-2</v>
      </c>
    </row>
    <row r="129" spans="2:46" s="4" customFormat="1" ht="15" hidden="1" customHeight="1" outlineLevel="1" x14ac:dyDescent="0.25">
      <c r="B129" s="115" t="s">
        <v>104</v>
      </c>
      <c r="C129" s="172">
        <v>1791427</v>
      </c>
      <c r="D129" s="101">
        <v>0.18107006737285425</v>
      </c>
      <c r="E129" s="102">
        <v>1394601</v>
      </c>
      <c r="F129" s="101">
        <v>7.513115341769816E-2</v>
      </c>
      <c r="G129" s="102">
        <v>3186028</v>
      </c>
      <c r="H129" s="117">
        <v>0.13223508206322276</v>
      </c>
      <c r="I129" s="172">
        <v>1349471</v>
      </c>
      <c r="J129" s="101">
        <v>0.16990061482871144</v>
      </c>
      <c r="K129" s="102">
        <v>1179094</v>
      </c>
      <c r="L129" s="101">
        <v>6.5020698052314696E-2</v>
      </c>
      <c r="M129" s="102">
        <v>2528565</v>
      </c>
      <c r="N129" s="117">
        <v>0.11853661924417436</v>
      </c>
      <c r="O129" s="172">
        <v>440208</v>
      </c>
      <c r="P129" s="101"/>
      <c r="Q129" s="102">
        <v>522953</v>
      </c>
      <c r="R129" s="101"/>
      <c r="S129" s="102">
        <v>963161</v>
      </c>
      <c r="T129" s="117"/>
      <c r="U129" s="172">
        <v>752569</v>
      </c>
      <c r="V129" s="101"/>
      <c r="W129" s="102">
        <v>448442</v>
      </c>
      <c r="X129" s="101"/>
      <c r="Y129" s="102">
        <v>1201011</v>
      </c>
      <c r="Z129" s="371"/>
      <c r="AA129" s="172">
        <v>398023</v>
      </c>
      <c r="AB129" s="101">
        <v>0.23373608252535516</v>
      </c>
      <c r="AC129" s="102">
        <v>199329</v>
      </c>
      <c r="AD129" s="101">
        <v>0.15891648642991707</v>
      </c>
      <c r="AE129" s="102">
        <v>597352</v>
      </c>
      <c r="AF129" s="117">
        <v>0.20771837318949005</v>
      </c>
      <c r="AG129" s="172">
        <v>369808</v>
      </c>
      <c r="AH129" s="101"/>
      <c r="AI129" s="102">
        <v>181621</v>
      </c>
      <c r="AJ129" s="101"/>
      <c r="AK129" s="102">
        <v>551429</v>
      </c>
      <c r="AL129" s="117"/>
      <c r="AM129" s="172">
        <v>35179</v>
      </c>
      <c r="AN129" s="117">
        <v>4.8210720777092542E-2</v>
      </c>
      <c r="AO129" s="172">
        <v>8754</v>
      </c>
      <c r="AP129" s="101">
        <v>0.23053134664042729</v>
      </c>
      <c r="AQ129" s="102">
        <v>16178</v>
      </c>
      <c r="AR129" s="101">
        <v>-0.10321507760532156</v>
      </c>
      <c r="AS129" s="102">
        <v>24932</v>
      </c>
      <c r="AT129" s="117">
        <v>-8.8256340939810718E-3</v>
      </c>
    </row>
    <row r="130" spans="2:46" s="4" customFormat="1" ht="15" hidden="1" customHeight="1" outlineLevel="1" x14ac:dyDescent="0.25">
      <c r="B130" s="115" t="s">
        <v>105</v>
      </c>
      <c r="C130" s="172">
        <v>2156068</v>
      </c>
      <c r="D130" s="101">
        <v>0.10178518319411545</v>
      </c>
      <c r="E130" s="102">
        <v>1872001</v>
      </c>
      <c r="F130" s="101">
        <v>7.0229790562087668E-2</v>
      </c>
      <c r="G130" s="102">
        <v>4028069</v>
      </c>
      <c r="H130" s="117">
        <v>8.6891844781119776E-2</v>
      </c>
      <c r="I130" s="172">
        <v>1615756</v>
      </c>
      <c r="J130" s="101">
        <v>0.10528771235195045</v>
      </c>
      <c r="K130" s="102">
        <v>1575652</v>
      </c>
      <c r="L130" s="101">
        <v>5.457563365481799E-2</v>
      </c>
      <c r="M130" s="102">
        <v>3191408</v>
      </c>
      <c r="N130" s="117">
        <v>7.9654879375578469E-2</v>
      </c>
      <c r="O130" s="172">
        <v>499596</v>
      </c>
      <c r="P130" s="101"/>
      <c r="Q130" s="102">
        <v>705618</v>
      </c>
      <c r="R130" s="101"/>
      <c r="S130" s="102">
        <v>1205214</v>
      </c>
      <c r="T130" s="117"/>
      <c r="U130" s="172">
        <v>920804</v>
      </c>
      <c r="V130" s="101"/>
      <c r="W130" s="102">
        <v>606394</v>
      </c>
      <c r="X130" s="101"/>
      <c r="Y130" s="102">
        <v>1527198</v>
      </c>
      <c r="Z130" s="371"/>
      <c r="AA130" s="172">
        <v>494068</v>
      </c>
      <c r="AB130" s="101">
        <v>8.2032627334864827E-2</v>
      </c>
      <c r="AC130" s="102">
        <v>282440</v>
      </c>
      <c r="AD130" s="101">
        <v>0.15680138927570897</v>
      </c>
      <c r="AE130" s="102">
        <v>776508</v>
      </c>
      <c r="AF130" s="117">
        <v>0.10808300048375563</v>
      </c>
      <c r="AG130" s="172">
        <v>454995</v>
      </c>
      <c r="AH130" s="101"/>
      <c r="AI130" s="102">
        <v>256016</v>
      </c>
      <c r="AJ130" s="101"/>
      <c r="AK130" s="102">
        <v>711011</v>
      </c>
      <c r="AL130" s="117"/>
      <c r="AM130" s="172">
        <v>36392</v>
      </c>
      <c r="AN130" s="117">
        <v>0.16499135668096554</v>
      </c>
      <c r="AO130" s="172">
        <v>9852</v>
      </c>
      <c r="AP130" s="101">
        <v>0.36928422515635861</v>
      </c>
      <c r="AQ130" s="102">
        <v>13909</v>
      </c>
      <c r="AR130" s="101">
        <v>0.27699228791773778</v>
      </c>
      <c r="AS130" s="102">
        <v>23761</v>
      </c>
      <c r="AT130" s="117">
        <v>0.31370597666832523</v>
      </c>
    </row>
    <row r="131" spans="2:46" s="4" customFormat="1" ht="15" hidden="1" customHeight="1" outlineLevel="1" x14ac:dyDescent="0.25">
      <c r="B131" s="115" t="s">
        <v>106</v>
      </c>
      <c r="C131" s="172">
        <v>2362959</v>
      </c>
      <c r="D131" s="101">
        <v>1.5041169375208385E-2</v>
      </c>
      <c r="E131" s="102">
        <v>2184766</v>
      </c>
      <c r="F131" s="101">
        <v>2.7986821538371842E-2</v>
      </c>
      <c r="G131" s="102">
        <v>4547725</v>
      </c>
      <c r="H131" s="117">
        <v>2.121942949275013E-2</v>
      </c>
      <c r="I131" s="172">
        <v>1778712</v>
      </c>
      <c r="J131" s="101">
        <v>4.2089907257143233E-2</v>
      </c>
      <c r="K131" s="102">
        <v>1846237</v>
      </c>
      <c r="L131" s="101">
        <v>3.0869632949198422E-2</v>
      </c>
      <c r="M131" s="102">
        <v>3624949</v>
      </c>
      <c r="N131" s="117">
        <v>3.6344913018705016E-2</v>
      </c>
      <c r="O131" s="172">
        <v>539854</v>
      </c>
      <c r="P131" s="101"/>
      <c r="Q131" s="102">
        <v>812708</v>
      </c>
      <c r="R131" s="101"/>
      <c r="S131" s="102">
        <v>1352562</v>
      </c>
      <c r="T131" s="117"/>
      <c r="U131" s="172">
        <v>1019831</v>
      </c>
      <c r="V131" s="101"/>
      <c r="W131" s="102">
        <v>715256</v>
      </c>
      <c r="X131" s="101"/>
      <c r="Y131" s="102">
        <v>1735087</v>
      </c>
      <c r="Z131" s="371"/>
      <c r="AA131" s="172">
        <v>543974</v>
      </c>
      <c r="AB131" s="101">
        <v>-6.3036217792483584E-2</v>
      </c>
      <c r="AC131" s="102">
        <v>320525</v>
      </c>
      <c r="AD131" s="101">
        <v>1.6910166722187814E-2</v>
      </c>
      <c r="AE131" s="102">
        <v>864499</v>
      </c>
      <c r="AF131" s="117">
        <v>-3.4905321255774391E-2</v>
      </c>
      <c r="AG131" s="172">
        <v>496631</v>
      </c>
      <c r="AH131" s="101"/>
      <c r="AI131" s="102">
        <v>287873</v>
      </c>
      <c r="AJ131" s="101"/>
      <c r="AK131" s="102">
        <v>784504</v>
      </c>
      <c r="AL131" s="117"/>
      <c r="AM131" s="172">
        <v>32936</v>
      </c>
      <c r="AN131" s="117">
        <v>3.4162270786234572E-2</v>
      </c>
      <c r="AO131" s="172">
        <v>7337</v>
      </c>
      <c r="AP131" s="101">
        <v>-0.15228191796649337</v>
      </c>
      <c r="AQ131" s="102">
        <v>18004</v>
      </c>
      <c r="AR131" s="101">
        <v>-5.9352142110762784E-2</v>
      </c>
      <c r="AS131" s="102">
        <v>25341</v>
      </c>
      <c r="AT131" s="117">
        <v>-8.8289260658391822E-2</v>
      </c>
    </row>
    <row r="132" spans="2:46" s="4" customFormat="1" ht="15" hidden="1" customHeight="1" outlineLevel="1" x14ac:dyDescent="0.25">
      <c r="B132" s="115" t="s">
        <v>107</v>
      </c>
      <c r="C132" s="172">
        <v>1930805</v>
      </c>
      <c r="D132" s="101">
        <v>2.958200934342714E-2</v>
      </c>
      <c r="E132" s="102">
        <v>1556414</v>
      </c>
      <c r="F132" s="101">
        <v>6.5726715779004241E-3</v>
      </c>
      <c r="G132" s="102">
        <v>3487219</v>
      </c>
      <c r="H132" s="117">
        <v>1.918382735461388E-2</v>
      </c>
      <c r="I132" s="172">
        <v>1434556</v>
      </c>
      <c r="J132" s="101">
        <v>2.6131901978722727E-2</v>
      </c>
      <c r="K132" s="102">
        <v>1307909</v>
      </c>
      <c r="L132" s="101">
        <v>8.7414920077897307E-3</v>
      </c>
      <c r="M132" s="102">
        <v>2742465</v>
      </c>
      <c r="N132" s="117">
        <v>1.7764059796674614E-2</v>
      </c>
      <c r="O132" s="172">
        <v>464181</v>
      </c>
      <c r="P132" s="101"/>
      <c r="Q132" s="102">
        <v>577906</v>
      </c>
      <c r="R132" s="101"/>
      <c r="S132" s="102">
        <v>1042087</v>
      </c>
      <c r="T132" s="117"/>
      <c r="U132" s="172">
        <v>819408</v>
      </c>
      <c r="V132" s="101"/>
      <c r="W132" s="102">
        <v>497572</v>
      </c>
      <c r="X132" s="101"/>
      <c r="Y132" s="102">
        <v>1316980</v>
      </c>
      <c r="Z132" s="371"/>
      <c r="AA132" s="172">
        <v>449218</v>
      </c>
      <c r="AB132" s="101">
        <v>2.7817690934883066E-2</v>
      </c>
      <c r="AC132" s="102">
        <v>229525</v>
      </c>
      <c r="AD132" s="101">
        <v>7.7980583888404009E-3</v>
      </c>
      <c r="AE132" s="102">
        <v>678743</v>
      </c>
      <c r="AF132" s="117">
        <v>2.0959403377511343E-2</v>
      </c>
      <c r="AG132" s="172">
        <v>415214</v>
      </c>
      <c r="AH132" s="101"/>
      <c r="AI132" s="102">
        <v>203524</v>
      </c>
      <c r="AJ132" s="101"/>
      <c r="AK132" s="102">
        <v>618738</v>
      </c>
      <c r="AL132" s="117"/>
      <c r="AM132" s="172">
        <v>38098</v>
      </c>
      <c r="AN132" s="117">
        <v>0.15943881432788576</v>
      </c>
      <c r="AO132" s="172">
        <v>8933</v>
      </c>
      <c r="AP132" s="101">
        <v>0.20928658454040883</v>
      </c>
      <c r="AQ132" s="102">
        <v>18980</v>
      </c>
      <c r="AR132" s="101">
        <v>-0.13440051078578918</v>
      </c>
      <c r="AS132" s="102">
        <v>27913</v>
      </c>
      <c r="AT132" s="117">
        <v>-4.7792863478201553E-2</v>
      </c>
    </row>
    <row r="133" spans="2:46" s="4" customFormat="1" ht="15" hidden="1" customHeight="1" outlineLevel="1" x14ac:dyDescent="0.25">
      <c r="B133" s="115" t="s">
        <v>122</v>
      </c>
      <c r="C133" s="172">
        <v>1978651</v>
      </c>
      <c r="D133" s="101">
        <v>1.8344237388626228E-2</v>
      </c>
      <c r="E133" s="102">
        <v>1709972</v>
      </c>
      <c r="F133" s="101">
        <v>-1.2395505690658726E-2</v>
      </c>
      <c r="G133" s="102">
        <v>3688623</v>
      </c>
      <c r="H133" s="117">
        <v>3.8593615030526607E-3</v>
      </c>
      <c r="I133" s="172">
        <v>1528328</v>
      </c>
      <c r="J133" s="101">
        <v>1.1386241481495141E-2</v>
      </c>
      <c r="K133" s="102">
        <v>1472029</v>
      </c>
      <c r="L133" s="101">
        <v>-1.1181091360499384E-2</v>
      </c>
      <c r="M133" s="102">
        <v>3000357</v>
      </c>
      <c r="N133" s="117">
        <v>1.8701271686483167E-4</v>
      </c>
      <c r="O133" s="172">
        <v>488068</v>
      </c>
      <c r="P133" s="101"/>
      <c r="Q133" s="102">
        <v>674103</v>
      </c>
      <c r="R133" s="101"/>
      <c r="S133" s="102">
        <v>1162171</v>
      </c>
      <c r="T133" s="117"/>
      <c r="U133" s="172">
        <v>871862</v>
      </c>
      <c r="V133" s="101"/>
      <c r="W133" s="102">
        <v>535118</v>
      </c>
      <c r="X133" s="101"/>
      <c r="Y133" s="102">
        <v>1406980</v>
      </c>
      <c r="Z133" s="371"/>
      <c r="AA133" s="172">
        <v>400816</v>
      </c>
      <c r="AB133" s="101">
        <v>3.6417984547438609E-2</v>
      </c>
      <c r="AC133" s="102">
        <v>214913</v>
      </c>
      <c r="AD133" s="101">
        <v>-2.2331704742928338E-2</v>
      </c>
      <c r="AE133" s="102">
        <v>615729</v>
      </c>
      <c r="AF133" s="117">
        <v>1.5126435568803442E-2</v>
      </c>
      <c r="AG133" s="172">
        <v>370820</v>
      </c>
      <c r="AH133" s="101"/>
      <c r="AI133" s="102">
        <v>192385</v>
      </c>
      <c r="AJ133" s="101"/>
      <c r="AK133" s="102">
        <v>563205</v>
      </c>
      <c r="AL133" s="117"/>
      <c r="AM133" s="172">
        <v>40563</v>
      </c>
      <c r="AN133" s="117">
        <v>0.19774995570778953</v>
      </c>
      <c r="AO133" s="172">
        <v>8944</v>
      </c>
      <c r="AP133" s="101">
        <v>-0.20765414599574772</v>
      </c>
      <c r="AQ133" s="102">
        <v>23030</v>
      </c>
      <c r="AR133" s="101">
        <v>4.0108117534223275E-3</v>
      </c>
      <c r="AS133" s="102">
        <v>31974</v>
      </c>
      <c r="AT133" s="117">
        <v>-6.5797931397183373E-2</v>
      </c>
    </row>
    <row r="134" spans="2:46" s="4" customFormat="1" ht="15" hidden="1" customHeight="1" outlineLevel="1" x14ac:dyDescent="0.25">
      <c r="B134" s="115" t="s">
        <v>96</v>
      </c>
      <c r="C134" s="172">
        <v>1880839</v>
      </c>
      <c r="D134" s="101">
        <v>2.3340805466990133E-2</v>
      </c>
      <c r="E134" s="102">
        <v>1705102</v>
      </c>
      <c r="F134" s="101">
        <v>-5.0635674141976339E-2</v>
      </c>
      <c r="G134" s="102">
        <v>3585941</v>
      </c>
      <c r="H134" s="117">
        <v>-1.3221019563641634E-2</v>
      </c>
      <c r="I134" s="172">
        <v>1411218</v>
      </c>
      <c r="J134" s="101">
        <v>6.5109989451455075E-3</v>
      </c>
      <c r="K134" s="102">
        <v>1421431</v>
      </c>
      <c r="L134" s="101">
        <v>-5.5422761196757375E-2</v>
      </c>
      <c r="M134" s="102">
        <v>2832649</v>
      </c>
      <c r="N134" s="117">
        <v>-2.5550393165004071E-2</v>
      </c>
      <c r="O134" s="172">
        <v>439332</v>
      </c>
      <c r="P134" s="101"/>
      <c r="Q134" s="102">
        <v>655341</v>
      </c>
      <c r="R134" s="101"/>
      <c r="S134" s="102">
        <v>1094673</v>
      </c>
      <c r="T134" s="117"/>
      <c r="U134" s="172">
        <v>802387</v>
      </c>
      <c r="V134" s="101"/>
      <c r="W134" s="102">
        <v>522245</v>
      </c>
      <c r="X134" s="101"/>
      <c r="Y134" s="102">
        <v>1324632</v>
      </c>
      <c r="Z134" s="371"/>
      <c r="AA134" s="172">
        <v>413551</v>
      </c>
      <c r="AB134" s="101">
        <v>6.2288403347529719E-2</v>
      </c>
      <c r="AC134" s="102">
        <v>253052</v>
      </c>
      <c r="AD134" s="101">
        <v>-2.5988822342997042E-2</v>
      </c>
      <c r="AE134" s="102">
        <v>666603</v>
      </c>
      <c r="AF134" s="117">
        <v>2.6955535767655858E-2</v>
      </c>
      <c r="AG134" s="172">
        <v>377379</v>
      </c>
      <c r="AH134" s="101"/>
      <c r="AI134" s="102">
        <v>225594</v>
      </c>
      <c r="AJ134" s="101"/>
      <c r="AK134" s="102">
        <v>602973</v>
      </c>
      <c r="AL134" s="117"/>
      <c r="AM134" s="172">
        <v>45792</v>
      </c>
      <c r="AN134" s="117">
        <v>0.2870513505157537</v>
      </c>
      <c r="AO134" s="172">
        <v>10278</v>
      </c>
      <c r="AP134" s="101">
        <v>-6.3081130355514992E-2</v>
      </c>
      <c r="AQ134" s="102">
        <v>30619</v>
      </c>
      <c r="AR134" s="101">
        <v>-2.5152026489222878E-2</v>
      </c>
      <c r="AS134" s="102">
        <v>40897</v>
      </c>
      <c r="AT134" s="117">
        <v>-3.4970150310295156E-2</v>
      </c>
    </row>
    <row r="135" spans="2:46" s="4" customFormat="1" ht="15" hidden="1" customHeight="1" outlineLevel="1" x14ac:dyDescent="0.25">
      <c r="B135" s="115" t="s">
        <v>97</v>
      </c>
      <c r="C135" s="172">
        <v>1865255</v>
      </c>
      <c r="D135" s="101">
        <v>9.0380476147607469E-2</v>
      </c>
      <c r="E135" s="102">
        <v>1719381</v>
      </c>
      <c r="F135" s="101">
        <v>7.0330267609948205E-3</v>
      </c>
      <c r="G135" s="102">
        <v>3584636</v>
      </c>
      <c r="H135" s="117">
        <v>4.8746657054861364E-2</v>
      </c>
      <c r="I135" s="172">
        <v>1414867</v>
      </c>
      <c r="J135" s="101">
        <v>9.7004469841171392E-2</v>
      </c>
      <c r="K135" s="102">
        <v>1419873</v>
      </c>
      <c r="L135" s="101">
        <v>-4.3846055678109508E-3</v>
      </c>
      <c r="M135" s="102">
        <v>2834740</v>
      </c>
      <c r="N135" s="117">
        <v>4.3764435923370648E-2</v>
      </c>
      <c r="O135" s="172">
        <v>460690</v>
      </c>
      <c r="P135" s="101"/>
      <c r="Q135" s="102">
        <v>658135</v>
      </c>
      <c r="R135" s="101"/>
      <c r="S135" s="102">
        <v>1118825</v>
      </c>
      <c r="T135" s="117"/>
      <c r="U135" s="172">
        <v>781906</v>
      </c>
      <c r="V135" s="101"/>
      <c r="W135" s="102">
        <v>529367</v>
      </c>
      <c r="X135" s="101"/>
      <c r="Y135" s="102">
        <v>1311273</v>
      </c>
      <c r="Z135" s="371"/>
      <c r="AA135" s="172">
        <v>396059</v>
      </c>
      <c r="AB135" s="101">
        <v>5.2628921189506128E-2</v>
      </c>
      <c r="AC135" s="102">
        <v>276058</v>
      </c>
      <c r="AD135" s="101">
        <v>6.9109611057537768E-2</v>
      </c>
      <c r="AE135" s="102">
        <v>672117</v>
      </c>
      <c r="AF135" s="117">
        <v>5.9336138824530815E-2</v>
      </c>
      <c r="AG135" s="172">
        <v>360576</v>
      </c>
      <c r="AH135" s="101"/>
      <c r="AI135" s="102">
        <v>249817</v>
      </c>
      <c r="AJ135" s="101"/>
      <c r="AK135" s="102">
        <v>610393</v>
      </c>
      <c r="AL135" s="117"/>
      <c r="AM135" s="172">
        <v>45766</v>
      </c>
      <c r="AN135" s="117">
        <v>0.28976440085672417</v>
      </c>
      <c r="AO135" s="172">
        <v>8563</v>
      </c>
      <c r="AP135" s="101">
        <v>-6.4153005464480883E-2</v>
      </c>
      <c r="AQ135" s="102">
        <v>23450</v>
      </c>
      <c r="AR135" s="101">
        <v>1.806025874793793E-2</v>
      </c>
      <c r="AS135" s="102">
        <v>32013</v>
      </c>
      <c r="AT135" s="117">
        <v>-5.3131991051453831E-3</v>
      </c>
    </row>
    <row r="136" spans="2:46" s="4" customFormat="1" ht="15.75" collapsed="1" x14ac:dyDescent="0.25">
      <c r="B136" s="103">
        <v>2006</v>
      </c>
      <c r="C136" s="178">
        <v>23394285</v>
      </c>
      <c r="D136" s="105">
        <v>7.6890489663882899E-2</v>
      </c>
      <c r="E136" s="106">
        <v>20494280</v>
      </c>
      <c r="F136" s="105">
        <v>6.8014418080009076E-3</v>
      </c>
      <c r="G136" s="106">
        <v>43888565</v>
      </c>
      <c r="H136" s="179">
        <v>4.2985328359698372E-2</v>
      </c>
      <c r="I136" s="178">
        <v>17656729</v>
      </c>
      <c r="J136" s="105">
        <v>7.9175948474043079E-2</v>
      </c>
      <c r="K136" s="106">
        <v>17192725</v>
      </c>
      <c r="L136" s="105">
        <v>7.242022730358233E-4</v>
      </c>
      <c r="M136" s="106">
        <v>34849454</v>
      </c>
      <c r="N136" s="179">
        <v>3.8992307758815237E-2</v>
      </c>
      <c r="O136" s="178">
        <v>5521371</v>
      </c>
      <c r="P136" s="105"/>
      <c r="Q136" s="106">
        <v>7783148</v>
      </c>
      <c r="R136" s="105"/>
      <c r="S136" s="106">
        <v>13304519</v>
      </c>
      <c r="T136" s="179"/>
      <c r="U136" s="178">
        <v>10004113</v>
      </c>
      <c r="V136" s="105"/>
      <c r="W136" s="106">
        <v>6581274</v>
      </c>
      <c r="X136" s="105"/>
      <c r="Y136" s="106">
        <v>16585387</v>
      </c>
      <c r="Z136" s="372"/>
      <c r="AA136" s="178">
        <v>5161825</v>
      </c>
      <c r="AB136" s="105">
        <v>6.6644611185352698E-2</v>
      </c>
      <c r="AC136" s="106">
        <v>3037891</v>
      </c>
      <c r="AD136" s="105">
        <v>4.8757947094856924E-2</v>
      </c>
      <c r="AE136" s="106">
        <v>8199716</v>
      </c>
      <c r="AF136" s="179">
        <v>5.9947127489039076E-2</v>
      </c>
      <c r="AG136" s="178">
        <v>4758189</v>
      </c>
      <c r="AH136" s="105"/>
      <c r="AI136" s="106">
        <v>2734533</v>
      </c>
      <c r="AJ136" s="105"/>
      <c r="AK136" s="106">
        <v>7492722</v>
      </c>
      <c r="AL136" s="179"/>
      <c r="AM136" s="178">
        <v>467349</v>
      </c>
      <c r="AN136" s="179">
        <v>0.13627555622551957</v>
      </c>
      <c r="AO136" s="178">
        <v>109102</v>
      </c>
      <c r="AP136" s="105">
        <v>-2.5918485781884715E-2</v>
      </c>
      <c r="AQ136" s="106">
        <v>263664</v>
      </c>
      <c r="AR136" s="105">
        <v>-5.4601781334710164E-2</v>
      </c>
      <c r="AS136" s="106">
        <v>372766</v>
      </c>
      <c r="AT136" s="179">
        <v>-4.6383062545888087E-2</v>
      </c>
    </row>
    <row r="137" spans="2:46" s="4" customFormat="1" ht="15" hidden="1" customHeight="1" outlineLevel="1" x14ac:dyDescent="0.25">
      <c r="B137" s="115" t="s">
        <v>98</v>
      </c>
      <c r="C137" s="172">
        <v>1908233</v>
      </c>
      <c r="D137" s="101">
        <v>5.3870623905803772E-2</v>
      </c>
      <c r="E137" s="102">
        <v>1916920</v>
      </c>
      <c r="F137" s="101">
        <v>3.9143237535181674E-2</v>
      </c>
      <c r="G137" s="102">
        <v>3825153</v>
      </c>
      <c r="H137" s="117">
        <v>4.6438394463864663E-2</v>
      </c>
      <c r="I137" s="172">
        <v>1457353</v>
      </c>
      <c r="J137" s="101">
        <v>7.0553467694305816E-2</v>
      </c>
      <c r="K137" s="102">
        <v>1593305</v>
      </c>
      <c r="L137" s="101">
        <v>3.6749744766326975E-2</v>
      </c>
      <c r="M137" s="102">
        <v>3050658</v>
      </c>
      <c r="N137" s="117">
        <v>5.2627983168485937E-2</v>
      </c>
      <c r="O137" s="172"/>
      <c r="P137" s="101"/>
      <c r="Q137" s="102"/>
      <c r="R137" s="101"/>
      <c r="S137" s="102"/>
      <c r="T137" s="117"/>
      <c r="U137" s="172"/>
      <c r="V137" s="101"/>
      <c r="W137" s="102"/>
      <c r="X137" s="101"/>
      <c r="Y137" s="102"/>
      <c r="Z137" s="371"/>
      <c r="AA137" s="172">
        <v>408824</v>
      </c>
      <c r="AB137" s="101">
        <v>-3.7654837179501577E-4</v>
      </c>
      <c r="AC137" s="102">
        <v>293670</v>
      </c>
      <c r="AD137" s="101">
        <v>5.9534074878503818E-2</v>
      </c>
      <c r="AE137" s="102">
        <v>702494</v>
      </c>
      <c r="AF137" s="117">
        <v>2.3824340848243919E-2</v>
      </c>
      <c r="AG137" s="172"/>
      <c r="AH137" s="101"/>
      <c r="AI137" s="102"/>
      <c r="AJ137" s="101"/>
      <c r="AK137" s="102"/>
      <c r="AL137" s="117"/>
      <c r="AM137" s="172">
        <v>31959</v>
      </c>
      <c r="AN137" s="117">
        <v>7.7657135149716838E-2</v>
      </c>
      <c r="AO137" s="172">
        <v>10097</v>
      </c>
      <c r="AP137" s="101">
        <v>-6.0569408262002189E-2</v>
      </c>
      <c r="AQ137" s="102">
        <v>29945</v>
      </c>
      <c r="AR137" s="101">
        <v>-2.5100924599557262E-2</v>
      </c>
      <c r="AS137" s="102">
        <v>40042</v>
      </c>
      <c r="AT137" s="117">
        <v>-3.4294809955624173E-2</v>
      </c>
    </row>
    <row r="138" spans="2:46" s="4" customFormat="1" ht="15" hidden="1" customHeight="1" outlineLevel="1" x14ac:dyDescent="0.25">
      <c r="B138" s="115" t="s">
        <v>99</v>
      </c>
      <c r="C138" s="172">
        <v>1768343</v>
      </c>
      <c r="D138" s="101">
        <v>-1.6594529032918248E-2</v>
      </c>
      <c r="E138" s="102">
        <v>1845879</v>
      </c>
      <c r="F138" s="101">
        <v>-1.2674010229068222E-2</v>
      </c>
      <c r="G138" s="102">
        <v>3614222</v>
      </c>
      <c r="H138" s="117">
        <v>-1.4596114191861687E-2</v>
      </c>
      <c r="I138" s="172">
        <v>1300662</v>
      </c>
      <c r="J138" s="101">
        <v>-3.1674915575249707E-2</v>
      </c>
      <c r="K138" s="102">
        <v>1544270</v>
      </c>
      <c r="L138" s="101">
        <v>-8.4561845079104137E-3</v>
      </c>
      <c r="M138" s="102">
        <v>2844932</v>
      </c>
      <c r="N138" s="117">
        <v>-1.9208121771411069E-2</v>
      </c>
      <c r="O138" s="172"/>
      <c r="P138" s="101"/>
      <c r="Q138" s="102"/>
      <c r="R138" s="101"/>
      <c r="S138" s="102"/>
      <c r="T138" s="117"/>
      <c r="U138" s="172"/>
      <c r="V138" s="101"/>
      <c r="W138" s="102"/>
      <c r="X138" s="101"/>
      <c r="Y138" s="102"/>
      <c r="Z138" s="371"/>
      <c r="AA138" s="172">
        <v>419786</v>
      </c>
      <c r="AB138" s="101">
        <v>2.4118077579897479E-2</v>
      </c>
      <c r="AC138" s="102">
        <v>272176</v>
      </c>
      <c r="AD138" s="101">
        <v>-2.6040157021037569E-2</v>
      </c>
      <c r="AE138" s="102">
        <v>691962</v>
      </c>
      <c r="AF138" s="117">
        <v>3.784708269928494E-3</v>
      </c>
      <c r="AG138" s="172"/>
      <c r="AH138" s="101"/>
      <c r="AI138" s="102"/>
      <c r="AJ138" s="101"/>
      <c r="AK138" s="102"/>
      <c r="AL138" s="117"/>
      <c r="AM138" s="172">
        <v>36495</v>
      </c>
      <c r="AN138" s="117">
        <v>3.6848684584351421E-2</v>
      </c>
      <c r="AO138" s="172">
        <v>11400</v>
      </c>
      <c r="AP138" s="101">
        <v>0.15419661840639876</v>
      </c>
      <c r="AQ138" s="102">
        <v>29433</v>
      </c>
      <c r="AR138" s="101">
        <v>-9.9384963740399623E-2</v>
      </c>
      <c r="AS138" s="102">
        <v>40833</v>
      </c>
      <c r="AT138" s="117">
        <v>-4.0532919780064902E-2</v>
      </c>
    </row>
    <row r="139" spans="2:46" s="4" customFormat="1" ht="15" hidden="1" customHeight="1" outlineLevel="1" x14ac:dyDescent="0.25">
      <c r="B139" s="115" t="s">
        <v>100</v>
      </c>
      <c r="C139" s="172">
        <v>1786216</v>
      </c>
      <c r="D139" s="101">
        <v>2.9279637479226794E-2</v>
      </c>
      <c r="E139" s="102">
        <v>1924947</v>
      </c>
      <c r="F139" s="101">
        <v>2.3081350759678765E-2</v>
      </c>
      <c r="G139" s="102">
        <v>3711163</v>
      </c>
      <c r="H139" s="117">
        <v>2.6055296173017828E-2</v>
      </c>
      <c r="I139" s="172">
        <v>1348857</v>
      </c>
      <c r="J139" s="101">
        <v>6.0996041884289642E-2</v>
      </c>
      <c r="K139" s="102">
        <v>1618100</v>
      </c>
      <c r="L139" s="101">
        <v>2.2702206637546629E-2</v>
      </c>
      <c r="M139" s="102">
        <v>2966957</v>
      </c>
      <c r="N139" s="117">
        <v>3.9763195494084025E-2</v>
      </c>
      <c r="O139" s="172"/>
      <c r="P139" s="101"/>
      <c r="Q139" s="102"/>
      <c r="R139" s="101"/>
      <c r="S139" s="102"/>
      <c r="T139" s="117"/>
      <c r="U139" s="172"/>
      <c r="V139" s="101"/>
      <c r="W139" s="102"/>
      <c r="X139" s="101"/>
      <c r="Y139" s="102"/>
      <c r="Z139" s="371"/>
      <c r="AA139" s="172">
        <v>391496</v>
      </c>
      <c r="AB139" s="101">
        <v>-6.2839469822643879E-2</v>
      </c>
      <c r="AC139" s="102">
        <v>276453</v>
      </c>
      <c r="AD139" s="101">
        <v>3.7226438950816121E-2</v>
      </c>
      <c r="AE139" s="102">
        <v>667949</v>
      </c>
      <c r="AF139" s="117">
        <v>-2.386310826886151E-2</v>
      </c>
      <c r="AG139" s="172"/>
      <c r="AH139" s="101"/>
      <c r="AI139" s="102"/>
      <c r="AJ139" s="101"/>
      <c r="AK139" s="102"/>
      <c r="AL139" s="117"/>
      <c r="AM139" s="172">
        <v>35529</v>
      </c>
      <c r="AN139" s="117">
        <v>-1.592621316197651E-2</v>
      </c>
      <c r="AO139" s="172">
        <v>10334</v>
      </c>
      <c r="AP139" s="101">
        <v>9.0811444194902613E-3</v>
      </c>
      <c r="AQ139" s="102">
        <v>30394</v>
      </c>
      <c r="AR139" s="101">
        <v>-7.355137623068253E-2</v>
      </c>
      <c r="AS139" s="102">
        <v>40728</v>
      </c>
      <c r="AT139" s="117">
        <v>-5.3893328377624949E-2</v>
      </c>
    </row>
    <row r="140" spans="2:46" s="4" customFormat="1" ht="15" hidden="1" customHeight="1" outlineLevel="1" x14ac:dyDescent="0.25">
      <c r="B140" s="115" t="s">
        <v>101</v>
      </c>
      <c r="C140" s="172">
        <v>1585519</v>
      </c>
      <c r="D140" s="101">
        <v>-2.4375250748862265E-2</v>
      </c>
      <c r="E140" s="102">
        <v>1475921</v>
      </c>
      <c r="F140" s="101">
        <v>-0.10981630836262568</v>
      </c>
      <c r="G140" s="102">
        <v>3061440</v>
      </c>
      <c r="H140" s="117">
        <v>-6.7523410601109668E-2</v>
      </c>
      <c r="I140" s="172">
        <v>1196793</v>
      </c>
      <c r="J140" s="101">
        <v>-4.8883297584127239E-2</v>
      </c>
      <c r="K140" s="102">
        <v>1252294</v>
      </c>
      <c r="L140" s="101">
        <v>-0.12198894330375765</v>
      </c>
      <c r="M140" s="102">
        <v>2449087</v>
      </c>
      <c r="N140" s="117">
        <v>-8.7723330358326912E-2</v>
      </c>
      <c r="O140" s="172"/>
      <c r="P140" s="101"/>
      <c r="Q140" s="102"/>
      <c r="R140" s="101"/>
      <c r="S140" s="102"/>
      <c r="T140" s="117"/>
      <c r="U140" s="172"/>
      <c r="V140" s="101"/>
      <c r="W140" s="102"/>
      <c r="X140" s="101"/>
      <c r="Y140" s="102"/>
      <c r="Z140" s="371"/>
      <c r="AA140" s="172">
        <v>342701</v>
      </c>
      <c r="AB140" s="101">
        <v>3.8333701965465705E-2</v>
      </c>
      <c r="AC140" s="102">
        <v>201415</v>
      </c>
      <c r="AD140" s="101">
        <v>-5.5888262971063307E-3</v>
      </c>
      <c r="AE140" s="102">
        <v>544116</v>
      </c>
      <c r="AF140" s="117">
        <v>2.1629903341369383E-2</v>
      </c>
      <c r="AG140" s="172"/>
      <c r="AH140" s="101"/>
      <c r="AI140" s="102"/>
      <c r="AJ140" s="101"/>
      <c r="AK140" s="102"/>
      <c r="AL140" s="117"/>
      <c r="AM140" s="172">
        <v>36142</v>
      </c>
      <c r="AN140" s="117">
        <v>0.32675011930545872</v>
      </c>
      <c r="AO140" s="172">
        <v>9883</v>
      </c>
      <c r="AP140" s="101">
        <v>3.6062480343851622E-2</v>
      </c>
      <c r="AQ140" s="102">
        <v>22212</v>
      </c>
      <c r="AR140" s="101">
        <v>-0.23837608009875189</v>
      </c>
      <c r="AS140" s="102">
        <v>32095</v>
      </c>
      <c r="AT140" s="117">
        <v>-0.17073611864713334</v>
      </c>
    </row>
    <row r="141" spans="2:46" s="4" customFormat="1" ht="15" hidden="1" customHeight="1" outlineLevel="1" x14ac:dyDescent="0.25">
      <c r="B141" s="115" t="s">
        <v>121</v>
      </c>
      <c r="C141" s="172">
        <v>1507075</v>
      </c>
      <c r="D141" s="101">
        <v>1.6359402407714496E-2</v>
      </c>
      <c r="E141" s="102">
        <v>1239471</v>
      </c>
      <c r="F141" s="101">
        <v>-3.8604854635514552E-2</v>
      </c>
      <c r="G141" s="102">
        <v>2746546</v>
      </c>
      <c r="H141" s="117">
        <v>-9.2036280613074783E-3</v>
      </c>
      <c r="I141" s="172">
        <v>1134449</v>
      </c>
      <c r="J141" s="101">
        <v>1.3737226068649466E-2</v>
      </c>
      <c r="K141" s="102">
        <v>1063936</v>
      </c>
      <c r="L141" s="101">
        <v>-4.5912826698112807E-2</v>
      </c>
      <c r="M141" s="102">
        <v>2198385</v>
      </c>
      <c r="N141" s="117">
        <v>-1.6035190946602662E-2</v>
      </c>
      <c r="O141" s="172"/>
      <c r="P141" s="101"/>
      <c r="Q141" s="102"/>
      <c r="R141" s="101"/>
      <c r="S141" s="102"/>
      <c r="T141" s="117"/>
      <c r="U141" s="172"/>
      <c r="V141" s="101"/>
      <c r="W141" s="102"/>
      <c r="X141" s="101"/>
      <c r="Y141" s="102"/>
      <c r="Z141" s="371"/>
      <c r="AA141" s="172">
        <v>327355</v>
      </c>
      <c r="AB141" s="101">
        <v>8.6489517729273491E-3</v>
      </c>
      <c r="AC141" s="102">
        <v>156007</v>
      </c>
      <c r="AD141" s="101">
        <v>5.2835103726599053E-2</v>
      </c>
      <c r="AE141" s="102">
        <v>483362</v>
      </c>
      <c r="AF141" s="117">
        <v>2.2499291344245886E-2</v>
      </c>
      <c r="AG141" s="172"/>
      <c r="AH141" s="101"/>
      <c r="AI141" s="102"/>
      <c r="AJ141" s="101"/>
      <c r="AK141" s="102"/>
      <c r="AL141" s="117"/>
      <c r="AM141" s="172">
        <v>36739</v>
      </c>
      <c r="AN141" s="117">
        <v>0.17077756532823463</v>
      </c>
      <c r="AO141" s="172">
        <v>8532</v>
      </c>
      <c r="AP141" s="101">
        <v>9.2026110328939037E-2</v>
      </c>
      <c r="AQ141" s="102">
        <v>19528</v>
      </c>
      <c r="AR141" s="101">
        <v>-0.24686644297890392</v>
      </c>
      <c r="AS141" s="102">
        <v>28060</v>
      </c>
      <c r="AT141" s="117">
        <v>-0.16839547151917489</v>
      </c>
    </row>
    <row r="142" spans="2:46" s="4" customFormat="1" ht="15" hidden="1" customHeight="1" outlineLevel="1" x14ac:dyDescent="0.25">
      <c r="B142" s="115" t="s">
        <v>104</v>
      </c>
      <c r="C142" s="172">
        <v>1516783</v>
      </c>
      <c r="D142" s="101">
        <v>2.4353659903749714E-2</v>
      </c>
      <c r="E142" s="102">
        <v>1297145</v>
      </c>
      <c r="F142" s="101">
        <v>-9.5580204962164572E-4</v>
      </c>
      <c r="G142" s="102">
        <v>2813928</v>
      </c>
      <c r="H142" s="117">
        <v>1.2529200016696107E-2</v>
      </c>
      <c r="I142" s="172">
        <v>1153492</v>
      </c>
      <c r="J142" s="101">
        <v>4.2786641751712873E-2</v>
      </c>
      <c r="K142" s="102">
        <v>1107109</v>
      </c>
      <c r="L142" s="101">
        <v>-1.5545207101959724E-2</v>
      </c>
      <c r="M142" s="102">
        <v>2260601</v>
      </c>
      <c r="N142" s="117">
        <v>1.3379781006780611E-2</v>
      </c>
      <c r="O142" s="172"/>
      <c r="P142" s="101"/>
      <c r="Q142" s="102"/>
      <c r="R142" s="101"/>
      <c r="S142" s="102"/>
      <c r="T142" s="117"/>
      <c r="U142" s="172"/>
      <c r="V142" s="101"/>
      <c r="W142" s="102"/>
      <c r="X142" s="101"/>
      <c r="Y142" s="102"/>
      <c r="Z142" s="371"/>
      <c r="AA142" s="172">
        <v>322616</v>
      </c>
      <c r="AB142" s="101">
        <v>-4.8885901449890579E-2</v>
      </c>
      <c r="AC142" s="102">
        <v>171996</v>
      </c>
      <c r="AD142" s="101">
        <v>8.1422984545351573E-2</v>
      </c>
      <c r="AE142" s="102">
        <v>494612</v>
      </c>
      <c r="AF142" s="117">
        <v>-7.2896010789894605E-3</v>
      </c>
      <c r="AG142" s="172"/>
      <c r="AH142" s="101"/>
      <c r="AI142" s="102"/>
      <c r="AJ142" s="101"/>
      <c r="AK142" s="102"/>
      <c r="AL142" s="117"/>
      <c r="AM142" s="172">
        <v>33561</v>
      </c>
      <c r="AN142" s="117">
        <v>0.18072755417956654</v>
      </c>
      <c r="AO142" s="172">
        <v>7114</v>
      </c>
      <c r="AP142" s="101">
        <v>2.5515352457834872E-2</v>
      </c>
      <c r="AQ142" s="102">
        <v>18040</v>
      </c>
      <c r="AR142" s="101">
        <v>0.22313377178113769</v>
      </c>
      <c r="AS142" s="102">
        <v>25154</v>
      </c>
      <c r="AT142" s="117">
        <v>0.15991884164899006</v>
      </c>
    </row>
    <row r="143" spans="2:46" s="4" customFormat="1" ht="15" hidden="1" customHeight="1" outlineLevel="1" x14ac:dyDescent="0.25">
      <c r="B143" s="115" t="s">
        <v>105</v>
      </c>
      <c r="C143" s="172">
        <v>1956886</v>
      </c>
      <c r="D143" s="101">
        <v>1.5966187173990676E-2</v>
      </c>
      <c r="E143" s="102">
        <v>1749158</v>
      </c>
      <c r="F143" s="101">
        <v>-1.698500228863753E-3</v>
      </c>
      <c r="G143" s="102">
        <v>3706044</v>
      </c>
      <c r="H143" s="117">
        <v>7.5516540805764532E-3</v>
      </c>
      <c r="I143" s="172">
        <v>1461842</v>
      </c>
      <c r="J143" s="101">
        <v>1.633048354611133E-2</v>
      </c>
      <c r="K143" s="102">
        <v>1494110</v>
      </c>
      <c r="L143" s="101">
        <v>-1.284136722636775E-2</v>
      </c>
      <c r="M143" s="102">
        <v>2955952</v>
      </c>
      <c r="N143" s="117">
        <v>1.3730144561179269E-3</v>
      </c>
      <c r="O143" s="172"/>
      <c r="P143" s="101"/>
      <c r="Q143" s="102"/>
      <c r="R143" s="101"/>
      <c r="S143" s="102"/>
      <c r="T143" s="117"/>
      <c r="U143" s="172"/>
      <c r="V143" s="101"/>
      <c r="W143" s="102"/>
      <c r="X143" s="101"/>
      <c r="Y143" s="102"/>
      <c r="Z143" s="371"/>
      <c r="AA143" s="172">
        <v>456611</v>
      </c>
      <c r="AB143" s="101">
        <v>2.2436636654119768E-2</v>
      </c>
      <c r="AC143" s="102">
        <v>244156</v>
      </c>
      <c r="AD143" s="101">
        <v>9.1541487839771118E-2</v>
      </c>
      <c r="AE143" s="102">
        <v>700767</v>
      </c>
      <c r="AF143" s="117">
        <v>4.5498014981999901E-2</v>
      </c>
      <c r="AG143" s="172"/>
      <c r="AH143" s="101"/>
      <c r="AI143" s="102"/>
      <c r="AJ143" s="101"/>
      <c r="AK143" s="102"/>
      <c r="AL143" s="117"/>
      <c r="AM143" s="172">
        <v>31238</v>
      </c>
      <c r="AN143" s="117">
        <v>-7.0242276325971797E-2</v>
      </c>
      <c r="AO143" s="172">
        <v>7195</v>
      </c>
      <c r="AP143" s="101">
        <v>-5.2167039915689606E-2</v>
      </c>
      <c r="AQ143" s="102">
        <v>10892</v>
      </c>
      <c r="AR143" s="101">
        <v>-0.26938556479742415</v>
      </c>
      <c r="AS143" s="102">
        <v>18087</v>
      </c>
      <c r="AT143" s="117">
        <v>-0.19609760433797052</v>
      </c>
    </row>
    <row r="144" spans="2:46" s="4" customFormat="1" ht="15" hidden="1" customHeight="1" outlineLevel="1" x14ac:dyDescent="0.25">
      <c r="B144" s="115" t="s">
        <v>106</v>
      </c>
      <c r="C144" s="172">
        <v>2327944</v>
      </c>
      <c r="D144" s="101">
        <v>4.8339372697470129E-3</v>
      </c>
      <c r="E144" s="102">
        <v>2125286</v>
      </c>
      <c r="F144" s="101">
        <v>2.6717636538692968E-2</v>
      </c>
      <c r="G144" s="102">
        <v>4453230</v>
      </c>
      <c r="H144" s="117">
        <v>1.5160281266712428E-2</v>
      </c>
      <c r="I144" s="172">
        <v>1706870</v>
      </c>
      <c r="J144" s="101">
        <v>4.6504674305416493E-3</v>
      </c>
      <c r="K144" s="102">
        <v>1790951</v>
      </c>
      <c r="L144" s="101">
        <v>3.5494556133030208E-2</v>
      </c>
      <c r="M144" s="102">
        <v>3497821</v>
      </c>
      <c r="N144" s="117">
        <v>2.0210119205607002E-2</v>
      </c>
      <c r="O144" s="172"/>
      <c r="P144" s="101"/>
      <c r="Q144" s="102"/>
      <c r="R144" s="101"/>
      <c r="S144" s="102"/>
      <c r="T144" s="117"/>
      <c r="U144" s="172"/>
      <c r="V144" s="101"/>
      <c r="W144" s="102"/>
      <c r="X144" s="101"/>
      <c r="Y144" s="102"/>
      <c r="Z144" s="371"/>
      <c r="AA144" s="172">
        <v>580571</v>
      </c>
      <c r="AB144" s="101">
        <v>-2.9144655038573219E-3</v>
      </c>
      <c r="AC144" s="102">
        <v>315195</v>
      </c>
      <c r="AD144" s="101">
        <v>-1.7530133813770332E-2</v>
      </c>
      <c r="AE144" s="102">
        <v>895766</v>
      </c>
      <c r="AF144" s="117">
        <v>-8.1066386737933538E-3</v>
      </c>
      <c r="AG144" s="172"/>
      <c r="AH144" s="101"/>
      <c r="AI144" s="102"/>
      <c r="AJ144" s="101"/>
      <c r="AK144" s="102"/>
      <c r="AL144" s="117"/>
      <c r="AM144" s="172">
        <v>31848</v>
      </c>
      <c r="AN144" s="117">
        <v>0.17200264959152123</v>
      </c>
      <c r="AO144" s="172">
        <v>8655</v>
      </c>
      <c r="AP144" s="101">
        <v>3.8516918646508191E-2</v>
      </c>
      <c r="AQ144" s="102">
        <v>19140</v>
      </c>
      <c r="AR144" s="101">
        <v>-2.3519208203663045E-2</v>
      </c>
      <c r="AS144" s="102">
        <v>27795</v>
      </c>
      <c r="AT144" s="117">
        <v>-5.011634150707045E-3</v>
      </c>
    </row>
    <row r="145" spans="2:46" s="4" customFormat="1" ht="15" hidden="1" customHeight="1" outlineLevel="1" x14ac:dyDescent="0.25">
      <c r="B145" s="115" t="s">
        <v>107</v>
      </c>
      <c r="C145" s="172">
        <v>1875329</v>
      </c>
      <c r="D145" s="101">
        <v>4.5100286948123625E-2</v>
      </c>
      <c r="E145" s="102">
        <v>1546251</v>
      </c>
      <c r="F145" s="101">
        <v>-3.4127251141764514E-3</v>
      </c>
      <c r="G145" s="102">
        <v>3421580</v>
      </c>
      <c r="H145" s="117">
        <v>2.2604362830612734E-2</v>
      </c>
      <c r="I145" s="172">
        <v>1398023</v>
      </c>
      <c r="J145" s="101">
        <v>8.7808343461663663E-2</v>
      </c>
      <c r="K145" s="102">
        <v>1296575</v>
      </c>
      <c r="L145" s="101">
        <v>-1.9665291580723832E-2</v>
      </c>
      <c r="M145" s="102">
        <v>2694598</v>
      </c>
      <c r="N145" s="117">
        <v>3.3300636025275443E-2</v>
      </c>
      <c r="O145" s="172"/>
      <c r="P145" s="101"/>
      <c r="Q145" s="102"/>
      <c r="R145" s="101"/>
      <c r="S145" s="102"/>
      <c r="T145" s="117"/>
      <c r="U145" s="172"/>
      <c r="V145" s="101"/>
      <c r="W145" s="102"/>
      <c r="X145" s="101"/>
      <c r="Y145" s="102"/>
      <c r="Z145" s="371"/>
      <c r="AA145" s="172">
        <v>437060</v>
      </c>
      <c r="AB145" s="101">
        <v>-6.6799047710555226E-2</v>
      </c>
      <c r="AC145" s="102">
        <v>227749</v>
      </c>
      <c r="AD145" s="101">
        <v>9.8639176849122823E-2</v>
      </c>
      <c r="AE145" s="102">
        <v>664809</v>
      </c>
      <c r="AF145" s="117">
        <v>-1.6039464453278751E-2</v>
      </c>
      <c r="AG145" s="172"/>
      <c r="AH145" s="101"/>
      <c r="AI145" s="102"/>
      <c r="AJ145" s="101"/>
      <c r="AK145" s="102"/>
      <c r="AL145" s="117"/>
      <c r="AM145" s="172">
        <v>32859</v>
      </c>
      <c r="AN145" s="117">
        <v>5.6525513649078762E-2</v>
      </c>
      <c r="AO145" s="172">
        <v>7387</v>
      </c>
      <c r="AP145" s="101">
        <v>-0.24476024946324504</v>
      </c>
      <c r="AQ145" s="102">
        <v>21927</v>
      </c>
      <c r="AR145" s="101">
        <v>1.2280134804487419E-2</v>
      </c>
      <c r="AS145" s="102">
        <v>29314</v>
      </c>
      <c r="AT145" s="117">
        <v>-6.7680173016983702E-2</v>
      </c>
    </row>
    <row r="146" spans="2:46" s="4" customFormat="1" ht="15" hidden="1" customHeight="1" outlineLevel="1" x14ac:dyDescent="0.25">
      <c r="B146" s="115" t="s">
        <v>122</v>
      </c>
      <c r="C146" s="172">
        <v>1943008</v>
      </c>
      <c r="D146" s="101">
        <v>5.8768781761570299E-2</v>
      </c>
      <c r="E146" s="102">
        <v>1731434</v>
      </c>
      <c r="F146" s="101">
        <v>-4.4904567731727241E-3</v>
      </c>
      <c r="G146" s="102">
        <v>3674442</v>
      </c>
      <c r="H146" s="117">
        <v>2.7987898395311905E-2</v>
      </c>
      <c r="I146" s="172">
        <v>1511122</v>
      </c>
      <c r="J146" s="101">
        <v>7.2671723646420272E-2</v>
      </c>
      <c r="K146" s="102">
        <v>1488674</v>
      </c>
      <c r="L146" s="101">
        <v>-3.4995602121156155E-3</v>
      </c>
      <c r="M146" s="102">
        <v>2999796</v>
      </c>
      <c r="N146" s="117">
        <v>3.346874991387172E-2</v>
      </c>
      <c r="O146" s="172"/>
      <c r="P146" s="101"/>
      <c r="Q146" s="102"/>
      <c r="R146" s="101"/>
      <c r="S146" s="102"/>
      <c r="T146" s="117"/>
      <c r="U146" s="172"/>
      <c r="V146" s="101"/>
      <c r="W146" s="102"/>
      <c r="X146" s="101"/>
      <c r="Y146" s="102"/>
      <c r="Z146" s="371"/>
      <c r="AA146" s="172">
        <v>386732</v>
      </c>
      <c r="AB146" s="101">
        <v>7.9729352860378189E-3</v>
      </c>
      <c r="AC146" s="102">
        <v>219822</v>
      </c>
      <c r="AD146" s="101">
        <v>-3.0657874447840294E-3</v>
      </c>
      <c r="AE146" s="102">
        <v>606554</v>
      </c>
      <c r="AF146" s="117">
        <v>3.9442475722932802E-3</v>
      </c>
      <c r="AG146" s="172"/>
      <c r="AH146" s="101"/>
      <c r="AI146" s="102"/>
      <c r="AJ146" s="101"/>
      <c r="AK146" s="102"/>
      <c r="AL146" s="117"/>
      <c r="AM146" s="172">
        <v>33866</v>
      </c>
      <c r="AN146" s="117">
        <v>4.5182396148385928E-2</v>
      </c>
      <c r="AO146" s="172">
        <v>11288</v>
      </c>
      <c r="AP146" s="101">
        <v>9.1999613040534056E-2</v>
      </c>
      <c r="AQ146" s="102">
        <v>22938</v>
      </c>
      <c r="AR146" s="101">
        <v>-7.6718724843020447E-2</v>
      </c>
      <c r="AS146" s="102">
        <v>34226</v>
      </c>
      <c r="AT146" s="117">
        <v>-2.7145334129217491E-2</v>
      </c>
    </row>
    <row r="147" spans="2:46" s="4" customFormat="1" ht="15" hidden="1" customHeight="1" outlineLevel="1" x14ac:dyDescent="0.25">
      <c r="B147" s="115" t="s">
        <v>96</v>
      </c>
      <c r="C147" s="172">
        <v>1837940</v>
      </c>
      <c r="D147" s="101">
        <v>6.029025672207311E-2</v>
      </c>
      <c r="E147" s="102">
        <v>1796046</v>
      </c>
      <c r="F147" s="101">
        <v>1.0146765616519726E-2</v>
      </c>
      <c r="G147" s="102">
        <v>3633986</v>
      </c>
      <c r="H147" s="117">
        <v>3.4900251634943702E-2</v>
      </c>
      <c r="I147" s="172">
        <v>1402089</v>
      </c>
      <c r="J147" s="101">
        <v>6.3961098830551899E-2</v>
      </c>
      <c r="K147" s="102">
        <v>1504833</v>
      </c>
      <c r="L147" s="101">
        <v>1.2745180514101007E-2</v>
      </c>
      <c r="M147" s="102">
        <v>2906922</v>
      </c>
      <c r="N147" s="117">
        <v>3.6817829037099514E-2</v>
      </c>
      <c r="O147" s="172"/>
      <c r="P147" s="101"/>
      <c r="Q147" s="102"/>
      <c r="R147" s="101"/>
      <c r="S147" s="102"/>
      <c r="T147" s="117"/>
      <c r="U147" s="172"/>
      <c r="V147" s="101"/>
      <c r="W147" s="102"/>
      <c r="X147" s="101"/>
      <c r="Y147" s="102"/>
      <c r="Z147" s="371"/>
      <c r="AA147" s="172">
        <v>389302</v>
      </c>
      <c r="AB147" s="101">
        <v>6.7695320320663388E-2</v>
      </c>
      <c r="AC147" s="102">
        <v>259804</v>
      </c>
      <c r="AD147" s="101">
        <v>-5.1550754410667476E-4</v>
      </c>
      <c r="AE147" s="102">
        <v>649106</v>
      </c>
      <c r="AF147" s="117">
        <v>3.9306260277284455E-2</v>
      </c>
      <c r="AG147" s="172"/>
      <c r="AH147" s="101"/>
      <c r="AI147" s="102"/>
      <c r="AJ147" s="101"/>
      <c r="AK147" s="102"/>
      <c r="AL147" s="117"/>
      <c r="AM147" s="172">
        <v>35579</v>
      </c>
      <c r="AN147" s="117">
        <v>-0.10135886037583353</v>
      </c>
      <c r="AO147" s="172">
        <v>10970</v>
      </c>
      <c r="AP147" s="101">
        <v>-3.9320430860845912E-2</v>
      </c>
      <c r="AQ147" s="102">
        <v>31409</v>
      </c>
      <c r="AR147" s="101">
        <v>-2.3716275021758104E-2</v>
      </c>
      <c r="AS147" s="102">
        <v>42379</v>
      </c>
      <c r="AT147" s="117">
        <v>-2.7803904475694474E-2</v>
      </c>
    </row>
    <row r="148" spans="2:46" s="4" customFormat="1" ht="15" hidden="1" customHeight="1" outlineLevel="1" x14ac:dyDescent="0.25">
      <c r="B148" s="115" t="s">
        <v>97</v>
      </c>
      <c r="C148" s="172">
        <v>1710646</v>
      </c>
      <c r="D148" s="101">
        <v>1.0614534710952306E-2</v>
      </c>
      <c r="E148" s="102">
        <v>1707373</v>
      </c>
      <c r="F148" s="101">
        <v>-4.6717925325242771E-2</v>
      </c>
      <c r="G148" s="102">
        <v>3418019</v>
      </c>
      <c r="H148" s="117">
        <v>-1.8861127425061519E-2</v>
      </c>
      <c r="I148" s="172">
        <v>1289755</v>
      </c>
      <c r="J148" s="101">
        <v>6.913064528142332E-4</v>
      </c>
      <c r="K148" s="102">
        <v>1426126</v>
      </c>
      <c r="L148" s="101">
        <v>-5.0309820700218055E-2</v>
      </c>
      <c r="M148" s="102">
        <v>2715881</v>
      </c>
      <c r="N148" s="117">
        <v>-2.67539711862117E-2</v>
      </c>
      <c r="O148" s="172"/>
      <c r="P148" s="101"/>
      <c r="Q148" s="102"/>
      <c r="R148" s="101"/>
      <c r="S148" s="102"/>
      <c r="T148" s="117"/>
      <c r="U148" s="172"/>
      <c r="V148" s="101"/>
      <c r="W148" s="102"/>
      <c r="X148" s="101"/>
      <c r="Y148" s="102"/>
      <c r="Z148" s="371"/>
      <c r="AA148" s="172">
        <v>376257</v>
      </c>
      <c r="AB148" s="101">
        <v>5.1834561033224702E-2</v>
      </c>
      <c r="AC148" s="102">
        <v>258213</v>
      </c>
      <c r="AD148" s="101">
        <v>-2.2830998387865842E-2</v>
      </c>
      <c r="AE148" s="102">
        <v>634470</v>
      </c>
      <c r="AF148" s="117">
        <v>2.0112193529819411E-2</v>
      </c>
      <c r="AG148" s="172"/>
      <c r="AH148" s="101"/>
      <c r="AI148" s="102"/>
      <c r="AJ148" s="101"/>
      <c r="AK148" s="102"/>
      <c r="AL148" s="117"/>
      <c r="AM148" s="172">
        <v>35484</v>
      </c>
      <c r="AN148" s="117">
        <v>-1.4771212794313593E-2</v>
      </c>
      <c r="AO148" s="172">
        <v>9150</v>
      </c>
      <c r="AP148" s="101">
        <v>-9.2621975406584678E-2</v>
      </c>
      <c r="AQ148" s="102">
        <v>23034</v>
      </c>
      <c r="AR148" s="101">
        <v>-8.3260367746557318E-2</v>
      </c>
      <c r="AS148" s="102">
        <v>32184</v>
      </c>
      <c r="AT148" s="117">
        <v>-8.5941493893780141E-2</v>
      </c>
    </row>
    <row r="149" spans="2:46" s="4" customFormat="1" ht="15.75" collapsed="1" x14ac:dyDescent="0.25">
      <c r="B149" s="103">
        <v>2005</v>
      </c>
      <c r="C149" s="178">
        <v>21723922</v>
      </c>
      <c r="D149" s="105">
        <v>2.3193232506707684E-2</v>
      </c>
      <c r="E149" s="106">
        <v>20355831</v>
      </c>
      <c r="F149" s="105">
        <v>-8.1641011868119895E-3</v>
      </c>
      <c r="G149" s="106">
        <v>42079753</v>
      </c>
      <c r="H149" s="179">
        <v>7.7804556549927462E-3</v>
      </c>
      <c r="I149" s="178">
        <v>16361307</v>
      </c>
      <c r="J149" s="105">
        <v>2.9189275622485633E-2</v>
      </c>
      <c r="K149" s="106">
        <v>17180283</v>
      </c>
      <c r="L149" s="105">
        <v>-1.2038157011118433E-2</v>
      </c>
      <c r="M149" s="106">
        <v>33541590</v>
      </c>
      <c r="N149" s="179">
        <v>7.6513886138807052E-3</v>
      </c>
      <c r="O149" s="178"/>
      <c r="P149" s="105"/>
      <c r="Q149" s="106"/>
      <c r="R149" s="105"/>
      <c r="S149" s="106"/>
      <c r="T149" s="179"/>
      <c r="U149" s="178"/>
      <c r="V149" s="105"/>
      <c r="W149" s="106"/>
      <c r="X149" s="105"/>
      <c r="Y149" s="106"/>
      <c r="Z149" s="372"/>
      <c r="AA149" s="178">
        <v>4839311</v>
      </c>
      <c r="AB149" s="105">
        <v>1.1751000438386949E-3</v>
      </c>
      <c r="AC149" s="106">
        <v>2896656</v>
      </c>
      <c r="AD149" s="105">
        <v>2.3768239694126558E-2</v>
      </c>
      <c r="AE149" s="106">
        <v>7735967</v>
      </c>
      <c r="AF149" s="179">
        <v>9.5171144286527731E-3</v>
      </c>
      <c r="AG149" s="178"/>
      <c r="AH149" s="105"/>
      <c r="AI149" s="106"/>
      <c r="AJ149" s="105"/>
      <c r="AK149" s="106"/>
      <c r="AL149" s="179"/>
      <c r="AM149" s="178">
        <v>411299</v>
      </c>
      <c r="AN149" s="179">
        <v>6.0360518296612931E-2</v>
      </c>
      <c r="AO149" s="178">
        <v>112005</v>
      </c>
      <c r="AP149" s="105">
        <v>-6.175632869273584E-3</v>
      </c>
      <c r="AQ149" s="106">
        <v>278892</v>
      </c>
      <c r="AR149" s="105">
        <v>-8.3671202991214333E-2</v>
      </c>
      <c r="AS149" s="106">
        <v>390897</v>
      </c>
      <c r="AT149" s="179">
        <v>-6.2729733682764355E-2</v>
      </c>
    </row>
    <row r="150" spans="2:46" s="4" customFormat="1" ht="15" hidden="1" customHeight="1" outlineLevel="1" x14ac:dyDescent="0.25">
      <c r="B150" s="115" t="s">
        <v>98</v>
      </c>
      <c r="C150" s="172">
        <v>1810690</v>
      </c>
      <c r="D150" s="101">
        <v>3.5849622201983511E-2</v>
      </c>
      <c r="E150" s="102">
        <v>1844712</v>
      </c>
      <c r="F150" s="101">
        <v>3.8888075419843959E-2</v>
      </c>
      <c r="G150" s="102">
        <v>3655402</v>
      </c>
      <c r="H150" s="117">
        <v>3.7380763995863431E-2</v>
      </c>
      <c r="I150" s="172">
        <v>1361308</v>
      </c>
      <c r="J150" s="101">
        <v>6.3864306323597964E-2</v>
      </c>
      <c r="K150" s="102">
        <v>1536827</v>
      </c>
      <c r="L150" s="101">
        <v>5.1928833144758935E-2</v>
      </c>
      <c r="M150" s="102">
        <v>2898135</v>
      </c>
      <c r="N150" s="117">
        <v>5.750161737666426E-2</v>
      </c>
      <c r="O150" s="172"/>
      <c r="P150" s="101"/>
      <c r="Q150" s="102"/>
      <c r="R150" s="101"/>
      <c r="S150" s="102"/>
      <c r="T150" s="117"/>
      <c r="U150" s="172"/>
      <c r="V150" s="101"/>
      <c r="W150" s="102"/>
      <c r="X150" s="101"/>
      <c r="Y150" s="102"/>
      <c r="Z150" s="371"/>
      <c r="AA150" s="172">
        <v>408978</v>
      </c>
      <c r="AB150" s="101">
        <v>-3.5529331861787972E-2</v>
      </c>
      <c r="AC150" s="102">
        <v>277169</v>
      </c>
      <c r="AD150" s="101">
        <v>-2.4845987946423898E-2</v>
      </c>
      <c r="AE150" s="102">
        <v>686147</v>
      </c>
      <c r="AF150" s="117">
        <v>-3.1242102290776841E-2</v>
      </c>
      <c r="AG150" s="172"/>
      <c r="AH150" s="101"/>
      <c r="AI150" s="102"/>
      <c r="AJ150" s="101"/>
      <c r="AK150" s="102"/>
      <c r="AL150" s="117"/>
      <c r="AM150" s="172">
        <v>29656</v>
      </c>
      <c r="AN150" s="117">
        <v>-0.16997397072406173</v>
      </c>
      <c r="AO150" s="172">
        <v>10748</v>
      </c>
      <c r="AP150" s="101">
        <v>0.24067874870137373</v>
      </c>
      <c r="AQ150" s="102">
        <v>30716</v>
      </c>
      <c r="AR150" s="101">
        <v>8.1396875410266745E-3</v>
      </c>
      <c r="AS150" s="102">
        <v>41464</v>
      </c>
      <c r="AT150" s="117">
        <v>5.9620249929723146E-2</v>
      </c>
    </row>
    <row r="151" spans="2:46" s="4" customFormat="1" ht="15" hidden="1" customHeight="1" outlineLevel="1" x14ac:dyDescent="0.25">
      <c r="B151" s="115" t="s">
        <v>99</v>
      </c>
      <c r="C151" s="172">
        <v>1798183</v>
      </c>
      <c r="D151" s="101">
        <v>7.8966553640721582E-2</v>
      </c>
      <c r="E151" s="102">
        <v>1869574</v>
      </c>
      <c r="F151" s="101">
        <v>8.9582961799958172E-2</v>
      </c>
      <c r="G151" s="102">
        <v>3667757</v>
      </c>
      <c r="H151" s="117">
        <v>8.4352099563599126E-2</v>
      </c>
      <c r="I151" s="172">
        <v>1343208</v>
      </c>
      <c r="J151" s="101">
        <v>0.11823108750489109</v>
      </c>
      <c r="K151" s="102">
        <v>1557440</v>
      </c>
      <c r="L151" s="101">
        <v>9.098576375097811E-2</v>
      </c>
      <c r="M151" s="102">
        <v>2900648</v>
      </c>
      <c r="N151" s="117">
        <v>0.10343536815885002</v>
      </c>
      <c r="O151" s="172"/>
      <c r="P151" s="101"/>
      <c r="Q151" s="102"/>
      <c r="R151" s="101"/>
      <c r="S151" s="102"/>
      <c r="T151" s="117"/>
      <c r="U151" s="172"/>
      <c r="V151" s="101"/>
      <c r="W151" s="102"/>
      <c r="X151" s="101"/>
      <c r="Y151" s="102"/>
      <c r="Z151" s="371"/>
      <c r="AA151" s="172">
        <v>409900</v>
      </c>
      <c r="AB151" s="101">
        <v>-2.2590813927425124E-2</v>
      </c>
      <c r="AC151" s="102">
        <v>279453</v>
      </c>
      <c r="AD151" s="101">
        <v>7.4005465089912681E-2</v>
      </c>
      <c r="AE151" s="102">
        <v>689353</v>
      </c>
      <c r="AF151" s="117">
        <v>1.4394375274989768E-2</v>
      </c>
      <c r="AG151" s="172"/>
      <c r="AH151" s="101"/>
      <c r="AI151" s="102"/>
      <c r="AJ151" s="101"/>
      <c r="AK151" s="102"/>
      <c r="AL151" s="117"/>
      <c r="AM151" s="172">
        <v>35198</v>
      </c>
      <c r="AN151" s="117">
        <v>-5.2390695670902487E-2</v>
      </c>
      <c r="AO151" s="172">
        <v>9877</v>
      </c>
      <c r="AP151" s="101">
        <v>0.11340322398827651</v>
      </c>
      <c r="AQ151" s="102">
        <v>32681</v>
      </c>
      <c r="AR151" s="101">
        <v>0.16252845759817869</v>
      </c>
      <c r="AS151" s="102">
        <v>42558</v>
      </c>
      <c r="AT151" s="117">
        <v>0.15074493686288304</v>
      </c>
    </row>
    <row r="152" spans="2:46" s="4" customFormat="1" ht="15" hidden="1" customHeight="1" outlineLevel="1" x14ac:dyDescent="0.25">
      <c r="B152" s="115" t="s">
        <v>100</v>
      </c>
      <c r="C152" s="172">
        <v>1735404</v>
      </c>
      <c r="D152" s="101">
        <v>-1.5484217943175782E-2</v>
      </c>
      <c r="E152" s="102">
        <v>1881519</v>
      </c>
      <c r="F152" s="101">
        <v>4.3894733863625301E-2</v>
      </c>
      <c r="G152" s="102">
        <v>3616923</v>
      </c>
      <c r="H152" s="117">
        <v>1.4535913568788139E-2</v>
      </c>
      <c r="I152" s="172">
        <v>1271312</v>
      </c>
      <c r="J152" s="101">
        <v>1.8313805961915897E-3</v>
      </c>
      <c r="K152" s="102">
        <v>1582181</v>
      </c>
      <c r="L152" s="101">
        <v>5.4680459046816621E-2</v>
      </c>
      <c r="M152" s="102">
        <v>2853493</v>
      </c>
      <c r="N152" s="117">
        <v>3.0461804025798678E-2</v>
      </c>
      <c r="O152" s="172"/>
      <c r="P152" s="101"/>
      <c r="Q152" s="102"/>
      <c r="R152" s="101"/>
      <c r="S152" s="102"/>
      <c r="T152" s="117"/>
      <c r="U152" s="172"/>
      <c r="V152" s="101"/>
      <c r="W152" s="102"/>
      <c r="X152" s="101"/>
      <c r="Y152" s="102"/>
      <c r="Z152" s="371"/>
      <c r="AA152" s="172">
        <v>417747</v>
      </c>
      <c r="AB152" s="101">
        <v>-5.6906586236945556E-2</v>
      </c>
      <c r="AC152" s="102">
        <v>266531</v>
      </c>
      <c r="AD152" s="101">
        <v>-1.9933664764370196E-2</v>
      </c>
      <c r="AE152" s="102">
        <v>684278</v>
      </c>
      <c r="AF152" s="117">
        <v>-4.2841996010664296E-2</v>
      </c>
      <c r="AG152" s="172"/>
      <c r="AH152" s="101"/>
      <c r="AI152" s="102"/>
      <c r="AJ152" s="101"/>
      <c r="AK152" s="102"/>
      <c r="AL152" s="117"/>
      <c r="AM152" s="172">
        <v>36104</v>
      </c>
      <c r="AN152" s="117">
        <v>-0.12496364517692682</v>
      </c>
      <c r="AO152" s="172">
        <v>10241</v>
      </c>
      <c r="AP152" s="101">
        <v>7.8454085930918183E-2</v>
      </c>
      <c r="AQ152" s="102">
        <v>32807</v>
      </c>
      <c r="AR152" s="101">
        <v>8.2775009076207162E-2</v>
      </c>
      <c r="AS152" s="102">
        <v>43048</v>
      </c>
      <c r="AT152" s="117">
        <v>8.1743937680613055E-2</v>
      </c>
    </row>
    <row r="153" spans="2:46" s="4" customFormat="1" ht="15" hidden="1" customHeight="1" outlineLevel="1" x14ac:dyDescent="0.25">
      <c r="B153" s="115" t="s">
        <v>101</v>
      </c>
      <c r="C153" s="172">
        <v>1625132</v>
      </c>
      <c r="D153" s="101">
        <v>-4.6482686998894018E-2</v>
      </c>
      <c r="E153" s="102">
        <v>1657996</v>
      </c>
      <c r="F153" s="101">
        <v>-3.644714307050978E-2</v>
      </c>
      <c r="G153" s="102">
        <v>3283128</v>
      </c>
      <c r="H153" s="117">
        <v>-4.1440953254623381E-2</v>
      </c>
      <c r="I153" s="172">
        <v>1258303</v>
      </c>
      <c r="J153" s="101">
        <v>-1.872015147686823E-2</v>
      </c>
      <c r="K153" s="102">
        <v>1426285</v>
      </c>
      <c r="L153" s="101">
        <v>-3.7853506377163004E-2</v>
      </c>
      <c r="M153" s="102">
        <v>2684588</v>
      </c>
      <c r="N153" s="117">
        <v>-2.8979201050961301E-2</v>
      </c>
      <c r="O153" s="172"/>
      <c r="P153" s="101"/>
      <c r="Q153" s="102"/>
      <c r="R153" s="101"/>
      <c r="S153" s="102"/>
      <c r="T153" s="117"/>
      <c r="U153" s="172"/>
      <c r="V153" s="101"/>
      <c r="W153" s="102"/>
      <c r="X153" s="101"/>
      <c r="Y153" s="102"/>
      <c r="Z153" s="371"/>
      <c r="AA153" s="172">
        <v>330049</v>
      </c>
      <c r="AB153" s="101">
        <v>-0.12915371585074331</v>
      </c>
      <c r="AC153" s="102">
        <v>202547</v>
      </c>
      <c r="AD153" s="101">
        <v>-5.586139066148943E-2</v>
      </c>
      <c r="AE153" s="102">
        <v>532596</v>
      </c>
      <c r="AF153" s="117">
        <v>-0.10266221195594483</v>
      </c>
      <c r="AG153" s="172"/>
      <c r="AH153" s="101"/>
      <c r="AI153" s="102"/>
      <c r="AJ153" s="101"/>
      <c r="AK153" s="102"/>
      <c r="AL153" s="117"/>
      <c r="AM153" s="172">
        <v>27241</v>
      </c>
      <c r="AN153" s="117">
        <v>-0.22095118254354107</v>
      </c>
      <c r="AO153" s="172">
        <v>9539</v>
      </c>
      <c r="AP153" s="101">
        <v>0.18027715911902997</v>
      </c>
      <c r="AQ153" s="102">
        <v>29164</v>
      </c>
      <c r="AR153" s="101">
        <v>0.22635717589672422</v>
      </c>
      <c r="AS153" s="102">
        <v>38703</v>
      </c>
      <c r="AT153" s="117">
        <v>0.21466905187835428</v>
      </c>
    </row>
    <row r="154" spans="2:46" s="4" customFormat="1" ht="15" hidden="1" customHeight="1" outlineLevel="1" x14ac:dyDescent="0.25">
      <c r="B154" s="115" t="s">
        <v>121</v>
      </c>
      <c r="C154" s="172">
        <v>1482817</v>
      </c>
      <c r="D154" s="101">
        <v>-3.878772478321435E-2</v>
      </c>
      <c r="E154" s="102">
        <v>1289242</v>
      </c>
      <c r="F154" s="101">
        <v>-0.18699153154278025</v>
      </c>
      <c r="G154" s="102">
        <v>2772059</v>
      </c>
      <c r="H154" s="117">
        <v>-0.11391085595923822</v>
      </c>
      <c r="I154" s="172">
        <v>1119076</v>
      </c>
      <c r="J154" s="101">
        <v>-2.8540226901618393E-2</v>
      </c>
      <c r="K154" s="102">
        <v>1115135</v>
      </c>
      <c r="L154" s="101">
        <v>-0.2031710666782901</v>
      </c>
      <c r="M154" s="102">
        <v>2234211</v>
      </c>
      <c r="N154" s="117">
        <v>-0.12432611029391882</v>
      </c>
      <c r="O154" s="172"/>
      <c r="P154" s="101"/>
      <c r="Q154" s="102"/>
      <c r="R154" s="101"/>
      <c r="S154" s="102"/>
      <c r="T154" s="117"/>
      <c r="U154" s="172"/>
      <c r="V154" s="101"/>
      <c r="W154" s="102"/>
      <c r="X154" s="101"/>
      <c r="Y154" s="102"/>
      <c r="Z154" s="371"/>
      <c r="AA154" s="172">
        <v>324548</v>
      </c>
      <c r="AB154" s="101">
        <v>-7.4752900056732519E-2</v>
      </c>
      <c r="AC154" s="102">
        <v>148178</v>
      </c>
      <c r="AD154" s="101">
        <v>-7.5482293044498272E-2</v>
      </c>
      <c r="AE154" s="102">
        <v>472726</v>
      </c>
      <c r="AF154" s="117">
        <v>-7.4981655235840328E-2</v>
      </c>
      <c r="AG154" s="172"/>
      <c r="AH154" s="101"/>
      <c r="AI154" s="102"/>
      <c r="AJ154" s="101"/>
      <c r="AK154" s="102"/>
      <c r="AL154" s="117"/>
      <c r="AM154" s="172">
        <v>31380</v>
      </c>
      <c r="AN154" s="117">
        <v>-4.2942539953641612E-2</v>
      </c>
      <c r="AO154" s="172">
        <v>7813</v>
      </c>
      <c r="AP154" s="101">
        <v>9.3798124037519193E-2</v>
      </c>
      <c r="AQ154" s="102">
        <v>25929</v>
      </c>
      <c r="AR154" s="101">
        <v>-3.6887608069163802E-3</v>
      </c>
      <c r="AS154" s="102">
        <v>33742</v>
      </c>
      <c r="AT154" s="117">
        <v>1.7305836951278408E-2</v>
      </c>
    </row>
    <row r="155" spans="2:46" s="4" customFormat="1" ht="15" hidden="1" customHeight="1" outlineLevel="1" x14ac:dyDescent="0.25">
      <c r="B155" s="115" t="s">
        <v>104</v>
      </c>
      <c r="C155" s="172">
        <v>1480722</v>
      </c>
      <c r="D155" s="101">
        <v>-1.1467395331728025E-2</v>
      </c>
      <c r="E155" s="102">
        <v>1298386</v>
      </c>
      <c r="F155" s="101">
        <v>-0.18763749120932205</v>
      </c>
      <c r="G155" s="102">
        <v>2779108</v>
      </c>
      <c r="H155" s="117">
        <v>-0.10240835247787361</v>
      </c>
      <c r="I155" s="172">
        <v>1106163</v>
      </c>
      <c r="J155" s="101">
        <v>-1.8545514233872962E-2</v>
      </c>
      <c r="K155" s="102">
        <v>1124591</v>
      </c>
      <c r="L155" s="101">
        <v>-0.19230202945973729</v>
      </c>
      <c r="M155" s="102">
        <v>2230754</v>
      </c>
      <c r="N155" s="117">
        <v>-0.11457145057207929</v>
      </c>
      <c r="O155" s="172"/>
      <c r="P155" s="101"/>
      <c r="Q155" s="102"/>
      <c r="R155" s="101"/>
      <c r="S155" s="102"/>
      <c r="T155" s="117"/>
      <c r="U155" s="172"/>
      <c r="V155" s="101"/>
      <c r="W155" s="102"/>
      <c r="X155" s="101"/>
      <c r="Y155" s="102"/>
      <c r="Z155" s="371"/>
      <c r="AA155" s="172">
        <v>339198</v>
      </c>
      <c r="AB155" s="101">
        <v>1.7488181229152078E-2</v>
      </c>
      <c r="AC155" s="102">
        <v>159046</v>
      </c>
      <c r="AD155" s="101">
        <v>-0.16780384687833572</v>
      </c>
      <c r="AE155" s="102">
        <v>498244</v>
      </c>
      <c r="AF155" s="117">
        <v>-5.0030124846515811E-2</v>
      </c>
      <c r="AG155" s="172"/>
      <c r="AH155" s="101"/>
      <c r="AI155" s="102"/>
      <c r="AJ155" s="101"/>
      <c r="AK155" s="102"/>
      <c r="AL155" s="117"/>
      <c r="AM155" s="172">
        <v>28424</v>
      </c>
      <c r="AN155" s="117">
        <v>-7.1111111111111125E-2</v>
      </c>
      <c r="AO155" s="172">
        <v>6937</v>
      </c>
      <c r="AP155" s="101">
        <v>1.0340809787358074E-2</v>
      </c>
      <c r="AQ155" s="102">
        <v>14749</v>
      </c>
      <c r="AR155" s="101">
        <v>-5.2606730963782322E-3</v>
      </c>
      <c r="AS155" s="102">
        <v>21686</v>
      </c>
      <c r="AT155" s="117">
        <v>-3.2268473701191347E-4</v>
      </c>
    </row>
    <row r="156" spans="2:46" s="4" customFormat="1" ht="15" hidden="1" customHeight="1" outlineLevel="1" x14ac:dyDescent="0.25">
      <c r="B156" s="115" t="s">
        <v>105</v>
      </c>
      <c r="C156" s="172">
        <v>1926133</v>
      </c>
      <c r="D156" s="101">
        <v>1.7495380382818171E-2</v>
      </c>
      <c r="E156" s="102">
        <v>1752134</v>
      </c>
      <c r="F156" s="101">
        <v>-0.1145664410971462</v>
      </c>
      <c r="G156" s="102">
        <v>3678267</v>
      </c>
      <c r="H156" s="117">
        <v>-4.9999263919096149E-2</v>
      </c>
      <c r="I156" s="172">
        <v>1438353</v>
      </c>
      <c r="J156" s="101">
        <v>5.0474679037510572E-2</v>
      </c>
      <c r="K156" s="102">
        <v>1513546</v>
      </c>
      <c r="L156" s="101">
        <v>-0.11643291428171132</v>
      </c>
      <c r="M156" s="102">
        <v>2951899</v>
      </c>
      <c r="N156" s="117">
        <v>-4.2286508885108098E-2</v>
      </c>
      <c r="O156" s="172"/>
      <c r="P156" s="101"/>
      <c r="Q156" s="102"/>
      <c r="R156" s="101"/>
      <c r="S156" s="102"/>
      <c r="T156" s="117"/>
      <c r="U156" s="172"/>
      <c r="V156" s="101"/>
      <c r="W156" s="102"/>
      <c r="X156" s="101"/>
      <c r="Y156" s="102"/>
      <c r="Z156" s="371"/>
      <c r="AA156" s="172">
        <v>446591</v>
      </c>
      <c r="AB156" s="101">
        <v>-8.1039314860465783E-2</v>
      </c>
      <c r="AC156" s="102">
        <v>223680</v>
      </c>
      <c r="AD156" s="101">
        <v>-0.10621668491420988</v>
      </c>
      <c r="AE156" s="102">
        <v>670271</v>
      </c>
      <c r="AF156" s="117">
        <v>-8.959762902112911E-2</v>
      </c>
      <c r="AG156" s="172"/>
      <c r="AH156" s="101"/>
      <c r="AI156" s="102"/>
      <c r="AJ156" s="101"/>
      <c r="AK156" s="102"/>
      <c r="AL156" s="117"/>
      <c r="AM156" s="172">
        <v>33598</v>
      </c>
      <c r="AN156" s="117">
        <v>0.12165320157574944</v>
      </c>
      <c r="AO156" s="172">
        <v>7591</v>
      </c>
      <c r="AP156" s="101">
        <v>-3.2377310388782665E-2</v>
      </c>
      <c r="AQ156" s="102">
        <v>14908</v>
      </c>
      <c r="AR156" s="101">
        <v>-4.3500577441293431E-2</v>
      </c>
      <c r="AS156" s="102">
        <v>22499</v>
      </c>
      <c r="AT156" s="117">
        <v>-3.9776364645128237E-2</v>
      </c>
    </row>
    <row r="157" spans="2:46" s="4" customFormat="1" ht="15" hidden="1" customHeight="1" outlineLevel="1" x14ac:dyDescent="0.25">
      <c r="B157" s="115" t="s">
        <v>106</v>
      </c>
      <c r="C157" s="172">
        <v>2316745</v>
      </c>
      <c r="D157" s="101">
        <v>4.5036230707328873E-2</v>
      </c>
      <c r="E157" s="102">
        <v>2069981</v>
      </c>
      <c r="F157" s="101">
        <v>-8.9863803683139509E-2</v>
      </c>
      <c r="G157" s="102">
        <v>4386726</v>
      </c>
      <c r="H157" s="117">
        <v>-2.3276722742886835E-2</v>
      </c>
      <c r="I157" s="172">
        <v>1698969</v>
      </c>
      <c r="J157" s="101">
        <v>6.2536976836396363E-2</v>
      </c>
      <c r="K157" s="102">
        <v>1729561</v>
      </c>
      <c r="L157" s="101">
        <v>-9.3936055463092583E-2</v>
      </c>
      <c r="M157" s="102">
        <v>3428530</v>
      </c>
      <c r="N157" s="117">
        <v>-2.2611305453174024E-2</v>
      </c>
      <c r="O157" s="172"/>
      <c r="P157" s="101"/>
      <c r="Q157" s="102"/>
      <c r="R157" s="101"/>
      <c r="S157" s="102"/>
      <c r="T157" s="117"/>
      <c r="U157" s="172"/>
      <c r="V157" s="101"/>
      <c r="W157" s="102"/>
      <c r="X157" s="101"/>
      <c r="Y157" s="102"/>
      <c r="Z157" s="371"/>
      <c r="AA157" s="172">
        <v>582268</v>
      </c>
      <c r="AB157" s="101">
        <v>-3.0528155931588419E-3</v>
      </c>
      <c r="AC157" s="102">
        <v>320819</v>
      </c>
      <c r="AD157" s="101">
        <v>-4.9692679097735448E-2</v>
      </c>
      <c r="AE157" s="102">
        <v>903087</v>
      </c>
      <c r="AF157" s="117">
        <v>-2.0136798727494076E-2</v>
      </c>
      <c r="AG157" s="172"/>
      <c r="AH157" s="101"/>
      <c r="AI157" s="102"/>
      <c r="AJ157" s="101"/>
      <c r="AK157" s="102"/>
      <c r="AL157" s="117"/>
      <c r="AM157" s="172">
        <v>27174</v>
      </c>
      <c r="AN157" s="117">
        <v>5.3705068052270377E-2</v>
      </c>
      <c r="AO157" s="172">
        <v>8334</v>
      </c>
      <c r="AP157" s="101">
        <v>3.0160692212608087E-2</v>
      </c>
      <c r="AQ157" s="102">
        <v>19601</v>
      </c>
      <c r="AR157" s="101">
        <v>-0.29735445942070549</v>
      </c>
      <c r="AS157" s="102">
        <v>27935</v>
      </c>
      <c r="AT157" s="117">
        <v>-0.22372589340299009</v>
      </c>
    </row>
    <row r="158" spans="2:46" s="4" customFormat="1" ht="15" hidden="1" customHeight="1" outlineLevel="1" x14ac:dyDescent="0.25">
      <c r="B158" s="115" t="s">
        <v>107</v>
      </c>
      <c r="C158" s="172">
        <v>1794401</v>
      </c>
      <c r="D158" s="101">
        <v>5.171166799126925E-2</v>
      </c>
      <c r="E158" s="102">
        <v>1551546</v>
      </c>
      <c r="F158" s="101">
        <v>-8.4424585436320809E-2</v>
      </c>
      <c r="G158" s="102">
        <v>3345947</v>
      </c>
      <c r="H158" s="117">
        <v>-1.6125100528260439E-2</v>
      </c>
      <c r="I158" s="172">
        <v>1285174</v>
      </c>
      <c r="J158" s="101">
        <v>7.270986584177952E-2</v>
      </c>
      <c r="K158" s="102">
        <v>1322584</v>
      </c>
      <c r="L158" s="101">
        <v>-7.6458125884204642E-2</v>
      </c>
      <c r="M158" s="102">
        <v>2607758</v>
      </c>
      <c r="N158" s="117">
        <v>-8.510190138095286E-3</v>
      </c>
      <c r="O158" s="172"/>
      <c r="P158" s="101"/>
      <c r="Q158" s="102"/>
      <c r="R158" s="101"/>
      <c r="S158" s="102"/>
      <c r="T158" s="117"/>
      <c r="U158" s="172"/>
      <c r="V158" s="101"/>
      <c r="W158" s="102"/>
      <c r="X158" s="101"/>
      <c r="Y158" s="102"/>
      <c r="Z158" s="371"/>
      <c r="AA158" s="172">
        <v>468345</v>
      </c>
      <c r="AB158" s="101">
        <v>-1.0086300006129534E-2</v>
      </c>
      <c r="AC158" s="102">
        <v>207301</v>
      </c>
      <c r="AD158" s="101">
        <v>-0.13262816999234306</v>
      </c>
      <c r="AE158" s="102">
        <v>675646</v>
      </c>
      <c r="AF158" s="117">
        <v>-5.121356632908125E-2</v>
      </c>
      <c r="AG158" s="172"/>
      <c r="AH158" s="101"/>
      <c r="AI158" s="102"/>
      <c r="AJ158" s="101"/>
      <c r="AK158" s="102"/>
      <c r="AL158" s="117"/>
      <c r="AM158" s="172">
        <v>31101</v>
      </c>
      <c r="AN158" s="117">
        <v>0.1687272180677164</v>
      </c>
      <c r="AO158" s="172">
        <v>9781</v>
      </c>
      <c r="AP158" s="101">
        <v>0.16704450542894644</v>
      </c>
      <c r="AQ158" s="102">
        <v>21661</v>
      </c>
      <c r="AR158" s="101">
        <v>-7.9665193745751206E-2</v>
      </c>
      <c r="AS158" s="102">
        <v>31442</v>
      </c>
      <c r="AT158" s="117">
        <v>-1.4882351098160829E-2</v>
      </c>
    </row>
    <row r="159" spans="2:46" s="4" customFormat="1" ht="15" hidden="1" customHeight="1" outlineLevel="1" x14ac:dyDescent="0.25">
      <c r="B159" s="115" t="s">
        <v>122</v>
      </c>
      <c r="C159" s="172">
        <v>1835158</v>
      </c>
      <c r="D159" s="101">
        <v>4.9228897449707043E-2</v>
      </c>
      <c r="E159" s="102">
        <v>1739244</v>
      </c>
      <c r="F159" s="101">
        <v>-7.4433522624770321E-2</v>
      </c>
      <c r="G159" s="102">
        <v>3574402</v>
      </c>
      <c r="H159" s="117">
        <v>-1.481877763620032E-2</v>
      </c>
      <c r="I159" s="172">
        <v>1408746</v>
      </c>
      <c r="J159" s="101">
        <v>8.972725606091192E-2</v>
      </c>
      <c r="K159" s="102">
        <v>1493902</v>
      </c>
      <c r="L159" s="101">
        <v>-7.2498842099642746E-2</v>
      </c>
      <c r="M159" s="102">
        <v>2902648</v>
      </c>
      <c r="N159" s="117">
        <v>-2.6761497197280715E-4</v>
      </c>
      <c r="O159" s="172"/>
      <c r="P159" s="101"/>
      <c r="Q159" s="102"/>
      <c r="R159" s="101"/>
      <c r="S159" s="102"/>
      <c r="T159" s="117"/>
      <c r="U159" s="172"/>
      <c r="V159" s="101"/>
      <c r="W159" s="102"/>
      <c r="X159" s="101"/>
      <c r="Y159" s="102"/>
      <c r="Z159" s="371"/>
      <c r="AA159" s="172">
        <v>383673</v>
      </c>
      <c r="AB159" s="101">
        <v>-6.7149536459586989E-2</v>
      </c>
      <c r="AC159" s="102">
        <v>220498</v>
      </c>
      <c r="AD159" s="101">
        <v>-8.7074429985633195E-2</v>
      </c>
      <c r="AE159" s="102">
        <v>604171</v>
      </c>
      <c r="AF159" s="117">
        <v>-7.4521307557979255E-2</v>
      </c>
      <c r="AG159" s="172"/>
      <c r="AH159" s="101"/>
      <c r="AI159" s="102"/>
      <c r="AJ159" s="101"/>
      <c r="AK159" s="102"/>
      <c r="AL159" s="117"/>
      <c r="AM159" s="172">
        <v>32402</v>
      </c>
      <c r="AN159" s="117">
        <v>-6.5308948249004795E-2</v>
      </c>
      <c r="AO159" s="172">
        <v>10337</v>
      </c>
      <c r="AP159" s="101">
        <v>-8.6990141117337938E-4</v>
      </c>
      <c r="AQ159" s="102">
        <v>24844</v>
      </c>
      <c r="AR159" s="101">
        <v>-7.6774433296172395E-2</v>
      </c>
      <c r="AS159" s="102">
        <v>35181</v>
      </c>
      <c r="AT159" s="117">
        <v>-5.5695726862787232E-2</v>
      </c>
    </row>
    <row r="160" spans="2:46" s="4" customFormat="1" ht="15" hidden="1" customHeight="1" outlineLevel="1" x14ac:dyDescent="0.25">
      <c r="B160" s="115" t="s">
        <v>96</v>
      </c>
      <c r="C160" s="172">
        <v>1733431</v>
      </c>
      <c r="D160" s="101">
        <v>8.5432953766292341E-2</v>
      </c>
      <c r="E160" s="102">
        <v>1778005</v>
      </c>
      <c r="F160" s="101">
        <v>9.5274595806895679E-3</v>
      </c>
      <c r="G160" s="102">
        <v>3511436</v>
      </c>
      <c r="H160" s="117">
        <v>4.5624169947174442E-2</v>
      </c>
      <c r="I160" s="172">
        <v>1317801</v>
      </c>
      <c r="J160" s="101">
        <v>0.13682916519293653</v>
      </c>
      <c r="K160" s="102">
        <v>1485895</v>
      </c>
      <c r="L160" s="101">
        <v>2.0322049028359546E-2</v>
      </c>
      <c r="M160" s="102">
        <v>2803696</v>
      </c>
      <c r="N160" s="117">
        <v>7.1958218154150932E-2</v>
      </c>
      <c r="O160" s="172"/>
      <c r="P160" s="101"/>
      <c r="Q160" s="102"/>
      <c r="R160" s="101"/>
      <c r="S160" s="102"/>
      <c r="T160" s="117"/>
      <c r="U160" s="172"/>
      <c r="V160" s="101"/>
      <c r="W160" s="102"/>
      <c r="X160" s="101"/>
      <c r="Y160" s="102"/>
      <c r="Z160" s="371"/>
      <c r="AA160" s="172">
        <v>364619</v>
      </c>
      <c r="AB160" s="101">
        <v>-7.1036761689779127E-2</v>
      </c>
      <c r="AC160" s="102">
        <v>259938</v>
      </c>
      <c r="AD160" s="101">
        <v>-4.2109336133989261E-2</v>
      </c>
      <c r="AE160" s="102">
        <v>624557</v>
      </c>
      <c r="AF160" s="117">
        <v>-5.9212250665043875E-2</v>
      </c>
      <c r="AG160" s="172"/>
      <c r="AH160" s="101"/>
      <c r="AI160" s="102"/>
      <c r="AJ160" s="101"/>
      <c r="AK160" s="102"/>
      <c r="AL160" s="117"/>
      <c r="AM160" s="172">
        <v>39592</v>
      </c>
      <c r="AN160" s="117">
        <v>0.12228584386870001</v>
      </c>
      <c r="AO160" s="172">
        <v>11419</v>
      </c>
      <c r="AP160" s="101">
        <v>0.13893875922601229</v>
      </c>
      <c r="AQ160" s="102">
        <v>32172</v>
      </c>
      <c r="AR160" s="101">
        <v>-4.1358760429082264E-2</v>
      </c>
      <c r="AS160" s="102">
        <v>43591</v>
      </c>
      <c r="AT160" s="117">
        <v>1.1471573441013128E-4</v>
      </c>
    </row>
    <row r="161" spans="2:46" s="4" customFormat="1" ht="15" hidden="1" customHeight="1" outlineLevel="1" x14ac:dyDescent="0.25">
      <c r="B161" s="115" t="s">
        <v>97</v>
      </c>
      <c r="C161" s="172">
        <v>1692679</v>
      </c>
      <c r="D161" s="101">
        <v>8.3188390216307528E-2</v>
      </c>
      <c r="E161" s="102">
        <v>1791047</v>
      </c>
      <c r="F161" s="101">
        <v>-8.6720927207667442E-3</v>
      </c>
      <c r="G161" s="102">
        <v>3483726</v>
      </c>
      <c r="H161" s="117">
        <v>3.3931590726768102E-2</v>
      </c>
      <c r="I161" s="172">
        <v>1288864</v>
      </c>
      <c r="J161" s="101">
        <v>0.12493213909782974</v>
      </c>
      <c r="K161" s="102">
        <v>1501675</v>
      </c>
      <c r="L161" s="101">
        <v>-3.9895469227758662E-3</v>
      </c>
      <c r="M161" s="102">
        <v>2790539</v>
      </c>
      <c r="N161" s="117">
        <v>5.1677912547448246E-2</v>
      </c>
      <c r="O161" s="172"/>
      <c r="P161" s="101"/>
      <c r="Q161" s="102"/>
      <c r="R161" s="101"/>
      <c r="S161" s="102"/>
      <c r="T161" s="117"/>
      <c r="U161" s="172"/>
      <c r="V161" s="101"/>
      <c r="W161" s="102"/>
      <c r="X161" s="101"/>
      <c r="Y161" s="102"/>
      <c r="Z161" s="371"/>
      <c r="AA161" s="172">
        <v>357715</v>
      </c>
      <c r="AB161" s="101">
        <v>-5.4271989170982637E-2</v>
      </c>
      <c r="AC161" s="102">
        <v>264246</v>
      </c>
      <c r="AD161" s="101">
        <v>-1.9935390789293073E-2</v>
      </c>
      <c r="AE161" s="102">
        <v>621961</v>
      </c>
      <c r="AF161" s="117">
        <v>-3.998215674894734E-2</v>
      </c>
      <c r="AG161" s="172"/>
      <c r="AH161" s="101"/>
      <c r="AI161" s="102"/>
      <c r="AJ161" s="101"/>
      <c r="AK161" s="102"/>
      <c r="AL161" s="117"/>
      <c r="AM161" s="172">
        <v>36016</v>
      </c>
      <c r="AN161" s="117">
        <v>0.27287506626612479</v>
      </c>
      <c r="AO161" s="172">
        <v>10084</v>
      </c>
      <c r="AP161" s="101">
        <v>-3.2059896333269333E-2</v>
      </c>
      <c r="AQ161" s="102">
        <v>25126</v>
      </c>
      <c r="AR161" s="101">
        <v>-0.14549040946809955</v>
      </c>
      <c r="AS161" s="102">
        <v>35210</v>
      </c>
      <c r="AT161" s="117">
        <v>-0.11581537843403145</v>
      </c>
    </row>
    <row r="162" spans="2:46" s="4" customFormat="1" ht="15.75" collapsed="1" x14ac:dyDescent="0.25">
      <c r="B162" s="103">
        <v>2004</v>
      </c>
      <c r="C162" s="178">
        <v>21231495</v>
      </c>
      <c r="D162" s="105">
        <v>2.8307510974097116E-2</v>
      </c>
      <c r="E162" s="106">
        <v>20523386</v>
      </c>
      <c r="F162" s="105">
        <v>-4.9559868775690519E-2</v>
      </c>
      <c r="G162" s="106">
        <v>41754881</v>
      </c>
      <c r="H162" s="179">
        <v>-1.1498608601314686E-2</v>
      </c>
      <c r="I162" s="178">
        <v>15897277</v>
      </c>
      <c r="J162" s="105">
        <v>5.4543149711672401E-2</v>
      </c>
      <c r="K162" s="106">
        <v>17389622</v>
      </c>
      <c r="L162" s="105">
        <v>-4.9304916900664519E-2</v>
      </c>
      <c r="M162" s="106">
        <v>33286899</v>
      </c>
      <c r="N162" s="179">
        <v>-2.3862243466272748E-3</v>
      </c>
      <c r="O162" s="178"/>
      <c r="P162" s="105"/>
      <c r="Q162" s="106"/>
      <c r="R162" s="105"/>
      <c r="S162" s="106"/>
      <c r="T162" s="179"/>
      <c r="U162" s="178"/>
      <c r="V162" s="105"/>
      <c r="W162" s="106"/>
      <c r="X162" s="105"/>
      <c r="Y162" s="106"/>
      <c r="Z162" s="372"/>
      <c r="AA162" s="178">
        <v>4833631</v>
      </c>
      <c r="AB162" s="105">
        <v>-4.7501085781893049E-2</v>
      </c>
      <c r="AC162" s="106">
        <v>2829406</v>
      </c>
      <c r="AD162" s="105">
        <v>-5.4239867044337031E-2</v>
      </c>
      <c r="AE162" s="106">
        <v>7663037</v>
      </c>
      <c r="AF162" s="179">
        <v>-5.0000384312226198E-2</v>
      </c>
      <c r="AG162" s="178"/>
      <c r="AH162" s="105"/>
      <c r="AI162" s="106"/>
      <c r="AJ162" s="105"/>
      <c r="AK162" s="106"/>
      <c r="AL162" s="179"/>
      <c r="AM162" s="178">
        <v>387886</v>
      </c>
      <c r="AN162" s="179">
        <v>-1.3216105586380422E-2</v>
      </c>
      <c r="AO162" s="178">
        <v>112701</v>
      </c>
      <c r="AP162" s="105">
        <v>8.1303309123355705E-2</v>
      </c>
      <c r="AQ162" s="106">
        <v>304358</v>
      </c>
      <c r="AR162" s="105">
        <v>-1.9477841780389471E-2</v>
      </c>
      <c r="AS162" s="106">
        <v>417059</v>
      </c>
      <c r="AT162" s="179">
        <v>5.8558091411400337E-3</v>
      </c>
    </row>
    <row r="163" spans="2:46" s="4" customFormat="1" ht="15" hidden="1" customHeight="1" outlineLevel="1" x14ac:dyDescent="0.25">
      <c r="B163" s="115" t="s">
        <v>98</v>
      </c>
      <c r="C163" s="172">
        <v>1748024</v>
      </c>
      <c r="D163" s="101">
        <v>2.3816886889701072E-2</v>
      </c>
      <c r="E163" s="102">
        <v>1775660</v>
      </c>
      <c r="F163" s="101">
        <v>-9.4240490509638342E-2</v>
      </c>
      <c r="G163" s="102">
        <v>3523684</v>
      </c>
      <c r="H163" s="117">
        <v>-3.9284360796887463E-2</v>
      </c>
      <c r="I163" s="172">
        <v>1279588</v>
      </c>
      <c r="J163" s="101">
        <v>-1.0866680197972878E-3</v>
      </c>
      <c r="K163" s="102">
        <v>1460961</v>
      </c>
      <c r="L163" s="101">
        <v>-0.11578662593083944</v>
      </c>
      <c r="M163" s="102">
        <v>2740549</v>
      </c>
      <c r="N163" s="117">
        <v>-6.5696026117087802E-2</v>
      </c>
      <c r="O163" s="172"/>
      <c r="P163" s="101"/>
      <c r="Q163" s="102"/>
      <c r="R163" s="101"/>
      <c r="S163" s="102"/>
      <c r="T163" s="117"/>
      <c r="U163" s="172"/>
      <c r="V163" s="101"/>
      <c r="W163" s="102"/>
      <c r="X163" s="101"/>
      <c r="Y163" s="102"/>
      <c r="Z163" s="371"/>
      <c r="AA163" s="172">
        <v>424044</v>
      </c>
      <c r="AB163" s="101">
        <v>0.11493702837009967</v>
      </c>
      <c r="AC163" s="102">
        <v>284231</v>
      </c>
      <c r="AD163" s="101">
        <v>1.6668395505971656E-2</v>
      </c>
      <c r="AE163" s="102">
        <v>708275</v>
      </c>
      <c r="AF163" s="117">
        <v>7.3304935134209437E-2</v>
      </c>
      <c r="AG163" s="172"/>
      <c r="AH163" s="101"/>
      <c r="AI163" s="102"/>
      <c r="AJ163" s="101"/>
      <c r="AK163" s="102"/>
      <c r="AL163" s="117"/>
      <c r="AM163" s="172">
        <v>35729</v>
      </c>
      <c r="AN163" s="117">
        <v>-4.7048782439388703E-2</v>
      </c>
      <c r="AO163" s="172">
        <v>8663</v>
      </c>
      <c r="AP163" s="101">
        <v>1.2387518990300439E-2</v>
      </c>
      <c r="AQ163" s="102">
        <v>30468</v>
      </c>
      <c r="AR163" s="101">
        <v>6.654531452375112E-2</v>
      </c>
      <c r="AS163" s="102">
        <v>39131</v>
      </c>
      <c r="AT163" s="117">
        <v>5.4062062277771883E-2</v>
      </c>
    </row>
    <row r="164" spans="2:46" s="4" customFormat="1" ht="15" hidden="1" customHeight="1" outlineLevel="1" x14ac:dyDescent="0.25">
      <c r="B164" s="115" t="s">
        <v>99</v>
      </c>
      <c r="C164" s="172">
        <v>1666579</v>
      </c>
      <c r="D164" s="101">
        <v>-3.681876868910694E-2</v>
      </c>
      <c r="E164" s="102">
        <v>1715862</v>
      </c>
      <c r="F164" s="101">
        <v>-9.2968673185553574E-2</v>
      </c>
      <c r="G164" s="102">
        <v>3382441</v>
      </c>
      <c r="H164" s="117">
        <v>-6.6145134482968104E-2</v>
      </c>
      <c r="I164" s="172">
        <v>1201190</v>
      </c>
      <c r="J164" s="101">
        <v>-3.8160029339085799E-2</v>
      </c>
      <c r="K164" s="102">
        <v>1427553</v>
      </c>
      <c r="L164" s="101">
        <v>-8.8363220924655983E-2</v>
      </c>
      <c r="M164" s="102">
        <v>2628743</v>
      </c>
      <c r="N164" s="117">
        <v>-6.6089259900190767E-2</v>
      </c>
      <c r="O164" s="172"/>
      <c r="P164" s="101"/>
      <c r="Q164" s="102"/>
      <c r="R164" s="101"/>
      <c r="S164" s="102"/>
      <c r="T164" s="117"/>
      <c r="U164" s="172"/>
      <c r="V164" s="101"/>
      <c r="W164" s="102"/>
      <c r="X164" s="101"/>
      <c r="Y164" s="102"/>
      <c r="Z164" s="371"/>
      <c r="AA164" s="172">
        <v>419374</v>
      </c>
      <c r="AB164" s="101">
        <v>-3.1403950841973227E-2</v>
      </c>
      <c r="AC164" s="102">
        <v>260197</v>
      </c>
      <c r="AD164" s="101">
        <v>-0.11131262210199877</v>
      </c>
      <c r="AE164" s="102">
        <v>679571</v>
      </c>
      <c r="AF164" s="117">
        <v>-6.3640960704586469E-2</v>
      </c>
      <c r="AG164" s="172"/>
      <c r="AH164" s="101"/>
      <c r="AI164" s="102"/>
      <c r="AJ164" s="101"/>
      <c r="AK164" s="102"/>
      <c r="AL164" s="117"/>
      <c r="AM164" s="172">
        <v>37144</v>
      </c>
      <c r="AN164" s="117">
        <v>-5.8906990296181849E-2</v>
      </c>
      <c r="AO164" s="172">
        <v>8871</v>
      </c>
      <c r="AP164" s="101">
        <v>-1.4333333333333309E-2</v>
      </c>
      <c r="AQ164" s="102">
        <v>28112</v>
      </c>
      <c r="AR164" s="101">
        <v>-0.14871453229567266</v>
      </c>
      <c r="AS164" s="102">
        <v>36983</v>
      </c>
      <c r="AT164" s="117">
        <v>-0.11993432168098417</v>
      </c>
    </row>
    <row r="165" spans="2:46" s="4" customFormat="1" ht="15" hidden="1" customHeight="1" outlineLevel="1" x14ac:dyDescent="0.25">
      <c r="B165" s="115" t="s">
        <v>100</v>
      </c>
      <c r="C165" s="172">
        <v>1762698</v>
      </c>
      <c r="D165" s="101">
        <v>-4.6701769339099197E-2</v>
      </c>
      <c r="E165" s="102">
        <v>1802403</v>
      </c>
      <c r="F165" s="101">
        <v>-0.14965588106524952</v>
      </c>
      <c r="G165" s="102">
        <v>3565101</v>
      </c>
      <c r="H165" s="117">
        <v>-0.1016882742522176</v>
      </c>
      <c r="I165" s="172">
        <v>1268988</v>
      </c>
      <c r="J165" s="101">
        <v>-5.537532995180805E-2</v>
      </c>
      <c r="K165" s="102">
        <v>1500152</v>
      </c>
      <c r="L165" s="101">
        <v>-0.15783351606494356</v>
      </c>
      <c r="M165" s="102">
        <v>2769140</v>
      </c>
      <c r="N165" s="117">
        <v>-0.11378416790972767</v>
      </c>
      <c r="O165" s="172"/>
      <c r="P165" s="101"/>
      <c r="Q165" s="102"/>
      <c r="R165" s="101"/>
      <c r="S165" s="102"/>
      <c r="T165" s="117"/>
      <c r="U165" s="172"/>
      <c r="V165" s="101"/>
      <c r="W165" s="102"/>
      <c r="X165" s="101"/>
      <c r="Y165" s="102"/>
      <c r="Z165" s="371"/>
      <c r="AA165" s="172">
        <v>442954</v>
      </c>
      <c r="AB165" s="101">
        <v>-3.6329579052024052E-2</v>
      </c>
      <c r="AC165" s="102">
        <v>271952</v>
      </c>
      <c r="AD165" s="101">
        <v>-8.8965491827717069E-2</v>
      </c>
      <c r="AE165" s="102">
        <v>714906</v>
      </c>
      <c r="AF165" s="117">
        <v>-5.7053769511001606E-2</v>
      </c>
      <c r="AG165" s="172"/>
      <c r="AH165" s="101"/>
      <c r="AI165" s="102"/>
      <c r="AJ165" s="101"/>
      <c r="AK165" s="102"/>
      <c r="AL165" s="117"/>
      <c r="AM165" s="172">
        <v>41260</v>
      </c>
      <c r="AN165" s="117">
        <v>9.3791421451672852E-2</v>
      </c>
      <c r="AO165" s="172">
        <v>9496</v>
      </c>
      <c r="AP165" s="101">
        <v>0.14423424508976979</v>
      </c>
      <c r="AQ165" s="102">
        <v>30299</v>
      </c>
      <c r="AR165" s="101">
        <v>-0.23883334170728032</v>
      </c>
      <c r="AS165" s="102">
        <v>39795</v>
      </c>
      <c r="AT165" s="117">
        <v>-0.17274711568444023</v>
      </c>
    </row>
    <row r="166" spans="2:46" s="4" customFormat="1" ht="15" hidden="1" customHeight="1" outlineLevel="1" x14ac:dyDescent="0.25">
      <c r="B166" s="115" t="s">
        <v>101</v>
      </c>
      <c r="C166" s="172">
        <v>1704355</v>
      </c>
      <c r="D166" s="101">
        <v>0.10134602460711339</v>
      </c>
      <c r="E166" s="102">
        <v>1720711</v>
      </c>
      <c r="F166" s="101">
        <v>3.3475577711377102E-2</v>
      </c>
      <c r="G166" s="102">
        <v>3425066</v>
      </c>
      <c r="H166" s="117">
        <v>6.6170064077920809E-2</v>
      </c>
      <c r="I166" s="172">
        <v>1282308</v>
      </c>
      <c r="J166" s="101">
        <v>0.10983037175580246</v>
      </c>
      <c r="K166" s="102">
        <v>1482399</v>
      </c>
      <c r="L166" s="101">
        <v>4.7458582820932849E-2</v>
      </c>
      <c r="M166" s="102">
        <v>2764707</v>
      </c>
      <c r="N166" s="117">
        <v>7.5492396260390837E-2</v>
      </c>
      <c r="O166" s="172"/>
      <c r="P166" s="101"/>
      <c r="Q166" s="102"/>
      <c r="R166" s="101"/>
      <c r="S166" s="102"/>
      <c r="T166" s="117"/>
      <c r="U166" s="172"/>
      <c r="V166" s="101"/>
      <c r="W166" s="102"/>
      <c r="X166" s="101"/>
      <c r="Y166" s="102"/>
      <c r="Z166" s="371"/>
      <c r="AA166" s="172">
        <v>378998</v>
      </c>
      <c r="AB166" s="101">
        <v>7.709359395914972E-2</v>
      </c>
      <c r="AC166" s="102">
        <v>214531</v>
      </c>
      <c r="AD166" s="101">
        <v>-2.259773749265348E-2</v>
      </c>
      <c r="AE166" s="102">
        <v>593529</v>
      </c>
      <c r="AF166" s="117">
        <v>3.8796769823684407E-2</v>
      </c>
      <c r="AG166" s="172"/>
      <c r="AH166" s="101"/>
      <c r="AI166" s="102"/>
      <c r="AJ166" s="101"/>
      <c r="AK166" s="102"/>
      <c r="AL166" s="117"/>
      <c r="AM166" s="172">
        <v>34967</v>
      </c>
      <c r="AN166" s="117">
        <v>9.7520401757689834E-2</v>
      </c>
      <c r="AO166" s="172">
        <v>8082</v>
      </c>
      <c r="AP166" s="101">
        <v>-3.5560859188544125E-2</v>
      </c>
      <c r="AQ166" s="102">
        <v>23781</v>
      </c>
      <c r="AR166" s="101">
        <v>-0.21385123966942143</v>
      </c>
      <c r="AS166" s="102">
        <v>31863</v>
      </c>
      <c r="AT166" s="117">
        <v>-0.1751747346621797</v>
      </c>
    </row>
    <row r="167" spans="2:46" s="4" customFormat="1" ht="15" hidden="1" customHeight="1" outlineLevel="1" x14ac:dyDescent="0.25">
      <c r="B167" s="115" t="s">
        <v>121</v>
      </c>
      <c r="C167" s="172">
        <v>1542653</v>
      </c>
      <c r="D167" s="101">
        <v>9.0587940035984138E-2</v>
      </c>
      <c r="E167" s="102">
        <v>1585767</v>
      </c>
      <c r="F167" s="101">
        <v>0.15155231872912678</v>
      </c>
      <c r="G167" s="102">
        <v>3128420</v>
      </c>
      <c r="H167" s="117">
        <v>0.1206612446553641</v>
      </c>
      <c r="I167" s="172">
        <v>1151953</v>
      </c>
      <c r="J167" s="101">
        <v>9.2683653278848643E-2</v>
      </c>
      <c r="K167" s="102">
        <v>1399466</v>
      </c>
      <c r="L167" s="101">
        <v>0.16679825947322291</v>
      </c>
      <c r="M167" s="102">
        <v>2551419</v>
      </c>
      <c r="N167" s="117">
        <v>0.1321279400652009</v>
      </c>
      <c r="O167" s="172"/>
      <c r="P167" s="101"/>
      <c r="Q167" s="102"/>
      <c r="R167" s="101"/>
      <c r="S167" s="102"/>
      <c r="T167" s="117"/>
      <c r="U167" s="172"/>
      <c r="V167" s="101"/>
      <c r="W167" s="102"/>
      <c r="X167" s="101"/>
      <c r="Y167" s="102"/>
      <c r="Z167" s="371"/>
      <c r="AA167" s="172">
        <v>350769</v>
      </c>
      <c r="AB167" s="101">
        <v>8.9612047676293161E-2</v>
      </c>
      <c r="AC167" s="102">
        <v>160276</v>
      </c>
      <c r="AD167" s="101">
        <v>3.039576207987249E-2</v>
      </c>
      <c r="AE167" s="102">
        <v>511045</v>
      </c>
      <c r="AF167" s="117">
        <v>7.0320795695636873E-2</v>
      </c>
      <c r="AG167" s="172"/>
      <c r="AH167" s="101"/>
      <c r="AI167" s="102"/>
      <c r="AJ167" s="101"/>
      <c r="AK167" s="102"/>
      <c r="AL167" s="117"/>
      <c r="AM167" s="172">
        <v>32788</v>
      </c>
      <c r="AN167" s="117">
        <v>-6.7854113655639869E-3</v>
      </c>
      <c r="AO167" s="172">
        <v>7143</v>
      </c>
      <c r="AP167" s="101">
        <v>0.33764044943820215</v>
      </c>
      <c r="AQ167" s="102">
        <v>26025</v>
      </c>
      <c r="AR167" s="101">
        <v>0.17685629013294735</v>
      </c>
      <c r="AS167" s="102">
        <v>33168</v>
      </c>
      <c r="AT167" s="117">
        <v>0.20812996284694396</v>
      </c>
    </row>
    <row r="168" spans="2:46" s="4" customFormat="1" ht="15" hidden="1" customHeight="1" outlineLevel="1" x14ac:dyDescent="0.25">
      <c r="B168" s="115" t="s">
        <v>104</v>
      </c>
      <c r="C168" s="172">
        <v>1497899</v>
      </c>
      <c r="D168" s="101">
        <v>2.1943939388770817E-2</v>
      </c>
      <c r="E168" s="102">
        <v>1598284</v>
      </c>
      <c r="F168" s="101">
        <v>1.5713434140972149E-2</v>
      </c>
      <c r="G168" s="102">
        <v>3096183</v>
      </c>
      <c r="H168" s="117">
        <v>1.8718168995223605E-2</v>
      </c>
      <c r="I168" s="172">
        <v>1127065</v>
      </c>
      <c r="J168" s="101">
        <v>1.6445262123138793E-2</v>
      </c>
      <c r="K168" s="102">
        <v>1392341</v>
      </c>
      <c r="L168" s="101">
        <v>2.229181045242945E-2</v>
      </c>
      <c r="M168" s="102">
        <v>2519406</v>
      </c>
      <c r="N168" s="117">
        <v>1.9668044082709724E-2</v>
      </c>
      <c r="O168" s="172"/>
      <c r="P168" s="101"/>
      <c r="Q168" s="102"/>
      <c r="R168" s="101"/>
      <c r="S168" s="102"/>
      <c r="T168" s="117"/>
      <c r="U168" s="172"/>
      <c r="V168" s="101"/>
      <c r="W168" s="102"/>
      <c r="X168" s="101"/>
      <c r="Y168" s="102"/>
      <c r="Z168" s="371"/>
      <c r="AA168" s="172">
        <v>333368</v>
      </c>
      <c r="AB168" s="101">
        <v>4.5417627044232356E-2</v>
      </c>
      <c r="AC168" s="102">
        <v>191116</v>
      </c>
      <c r="AD168" s="101">
        <v>8.9643011751787682E-3</v>
      </c>
      <c r="AE168" s="102">
        <v>524484</v>
      </c>
      <c r="AF168" s="117">
        <v>3.1833374975162476E-2</v>
      </c>
      <c r="AG168" s="172"/>
      <c r="AH168" s="101"/>
      <c r="AI168" s="102"/>
      <c r="AJ168" s="101"/>
      <c r="AK168" s="102"/>
      <c r="AL168" s="117"/>
      <c r="AM168" s="172">
        <v>30600</v>
      </c>
      <c r="AN168" s="117">
        <v>-9.1934239420737085E-2</v>
      </c>
      <c r="AO168" s="172">
        <v>6866</v>
      </c>
      <c r="AP168" s="101">
        <v>0.58861638130495142</v>
      </c>
      <c r="AQ168" s="102">
        <v>14827</v>
      </c>
      <c r="AR168" s="101">
        <v>-0.33091155234657044</v>
      </c>
      <c r="AS168" s="102">
        <v>21693</v>
      </c>
      <c r="AT168" s="117">
        <v>-0.18083981572388796</v>
      </c>
    </row>
    <row r="169" spans="2:46" s="4" customFormat="1" ht="15" hidden="1" customHeight="1" outlineLevel="1" x14ac:dyDescent="0.25">
      <c r="B169" s="115" t="s">
        <v>105</v>
      </c>
      <c r="C169" s="172">
        <v>1893014</v>
      </c>
      <c r="D169" s="101">
        <v>7.4352229420461269E-2</v>
      </c>
      <c r="E169" s="102">
        <v>1978843</v>
      </c>
      <c r="F169" s="101">
        <v>3.1644657790330655E-4</v>
      </c>
      <c r="G169" s="102">
        <v>3871857</v>
      </c>
      <c r="H169" s="117">
        <v>3.5194434982736222E-2</v>
      </c>
      <c r="I169" s="172">
        <v>1369241</v>
      </c>
      <c r="J169" s="101">
        <v>7.3913667518692217E-2</v>
      </c>
      <c r="K169" s="102">
        <v>1712995</v>
      </c>
      <c r="L169" s="101">
        <v>1.2450877075811162E-2</v>
      </c>
      <c r="M169" s="102">
        <v>3082236</v>
      </c>
      <c r="N169" s="117">
        <v>3.8863741308355682E-2</v>
      </c>
      <c r="O169" s="172"/>
      <c r="P169" s="101"/>
      <c r="Q169" s="102"/>
      <c r="R169" s="101"/>
      <c r="S169" s="102"/>
      <c r="T169" s="117"/>
      <c r="U169" s="172"/>
      <c r="V169" s="101"/>
      <c r="W169" s="102"/>
      <c r="X169" s="101"/>
      <c r="Y169" s="102"/>
      <c r="Z169" s="371"/>
      <c r="AA169" s="172">
        <v>485974</v>
      </c>
      <c r="AB169" s="101">
        <v>8.1208437436731451E-2</v>
      </c>
      <c r="AC169" s="102">
        <v>250262</v>
      </c>
      <c r="AD169" s="101">
        <v>-5.1772087630623687E-2</v>
      </c>
      <c r="AE169" s="102">
        <v>736236</v>
      </c>
      <c r="AF169" s="117">
        <v>3.2011539124669364E-2</v>
      </c>
      <c r="AG169" s="172"/>
      <c r="AH169" s="101"/>
      <c r="AI169" s="102"/>
      <c r="AJ169" s="101"/>
      <c r="AK169" s="102"/>
      <c r="AL169" s="117"/>
      <c r="AM169" s="172">
        <v>29954</v>
      </c>
      <c r="AN169" s="117">
        <v>-4.9109552077711838E-2</v>
      </c>
      <c r="AO169" s="172">
        <v>7845</v>
      </c>
      <c r="AP169" s="101">
        <v>0.30099502487562191</v>
      </c>
      <c r="AQ169" s="102">
        <v>15586</v>
      </c>
      <c r="AR169" s="101">
        <v>-0.3030140416778464</v>
      </c>
      <c r="AS169" s="102">
        <v>23431</v>
      </c>
      <c r="AT169" s="117">
        <v>-0.17473231896308816</v>
      </c>
    </row>
    <row r="170" spans="2:46" s="4" customFormat="1" ht="15" hidden="1" customHeight="1" outlineLevel="1" x14ac:dyDescent="0.25">
      <c r="B170" s="115" t="s">
        <v>106</v>
      </c>
      <c r="C170" s="172">
        <v>2216904</v>
      </c>
      <c r="D170" s="101">
        <v>9.4884735796379127E-2</v>
      </c>
      <c r="E170" s="102">
        <v>2274364</v>
      </c>
      <c r="F170" s="101">
        <v>1.6933662181666698E-2</v>
      </c>
      <c r="G170" s="102">
        <v>4491268</v>
      </c>
      <c r="H170" s="117">
        <v>5.397281330118342E-2</v>
      </c>
      <c r="I170" s="172">
        <v>1598974</v>
      </c>
      <c r="J170" s="101">
        <v>0.12422343653764489</v>
      </c>
      <c r="K170" s="102">
        <v>1908873</v>
      </c>
      <c r="L170" s="101">
        <v>2.3036191844106657E-2</v>
      </c>
      <c r="M170" s="102">
        <v>3507847</v>
      </c>
      <c r="N170" s="117">
        <v>6.6804392214299568E-2</v>
      </c>
      <c r="O170" s="172"/>
      <c r="P170" s="101"/>
      <c r="Q170" s="102"/>
      <c r="R170" s="101"/>
      <c r="S170" s="102"/>
      <c r="T170" s="117"/>
      <c r="U170" s="172"/>
      <c r="V170" s="101"/>
      <c r="W170" s="102"/>
      <c r="X170" s="101"/>
      <c r="Y170" s="102"/>
      <c r="Z170" s="371"/>
      <c r="AA170" s="172">
        <v>584051</v>
      </c>
      <c r="AB170" s="101">
        <v>4.0569769099201736E-2</v>
      </c>
      <c r="AC170" s="102">
        <v>337595</v>
      </c>
      <c r="AD170" s="101">
        <v>-2.5154054506707935E-2</v>
      </c>
      <c r="AE170" s="102">
        <v>921646</v>
      </c>
      <c r="AF170" s="117">
        <v>1.5491644868915966E-2</v>
      </c>
      <c r="AG170" s="172"/>
      <c r="AH170" s="101"/>
      <c r="AI170" s="102"/>
      <c r="AJ170" s="101"/>
      <c r="AK170" s="102"/>
      <c r="AL170" s="117"/>
      <c r="AM170" s="172">
        <v>25789</v>
      </c>
      <c r="AN170" s="117">
        <v>-0.281062696886064</v>
      </c>
      <c r="AO170" s="172">
        <v>8090</v>
      </c>
      <c r="AP170" s="101">
        <v>0.51498127340823974</v>
      </c>
      <c r="AQ170" s="102">
        <v>27896</v>
      </c>
      <c r="AR170" s="101">
        <v>0.14817253868949631</v>
      </c>
      <c r="AS170" s="102">
        <v>35986</v>
      </c>
      <c r="AT170" s="117">
        <v>0.21426643271696588</v>
      </c>
    </row>
    <row r="171" spans="2:46" s="4" customFormat="1" ht="15" hidden="1" customHeight="1" outlineLevel="1" x14ac:dyDescent="0.25">
      <c r="B171" s="115" t="s">
        <v>107</v>
      </c>
      <c r="C171" s="172">
        <v>1706172</v>
      </c>
      <c r="D171" s="101">
        <v>-1.5921318555568886E-2</v>
      </c>
      <c r="E171" s="102">
        <v>1694613</v>
      </c>
      <c r="F171" s="101">
        <v>-4.4427628043516409E-2</v>
      </c>
      <c r="G171" s="102">
        <v>3400785</v>
      </c>
      <c r="H171" s="117">
        <v>-3.0335509157365048E-2</v>
      </c>
      <c r="I171" s="172">
        <v>1198063</v>
      </c>
      <c r="J171" s="101">
        <v>-1.5197870703430705E-2</v>
      </c>
      <c r="K171" s="102">
        <v>1432078</v>
      </c>
      <c r="L171" s="101">
        <v>-4.3690672151345034E-2</v>
      </c>
      <c r="M171" s="102">
        <v>2630141</v>
      </c>
      <c r="N171" s="117">
        <v>-3.0919026387434045E-2</v>
      </c>
      <c r="O171" s="172"/>
      <c r="P171" s="101"/>
      <c r="Q171" s="102"/>
      <c r="R171" s="101"/>
      <c r="S171" s="102"/>
      <c r="T171" s="117"/>
      <c r="U171" s="172"/>
      <c r="V171" s="101"/>
      <c r="W171" s="102"/>
      <c r="X171" s="101"/>
      <c r="Y171" s="102"/>
      <c r="Z171" s="371"/>
      <c r="AA171" s="172">
        <v>473117</v>
      </c>
      <c r="AB171" s="101">
        <v>-1.0763907038984666E-2</v>
      </c>
      <c r="AC171" s="102">
        <v>238999</v>
      </c>
      <c r="AD171" s="101">
        <v>-4.7444629996452825E-2</v>
      </c>
      <c r="AE171" s="102">
        <v>712116</v>
      </c>
      <c r="AF171" s="117">
        <v>-2.3385557237838195E-2</v>
      </c>
      <c r="AG171" s="172"/>
      <c r="AH171" s="101"/>
      <c r="AI171" s="102"/>
      <c r="AJ171" s="101"/>
      <c r="AK171" s="102"/>
      <c r="AL171" s="117"/>
      <c r="AM171" s="172">
        <v>26611</v>
      </c>
      <c r="AN171" s="117">
        <v>-0.18358643963798127</v>
      </c>
      <c r="AO171" s="172">
        <v>8381</v>
      </c>
      <c r="AP171" s="101">
        <v>0.31693903205531115</v>
      </c>
      <c r="AQ171" s="102">
        <v>23536</v>
      </c>
      <c r="AR171" s="101">
        <v>-5.8296322970431746E-2</v>
      </c>
      <c r="AS171" s="102">
        <v>31917</v>
      </c>
      <c r="AT171" s="117">
        <v>1.7858851293172107E-2</v>
      </c>
    </row>
    <row r="172" spans="2:46" s="4" customFormat="1" ht="15" hidden="1" customHeight="1" outlineLevel="1" x14ac:dyDescent="0.25">
      <c r="B172" s="115" t="s">
        <v>122</v>
      </c>
      <c r="C172" s="172">
        <v>1749054</v>
      </c>
      <c r="D172" s="101">
        <v>2.1982163485219752E-2</v>
      </c>
      <c r="E172" s="102">
        <v>1879113</v>
      </c>
      <c r="F172" s="101">
        <v>2.5795653486430981E-2</v>
      </c>
      <c r="G172" s="102">
        <v>3628167</v>
      </c>
      <c r="H172" s="117">
        <v>2.3953713100698382E-2</v>
      </c>
      <c r="I172" s="172">
        <v>1292751</v>
      </c>
      <c r="J172" s="101">
        <v>1.1092088107876874E-2</v>
      </c>
      <c r="K172" s="102">
        <v>1610674</v>
      </c>
      <c r="L172" s="101">
        <v>1.9344892466143015E-2</v>
      </c>
      <c r="M172" s="102">
        <v>2903425</v>
      </c>
      <c r="N172" s="117">
        <v>1.5653750197643923E-2</v>
      </c>
      <c r="O172" s="172"/>
      <c r="P172" s="101"/>
      <c r="Q172" s="102"/>
      <c r="R172" s="101"/>
      <c r="S172" s="102"/>
      <c r="T172" s="117"/>
      <c r="U172" s="172"/>
      <c r="V172" s="101"/>
      <c r="W172" s="102"/>
      <c r="X172" s="101"/>
      <c r="Y172" s="102"/>
      <c r="Z172" s="371"/>
      <c r="AA172" s="172">
        <v>411291</v>
      </c>
      <c r="AB172" s="101">
        <v>6.0063868119292652E-2</v>
      </c>
      <c r="AC172" s="102">
        <v>241529</v>
      </c>
      <c r="AD172" s="101">
        <v>8.4977449553483186E-2</v>
      </c>
      <c r="AE172" s="102">
        <v>652820</v>
      </c>
      <c r="AF172" s="117">
        <v>6.9146854154690685E-2</v>
      </c>
      <c r="AG172" s="172"/>
      <c r="AH172" s="101"/>
      <c r="AI172" s="102"/>
      <c r="AJ172" s="101"/>
      <c r="AK172" s="102"/>
      <c r="AL172" s="117"/>
      <c r="AM172" s="172">
        <v>34666</v>
      </c>
      <c r="AN172" s="117">
        <v>-8.2545983856027516E-2</v>
      </c>
      <c r="AO172" s="172">
        <v>10346</v>
      </c>
      <c r="AP172" s="101">
        <v>0.45882684715172029</v>
      </c>
      <c r="AQ172" s="102">
        <v>26910</v>
      </c>
      <c r="AR172" s="101">
        <v>-7.652711050102956E-2</v>
      </c>
      <c r="AS172" s="102">
        <v>37256</v>
      </c>
      <c r="AT172" s="117">
        <v>2.8262309560609378E-2</v>
      </c>
    </row>
    <row r="173" spans="2:46" s="4" customFormat="1" ht="15" hidden="1" customHeight="1" outlineLevel="1" x14ac:dyDescent="0.25">
      <c r="B173" s="115" t="s">
        <v>96</v>
      </c>
      <c r="C173" s="172">
        <v>1596995</v>
      </c>
      <c r="D173" s="101">
        <v>-5.5073360736488941E-2</v>
      </c>
      <c r="E173" s="102">
        <v>1761225</v>
      </c>
      <c r="F173" s="101">
        <v>-3.4532038094110429E-2</v>
      </c>
      <c r="G173" s="102">
        <v>3358220</v>
      </c>
      <c r="H173" s="117">
        <v>-4.4410652273630058E-2</v>
      </c>
      <c r="I173" s="172">
        <v>1159190</v>
      </c>
      <c r="J173" s="101">
        <v>-3.544712470564737E-2</v>
      </c>
      <c r="K173" s="102">
        <v>1456300</v>
      </c>
      <c r="L173" s="101">
        <v>-3.9916985749396061E-2</v>
      </c>
      <c r="M173" s="102">
        <v>2615490</v>
      </c>
      <c r="N173" s="117">
        <v>-3.794105724999064E-2</v>
      </c>
      <c r="O173" s="172"/>
      <c r="P173" s="101"/>
      <c r="Q173" s="102"/>
      <c r="R173" s="101"/>
      <c r="S173" s="102"/>
      <c r="T173" s="117"/>
      <c r="U173" s="172"/>
      <c r="V173" s="101"/>
      <c r="W173" s="102"/>
      <c r="X173" s="101"/>
      <c r="Y173" s="102"/>
      <c r="Z173" s="371"/>
      <c r="AA173" s="172">
        <v>392501</v>
      </c>
      <c r="AB173" s="101">
        <v>-0.10978530571142153</v>
      </c>
      <c r="AC173" s="102">
        <v>271365</v>
      </c>
      <c r="AD173" s="101">
        <v>-8.7919874932425035E-3</v>
      </c>
      <c r="AE173" s="102">
        <v>663866</v>
      </c>
      <c r="AF173" s="117">
        <v>-7.1097753113989803E-2</v>
      </c>
      <c r="AG173" s="172"/>
      <c r="AH173" s="101"/>
      <c r="AI173" s="102"/>
      <c r="AJ173" s="101"/>
      <c r="AK173" s="102"/>
      <c r="AL173" s="117"/>
      <c r="AM173" s="172">
        <v>35278</v>
      </c>
      <c r="AN173" s="117">
        <v>-9.940774022260801E-2</v>
      </c>
      <c r="AO173" s="172">
        <v>10026</v>
      </c>
      <c r="AP173" s="101">
        <v>0.22193784277879347</v>
      </c>
      <c r="AQ173" s="102">
        <v>33560</v>
      </c>
      <c r="AR173" s="101">
        <v>-1.1607488318104986E-3</v>
      </c>
      <c r="AS173" s="102">
        <v>43586</v>
      </c>
      <c r="AT173" s="117">
        <v>4.2627499760788501E-2</v>
      </c>
    </row>
    <row r="174" spans="2:46" s="4" customFormat="1" ht="15" hidden="1" customHeight="1" outlineLevel="1" x14ac:dyDescent="0.25">
      <c r="B174" s="115" t="s">
        <v>97</v>
      </c>
      <c r="C174" s="172">
        <v>1562682</v>
      </c>
      <c r="D174" s="101">
        <v>-1.7102005696056022E-2</v>
      </c>
      <c r="E174" s="102">
        <v>1806715</v>
      </c>
      <c r="F174" s="101">
        <v>4.6984150286999427E-3</v>
      </c>
      <c r="G174" s="102">
        <v>3369397</v>
      </c>
      <c r="H174" s="117">
        <v>-5.5313567511122708E-3</v>
      </c>
      <c r="I174" s="172">
        <v>1145726</v>
      </c>
      <c r="J174" s="101">
        <v>-5.8604053866444517E-3</v>
      </c>
      <c r="K174" s="102">
        <v>1507690</v>
      </c>
      <c r="L174" s="101">
        <v>6.2751620516214857E-3</v>
      </c>
      <c r="M174" s="102">
        <v>2653416</v>
      </c>
      <c r="N174" s="117">
        <v>9.9895577432662641E-4</v>
      </c>
      <c r="O174" s="172"/>
      <c r="P174" s="101"/>
      <c r="Q174" s="102"/>
      <c r="R174" s="101"/>
      <c r="S174" s="102"/>
      <c r="T174" s="117"/>
      <c r="U174" s="172"/>
      <c r="V174" s="101"/>
      <c r="W174" s="102"/>
      <c r="X174" s="101"/>
      <c r="Y174" s="102"/>
      <c r="Z174" s="371"/>
      <c r="AA174" s="172">
        <v>378243</v>
      </c>
      <c r="AB174" s="101">
        <v>-3.4032316143514985E-2</v>
      </c>
      <c r="AC174" s="102">
        <v>269621</v>
      </c>
      <c r="AD174" s="101">
        <v>-8.8775015071534957E-3</v>
      </c>
      <c r="AE174" s="102">
        <v>647864</v>
      </c>
      <c r="AF174" s="117">
        <v>-2.3720436102802167E-2</v>
      </c>
      <c r="AG174" s="172"/>
      <c r="AH174" s="101"/>
      <c r="AI174" s="102"/>
      <c r="AJ174" s="101"/>
      <c r="AK174" s="102"/>
      <c r="AL174" s="117"/>
      <c r="AM174" s="172">
        <v>28295</v>
      </c>
      <c r="AN174" s="117">
        <v>-0.24978788842931376</v>
      </c>
      <c r="AO174" s="172">
        <v>10418</v>
      </c>
      <c r="AP174" s="101">
        <v>0.28506229184655241</v>
      </c>
      <c r="AQ174" s="102">
        <v>29404</v>
      </c>
      <c r="AR174" s="101">
        <v>5.2322668384510829E-2</v>
      </c>
      <c r="AS174" s="102">
        <v>39822</v>
      </c>
      <c r="AT174" s="117">
        <v>0.10466309745069213</v>
      </c>
    </row>
    <row r="175" spans="2:46" s="4" customFormat="1" ht="15.75" collapsed="1" x14ac:dyDescent="0.25">
      <c r="B175" s="103">
        <v>2003</v>
      </c>
      <c r="C175" s="178">
        <v>20647029</v>
      </c>
      <c r="D175" s="105">
        <v>2.0795534155591655E-2</v>
      </c>
      <c r="E175" s="106">
        <v>21593560</v>
      </c>
      <c r="F175" s="105">
        <v>-1.9802979743453131E-2</v>
      </c>
      <c r="G175" s="106">
        <v>42240589</v>
      </c>
      <c r="H175" s="179">
        <v>-3.7005197766593056E-4</v>
      </c>
      <c r="I175" s="178">
        <v>15075037</v>
      </c>
      <c r="J175" s="105">
        <v>2.2842961795840555E-2</v>
      </c>
      <c r="K175" s="106">
        <v>18291482</v>
      </c>
      <c r="L175" s="105">
        <v>-1.7995795708994677E-2</v>
      </c>
      <c r="M175" s="106">
        <v>33366519</v>
      </c>
      <c r="N175" s="179">
        <v>4.39381888588386E-5</v>
      </c>
      <c r="O175" s="178"/>
      <c r="P175" s="105"/>
      <c r="Q175" s="106"/>
      <c r="R175" s="105"/>
      <c r="S175" s="106"/>
      <c r="T175" s="179"/>
      <c r="U175" s="178"/>
      <c r="V175" s="105"/>
      <c r="W175" s="106"/>
      <c r="X175" s="105"/>
      <c r="Y175" s="106"/>
      <c r="Z175" s="372"/>
      <c r="AA175" s="178">
        <v>5074684</v>
      </c>
      <c r="AB175" s="105">
        <v>2.0014226818255931E-2</v>
      </c>
      <c r="AC175" s="106">
        <v>2991674</v>
      </c>
      <c r="AD175" s="105">
        <v>-2.3885437602777282E-2</v>
      </c>
      <c r="AE175" s="106">
        <v>8066358</v>
      </c>
      <c r="AF175" s="179">
        <v>3.2794812830014841E-3</v>
      </c>
      <c r="AG175" s="178"/>
      <c r="AH175" s="105"/>
      <c r="AI175" s="106"/>
      <c r="AJ175" s="105"/>
      <c r="AK175" s="106"/>
      <c r="AL175" s="179"/>
      <c r="AM175" s="178">
        <v>393081</v>
      </c>
      <c r="AN175" s="179">
        <v>-8.1358934689432449E-2</v>
      </c>
      <c r="AO175" s="178">
        <v>104227</v>
      </c>
      <c r="AP175" s="105">
        <v>0.22568088809445408</v>
      </c>
      <c r="AQ175" s="106">
        <v>310404</v>
      </c>
      <c r="AR175" s="105">
        <v>-8.232915104714833E-2</v>
      </c>
      <c r="AS175" s="106">
        <v>414631</v>
      </c>
      <c r="AT175" s="179">
        <v>-2.0451796412844225E-2</v>
      </c>
    </row>
    <row r="176" spans="2:46" s="4" customFormat="1" ht="15" hidden="1" customHeight="1" outlineLevel="1" x14ac:dyDescent="0.25">
      <c r="B176" s="115" t="s">
        <v>98</v>
      </c>
      <c r="C176" s="172">
        <v>1707360</v>
      </c>
      <c r="D176" s="101">
        <v>5.5908687795230394E-2</v>
      </c>
      <c r="E176" s="102">
        <v>1960410</v>
      </c>
      <c r="F176" s="101">
        <v>2.6213754355915997E-2</v>
      </c>
      <c r="G176" s="102">
        <v>3667770</v>
      </c>
      <c r="H176" s="117">
        <v>3.9826314301825372E-2</v>
      </c>
      <c r="I176" s="172">
        <v>1280980</v>
      </c>
      <c r="J176" s="101">
        <v>9.8983874454789067E-2</v>
      </c>
      <c r="K176" s="102">
        <v>1652272</v>
      </c>
      <c r="L176" s="101">
        <v>4.5047939690673777E-2</v>
      </c>
      <c r="M176" s="102">
        <v>2933252</v>
      </c>
      <c r="N176" s="117">
        <v>6.7936867161596304E-2</v>
      </c>
      <c r="O176" s="172"/>
      <c r="P176" s="101"/>
      <c r="Q176" s="102"/>
      <c r="R176" s="101"/>
      <c r="S176" s="102"/>
      <c r="T176" s="117"/>
      <c r="U176" s="172"/>
      <c r="V176" s="101"/>
      <c r="W176" s="102"/>
      <c r="X176" s="101"/>
      <c r="Y176" s="102"/>
      <c r="Z176" s="371"/>
      <c r="AA176" s="172">
        <v>380330</v>
      </c>
      <c r="AB176" s="101">
        <v>-7.1326192005196076E-2</v>
      </c>
      <c r="AC176" s="102">
        <v>279571</v>
      </c>
      <c r="AD176" s="101">
        <v>-5.9810462879511417E-2</v>
      </c>
      <c r="AE176" s="102">
        <v>659901</v>
      </c>
      <c r="AF176" s="117">
        <v>-6.6482104182080226E-2</v>
      </c>
      <c r="AG176" s="172"/>
      <c r="AH176" s="101"/>
      <c r="AI176" s="102"/>
      <c r="AJ176" s="101"/>
      <c r="AK176" s="102"/>
      <c r="AL176" s="117"/>
      <c r="AM176" s="172">
        <v>37493</v>
      </c>
      <c r="AN176" s="117">
        <v>0.19877861619132875</v>
      </c>
      <c r="AO176" s="172">
        <v>8557</v>
      </c>
      <c r="AP176" s="101">
        <v>-0.18790927208882979</v>
      </c>
      <c r="AQ176" s="102">
        <v>28567</v>
      </c>
      <c r="AR176" s="101">
        <v>-0.10526810323227265</v>
      </c>
      <c r="AS176" s="102">
        <v>37124</v>
      </c>
      <c r="AT176" s="117">
        <v>-0.12577416696102672</v>
      </c>
    </row>
    <row r="177" spans="2:46" s="4" customFormat="1" ht="15" hidden="1" customHeight="1" outlineLevel="1" x14ac:dyDescent="0.25">
      <c r="B177" s="115" t="s">
        <v>99</v>
      </c>
      <c r="C177" s="172">
        <v>1730286</v>
      </c>
      <c r="D177" s="101">
        <v>3.4334838350622121E-2</v>
      </c>
      <c r="E177" s="102">
        <v>1891734</v>
      </c>
      <c r="F177" s="101">
        <v>2.4215934211402557E-2</v>
      </c>
      <c r="G177" s="102">
        <v>3622020</v>
      </c>
      <c r="H177" s="117">
        <v>2.9025051024814674E-2</v>
      </c>
      <c r="I177" s="172">
        <v>1248846</v>
      </c>
      <c r="J177" s="101">
        <v>5.8535142360442993E-2</v>
      </c>
      <c r="K177" s="102">
        <v>1565923</v>
      </c>
      <c r="L177" s="101">
        <v>3.6492142195710731E-2</v>
      </c>
      <c r="M177" s="102">
        <v>2814769</v>
      </c>
      <c r="N177" s="117">
        <v>4.6157740084100896E-2</v>
      </c>
      <c r="O177" s="172"/>
      <c r="P177" s="101"/>
      <c r="Q177" s="102"/>
      <c r="R177" s="101"/>
      <c r="S177" s="102"/>
      <c r="T177" s="117"/>
      <c r="U177" s="172"/>
      <c r="V177" s="101"/>
      <c r="W177" s="102"/>
      <c r="X177" s="101"/>
      <c r="Y177" s="102"/>
      <c r="Z177" s="371"/>
      <c r="AA177" s="172">
        <v>432971</v>
      </c>
      <c r="AB177" s="101">
        <v>-3.7914913095455027E-2</v>
      </c>
      <c r="AC177" s="102">
        <v>292788</v>
      </c>
      <c r="AD177" s="101">
        <v>-2.4072530915636103E-2</v>
      </c>
      <c r="AE177" s="102">
        <v>725759</v>
      </c>
      <c r="AF177" s="117">
        <v>-3.2378100484771521E-2</v>
      </c>
      <c r="AG177" s="172"/>
      <c r="AH177" s="101"/>
      <c r="AI177" s="102"/>
      <c r="AJ177" s="101"/>
      <c r="AK177" s="102"/>
      <c r="AL177" s="117"/>
      <c r="AM177" s="172">
        <v>39469</v>
      </c>
      <c r="AN177" s="117">
        <v>8.3807013208117009E-2</v>
      </c>
      <c r="AO177" s="172">
        <v>9000</v>
      </c>
      <c r="AP177" s="101">
        <v>0.36136741793979721</v>
      </c>
      <c r="AQ177" s="102">
        <v>33023</v>
      </c>
      <c r="AR177" s="101">
        <v>-8.7913605479754686E-2</v>
      </c>
      <c r="AS177" s="102">
        <v>42023</v>
      </c>
      <c r="AT177" s="117">
        <v>-1.8544036247284956E-2</v>
      </c>
    </row>
    <row r="178" spans="2:46" s="4" customFormat="1" ht="15" hidden="1" customHeight="1" outlineLevel="1" x14ac:dyDescent="0.25">
      <c r="B178" s="115" t="s">
        <v>100</v>
      </c>
      <c r="C178" s="172">
        <v>1849052</v>
      </c>
      <c r="D178" s="101">
        <v>2.6397490531485657E-2</v>
      </c>
      <c r="E178" s="102">
        <v>2119616</v>
      </c>
      <c r="F178" s="101">
        <v>6.331534566768493E-2</v>
      </c>
      <c r="G178" s="102">
        <v>3968668</v>
      </c>
      <c r="H178" s="117">
        <v>4.5789875886057541E-2</v>
      </c>
      <c r="I178" s="172">
        <v>1343378</v>
      </c>
      <c r="J178" s="101">
        <v>5.8346293048707976E-2</v>
      </c>
      <c r="K178" s="102">
        <v>1781301</v>
      </c>
      <c r="L178" s="101">
        <v>8.0404018593637883E-2</v>
      </c>
      <c r="M178" s="102">
        <v>3124679</v>
      </c>
      <c r="N178" s="117">
        <v>7.0809176252392803E-2</v>
      </c>
      <c r="O178" s="172"/>
      <c r="P178" s="101"/>
      <c r="Q178" s="102"/>
      <c r="R178" s="101"/>
      <c r="S178" s="102"/>
      <c r="T178" s="117"/>
      <c r="U178" s="172"/>
      <c r="V178" s="101"/>
      <c r="W178" s="102"/>
      <c r="X178" s="101"/>
      <c r="Y178" s="102"/>
      <c r="Z178" s="371"/>
      <c r="AA178" s="172">
        <v>459653</v>
      </c>
      <c r="AB178" s="101">
        <v>-4.941008592788676E-2</v>
      </c>
      <c r="AC178" s="102">
        <v>298509</v>
      </c>
      <c r="AD178" s="101">
        <v>-5.0241807190582244E-2</v>
      </c>
      <c r="AE178" s="102">
        <v>758162</v>
      </c>
      <c r="AF178" s="117">
        <v>-4.9737731012916009E-2</v>
      </c>
      <c r="AG178" s="172"/>
      <c r="AH178" s="101"/>
      <c r="AI178" s="102"/>
      <c r="AJ178" s="101"/>
      <c r="AK178" s="102"/>
      <c r="AL178" s="117"/>
      <c r="AM178" s="172">
        <v>37722</v>
      </c>
      <c r="AN178" s="117">
        <v>-6.8661580623657459E-2</v>
      </c>
      <c r="AO178" s="172">
        <v>8299</v>
      </c>
      <c r="AP178" s="101">
        <v>2.0661665231828774E-2</v>
      </c>
      <c r="AQ178" s="102">
        <v>39806</v>
      </c>
      <c r="AR178" s="101">
        <v>0.3108308361049823</v>
      </c>
      <c r="AS178" s="102">
        <v>48105</v>
      </c>
      <c r="AT178" s="117">
        <v>0.24954543093147685</v>
      </c>
    </row>
    <row r="179" spans="2:46" s="4" customFormat="1" ht="15" hidden="1" customHeight="1" outlineLevel="1" x14ac:dyDescent="0.25">
      <c r="B179" s="115" t="s">
        <v>101</v>
      </c>
      <c r="C179" s="172">
        <v>1547520</v>
      </c>
      <c r="D179" s="101">
        <v>-5.5339597210556146E-2</v>
      </c>
      <c r="E179" s="102">
        <v>1664975</v>
      </c>
      <c r="F179" s="101">
        <v>-4.6540407250753923E-2</v>
      </c>
      <c r="G179" s="102">
        <v>3212495</v>
      </c>
      <c r="H179" s="117">
        <v>-5.0799516135990097E-2</v>
      </c>
      <c r="I179" s="172">
        <v>1155409</v>
      </c>
      <c r="J179" s="101">
        <v>-4.0631281952068443E-2</v>
      </c>
      <c r="K179" s="102">
        <v>1415234</v>
      </c>
      <c r="L179" s="101">
        <v>-4.4600658475218768E-2</v>
      </c>
      <c r="M179" s="102">
        <v>2570643</v>
      </c>
      <c r="N179" s="117">
        <v>-4.2820641901905043E-2</v>
      </c>
      <c r="O179" s="172"/>
      <c r="P179" s="101"/>
      <c r="Q179" s="102"/>
      <c r="R179" s="101"/>
      <c r="S179" s="102"/>
      <c r="T179" s="117"/>
      <c r="U179" s="172"/>
      <c r="V179" s="101"/>
      <c r="W179" s="102"/>
      <c r="X179" s="101"/>
      <c r="Y179" s="102"/>
      <c r="Z179" s="371"/>
      <c r="AA179" s="172">
        <v>351871</v>
      </c>
      <c r="AB179" s="101">
        <v>-9.7567668767984728E-2</v>
      </c>
      <c r="AC179" s="102">
        <v>219491</v>
      </c>
      <c r="AD179" s="101">
        <v>-8.4332473947252073E-2</v>
      </c>
      <c r="AE179" s="102">
        <v>571362</v>
      </c>
      <c r="AF179" s="117">
        <v>-9.2528826911470463E-2</v>
      </c>
      <c r="AG179" s="172"/>
      <c r="AH179" s="101"/>
      <c r="AI179" s="102"/>
      <c r="AJ179" s="101"/>
      <c r="AK179" s="102"/>
      <c r="AL179" s="117"/>
      <c r="AM179" s="172">
        <v>31860</v>
      </c>
      <c r="AN179" s="117">
        <v>-0.14084620985357177</v>
      </c>
      <c r="AO179" s="172">
        <v>8380</v>
      </c>
      <c r="AP179" s="101">
        <v>0.22586307782328841</v>
      </c>
      <c r="AQ179" s="102">
        <v>30250</v>
      </c>
      <c r="AR179" s="101">
        <v>0.19854193906256201</v>
      </c>
      <c r="AS179" s="102">
        <v>38630</v>
      </c>
      <c r="AT179" s="117">
        <v>0.20436477007014808</v>
      </c>
    </row>
    <row r="180" spans="2:46" s="4" customFormat="1" ht="15" hidden="1" customHeight="1" outlineLevel="1" x14ac:dyDescent="0.25">
      <c r="B180" s="115" t="s">
        <v>121</v>
      </c>
      <c r="C180" s="172">
        <v>1414515</v>
      </c>
      <c r="D180" s="101">
        <v>-0.10728835006295301</v>
      </c>
      <c r="E180" s="102">
        <v>1377069</v>
      </c>
      <c r="F180" s="101">
        <v>-9.8130532023930739E-2</v>
      </c>
      <c r="G180" s="102">
        <v>2791584</v>
      </c>
      <c r="H180" s="117">
        <v>-0.10279422257361592</v>
      </c>
      <c r="I180" s="172">
        <v>1054242</v>
      </c>
      <c r="J180" s="101">
        <v>-8.2681539940744786E-2</v>
      </c>
      <c r="K180" s="102">
        <v>1199407</v>
      </c>
      <c r="L180" s="101">
        <v>-0.10836823567368581</v>
      </c>
      <c r="M180" s="102">
        <v>2253649</v>
      </c>
      <c r="N180" s="117">
        <v>-9.6533620477805338E-2</v>
      </c>
      <c r="O180" s="172"/>
      <c r="P180" s="101"/>
      <c r="Q180" s="102"/>
      <c r="R180" s="101"/>
      <c r="S180" s="102"/>
      <c r="T180" s="117"/>
      <c r="U180" s="172"/>
      <c r="V180" s="101"/>
      <c r="W180" s="102"/>
      <c r="X180" s="101"/>
      <c r="Y180" s="102"/>
      <c r="Z180" s="371"/>
      <c r="AA180" s="172">
        <v>321921</v>
      </c>
      <c r="AB180" s="101">
        <v>-0.17214590265955532</v>
      </c>
      <c r="AC180" s="102">
        <v>155548</v>
      </c>
      <c r="AD180" s="101">
        <v>-1.0930455848970233E-2</v>
      </c>
      <c r="AE180" s="102">
        <v>477469</v>
      </c>
      <c r="AF180" s="117">
        <v>-0.12572121238754941</v>
      </c>
      <c r="AG180" s="172"/>
      <c r="AH180" s="101"/>
      <c r="AI180" s="102"/>
      <c r="AJ180" s="101"/>
      <c r="AK180" s="102"/>
      <c r="AL180" s="117"/>
      <c r="AM180" s="172">
        <v>33012</v>
      </c>
      <c r="AN180" s="117">
        <v>-0.1717389668063326</v>
      </c>
      <c r="AO180" s="172">
        <v>5340</v>
      </c>
      <c r="AP180" s="101">
        <v>-0.18236104731281577</v>
      </c>
      <c r="AQ180" s="102">
        <v>22114</v>
      </c>
      <c r="AR180" s="101">
        <v>-9.5763820739286909E-2</v>
      </c>
      <c r="AS180" s="102">
        <v>27454</v>
      </c>
      <c r="AT180" s="117">
        <v>-0.11401555491012361</v>
      </c>
    </row>
    <row r="181" spans="2:46" s="4" customFormat="1" ht="15" hidden="1" customHeight="1" outlineLevel="1" x14ac:dyDescent="0.25">
      <c r="B181" s="115" t="s">
        <v>104</v>
      </c>
      <c r="C181" s="172">
        <v>1465735</v>
      </c>
      <c r="D181" s="101">
        <v>-3.7560951266565001E-2</v>
      </c>
      <c r="E181" s="102">
        <v>1573558</v>
      </c>
      <c r="F181" s="101">
        <v>-6.6344918101264194E-2</v>
      </c>
      <c r="G181" s="102">
        <v>3039293</v>
      </c>
      <c r="H181" s="117">
        <v>-5.2681597051658313E-2</v>
      </c>
      <c r="I181" s="172">
        <v>1108830</v>
      </c>
      <c r="J181" s="101">
        <v>-3.4180783086775079E-2</v>
      </c>
      <c r="K181" s="102">
        <v>1361980</v>
      </c>
      <c r="L181" s="101">
        <v>-8.9758969714994086E-2</v>
      </c>
      <c r="M181" s="102">
        <v>2470810</v>
      </c>
      <c r="N181" s="117">
        <v>-6.5629186981939314E-2</v>
      </c>
      <c r="O181" s="172"/>
      <c r="P181" s="101"/>
      <c r="Q181" s="102"/>
      <c r="R181" s="101"/>
      <c r="S181" s="102"/>
      <c r="T181" s="117"/>
      <c r="U181" s="172"/>
      <c r="V181" s="101"/>
      <c r="W181" s="102"/>
      <c r="X181" s="101"/>
      <c r="Y181" s="102"/>
      <c r="Z181" s="371"/>
      <c r="AA181" s="172">
        <v>318885</v>
      </c>
      <c r="AB181" s="101">
        <v>-4.3148845513330203E-2</v>
      </c>
      <c r="AC181" s="102">
        <v>189418</v>
      </c>
      <c r="AD181" s="101">
        <v>5.8354844837797737E-2</v>
      </c>
      <c r="AE181" s="102">
        <v>508303</v>
      </c>
      <c r="AF181" s="117">
        <v>-7.6839131733429378E-3</v>
      </c>
      <c r="AG181" s="172"/>
      <c r="AH181" s="101"/>
      <c r="AI181" s="102"/>
      <c r="AJ181" s="101"/>
      <c r="AK181" s="102"/>
      <c r="AL181" s="117"/>
      <c r="AM181" s="172">
        <v>33698</v>
      </c>
      <c r="AN181" s="117">
        <v>-4.7702481207257064E-2</v>
      </c>
      <c r="AO181" s="172">
        <v>4322</v>
      </c>
      <c r="AP181" s="101">
        <v>-0.30458567980691875</v>
      </c>
      <c r="AQ181" s="102">
        <v>22160</v>
      </c>
      <c r="AR181" s="101">
        <v>1.1908057340583293</v>
      </c>
      <c r="AS181" s="102">
        <v>26482</v>
      </c>
      <c r="AT181" s="117">
        <v>0.62167789344764235</v>
      </c>
    </row>
    <row r="182" spans="2:46" s="4" customFormat="1" ht="15" hidden="1" customHeight="1" outlineLevel="1" x14ac:dyDescent="0.25">
      <c r="B182" s="115" t="s">
        <v>105</v>
      </c>
      <c r="C182" s="172">
        <v>1762005</v>
      </c>
      <c r="D182" s="101">
        <v>-1.9782861936641027E-2</v>
      </c>
      <c r="E182" s="102">
        <v>1978217</v>
      </c>
      <c r="F182" s="101">
        <v>-6.8545286664001615E-2</v>
      </c>
      <c r="G182" s="102">
        <v>3740222</v>
      </c>
      <c r="H182" s="117">
        <v>-4.6192404214967286E-2</v>
      </c>
      <c r="I182" s="172">
        <v>1275001</v>
      </c>
      <c r="J182" s="101">
        <v>-6.1799063271485655E-2</v>
      </c>
      <c r="K182" s="102">
        <v>1691929</v>
      </c>
      <c r="L182" s="101">
        <v>-7.918272404636717E-2</v>
      </c>
      <c r="M182" s="102">
        <v>2966930</v>
      </c>
      <c r="N182" s="117">
        <v>-7.1791881256636381E-2</v>
      </c>
      <c r="O182" s="172"/>
      <c r="P182" s="101"/>
      <c r="Q182" s="102"/>
      <c r="R182" s="101"/>
      <c r="S182" s="102"/>
      <c r="T182" s="117"/>
      <c r="U182" s="172"/>
      <c r="V182" s="101"/>
      <c r="W182" s="102"/>
      <c r="X182" s="101"/>
      <c r="Y182" s="102"/>
      <c r="Z182" s="371"/>
      <c r="AA182" s="172">
        <v>449473</v>
      </c>
      <c r="AB182" s="101">
        <v>0.13290434133849538</v>
      </c>
      <c r="AC182" s="102">
        <v>263926</v>
      </c>
      <c r="AD182" s="101">
        <v>-2.5812143112886154E-2</v>
      </c>
      <c r="AE182" s="102">
        <v>713399</v>
      </c>
      <c r="AF182" s="117">
        <v>6.8501624322450105E-2</v>
      </c>
      <c r="AG182" s="172"/>
      <c r="AH182" s="101"/>
      <c r="AI182" s="102"/>
      <c r="AJ182" s="101"/>
      <c r="AK182" s="102"/>
      <c r="AL182" s="117"/>
      <c r="AM182" s="172">
        <v>31501</v>
      </c>
      <c r="AN182" s="117">
        <v>-0.11944428914854366</v>
      </c>
      <c r="AO182" s="172">
        <v>6030</v>
      </c>
      <c r="AP182" s="101">
        <v>-5.4428500742206287E-3</v>
      </c>
      <c r="AQ182" s="102">
        <v>22362</v>
      </c>
      <c r="AR182" s="101">
        <v>0.44709765094156473</v>
      </c>
      <c r="AS182" s="102">
        <v>28392</v>
      </c>
      <c r="AT182" s="117">
        <v>0.31957612939208024</v>
      </c>
    </row>
    <row r="183" spans="2:46" s="4" customFormat="1" ht="15" hidden="1" customHeight="1" outlineLevel="1" x14ac:dyDescent="0.25">
      <c r="B183" s="115" t="s">
        <v>106</v>
      </c>
      <c r="C183" s="172">
        <v>2024783</v>
      </c>
      <c r="D183" s="101">
        <v>-1.1221518906982308E-2</v>
      </c>
      <c r="E183" s="102">
        <v>2236492</v>
      </c>
      <c r="F183" s="101">
        <v>-2.7653604324685332E-2</v>
      </c>
      <c r="G183" s="102">
        <v>4261275</v>
      </c>
      <c r="H183" s="117">
        <v>-1.9914394667721602E-2</v>
      </c>
      <c r="I183" s="172">
        <v>1422292</v>
      </c>
      <c r="J183" s="101">
        <v>-4.8961728902752522E-2</v>
      </c>
      <c r="K183" s="102">
        <v>1865890</v>
      </c>
      <c r="L183" s="101">
        <v>-3.5559258711749586E-2</v>
      </c>
      <c r="M183" s="102">
        <v>3288182</v>
      </c>
      <c r="N183" s="117">
        <v>-4.1402530055818842E-2</v>
      </c>
      <c r="O183" s="172"/>
      <c r="P183" s="101"/>
      <c r="Q183" s="102"/>
      <c r="R183" s="101"/>
      <c r="S183" s="102"/>
      <c r="T183" s="117"/>
      <c r="U183" s="172"/>
      <c r="V183" s="101"/>
      <c r="W183" s="102"/>
      <c r="X183" s="101"/>
      <c r="Y183" s="102"/>
      <c r="Z183" s="371"/>
      <c r="AA183" s="172">
        <v>561280</v>
      </c>
      <c r="AB183" s="101">
        <v>9.5251011284628984E-2</v>
      </c>
      <c r="AC183" s="102">
        <v>346306</v>
      </c>
      <c r="AD183" s="101">
        <v>2.1223264496076588E-2</v>
      </c>
      <c r="AE183" s="102">
        <v>907586</v>
      </c>
      <c r="AF183" s="117">
        <v>6.5772168309111478E-2</v>
      </c>
      <c r="AG183" s="172"/>
      <c r="AH183" s="101"/>
      <c r="AI183" s="102"/>
      <c r="AJ183" s="101"/>
      <c r="AK183" s="102"/>
      <c r="AL183" s="117"/>
      <c r="AM183" s="172">
        <v>35871</v>
      </c>
      <c r="AN183" s="117">
        <v>6.4105606644912383E-2</v>
      </c>
      <c r="AO183" s="172">
        <v>5340</v>
      </c>
      <c r="AP183" s="101">
        <v>-0.12026359143327847</v>
      </c>
      <c r="AQ183" s="102">
        <v>24296</v>
      </c>
      <c r="AR183" s="101">
        <v>-7.630308329848301E-2</v>
      </c>
      <c r="AS183" s="102">
        <v>29636</v>
      </c>
      <c r="AT183" s="117">
        <v>-8.4545763444845989E-2</v>
      </c>
    </row>
    <row r="184" spans="2:46" s="4" customFormat="1" ht="15" hidden="1" customHeight="1" outlineLevel="1" x14ac:dyDescent="0.25">
      <c r="B184" s="115" t="s">
        <v>107</v>
      </c>
      <c r="C184" s="172">
        <v>1733776</v>
      </c>
      <c r="D184" s="101">
        <v>1.9787881309698552E-3</v>
      </c>
      <c r="E184" s="102">
        <v>1773401</v>
      </c>
      <c r="F184" s="101">
        <v>-2.8350091828370783E-2</v>
      </c>
      <c r="G184" s="102">
        <v>3507177</v>
      </c>
      <c r="H184" s="117">
        <v>-1.3589946381601936E-2</v>
      </c>
      <c r="I184" s="172">
        <v>1216552</v>
      </c>
      <c r="J184" s="101">
        <v>-1.5472565108350045E-2</v>
      </c>
      <c r="K184" s="102">
        <v>1497505</v>
      </c>
      <c r="L184" s="101">
        <v>-2.1011411144415848E-2</v>
      </c>
      <c r="M184" s="102">
        <v>2714057</v>
      </c>
      <c r="N184" s="117">
        <v>-1.8536398733453918E-2</v>
      </c>
      <c r="O184" s="172"/>
      <c r="P184" s="101"/>
      <c r="Q184" s="102"/>
      <c r="R184" s="101"/>
      <c r="S184" s="102"/>
      <c r="T184" s="117"/>
      <c r="U184" s="172"/>
      <c r="V184" s="101"/>
      <c r="W184" s="102"/>
      <c r="X184" s="101"/>
      <c r="Y184" s="102"/>
      <c r="Z184" s="371"/>
      <c r="AA184" s="172">
        <v>478265</v>
      </c>
      <c r="AB184" s="101">
        <v>6.1553759658005136E-2</v>
      </c>
      <c r="AC184" s="102">
        <v>250903</v>
      </c>
      <c r="AD184" s="101">
        <v>-6.523529039204512E-2</v>
      </c>
      <c r="AE184" s="102">
        <v>729168</v>
      </c>
      <c r="AF184" s="117">
        <v>1.4218035846920385E-2</v>
      </c>
      <c r="AG184" s="172"/>
      <c r="AH184" s="101"/>
      <c r="AI184" s="102"/>
      <c r="AJ184" s="101"/>
      <c r="AK184" s="102"/>
      <c r="AL184" s="117"/>
      <c r="AM184" s="172">
        <v>32595</v>
      </c>
      <c r="AN184" s="117">
        <v>-8.7588176016123565E-2</v>
      </c>
      <c r="AO184" s="172">
        <v>6364</v>
      </c>
      <c r="AP184" s="101">
        <v>-0.24453941120607792</v>
      </c>
      <c r="AQ184" s="102">
        <v>24993</v>
      </c>
      <c r="AR184" s="101">
        <v>-7.7272391641438398E-2</v>
      </c>
      <c r="AS184" s="102">
        <v>31357</v>
      </c>
      <c r="AT184" s="117">
        <v>-0.11695297099408619</v>
      </c>
    </row>
    <row r="185" spans="2:46" s="4" customFormat="1" ht="15" hidden="1" customHeight="1" outlineLevel="1" x14ac:dyDescent="0.25">
      <c r="B185" s="115" t="s">
        <v>122</v>
      </c>
      <c r="C185" s="172">
        <v>1711433</v>
      </c>
      <c r="D185" s="101">
        <v>-4.2730085181619915E-2</v>
      </c>
      <c r="E185" s="102">
        <v>1831859</v>
      </c>
      <c r="F185" s="101">
        <v>-1.7079557222499431E-2</v>
      </c>
      <c r="G185" s="102">
        <v>3543292</v>
      </c>
      <c r="H185" s="117">
        <v>-2.9638366739084043E-2</v>
      </c>
      <c r="I185" s="172">
        <v>1278569</v>
      </c>
      <c r="J185" s="101">
        <v>-2.3532475625905991E-2</v>
      </c>
      <c r="K185" s="102">
        <v>1580107</v>
      </c>
      <c r="L185" s="101">
        <v>-2.9675481603472775E-3</v>
      </c>
      <c r="M185" s="102">
        <v>2858676</v>
      </c>
      <c r="N185" s="117">
        <v>-1.2271473350765949E-2</v>
      </c>
      <c r="O185" s="172"/>
      <c r="P185" s="101"/>
      <c r="Q185" s="102"/>
      <c r="R185" s="101"/>
      <c r="S185" s="102"/>
      <c r="T185" s="117"/>
      <c r="U185" s="172"/>
      <c r="V185" s="101"/>
      <c r="W185" s="102"/>
      <c r="X185" s="101"/>
      <c r="Y185" s="102"/>
      <c r="Z185" s="371"/>
      <c r="AA185" s="172">
        <v>387987</v>
      </c>
      <c r="AB185" s="101">
        <v>-8.9602109941267938E-2</v>
      </c>
      <c r="AC185" s="102">
        <v>222612</v>
      </c>
      <c r="AD185" s="101">
        <v>-0.11389744692030279</v>
      </c>
      <c r="AE185" s="102">
        <v>610599</v>
      </c>
      <c r="AF185" s="117">
        <v>-9.8612486879962935E-2</v>
      </c>
      <c r="AG185" s="172"/>
      <c r="AH185" s="101"/>
      <c r="AI185" s="102"/>
      <c r="AJ185" s="101"/>
      <c r="AK185" s="102"/>
      <c r="AL185" s="117"/>
      <c r="AM185" s="172">
        <v>37785</v>
      </c>
      <c r="AN185" s="117">
        <v>-0.14459386036403155</v>
      </c>
      <c r="AO185" s="172">
        <v>7092</v>
      </c>
      <c r="AP185" s="101">
        <v>-0.12444444444444447</v>
      </c>
      <c r="AQ185" s="102">
        <v>29140</v>
      </c>
      <c r="AR185" s="101">
        <v>5.3735445143559657E-2</v>
      </c>
      <c r="AS185" s="102">
        <v>36232</v>
      </c>
      <c r="AT185" s="117">
        <v>1.3369133523521759E-2</v>
      </c>
    </row>
    <row r="186" spans="2:46" s="4" customFormat="1" ht="15" hidden="1" customHeight="1" outlineLevel="1" x14ac:dyDescent="0.25">
      <c r="B186" s="115" t="s">
        <v>96</v>
      </c>
      <c r="C186" s="172">
        <v>1690073</v>
      </c>
      <c r="D186" s="101">
        <v>-2.49228193398493E-2</v>
      </c>
      <c r="E186" s="102">
        <v>1824219</v>
      </c>
      <c r="F186" s="101">
        <v>1.0095870067652779E-2</v>
      </c>
      <c r="G186" s="102">
        <v>3514292</v>
      </c>
      <c r="H186" s="117">
        <v>-7.0537403754517003E-3</v>
      </c>
      <c r="I186" s="172">
        <v>1201790</v>
      </c>
      <c r="J186" s="101">
        <v>-5.6949931926881248E-2</v>
      </c>
      <c r="K186" s="102">
        <v>1516848</v>
      </c>
      <c r="L186" s="101">
        <v>1.7387874901738876E-2</v>
      </c>
      <c r="M186" s="102">
        <v>2718638</v>
      </c>
      <c r="N186" s="117">
        <v>-1.6870207779367763E-2</v>
      </c>
      <c r="O186" s="172"/>
      <c r="P186" s="101"/>
      <c r="Q186" s="102"/>
      <c r="R186" s="101"/>
      <c r="S186" s="102"/>
      <c r="T186" s="117"/>
      <c r="U186" s="172"/>
      <c r="V186" s="101"/>
      <c r="W186" s="102"/>
      <c r="X186" s="101"/>
      <c r="Y186" s="102"/>
      <c r="Z186" s="371"/>
      <c r="AA186" s="172">
        <v>440906</v>
      </c>
      <c r="AB186" s="101">
        <v>8.2607553350046548E-2</v>
      </c>
      <c r="AC186" s="102">
        <v>273772</v>
      </c>
      <c r="AD186" s="101">
        <v>-2.983784090264785E-2</v>
      </c>
      <c r="AE186" s="102">
        <v>714678</v>
      </c>
      <c r="AF186" s="117">
        <v>3.6583968496856301E-2</v>
      </c>
      <c r="AG186" s="172"/>
      <c r="AH186" s="101"/>
      <c r="AI186" s="102"/>
      <c r="AJ186" s="101"/>
      <c r="AK186" s="102"/>
      <c r="AL186" s="117"/>
      <c r="AM186" s="172">
        <v>39172</v>
      </c>
      <c r="AN186" s="117">
        <v>-8.9404435352643086E-2</v>
      </c>
      <c r="AO186" s="172">
        <v>8205</v>
      </c>
      <c r="AP186" s="101">
        <v>-3.8664323374341003E-2</v>
      </c>
      <c r="AQ186" s="102">
        <v>33599</v>
      </c>
      <c r="AR186" s="101">
        <v>2.2178278065104973E-2</v>
      </c>
      <c r="AS186" s="102">
        <v>41804</v>
      </c>
      <c r="AT186" s="117">
        <v>9.6365173288250894E-3</v>
      </c>
    </row>
    <row r="187" spans="2:46" s="4" customFormat="1" ht="15" hidden="1" customHeight="1" outlineLevel="1" x14ac:dyDescent="0.25">
      <c r="B187" s="115" t="s">
        <v>97</v>
      </c>
      <c r="C187" s="172">
        <v>1589872</v>
      </c>
      <c r="D187" s="101">
        <v>3.9415772623656586E-3</v>
      </c>
      <c r="E187" s="102">
        <v>1798266</v>
      </c>
      <c r="F187" s="101">
        <v>3.5050084294028228E-2</v>
      </c>
      <c r="G187" s="102">
        <v>3388138</v>
      </c>
      <c r="H187" s="117">
        <v>2.0215892738364216E-2</v>
      </c>
      <c r="I187" s="172">
        <v>1152480</v>
      </c>
      <c r="J187" s="101">
        <v>-1.9771613454155124E-2</v>
      </c>
      <c r="K187" s="102">
        <v>1498288</v>
      </c>
      <c r="L187" s="101">
        <v>3.3779033222914645E-2</v>
      </c>
      <c r="M187" s="102">
        <v>2650768</v>
      </c>
      <c r="N187" s="117">
        <v>9.7944539870944425E-3</v>
      </c>
      <c r="O187" s="172"/>
      <c r="P187" s="101"/>
      <c r="Q187" s="102"/>
      <c r="R187" s="101"/>
      <c r="S187" s="102"/>
      <c r="T187" s="117"/>
      <c r="U187" s="172"/>
      <c r="V187" s="101"/>
      <c r="W187" s="102"/>
      <c r="X187" s="101"/>
      <c r="Y187" s="102"/>
      <c r="Z187" s="371"/>
      <c r="AA187" s="172">
        <v>391569</v>
      </c>
      <c r="AB187" s="101">
        <v>8.4774827685556664E-2</v>
      </c>
      <c r="AC187" s="102">
        <v>272036</v>
      </c>
      <c r="AD187" s="101">
        <v>4.3022832275751099E-2</v>
      </c>
      <c r="AE187" s="102">
        <v>663605</v>
      </c>
      <c r="AF187" s="117">
        <v>6.7261407918839833E-2</v>
      </c>
      <c r="AG187" s="172"/>
      <c r="AH187" s="101"/>
      <c r="AI187" s="102"/>
      <c r="AJ187" s="101"/>
      <c r="AK187" s="102"/>
      <c r="AL187" s="117"/>
      <c r="AM187" s="172">
        <v>37716</v>
      </c>
      <c r="AN187" s="117">
        <v>-3.9082802547770745E-2</v>
      </c>
      <c r="AO187" s="172">
        <v>8107</v>
      </c>
      <c r="AP187" s="101">
        <v>5.4774915430653159E-2</v>
      </c>
      <c r="AQ187" s="102">
        <v>27942</v>
      </c>
      <c r="AR187" s="101">
        <v>2.6336088154270021E-2</v>
      </c>
      <c r="AS187" s="102">
        <v>36049</v>
      </c>
      <c r="AT187" s="117">
        <v>3.2597175675288526E-2</v>
      </c>
    </row>
    <row r="188" spans="2:46" s="4" customFormat="1" ht="15.75" collapsed="1" x14ac:dyDescent="0.25">
      <c r="B188" s="103">
        <v>2002</v>
      </c>
      <c r="C188" s="178">
        <v>20226410</v>
      </c>
      <c r="D188" s="105">
        <v>-1.4179761402805524E-2</v>
      </c>
      <c r="E188" s="106">
        <v>22029816</v>
      </c>
      <c r="F188" s="105">
        <v>-1.5002403271131448E-2</v>
      </c>
      <c r="G188" s="106">
        <v>42256226</v>
      </c>
      <c r="H188" s="179">
        <v>-1.4608808015336483E-2</v>
      </c>
      <c r="I188" s="178">
        <v>14738369</v>
      </c>
      <c r="J188" s="105">
        <v>-1.5212047173756682E-2</v>
      </c>
      <c r="K188" s="106">
        <v>18626684</v>
      </c>
      <c r="L188" s="105">
        <v>-1.3947843006737792E-2</v>
      </c>
      <c r="M188" s="106">
        <v>33365053</v>
      </c>
      <c r="N188" s="179">
        <v>-1.4506680815923989E-2</v>
      </c>
      <c r="O188" s="178"/>
      <c r="P188" s="105"/>
      <c r="Q188" s="106"/>
      <c r="R188" s="105"/>
      <c r="S188" s="106"/>
      <c r="T188" s="179"/>
      <c r="U188" s="178"/>
      <c r="V188" s="105"/>
      <c r="W188" s="106"/>
      <c r="X188" s="105"/>
      <c r="Y188" s="106"/>
      <c r="Z188" s="372"/>
      <c r="AA188" s="178">
        <v>4975111</v>
      </c>
      <c r="AB188" s="105">
        <v>-6.8268896967625947E-3</v>
      </c>
      <c r="AC188" s="106">
        <v>3064880</v>
      </c>
      <c r="AD188" s="105">
        <v>-3.0189346727053534E-2</v>
      </c>
      <c r="AE188" s="106">
        <v>8039991</v>
      </c>
      <c r="AF188" s="179">
        <v>-1.5864309569285973E-2</v>
      </c>
      <c r="AG188" s="178"/>
      <c r="AH188" s="105"/>
      <c r="AI188" s="106"/>
      <c r="AJ188" s="105"/>
      <c r="AK188" s="106"/>
      <c r="AL188" s="179"/>
      <c r="AM188" s="178">
        <v>427894</v>
      </c>
      <c r="AN188" s="179">
        <v>-5.3687772298029457E-2</v>
      </c>
      <c r="AO188" s="178">
        <v>85036</v>
      </c>
      <c r="AP188" s="105">
        <v>-5.2407537414056349E-2</v>
      </c>
      <c r="AQ188" s="106">
        <v>338252</v>
      </c>
      <c r="AR188" s="105">
        <v>7.4150053032371988E-2</v>
      </c>
      <c r="AS188" s="106">
        <v>423288</v>
      </c>
      <c r="AT188" s="179">
        <v>4.6082824034143766E-2</v>
      </c>
    </row>
    <row r="189" spans="2:46" s="4" customFormat="1" ht="15" hidden="1" customHeight="1" outlineLevel="1" x14ac:dyDescent="0.25">
      <c r="B189" s="115" t="s">
        <v>98</v>
      </c>
      <c r="C189" s="172">
        <v>1616958</v>
      </c>
      <c r="D189" s="101">
        <v>9.5887569994266286E-2</v>
      </c>
      <c r="E189" s="102">
        <v>1910333</v>
      </c>
      <c r="F189" s="101">
        <v>6.8286861635111107E-2</v>
      </c>
      <c r="G189" s="102">
        <v>3527291</v>
      </c>
      <c r="H189" s="117">
        <v>8.0764800920673174E-2</v>
      </c>
      <c r="I189" s="172">
        <v>1165604</v>
      </c>
      <c r="J189" s="101">
        <v>0.11743045562744525</v>
      </c>
      <c r="K189" s="102">
        <v>1581049</v>
      </c>
      <c r="L189" s="101">
        <v>8.039059590475639E-2</v>
      </c>
      <c r="M189" s="102">
        <v>2746653</v>
      </c>
      <c r="N189" s="117">
        <v>9.5805093604030445E-2</v>
      </c>
      <c r="O189" s="172"/>
      <c r="P189" s="101"/>
      <c r="Q189" s="102"/>
      <c r="R189" s="101"/>
      <c r="S189" s="102"/>
      <c r="T189" s="117"/>
      <c r="U189" s="172"/>
      <c r="V189" s="101"/>
      <c r="W189" s="102"/>
      <c r="X189" s="101"/>
      <c r="Y189" s="102"/>
      <c r="Z189" s="371"/>
      <c r="AA189" s="172">
        <v>409541</v>
      </c>
      <c r="AB189" s="101">
        <v>5.3755445144590519E-2</v>
      </c>
      <c r="AC189" s="102">
        <v>297356</v>
      </c>
      <c r="AD189" s="101">
        <v>-9.4802832759275368E-3</v>
      </c>
      <c r="AE189" s="102">
        <v>706897</v>
      </c>
      <c r="AF189" s="117">
        <v>2.6197247300214332E-2</v>
      </c>
      <c r="AG189" s="172"/>
      <c r="AH189" s="101"/>
      <c r="AI189" s="102"/>
      <c r="AJ189" s="101"/>
      <c r="AK189" s="102"/>
      <c r="AL189" s="117"/>
      <c r="AM189" s="172">
        <v>31276</v>
      </c>
      <c r="AN189" s="117">
        <v>-4.0319116293341506E-2</v>
      </c>
      <c r="AO189" s="172">
        <v>10537</v>
      </c>
      <c r="AP189" s="101">
        <v>-5.3109273903666376E-2</v>
      </c>
      <c r="AQ189" s="102">
        <v>31928</v>
      </c>
      <c r="AR189" s="101">
        <v>0.29714796457300729</v>
      </c>
      <c r="AS189" s="102">
        <v>42465</v>
      </c>
      <c r="AT189" s="117">
        <v>0.18809803592412289</v>
      </c>
    </row>
    <row r="190" spans="2:46" s="4" customFormat="1" ht="15" hidden="1" customHeight="1" outlineLevel="1" x14ac:dyDescent="0.25">
      <c r="B190" s="115" t="s">
        <v>99</v>
      </c>
      <c r="C190" s="172">
        <v>1672849</v>
      </c>
      <c r="D190" s="101">
        <v>2.0489720672912881E-2</v>
      </c>
      <c r="E190" s="102">
        <v>1847007</v>
      </c>
      <c r="F190" s="101">
        <v>2.3460824927355128E-2</v>
      </c>
      <c r="G190" s="102">
        <v>3519856</v>
      </c>
      <c r="H190" s="117">
        <v>2.2046621750912987E-2</v>
      </c>
      <c r="I190" s="172">
        <v>1179787</v>
      </c>
      <c r="J190" s="101">
        <v>2.1756074916902346E-2</v>
      </c>
      <c r="K190" s="102">
        <v>1510791</v>
      </c>
      <c r="L190" s="101">
        <v>2.9485097657887094E-2</v>
      </c>
      <c r="M190" s="102">
        <v>2690578</v>
      </c>
      <c r="N190" s="117">
        <v>2.6081663893536167E-2</v>
      </c>
      <c r="O190" s="172"/>
      <c r="P190" s="101"/>
      <c r="Q190" s="102"/>
      <c r="R190" s="101"/>
      <c r="S190" s="102"/>
      <c r="T190" s="117"/>
      <c r="U190" s="172"/>
      <c r="V190" s="101"/>
      <c r="W190" s="102"/>
      <c r="X190" s="101"/>
      <c r="Y190" s="102"/>
      <c r="Z190" s="371"/>
      <c r="AA190" s="172">
        <v>450034</v>
      </c>
      <c r="AB190" s="101">
        <v>1.7439862542955265E-2</v>
      </c>
      <c r="AC190" s="102">
        <v>300010</v>
      </c>
      <c r="AD190" s="101">
        <v>-2.7860586893405204E-2</v>
      </c>
      <c r="AE190" s="102">
        <v>750044</v>
      </c>
      <c r="AF190" s="117">
        <v>-1.1772100654123818E-3</v>
      </c>
      <c r="AG190" s="172"/>
      <c r="AH190" s="101"/>
      <c r="AI190" s="102"/>
      <c r="AJ190" s="101"/>
      <c r="AK190" s="102"/>
      <c r="AL190" s="117"/>
      <c r="AM190" s="172">
        <v>36417</v>
      </c>
      <c r="AN190" s="117">
        <v>0.11575109531542016</v>
      </c>
      <c r="AO190" s="172">
        <v>6611</v>
      </c>
      <c r="AP190" s="101">
        <v>-0.3139269406392694</v>
      </c>
      <c r="AQ190" s="102">
        <v>36206</v>
      </c>
      <c r="AR190" s="101">
        <v>0.26864991765654023</v>
      </c>
      <c r="AS190" s="102">
        <v>42817</v>
      </c>
      <c r="AT190" s="117">
        <v>0.12159790438768825</v>
      </c>
    </row>
    <row r="191" spans="2:46" s="4" customFormat="1" ht="15" hidden="1" customHeight="1" outlineLevel="1" x14ac:dyDescent="0.25">
      <c r="B191" s="115" t="s">
        <v>100</v>
      </c>
      <c r="C191" s="172">
        <v>1801497</v>
      </c>
      <c r="D191" s="101">
        <v>4.8396239152296072E-2</v>
      </c>
      <c r="E191" s="102">
        <v>1993403</v>
      </c>
      <c r="F191" s="101">
        <v>4.4651527435031646E-2</v>
      </c>
      <c r="G191" s="102">
        <v>3794900</v>
      </c>
      <c r="H191" s="117">
        <v>4.6425858291730293E-2</v>
      </c>
      <c r="I191" s="172">
        <v>1269318</v>
      </c>
      <c r="J191" s="101">
        <v>8.0084955607631736E-2</v>
      </c>
      <c r="K191" s="102">
        <v>1648736</v>
      </c>
      <c r="L191" s="101">
        <v>5.9603057595337683E-2</v>
      </c>
      <c r="M191" s="102">
        <v>2918054</v>
      </c>
      <c r="N191" s="117">
        <v>6.8416181043030155E-2</v>
      </c>
      <c r="O191" s="172"/>
      <c r="P191" s="101"/>
      <c r="Q191" s="102"/>
      <c r="R191" s="101"/>
      <c r="S191" s="102"/>
      <c r="T191" s="117"/>
      <c r="U191" s="172"/>
      <c r="V191" s="101"/>
      <c r="W191" s="102"/>
      <c r="X191" s="101"/>
      <c r="Y191" s="102"/>
      <c r="Z191" s="371"/>
      <c r="AA191" s="172">
        <v>483545</v>
      </c>
      <c r="AB191" s="101">
        <v>-1.534774233223779E-2</v>
      </c>
      <c r="AC191" s="102">
        <v>314300</v>
      </c>
      <c r="AD191" s="101">
        <v>-2.4222140812537596E-2</v>
      </c>
      <c r="AE191" s="102">
        <v>797845</v>
      </c>
      <c r="AF191" s="117">
        <v>-1.886288957972615E-2</v>
      </c>
      <c r="AG191" s="172"/>
      <c r="AH191" s="101"/>
      <c r="AI191" s="102"/>
      <c r="AJ191" s="101"/>
      <c r="AK191" s="102"/>
      <c r="AL191" s="117"/>
      <c r="AM191" s="172">
        <v>40503</v>
      </c>
      <c r="AN191" s="117">
        <v>-8.6643659593215183E-3</v>
      </c>
      <c r="AO191" s="172">
        <v>8131</v>
      </c>
      <c r="AP191" s="101">
        <v>-0.27369361322018759</v>
      </c>
      <c r="AQ191" s="102">
        <v>30367</v>
      </c>
      <c r="AR191" s="101">
        <v>8.7698900441817162E-3</v>
      </c>
      <c r="AS191" s="102">
        <v>38498</v>
      </c>
      <c r="AT191" s="117">
        <v>-6.7799893457310301E-2</v>
      </c>
    </row>
    <row r="192" spans="2:46" s="4" customFormat="1" ht="15" hidden="1" customHeight="1" outlineLevel="1" x14ac:dyDescent="0.25">
      <c r="B192" s="115" t="s">
        <v>101</v>
      </c>
      <c r="C192" s="172">
        <v>1638176</v>
      </c>
      <c r="D192" s="101">
        <v>9.4401474930616569E-3</v>
      </c>
      <c r="E192" s="102">
        <v>1746246</v>
      </c>
      <c r="F192" s="101">
        <v>6.4924162504098604E-4</v>
      </c>
      <c r="G192" s="102">
        <v>3384422</v>
      </c>
      <c r="H192" s="117">
        <v>4.8851399760507785E-3</v>
      </c>
      <c r="I192" s="172">
        <v>1204343</v>
      </c>
      <c r="J192" s="101">
        <v>2.9306364754417169E-2</v>
      </c>
      <c r="K192" s="102">
        <v>1481301</v>
      </c>
      <c r="L192" s="101">
        <v>2.2090187858021082E-2</v>
      </c>
      <c r="M192" s="102">
        <v>2685644</v>
      </c>
      <c r="N192" s="117">
        <v>2.5313638288132934E-2</v>
      </c>
      <c r="O192" s="172"/>
      <c r="P192" s="101"/>
      <c r="Q192" s="102"/>
      <c r="R192" s="101"/>
      <c r="S192" s="102"/>
      <c r="T192" s="117"/>
      <c r="U192" s="172"/>
      <c r="V192" s="101"/>
      <c r="W192" s="102"/>
      <c r="X192" s="101"/>
      <c r="Y192" s="102"/>
      <c r="Z192" s="371"/>
      <c r="AA192" s="172">
        <v>389914</v>
      </c>
      <c r="AB192" s="101">
        <v>-4.8008066859223097E-2</v>
      </c>
      <c r="AC192" s="102">
        <v>239706</v>
      </c>
      <c r="AD192" s="101">
        <v>-0.11984431511501958</v>
      </c>
      <c r="AE192" s="102">
        <v>629620</v>
      </c>
      <c r="AF192" s="117">
        <v>-7.6697921463158569E-2</v>
      </c>
      <c r="AG192" s="172"/>
      <c r="AH192" s="101"/>
      <c r="AI192" s="102"/>
      <c r="AJ192" s="101"/>
      <c r="AK192" s="102"/>
      <c r="AL192" s="117"/>
      <c r="AM192" s="172">
        <v>37083</v>
      </c>
      <c r="AN192" s="117">
        <v>4.3005006469033047E-2</v>
      </c>
      <c r="AO192" s="172">
        <v>6836</v>
      </c>
      <c r="AP192" s="101">
        <v>-0.10896767466110535</v>
      </c>
      <c r="AQ192" s="102">
        <v>25239</v>
      </c>
      <c r="AR192" s="101">
        <v>7.4823268886806904E-2</v>
      </c>
      <c r="AS192" s="102">
        <v>32075</v>
      </c>
      <c r="AT192" s="117">
        <v>2.9562816973743411E-2</v>
      </c>
    </row>
    <row r="193" spans="2:46" s="4" customFormat="1" ht="15" hidden="1" customHeight="1" outlineLevel="1" x14ac:dyDescent="0.25">
      <c r="B193" s="115" t="s">
        <v>121</v>
      </c>
      <c r="C193" s="172">
        <v>1584515</v>
      </c>
      <c r="D193" s="101">
        <v>0.10197310084436273</v>
      </c>
      <c r="E193" s="102">
        <v>1526905</v>
      </c>
      <c r="F193" s="101">
        <v>6.6939043035186829E-2</v>
      </c>
      <c r="G193" s="102">
        <v>3111420</v>
      </c>
      <c r="H193" s="117">
        <v>8.449747420439957E-2</v>
      </c>
      <c r="I193" s="172">
        <v>1149265</v>
      </c>
      <c r="J193" s="101">
        <v>0.14455857513902837</v>
      </c>
      <c r="K193" s="102">
        <v>1345182</v>
      </c>
      <c r="L193" s="101">
        <v>9.9730868089392244E-2</v>
      </c>
      <c r="M193" s="102">
        <v>2494447</v>
      </c>
      <c r="N193" s="117">
        <v>0.11994007104553317</v>
      </c>
      <c r="O193" s="172"/>
      <c r="P193" s="101"/>
      <c r="Q193" s="102"/>
      <c r="R193" s="101"/>
      <c r="S193" s="102"/>
      <c r="T193" s="117"/>
      <c r="U193" s="172"/>
      <c r="V193" s="101"/>
      <c r="W193" s="102"/>
      <c r="X193" s="101"/>
      <c r="Y193" s="102"/>
      <c r="Z193" s="371"/>
      <c r="AA193" s="172">
        <v>388862</v>
      </c>
      <c r="AB193" s="101">
        <v>-1.5145298625779402E-2</v>
      </c>
      <c r="AC193" s="102">
        <v>157267</v>
      </c>
      <c r="AD193" s="101">
        <v>-0.16767928023286582</v>
      </c>
      <c r="AE193" s="102">
        <v>546129</v>
      </c>
      <c r="AF193" s="117">
        <v>-6.4514416093403137E-2</v>
      </c>
      <c r="AG193" s="172"/>
      <c r="AH193" s="101"/>
      <c r="AI193" s="102"/>
      <c r="AJ193" s="101"/>
      <c r="AK193" s="102"/>
      <c r="AL193" s="117"/>
      <c r="AM193" s="172">
        <v>39857</v>
      </c>
      <c r="AN193" s="117">
        <v>0.23148462845666606</v>
      </c>
      <c r="AO193" s="172">
        <v>6531</v>
      </c>
      <c r="AP193" s="101">
        <v>-5.9360730593607247E-3</v>
      </c>
      <c r="AQ193" s="102">
        <v>24456</v>
      </c>
      <c r="AR193" s="101">
        <v>0.28946535906358739</v>
      </c>
      <c r="AS193" s="102">
        <v>30987</v>
      </c>
      <c r="AT193" s="117">
        <v>0.21346334586466176</v>
      </c>
    </row>
    <row r="194" spans="2:46" s="4" customFormat="1" ht="15" hidden="1" customHeight="1" outlineLevel="1" x14ac:dyDescent="0.25">
      <c r="B194" s="115" t="s">
        <v>104</v>
      </c>
      <c r="C194" s="172">
        <v>1522938</v>
      </c>
      <c r="D194" s="101">
        <v>9.0796184708033634E-2</v>
      </c>
      <c r="E194" s="102">
        <v>1685374</v>
      </c>
      <c r="F194" s="101">
        <v>0.11160402172852013</v>
      </c>
      <c r="G194" s="102">
        <v>3208312</v>
      </c>
      <c r="H194" s="117">
        <v>0.10162876180109781</v>
      </c>
      <c r="I194" s="172">
        <v>1148072</v>
      </c>
      <c r="J194" s="101">
        <v>0.12444405702963635</v>
      </c>
      <c r="K194" s="102">
        <v>1496285</v>
      </c>
      <c r="L194" s="101">
        <v>0.14211074684853497</v>
      </c>
      <c r="M194" s="102">
        <v>2644357</v>
      </c>
      <c r="N194" s="117">
        <v>0.13437286314978469</v>
      </c>
      <c r="O194" s="172"/>
      <c r="P194" s="101"/>
      <c r="Q194" s="102"/>
      <c r="R194" s="101"/>
      <c r="S194" s="102"/>
      <c r="T194" s="117"/>
      <c r="U194" s="172"/>
      <c r="V194" s="101"/>
      <c r="W194" s="102"/>
      <c r="X194" s="101"/>
      <c r="Y194" s="102"/>
      <c r="Z194" s="371"/>
      <c r="AA194" s="172">
        <v>333265</v>
      </c>
      <c r="AB194" s="101">
        <v>-1.977134419845461E-2</v>
      </c>
      <c r="AC194" s="102">
        <v>178974</v>
      </c>
      <c r="AD194" s="101">
        <v>-9.6259789837252585E-2</v>
      </c>
      <c r="AE194" s="102">
        <v>512239</v>
      </c>
      <c r="AF194" s="117">
        <v>-4.7925371358898516E-2</v>
      </c>
      <c r="AG194" s="172"/>
      <c r="AH194" s="101"/>
      <c r="AI194" s="102"/>
      <c r="AJ194" s="101"/>
      <c r="AK194" s="102"/>
      <c r="AL194" s="117"/>
      <c r="AM194" s="172">
        <v>35386</v>
      </c>
      <c r="AN194" s="117">
        <v>0.21831640557755216</v>
      </c>
      <c r="AO194" s="172">
        <v>6215</v>
      </c>
      <c r="AP194" s="101">
        <v>1.4528240287299932E-2</v>
      </c>
      <c r="AQ194" s="102">
        <v>10115</v>
      </c>
      <c r="AR194" s="101">
        <v>0.26090750436300181</v>
      </c>
      <c r="AS194" s="102">
        <v>16330</v>
      </c>
      <c r="AT194" s="117">
        <v>0.15422674582979923</v>
      </c>
    </row>
    <row r="195" spans="2:46" s="4" customFormat="1" ht="15" hidden="1" customHeight="1" outlineLevel="1" x14ac:dyDescent="0.25">
      <c r="B195" s="115" t="s">
        <v>105</v>
      </c>
      <c r="C195" s="172">
        <v>1797566</v>
      </c>
      <c r="D195" s="101">
        <v>4.8078049940907475E-2</v>
      </c>
      <c r="E195" s="102">
        <v>2123793</v>
      </c>
      <c r="F195" s="101">
        <v>9.8621778109534652E-2</v>
      </c>
      <c r="G195" s="102">
        <v>3921359</v>
      </c>
      <c r="H195" s="117">
        <v>7.4860275474542659E-2</v>
      </c>
      <c r="I195" s="172">
        <v>1358985</v>
      </c>
      <c r="J195" s="101">
        <v>6.8291210436825178E-2</v>
      </c>
      <c r="K195" s="102">
        <v>1837421</v>
      </c>
      <c r="L195" s="101">
        <v>0.10562397180071326</v>
      </c>
      <c r="M195" s="102">
        <v>3196406</v>
      </c>
      <c r="N195" s="117">
        <v>8.9437378429493952E-2</v>
      </c>
      <c r="O195" s="172"/>
      <c r="P195" s="101"/>
      <c r="Q195" s="102"/>
      <c r="R195" s="101"/>
      <c r="S195" s="102"/>
      <c r="T195" s="117"/>
      <c r="U195" s="172"/>
      <c r="V195" s="101"/>
      <c r="W195" s="102"/>
      <c r="X195" s="101"/>
      <c r="Y195" s="102"/>
      <c r="Z195" s="371"/>
      <c r="AA195" s="172">
        <v>396744</v>
      </c>
      <c r="AB195" s="101">
        <v>-2.0803459263080248E-2</v>
      </c>
      <c r="AC195" s="102">
        <v>270919</v>
      </c>
      <c r="AD195" s="101">
        <v>6.6375129892622065E-2</v>
      </c>
      <c r="AE195" s="102">
        <v>667663</v>
      </c>
      <c r="AF195" s="117">
        <v>1.2793733285398456E-2</v>
      </c>
      <c r="AG195" s="172"/>
      <c r="AH195" s="101"/>
      <c r="AI195" s="102"/>
      <c r="AJ195" s="101"/>
      <c r="AK195" s="102"/>
      <c r="AL195" s="117"/>
      <c r="AM195" s="172">
        <v>35774</v>
      </c>
      <c r="AN195" s="117">
        <v>0.16546668838573053</v>
      </c>
      <c r="AO195" s="172">
        <v>6063</v>
      </c>
      <c r="AP195" s="101">
        <v>-0.14941077441077444</v>
      </c>
      <c r="AQ195" s="102">
        <v>15453</v>
      </c>
      <c r="AR195" s="101">
        <v>-0.10162199872100464</v>
      </c>
      <c r="AS195" s="102">
        <v>21516</v>
      </c>
      <c r="AT195" s="117">
        <v>-0.11562333018208726</v>
      </c>
    </row>
    <row r="196" spans="2:46" s="4" customFormat="1" ht="15" hidden="1" customHeight="1" outlineLevel="1" x14ac:dyDescent="0.25">
      <c r="B196" s="115" t="s">
        <v>106</v>
      </c>
      <c r="C196" s="172">
        <v>2047762</v>
      </c>
      <c r="D196" s="101">
        <v>6.5325906399617439E-2</v>
      </c>
      <c r="E196" s="102">
        <v>2300098</v>
      </c>
      <c r="F196" s="101">
        <v>6.316404476931714E-2</v>
      </c>
      <c r="G196" s="102">
        <v>4347860</v>
      </c>
      <c r="H196" s="117">
        <v>6.4181147673595174E-2</v>
      </c>
      <c r="I196" s="172">
        <v>1495515</v>
      </c>
      <c r="J196" s="101">
        <v>7.7794273442060691E-2</v>
      </c>
      <c r="K196" s="102">
        <v>1934686</v>
      </c>
      <c r="L196" s="101">
        <v>6.6516797196066513E-2</v>
      </c>
      <c r="M196" s="102">
        <v>3430201</v>
      </c>
      <c r="N196" s="117">
        <v>7.1404453970257853E-2</v>
      </c>
      <c r="O196" s="172"/>
      <c r="P196" s="101"/>
      <c r="Q196" s="102"/>
      <c r="R196" s="101"/>
      <c r="S196" s="102"/>
      <c r="T196" s="117"/>
      <c r="U196" s="172"/>
      <c r="V196" s="101"/>
      <c r="W196" s="102"/>
      <c r="X196" s="101"/>
      <c r="Y196" s="102"/>
      <c r="Z196" s="371"/>
      <c r="AA196" s="172">
        <v>512467</v>
      </c>
      <c r="AB196" s="101">
        <v>2.5582167930131794E-2</v>
      </c>
      <c r="AC196" s="102">
        <v>339109</v>
      </c>
      <c r="AD196" s="101">
        <v>4.8470775928170395E-2</v>
      </c>
      <c r="AE196" s="102">
        <v>851576</v>
      </c>
      <c r="AF196" s="117">
        <v>3.4575928544700929E-2</v>
      </c>
      <c r="AG196" s="172"/>
      <c r="AH196" s="101"/>
      <c r="AI196" s="102"/>
      <c r="AJ196" s="101"/>
      <c r="AK196" s="102"/>
      <c r="AL196" s="117"/>
      <c r="AM196" s="172">
        <v>33710</v>
      </c>
      <c r="AN196" s="117">
        <v>0.2661032863849766</v>
      </c>
      <c r="AO196" s="172">
        <v>6070</v>
      </c>
      <c r="AP196" s="101">
        <v>-0.26990618234303587</v>
      </c>
      <c r="AQ196" s="102">
        <v>26303</v>
      </c>
      <c r="AR196" s="101">
        <v>1.2004155284521589E-2</v>
      </c>
      <c r="AS196" s="102">
        <v>32373</v>
      </c>
      <c r="AT196" s="117">
        <v>-5.6318320944468758E-2</v>
      </c>
    </row>
    <row r="197" spans="2:46" s="4" customFormat="1" ht="15" hidden="1" customHeight="1" outlineLevel="1" x14ac:dyDescent="0.25">
      <c r="B197" s="115" t="s">
        <v>107</v>
      </c>
      <c r="C197" s="172">
        <v>1730352</v>
      </c>
      <c r="D197" s="101">
        <v>4.8541853759984877E-2</v>
      </c>
      <c r="E197" s="102">
        <v>1825144</v>
      </c>
      <c r="F197" s="101">
        <v>1.9463798764228102E-2</v>
      </c>
      <c r="G197" s="102">
        <v>3555496</v>
      </c>
      <c r="H197" s="117">
        <v>3.3410995470483762E-2</v>
      </c>
      <c r="I197" s="172">
        <v>1235671</v>
      </c>
      <c r="J197" s="101">
        <v>7.0217512935238036E-2</v>
      </c>
      <c r="K197" s="102">
        <v>1529645</v>
      </c>
      <c r="L197" s="101">
        <v>2.1746884618673024E-2</v>
      </c>
      <c r="M197" s="102">
        <v>2765316</v>
      </c>
      <c r="N197" s="117">
        <v>4.285198172030924E-2</v>
      </c>
      <c r="O197" s="172"/>
      <c r="P197" s="101"/>
      <c r="Q197" s="102"/>
      <c r="R197" s="101"/>
      <c r="S197" s="102"/>
      <c r="T197" s="117"/>
      <c r="U197" s="172"/>
      <c r="V197" s="101"/>
      <c r="W197" s="102"/>
      <c r="X197" s="101"/>
      <c r="Y197" s="102"/>
      <c r="Z197" s="371"/>
      <c r="AA197" s="172">
        <v>450533</v>
      </c>
      <c r="AB197" s="101">
        <v>-1.4250206762557838E-2</v>
      </c>
      <c r="AC197" s="102">
        <v>268413</v>
      </c>
      <c r="AD197" s="101">
        <v>-9.2353690271856914E-3</v>
      </c>
      <c r="AE197" s="102">
        <v>718946</v>
      </c>
      <c r="AF197" s="117">
        <v>-1.2383905181733601E-2</v>
      </c>
      <c r="AG197" s="172"/>
      <c r="AH197" s="101"/>
      <c r="AI197" s="102"/>
      <c r="AJ197" s="101"/>
      <c r="AK197" s="102"/>
      <c r="AL197" s="117"/>
      <c r="AM197" s="172">
        <v>35724</v>
      </c>
      <c r="AN197" s="117">
        <v>0.14145125730900721</v>
      </c>
      <c r="AO197" s="172">
        <v>8424</v>
      </c>
      <c r="AP197" s="101">
        <v>0.15318275154004102</v>
      </c>
      <c r="AQ197" s="102">
        <v>27086</v>
      </c>
      <c r="AR197" s="101">
        <v>0.21489123121776177</v>
      </c>
      <c r="AS197" s="102">
        <v>35510</v>
      </c>
      <c r="AT197" s="117">
        <v>0.19966216216216215</v>
      </c>
    </row>
    <row r="198" spans="2:46" s="4" customFormat="1" ht="15" hidden="1" customHeight="1" outlineLevel="1" x14ac:dyDescent="0.25">
      <c r="B198" s="115" t="s">
        <v>122</v>
      </c>
      <c r="C198" s="172">
        <v>1787827</v>
      </c>
      <c r="D198" s="101">
        <v>5.5973175213415161E-2</v>
      </c>
      <c r="E198" s="102">
        <v>1863690</v>
      </c>
      <c r="F198" s="101">
        <v>8.9718144698931468E-3</v>
      </c>
      <c r="G198" s="102">
        <v>3651517</v>
      </c>
      <c r="H198" s="117">
        <v>3.1449822170009023E-2</v>
      </c>
      <c r="I198" s="172">
        <v>1309382</v>
      </c>
      <c r="J198" s="101">
        <v>8.8249667553191413E-2</v>
      </c>
      <c r="K198" s="102">
        <v>1584810</v>
      </c>
      <c r="L198" s="101">
        <v>1.2797932494197362E-2</v>
      </c>
      <c r="M198" s="102">
        <v>2894192</v>
      </c>
      <c r="N198" s="117">
        <v>4.5595639281151845E-2</v>
      </c>
      <c r="O198" s="172"/>
      <c r="P198" s="101"/>
      <c r="Q198" s="102"/>
      <c r="R198" s="101"/>
      <c r="S198" s="102"/>
      <c r="T198" s="117"/>
      <c r="U198" s="172"/>
      <c r="V198" s="101"/>
      <c r="W198" s="102"/>
      <c r="X198" s="101"/>
      <c r="Y198" s="102"/>
      <c r="Z198" s="371"/>
      <c r="AA198" s="172">
        <v>426173</v>
      </c>
      <c r="AB198" s="101">
        <v>-4.4206564936171699E-2</v>
      </c>
      <c r="AC198" s="102">
        <v>251226</v>
      </c>
      <c r="AD198" s="101">
        <v>-1.0204242443344835E-2</v>
      </c>
      <c r="AE198" s="102">
        <v>677399</v>
      </c>
      <c r="AF198" s="117">
        <v>-3.1872230956124015E-2</v>
      </c>
      <c r="AG198" s="172"/>
      <c r="AH198" s="101"/>
      <c r="AI198" s="102"/>
      <c r="AJ198" s="101"/>
      <c r="AK198" s="102"/>
      <c r="AL198" s="117"/>
      <c r="AM198" s="172">
        <v>44172</v>
      </c>
      <c r="AN198" s="117">
        <v>0.30036209485118781</v>
      </c>
      <c r="AO198" s="172">
        <v>8100</v>
      </c>
      <c r="AP198" s="101">
        <v>-0.19064748201438853</v>
      </c>
      <c r="AQ198" s="102">
        <v>27654</v>
      </c>
      <c r="AR198" s="101">
        <v>-3.0296654744371931E-2</v>
      </c>
      <c r="AS198" s="102">
        <v>35754</v>
      </c>
      <c r="AT198" s="117">
        <v>-7.1951409437782332E-2</v>
      </c>
    </row>
    <row r="199" spans="2:46" s="4" customFormat="1" ht="15" hidden="1" customHeight="1" outlineLevel="1" x14ac:dyDescent="0.25">
      <c r="B199" s="115" t="s">
        <v>96</v>
      </c>
      <c r="C199" s="172">
        <v>1733271</v>
      </c>
      <c r="D199" s="101">
        <v>2.8625501176235968E-2</v>
      </c>
      <c r="E199" s="102">
        <v>1805986</v>
      </c>
      <c r="F199" s="101">
        <v>-1.2579592934695238E-2</v>
      </c>
      <c r="G199" s="102">
        <v>3539257</v>
      </c>
      <c r="H199" s="117">
        <v>7.1789370039527789E-3</v>
      </c>
      <c r="I199" s="172">
        <v>1274365</v>
      </c>
      <c r="J199" s="101">
        <v>7.0619655785991275E-2</v>
      </c>
      <c r="K199" s="102">
        <v>1490924</v>
      </c>
      <c r="L199" s="101">
        <v>-8.813434021570532E-3</v>
      </c>
      <c r="M199" s="102">
        <v>2765289</v>
      </c>
      <c r="N199" s="117">
        <v>2.6276615919839319E-2</v>
      </c>
      <c r="O199" s="172"/>
      <c r="P199" s="101"/>
      <c r="Q199" s="102"/>
      <c r="R199" s="101"/>
      <c r="S199" s="102"/>
      <c r="T199" s="117"/>
      <c r="U199" s="172"/>
      <c r="V199" s="101"/>
      <c r="W199" s="102"/>
      <c r="X199" s="101"/>
      <c r="Y199" s="102"/>
      <c r="Z199" s="371"/>
      <c r="AA199" s="172">
        <v>407263</v>
      </c>
      <c r="AB199" s="101">
        <v>-9.2650312243092836E-2</v>
      </c>
      <c r="AC199" s="102">
        <v>282192</v>
      </c>
      <c r="AD199" s="101">
        <v>-2.3611149555733957E-2</v>
      </c>
      <c r="AE199" s="102">
        <v>689455</v>
      </c>
      <c r="AF199" s="117">
        <v>-6.5608207463424884E-2</v>
      </c>
      <c r="AG199" s="172"/>
      <c r="AH199" s="101"/>
      <c r="AI199" s="102"/>
      <c r="AJ199" s="101"/>
      <c r="AK199" s="102"/>
      <c r="AL199" s="117"/>
      <c r="AM199" s="172">
        <v>43018</v>
      </c>
      <c r="AN199" s="117">
        <v>0.19308852895495887</v>
      </c>
      <c r="AO199" s="172">
        <v>8535</v>
      </c>
      <c r="AP199" s="101">
        <v>-0.13129770992366407</v>
      </c>
      <c r="AQ199" s="102">
        <v>32870</v>
      </c>
      <c r="AR199" s="101">
        <v>-8.1766628488420867E-2</v>
      </c>
      <c r="AS199" s="102">
        <v>41405</v>
      </c>
      <c r="AT199" s="117">
        <v>-9.2433475077813299E-2</v>
      </c>
    </row>
    <row r="200" spans="2:46" s="4" customFormat="1" ht="15" hidden="1" customHeight="1" outlineLevel="1" x14ac:dyDescent="0.25">
      <c r="B200" s="115" t="s">
        <v>97</v>
      </c>
      <c r="C200" s="172">
        <v>1583630</v>
      </c>
      <c r="D200" s="101">
        <v>2.3895176223530212E-2</v>
      </c>
      <c r="E200" s="102">
        <v>1737371</v>
      </c>
      <c r="F200" s="101">
        <v>-3.1239614675174887E-2</v>
      </c>
      <c r="G200" s="102">
        <v>3321001</v>
      </c>
      <c r="H200" s="117">
        <v>-5.7085664124203461E-3</v>
      </c>
      <c r="I200" s="172">
        <v>1175726</v>
      </c>
      <c r="J200" s="101">
        <v>6.088900839705258E-2</v>
      </c>
      <c r="K200" s="102">
        <v>1449331</v>
      </c>
      <c r="L200" s="101">
        <v>-2.2644649611473611E-2</v>
      </c>
      <c r="M200" s="102">
        <v>2625057</v>
      </c>
      <c r="N200" s="117">
        <v>1.3082958693741764E-2</v>
      </c>
      <c r="O200" s="172"/>
      <c r="P200" s="101"/>
      <c r="Q200" s="102"/>
      <c r="R200" s="101"/>
      <c r="S200" s="102"/>
      <c r="T200" s="117"/>
      <c r="U200" s="172"/>
      <c r="V200" s="101"/>
      <c r="W200" s="102"/>
      <c r="X200" s="101"/>
      <c r="Y200" s="102"/>
      <c r="Z200" s="371"/>
      <c r="AA200" s="172">
        <v>360968</v>
      </c>
      <c r="AB200" s="101">
        <v>-9.4326367475154438E-2</v>
      </c>
      <c r="AC200" s="102">
        <v>260815</v>
      </c>
      <c r="AD200" s="101">
        <v>-7.8991044691790524E-2</v>
      </c>
      <c r="AE200" s="102">
        <v>621783</v>
      </c>
      <c r="AF200" s="117">
        <v>-8.7956382646348308E-2</v>
      </c>
      <c r="AG200" s="172"/>
      <c r="AH200" s="101"/>
      <c r="AI200" s="102"/>
      <c r="AJ200" s="101"/>
      <c r="AK200" s="102"/>
      <c r="AL200" s="117"/>
      <c r="AM200" s="172">
        <v>39250</v>
      </c>
      <c r="AN200" s="117">
        <v>0.3292468165808724</v>
      </c>
      <c r="AO200" s="172">
        <v>7686</v>
      </c>
      <c r="AP200" s="101">
        <v>-0.25631349782293178</v>
      </c>
      <c r="AQ200" s="102">
        <v>27225</v>
      </c>
      <c r="AR200" s="101">
        <v>-2.7837808138896358E-3</v>
      </c>
      <c r="AS200" s="102">
        <v>34911</v>
      </c>
      <c r="AT200" s="117">
        <v>-7.240408119885211E-2</v>
      </c>
    </row>
    <row r="201" spans="2:46" s="4" customFormat="1" ht="15.75" collapsed="1" x14ac:dyDescent="0.25">
      <c r="B201" s="103">
        <v>2001</v>
      </c>
      <c r="C201" s="178">
        <v>20517341</v>
      </c>
      <c r="D201" s="105">
        <v>5.2046922040911436E-2</v>
      </c>
      <c r="E201" s="106">
        <v>22365350</v>
      </c>
      <c r="F201" s="105">
        <v>3.7841623902290289E-2</v>
      </c>
      <c r="G201" s="106">
        <v>42882691</v>
      </c>
      <c r="H201" s="179">
        <v>4.4590013673819096E-2</v>
      </c>
      <c r="I201" s="178">
        <v>14966033</v>
      </c>
      <c r="J201" s="105">
        <v>7.7919212848457597E-2</v>
      </c>
      <c r="K201" s="106">
        <v>18890161</v>
      </c>
      <c r="L201" s="105">
        <v>4.9781387251216724E-2</v>
      </c>
      <c r="M201" s="106">
        <v>33856194</v>
      </c>
      <c r="N201" s="179">
        <v>6.2036357723014079E-2</v>
      </c>
      <c r="O201" s="178"/>
      <c r="P201" s="105"/>
      <c r="Q201" s="106"/>
      <c r="R201" s="105"/>
      <c r="S201" s="106"/>
      <c r="T201" s="179"/>
      <c r="U201" s="178"/>
      <c r="V201" s="105"/>
      <c r="W201" s="106"/>
      <c r="X201" s="105"/>
      <c r="Y201" s="106"/>
      <c r="Z201" s="372"/>
      <c r="AA201" s="178">
        <v>5009309</v>
      </c>
      <c r="AB201" s="105">
        <v>-2.1935678616447518E-2</v>
      </c>
      <c r="AC201" s="106">
        <v>3160287</v>
      </c>
      <c r="AD201" s="105">
        <v>-3.1971446976303497E-2</v>
      </c>
      <c r="AE201" s="106">
        <v>8169596</v>
      </c>
      <c r="AF201" s="179">
        <v>-2.5842446489335757E-2</v>
      </c>
      <c r="AG201" s="178"/>
      <c r="AH201" s="105"/>
      <c r="AI201" s="106"/>
      <c r="AJ201" s="105"/>
      <c r="AK201" s="106"/>
      <c r="AL201" s="179"/>
      <c r="AM201" s="178">
        <v>452170</v>
      </c>
      <c r="AN201" s="179">
        <v>0.15579469352282604</v>
      </c>
      <c r="AO201" s="178">
        <v>89739</v>
      </c>
      <c r="AP201" s="105">
        <v>-0.14730810892989488</v>
      </c>
      <c r="AQ201" s="106">
        <v>314902</v>
      </c>
      <c r="AR201" s="105">
        <v>8.2773726141478265E-2</v>
      </c>
      <c r="AS201" s="106">
        <v>404641</v>
      </c>
      <c r="AT201" s="179">
        <v>2.1637534684437965E-2</v>
      </c>
    </row>
    <row r="202" spans="2:46" s="4" customFormat="1" ht="15" hidden="1" customHeight="1" outlineLevel="1" x14ac:dyDescent="0.25">
      <c r="B202" s="115" t="s">
        <v>98</v>
      </c>
      <c r="C202" s="172">
        <v>1475478</v>
      </c>
      <c r="D202" s="101">
        <v>-0.11125313068839604</v>
      </c>
      <c r="E202" s="102">
        <v>1788221</v>
      </c>
      <c r="F202" s="101">
        <v>-6.5860696714931555E-2</v>
      </c>
      <c r="G202" s="102">
        <v>3263699</v>
      </c>
      <c r="H202" s="117">
        <v>-8.6943372958721787E-2</v>
      </c>
      <c r="I202" s="172">
        <v>1043111</v>
      </c>
      <c r="J202" s="101">
        <v>-9.7622839564379005E-2</v>
      </c>
      <c r="K202" s="102">
        <v>1463405</v>
      </c>
      <c r="L202" s="101">
        <v>-7.6106376826599709E-2</v>
      </c>
      <c r="M202" s="102">
        <v>2506516</v>
      </c>
      <c r="N202" s="117">
        <v>-8.5184091611667956E-2</v>
      </c>
      <c r="O202" s="172"/>
      <c r="P202" s="101"/>
      <c r="Q202" s="102"/>
      <c r="R202" s="101"/>
      <c r="S202" s="102"/>
      <c r="T202" s="117"/>
      <c r="U202" s="172"/>
      <c r="V202" s="101"/>
      <c r="W202" s="102"/>
      <c r="X202" s="101"/>
      <c r="Y202" s="102"/>
      <c r="Z202" s="371"/>
      <c r="AA202" s="172">
        <v>388649</v>
      </c>
      <c r="AB202" s="101">
        <v>-0.14655227312154273</v>
      </c>
      <c r="AC202" s="102">
        <v>300202</v>
      </c>
      <c r="AD202" s="101">
        <v>-3.0453076690610814E-3</v>
      </c>
      <c r="AE202" s="102">
        <v>688851</v>
      </c>
      <c r="AF202" s="117">
        <v>-8.9430883562060304E-2</v>
      </c>
      <c r="AG202" s="172"/>
      <c r="AH202" s="101"/>
      <c r="AI202" s="102"/>
      <c r="AJ202" s="101"/>
      <c r="AK202" s="102"/>
      <c r="AL202" s="117"/>
      <c r="AM202" s="172">
        <v>32590</v>
      </c>
      <c r="AN202" s="117">
        <v>-0.13593339873266697</v>
      </c>
      <c r="AO202" s="172">
        <v>11128</v>
      </c>
      <c r="AP202" s="101">
        <v>1.1695906432749315E-3</v>
      </c>
      <c r="AQ202" s="102">
        <v>24614</v>
      </c>
      <c r="AR202" s="101">
        <v>-0.15777587681779304</v>
      </c>
      <c r="AS202" s="102">
        <v>35742</v>
      </c>
      <c r="AT202" s="117">
        <v>-0.11398116013881998</v>
      </c>
    </row>
    <row r="203" spans="2:46" s="4" customFormat="1" ht="15" hidden="1" customHeight="1" outlineLevel="1" x14ac:dyDescent="0.25">
      <c r="B203" s="115" t="s">
        <v>99</v>
      </c>
      <c r="C203" s="172">
        <v>1639261</v>
      </c>
      <c r="D203" s="101">
        <v>3.3387799770282722E-2</v>
      </c>
      <c r="E203" s="102">
        <v>1804668</v>
      </c>
      <c r="F203" s="101">
        <v>-4.5233064185896898E-2</v>
      </c>
      <c r="G203" s="102">
        <v>3443929</v>
      </c>
      <c r="H203" s="117">
        <v>-9.3586471771317514E-3</v>
      </c>
      <c r="I203" s="172">
        <v>1154666</v>
      </c>
      <c r="J203" s="101">
        <v>6.2917120032992102E-2</v>
      </c>
      <c r="K203" s="102">
        <v>1467521</v>
      </c>
      <c r="L203" s="101">
        <v>-6.4236159820437955E-2</v>
      </c>
      <c r="M203" s="102">
        <v>2622187</v>
      </c>
      <c r="N203" s="117">
        <v>-1.220193944197534E-2</v>
      </c>
      <c r="O203" s="172"/>
      <c r="P203" s="101"/>
      <c r="Q203" s="102"/>
      <c r="R203" s="101"/>
      <c r="S203" s="102"/>
      <c r="T203" s="117"/>
      <c r="U203" s="172"/>
      <c r="V203" s="101"/>
      <c r="W203" s="102"/>
      <c r="X203" s="101"/>
      <c r="Y203" s="102"/>
      <c r="Z203" s="371"/>
      <c r="AA203" s="172">
        <v>442320</v>
      </c>
      <c r="AB203" s="101">
        <v>-2.3433877783518131E-2</v>
      </c>
      <c r="AC203" s="102">
        <v>308608</v>
      </c>
      <c r="AD203" s="101">
        <v>6.3681358829773993E-2</v>
      </c>
      <c r="AE203" s="102">
        <v>750928</v>
      </c>
      <c r="AF203" s="117">
        <v>1.0580486793905219E-2</v>
      </c>
      <c r="AG203" s="172"/>
      <c r="AH203" s="101"/>
      <c r="AI203" s="102"/>
      <c r="AJ203" s="101"/>
      <c r="AK203" s="102"/>
      <c r="AL203" s="117"/>
      <c r="AM203" s="172">
        <v>32639</v>
      </c>
      <c r="AN203" s="117">
        <v>-0.10710182196202878</v>
      </c>
      <c r="AO203" s="172">
        <v>9636</v>
      </c>
      <c r="AP203" s="101">
        <v>-8.1585970263057583E-2</v>
      </c>
      <c r="AQ203" s="102">
        <v>28539</v>
      </c>
      <c r="AR203" s="101">
        <v>-0.10181280292062689</v>
      </c>
      <c r="AS203" s="102">
        <v>38175</v>
      </c>
      <c r="AT203" s="117">
        <v>-9.6791747503903847E-2</v>
      </c>
    </row>
    <row r="204" spans="2:46" s="4" customFormat="1" ht="15" hidden="1" customHeight="1" outlineLevel="1" x14ac:dyDescent="0.25">
      <c r="B204" s="115" t="s">
        <v>100</v>
      </c>
      <c r="C204" s="172">
        <v>1718336</v>
      </c>
      <c r="D204" s="101">
        <v>2.8529837095492061E-2</v>
      </c>
      <c r="E204" s="102">
        <v>1908199</v>
      </c>
      <c r="F204" s="101">
        <v>-2.0672534833580447E-2</v>
      </c>
      <c r="G204" s="102">
        <v>3626535</v>
      </c>
      <c r="H204" s="117">
        <v>2.0402575079072616E-3</v>
      </c>
      <c r="I204" s="172">
        <v>1175202</v>
      </c>
      <c r="J204" s="101">
        <v>2.8310876259026729E-2</v>
      </c>
      <c r="K204" s="102">
        <v>1555994</v>
      </c>
      <c r="L204" s="101">
        <v>-2.3076454607725339E-2</v>
      </c>
      <c r="M204" s="102">
        <v>2731196</v>
      </c>
      <c r="N204" s="117">
        <v>-1.6084246358014642E-3</v>
      </c>
      <c r="O204" s="172"/>
      <c r="P204" s="101"/>
      <c r="Q204" s="102"/>
      <c r="R204" s="101"/>
      <c r="S204" s="102"/>
      <c r="T204" s="117"/>
      <c r="U204" s="172"/>
      <c r="V204" s="101"/>
      <c r="W204" s="102"/>
      <c r="X204" s="101"/>
      <c r="Y204" s="102"/>
      <c r="Z204" s="371"/>
      <c r="AA204" s="172">
        <v>491082</v>
      </c>
      <c r="AB204" s="101">
        <v>1.8001733008843335E-2</v>
      </c>
      <c r="AC204" s="102">
        <v>322102</v>
      </c>
      <c r="AD204" s="101">
        <v>-9.5508105581658675E-3</v>
      </c>
      <c r="AE204" s="102">
        <v>813184</v>
      </c>
      <c r="AF204" s="117">
        <v>6.9068332825659162E-3</v>
      </c>
      <c r="AG204" s="172"/>
      <c r="AH204" s="101"/>
      <c r="AI204" s="102"/>
      <c r="AJ204" s="101"/>
      <c r="AK204" s="102"/>
      <c r="AL204" s="117"/>
      <c r="AM204" s="172">
        <v>40857</v>
      </c>
      <c r="AN204" s="117">
        <v>0.13390874777975137</v>
      </c>
      <c r="AO204" s="172">
        <v>11195</v>
      </c>
      <c r="AP204" s="101">
        <v>0.1915912719531665</v>
      </c>
      <c r="AQ204" s="102">
        <v>30103</v>
      </c>
      <c r="AR204" s="101">
        <v>-1.3727802896271513E-2</v>
      </c>
      <c r="AS204" s="102">
        <v>41298</v>
      </c>
      <c r="AT204" s="117">
        <v>3.4596788335796713E-2</v>
      </c>
    </row>
    <row r="205" spans="2:46" s="4" customFormat="1" ht="15" hidden="1" customHeight="1" outlineLevel="1" x14ac:dyDescent="0.25">
      <c r="B205" s="115" t="s">
        <v>101</v>
      </c>
      <c r="C205" s="172">
        <v>1622856</v>
      </c>
      <c r="D205" s="101">
        <v>5.8782311873310622E-2</v>
      </c>
      <c r="E205" s="102">
        <v>1745113</v>
      </c>
      <c r="F205" s="101">
        <v>4.7826426332664873E-2</v>
      </c>
      <c r="G205" s="102">
        <v>3367969</v>
      </c>
      <c r="H205" s="117">
        <v>5.3077073882103587E-2</v>
      </c>
      <c r="I205" s="172">
        <v>1170053</v>
      </c>
      <c r="J205" s="101">
        <v>8.0324488923482429E-2</v>
      </c>
      <c r="K205" s="102">
        <v>1449286</v>
      </c>
      <c r="L205" s="101">
        <v>3.307099411144554E-2</v>
      </c>
      <c r="M205" s="102">
        <v>2619339</v>
      </c>
      <c r="N205" s="117">
        <v>5.3658000891410484E-2</v>
      </c>
      <c r="O205" s="172"/>
      <c r="P205" s="101"/>
      <c r="Q205" s="102"/>
      <c r="R205" s="101"/>
      <c r="S205" s="102"/>
      <c r="T205" s="117"/>
      <c r="U205" s="172"/>
      <c r="V205" s="101"/>
      <c r="W205" s="102"/>
      <c r="X205" s="101"/>
      <c r="Y205" s="102"/>
      <c r="Z205" s="371"/>
      <c r="AA205" s="172">
        <v>409577</v>
      </c>
      <c r="AB205" s="101">
        <v>-4.9850715085671959E-3</v>
      </c>
      <c r="AC205" s="102">
        <v>272345</v>
      </c>
      <c r="AD205" s="101">
        <v>0.13741057370647702</v>
      </c>
      <c r="AE205" s="102">
        <v>681922</v>
      </c>
      <c r="AF205" s="117">
        <v>4.7383392312985384E-2</v>
      </c>
      <c r="AG205" s="172"/>
      <c r="AH205" s="101"/>
      <c r="AI205" s="102"/>
      <c r="AJ205" s="101"/>
      <c r="AK205" s="102"/>
      <c r="AL205" s="117"/>
      <c r="AM205" s="172">
        <v>35554</v>
      </c>
      <c r="AN205" s="117">
        <v>0.20767663043478257</v>
      </c>
      <c r="AO205" s="172">
        <v>7672</v>
      </c>
      <c r="AP205" s="101">
        <v>-0.11111111111111116</v>
      </c>
      <c r="AQ205" s="102">
        <v>23482</v>
      </c>
      <c r="AR205" s="101">
        <v>1.5393928911182186E-2</v>
      </c>
      <c r="AS205" s="102">
        <v>31154</v>
      </c>
      <c r="AT205" s="117">
        <v>-1.8987939666845088E-2</v>
      </c>
    </row>
    <row r="206" spans="2:46" s="4" customFormat="1" ht="15" hidden="1" customHeight="1" outlineLevel="1" x14ac:dyDescent="0.25">
      <c r="B206" s="115" t="s">
        <v>121</v>
      </c>
      <c r="C206" s="172">
        <v>1437889</v>
      </c>
      <c r="D206" s="101">
        <v>4.1319985834637585E-2</v>
      </c>
      <c r="E206" s="102">
        <v>1431108</v>
      </c>
      <c r="F206" s="101">
        <v>-5.1493834181025711E-2</v>
      </c>
      <c r="G206" s="102">
        <v>2868997</v>
      </c>
      <c r="H206" s="117">
        <v>-7.1420784978033502E-3</v>
      </c>
      <c r="I206" s="172">
        <v>1004112</v>
      </c>
      <c r="J206" s="101">
        <v>2.562656852801215E-2</v>
      </c>
      <c r="K206" s="102">
        <v>1223192</v>
      </c>
      <c r="L206" s="101">
        <v>-6.9871848003047687E-2</v>
      </c>
      <c r="M206" s="102">
        <v>2227304</v>
      </c>
      <c r="N206" s="117">
        <v>-2.9117275517827945E-2</v>
      </c>
      <c r="O206" s="172"/>
      <c r="P206" s="101"/>
      <c r="Q206" s="102"/>
      <c r="R206" s="101"/>
      <c r="S206" s="102"/>
      <c r="T206" s="117"/>
      <c r="U206" s="172"/>
      <c r="V206" s="101"/>
      <c r="W206" s="102"/>
      <c r="X206" s="101"/>
      <c r="Y206" s="102"/>
      <c r="Z206" s="371"/>
      <c r="AA206" s="172">
        <v>394842</v>
      </c>
      <c r="AB206" s="101">
        <v>8.2061288360034901E-2</v>
      </c>
      <c r="AC206" s="102">
        <v>188950</v>
      </c>
      <c r="AD206" s="101">
        <v>7.8654122805014604E-2</v>
      </c>
      <c r="AE206" s="102">
        <v>583792</v>
      </c>
      <c r="AF206" s="117">
        <v>8.0956172348028987E-2</v>
      </c>
      <c r="AG206" s="172"/>
      <c r="AH206" s="101"/>
      <c r="AI206" s="102"/>
      <c r="AJ206" s="101"/>
      <c r="AK206" s="102"/>
      <c r="AL206" s="117"/>
      <c r="AM206" s="172">
        <v>32365</v>
      </c>
      <c r="AN206" s="117">
        <v>5.5403378334311526E-2</v>
      </c>
      <c r="AO206" s="172">
        <v>6570</v>
      </c>
      <c r="AP206" s="101">
        <v>5.187319884726227E-2</v>
      </c>
      <c r="AQ206" s="102">
        <v>18966</v>
      </c>
      <c r="AR206" s="101">
        <v>2.2370761684006313E-2</v>
      </c>
      <c r="AS206" s="102">
        <v>25536</v>
      </c>
      <c r="AT206" s="117">
        <v>2.9801992176472947E-2</v>
      </c>
    </row>
    <row r="207" spans="2:46" s="4" customFormat="1" ht="15" hidden="1" customHeight="1" outlineLevel="1" x14ac:dyDescent="0.25">
      <c r="B207" s="115" t="s">
        <v>104</v>
      </c>
      <c r="C207" s="172">
        <v>1396171</v>
      </c>
      <c r="D207" s="101">
        <v>-2.9367761993417729E-2</v>
      </c>
      <c r="E207" s="102">
        <v>1516164</v>
      </c>
      <c r="F207" s="101">
        <v>-1.886221034975466E-2</v>
      </c>
      <c r="G207" s="102">
        <v>2912335</v>
      </c>
      <c r="H207" s="117">
        <v>-2.3926794886661829E-2</v>
      </c>
      <c r="I207" s="172">
        <v>1021013</v>
      </c>
      <c r="J207" s="101">
        <v>-1.8437942226050552E-2</v>
      </c>
      <c r="K207" s="102">
        <v>1310105</v>
      </c>
      <c r="L207" s="101">
        <v>-1.9521190490267459E-2</v>
      </c>
      <c r="M207" s="102">
        <v>2331118</v>
      </c>
      <c r="N207" s="117">
        <v>-1.9047029916499092E-2</v>
      </c>
      <c r="O207" s="172"/>
      <c r="P207" s="101"/>
      <c r="Q207" s="102"/>
      <c r="R207" s="101"/>
      <c r="S207" s="102"/>
      <c r="T207" s="117"/>
      <c r="U207" s="172"/>
      <c r="V207" s="101"/>
      <c r="W207" s="102"/>
      <c r="X207" s="101"/>
      <c r="Y207" s="102"/>
      <c r="Z207" s="371"/>
      <c r="AA207" s="172">
        <v>339987</v>
      </c>
      <c r="AB207" s="101">
        <v>-6.7918445228519531E-2</v>
      </c>
      <c r="AC207" s="102">
        <v>198037</v>
      </c>
      <c r="AD207" s="101">
        <v>8.7664785346075469E-3</v>
      </c>
      <c r="AE207" s="102">
        <v>538024</v>
      </c>
      <c r="AF207" s="117">
        <v>-4.1087052222778642E-2</v>
      </c>
      <c r="AG207" s="172"/>
      <c r="AH207" s="101"/>
      <c r="AI207" s="102"/>
      <c r="AJ207" s="101"/>
      <c r="AK207" s="102"/>
      <c r="AL207" s="117"/>
      <c r="AM207" s="172">
        <v>29045</v>
      </c>
      <c r="AN207" s="117">
        <v>5.6335466977014859E-2</v>
      </c>
      <c r="AO207" s="172">
        <v>6126</v>
      </c>
      <c r="AP207" s="101">
        <v>2.6990779547359622E-2</v>
      </c>
      <c r="AQ207" s="102">
        <v>8022</v>
      </c>
      <c r="AR207" s="101">
        <v>-0.37362379948465685</v>
      </c>
      <c r="AS207" s="102">
        <v>14148</v>
      </c>
      <c r="AT207" s="117">
        <v>-0.24632431280630729</v>
      </c>
    </row>
    <row r="208" spans="2:46" s="4" customFormat="1" ht="15" hidden="1" customHeight="1" outlineLevel="1" x14ac:dyDescent="0.25">
      <c r="B208" s="115" t="s">
        <v>105</v>
      </c>
      <c r="C208" s="172">
        <v>1715107</v>
      </c>
      <c r="D208" s="101">
        <v>4.0006524648436015E-2</v>
      </c>
      <c r="E208" s="102">
        <v>1933143</v>
      </c>
      <c r="F208" s="101">
        <v>-4.1996879906119666E-2</v>
      </c>
      <c r="G208" s="102">
        <v>3648250</v>
      </c>
      <c r="H208" s="117">
        <v>-5.1183263571854543E-3</v>
      </c>
      <c r="I208" s="172">
        <v>1272111</v>
      </c>
      <c r="J208" s="101">
        <v>4.0672680553635265E-2</v>
      </c>
      <c r="K208" s="102">
        <v>1661886</v>
      </c>
      <c r="L208" s="101">
        <v>-3.2735590438441764E-2</v>
      </c>
      <c r="M208" s="102">
        <v>2933997</v>
      </c>
      <c r="N208" s="117">
        <v>-2.219333091426301E-3</v>
      </c>
      <c r="O208" s="172"/>
      <c r="P208" s="101"/>
      <c r="Q208" s="102"/>
      <c r="R208" s="101"/>
      <c r="S208" s="102"/>
      <c r="T208" s="117"/>
      <c r="U208" s="172"/>
      <c r="V208" s="101"/>
      <c r="W208" s="102"/>
      <c r="X208" s="101"/>
      <c r="Y208" s="102"/>
      <c r="Z208" s="371"/>
      <c r="AA208" s="172">
        <v>405173</v>
      </c>
      <c r="AB208" s="101">
        <v>4.1273357610771111E-2</v>
      </c>
      <c r="AC208" s="102">
        <v>254056</v>
      </c>
      <c r="AD208" s="101">
        <v>-9.0952679130512526E-2</v>
      </c>
      <c r="AE208" s="102">
        <v>659229</v>
      </c>
      <c r="AF208" s="117">
        <v>-1.399815731063081E-2</v>
      </c>
      <c r="AG208" s="172"/>
      <c r="AH208" s="101"/>
      <c r="AI208" s="102"/>
      <c r="AJ208" s="101"/>
      <c r="AK208" s="102"/>
      <c r="AL208" s="117"/>
      <c r="AM208" s="172">
        <v>30695</v>
      </c>
      <c r="AN208" s="117">
        <v>3.4825702919560442E-2</v>
      </c>
      <c r="AO208" s="172">
        <v>7128</v>
      </c>
      <c r="AP208" s="101">
        <v>-0.10485997739545394</v>
      </c>
      <c r="AQ208" s="102">
        <v>17201</v>
      </c>
      <c r="AR208" s="101">
        <v>-0.15194990879061288</v>
      </c>
      <c r="AS208" s="102">
        <v>24329</v>
      </c>
      <c r="AT208" s="117">
        <v>-0.1386745025844367</v>
      </c>
    </row>
    <row r="209" spans="2:46" s="4" customFormat="1" ht="15" hidden="1" customHeight="1" outlineLevel="1" x14ac:dyDescent="0.25">
      <c r="B209" s="115" t="s">
        <v>106</v>
      </c>
      <c r="C209" s="172">
        <v>1922193</v>
      </c>
      <c r="D209" s="101">
        <v>4.390239059542056E-3</v>
      </c>
      <c r="E209" s="102">
        <v>2163446</v>
      </c>
      <c r="F209" s="101">
        <v>-4.8344932216802472E-2</v>
      </c>
      <c r="G209" s="102">
        <v>4085639</v>
      </c>
      <c r="H209" s="117">
        <v>-2.4241594863513072E-2</v>
      </c>
      <c r="I209" s="172">
        <v>1387570</v>
      </c>
      <c r="J209" s="101">
        <v>2.6390402198990692E-2</v>
      </c>
      <c r="K209" s="102">
        <v>1814023</v>
      </c>
      <c r="L209" s="101">
        <v>-4.2191610993219886E-2</v>
      </c>
      <c r="M209" s="102">
        <v>3201593</v>
      </c>
      <c r="N209" s="117">
        <v>-1.362704817020266E-2</v>
      </c>
      <c r="O209" s="172"/>
      <c r="P209" s="101"/>
      <c r="Q209" s="102"/>
      <c r="R209" s="101"/>
      <c r="S209" s="102"/>
      <c r="T209" s="117"/>
      <c r="U209" s="172"/>
      <c r="V209" s="101"/>
      <c r="W209" s="102"/>
      <c r="X209" s="101"/>
      <c r="Y209" s="102"/>
      <c r="Z209" s="371"/>
      <c r="AA209" s="172">
        <v>499684</v>
      </c>
      <c r="AB209" s="101">
        <v>-3.9929601549380744E-2</v>
      </c>
      <c r="AC209" s="102">
        <v>323432</v>
      </c>
      <c r="AD209" s="101">
        <v>-7.3982454934835906E-2</v>
      </c>
      <c r="AE209" s="102">
        <v>823116</v>
      </c>
      <c r="AF209" s="117">
        <v>-5.3604648756292117E-2</v>
      </c>
      <c r="AG209" s="172"/>
      <c r="AH209" s="101"/>
      <c r="AI209" s="102"/>
      <c r="AJ209" s="101"/>
      <c r="AK209" s="102"/>
      <c r="AL209" s="117"/>
      <c r="AM209" s="172">
        <v>26625</v>
      </c>
      <c r="AN209" s="117">
        <v>-0.21487968860580331</v>
      </c>
      <c r="AO209" s="172">
        <v>8314</v>
      </c>
      <c r="AP209" s="101">
        <v>0.10558510638297869</v>
      </c>
      <c r="AQ209" s="102">
        <v>25991</v>
      </c>
      <c r="AR209" s="101">
        <v>-0.13788642696032904</v>
      </c>
      <c r="AS209" s="102">
        <v>34305</v>
      </c>
      <c r="AT209" s="117">
        <v>-8.9280025485823478E-2</v>
      </c>
    </row>
    <row r="210" spans="2:46" s="4" customFormat="1" ht="15" hidden="1" customHeight="1" outlineLevel="1" x14ac:dyDescent="0.25">
      <c r="B210" s="115" t="s">
        <v>107</v>
      </c>
      <c r="C210" s="172">
        <v>1650246</v>
      </c>
      <c r="D210" s="101">
        <v>-7.1289547228046146E-3</v>
      </c>
      <c r="E210" s="102">
        <v>1790298</v>
      </c>
      <c r="F210" s="101">
        <v>-1.9964757448807102E-2</v>
      </c>
      <c r="G210" s="102">
        <v>3440544</v>
      </c>
      <c r="H210" s="117">
        <v>-1.3849780329643124E-2</v>
      </c>
      <c r="I210" s="172">
        <v>1154598</v>
      </c>
      <c r="J210" s="101">
        <v>-1.7628694222993069E-3</v>
      </c>
      <c r="K210" s="102">
        <v>1497088</v>
      </c>
      <c r="L210" s="101">
        <v>-1.682916161537884E-2</v>
      </c>
      <c r="M210" s="102">
        <v>2651686</v>
      </c>
      <c r="N210" s="117">
        <v>-1.0325261602529889E-2</v>
      </c>
      <c r="O210" s="172"/>
      <c r="P210" s="101"/>
      <c r="Q210" s="102"/>
      <c r="R210" s="101"/>
      <c r="S210" s="102"/>
      <c r="T210" s="117"/>
      <c r="U210" s="172"/>
      <c r="V210" s="101"/>
      <c r="W210" s="102"/>
      <c r="X210" s="101"/>
      <c r="Y210" s="102"/>
      <c r="Z210" s="371"/>
      <c r="AA210" s="172">
        <v>457046</v>
      </c>
      <c r="AB210" s="101">
        <v>-2.2585205097442884E-2</v>
      </c>
      <c r="AC210" s="102">
        <v>270915</v>
      </c>
      <c r="AD210" s="101">
        <v>-3.0063155181302648E-2</v>
      </c>
      <c r="AE210" s="102">
        <v>727961</v>
      </c>
      <c r="AF210" s="117">
        <v>-2.5381600950036054E-2</v>
      </c>
      <c r="AG210" s="172"/>
      <c r="AH210" s="101"/>
      <c r="AI210" s="102"/>
      <c r="AJ210" s="101"/>
      <c r="AK210" s="102"/>
      <c r="AL210" s="117"/>
      <c r="AM210" s="172">
        <v>31297</v>
      </c>
      <c r="AN210" s="117">
        <v>9.3852802683351833E-3</v>
      </c>
      <c r="AO210" s="172">
        <v>7305</v>
      </c>
      <c r="AP210" s="101">
        <v>6.7202337472607843E-2</v>
      </c>
      <c r="AQ210" s="102">
        <v>22295</v>
      </c>
      <c r="AR210" s="101">
        <v>-9.893707311158717E-2</v>
      </c>
      <c r="AS210" s="102">
        <v>29600</v>
      </c>
      <c r="AT210" s="117">
        <v>-6.2935291882993516E-2</v>
      </c>
    </row>
    <row r="211" spans="2:46" s="4" customFormat="1" ht="15" hidden="1" customHeight="1" outlineLevel="1" x14ac:dyDescent="0.25">
      <c r="B211" s="115" t="s">
        <v>122</v>
      </c>
      <c r="C211" s="172">
        <v>1693061</v>
      </c>
      <c r="D211" s="101">
        <v>-2.1837146663677753E-2</v>
      </c>
      <c r="E211" s="102">
        <v>1847118</v>
      </c>
      <c r="F211" s="101">
        <v>-7.3351472806644225E-3</v>
      </c>
      <c r="G211" s="102">
        <v>3540179</v>
      </c>
      <c r="H211" s="117">
        <v>-1.432387846726757E-2</v>
      </c>
      <c r="I211" s="172">
        <v>1203200</v>
      </c>
      <c r="J211" s="101">
        <v>-1.1626044376610523E-2</v>
      </c>
      <c r="K211" s="102">
        <v>1564784</v>
      </c>
      <c r="L211" s="101">
        <v>1.475718988241459E-2</v>
      </c>
      <c r="M211" s="102">
        <v>2767984</v>
      </c>
      <c r="N211" s="117">
        <v>3.1177282151322316E-3</v>
      </c>
      <c r="O211" s="172"/>
      <c r="P211" s="101"/>
      <c r="Q211" s="102"/>
      <c r="R211" s="101"/>
      <c r="S211" s="102"/>
      <c r="T211" s="117"/>
      <c r="U211" s="172"/>
      <c r="V211" s="101"/>
      <c r="W211" s="102"/>
      <c r="X211" s="101"/>
      <c r="Y211" s="102"/>
      <c r="Z211" s="371"/>
      <c r="AA211" s="172">
        <v>445884</v>
      </c>
      <c r="AB211" s="101">
        <v>-4.602112992464602E-2</v>
      </c>
      <c r="AC211" s="102">
        <v>253816</v>
      </c>
      <c r="AD211" s="101">
        <v>-0.11993814297156447</v>
      </c>
      <c r="AE211" s="102">
        <v>699700</v>
      </c>
      <c r="AF211" s="117">
        <v>-7.422721060173243E-2</v>
      </c>
      <c r="AG211" s="172"/>
      <c r="AH211" s="101"/>
      <c r="AI211" s="102"/>
      <c r="AJ211" s="101"/>
      <c r="AK211" s="102"/>
      <c r="AL211" s="117"/>
      <c r="AM211" s="172">
        <v>33969</v>
      </c>
      <c r="AN211" s="117">
        <v>-9.7265406999920256E-2</v>
      </c>
      <c r="AO211" s="172">
        <v>10008</v>
      </c>
      <c r="AP211" s="101">
        <v>0.17991039849092205</v>
      </c>
      <c r="AQ211" s="102">
        <v>28518</v>
      </c>
      <c r="AR211" s="101">
        <v>-5.980482658578401E-2</v>
      </c>
      <c r="AS211" s="102">
        <v>38526</v>
      </c>
      <c r="AT211" s="117">
        <v>-7.4200030916679038E-3</v>
      </c>
    </row>
    <row r="212" spans="2:46" s="4" customFormat="1" ht="15" hidden="1" customHeight="1" outlineLevel="1" x14ac:dyDescent="0.25">
      <c r="B212" s="115" t="s">
        <v>96</v>
      </c>
      <c r="C212" s="172">
        <v>1685036</v>
      </c>
      <c r="D212" s="101">
        <v>-1.9868042738657055E-2</v>
      </c>
      <c r="E212" s="102">
        <v>1828994</v>
      </c>
      <c r="F212" s="101">
        <v>-2.5126137045648145E-2</v>
      </c>
      <c r="G212" s="102">
        <v>3514030</v>
      </c>
      <c r="H212" s="117">
        <v>-2.2611851439382269E-2</v>
      </c>
      <c r="I212" s="172">
        <v>1190306</v>
      </c>
      <c r="J212" s="101">
        <v>1.3257491921561781E-2</v>
      </c>
      <c r="K212" s="102">
        <v>1504181</v>
      </c>
      <c r="L212" s="101">
        <v>-1.1732295777109325E-2</v>
      </c>
      <c r="M212" s="102">
        <v>2694487</v>
      </c>
      <c r="N212" s="117">
        <v>-8.4656830207985312E-4</v>
      </c>
      <c r="O212" s="172"/>
      <c r="P212" s="101"/>
      <c r="Q212" s="102"/>
      <c r="R212" s="101"/>
      <c r="S212" s="102"/>
      <c r="T212" s="117"/>
      <c r="U212" s="172"/>
      <c r="V212" s="101"/>
      <c r="W212" s="102"/>
      <c r="X212" s="101"/>
      <c r="Y212" s="102"/>
      <c r="Z212" s="371"/>
      <c r="AA212" s="172">
        <v>448849</v>
      </c>
      <c r="AB212" s="101">
        <v>-9.3501714645781275E-2</v>
      </c>
      <c r="AC212" s="102">
        <v>289016</v>
      </c>
      <c r="AD212" s="101">
        <v>-0.10034210010241218</v>
      </c>
      <c r="AE212" s="102">
        <v>737865</v>
      </c>
      <c r="AF212" s="117">
        <v>-9.6193396105081264E-2</v>
      </c>
      <c r="AG212" s="172"/>
      <c r="AH212" s="101"/>
      <c r="AI212" s="102"/>
      <c r="AJ212" s="101"/>
      <c r="AK212" s="102"/>
      <c r="AL212" s="117"/>
      <c r="AM212" s="172">
        <v>36056</v>
      </c>
      <c r="AN212" s="117">
        <v>-9.9657901965190865E-2</v>
      </c>
      <c r="AO212" s="172">
        <v>9825</v>
      </c>
      <c r="AP212" s="101">
        <v>6.0099266292619857E-2</v>
      </c>
      <c r="AQ212" s="102">
        <v>35797</v>
      </c>
      <c r="AR212" s="101">
        <v>8.9876693560663634E-2</v>
      </c>
      <c r="AS212" s="102">
        <v>45622</v>
      </c>
      <c r="AT212" s="117">
        <v>8.3323439318025327E-2</v>
      </c>
    </row>
    <row r="213" spans="2:46" s="4" customFormat="1" ht="15" hidden="1" customHeight="1" outlineLevel="1" x14ac:dyDescent="0.25">
      <c r="B213" s="115" t="s">
        <v>97</v>
      </c>
      <c r="C213" s="172">
        <v>1546672</v>
      </c>
      <c r="D213" s="101">
        <v>0.11948777820321377</v>
      </c>
      <c r="E213" s="102">
        <v>1793396</v>
      </c>
      <c r="F213" s="101">
        <v>7.489391287669922E-2</v>
      </c>
      <c r="G213" s="102">
        <v>3340068</v>
      </c>
      <c r="H213" s="117">
        <v>9.5093849927328611E-2</v>
      </c>
      <c r="I213" s="172">
        <v>1108246</v>
      </c>
      <c r="J213" s="101">
        <v>0.1557182842435898</v>
      </c>
      <c r="K213" s="102">
        <v>1482911</v>
      </c>
      <c r="L213" s="101">
        <v>8.9530547994019383E-2</v>
      </c>
      <c r="M213" s="102">
        <v>2591157</v>
      </c>
      <c r="N213" s="117">
        <v>0.11688812700459783</v>
      </c>
      <c r="O213" s="172"/>
      <c r="P213" s="101"/>
      <c r="Q213" s="102"/>
      <c r="R213" s="101"/>
      <c r="S213" s="102"/>
      <c r="T213" s="117"/>
      <c r="U213" s="172"/>
      <c r="V213" s="101"/>
      <c r="W213" s="102"/>
      <c r="X213" s="101"/>
      <c r="Y213" s="102"/>
      <c r="Z213" s="371"/>
      <c r="AA213" s="172">
        <v>398563</v>
      </c>
      <c r="AB213" s="101">
        <v>5.0697014752248748E-2</v>
      </c>
      <c r="AC213" s="102">
        <v>283184</v>
      </c>
      <c r="AD213" s="101">
        <v>6.0001065738291004E-3</v>
      </c>
      <c r="AE213" s="102">
        <v>681747</v>
      </c>
      <c r="AF213" s="117">
        <v>3.1657302138078602E-2</v>
      </c>
      <c r="AG213" s="172"/>
      <c r="AH213" s="101"/>
      <c r="AI213" s="102"/>
      <c r="AJ213" s="101"/>
      <c r="AK213" s="102"/>
      <c r="AL213" s="117"/>
      <c r="AM213" s="172">
        <v>29528</v>
      </c>
      <c r="AN213" s="117">
        <v>-0.13433010847258864</v>
      </c>
      <c r="AO213" s="172">
        <v>10335</v>
      </c>
      <c r="AP213" s="101">
        <v>0.12056814485525313</v>
      </c>
      <c r="AQ213" s="102">
        <v>27301</v>
      </c>
      <c r="AR213" s="101">
        <v>5.4499806875241363E-2</v>
      </c>
      <c r="AS213" s="102">
        <v>37636</v>
      </c>
      <c r="AT213" s="117">
        <v>7.1853729387975962E-2</v>
      </c>
    </row>
    <row r="214" spans="2:46" s="4" customFormat="1" ht="15.75" collapsed="1" x14ac:dyDescent="0.25">
      <c r="B214" s="103">
        <v>2000</v>
      </c>
      <c r="C214" s="178">
        <v>19502306</v>
      </c>
      <c r="D214" s="105">
        <v>9.1327095284858828E-3</v>
      </c>
      <c r="E214" s="106">
        <v>21549868</v>
      </c>
      <c r="F214" s="105">
        <v>-2.0276446492263567E-2</v>
      </c>
      <c r="G214" s="106">
        <v>41052174</v>
      </c>
      <c r="H214" s="179">
        <v>-6.5220250631176091E-3</v>
      </c>
      <c r="I214" s="178">
        <v>13884188</v>
      </c>
      <c r="J214" s="105">
        <v>2.3203801986362294E-2</v>
      </c>
      <c r="K214" s="106">
        <v>17994376</v>
      </c>
      <c r="L214" s="105">
        <v>-1.9861737702964288E-2</v>
      </c>
      <c r="M214" s="106">
        <v>31878564</v>
      </c>
      <c r="N214" s="179">
        <v>-1.5591787936650725E-3</v>
      </c>
      <c r="O214" s="178"/>
      <c r="P214" s="105"/>
      <c r="Q214" s="106"/>
      <c r="R214" s="105"/>
      <c r="S214" s="106"/>
      <c r="T214" s="179"/>
      <c r="U214" s="178"/>
      <c r="V214" s="105"/>
      <c r="W214" s="106"/>
      <c r="X214" s="105"/>
      <c r="Y214" s="106"/>
      <c r="Z214" s="372"/>
      <c r="AA214" s="178">
        <v>5121656</v>
      </c>
      <c r="AB214" s="105">
        <v>-2.4644334054139461E-2</v>
      </c>
      <c r="AC214" s="106">
        <v>3264663</v>
      </c>
      <c r="AD214" s="105">
        <v>-1.8619299814044532E-2</v>
      </c>
      <c r="AE214" s="106">
        <v>8386319</v>
      </c>
      <c r="AF214" s="179">
        <v>-2.2307697419356565E-2</v>
      </c>
      <c r="AG214" s="178"/>
      <c r="AH214" s="105"/>
      <c r="AI214" s="106"/>
      <c r="AJ214" s="105"/>
      <c r="AK214" s="106"/>
      <c r="AL214" s="179"/>
      <c r="AM214" s="178">
        <v>391220</v>
      </c>
      <c r="AN214" s="179">
        <v>-3.2282800398742428E-2</v>
      </c>
      <c r="AO214" s="178">
        <v>105242</v>
      </c>
      <c r="AP214" s="105">
        <v>4.0506203964605358E-2</v>
      </c>
      <c r="AQ214" s="106">
        <v>290829</v>
      </c>
      <c r="AR214" s="105">
        <v>-6.2585818995248954E-2</v>
      </c>
      <c r="AS214" s="106">
        <v>396071</v>
      </c>
      <c r="AT214" s="179">
        <v>-3.723951180264029E-2</v>
      </c>
    </row>
    <row r="215" spans="2:46" s="4" customFormat="1" ht="15" hidden="1" customHeight="1" outlineLevel="1" x14ac:dyDescent="0.25">
      <c r="B215" s="115" t="s">
        <v>98</v>
      </c>
      <c r="C215" s="172">
        <v>1660178</v>
      </c>
      <c r="D215" s="101">
        <v>2.2792898635457082E-2</v>
      </c>
      <c r="E215" s="102">
        <v>1914298</v>
      </c>
      <c r="F215" s="101">
        <v>-2.0628572627197417E-2</v>
      </c>
      <c r="G215" s="102">
        <v>3574476</v>
      </c>
      <c r="H215" s="117">
        <v>-9.2906255240654545E-4</v>
      </c>
      <c r="I215" s="172">
        <v>1155959</v>
      </c>
      <c r="J215" s="101">
        <v>3.8916720142218031E-2</v>
      </c>
      <c r="K215" s="102">
        <v>1583954</v>
      </c>
      <c r="L215" s="101">
        <v>-2.4223853491334824E-2</v>
      </c>
      <c r="M215" s="102">
        <v>2739913</v>
      </c>
      <c r="N215" s="117">
        <v>1.4543479484518951E-3</v>
      </c>
      <c r="O215" s="172"/>
      <c r="P215" s="101"/>
      <c r="Q215" s="102"/>
      <c r="R215" s="101"/>
      <c r="S215" s="102"/>
      <c r="T215" s="117"/>
      <c r="U215" s="172"/>
      <c r="V215" s="101"/>
      <c r="W215" s="102"/>
      <c r="X215" s="101"/>
      <c r="Y215" s="102"/>
      <c r="Z215" s="371"/>
      <c r="AA215" s="172">
        <v>455387</v>
      </c>
      <c r="AB215" s="101">
        <v>-1.8319195490261619E-2</v>
      </c>
      <c r="AC215" s="102">
        <v>301119</v>
      </c>
      <c r="AD215" s="101">
        <v>-1.0248589093371341E-2</v>
      </c>
      <c r="AE215" s="102">
        <v>756506</v>
      </c>
      <c r="AF215" s="117">
        <v>-1.5122597712342589E-2</v>
      </c>
      <c r="AG215" s="172"/>
      <c r="AH215" s="101"/>
      <c r="AI215" s="102"/>
      <c r="AJ215" s="101"/>
      <c r="AK215" s="102"/>
      <c r="AL215" s="117"/>
      <c r="AM215" s="172">
        <v>37717</v>
      </c>
      <c r="AN215" s="117">
        <v>4.1906077348066395E-2</v>
      </c>
      <c r="AO215" s="172">
        <v>11115</v>
      </c>
      <c r="AP215" s="101">
        <v>6.4859168423069491E-2</v>
      </c>
      <c r="AQ215" s="102">
        <v>29225</v>
      </c>
      <c r="AR215" s="101">
        <v>7.8174573895078536E-2</v>
      </c>
      <c r="AS215" s="102">
        <v>40340</v>
      </c>
      <c r="AT215" s="117">
        <v>7.4472618793948397E-2</v>
      </c>
    </row>
    <row r="216" spans="2:46" s="4" customFormat="1" ht="15" hidden="1" customHeight="1" outlineLevel="1" x14ac:dyDescent="0.25">
      <c r="B216" s="115" t="s">
        <v>99</v>
      </c>
      <c r="C216" s="172">
        <v>1586298</v>
      </c>
      <c r="D216" s="101">
        <v>1.6169172554237221E-2</v>
      </c>
      <c r="E216" s="102">
        <v>1890166</v>
      </c>
      <c r="F216" s="101">
        <v>3.6667948219418545E-2</v>
      </c>
      <c r="G216" s="102">
        <v>3476464</v>
      </c>
      <c r="H216" s="117">
        <v>2.7212777814219935E-2</v>
      </c>
      <c r="I216" s="172">
        <v>1086318</v>
      </c>
      <c r="J216" s="101">
        <v>2.525194372769124E-2</v>
      </c>
      <c r="K216" s="102">
        <v>1568260</v>
      </c>
      <c r="L216" s="101">
        <v>4.0689661121887211E-2</v>
      </c>
      <c r="M216" s="102">
        <v>2654578</v>
      </c>
      <c r="N216" s="117">
        <v>3.4316317326480883E-2</v>
      </c>
      <c r="O216" s="172"/>
      <c r="P216" s="101"/>
      <c r="Q216" s="102"/>
      <c r="R216" s="101"/>
      <c r="S216" s="102"/>
      <c r="T216" s="117"/>
      <c r="U216" s="172"/>
      <c r="V216" s="101"/>
      <c r="W216" s="102"/>
      <c r="X216" s="101"/>
      <c r="Y216" s="102"/>
      <c r="Z216" s="371"/>
      <c r="AA216" s="172">
        <v>452934</v>
      </c>
      <c r="AB216" s="101">
        <v>-2.9365924960595979E-3</v>
      </c>
      <c r="AC216" s="102">
        <v>290132</v>
      </c>
      <c r="AD216" s="101">
        <v>1.4671063905685511E-2</v>
      </c>
      <c r="AE216" s="102">
        <v>743066</v>
      </c>
      <c r="AF216" s="117">
        <v>3.8651454664586637E-3</v>
      </c>
      <c r="AG216" s="172"/>
      <c r="AH216" s="101"/>
      <c r="AI216" s="102"/>
      <c r="AJ216" s="101"/>
      <c r="AK216" s="102"/>
      <c r="AL216" s="117"/>
      <c r="AM216" s="172">
        <v>36554</v>
      </c>
      <c r="AN216" s="117">
        <v>-1.3520442585346126E-2</v>
      </c>
      <c r="AO216" s="172">
        <v>10492</v>
      </c>
      <c r="AP216" s="101">
        <v>3.1458906802988684E-2</v>
      </c>
      <c r="AQ216" s="102">
        <v>31774</v>
      </c>
      <c r="AR216" s="101">
        <v>4.4201255381379534E-2</v>
      </c>
      <c r="AS216" s="102">
        <v>42266</v>
      </c>
      <c r="AT216" s="117">
        <v>4.1008842146745161E-2</v>
      </c>
    </row>
    <row r="217" spans="2:46" s="4" customFormat="1" ht="15" hidden="1" customHeight="1" outlineLevel="1" x14ac:dyDescent="0.25">
      <c r="B217" s="115" t="s">
        <v>100</v>
      </c>
      <c r="C217" s="172">
        <v>1670672</v>
      </c>
      <c r="D217" s="101">
        <v>2.98829487928709E-2</v>
      </c>
      <c r="E217" s="102">
        <v>1948479</v>
      </c>
      <c r="F217" s="101">
        <v>-1.4775742136955983E-2</v>
      </c>
      <c r="G217" s="102">
        <v>3619151</v>
      </c>
      <c r="H217" s="117">
        <v>5.3484863594708276E-3</v>
      </c>
      <c r="I217" s="172">
        <v>1142847</v>
      </c>
      <c r="J217" s="101">
        <v>3.65385679341097E-2</v>
      </c>
      <c r="K217" s="102">
        <v>1592749</v>
      </c>
      <c r="L217" s="101">
        <v>-2.7572333034171614E-2</v>
      </c>
      <c r="M217" s="102">
        <v>2735596</v>
      </c>
      <c r="N217" s="117">
        <v>-1.7788912927740874E-3</v>
      </c>
      <c r="O217" s="172"/>
      <c r="P217" s="101"/>
      <c r="Q217" s="102"/>
      <c r="R217" s="101"/>
      <c r="S217" s="102"/>
      <c r="T217" s="117"/>
      <c r="U217" s="172"/>
      <c r="V217" s="101"/>
      <c r="W217" s="102"/>
      <c r="X217" s="101"/>
      <c r="Y217" s="102"/>
      <c r="Z217" s="371"/>
      <c r="AA217" s="172">
        <v>482398</v>
      </c>
      <c r="AB217" s="101">
        <v>1.2794349827001339E-2</v>
      </c>
      <c r="AC217" s="102">
        <v>325208</v>
      </c>
      <c r="AD217" s="101">
        <v>4.7193384682758355E-2</v>
      </c>
      <c r="AE217" s="102">
        <v>807606</v>
      </c>
      <c r="AF217" s="117">
        <v>2.6370771780351188E-2</v>
      </c>
      <c r="AG217" s="172"/>
      <c r="AH217" s="101"/>
      <c r="AI217" s="102"/>
      <c r="AJ217" s="101"/>
      <c r="AK217" s="102"/>
      <c r="AL217" s="117"/>
      <c r="AM217" s="172">
        <v>36032</v>
      </c>
      <c r="AN217" s="117">
        <v>7.0056128055118405E-2</v>
      </c>
      <c r="AO217" s="172">
        <v>9395</v>
      </c>
      <c r="AP217" s="101">
        <v>-2.7231310830399647E-2</v>
      </c>
      <c r="AQ217" s="102">
        <v>30522</v>
      </c>
      <c r="AR217" s="101">
        <v>4.3879749649440747E-2</v>
      </c>
      <c r="AS217" s="102">
        <v>39917</v>
      </c>
      <c r="AT217" s="117">
        <v>2.6223102038717583E-2</v>
      </c>
    </row>
    <row r="218" spans="2:46" s="4" customFormat="1" ht="15" hidden="1" customHeight="1" outlineLevel="1" x14ac:dyDescent="0.25">
      <c r="B218" s="115" t="s">
        <v>101</v>
      </c>
      <c r="C218" s="172">
        <v>1532757</v>
      </c>
      <c r="D218" s="101">
        <v>2.5196543877743505E-2</v>
      </c>
      <c r="E218" s="102">
        <v>1665460</v>
      </c>
      <c r="F218" s="101">
        <v>-2.3523362420195815E-2</v>
      </c>
      <c r="G218" s="102">
        <v>3198217</v>
      </c>
      <c r="H218" s="117">
        <v>-7.6546544829558805E-4</v>
      </c>
      <c r="I218" s="172">
        <v>1083057</v>
      </c>
      <c r="J218" s="101">
        <v>3.4304044555816926E-2</v>
      </c>
      <c r="K218" s="102">
        <v>1402891</v>
      </c>
      <c r="L218" s="101">
        <v>-2.2255009851389285E-2</v>
      </c>
      <c r="M218" s="102">
        <v>2485948</v>
      </c>
      <c r="N218" s="117">
        <v>1.6071981849821171E-3</v>
      </c>
      <c r="O218" s="172"/>
      <c r="P218" s="101"/>
      <c r="Q218" s="102"/>
      <c r="R218" s="101"/>
      <c r="S218" s="102"/>
      <c r="T218" s="117"/>
      <c r="U218" s="172"/>
      <c r="V218" s="101"/>
      <c r="W218" s="102"/>
      <c r="X218" s="101"/>
      <c r="Y218" s="102"/>
      <c r="Z218" s="371"/>
      <c r="AA218" s="172">
        <v>411629</v>
      </c>
      <c r="AB218" s="101">
        <v>1.3230638959862651E-2</v>
      </c>
      <c r="AC218" s="102">
        <v>239443</v>
      </c>
      <c r="AD218" s="101">
        <v>-3.894503624380885E-2</v>
      </c>
      <c r="AE218" s="102">
        <v>651072</v>
      </c>
      <c r="AF218" s="117">
        <v>-6.603600854440006E-3</v>
      </c>
      <c r="AG218" s="172"/>
      <c r="AH218" s="101"/>
      <c r="AI218" s="102"/>
      <c r="AJ218" s="101"/>
      <c r="AK218" s="102"/>
      <c r="AL218" s="117"/>
      <c r="AM218" s="172">
        <v>29440</v>
      </c>
      <c r="AN218" s="117">
        <v>-0.11726784804053847</v>
      </c>
      <c r="AO218" s="172">
        <v>8631</v>
      </c>
      <c r="AP218" s="101">
        <v>3.4272019173157586E-2</v>
      </c>
      <c r="AQ218" s="102">
        <v>23126</v>
      </c>
      <c r="AR218" s="101">
        <v>7.0053673884878709E-2</v>
      </c>
      <c r="AS218" s="102">
        <v>31757</v>
      </c>
      <c r="AT218" s="117">
        <v>6.0086123443602535E-2</v>
      </c>
    </row>
    <row r="219" spans="2:46" s="4" customFormat="1" ht="15" hidden="1" customHeight="1" outlineLevel="1" x14ac:dyDescent="0.25">
      <c r="B219" s="115" t="s">
        <v>121</v>
      </c>
      <c r="C219" s="172">
        <v>1380833</v>
      </c>
      <c r="D219" s="101">
        <v>-3.9902911570907085E-3</v>
      </c>
      <c r="E219" s="102">
        <v>1508802</v>
      </c>
      <c r="F219" s="101">
        <v>0.12208370548911485</v>
      </c>
      <c r="G219" s="102">
        <v>2889635</v>
      </c>
      <c r="H219" s="117">
        <v>5.8083681922572072E-2</v>
      </c>
      <c r="I219" s="172">
        <v>979023</v>
      </c>
      <c r="J219" s="101">
        <v>1.9780570042904788E-2</v>
      </c>
      <c r="K219" s="102">
        <v>1315079</v>
      </c>
      <c r="L219" s="101">
        <v>0.13532424725617687</v>
      </c>
      <c r="M219" s="102">
        <v>2294102</v>
      </c>
      <c r="N219" s="117">
        <v>8.2960325005829949E-2</v>
      </c>
      <c r="O219" s="172"/>
      <c r="P219" s="101"/>
      <c r="Q219" s="102"/>
      <c r="R219" s="101"/>
      <c r="S219" s="102"/>
      <c r="T219" s="117"/>
      <c r="U219" s="172"/>
      <c r="V219" s="101"/>
      <c r="W219" s="102"/>
      <c r="X219" s="101"/>
      <c r="Y219" s="102"/>
      <c r="Z219" s="371"/>
      <c r="AA219" s="172">
        <v>364898</v>
      </c>
      <c r="AB219" s="101">
        <v>-6.8443840820202828E-2</v>
      </c>
      <c r="AC219" s="102">
        <v>175172</v>
      </c>
      <c r="AD219" s="101">
        <v>2.7588593820577323E-2</v>
      </c>
      <c r="AE219" s="102">
        <v>540070</v>
      </c>
      <c r="AF219" s="117">
        <v>-3.9323913998616122E-2</v>
      </c>
      <c r="AG219" s="172"/>
      <c r="AH219" s="101"/>
      <c r="AI219" s="102"/>
      <c r="AJ219" s="101"/>
      <c r="AK219" s="102"/>
      <c r="AL219" s="117"/>
      <c r="AM219" s="172">
        <v>30666</v>
      </c>
      <c r="AN219" s="117">
        <v>5.9677252151076443E-2</v>
      </c>
      <c r="AO219" s="172">
        <v>6246</v>
      </c>
      <c r="AP219" s="101">
        <v>9.8680738786279587E-2</v>
      </c>
      <c r="AQ219" s="102">
        <v>18551</v>
      </c>
      <c r="AR219" s="101">
        <v>0.17077942568633642</v>
      </c>
      <c r="AS219" s="102">
        <v>24797</v>
      </c>
      <c r="AT219" s="117">
        <v>0.15174175568973536</v>
      </c>
    </row>
    <row r="220" spans="2:46" s="4" customFormat="1" ht="15" hidden="1" customHeight="1" outlineLevel="1" x14ac:dyDescent="0.25">
      <c r="B220" s="115" t="s">
        <v>104</v>
      </c>
      <c r="C220" s="172">
        <v>1438414</v>
      </c>
      <c r="D220" s="101">
        <v>7.2737998375694835E-2</v>
      </c>
      <c r="E220" s="102">
        <v>1545312</v>
      </c>
      <c r="F220" s="101">
        <v>8.7757630363779704E-2</v>
      </c>
      <c r="G220" s="102">
        <v>2983726</v>
      </c>
      <c r="H220" s="117">
        <v>8.0464714916163915E-2</v>
      </c>
      <c r="I220" s="172">
        <v>1040192</v>
      </c>
      <c r="J220" s="101">
        <v>0.10304224402213746</v>
      </c>
      <c r="K220" s="102">
        <v>1336189</v>
      </c>
      <c r="L220" s="101">
        <v>9.8640870895068344E-2</v>
      </c>
      <c r="M220" s="102">
        <v>2376381</v>
      </c>
      <c r="N220" s="117">
        <v>0.1005631145388588</v>
      </c>
      <c r="O220" s="172"/>
      <c r="P220" s="101"/>
      <c r="Q220" s="102"/>
      <c r="R220" s="101"/>
      <c r="S220" s="102"/>
      <c r="T220" s="117"/>
      <c r="U220" s="172"/>
      <c r="V220" s="101"/>
      <c r="W220" s="102"/>
      <c r="X220" s="101"/>
      <c r="Y220" s="102"/>
      <c r="Z220" s="371"/>
      <c r="AA220" s="172">
        <v>364761</v>
      </c>
      <c r="AB220" s="101">
        <v>5.4190382998662301E-3</v>
      </c>
      <c r="AC220" s="102">
        <v>196316</v>
      </c>
      <c r="AD220" s="101">
        <v>-3.8917613391312722E-3</v>
      </c>
      <c r="AE220" s="102">
        <v>561077</v>
      </c>
      <c r="AF220" s="117">
        <v>2.1415379779166077E-3</v>
      </c>
      <c r="AG220" s="172"/>
      <c r="AH220" s="101"/>
      <c r="AI220" s="102"/>
      <c r="AJ220" s="101"/>
      <c r="AK220" s="102"/>
      <c r="AL220" s="117"/>
      <c r="AM220" s="172">
        <v>27496</v>
      </c>
      <c r="AN220" s="117">
        <v>-4.2685049787619223E-2</v>
      </c>
      <c r="AO220" s="172">
        <v>5965</v>
      </c>
      <c r="AP220" s="101">
        <v>-5.9593252404225083E-2</v>
      </c>
      <c r="AQ220" s="102">
        <v>12807</v>
      </c>
      <c r="AR220" s="101">
        <v>0.74553632274771697</v>
      </c>
      <c r="AS220" s="102">
        <v>18772</v>
      </c>
      <c r="AT220" s="117">
        <v>0.37222222222222223</v>
      </c>
    </row>
    <row r="221" spans="2:46" s="4" customFormat="1" ht="15" hidden="1" customHeight="1" outlineLevel="1" x14ac:dyDescent="0.25">
      <c r="B221" s="115" t="s">
        <v>105</v>
      </c>
      <c r="C221" s="172">
        <v>1649131</v>
      </c>
      <c r="D221" s="101">
        <v>0.10996309615393685</v>
      </c>
      <c r="E221" s="102">
        <v>2017888</v>
      </c>
      <c r="F221" s="101">
        <v>9.3130932176074266E-2</v>
      </c>
      <c r="G221" s="102">
        <v>3667019</v>
      </c>
      <c r="H221" s="117">
        <v>0.10063708758588641</v>
      </c>
      <c r="I221" s="172">
        <v>1222393</v>
      </c>
      <c r="J221" s="101">
        <v>0.11511655698493528</v>
      </c>
      <c r="K221" s="102">
        <v>1718130</v>
      </c>
      <c r="L221" s="101">
        <v>7.239691912067614E-2</v>
      </c>
      <c r="M221" s="102">
        <v>2940523</v>
      </c>
      <c r="N221" s="117">
        <v>8.9751780908424506E-2</v>
      </c>
      <c r="O221" s="172"/>
      <c r="P221" s="101"/>
      <c r="Q221" s="102"/>
      <c r="R221" s="101"/>
      <c r="S221" s="102"/>
      <c r="T221" s="117"/>
      <c r="U221" s="172"/>
      <c r="V221" s="101"/>
      <c r="W221" s="102"/>
      <c r="X221" s="101"/>
      <c r="Y221" s="102"/>
      <c r="Z221" s="371"/>
      <c r="AA221" s="172">
        <v>389113</v>
      </c>
      <c r="AB221" s="101">
        <v>8.4523686755651584E-2</v>
      </c>
      <c r="AC221" s="102">
        <v>279475</v>
      </c>
      <c r="AD221" s="101">
        <v>0.22248613371126624</v>
      </c>
      <c r="AE221" s="102">
        <v>668588</v>
      </c>
      <c r="AF221" s="117">
        <v>0.13821780425230545</v>
      </c>
      <c r="AG221" s="172"/>
      <c r="AH221" s="101"/>
      <c r="AI221" s="102"/>
      <c r="AJ221" s="101"/>
      <c r="AK221" s="102"/>
      <c r="AL221" s="117"/>
      <c r="AM221" s="172">
        <v>29662</v>
      </c>
      <c r="AN221" s="117">
        <v>0.24036129463912359</v>
      </c>
      <c r="AO221" s="172">
        <v>7963</v>
      </c>
      <c r="AP221" s="101">
        <v>0.16248175182481761</v>
      </c>
      <c r="AQ221" s="102">
        <v>20283</v>
      </c>
      <c r="AR221" s="101">
        <v>0.33274196727774497</v>
      </c>
      <c r="AS221" s="102">
        <v>28246</v>
      </c>
      <c r="AT221" s="117">
        <v>0.27989487516425759</v>
      </c>
    </row>
    <row r="222" spans="2:46" s="4" customFormat="1" ht="15" hidden="1" customHeight="1" outlineLevel="1" x14ac:dyDescent="0.25">
      <c r="B222" s="115" t="s">
        <v>106</v>
      </c>
      <c r="C222" s="172">
        <v>1913791</v>
      </c>
      <c r="D222" s="101">
        <v>9.2137633500443794E-2</v>
      </c>
      <c r="E222" s="102">
        <v>2273351</v>
      </c>
      <c r="F222" s="101">
        <v>5.7712009900851902E-2</v>
      </c>
      <c r="G222" s="102">
        <v>4187142</v>
      </c>
      <c r="H222" s="117">
        <v>7.3173494769513958E-2</v>
      </c>
      <c r="I222" s="172">
        <v>1351893</v>
      </c>
      <c r="J222" s="101">
        <v>0.10284878925844687</v>
      </c>
      <c r="K222" s="102">
        <v>1893931</v>
      </c>
      <c r="L222" s="101">
        <v>5.0062762109427839E-2</v>
      </c>
      <c r="M222" s="102">
        <v>3245824</v>
      </c>
      <c r="N222" s="117">
        <v>7.142175737880252E-2</v>
      </c>
      <c r="O222" s="172"/>
      <c r="P222" s="101"/>
      <c r="Q222" s="102"/>
      <c r="R222" s="101"/>
      <c r="S222" s="102"/>
      <c r="T222" s="117"/>
      <c r="U222" s="172"/>
      <c r="V222" s="101"/>
      <c r="W222" s="102"/>
      <c r="X222" s="101"/>
      <c r="Y222" s="102"/>
      <c r="Z222" s="371"/>
      <c r="AA222" s="172">
        <v>520466</v>
      </c>
      <c r="AB222" s="101">
        <v>4.4881652647005721E-2</v>
      </c>
      <c r="AC222" s="102">
        <v>349272</v>
      </c>
      <c r="AD222" s="101">
        <v>0.10156116945784843</v>
      </c>
      <c r="AE222" s="102">
        <v>869738</v>
      </c>
      <c r="AF222" s="117">
        <v>6.6927549743614811E-2</v>
      </c>
      <c r="AG222" s="172"/>
      <c r="AH222" s="101"/>
      <c r="AI222" s="102"/>
      <c r="AJ222" s="101"/>
      <c r="AK222" s="102"/>
      <c r="AL222" s="117"/>
      <c r="AM222" s="172">
        <v>33912</v>
      </c>
      <c r="AN222" s="117">
        <v>0.63834001642591431</v>
      </c>
      <c r="AO222" s="172">
        <v>7520</v>
      </c>
      <c r="AP222" s="101">
        <v>-2.426365641624495E-2</v>
      </c>
      <c r="AQ222" s="102">
        <v>30148</v>
      </c>
      <c r="AR222" s="101">
        <v>5.3978464550412442E-2</v>
      </c>
      <c r="AS222" s="102">
        <v>37668</v>
      </c>
      <c r="AT222" s="117">
        <v>3.7371595384318779E-2</v>
      </c>
    </row>
    <row r="223" spans="2:46" s="4" customFormat="1" ht="15" hidden="1" customHeight="1" outlineLevel="1" x14ac:dyDescent="0.25">
      <c r="B223" s="115" t="s">
        <v>107</v>
      </c>
      <c r="C223" s="172">
        <v>1662095</v>
      </c>
      <c r="D223" s="101">
        <v>0.10846090130993646</v>
      </c>
      <c r="E223" s="102">
        <v>1826769</v>
      </c>
      <c r="F223" s="101">
        <v>0.1118557557527704</v>
      </c>
      <c r="G223" s="102">
        <v>3488864</v>
      </c>
      <c r="H223" s="117">
        <v>0.1102358571472668</v>
      </c>
      <c r="I223" s="172">
        <v>1156637</v>
      </c>
      <c r="J223" s="101">
        <v>0.12483345878627672</v>
      </c>
      <c r="K223" s="102">
        <v>1522714</v>
      </c>
      <c r="L223" s="101">
        <v>0.1111561916451338</v>
      </c>
      <c r="M223" s="102">
        <v>2679351</v>
      </c>
      <c r="N223" s="117">
        <v>0.11701945377024936</v>
      </c>
      <c r="O223" s="172"/>
      <c r="P223" s="101"/>
      <c r="Q223" s="102"/>
      <c r="R223" s="101"/>
      <c r="S223" s="102"/>
      <c r="T223" s="117"/>
      <c r="U223" s="172"/>
      <c r="V223" s="101"/>
      <c r="W223" s="102"/>
      <c r="X223" s="101"/>
      <c r="Y223" s="102"/>
      <c r="Z223" s="371"/>
      <c r="AA223" s="172">
        <v>467607</v>
      </c>
      <c r="AB223" s="101">
        <v>6.0556988208397611E-2</v>
      </c>
      <c r="AC223" s="102">
        <v>279312</v>
      </c>
      <c r="AD223" s="101">
        <v>0.13154163391967333</v>
      </c>
      <c r="AE223" s="102">
        <v>746919</v>
      </c>
      <c r="AF223" s="117">
        <v>8.603429448825084E-2</v>
      </c>
      <c r="AG223" s="172"/>
      <c r="AH223" s="101"/>
      <c r="AI223" s="102"/>
      <c r="AJ223" s="101"/>
      <c r="AK223" s="102"/>
      <c r="AL223" s="117"/>
      <c r="AM223" s="172">
        <v>31006</v>
      </c>
      <c r="AN223" s="117">
        <v>0.29753933712755276</v>
      </c>
      <c r="AO223" s="172">
        <v>6845</v>
      </c>
      <c r="AP223" s="101">
        <v>7.2043852779952955E-2</v>
      </c>
      <c r="AQ223" s="102">
        <v>24743</v>
      </c>
      <c r="AR223" s="101">
        <v>-3.9554382423724888E-2</v>
      </c>
      <c r="AS223" s="102">
        <v>31588</v>
      </c>
      <c r="AT223" s="117">
        <v>-1.7388869878993352E-2</v>
      </c>
    </row>
    <row r="224" spans="2:46" s="4" customFormat="1" ht="15" hidden="1" customHeight="1" outlineLevel="1" x14ac:dyDescent="0.25">
      <c r="B224" s="115" t="s">
        <v>122</v>
      </c>
      <c r="C224" s="172">
        <v>1730858</v>
      </c>
      <c r="D224" s="101">
        <v>0.10003584466295856</v>
      </c>
      <c r="E224" s="102">
        <v>1860767</v>
      </c>
      <c r="F224" s="101">
        <v>6.2478837693315636E-2</v>
      </c>
      <c r="G224" s="102">
        <v>3591625</v>
      </c>
      <c r="H224" s="117">
        <v>8.0252622638167015E-2</v>
      </c>
      <c r="I224" s="172">
        <v>1217353</v>
      </c>
      <c r="J224" s="101">
        <v>0.11858835939553103</v>
      </c>
      <c r="K224" s="102">
        <v>1542028</v>
      </c>
      <c r="L224" s="101">
        <v>5.29604928475782E-2</v>
      </c>
      <c r="M224" s="102">
        <v>2759381</v>
      </c>
      <c r="N224" s="117">
        <v>8.0938966915455879E-2</v>
      </c>
      <c r="O224" s="172"/>
      <c r="P224" s="101"/>
      <c r="Q224" s="102"/>
      <c r="R224" s="101"/>
      <c r="S224" s="102"/>
      <c r="T224" s="117"/>
      <c r="U224" s="172"/>
      <c r="V224" s="101"/>
      <c r="W224" s="102"/>
      <c r="X224" s="101"/>
      <c r="Y224" s="102"/>
      <c r="Z224" s="371"/>
      <c r="AA224" s="172">
        <v>467394</v>
      </c>
      <c r="AB224" s="101">
        <v>5.2983265596698192E-2</v>
      </c>
      <c r="AC224" s="102">
        <v>288407</v>
      </c>
      <c r="AD224" s="101">
        <v>0.10526598170453627</v>
      </c>
      <c r="AE224" s="102">
        <v>755801</v>
      </c>
      <c r="AF224" s="117">
        <v>7.2339550094705718E-2</v>
      </c>
      <c r="AG224" s="172"/>
      <c r="AH224" s="101"/>
      <c r="AI224" s="102"/>
      <c r="AJ224" s="101"/>
      <c r="AK224" s="102"/>
      <c r="AL224" s="117"/>
      <c r="AM224" s="172">
        <v>37629</v>
      </c>
      <c r="AN224" s="117">
        <v>0.14523541406701779</v>
      </c>
      <c r="AO224" s="172">
        <v>8482</v>
      </c>
      <c r="AP224" s="101">
        <v>6.2878158737691425E-3</v>
      </c>
      <c r="AQ224" s="102">
        <v>30332</v>
      </c>
      <c r="AR224" s="101">
        <v>0.16944904962023366</v>
      </c>
      <c r="AS224" s="102">
        <v>38814</v>
      </c>
      <c r="AT224" s="117">
        <v>0.12943025082930815</v>
      </c>
    </row>
    <row r="225" spans="2:46" s="4" customFormat="1" ht="15" hidden="1" customHeight="1" outlineLevel="1" x14ac:dyDescent="0.25">
      <c r="B225" s="115" t="s">
        <v>96</v>
      </c>
      <c r="C225" s="172">
        <v>1719193</v>
      </c>
      <c r="D225" s="101">
        <v>4.6865571123150263E-2</v>
      </c>
      <c r="E225" s="102">
        <v>1876134</v>
      </c>
      <c r="F225" s="101">
        <v>4.2892274032058308E-2</v>
      </c>
      <c r="G225" s="102">
        <v>3595327</v>
      </c>
      <c r="H225" s="117">
        <v>4.4788432875615181E-2</v>
      </c>
      <c r="I225" s="172">
        <v>1174732</v>
      </c>
      <c r="J225" s="101">
        <v>6.2050559715323583E-2</v>
      </c>
      <c r="K225" s="102">
        <v>1522038</v>
      </c>
      <c r="L225" s="101">
        <v>4.1421114320140839E-2</v>
      </c>
      <c r="M225" s="102">
        <v>2696770</v>
      </c>
      <c r="N225" s="117">
        <v>5.0308089386231991E-2</v>
      </c>
      <c r="O225" s="172"/>
      <c r="P225" s="101"/>
      <c r="Q225" s="102"/>
      <c r="R225" s="101"/>
      <c r="S225" s="102"/>
      <c r="T225" s="117"/>
      <c r="U225" s="172"/>
      <c r="V225" s="101"/>
      <c r="W225" s="102"/>
      <c r="X225" s="101"/>
      <c r="Y225" s="102"/>
      <c r="Z225" s="371"/>
      <c r="AA225" s="172">
        <v>495146</v>
      </c>
      <c r="AB225" s="101">
        <v>1.5280073160629515E-2</v>
      </c>
      <c r="AC225" s="102">
        <v>321251</v>
      </c>
      <c r="AD225" s="101">
        <v>5.1757780527890818E-2</v>
      </c>
      <c r="AE225" s="102">
        <v>816397</v>
      </c>
      <c r="AF225" s="117">
        <v>2.9327883238183583E-2</v>
      </c>
      <c r="AG225" s="172"/>
      <c r="AH225" s="101"/>
      <c r="AI225" s="102"/>
      <c r="AJ225" s="101"/>
      <c r="AK225" s="102"/>
      <c r="AL225" s="117"/>
      <c r="AM225" s="172">
        <v>40047</v>
      </c>
      <c r="AN225" s="117">
        <v>4.1615730746222157E-2</v>
      </c>
      <c r="AO225" s="172">
        <v>9268</v>
      </c>
      <c r="AP225" s="101">
        <v>-7.2272272272272287E-2</v>
      </c>
      <c r="AQ225" s="102">
        <v>32845</v>
      </c>
      <c r="AR225" s="101">
        <v>2.5476911548908854E-2</v>
      </c>
      <c r="AS225" s="102">
        <v>42113</v>
      </c>
      <c r="AT225" s="117">
        <v>2.2370832242557537E-3</v>
      </c>
    </row>
    <row r="226" spans="2:46" s="4" customFormat="1" ht="15" hidden="1" customHeight="1" outlineLevel="1" x14ac:dyDescent="0.25">
      <c r="B226" s="115" t="s">
        <v>97</v>
      </c>
      <c r="C226" s="172">
        <v>1381589</v>
      </c>
      <c r="D226" s="101">
        <v>-0.11031338906583454</v>
      </c>
      <c r="E226" s="102">
        <v>1668440</v>
      </c>
      <c r="F226" s="101">
        <v>-0.10365764883927953</v>
      </c>
      <c r="G226" s="102">
        <v>3050029</v>
      </c>
      <c r="H226" s="117">
        <v>-0.10668483349788727</v>
      </c>
      <c r="I226" s="172">
        <v>958924</v>
      </c>
      <c r="J226" s="101">
        <v>-8.7244105880460388E-2</v>
      </c>
      <c r="K226" s="102">
        <v>1361055</v>
      </c>
      <c r="L226" s="101">
        <v>-0.10999518069768066</v>
      </c>
      <c r="M226" s="102">
        <v>2319979</v>
      </c>
      <c r="N226" s="117">
        <v>-0.10073035310607448</v>
      </c>
      <c r="O226" s="172"/>
      <c r="P226" s="101"/>
      <c r="Q226" s="102"/>
      <c r="R226" s="101"/>
      <c r="S226" s="102"/>
      <c r="T226" s="117"/>
      <c r="U226" s="172"/>
      <c r="V226" s="101"/>
      <c r="W226" s="102"/>
      <c r="X226" s="101"/>
      <c r="Y226" s="102"/>
      <c r="Z226" s="371"/>
      <c r="AA226" s="172">
        <v>379332</v>
      </c>
      <c r="AB226" s="101">
        <v>-0.16573856588635827</v>
      </c>
      <c r="AC226" s="102">
        <v>281495</v>
      </c>
      <c r="AD226" s="101">
        <v>-6.7356912117949141E-2</v>
      </c>
      <c r="AE226" s="102">
        <v>660827</v>
      </c>
      <c r="AF226" s="117">
        <v>-0.12648757397388299</v>
      </c>
      <c r="AG226" s="172"/>
      <c r="AH226" s="101"/>
      <c r="AI226" s="102"/>
      <c r="AJ226" s="101"/>
      <c r="AK226" s="102"/>
      <c r="AL226" s="117"/>
      <c r="AM226" s="172">
        <v>34110</v>
      </c>
      <c r="AN226" s="117">
        <v>-8.3729551132242674E-2</v>
      </c>
      <c r="AO226" s="172">
        <v>9223</v>
      </c>
      <c r="AP226" s="101">
        <v>-0.11266115066384452</v>
      </c>
      <c r="AQ226" s="102">
        <v>25890</v>
      </c>
      <c r="AR226" s="101">
        <v>-0.145403531935963</v>
      </c>
      <c r="AS226" s="102">
        <v>35113</v>
      </c>
      <c r="AT226" s="117">
        <v>-0.13703949470372823</v>
      </c>
    </row>
    <row r="227" spans="2:46" s="4" customFormat="1" ht="15.75" collapsed="1" x14ac:dyDescent="0.25">
      <c r="B227" s="103">
        <v>1999</v>
      </c>
      <c r="C227" s="178">
        <v>19325809</v>
      </c>
      <c r="D227" s="105">
        <v>4.2671620206103045E-2</v>
      </c>
      <c r="E227" s="106">
        <v>21995866</v>
      </c>
      <c r="F227" s="105">
        <v>3.3811860417252593E-2</v>
      </c>
      <c r="G227" s="106">
        <v>41321675</v>
      </c>
      <c r="H227" s="179">
        <v>3.7936680592003835E-2</v>
      </c>
      <c r="I227" s="178">
        <v>13569328</v>
      </c>
      <c r="J227" s="105">
        <v>5.8430189951997002E-2</v>
      </c>
      <c r="K227" s="106">
        <v>18359018</v>
      </c>
      <c r="L227" s="105">
        <v>3.089000270145803E-2</v>
      </c>
      <c r="M227" s="106">
        <v>31928346</v>
      </c>
      <c r="N227" s="179">
        <v>4.2417318932232551E-2</v>
      </c>
      <c r="O227" s="178"/>
      <c r="P227" s="105"/>
      <c r="Q227" s="106"/>
      <c r="R227" s="105"/>
      <c r="S227" s="106"/>
      <c r="T227" s="179"/>
      <c r="U227" s="178"/>
      <c r="V227" s="105"/>
      <c r="W227" s="106"/>
      <c r="X227" s="105"/>
      <c r="Y227" s="106"/>
      <c r="Z227" s="372"/>
      <c r="AA227" s="178">
        <v>5251065</v>
      </c>
      <c r="AB227" s="105">
        <v>2.2493548731887802E-3</v>
      </c>
      <c r="AC227" s="106">
        <v>3326602</v>
      </c>
      <c r="AD227" s="105">
        <v>4.6708875655490534E-2</v>
      </c>
      <c r="AE227" s="106">
        <v>8577667</v>
      </c>
      <c r="AF227" s="179">
        <v>1.9035848692131152E-2</v>
      </c>
      <c r="AG227" s="178"/>
      <c r="AH227" s="105"/>
      <c r="AI227" s="106"/>
      <c r="AJ227" s="105"/>
      <c r="AK227" s="106"/>
      <c r="AL227" s="179"/>
      <c r="AM227" s="178">
        <v>404271</v>
      </c>
      <c r="AN227" s="179">
        <v>7.8113499386633922E-2</v>
      </c>
      <c r="AO227" s="178">
        <v>101145</v>
      </c>
      <c r="AP227" s="105">
        <v>7.4604565918960919E-3</v>
      </c>
      <c r="AQ227" s="106">
        <v>310246</v>
      </c>
      <c r="AR227" s="105">
        <v>7.1979931862314883E-2</v>
      </c>
      <c r="AS227" s="106">
        <v>411391</v>
      </c>
      <c r="AT227" s="179">
        <v>5.53628690900696E-2</v>
      </c>
    </row>
    <row r="228" spans="2:46" s="4" customFormat="1" ht="15" hidden="1" customHeight="1" outlineLevel="1" x14ac:dyDescent="0.25">
      <c r="B228" s="115" t="s">
        <v>98</v>
      </c>
      <c r="C228" s="172">
        <v>1623181</v>
      </c>
      <c r="D228" s="101">
        <v>2.1577232507834054E-2</v>
      </c>
      <c r="E228" s="102">
        <v>1954619</v>
      </c>
      <c r="F228" s="101">
        <v>-3.9330655234040002E-3</v>
      </c>
      <c r="G228" s="102">
        <v>3577800</v>
      </c>
      <c r="H228" s="117">
        <v>7.4807799204446024E-3</v>
      </c>
      <c r="I228" s="172">
        <v>1112658</v>
      </c>
      <c r="J228" s="101">
        <v>8.5403304460696106E-3</v>
      </c>
      <c r="K228" s="102">
        <v>1623276</v>
      </c>
      <c r="L228" s="101">
        <v>-1.5175130089444266E-2</v>
      </c>
      <c r="M228" s="102">
        <v>2735934</v>
      </c>
      <c r="N228" s="117">
        <v>-5.6663123177147501E-3</v>
      </c>
      <c r="O228" s="172"/>
      <c r="P228" s="101"/>
      <c r="Q228" s="102"/>
      <c r="R228" s="101"/>
      <c r="S228" s="102"/>
      <c r="T228" s="117"/>
      <c r="U228" s="172"/>
      <c r="V228" s="101"/>
      <c r="W228" s="102"/>
      <c r="X228" s="101"/>
      <c r="Y228" s="102"/>
      <c r="Z228" s="371"/>
      <c r="AA228" s="172">
        <v>463885</v>
      </c>
      <c r="AB228" s="101">
        <v>4.7891950014005369E-2</v>
      </c>
      <c r="AC228" s="102">
        <v>304237</v>
      </c>
      <c r="AD228" s="101">
        <v>4.9436884496645517E-2</v>
      </c>
      <c r="AE228" s="102">
        <v>768122</v>
      </c>
      <c r="AF228" s="117">
        <v>4.8503321780698272E-2</v>
      </c>
      <c r="AG228" s="172"/>
      <c r="AH228" s="101"/>
      <c r="AI228" s="102"/>
      <c r="AJ228" s="101"/>
      <c r="AK228" s="102"/>
      <c r="AL228" s="117"/>
      <c r="AM228" s="172">
        <v>36200</v>
      </c>
      <c r="AN228" s="117">
        <v>5.0432360280889155E-2</v>
      </c>
      <c r="AO228" s="172">
        <v>10438</v>
      </c>
      <c r="AP228" s="101">
        <v>0.22583675866118624</v>
      </c>
      <c r="AQ228" s="102">
        <v>27106</v>
      </c>
      <c r="AR228" s="101">
        <v>0.12272708445512159</v>
      </c>
      <c r="AS228" s="102">
        <v>37544</v>
      </c>
      <c r="AT228" s="117">
        <v>0.14961112131790077</v>
      </c>
    </row>
    <row r="229" spans="2:46" s="4" customFormat="1" ht="15" hidden="1" customHeight="1" outlineLevel="1" x14ac:dyDescent="0.25">
      <c r="B229" s="115" t="s">
        <v>99</v>
      </c>
      <c r="C229" s="172">
        <v>1561057</v>
      </c>
      <c r="D229" s="101">
        <v>3.7085928167979176E-2</v>
      </c>
      <c r="E229" s="102">
        <v>1823309</v>
      </c>
      <c r="F229" s="101">
        <v>2.8077606422958201E-2</v>
      </c>
      <c r="G229" s="102">
        <v>3384366</v>
      </c>
      <c r="H229" s="117">
        <v>3.2213220477212756E-2</v>
      </c>
      <c r="I229" s="172">
        <v>1059562</v>
      </c>
      <c r="J229" s="101">
        <v>2.9191585503380635E-2</v>
      </c>
      <c r="K229" s="102">
        <v>1506943</v>
      </c>
      <c r="L229" s="101">
        <v>2.6381802590775605E-2</v>
      </c>
      <c r="M229" s="102">
        <v>2566505</v>
      </c>
      <c r="N229" s="117">
        <v>2.7539938455822366E-2</v>
      </c>
      <c r="O229" s="172"/>
      <c r="P229" s="101"/>
      <c r="Q229" s="102"/>
      <c r="R229" s="101"/>
      <c r="S229" s="102"/>
      <c r="T229" s="117"/>
      <c r="U229" s="172"/>
      <c r="V229" s="101"/>
      <c r="W229" s="102"/>
      <c r="X229" s="101"/>
      <c r="Y229" s="102"/>
      <c r="Z229" s="371"/>
      <c r="AA229" s="172">
        <v>454268</v>
      </c>
      <c r="AB229" s="101">
        <v>4.5260217488345633E-2</v>
      </c>
      <c r="AC229" s="102">
        <v>285937</v>
      </c>
      <c r="AD229" s="101">
        <v>2.5900731205017236E-2</v>
      </c>
      <c r="AE229" s="102">
        <v>740205</v>
      </c>
      <c r="AF229" s="117">
        <v>3.7695775785205887E-2</v>
      </c>
      <c r="AG229" s="172"/>
      <c r="AH229" s="101"/>
      <c r="AI229" s="102"/>
      <c r="AJ229" s="101"/>
      <c r="AK229" s="102"/>
      <c r="AL229" s="117"/>
      <c r="AM229" s="172">
        <v>37055</v>
      </c>
      <c r="AN229" s="117">
        <v>0.14310834155972363</v>
      </c>
      <c r="AO229" s="172">
        <v>10172</v>
      </c>
      <c r="AP229" s="101">
        <v>0.16771897600734698</v>
      </c>
      <c r="AQ229" s="102">
        <v>30429</v>
      </c>
      <c r="AR229" s="101">
        <v>0.14454976303317535</v>
      </c>
      <c r="AS229" s="102">
        <v>40601</v>
      </c>
      <c r="AT229" s="117">
        <v>0.15026772813553557</v>
      </c>
    </row>
    <row r="230" spans="2:46" s="4" customFormat="1" ht="15" hidden="1" customHeight="1" outlineLevel="1" x14ac:dyDescent="0.25">
      <c r="B230" s="115" t="s">
        <v>100</v>
      </c>
      <c r="C230" s="172">
        <v>1622196</v>
      </c>
      <c r="D230" s="101">
        <v>1.9270172607816161E-2</v>
      </c>
      <c r="E230" s="102">
        <v>1977701</v>
      </c>
      <c r="F230" s="101">
        <v>1.8858952734901013E-2</v>
      </c>
      <c r="G230" s="102">
        <v>3599897</v>
      </c>
      <c r="H230" s="117">
        <v>1.9044216744451115E-2</v>
      </c>
      <c r="I230" s="172">
        <v>1102561</v>
      </c>
      <c r="J230" s="101">
        <v>8.2511993181764165E-3</v>
      </c>
      <c r="K230" s="102">
        <v>1637910</v>
      </c>
      <c r="L230" s="101">
        <v>2.0090916394658542E-2</v>
      </c>
      <c r="M230" s="102">
        <v>2740471</v>
      </c>
      <c r="N230" s="117">
        <v>1.5294223561225229E-2</v>
      </c>
      <c r="O230" s="172"/>
      <c r="P230" s="101"/>
      <c r="Q230" s="102"/>
      <c r="R230" s="101"/>
      <c r="S230" s="102"/>
      <c r="T230" s="117"/>
      <c r="U230" s="172"/>
      <c r="V230" s="101"/>
      <c r="W230" s="102"/>
      <c r="X230" s="101"/>
      <c r="Y230" s="102"/>
      <c r="Z230" s="371"/>
      <c r="AA230" s="172">
        <v>476304</v>
      </c>
      <c r="AB230" s="101">
        <v>4.2179127272568229E-2</v>
      </c>
      <c r="AC230" s="102">
        <v>310552</v>
      </c>
      <c r="AD230" s="101">
        <v>1.2668464490799503E-2</v>
      </c>
      <c r="AE230" s="102">
        <v>786856</v>
      </c>
      <c r="AF230" s="117">
        <v>3.0328901366253991E-2</v>
      </c>
      <c r="AG230" s="172"/>
      <c r="AH230" s="101"/>
      <c r="AI230" s="102"/>
      <c r="AJ230" s="101"/>
      <c r="AK230" s="102"/>
      <c r="AL230" s="117"/>
      <c r="AM230" s="172">
        <v>33673</v>
      </c>
      <c r="AN230" s="117">
        <v>3.2249164648539219E-2</v>
      </c>
      <c r="AO230" s="172">
        <v>9658</v>
      </c>
      <c r="AP230" s="101">
        <v>0.15789473684210531</v>
      </c>
      <c r="AQ230" s="102">
        <v>29239</v>
      </c>
      <c r="AR230" s="101">
        <v>1.6089797053099764E-2</v>
      </c>
      <c r="AS230" s="102">
        <v>38897</v>
      </c>
      <c r="AT230" s="117">
        <v>4.7956461998545086E-2</v>
      </c>
    </row>
    <row r="231" spans="2:46" s="4" customFormat="1" ht="15" hidden="1" customHeight="1" outlineLevel="1" x14ac:dyDescent="0.25">
      <c r="B231" s="115" t="s">
        <v>101</v>
      </c>
      <c r="C231" s="172">
        <v>1495086</v>
      </c>
      <c r="D231" s="101">
        <v>8.0157929122024463E-3</v>
      </c>
      <c r="E231" s="102">
        <v>1705581</v>
      </c>
      <c r="F231" s="101">
        <v>0.10369803789862764</v>
      </c>
      <c r="G231" s="102">
        <v>3200667</v>
      </c>
      <c r="H231" s="117">
        <v>5.6838466186565739E-2</v>
      </c>
      <c r="I231" s="172">
        <v>1047136</v>
      </c>
      <c r="J231" s="101">
        <v>2.9003921892335249E-2</v>
      </c>
      <c r="K231" s="102">
        <v>1434823</v>
      </c>
      <c r="L231" s="101">
        <v>0.11239179007856692</v>
      </c>
      <c r="M231" s="102">
        <v>2481959</v>
      </c>
      <c r="N231" s="117">
        <v>7.5616853920410732E-2</v>
      </c>
      <c r="O231" s="172"/>
      <c r="P231" s="101"/>
      <c r="Q231" s="102"/>
      <c r="R231" s="101"/>
      <c r="S231" s="102"/>
      <c r="T231" s="117"/>
      <c r="U231" s="172"/>
      <c r="V231" s="101"/>
      <c r="W231" s="102"/>
      <c r="X231" s="101"/>
      <c r="Y231" s="102"/>
      <c r="Z231" s="371"/>
      <c r="AA231" s="172">
        <v>406254</v>
      </c>
      <c r="AB231" s="101">
        <v>-4.1790495598765909E-2</v>
      </c>
      <c r="AC231" s="102">
        <v>249146</v>
      </c>
      <c r="AD231" s="101">
        <v>6.1921932673537405E-2</v>
      </c>
      <c r="AE231" s="102">
        <v>655400</v>
      </c>
      <c r="AF231" s="117">
        <v>-4.8436811977102812E-3</v>
      </c>
      <c r="AG231" s="172"/>
      <c r="AH231" s="101"/>
      <c r="AI231" s="102"/>
      <c r="AJ231" s="101"/>
      <c r="AK231" s="102"/>
      <c r="AL231" s="117"/>
      <c r="AM231" s="172">
        <v>33351</v>
      </c>
      <c r="AN231" s="117">
        <v>-3.1282676890902805E-2</v>
      </c>
      <c r="AO231" s="172">
        <v>8345</v>
      </c>
      <c r="AP231" s="101">
        <v>0.16290412486064665</v>
      </c>
      <c r="AQ231" s="102">
        <v>21612</v>
      </c>
      <c r="AR231" s="101">
        <v>3.6000191745362065E-2</v>
      </c>
      <c r="AS231" s="102">
        <v>29957</v>
      </c>
      <c r="AT231" s="117">
        <v>6.848093590612403E-2</v>
      </c>
    </row>
    <row r="232" spans="2:46" s="4" customFormat="1" ht="15" hidden="1" customHeight="1" outlineLevel="1" x14ac:dyDescent="0.25">
      <c r="B232" s="115" t="s">
        <v>121</v>
      </c>
      <c r="C232" s="172">
        <v>1386365</v>
      </c>
      <c r="D232" s="101">
        <v>7.9360370965531946E-2</v>
      </c>
      <c r="E232" s="102">
        <v>1344643</v>
      </c>
      <c r="F232" s="101">
        <v>-7.1548134764493065E-3</v>
      </c>
      <c r="G232" s="102">
        <v>2731008</v>
      </c>
      <c r="H232" s="117">
        <v>3.4956883238939529E-2</v>
      </c>
      <c r="I232" s="172">
        <v>960033</v>
      </c>
      <c r="J232" s="101">
        <v>0.10019195397688541</v>
      </c>
      <c r="K232" s="102">
        <v>1158329</v>
      </c>
      <c r="L232" s="101">
        <v>-3.35990858983648E-3</v>
      </c>
      <c r="M232" s="102">
        <v>2118362</v>
      </c>
      <c r="N232" s="117">
        <v>4.1046490656017509E-2</v>
      </c>
      <c r="O232" s="172"/>
      <c r="P232" s="101"/>
      <c r="Q232" s="102"/>
      <c r="R232" s="101"/>
      <c r="S232" s="102"/>
      <c r="T232" s="117"/>
      <c r="U232" s="172"/>
      <c r="V232" s="101"/>
      <c r="W232" s="102"/>
      <c r="X232" s="101"/>
      <c r="Y232" s="102"/>
      <c r="Z232" s="371"/>
      <c r="AA232" s="172">
        <v>391708</v>
      </c>
      <c r="AB232" s="101">
        <v>5.541844048068123E-2</v>
      </c>
      <c r="AC232" s="102">
        <v>170469</v>
      </c>
      <c r="AD232" s="101">
        <v>-2.6897894178021575E-2</v>
      </c>
      <c r="AE232" s="102">
        <v>562177</v>
      </c>
      <c r="AF232" s="117">
        <v>2.9023229932585437E-2</v>
      </c>
      <c r="AG232" s="172"/>
      <c r="AH232" s="101"/>
      <c r="AI232" s="102"/>
      <c r="AJ232" s="101"/>
      <c r="AK232" s="102"/>
      <c r="AL232" s="117"/>
      <c r="AM232" s="172">
        <v>28939</v>
      </c>
      <c r="AN232" s="117">
        <v>-0.18444932927516622</v>
      </c>
      <c r="AO232" s="172">
        <v>5685</v>
      </c>
      <c r="AP232" s="101">
        <v>9.2638862194887484E-2</v>
      </c>
      <c r="AQ232" s="102">
        <v>15845</v>
      </c>
      <c r="AR232" s="101">
        <v>-6.3423572526303373E-2</v>
      </c>
      <c r="AS232" s="102">
        <v>21530</v>
      </c>
      <c r="AT232" s="117">
        <v>-2.6716694543646335E-2</v>
      </c>
    </row>
    <row r="233" spans="2:46" s="4" customFormat="1" ht="15" hidden="1" customHeight="1" outlineLevel="1" x14ac:dyDescent="0.25">
      <c r="B233" s="115" t="s">
        <v>104</v>
      </c>
      <c r="C233" s="172">
        <v>1340881</v>
      </c>
      <c r="D233" s="101">
        <v>0.10990159820148526</v>
      </c>
      <c r="E233" s="102">
        <v>1420640</v>
      </c>
      <c r="F233" s="101">
        <v>8.3636602178653874E-2</v>
      </c>
      <c r="G233" s="102">
        <v>2761521</v>
      </c>
      <c r="H233" s="117">
        <v>9.6232743347726135E-2</v>
      </c>
      <c r="I233" s="172">
        <v>943021</v>
      </c>
      <c r="J233" s="101">
        <v>0.10006135942625427</v>
      </c>
      <c r="K233" s="102">
        <v>1216220</v>
      </c>
      <c r="L233" s="101">
        <v>0.10891778807271946</v>
      </c>
      <c r="M233" s="102">
        <v>2159241</v>
      </c>
      <c r="N233" s="117">
        <v>0.10503237705903823</v>
      </c>
      <c r="O233" s="172"/>
      <c r="P233" s="101"/>
      <c r="Q233" s="102"/>
      <c r="R233" s="101"/>
      <c r="S233" s="102"/>
      <c r="T233" s="117"/>
      <c r="U233" s="172"/>
      <c r="V233" s="101"/>
      <c r="W233" s="102"/>
      <c r="X233" s="101"/>
      <c r="Y233" s="102"/>
      <c r="Z233" s="371"/>
      <c r="AA233" s="172">
        <v>362795</v>
      </c>
      <c r="AB233" s="101">
        <v>0.13572188830453302</v>
      </c>
      <c r="AC233" s="102">
        <v>197083</v>
      </c>
      <c r="AD233" s="101">
        <v>-2.8525656824567425E-2</v>
      </c>
      <c r="AE233" s="102">
        <v>559878</v>
      </c>
      <c r="AF233" s="117">
        <v>7.1926633608393464E-2</v>
      </c>
      <c r="AG233" s="172"/>
      <c r="AH233" s="101"/>
      <c r="AI233" s="102"/>
      <c r="AJ233" s="101"/>
      <c r="AK233" s="102"/>
      <c r="AL233" s="117"/>
      <c r="AM233" s="172">
        <v>28722</v>
      </c>
      <c r="AN233" s="117">
        <v>6.8606295111243387E-2</v>
      </c>
      <c r="AO233" s="172">
        <v>6343</v>
      </c>
      <c r="AP233" s="101">
        <v>0.39529256489221298</v>
      </c>
      <c r="AQ233" s="102">
        <v>7337</v>
      </c>
      <c r="AR233" s="101">
        <v>-0.35413732394366193</v>
      </c>
      <c r="AS233" s="102">
        <v>13680</v>
      </c>
      <c r="AT233" s="117">
        <v>-0.13994718973972087</v>
      </c>
    </row>
    <row r="234" spans="2:46" s="4" customFormat="1" ht="15" hidden="1" customHeight="1" outlineLevel="1" x14ac:dyDescent="0.25">
      <c r="B234" s="115" t="s">
        <v>105</v>
      </c>
      <c r="C234" s="172">
        <v>1485753</v>
      </c>
      <c r="D234" s="101">
        <v>3.6256163819859522E-2</v>
      </c>
      <c r="E234" s="102">
        <v>1845971</v>
      </c>
      <c r="F234" s="101">
        <v>7.8087295295872217E-3</v>
      </c>
      <c r="G234" s="102">
        <v>3331724</v>
      </c>
      <c r="H234" s="117">
        <v>2.0299267663327347E-2</v>
      </c>
      <c r="I234" s="172">
        <v>1096202</v>
      </c>
      <c r="J234" s="101">
        <v>5.26890962082327E-2</v>
      </c>
      <c r="K234" s="102">
        <v>1602140</v>
      </c>
      <c r="L234" s="101">
        <v>8.2642755731878736E-3</v>
      </c>
      <c r="M234" s="102">
        <v>2698342</v>
      </c>
      <c r="N234" s="117">
        <v>2.5851761538324025E-2</v>
      </c>
      <c r="O234" s="172"/>
      <c r="P234" s="101"/>
      <c r="Q234" s="102"/>
      <c r="R234" s="101"/>
      <c r="S234" s="102"/>
      <c r="T234" s="117"/>
      <c r="U234" s="172"/>
      <c r="V234" s="101"/>
      <c r="W234" s="102"/>
      <c r="X234" s="101"/>
      <c r="Y234" s="102"/>
      <c r="Z234" s="371"/>
      <c r="AA234" s="172">
        <v>358787</v>
      </c>
      <c r="AB234" s="101">
        <v>2.5735889969988879E-3</v>
      </c>
      <c r="AC234" s="102">
        <v>228612</v>
      </c>
      <c r="AD234" s="101">
        <v>2.1432879833791274E-2</v>
      </c>
      <c r="AE234" s="102">
        <v>587399</v>
      </c>
      <c r="AF234" s="117">
        <v>9.8301302604004714E-3</v>
      </c>
      <c r="AG234" s="172"/>
      <c r="AH234" s="101"/>
      <c r="AI234" s="102"/>
      <c r="AJ234" s="101"/>
      <c r="AK234" s="102"/>
      <c r="AL234" s="117"/>
      <c r="AM234" s="172">
        <v>23914</v>
      </c>
      <c r="AN234" s="117">
        <v>-0.12626963829009863</v>
      </c>
      <c r="AO234" s="172">
        <v>6850</v>
      </c>
      <c r="AP234" s="101">
        <v>-4.8478955410473645E-2</v>
      </c>
      <c r="AQ234" s="102">
        <v>15219</v>
      </c>
      <c r="AR234" s="101">
        <v>-0.19241178031308037</v>
      </c>
      <c r="AS234" s="102">
        <v>22069</v>
      </c>
      <c r="AT234" s="117">
        <v>-0.15262632468130855</v>
      </c>
    </row>
    <row r="235" spans="2:46" s="4" customFormat="1" ht="15" hidden="1" customHeight="1" outlineLevel="1" x14ac:dyDescent="0.25">
      <c r="B235" s="115" t="s">
        <v>106</v>
      </c>
      <c r="C235" s="172">
        <v>1752335</v>
      </c>
      <c r="D235" s="101">
        <v>1.9042329857698714E-2</v>
      </c>
      <c r="E235" s="102">
        <v>2149310</v>
      </c>
      <c r="F235" s="101">
        <v>5.0135388806751058E-2</v>
      </c>
      <c r="G235" s="102">
        <v>3901645</v>
      </c>
      <c r="H235" s="117">
        <v>3.5939099718343304E-2</v>
      </c>
      <c r="I235" s="172">
        <v>1225819</v>
      </c>
      <c r="J235" s="101">
        <v>1.9442118157980248E-2</v>
      </c>
      <c r="K235" s="102">
        <v>1803636</v>
      </c>
      <c r="L235" s="101">
        <v>5.6627074210225725E-2</v>
      </c>
      <c r="M235" s="102">
        <v>3029455</v>
      </c>
      <c r="N235" s="117">
        <v>4.1258795579593999E-2</v>
      </c>
      <c r="O235" s="172"/>
      <c r="P235" s="101"/>
      <c r="Q235" s="102"/>
      <c r="R235" s="101"/>
      <c r="S235" s="102"/>
      <c r="T235" s="117"/>
      <c r="U235" s="172"/>
      <c r="V235" s="101"/>
      <c r="W235" s="102"/>
      <c r="X235" s="101"/>
      <c r="Y235" s="102"/>
      <c r="Z235" s="371"/>
      <c r="AA235" s="172">
        <v>498110</v>
      </c>
      <c r="AB235" s="101">
        <v>2.5827431322839711E-2</v>
      </c>
      <c r="AC235" s="102">
        <v>317070</v>
      </c>
      <c r="AD235" s="101">
        <v>1.6644275504282158E-2</v>
      </c>
      <c r="AE235" s="102">
        <v>815180</v>
      </c>
      <c r="AF235" s="117">
        <v>2.2235932625074062E-2</v>
      </c>
      <c r="AG235" s="172"/>
      <c r="AH235" s="101"/>
      <c r="AI235" s="102"/>
      <c r="AJ235" s="101"/>
      <c r="AK235" s="102"/>
      <c r="AL235" s="117"/>
      <c r="AM235" s="172">
        <v>20699</v>
      </c>
      <c r="AN235" s="117">
        <v>-0.20772410625430604</v>
      </c>
      <c r="AO235" s="172">
        <v>7707</v>
      </c>
      <c r="AP235" s="101">
        <v>0.41309130913091319</v>
      </c>
      <c r="AQ235" s="102">
        <v>28604</v>
      </c>
      <c r="AR235" s="101">
        <v>2.7294928889527448E-2</v>
      </c>
      <c r="AS235" s="102">
        <v>36311</v>
      </c>
      <c r="AT235" s="117">
        <v>9.0485915069974165E-2</v>
      </c>
    </row>
    <row r="236" spans="2:46" s="4" customFormat="1" ht="15" hidden="1" customHeight="1" outlineLevel="1" x14ac:dyDescent="0.25">
      <c r="B236" s="115" t="s">
        <v>107</v>
      </c>
      <c r="C236" s="172">
        <v>1499462</v>
      </c>
      <c r="D236" s="101">
        <v>1.3558847724386203E-2</v>
      </c>
      <c r="E236" s="102">
        <v>1642991</v>
      </c>
      <c r="F236" s="101">
        <v>3.7596173945773081E-2</v>
      </c>
      <c r="G236" s="102">
        <v>3142453</v>
      </c>
      <c r="H236" s="117">
        <v>2.5985826328447148E-2</v>
      </c>
      <c r="I236" s="172">
        <v>1028274</v>
      </c>
      <c r="J236" s="101">
        <v>1.2982023375128993E-2</v>
      </c>
      <c r="K236" s="102">
        <v>1370387</v>
      </c>
      <c r="L236" s="101">
        <v>4.3498555505298908E-2</v>
      </c>
      <c r="M236" s="102">
        <v>2398661</v>
      </c>
      <c r="N236" s="117">
        <v>3.0194239889226759E-2</v>
      </c>
      <c r="O236" s="172"/>
      <c r="P236" s="101"/>
      <c r="Q236" s="102"/>
      <c r="R236" s="101"/>
      <c r="S236" s="102"/>
      <c r="T236" s="117"/>
      <c r="U236" s="172"/>
      <c r="V236" s="101"/>
      <c r="W236" s="102"/>
      <c r="X236" s="101"/>
      <c r="Y236" s="102"/>
      <c r="Z236" s="371"/>
      <c r="AA236" s="172">
        <v>440907</v>
      </c>
      <c r="AB236" s="101">
        <v>1.9728153902728307E-2</v>
      </c>
      <c r="AC236" s="102">
        <v>246842</v>
      </c>
      <c r="AD236" s="101">
        <v>-7.434929289761194E-3</v>
      </c>
      <c r="AE236" s="102">
        <v>687749</v>
      </c>
      <c r="AF236" s="117">
        <v>9.8095931683768178E-3</v>
      </c>
      <c r="AG236" s="172"/>
      <c r="AH236" s="101"/>
      <c r="AI236" s="102"/>
      <c r="AJ236" s="101"/>
      <c r="AK236" s="102"/>
      <c r="AL236" s="117"/>
      <c r="AM236" s="172">
        <v>23896</v>
      </c>
      <c r="AN236" s="117">
        <v>-9.83322013432949E-2</v>
      </c>
      <c r="AO236" s="172">
        <v>6385</v>
      </c>
      <c r="AP236" s="101">
        <v>0.17630803242446569</v>
      </c>
      <c r="AQ236" s="102">
        <v>25762</v>
      </c>
      <c r="AR236" s="101">
        <v>0.1978982609504325</v>
      </c>
      <c r="AS236" s="102">
        <v>32147</v>
      </c>
      <c r="AT236" s="117">
        <v>0.19354718942600435</v>
      </c>
    </row>
    <row r="237" spans="2:46" s="4" customFormat="1" ht="15" hidden="1" customHeight="1" outlineLevel="1" x14ac:dyDescent="0.25">
      <c r="B237" s="115" t="s">
        <v>122</v>
      </c>
      <c r="C237" s="172">
        <v>1573456</v>
      </c>
      <c r="D237" s="101">
        <v>4.8959477765570414E-2</v>
      </c>
      <c r="E237" s="102">
        <v>1751345</v>
      </c>
      <c r="F237" s="101">
        <v>3.2066124079293656E-2</v>
      </c>
      <c r="G237" s="102">
        <v>3324801</v>
      </c>
      <c r="H237" s="117">
        <v>3.9992530373509583E-2</v>
      </c>
      <c r="I237" s="172">
        <v>1088294</v>
      </c>
      <c r="J237" s="101">
        <v>5.7188347258609884E-2</v>
      </c>
      <c r="K237" s="102">
        <v>1464469</v>
      </c>
      <c r="L237" s="101">
        <v>2.9097115937323892E-2</v>
      </c>
      <c r="M237" s="102">
        <v>2552763</v>
      </c>
      <c r="N237" s="117">
        <v>4.0888323475984478E-2</v>
      </c>
      <c r="O237" s="172"/>
      <c r="P237" s="101"/>
      <c r="Q237" s="102"/>
      <c r="R237" s="101"/>
      <c r="S237" s="102"/>
      <c r="T237" s="117"/>
      <c r="U237" s="172"/>
      <c r="V237" s="101"/>
      <c r="W237" s="102"/>
      <c r="X237" s="101"/>
      <c r="Y237" s="102"/>
      <c r="Z237" s="371"/>
      <c r="AA237" s="172">
        <v>443876</v>
      </c>
      <c r="AB237" s="101">
        <v>2.9846036769277884E-2</v>
      </c>
      <c r="AC237" s="102">
        <v>260939</v>
      </c>
      <c r="AD237" s="101">
        <v>5.269549010194563E-2</v>
      </c>
      <c r="AE237" s="102">
        <v>704815</v>
      </c>
      <c r="AF237" s="117">
        <v>3.8188864453541083E-2</v>
      </c>
      <c r="AG237" s="172"/>
      <c r="AH237" s="101"/>
      <c r="AI237" s="102"/>
      <c r="AJ237" s="101"/>
      <c r="AK237" s="102"/>
      <c r="AL237" s="117"/>
      <c r="AM237" s="172">
        <v>32857</v>
      </c>
      <c r="AN237" s="117">
        <v>1.0663579306562365E-3</v>
      </c>
      <c r="AO237" s="172">
        <v>8429</v>
      </c>
      <c r="AP237" s="101">
        <v>0.24707797011392207</v>
      </c>
      <c r="AQ237" s="102">
        <v>25937</v>
      </c>
      <c r="AR237" s="101">
        <v>-2.1160357032933286E-3</v>
      </c>
      <c r="AS237" s="102">
        <v>34366</v>
      </c>
      <c r="AT237" s="117">
        <v>4.9311471405453222E-2</v>
      </c>
    </row>
    <row r="238" spans="2:46" s="4" customFormat="1" ht="15" hidden="1" customHeight="1" outlineLevel="1" x14ac:dyDescent="0.25">
      <c r="B238" s="115" t="s">
        <v>96</v>
      </c>
      <c r="C238" s="172">
        <v>1642229</v>
      </c>
      <c r="D238" s="101">
        <v>7.277172876378013E-2</v>
      </c>
      <c r="E238" s="102">
        <v>1798972</v>
      </c>
      <c r="F238" s="101">
        <v>8.9590678172382088E-3</v>
      </c>
      <c r="G238" s="102">
        <v>3441201</v>
      </c>
      <c r="H238" s="117">
        <v>3.8437443607479693E-2</v>
      </c>
      <c r="I238" s="172">
        <v>1106098</v>
      </c>
      <c r="J238" s="101">
        <v>7.7134919158740711E-2</v>
      </c>
      <c r="K238" s="102">
        <v>1461501</v>
      </c>
      <c r="L238" s="101">
        <v>2.5807088923326393E-3</v>
      </c>
      <c r="M238" s="102">
        <v>2567599</v>
      </c>
      <c r="N238" s="117">
        <v>3.3393731375481517E-2</v>
      </c>
      <c r="O238" s="172"/>
      <c r="P238" s="101"/>
      <c r="Q238" s="102"/>
      <c r="R238" s="101"/>
      <c r="S238" s="102"/>
      <c r="T238" s="117"/>
      <c r="U238" s="172"/>
      <c r="V238" s="101"/>
      <c r="W238" s="102"/>
      <c r="X238" s="101"/>
      <c r="Y238" s="102"/>
      <c r="Z238" s="371"/>
      <c r="AA238" s="172">
        <v>487694</v>
      </c>
      <c r="AB238" s="101">
        <v>6.1919578797927866E-2</v>
      </c>
      <c r="AC238" s="102">
        <v>305442</v>
      </c>
      <c r="AD238" s="101">
        <v>4.1650041435192353E-2</v>
      </c>
      <c r="AE238" s="102">
        <v>793136</v>
      </c>
      <c r="AF238" s="117">
        <v>5.4020938595535251E-2</v>
      </c>
      <c r="AG238" s="172"/>
      <c r="AH238" s="101"/>
      <c r="AI238" s="102"/>
      <c r="AJ238" s="101"/>
      <c r="AK238" s="102"/>
      <c r="AL238" s="117"/>
      <c r="AM238" s="172">
        <v>38447</v>
      </c>
      <c r="AN238" s="117">
        <v>5.0636716401595949E-2</v>
      </c>
      <c r="AO238" s="172">
        <v>9990</v>
      </c>
      <c r="AP238" s="101">
        <v>0.23516320474777452</v>
      </c>
      <c r="AQ238" s="102">
        <v>32029</v>
      </c>
      <c r="AR238" s="101">
        <v>-3.1220730565051369E-5</v>
      </c>
      <c r="AS238" s="102">
        <v>42019</v>
      </c>
      <c r="AT238" s="117">
        <v>4.738521361982162E-2</v>
      </c>
    </row>
    <row r="239" spans="2:46" s="4" customFormat="1" ht="15" hidden="1" customHeight="1" outlineLevel="1" x14ac:dyDescent="0.25">
      <c r="B239" s="115" t="s">
        <v>97</v>
      </c>
      <c r="C239" s="172">
        <v>1552894</v>
      </c>
      <c r="D239" s="101">
        <v>8.3131451323330552E-3</v>
      </c>
      <c r="E239" s="102">
        <v>1861387</v>
      </c>
      <c r="F239" s="101">
        <v>2.1780085743614563E-2</v>
      </c>
      <c r="G239" s="102">
        <v>3414281</v>
      </c>
      <c r="H239" s="117">
        <v>1.5610680108667951E-2</v>
      </c>
      <c r="I239" s="172">
        <v>1050581</v>
      </c>
      <c r="J239" s="101">
        <v>-2.3218799915671884E-3</v>
      </c>
      <c r="K239" s="102">
        <v>1529267</v>
      </c>
      <c r="L239" s="101">
        <v>1.5035028856078103E-2</v>
      </c>
      <c r="M239" s="102">
        <v>2579848</v>
      </c>
      <c r="N239" s="117">
        <v>7.8944664505686823E-3</v>
      </c>
      <c r="O239" s="172"/>
      <c r="P239" s="101"/>
      <c r="Q239" s="102"/>
      <c r="R239" s="101"/>
      <c r="S239" s="102"/>
      <c r="T239" s="117"/>
      <c r="U239" s="172"/>
      <c r="V239" s="101"/>
      <c r="W239" s="102"/>
      <c r="X239" s="101"/>
      <c r="Y239" s="102"/>
      <c r="Z239" s="371"/>
      <c r="AA239" s="172">
        <v>454692</v>
      </c>
      <c r="AB239" s="101">
        <v>3.0802189954772574E-2</v>
      </c>
      <c r="AC239" s="102">
        <v>301825</v>
      </c>
      <c r="AD239" s="101">
        <v>4.502804514922798E-2</v>
      </c>
      <c r="AE239" s="102">
        <v>756517</v>
      </c>
      <c r="AF239" s="117">
        <v>3.6431140185635424E-2</v>
      </c>
      <c r="AG239" s="172"/>
      <c r="AH239" s="101"/>
      <c r="AI239" s="102"/>
      <c r="AJ239" s="101"/>
      <c r="AK239" s="102"/>
      <c r="AL239" s="117"/>
      <c r="AM239" s="172">
        <v>37227</v>
      </c>
      <c r="AN239" s="117">
        <v>-6.8297628258143783E-3</v>
      </c>
      <c r="AO239" s="172">
        <v>10394</v>
      </c>
      <c r="AP239" s="101">
        <v>0.22614132358145578</v>
      </c>
      <c r="AQ239" s="102">
        <v>30295</v>
      </c>
      <c r="AR239" s="101">
        <v>0.15299714557564226</v>
      </c>
      <c r="AS239" s="102">
        <v>40689</v>
      </c>
      <c r="AT239" s="117">
        <v>0.17083908839779016</v>
      </c>
    </row>
    <row r="240" spans="2:46" s="4" customFormat="1" ht="15.75" collapsed="1" x14ac:dyDescent="0.25">
      <c r="B240" s="103">
        <v>1998</v>
      </c>
      <c r="C240" s="178">
        <v>18534895</v>
      </c>
      <c r="D240" s="105">
        <v>3.7492220163645396E-2</v>
      </c>
      <c r="E240" s="106">
        <v>21276469</v>
      </c>
      <c r="F240" s="105">
        <v>3.0284246329741693E-2</v>
      </c>
      <c r="G240" s="106">
        <v>39811364</v>
      </c>
      <c r="H240" s="179">
        <v>3.3627547502139254E-2</v>
      </c>
      <c r="I240" s="178">
        <v>12820239</v>
      </c>
      <c r="J240" s="105">
        <v>3.8752020241836771E-2</v>
      </c>
      <c r="K240" s="106">
        <v>17808901</v>
      </c>
      <c r="L240" s="105">
        <v>3.134414093489557E-2</v>
      </c>
      <c r="M240" s="106">
        <v>30629140</v>
      </c>
      <c r="N240" s="179">
        <v>3.4431913083394772E-2</v>
      </c>
      <c r="O240" s="178"/>
      <c r="P240" s="105"/>
      <c r="Q240" s="106"/>
      <c r="R240" s="105"/>
      <c r="S240" s="106"/>
      <c r="T240" s="179"/>
      <c r="U240" s="178"/>
      <c r="V240" s="105"/>
      <c r="W240" s="106"/>
      <c r="X240" s="105"/>
      <c r="Y240" s="106"/>
      <c r="Z240" s="372"/>
      <c r="AA240" s="178">
        <v>5239280</v>
      </c>
      <c r="AB240" s="105">
        <v>3.6240367227599046E-2</v>
      </c>
      <c r="AC240" s="106">
        <v>3178154</v>
      </c>
      <c r="AD240" s="105">
        <v>2.4460798060774946E-2</v>
      </c>
      <c r="AE240" s="106">
        <v>8417434</v>
      </c>
      <c r="AF240" s="179">
        <v>3.1761085037514514E-2</v>
      </c>
      <c r="AG240" s="178"/>
      <c r="AH240" s="105"/>
      <c r="AI240" s="106"/>
      <c r="AJ240" s="105"/>
      <c r="AK240" s="106"/>
      <c r="AL240" s="179"/>
      <c r="AM240" s="178">
        <v>374980</v>
      </c>
      <c r="AN240" s="179">
        <v>-2.141518740246251E-2</v>
      </c>
      <c r="AO240" s="178">
        <v>100396</v>
      </c>
      <c r="AP240" s="105">
        <v>0.19665780659618348</v>
      </c>
      <c r="AQ240" s="106">
        <v>289414</v>
      </c>
      <c r="AR240" s="105">
        <v>2.9444823857492475E-2</v>
      </c>
      <c r="AS240" s="106">
        <v>389810</v>
      </c>
      <c r="AT240" s="179">
        <v>6.7876055041598882E-2</v>
      </c>
    </row>
    <row r="241" spans="2:46" s="4" customFormat="1" ht="15" hidden="1" customHeight="1" outlineLevel="1" x14ac:dyDescent="0.25">
      <c r="B241" s="115" t="s">
        <v>98</v>
      </c>
      <c r="C241" s="172">
        <v>1588897</v>
      </c>
      <c r="D241" s="101">
        <v>2.6381457530310515E-2</v>
      </c>
      <c r="E241" s="102">
        <v>1962337</v>
      </c>
      <c r="F241" s="101">
        <v>3.8047810767076529E-2</v>
      </c>
      <c r="G241" s="102">
        <v>3551234</v>
      </c>
      <c r="H241" s="117">
        <v>3.2795419355364119E-2</v>
      </c>
      <c r="I241" s="172">
        <v>1103236</v>
      </c>
      <c r="J241" s="101">
        <v>5.0222850930719209E-2</v>
      </c>
      <c r="K241" s="102">
        <v>1648289</v>
      </c>
      <c r="L241" s="101">
        <v>4.603989739437031E-2</v>
      </c>
      <c r="M241" s="102">
        <v>2751525</v>
      </c>
      <c r="N241" s="117">
        <v>4.7713062881251433E-2</v>
      </c>
      <c r="O241" s="172"/>
      <c r="P241" s="101"/>
      <c r="Q241" s="102"/>
      <c r="R241" s="101"/>
      <c r="S241" s="102"/>
      <c r="T241" s="117"/>
      <c r="U241" s="172"/>
      <c r="V241" s="101"/>
      <c r="W241" s="102"/>
      <c r="X241" s="101"/>
      <c r="Y241" s="102"/>
      <c r="Z241" s="371"/>
      <c r="AA241" s="172">
        <v>442684</v>
      </c>
      <c r="AB241" s="101">
        <v>-3.4535101053609574E-2</v>
      </c>
      <c r="AC241" s="102">
        <v>289905</v>
      </c>
      <c r="AD241" s="101">
        <v>5.1069229489100199E-3</v>
      </c>
      <c r="AE241" s="102">
        <v>732589</v>
      </c>
      <c r="AF241" s="117">
        <v>-1.9227499528081449E-2</v>
      </c>
      <c r="AG241" s="172"/>
      <c r="AH241" s="101"/>
      <c r="AI241" s="102"/>
      <c r="AJ241" s="101"/>
      <c r="AK241" s="102"/>
      <c r="AL241" s="117"/>
      <c r="AM241" s="172">
        <v>34462</v>
      </c>
      <c r="AN241" s="117">
        <v>0.18990401215385688</v>
      </c>
      <c r="AO241" s="172">
        <v>8515</v>
      </c>
      <c r="AP241" s="101">
        <v>-0.156763715587245</v>
      </c>
      <c r="AQ241" s="102">
        <v>24143</v>
      </c>
      <c r="AR241" s="101">
        <v>-7.9810953996264811E-2</v>
      </c>
      <c r="AS241" s="102">
        <v>32658</v>
      </c>
      <c r="AT241" s="117">
        <v>-0.1011971927893216</v>
      </c>
    </row>
    <row r="242" spans="2:46" s="4" customFormat="1" ht="15" hidden="1" customHeight="1" outlineLevel="1" x14ac:dyDescent="0.25">
      <c r="B242" s="115" t="s">
        <v>99</v>
      </c>
      <c r="C242" s="172">
        <v>1505234</v>
      </c>
      <c r="D242" s="101">
        <v>-7.2430313359046483E-3</v>
      </c>
      <c r="E242" s="102">
        <v>1773513</v>
      </c>
      <c r="F242" s="101">
        <v>-4.0492177647499905E-2</v>
      </c>
      <c r="G242" s="102">
        <v>3278747</v>
      </c>
      <c r="H242" s="117">
        <v>-2.5508734689364765E-2</v>
      </c>
      <c r="I242" s="172">
        <v>1029509</v>
      </c>
      <c r="J242" s="101">
        <v>2.1702173690828275E-2</v>
      </c>
      <c r="K242" s="102">
        <v>1468209</v>
      </c>
      <c r="L242" s="101">
        <v>-4.2431590563424049E-2</v>
      </c>
      <c r="M242" s="102">
        <v>2497718</v>
      </c>
      <c r="N242" s="117">
        <v>-1.6998247477575945E-2</v>
      </c>
      <c r="O242" s="172"/>
      <c r="P242" s="101"/>
      <c r="Q242" s="102"/>
      <c r="R242" s="101"/>
      <c r="S242" s="102"/>
      <c r="T242" s="117"/>
      <c r="U242" s="172"/>
      <c r="V242" s="101"/>
      <c r="W242" s="102"/>
      <c r="X242" s="101"/>
      <c r="Y242" s="102"/>
      <c r="Z242" s="371"/>
      <c r="AA242" s="172">
        <v>434598</v>
      </c>
      <c r="AB242" s="101">
        <v>-6.4163050851107406E-2</v>
      </c>
      <c r="AC242" s="102">
        <v>278718</v>
      </c>
      <c r="AD242" s="101">
        <v>-2.4540650264235464E-2</v>
      </c>
      <c r="AE242" s="102">
        <v>713316</v>
      </c>
      <c r="AF242" s="117">
        <v>-4.9070488251958033E-2</v>
      </c>
      <c r="AG242" s="172"/>
      <c r="AH242" s="101"/>
      <c r="AI242" s="102"/>
      <c r="AJ242" s="101"/>
      <c r="AK242" s="102"/>
      <c r="AL242" s="117"/>
      <c r="AM242" s="172">
        <v>32416</v>
      </c>
      <c r="AN242" s="117">
        <v>-3.6070058580391917E-2</v>
      </c>
      <c r="AO242" s="172">
        <v>8711</v>
      </c>
      <c r="AP242" s="101">
        <v>-0.17439105298076008</v>
      </c>
      <c r="AQ242" s="102">
        <v>26586</v>
      </c>
      <c r="AR242" s="101">
        <v>-9.4451445893933728E-2</v>
      </c>
      <c r="AS242" s="102">
        <v>35297</v>
      </c>
      <c r="AT242" s="117">
        <v>-0.11558506639939869</v>
      </c>
    </row>
    <row r="243" spans="2:46" s="4" customFormat="1" ht="15" hidden="1" customHeight="1" outlineLevel="1" x14ac:dyDescent="0.25">
      <c r="B243" s="115" t="s">
        <v>100</v>
      </c>
      <c r="C243" s="172">
        <v>1591527</v>
      </c>
      <c r="D243" s="101">
        <v>5.1108152339740975E-2</v>
      </c>
      <c r="E243" s="102">
        <v>1941094</v>
      </c>
      <c r="F243" s="101">
        <v>1.8608514860941172E-2</v>
      </c>
      <c r="G243" s="102">
        <v>3532621</v>
      </c>
      <c r="H243" s="117">
        <v>3.2998077358890487E-2</v>
      </c>
      <c r="I243" s="172">
        <v>1093538</v>
      </c>
      <c r="J243" s="101">
        <v>8.8879772333955387E-2</v>
      </c>
      <c r="K243" s="102">
        <v>1605651</v>
      </c>
      <c r="L243" s="101">
        <v>1.0354928123987195E-2</v>
      </c>
      <c r="M243" s="102">
        <v>2699189</v>
      </c>
      <c r="N243" s="117">
        <v>4.076232912391986E-2</v>
      </c>
      <c r="O243" s="172"/>
      <c r="P243" s="101"/>
      <c r="Q243" s="102"/>
      <c r="R243" s="101"/>
      <c r="S243" s="102"/>
      <c r="T243" s="117"/>
      <c r="U243" s="172"/>
      <c r="V243" s="101"/>
      <c r="W243" s="102"/>
      <c r="X243" s="101"/>
      <c r="Y243" s="102"/>
      <c r="Z243" s="371"/>
      <c r="AA243" s="172">
        <v>457027</v>
      </c>
      <c r="AB243" s="101">
        <v>-3.1970617701817972E-2</v>
      </c>
      <c r="AC243" s="102">
        <v>306667</v>
      </c>
      <c r="AD243" s="101">
        <v>6.9345840016737492E-2</v>
      </c>
      <c r="AE243" s="102">
        <v>763694</v>
      </c>
      <c r="AF243" s="117">
        <v>6.3157117990357836E-3</v>
      </c>
      <c r="AG243" s="172"/>
      <c r="AH243" s="101"/>
      <c r="AI243" s="102"/>
      <c r="AJ243" s="101"/>
      <c r="AK243" s="102"/>
      <c r="AL243" s="117"/>
      <c r="AM243" s="172">
        <v>32621</v>
      </c>
      <c r="AN243" s="117">
        <v>0.12988812303003017</v>
      </c>
      <c r="AO243" s="172">
        <v>8341</v>
      </c>
      <c r="AP243" s="101">
        <v>-5.9851217312894445E-2</v>
      </c>
      <c r="AQ243" s="102">
        <v>28776</v>
      </c>
      <c r="AR243" s="101">
        <v>-2.9739024883673859E-2</v>
      </c>
      <c r="AS243" s="102">
        <v>37117</v>
      </c>
      <c r="AT243" s="117">
        <v>-3.667272255385412E-2</v>
      </c>
    </row>
    <row r="244" spans="2:46" s="4" customFormat="1" ht="15" hidden="1" customHeight="1" outlineLevel="1" x14ac:dyDescent="0.25">
      <c r="B244" s="115" t="s">
        <v>101</v>
      </c>
      <c r="C244" s="172">
        <v>1483197</v>
      </c>
      <c r="D244" s="101">
        <v>6.577080995008866E-2</v>
      </c>
      <c r="E244" s="102">
        <v>1545333</v>
      </c>
      <c r="F244" s="101">
        <v>-3.8548091167063037E-2</v>
      </c>
      <c r="G244" s="102">
        <v>3028530</v>
      </c>
      <c r="H244" s="117">
        <v>9.8610950407092002E-3</v>
      </c>
      <c r="I244" s="172">
        <v>1017621</v>
      </c>
      <c r="J244" s="101">
        <v>6.3639356770683664E-2</v>
      </c>
      <c r="K244" s="102">
        <v>1289854</v>
      </c>
      <c r="L244" s="101">
        <v>-4.5165101497854021E-2</v>
      </c>
      <c r="M244" s="102">
        <v>2307475</v>
      </c>
      <c r="N244" s="117">
        <v>-5.4602160425520907E-5</v>
      </c>
      <c r="O244" s="172"/>
      <c r="P244" s="101"/>
      <c r="Q244" s="102"/>
      <c r="R244" s="101"/>
      <c r="S244" s="102"/>
      <c r="T244" s="117"/>
      <c r="U244" s="172"/>
      <c r="V244" s="101"/>
      <c r="W244" s="102"/>
      <c r="X244" s="101"/>
      <c r="Y244" s="102"/>
      <c r="Z244" s="371"/>
      <c r="AA244" s="172">
        <v>423972</v>
      </c>
      <c r="AB244" s="101">
        <v>4.9565540289639776E-2</v>
      </c>
      <c r="AC244" s="102">
        <v>234618</v>
      </c>
      <c r="AD244" s="101">
        <v>7.9651492498840071E-3</v>
      </c>
      <c r="AE244" s="102">
        <v>658590</v>
      </c>
      <c r="AF244" s="117">
        <v>3.4357655085328842E-2</v>
      </c>
      <c r="AG244" s="172"/>
      <c r="AH244" s="101"/>
      <c r="AI244" s="102"/>
      <c r="AJ244" s="101"/>
      <c r="AK244" s="102"/>
      <c r="AL244" s="117"/>
      <c r="AM244" s="172">
        <v>34428</v>
      </c>
      <c r="AN244" s="117">
        <v>0.45930824008138349</v>
      </c>
      <c r="AO244" s="172">
        <v>7176</v>
      </c>
      <c r="AP244" s="101">
        <v>-2.8826634185952105E-2</v>
      </c>
      <c r="AQ244" s="102">
        <v>20861</v>
      </c>
      <c r="AR244" s="101">
        <v>-0.11833819365200116</v>
      </c>
      <c r="AS244" s="102">
        <v>28037</v>
      </c>
      <c r="AT244" s="117">
        <v>-9.7037037037037033E-2</v>
      </c>
    </row>
    <row r="245" spans="2:46" s="4" customFormat="1" ht="15" hidden="1" customHeight="1" outlineLevel="1" x14ac:dyDescent="0.25">
      <c r="B245" s="115" t="s">
        <v>121</v>
      </c>
      <c r="C245" s="172">
        <v>1284432</v>
      </c>
      <c r="D245" s="101">
        <v>3.7815825408239911E-2</v>
      </c>
      <c r="E245" s="102">
        <v>1354333</v>
      </c>
      <c r="F245" s="101">
        <v>5.6812737314732686E-2</v>
      </c>
      <c r="G245" s="102">
        <v>2638765</v>
      </c>
      <c r="H245" s="117">
        <v>4.7479790850586401E-2</v>
      </c>
      <c r="I245" s="172">
        <v>872605</v>
      </c>
      <c r="J245" s="101">
        <v>6.7861303649749294E-2</v>
      </c>
      <c r="K245" s="102">
        <v>1162234</v>
      </c>
      <c r="L245" s="101">
        <v>6.3649633700471719E-2</v>
      </c>
      <c r="M245" s="102">
        <v>2034839</v>
      </c>
      <c r="N245" s="117">
        <v>6.5451658963566084E-2</v>
      </c>
      <c r="O245" s="172"/>
      <c r="P245" s="101"/>
      <c r="Q245" s="102"/>
      <c r="R245" s="101"/>
      <c r="S245" s="102"/>
      <c r="T245" s="117"/>
      <c r="U245" s="172"/>
      <c r="V245" s="101"/>
      <c r="W245" s="102"/>
      <c r="X245" s="101"/>
      <c r="Y245" s="102"/>
      <c r="Z245" s="371"/>
      <c r="AA245" s="172">
        <v>371140</v>
      </c>
      <c r="AB245" s="101">
        <v>-4.7029702970297071E-2</v>
      </c>
      <c r="AC245" s="102">
        <v>175181</v>
      </c>
      <c r="AD245" s="101">
        <v>4.1114208114677586E-2</v>
      </c>
      <c r="AE245" s="102">
        <v>546321</v>
      </c>
      <c r="AF245" s="117">
        <v>-2.0436814955201443E-2</v>
      </c>
      <c r="AG245" s="172"/>
      <c r="AH245" s="101"/>
      <c r="AI245" s="102"/>
      <c r="AJ245" s="101"/>
      <c r="AK245" s="102"/>
      <c r="AL245" s="117"/>
      <c r="AM245" s="172">
        <v>35484</v>
      </c>
      <c r="AN245" s="117">
        <v>0.33684964020645736</v>
      </c>
      <c r="AO245" s="172">
        <v>5203</v>
      </c>
      <c r="AP245" s="101">
        <v>0.14276301339775976</v>
      </c>
      <c r="AQ245" s="102">
        <v>16918</v>
      </c>
      <c r="AR245" s="101">
        <v>-0.17785985032559049</v>
      </c>
      <c r="AS245" s="102">
        <v>22121</v>
      </c>
      <c r="AT245" s="117">
        <v>-0.11977239266244877</v>
      </c>
    </row>
    <row r="246" spans="2:46" s="4" customFormat="1" ht="15" hidden="1" customHeight="1" outlineLevel="1" x14ac:dyDescent="0.25">
      <c r="B246" s="115" t="s">
        <v>104</v>
      </c>
      <c r="C246" s="172">
        <v>1208108</v>
      </c>
      <c r="D246" s="101">
        <v>1.6046720514571566E-2</v>
      </c>
      <c r="E246" s="102">
        <v>1310993</v>
      </c>
      <c r="F246" s="101">
        <v>1.3085173794105343E-2</v>
      </c>
      <c r="G246" s="102">
        <v>2519101</v>
      </c>
      <c r="H246" s="117">
        <v>1.4503312005051727E-2</v>
      </c>
      <c r="I246" s="172">
        <v>857244</v>
      </c>
      <c r="J246" s="101">
        <v>4.478881650710842E-2</v>
      </c>
      <c r="K246" s="102">
        <v>1096763</v>
      </c>
      <c r="L246" s="101">
        <v>9.3452911687919027E-4</v>
      </c>
      <c r="M246" s="102">
        <v>1954007</v>
      </c>
      <c r="N246" s="117">
        <v>1.9712101966669948E-2</v>
      </c>
      <c r="O246" s="172"/>
      <c r="P246" s="101"/>
      <c r="Q246" s="102"/>
      <c r="R246" s="101"/>
      <c r="S246" s="102"/>
      <c r="T246" s="117"/>
      <c r="U246" s="172"/>
      <c r="V246" s="101"/>
      <c r="W246" s="102"/>
      <c r="X246" s="101"/>
      <c r="Y246" s="102"/>
      <c r="Z246" s="371"/>
      <c r="AA246" s="172">
        <v>319440</v>
      </c>
      <c r="AB246" s="101">
        <v>-5.7457223535243518E-2</v>
      </c>
      <c r="AC246" s="102">
        <v>202870</v>
      </c>
      <c r="AD246" s="101">
        <v>7.4625758811751153E-2</v>
      </c>
      <c r="AE246" s="102">
        <v>522310</v>
      </c>
      <c r="AF246" s="117">
        <v>-1.0204758430532812E-2</v>
      </c>
      <c r="AG246" s="172"/>
      <c r="AH246" s="101"/>
      <c r="AI246" s="102"/>
      <c r="AJ246" s="101"/>
      <c r="AK246" s="102"/>
      <c r="AL246" s="117"/>
      <c r="AM246" s="172">
        <v>26878</v>
      </c>
      <c r="AN246" s="117">
        <v>6.1322803553800487E-2</v>
      </c>
      <c r="AO246" s="172">
        <v>4546</v>
      </c>
      <c r="AP246" s="101">
        <v>5.8440046565774173E-2</v>
      </c>
      <c r="AQ246" s="102">
        <v>11360</v>
      </c>
      <c r="AR246" s="101">
        <v>0.1909005136806794</v>
      </c>
      <c r="AS246" s="102">
        <v>15906</v>
      </c>
      <c r="AT246" s="117">
        <v>0.14977591441376314</v>
      </c>
    </row>
    <row r="247" spans="2:46" s="4" customFormat="1" ht="15" hidden="1" customHeight="1" outlineLevel="1" x14ac:dyDescent="0.25">
      <c r="B247" s="115" t="s">
        <v>105</v>
      </c>
      <c r="C247" s="172">
        <v>1433770</v>
      </c>
      <c r="D247" s="101">
        <v>7.537374107086614E-2</v>
      </c>
      <c r="E247" s="102">
        <v>1831668</v>
      </c>
      <c r="F247" s="101">
        <v>4.4562783785355942E-2</v>
      </c>
      <c r="G247" s="102">
        <v>3265438</v>
      </c>
      <c r="H247" s="117">
        <v>5.7870896805172434E-2</v>
      </c>
      <c r="I247" s="172">
        <v>1041335</v>
      </c>
      <c r="J247" s="101">
        <v>0.11947791704337907</v>
      </c>
      <c r="K247" s="102">
        <v>1589008</v>
      </c>
      <c r="L247" s="101">
        <v>4.7721530338275864E-2</v>
      </c>
      <c r="M247" s="102">
        <v>2630343</v>
      </c>
      <c r="N247" s="117">
        <v>7.5000745863319507E-2</v>
      </c>
      <c r="O247" s="172"/>
      <c r="P247" s="101"/>
      <c r="Q247" s="102"/>
      <c r="R247" s="101"/>
      <c r="S247" s="102"/>
      <c r="T247" s="117"/>
      <c r="U247" s="172"/>
      <c r="V247" s="101"/>
      <c r="W247" s="102"/>
      <c r="X247" s="101"/>
      <c r="Y247" s="102"/>
      <c r="Z247" s="371"/>
      <c r="AA247" s="172">
        <v>357866</v>
      </c>
      <c r="AB247" s="101">
        <v>-3.2525270548287799E-2</v>
      </c>
      <c r="AC247" s="102">
        <v>223815</v>
      </c>
      <c r="AD247" s="101">
        <v>3.1300974094792267E-2</v>
      </c>
      <c r="AE247" s="102">
        <v>581681</v>
      </c>
      <c r="AF247" s="117">
        <v>-8.9245705114334717E-3</v>
      </c>
      <c r="AG247" s="172"/>
      <c r="AH247" s="101"/>
      <c r="AI247" s="102"/>
      <c r="AJ247" s="101"/>
      <c r="AK247" s="102"/>
      <c r="AL247" s="117"/>
      <c r="AM247" s="172">
        <v>27370</v>
      </c>
      <c r="AN247" s="117">
        <v>4.417823897451556E-2</v>
      </c>
      <c r="AO247" s="172">
        <v>7199</v>
      </c>
      <c r="AP247" s="101">
        <v>3.2855093256815016E-2</v>
      </c>
      <c r="AQ247" s="102">
        <v>18845</v>
      </c>
      <c r="AR247" s="101">
        <v>-5.1680756843800357E-2</v>
      </c>
      <c r="AS247" s="102">
        <v>26044</v>
      </c>
      <c r="AT247" s="117">
        <v>-2.972952835109155E-2</v>
      </c>
    </row>
    <row r="248" spans="2:46" s="4" customFormat="1" ht="15" hidden="1" customHeight="1" outlineLevel="1" x14ac:dyDescent="0.25">
      <c r="B248" s="115" t="s">
        <v>106</v>
      </c>
      <c r="C248" s="172">
        <v>1719590</v>
      </c>
      <c r="D248" s="101">
        <v>0.16282246432428304</v>
      </c>
      <c r="E248" s="102">
        <v>2046698</v>
      </c>
      <c r="F248" s="101">
        <v>6.7729162645354224E-2</v>
      </c>
      <c r="G248" s="102">
        <v>3766288</v>
      </c>
      <c r="H248" s="117">
        <v>0.10914200614487179</v>
      </c>
      <c r="I248" s="172">
        <v>1202441</v>
      </c>
      <c r="J248" s="101">
        <v>0.1856580108563286</v>
      </c>
      <c r="K248" s="102">
        <v>1706975</v>
      </c>
      <c r="L248" s="101">
        <v>5.6138905027158792E-2</v>
      </c>
      <c r="M248" s="102">
        <v>2909416</v>
      </c>
      <c r="N248" s="117">
        <v>0.10607528296119662</v>
      </c>
      <c r="O248" s="172"/>
      <c r="P248" s="101"/>
      <c r="Q248" s="102"/>
      <c r="R248" s="101"/>
      <c r="S248" s="102"/>
      <c r="T248" s="117"/>
      <c r="U248" s="172"/>
      <c r="V248" s="101"/>
      <c r="W248" s="102"/>
      <c r="X248" s="101"/>
      <c r="Y248" s="102"/>
      <c r="Z248" s="371"/>
      <c r="AA248" s="172">
        <v>485569</v>
      </c>
      <c r="AB248" s="101">
        <v>9.9744297656552572E-2</v>
      </c>
      <c r="AC248" s="102">
        <v>311879</v>
      </c>
      <c r="AD248" s="101">
        <v>0.13548455214697119</v>
      </c>
      <c r="AE248" s="102">
        <v>797448</v>
      </c>
      <c r="AF248" s="117">
        <v>0.11345094562235136</v>
      </c>
      <c r="AG248" s="172"/>
      <c r="AH248" s="101"/>
      <c r="AI248" s="102"/>
      <c r="AJ248" s="101"/>
      <c r="AK248" s="102"/>
      <c r="AL248" s="117"/>
      <c r="AM248" s="172">
        <v>26126</v>
      </c>
      <c r="AN248" s="117">
        <v>0.45500111383381592</v>
      </c>
      <c r="AO248" s="172">
        <v>5454</v>
      </c>
      <c r="AP248" s="101">
        <v>5.5544803561060618E-2</v>
      </c>
      <c r="AQ248" s="102">
        <v>27844</v>
      </c>
      <c r="AR248" s="101">
        <v>7.2449254708623734E-2</v>
      </c>
      <c r="AS248" s="102">
        <v>33298</v>
      </c>
      <c r="AT248" s="117">
        <v>6.9643430774172899E-2</v>
      </c>
    </row>
    <row r="249" spans="2:46" s="4" customFormat="1" ht="15" hidden="1" customHeight="1" outlineLevel="1" x14ac:dyDescent="0.25">
      <c r="B249" s="115" t="s">
        <v>107</v>
      </c>
      <c r="C249" s="172">
        <v>1479403</v>
      </c>
      <c r="D249" s="101">
        <v>0.10494243018128357</v>
      </c>
      <c r="E249" s="102">
        <v>1583459</v>
      </c>
      <c r="F249" s="101">
        <v>3.186314279700464E-2</v>
      </c>
      <c r="G249" s="102">
        <v>3062862</v>
      </c>
      <c r="H249" s="117">
        <v>6.5914634591967447E-2</v>
      </c>
      <c r="I249" s="172">
        <v>1015096</v>
      </c>
      <c r="J249" s="101">
        <v>0.12138910952449855</v>
      </c>
      <c r="K249" s="102">
        <v>1313262</v>
      </c>
      <c r="L249" s="101">
        <v>1.501348315127804E-2</v>
      </c>
      <c r="M249" s="102">
        <v>2328358</v>
      </c>
      <c r="N249" s="117">
        <v>5.8801755303426573E-2</v>
      </c>
      <c r="O249" s="172"/>
      <c r="P249" s="101"/>
      <c r="Q249" s="102"/>
      <c r="R249" s="101"/>
      <c r="S249" s="102"/>
      <c r="T249" s="117"/>
      <c r="U249" s="172"/>
      <c r="V249" s="101"/>
      <c r="W249" s="102"/>
      <c r="X249" s="101"/>
      <c r="Y249" s="102"/>
      <c r="Z249" s="371"/>
      <c r="AA249" s="172">
        <v>432377</v>
      </c>
      <c r="AB249" s="101">
        <v>6.9308424343146546E-2</v>
      </c>
      <c r="AC249" s="102">
        <v>248691</v>
      </c>
      <c r="AD249" s="101">
        <v>0.12224674076380526</v>
      </c>
      <c r="AE249" s="102">
        <v>681068</v>
      </c>
      <c r="AF249" s="117">
        <v>8.804974175377378E-2</v>
      </c>
      <c r="AG249" s="172"/>
      <c r="AH249" s="101"/>
      <c r="AI249" s="102"/>
      <c r="AJ249" s="101"/>
      <c r="AK249" s="102"/>
      <c r="AL249" s="117"/>
      <c r="AM249" s="172">
        <v>26502</v>
      </c>
      <c r="AN249" s="117">
        <v>0.11794482409516571</v>
      </c>
      <c r="AO249" s="172">
        <v>5428</v>
      </c>
      <c r="AP249" s="101">
        <v>-3.5022222222222177E-2</v>
      </c>
      <c r="AQ249" s="102">
        <v>21506</v>
      </c>
      <c r="AR249" s="101">
        <v>0.12449673202614386</v>
      </c>
      <c r="AS249" s="102">
        <v>26934</v>
      </c>
      <c r="AT249" s="117">
        <v>8.8242424242424233E-2</v>
      </c>
    </row>
    <row r="250" spans="2:46" s="4" customFormat="1" ht="15" hidden="1" customHeight="1" outlineLevel="1" x14ac:dyDescent="0.25">
      <c r="B250" s="115" t="s">
        <v>122</v>
      </c>
      <c r="C250" s="172">
        <v>1500016</v>
      </c>
      <c r="D250" s="101">
        <v>1.1273557366240361E-2</v>
      </c>
      <c r="E250" s="102">
        <v>1696931</v>
      </c>
      <c r="F250" s="101">
        <v>2.6595780078150222E-2</v>
      </c>
      <c r="G250" s="102">
        <v>3196947</v>
      </c>
      <c r="H250" s="117">
        <v>1.9349142594227597E-2</v>
      </c>
      <c r="I250" s="172">
        <v>1029423</v>
      </c>
      <c r="J250" s="101">
        <v>1.7612588300188081E-2</v>
      </c>
      <c r="K250" s="102">
        <v>1423062</v>
      </c>
      <c r="L250" s="101">
        <v>1.5387842705223642E-2</v>
      </c>
      <c r="M250" s="102">
        <v>2452485</v>
      </c>
      <c r="N250" s="117">
        <v>1.6320487074313439E-2</v>
      </c>
      <c r="O250" s="172"/>
      <c r="P250" s="101"/>
      <c r="Q250" s="102"/>
      <c r="R250" s="101"/>
      <c r="S250" s="102"/>
      <c r="T250" s="117"/>
      <c r="U250" s="172"/>
      <c r="V250" s="101"/>
      <c r="W250" s="102"/>
      <c r="X250" s="101"/>
      <c r="Y250" s="102"/>
      <c r="Z250" s="371"/>
      <c r="AA250" s="172">
        <v>431012</v>
      </c>
      <c r="AB250" s="101">
        <v>-1.217670314559105E-2</v>
      </c>
      <c r="AC250" s="102">
        <v>247877</v>
      </c>
      <c r="AD250" s="101">
        <v>9.7257266296601141E-2</v>
      </c>
      <c r="AE250" s="102">
        <v>678889</v>
      </c>
      <c r="AF250" s="117">
        <v>2.5154364564630827E-2</v>
      </c>
      <c r="AG250" s="172"/>
      <c r="AH250" s="101"/>
      <c r="AI250" s="102"/>
      <c r="AJ250" s="101"/>
      <c r="AK250" s="102"/>
      <c r="AL250" s="117"/>
      <c r="AM250" s="172">
        <v>32822</v>
      </c>
      <c r="AN250" s="117">
        <v>0.14183336232388233</v>
      </c>
      <c r="AO250" s="172">
        <v>6759</v>
      </c>
      <c r="AP250" s="101">
        <v>2.1305530371713566E-2</v>
      </c>
      <c r="AQ250" s="102">
        <v>25992</v>
      </c>
      <c r="AR250" s="101">
        <v>1.6622990573786467E-2</v>
      </c>
      <c r="AS250" s="102">
        <v>32751</v>
      </c>
      <c r="AT250" s="117">
        <v>1.7585831909274541E-2</v>
      </c>
    </row>
    <row r="251" spans="2:46" s="4" customFormat="1" ht="15" hidden="1" customHeight="1" outlineLevel="1" x14ac:dyDescent="0.25">
      <c r="B251" s="115" t="s">
        <v>96</v>
      </c>
      <c r="C251" s="172">
        <v>1530828</v>
      </c>
      <c r="D251" s="101">
        <v>5.2035205561637543E-2</v>
      </c>
      <c r="E251" s="102">
        <v>1782998</v>
      </c>
      <c r="F251" s="101">
        <v>3.6570697049520096E-2</v>
      </c>
      <c r="G251" s="102">
        <v>3313826</v>
      </c>
      <c r="H251" s="117">
        <v>4.3657667349877416E-2</v>
      </c>
      <c r="I251" s="172">
        <v>1026889</v>
      </c>
      <c r="J251" s="101">
        <v>4.6559077868539189E-2</v>
      </c>
      <c r="K251" s="102">
        <v>1457739</v>
      </c>
      <c r="L251" s="101">
        <v>3.3214069536841695E-2</v>
      </c>
      <c r="M251" s="102">
        <v>2484628</v>
      </c>
      <c r="N251" s="117">
        <v>3.8688038834772787E-2</v>
      </c>
      <c r="O251" s="172"/>
      <c r="P251" s="101"/>
      <c r="Q251" s="102"/>
      <c r="R251" s="101"/>
      <c r="S251" s="102"/>
      <c r="T251" s="117"/>
      <c r="U251" s="172"/>
      <c r="V251" s="101"/>
      <c r="W251" s="102"/>
      <c r="X251" s="101"/>
      <c r="Y251" s="102"/>
      <c r="Z251" s="371"/>
      <c r="AA251" s="172">
        <v>459257</v>
      </c>
      <c r="AB251" s="101">
        <v>6.0035037749828657E-2</v>
      </c>
      <c r="AC251" s="102">
        <v>293229</v>
      </c>
      <c r="AD251" s="101">
        <v>4.1688277547656361E-2</v>
      </c>
      <c r="AE251" s="102">
        <v>752486</v>
      </c>
      <c r="AF251" s="117">
        <v>5.2809339327112959E-2</v>
      </c>
      <c r="AG251" s="172"/>
      <c r="AH251" s="101"/>
      <c r="AI251" s="102"/>
      <c r="AJ251" s="101"/>
      <c r="AK251" s="102"/>
      <c r="AL251" s="117"/>
      <c r="AM251" s="172">
        <v>36594</v>
      </c>
      <c r="AN251" s="117">
        <v>0.11309161698503467</v>
      </c>
      <c r="AO251" s="172">
        <v>8088</v>
      </c>
      <c r="AP251" s="101">
        <v>3.9588688946015527E-2</v>
      </c>
      <c r="AQ251" s="102">
        <v>32030</v>
      </c>
      <c r="AR251" s="101">
        <v>0.15544172288156988</v>
      </c>
      <c r="AS251" s="102">
        <v>40118</v>
      </c>
      <c r="AT251" s="117">
        <v>0.13005267457254721</v>
      </c>
    </row>
    <row r="252" spans="2:46" s="4" customFormat="1" ht="15" hidden="1" customHeight="1" outlineLevel="1" x14ac:dyDescent="0.25">
      <c r="B252" s="115" t="s">
        <v>97</v>
      </c>
      <c r="C252" s="172">
        <v>1540091</v>
      </c>
      <c r="D252" s="101">
        <v>9.9386521461041211E-2</v>
      </c>
      <c r="E252" s="102">
        <v>1821710</v>
      </c>
      <c r="F252" s="101">
        <v>1.9785989985249275E-2</v>
      </c>
      <c r="G252" s="102">
        <v>3361801</v>
      </c>
      <c r="H252" s="117">
        <v>5.4772342997632117E-2</v>
      </c>
      <c r="I252" s="172">
        <v>1053026</v>
      </c>
      <c r="J252" s="101">
        <v>0.11778249317723688</v>
      </c>
      <c r="K252" s="102">
        <v>1506615</v>
      </c>
      <c r="L252" s="101">
        <v>6.6494594975623489E-3</v>
      </c>
      <c r="M252" s="102">
        <v>2559641</v>
      </c>
      <c r="N252" s="117">
        <v>4.9579494244955447E-2</v>
      </c>
      <c r="O252" s="172"/>
      <c r="P252" s="101"/>
      <c r="Q252" s="102"/>
      <c r="R252" s="101"/>
      <c r="S252" s="102"/>
      <c r="T252" s="117"/>
      <c r="U252" s="172"/>
      <c r="V252" s="101"/>
      <c r="W252" s="102"/>
      <c r="X252" s="101"/>
      <c r="Y252" s="102"/>
      <c r="Z252" s="371"/>
      <c r="AA252" s="172">
        <v>441105</v>
      </c>
      <c r="AB252" s="101">
        <v>5.4755311975438037E-2</v>
      </c>
      <c r="AC252" s="102">
        <v>288820</v>
      </c>
      <c r="AD252" s="101">
        <v>9.2430299981466346E-2</v>
      </c>
      <c r="AE252" s="102">
        <v>729925</v>
      </c>
      <c r="AF252" s="117">
        <v>6.9347733409123258E-2</v>
      </c>
      <c r="AG252" s="172"/>
      <c r="AH252" s="101"/>
      <c r="AI252" s="102"/>
      <c r="AJ252" s="101"/>
      <c r="AK252" s="102"/>
      <c r="AL252" s="117"/>
      <c r="AM252" s="172">
        <v>37483</v>
      </c>
      <c r="AN252" s="117">
        <v>0.16341796511266993</v>
      </c>
      <c r="AO252" s="172">
        <v>8477</v>
      </c>
      <c r="AP252" s="101">
        <v>1.2420876627254218E-2</v>
      </c>
      <c r="AQ252" s="102">
        <v>26275</v>
      </c>
      <c r="AR252" s="101">
        <v>3.7758205300367331E-2</v>
      </c>
      <c r="AS252" s="102">
        <v>34752</v>
      </c>
      <c r="AT252" s="117">
        <v>3.1461474534014044E-2</v>
      </c>
    </row>
    <row r="253" spans="2:46" s="4" customFormat="1" ht="15.75" collapsed="1" x14ac:dyDescent="0.25">
      <c r="B253" s="103">
        <v>1997</v>
      </c>
      <c r="C253" s="178">
        <v>17865093</v>
      </c>
      <c r="D253" s="105">
        <v>5.7920693608634943E-2</v>
      </c>
      <c r="E253" s="106">
        <v>20651067</v>
      </c>
      <c r="F253" s="105">
        <v>2.2752111960658628E-2</v>
      </c>
      <c r="G253" s="106">
        <v>38516160</v>
      </c>
      <c r="H253" s="179">
        <v>3.8769182837854688E-2</v>
      </c>
      <c r="I253" s="178">
        <v>12341963</v>
      </c>
      <c r="J253" s="105">
        <v>7.8727691849699299E-2</v>
      </c>
      <c r="K253" s="106">
        <v>17267661</v>
      </c>
      <c r="L253" s="105">
        <v>1.7346067415995092E-2</v>
      </c>
      <c r="M253" s="106">
        <v>29609624</v>
      </c>
      <c r="N253" s="179">
        <v>4.2061676757302102E-2</v>
      </c>
      <c r="O253" s="178"/>
      <c r="P253" s="105"/>
      <c r="Q253" s="106"/>
      <c r="R253" s="105"/>
      <c r="S253" s="106"/>
      <c r="T253" s="179"/>
      <c r="U253" s="178"/>
      <c r="V253" s="105"/>
      <c r="W253" s="106"/>
      <c r="X253" s="105"/>
      <c r="Y253" s="106"/>
      <c r="Z253" s="372"/>
      <c r="AA253" s="178">
        <v>5056047</v>
      </c>
      <c r="AB253" s="105">
        <v>4.9965115655019599E-3</v>
      </c>
      <c r="AC253" s="106">
        <v>3102270</v>
      </c>
      <c r="AD253" s="105">
        <v>5.6695175424404054E-2</v>
      </c>
      <c r="AE253" s="106">
        <v>8158317</v>
      </c>
      <c r="AF253" s="179">
        <v>2.4048000604513842E-2</v>
      </c>
      <c r="AG253" s="178"/>
      <c r="AH253" s="105"/>
      <c r="AI253" s="106"/>
      <c r="AJ253" s="105"/>
      <c r="AK253" s="106"/>
      <c r="AL253" s="179"/>
      <c r="AM253" s="178">
        <v>383186</v>
      </c>
      <c r="AN253" s="179">
        <v>0.16599266663623768</v>
      </c>
      <c r="AO253" s="178">
        <v>83897</v>
      </c>
      <c r="AP253" s="105">
        <v>-2.7743333603736153E-2</v>
      </c>
      <c r="AQ253" s="106">
        <v>281136</v>
      </c>
      <c r="AR253" s="105">
        <v>-5.1769468398684682E-3</v>
      </c>
      <c r="AS253" s="106">
        <v>365033</v>
      </c>
      <c r="AT253" s="179">
        <v>-1.0455691398519873E-2</v>
      </c>
    </row>
    <row r="254" spans="2:46" s="4" customFormat="1" ht="15" hidden="1" customHeight="1" outlineLevel="1" x14ac:dyDescent="0.25">
      <c r="B254" s="115" t="s">
        <v>98</v>
      </c>
      <c r="C254" s="172">
        <v>1548057</v>
      </c>
      <c r="D254" s="101">
        <v>2.3621781710774004E-2</v>
      </c>
      <c r="E254" s="102">
        <v>1890411</v>
      </c>
      <c r="F254" s="101">
        <v>2.5333798339537417E-2</v>
      </c>
      <c r="G254" s="102">
        <v>3438468</v>
      </c>
      <c r="H254" s="117">
        <v>2.4562311012158444E-2</v>
      </c>
      <c r="I254" s="172">
        <v>1050478</v>
      </c>
      <c r="J254" s="101">
        <v>-1.4601648712435855E-2</v>
      </c>
      <c r="K254" s="102">
        <v>1575742</v>
      </c>
      <c r="L254" s="101">
        <v>2.1088012628313058E-2</v>
      </c>
      <c r="M254" s="102">
        <v>2626220</v>
      </c>
      <c r="N254" s="117">
        <v>6.5064848310409928E-3</v>
      </c>
      <c r="O254" s="172"/>
      <c r="P254" s="101"/>
      <c r="Q254" s="102"/>
      <c r="R254" s="101"/>
      <c r="S254" s="102"/>
      <c r="T254" s="117"/>
      <c r="U254" s="172"/>
      <c r="V254" s="101"/>
      <c r="W254" s="102"/>
      <c r="X254" s="101"/>
      <c r="Y254" s="102"/>
      <c r="Z254" s="371"/>
      <c r="AA254" s="172">
        <v>458519</v>
      </c>
      <c r="AB254" s="101">
        <v>0.12726088185762929</v>
      </c>
      <c r="AC254" s="102">
        <v>288432</v>
      </c>
      <c r="AD254" s="101">
        <v>5.8621449020039629E-2</v>
      </c>
      <c r="AE254" s="102">
        <v>746951</v>
      </c>
      <c r="AF254" s="117">
        <v>9.9726890601650409E-2</v>
      </c>
      <c r="AG254" s="172"/>
      <c r="AH254" s="101"/>
      <c r="AI254" s="102"/>
      <c r="AJ254" s="101"/>
      <c r="AK254" s="102"/>
      <c r="AL254" s="117"/>
      <c r="AM254" s="172">
        <v>28962</v>
      </c>
      <c r="AN254" s="117">
        <v>-1.8902439024390261E-2</v>
      </c>
      <c r="AO254" s="172">
        <v>10098</v>
      </c>
      <c r="AP254" s="101">
        <v>8.3882564409827332E-3</v>
      </c>
      <c r="AQ254" s="102">
        <v>26237</v>
      </c>
      <c r="AR254" s="101">
        <v>-6.4434460134075056E-2</v>
      </c>
      <c r="AS254" s="102">
        <v>36335</v>
      </c>
      <c r="AT254" s="117">
        <v>-4.5273004361763625E-2</v>
      </c>
    </row>
    <row r="255" spans="2:46" s="4" customFormat="1" ht="15" hidden="1" customHeight="1" outlineLevel="1" x14ac:dyDescent="0.25">
      <c r="B255" s="115" t="s">
        <v>99</v>
      </c>
      <c r="C255" s="172">
        <v>1516216</v>
      </c>
      <c r="D255" s="101">
        <v>5.0245276301225106E-2</v>
      </c>
      <c r="E255" s="102">
        <v>1848357</v>
      </c>
      <c r="F255" s="101">
        <v>4.1386556989126078E-2</v>
      </c>
      <c r="G255" s="102">
        <v>3364573</v>
      </c>
      <c r="H255" s="117">
        <v>4.5360093805401069E-2</v>
      </c>
      <c r="I255" s="172">
        <v>1007641</v>
      </c>
      <c r="J255" s="101">
        <v>3.1273667361250368E-2</v>
      </c>
      <c r="K255" s="102">
        <v>1533268</v>
      </c>
      <c r="L255" s="101">
        <v>3.9043027701615607E-2</v>
      </c>
      <c r="M255" s="102">
        <v>2540909</v>
      </c>
      <c r="N255" s="117">
        <v>3.5947989552899573E-2</v>
      </c>
      <c r="O255" s="172"/>
      <c r="P255" s="101"/>
      <c r="Q255" s="102"/>
      <c r="R255" s="101"/>
      <c r="S255" s="102"/>
      <c r="T255" s="117"/>
      <c r="U255" s="172"/>
      <c r="V255" s="101"/>
      <c r="W255" s="102"/>
      <c r="X255" s="101"/>
      <c r="Y255" s="102"/>
      <c r="Z255" s="371"/>
      <c r="AA255" s="172">
        <v>464395</v>
      </c>
      <c r="AB255" s="101">
        <v>9.8530545817543613E-2</v>
      </c>
      <c r="AC255" s="102">
        <v>285730</v>
      </c>
      <c r="AD255" s="101">
        <v>6.0344603646430572E-2</v>
      </c>
      <c r="AE255" s="102">
        <v>750125</v>
      </c>
      <c r="AF255" s="117">
        <v>8.3665240800854024E-2</v>
      </c>
      <c r="AG255" s="172"/>
      <c r="AH255" s="101"/>
      <c r="AI255" s="102"/>
      <c r="AJ255" s="101"/>
      <c r="AK255" s="102"/>
      <c r="AL255" s="117"/>
      <c r="AM255" s="172">
        <v>33629</v>
      </c>
      <c r="AN255" s="117">
        <v>7.8822753701373038E-3</v>
      </c>
      <c r="AO255" s="172">
        <v>10551</v>
      </c>
      <c r="AP255" s="101">
        <v>6.1987411787145508E-3</v>
      </c>
      <c r="AQ255" s="102">
        <v>29359</v>
      </c>
      <c r="AR255" s="101">
        <v>-1.4037680088659021E-2</v>
      </c>
      <c r="AS255" s="102">
        <v>39910</v>
      </c>
      <c r="AT255" s="117">
        <v>-8.7673546432208704E-3</v>
      </c>
    </row>
    <row r="256" spans="2:46" s="4" customFormat="1" ht="15" hidden="1" customHeight="1" outlineLevel="1" x14ac:dyDescent="0.25">
      <c r="B256" s="115" t="s">
        <v>100</v>
      </c>
      <c r="C256" s="172">
        <v>1514142</v>
      </c>
      <c r="D256" s="101">
        <v>-4.3807084384004935E-2</v>
      </c>
      <c r="E256" s="102">
        <v>1905633</v>
      </c>
      <c r="F256" s="101">
        <v>-5.6313187314922519E-3</v>
      </c>
      <c r="G256" s="102">
        <v>3419775</v>
      </c>
      <c r="H256" s="117">
        <v>-2.2903561665127636E-2</v>
      </c>
      <c r="I256" s="172">
        <v>1004278</v>
      </c>
      <c r="J256" s="101">
        <v>-3.9381165413138297E-2</v>
      </c>
      <c r="K256" s="102">
        <v>1589195</v>
      </c>
      <c r="L256" s="101">
        <v>-2.9950394267391767E-3</v>
      </c>
      <c r="M256" s="102">
        <v>2593473</v>
      </c>
      <c r="N256" s="117">
        <v>-1.7407246597545334E-2</v>
      </c>
      <c r="O256" s="172"/>
      <c r="P256" s="101"/>
      <c r="Q256" s="102"/>
      <c r="R256" s="101"/>
      <c r="S256" s="102"/>
      <c r="T256" s="117"/>
      <c r="U256" s="172"/>
      <c r="V256" s="101"/>
      <c r="W256" s="102"/>
      <c r="X256" s="101"/>
      <c r="Y256" s="102"/>
      <c r="Z256" s="371"/>
      <c r="AA256" s="172">
        <v>472121</v>
      </c>
      <c r="AB256" s="101">
        <v>-5.0938666548734468E-2</v>
      </c>
      <c r="AC256" s="102">
        <v>286780</v>
      </c>
      <c r="AD256" s="101">
        <v>-1.6708211470480294E-2</v>
      </c>
      <c r="AE256" s="102">
        <v>758901</v>
      </c>
      <c r="AF256" s="117">
        <v>-3.8287243668215232E-2</v>
      </c>
      <c r="AG256" s="172"/>
      <c r="AH256" s="101"/>
      <c r="AI256" s="102"/>
      <c r="AJ256" s="101"/>
      <c r="AK256" s="102"/>
      <c r="AL256" s="117"/>
      <c r="AM256" s="172">
        <v>28871</v>
      </c>
      <c r="AN256" s="117">
        <v>-6.6901522252028056E-2</v>
      </c>
      <c r="AO256" s="172">
        <v>8872</v>
      </c>
      <c r="AP256" s="101">
        <v>-8.1573498964803259E-2</v>
      </c>
      <c r="AQ256" s="102">
        <v>29658</v>
      </c>
      <c r="AR256" s="101">
        <v>-3.7171704054799859E-2</v>
      </c>
      <c r="AS256" s="102">
        <v>38530</v>
      </c>
      <c r="AT256" s="117">
        <v>-4.777203865259616E-2</v>
      </c>
    </row>
    <row r="257" spans="2:46" s="4" customFormat="1" ht="15" hidden="1" customHeight="1" outlineLevel="1" x14ac:dyDescent="0.25">
      <c r="B257" s="115" t="s">
        <v>101</v>
      </c>
      <c r="C257" s="172">
        <v>1391666</v>
      </c>
      <c r="D257" s="101">
        <v>-3.1059489958754405E-2</v>
      </c>
      <c r="E257" s="102">
        <v>1607291</v>
      </c>
      <c r="F257" s="101">
        <v>-0.1127164949648739</v>
      </c>
      <c r="G257" s="102">
        <v>2998957</v>
      </c>
      <c r="H257" s="117">
        <v>-7.6604726349010832E-2</v>
      </c>
      <c r="I257" s="172">
        <v>956735</v>
      </c>
      <c r="J257" s="101">
        <v>-2.2641763859192809E-2</v>
      </c>
      <c r="K257" s="102">
        <v>1350866</v>
      </c>
      <c r="L257" s="101">
        <v>-0.11717567528709338</v>
      </c>
      <c r="M257" s="102">
        <v>2307601</v>
      </c>
      <c r="N257" s="117">
        <v>-8.0293719209123093E-2</v>
      </c>
      <c r="O257" s="172"/>
      <c r="P257" s="101"/>
      <c r="Q257" s="102"/>
      <c r="R257" s="101"/>
      <c r="S257" s="102"/>
      <c r="T257" s="117"/>
      <c r="U257" s="172"/>
      <c r="V257" s="101"/>
      <c r="W257" s="102"/>
      <c r="X257" s="101"/>
      <c r="Y257" s="102"/>
      <c r="Z257" s="371"/>
      <c r="AA257" s="172">
        <v>403950</v>
      </c>
      <c r="AB257" s="101">
        <v>-2.9582188226702333E-2</v>
      </c>
      <c r="AC257" s="102">
        <v>232764</v>
      </c>
      <c r="AD257" s="101">
        <v>-9.102482495225972E-2</v>
      </c>
      <c r="AE257" s="102">
        <v>636714</v>
      </c>
      <c r="AF257" s="117">
        <v>-5.2983845898708526E-2</v>
      </c>
      <c r="AG257" s="172"/>
      <c r="AH257" s="101"/>
      <c r="AI257" s="102"/>
      <c r="AJ257" s="101"/>
      <c r="AK257" s="102"/>
      <c r="AL257" s="117"/>
      <c r="AM257" s="172">
        <v>23592</v>
      </c>
      <c r="AN257" s="117">
        <v>-0.27317539049262141</v>
      </c>
      <c r="AO257" s="172">
        <v>7389</v>
      </c>
      <c r="AP257" s="101">
        <v>-0.14617517910792699</v>
      </c>
      <c r="AQ257" s="102">
        <v>23661</v>
      </c>
      <c r="AR257" s="101">
        <v>-6.244799302611248E-2</v>
      </c>
      <c r="AS257" s="102">
        <v>31050</v>
      </c>
      <c r="AT257" s="117">
        <v>-8.3827564840223023E-2</v>
      </c>
    </row>
    <row r="258" spans="2:46" s="4" customFormat="1" ht="15" hidden="1" customHeight="1" outlineLevel="1" x14ac:dyDescent="0.25">
      <c r="B258" s="115" t="s">
        <v>121</v>
      </c>
      <c r="C258" s="172">
        <v>1237630</v>
      </c>
      <c r="D258" s="101">
        <v>-5.9962402445739915E-2</v>
      </c>
      <c r="E258" s="102">
        <v>1281526</v>
      </c>
      <c r="F258" s="101">
        <v>-0.14379994120633899</v>
      </c>
      <c r="G258" s="102">
        <v>2519156</v>
      </c>
      <c r="H258" s="117">
        <v>-0.10456593331402053</v>
      </c>
      <c r="I258" s="172">
        <v>817152</v>
      </c>
      <c r="J258" s="101">
        <v>-6.5937997592694364E-2</v>
      </c>
      <c r="K258" s="102">
        <v>1092685</v>
      </c>
      <c r="L258" s="101">
        <v>-0.14850251431715233</v>
      </c>
      <c r="M258" s="102">
        <v>1909837</v>
      </c>
      <c r="N258" s="117">
        <v>-0.11503284388773771</v>
      </c>
      <c r="O258" s="172"/>
      <c r="P258" s="101"/>
      <c r="Q258" s="102"/>
      <c r="R258" s="101"/>
      <c r="S258" s="102"/>
      <c r="T258" s="117"/>
      <c r="U258" s="172"/>
      <c r="V258" s="101"/>
      <c r="W258" s="102"/>
      <c r="X258" s="101"/>
      <c r="Y258" s="102"/>
      <c r="Z258" s="371"/>
      <c r="AA258" s="172">
        <v>389456</v>
      </c>
      <c r="AB258" s="101">
        <v>-3.9729367875749877E-2</v>
      </c>
      <c r="AC258" s="102">
        <v>168263</v>
      </c>
      <c r="AD258" s="101">
        <v>-0.11674820476210468</v>
      </c>
      <c r="AE258" s="102">
        <v>557719</v>
      </c>
      <c r="AF258" s="117">
        <v>-6.4344467875579014E-2</v>
      </c>
      <c r="AG258" s="172"/>
      <c r="AH258" s="101"/>
      <c r="AI258" s="102"/>
      <c r="AJ258" s="101"/>
      <c r="AK258" s="102"/>
      <c r="AL258" s="117"/>
      <c r="AM258" s="172">
        <v>26543</v>
      </c>
      <c r="AN258" s="117">
        <v>-0.120859830418654</v>
      </c>
      <c r="AO258" s="172">
        <v>4553</v>
      </c>
      <c r="AP258" s="101">
        <v>-0.23824661201271546</v>
      </c>
      <c r="AQ258" s="102">
        <v>20578</v>
      </c>
      <c r="AR258" s="101">
        <v>-0.10549880460769401</v>
      </c>
      <c r="AS258" s="102">
        <v>25131</v>
      </c>
      <c r="AT258" s="117">
        <v>-0.13287557794493132</v>
      </c>
    </row>
    <row r="259" spans="2:46" s="4" customFormat="1" ht="15" hidden="1" customHeight="1" outlineLevel="1" x14ac:dyDescent="0.25">
      <c r="B259" s="115" t="s">
        <v>104</v>
      </c>
      <c r="C259" s="172">
        <v>1189028</v>
      </c>
      <c r="D259" s="101">
        <v>-5.6063281170612767E-2</v>
      </c>
      <c r="E259" s="102">
        <v>1294060</v>
      </c>
      <c r="F259" s="101">
        <v>-0.15508057702578648</v>
      </c>
      <c r="G259" s="102">
        <v>2483088</v>
      </c>
      <c r="H259" s="117">
        <v>-0.11039521701216592</v>
      </c>
      <c r="I259" s="172">
        <v>820495</v>
      </c>
      <c r="J259" s="101">
        <v>-2.0290439982423636E-2</v>
      </c>
      <c r="K259" s="102">
        <v>1095739</v>
      </c>
      <c r="L259" s="101">
        <v>-0.14538005328607884</v>
      </c>
      <c r="M259" s="102">
        <v>1916234</v>
      </c>
      <c r="N259" s="117">
        <v>-9.5955697803006612E-2</v>
      </c>
      <c r="O259" s="172"/>
      <c r="P259" s="101"/>
      <c r="Q259" s="102"/>
      <c r="R259" s="101"/>
      <c r="S259" s="102"/>
      <c r="T259" s="117"/>
      <c r="U259" s="172"/>
      <c r="V259" s="101"/>
      <c r="W259" s="102"/>
      <c r="X259" s="101"/>
      <c r="Y259" s="102"/>
      <c r="Z259" s="371"/>
      <c r="AA259" s="172">
        <v>338913</v>
      </c>
      <c r="AB259" s="101">
        <v>-0.13260255320891479</v>
      </c>
      <c r="AC259" s="102">
        <v>188782</v>
      </c>
      <c r="AD259" s="101">
        <v>-0.18615468846324634</v>
      </c>
      <c r="AE259" s="102">
        <v>527695</v>
      </c>
      <c r="AF259" s="117">
        <v>-0.15255176356660727</v>
      </c>
      <c r="AG259" s="172"/>
      <c r="AH259" s="101"/>
      <c r="AI259" s="102"/>
      <c r="AJ259" s="101"/>
      <c r="AK259" s="102"/>
      <c r="AL259" s="117"/>
      <c r="AM259" s="172">
        <v>25325</v>
      </c>
      <c r="AN259" s="117">
        <v>-3.1141206626114193E-2</v>
      </c>
      <c r="AO259" s="172">
        <v>4295</v>
      </c>
      <c r="AP259" s="101">
        <v>-0.18916367755333208</v>
      </c>
      <c r="AQ259" s="102">
        <v>9539</v>
      </c>
      <c r="AR259" s="101">
        <v>-0.45425939699067452</v>
      </c>
      <c r="AS259" s="102">
        <v>13834</v>
      </c>
      <c r="AT259" s="117">
        <v>-0.39260625219529333</v>
      </c>
    </row>
    <row r="260" spans="2:46" s="4" customFormat="1" ht="15" hidden="1" customHeight="1" outlineLevel="1" x14ac:dyDescent="0.25">
      <c r="B260" s="115" t="s">
        <v>105</v>
      </c>
      <c r="C260" s="172">
        <v>1333276</v>
      </c>
      <c r="D260" s="101">
        <v>-8.3978297596644991E-2</v>
      </c>
      <c r="E260" s="102">
        <v>1753526</v>
      </c>
      <c r="F260" s="101">
        <v>-7.8113902109607891E-2</v>
      </c>
      <c r="G260" s="102">
        <v>3086802</v>
      </c>
      <c r="H260" s="117">
        <v>-8.0656084946036044E-2</v>
      </c>
      <c r="I260" s="172">
        <v>930197</v>
      </c>
      <c r="J260" s="101">
        <v>-7.481196800521972E-2</v>
      </c>
      <c r="K260" s="102">
        <v>1516632</v>
      </c>
      <c r="L260" s="101">
        <v>-7.1746836930549618E-2</v>
      </c>
      <c r="M260" s="102">
        <v>2446829</v>
      </c>
      <c r="N260" s="117">
        <v>-7.2914480140341853E-2</v>
      </c>
      <c r="O260" s="172"/>
      <c r="P260" s="101"/>
      <c r="Q260" s="102"/>
      <c r="R260" s="101"/>
      <c r="S260" s="102"/>
      <c r="T260" s="117"/>
      <c r="U260" s="172"/>
      <c r="V260" s="101"/>
      <c r="W260" s="102"/>
      <c r="X260" s="101"/>
      <c r="Y260" s="102"/>
      <c r="Z260" s="371"/>
      <c r="AA260" s="172">
        <v>369897</v>
      </c>
      <c r="AB260" s="101">
        <v>-0.12123659809611598</v>
      </c>
      <c r="AC260" s="102">
        <v>217022</v>
      </c>
      <c r="AD260" s="101">
        <v>-0.12756728507969695</v>
      </c>
      <c r="AE260" s="102">
        <v>586919</v>
      </c>
      <c r="AF260" s="117">
        <v>-0.12358814007800689</v>
      </c>
      <c r="AG260" s="172"/>
      <c r="AH260" s="101"/>
      <c r="AI260" s="102"/>
      <c r="AJ260" s="101"/>
      <c r="AK260" s="102"/>
      <c r="AL260" s="117"/>
      <c r="AM260" s="172">
        <v>26212</v>
      </c>
      <c r="AN260" s="117">
        <v>9.1211856292410909E-2</v>
      </c>
      <c r="AO260" s="172">
        <v>6970</v>
      </c>
      <c r="AP260" s="101">
        <v>0.35524013221854944</v>
      </c>
      <c r="AQ260" s="102">
        <v>19872</v>
      </c>
      <c r="AR260" s="101">
        <v>1.928600738613051E-2</v>
      </c>
      <c r="AS260" s="102">
        <v>26842</v>
      </c>
      <c r="AT260" s="117">
        <v>8.9411096229554676E-2</v>
      </c>
    </row>
    <row r="261" spans="2:46" s="4" customFormat="1" ht="15" hidden="1" customHeight="1" outlineLevel="1" x14ac:dyDescent="0.25">
      <c r="B261" s="115" t="s">
        <v>106</v>
      </c>
      <c r="C261" s="172">
        <v>1478807</v>
      </c>
      <c r="D261" s="101">
        <v>-6.5393691879682359E-2</v>
      </c>
      <c r="E261" s="102">
        <v>1916870</v>
      </c>
      <c r="F261" s="101">
        <v>-3.5044864727862279E-4</v>
      </c>
      <c r="G261" s="102">
        <v>3395677</v>
      </c>
      <c r="H261" s="117">
        <v>-2.9756673200336037E-2</v>
      </c>
      <c r="I261" s="172">
        <v>1014155</v>
      </c>
      <c r="J261" s="101">
        <v>-5.4882964119931321E-2</v>
      </c>
      <c r="K261" s="102">
        <v>1616241</v>
      </c>
      <c r="L261" s="101">
        <v>2.2239242947379667E-2</v>
      </c>
      <c r="M261" s="102">
        <v>2630396</v>
      </c>
      <c r="N261" s="117">
        <v>-8.9407963299406035E-3</v>
      </c>
      <c r="O261" s="172"/>
      <c r="P261" s="101"/>
      <c r="Q261" s="102"/>
      <c r="R261" s="101"/>
      <c r="S261" s="102"/>
      <c r="T261" s="117"/>
      <c r="U261" s="172"/>
      <c r="V261" s="101"/>
      <c r="W261" s="102"/>
      <c r="X261" s="101"/>
      <c r="Y261" s="102"/>
      <c r="Z261" s="371"/>
      <c r="AA261" s="172">
        <v>441529</v>
      </c>
      <c r="AB261" s="101">
        <v>-8.3281946512028693E-2</v>
      </c>
      <c r="AC261" s="102">
        <v>274666</v>
      </c>
      <c r="AD261" s="101">
        <v>-0.10246908739183858</v>
      </c>
      <c r="AE261" s="102">
        <v>716195</v>
      </c>
      <c r="AF261" s="117">
        <v>-9.0736544089174975E-2</v>
      </c>
      <c r="AG261" s="172"/>
      <c r="AH261" s="101"/>
      <c r="AI261" s="102"/>
      <c r="AJ261" s="101"/>
      <c r="AK261" s="102"/>
      <c r="AL261" s="117"/>
      <c r="AM261" s="172">
        <v>17956</v>
      </c>
      <c r="AN261" s="117">
        <v>-0.13251847915358228</v>
      </c>
      <c r="AO261" s="172">
        <v>5167</v>
      </c>
      <c r="AP261" s="101">
        <v>-0.25018139602379919</v>
      </c>
      <c r="AQ261" s="102">
        <v>25963</v>
      </c>
      <c r="AR261" s="101">
        <v>-0.14704819475015607</v>
      </c>
      <c r="AS261" s="102">
        <v>31130</v>
      </c>
      <c r="AT261" s="117">
        <v>-0.16608625770158048</v>
      </c>
    </row>
    <row r="262" spans="2:46" s="4" customFormat="1" ht="15" hidden="1" customHeight="1" outlineLevel="1" x14ac:dyDescent="0.25">
      <c r="B262" s="115" t="s">
        <v>107</v>
      </c>
      <c r="C262" s="172">
        <v>1338896</v>
      </c>
      <c r="D262" s="101">
        <v>-4.2261782561515693E-2</v>
      </c>
      <c r="E262" s="102">
        <v>1534563</v>
      </c>
      <c r="F262" s="101">
        <v>-9.7911260920733545E-2</v>
      </c>
      <c r="G262" s="102">
        <v>2873459</v>
      </c>
      <c r="H262" s="117">
        <v>-7.2808258142124549E-2</v>
      </c>
      <c r="I262" s="172">
        <v>905213</v>
      </c>
      <c r="J262" s="101">
        <v>-3.3277337129541285E-2</v>
      </c>
      <c r="K262" s="102">
        <v>1293837</v>
      </c>
      <c r="L262" s="101">
        <v>-9.2659928315311668E-2</v>
      </c>
      <c r="M262" s="102">
        <v>2199050</v>
      </c>
      <c r="N262" s="117">
        <v>-6.9122141605357346E-2</v>
      </c>
      <c r="O262" s="172"/>
      <c r="P262" s="101"/>
      <c r="Q262" s="102"/>
      <c r="R262" s="101"/>
      <c r="S262" s="102"/>
      <c r="T262" s="117"/>
      <c r="U262" s="172"/>
      <c r="V262" s="101"/>
      <c r="W262" s="102"/>
      <c r="X262" s="101"/>
      <c r="Y262" s="102"/>
      <c r="Z262" s="371"/>
      <c r="AA262" s="172">
        <v>404352</v>
      </c>
      <c r="AB262" s="101">
        <v>-5.9233011719104445E-2</v>
      </c>
      <c r="AC262" s="102">
        <v>221601</v>
      </c>
      <c r="AD262" s="101">
        <v>-0.11062905853928706</v>
      </c>
      <c r="AE262" s="102">
        <v>625953</v>
      </c>
      <c r="AF262" s="117">
        <v>-7.809395605447611E-2</v>
      </c>
      <c r="AG262" s="172"/>
      <c r="AH262" s="101"/>
      <c r="AI262" s="102"/>
      <c r="AJ262" s="101"/>
      <c r="AK262" s="102"/>
      <c r="AL262" s="117"/>
      <c r="AM262" s="172">
        <v>23706</v>
      </c>
      <c r="AN262" s="117">
        <v>-4.3495803744351247E-2</v>
      </c>
      <c r="AO262" s="172">
        <v>5625</v>
      </c>
      <c r="AP262" s="101">
        <v>-0.19746040804679699</v>
      </c>
      <c r="AQ262" s="102">
        <v>19125</v>
      </c>
      <c r="AR262" s="101">
        <v>-0.26411173958213086</v>
      </c>
      <c r="AS262" s="102">
        <v>24750</v>
      </c>
      <c r="AT262" s="117">
        <v>-0.24995454269955752</v>
      </c>
    </row>
    <row r="263" spans="2:46" s="4" customFormat="1" ht="15" hidden="1" customHeight="1" outlineLevel="1" x14ac:dyDescent="0.25">
      <c r="B263" s="115" t="s">
        <v>122</v>
      </c>
      <c r="C263" s="172">
        <v>1483294</v>
      </c>
      <c r="D263" s="101">
        <v>4.2851387812168351E-3</v>
      </c>
      <c r="E263" s="102">
        <v>1652969</v>
      </c>
      <c r="F263" s="101">
        <v>-3.1255347828635038E-2</v>
      </c>
      <c r="G263" s="102">
        <v>3136263</v>
      </c>
      <c r="H263" s="117">
        <v>-1.4765343130402231E-2</v>
      </c>
      <c r="I263" s="172">
        <v>1011606</v>
      </c>
      <c r="J263" s="101">
        <v>1.3541864962077543E-2</v>
      </c>
      <c r="K263" s="102">
        <v>1401496</v>
      </c>
      <c r="L263" s="101">
        <v>-3.1176638121493516E-2</v>
      </c>
      <c r="M263" s="102">
        <v>2413102</v>
      </c>
      <c r="N263" s="117">
        <v>-1.2919450596109328E-2</v>
      </c>
      <c r="O263" s="172"/>
      <c r="P263" s="101"/>
      <c r="Q263" s="102"/>
      <c r="R263" s="101"/>
      <c r="S263" s="102"/>
      <c r="T263" s="117"/>
      <c r="U263" s="172"/>
      <c r="V263" s="101"/>
      <c r="W263" s="102"/>
      <c r="X263" s="101"/>
      <c r="Y263" s="102"/>
      <c r="Z263" s="371"/>
      <c r="AA263" s="172">
        <v>436325</v>
      </c>
      <c r="AB263" s="101">
        <v>-2.2963410811052909E-2</v>
      </c>
      <c r="AC263" s="102">
        <v>225906</v>
      </c>
      <c r="AD263" s="101">
        <v>-2.30500441107786E-2</v>
      </c>
      <c r="AE263" s="102">
        <v>662231</v>
      </c>
      <c r="AF263" s="117">
        <v>-2.2992965642593233E-2</v>
      </c>
      <c r="AG263" s="172"/>
      <c r="AH263" s="101"/>
      <c r="AI263" s="102"/>
      <c r="AJ263" s="101"/>
      <c r="AK263" s="102"/>
      <c r="AL263" s="117"/>
      <c r="AM263" s="172">
        <v>28745</v>
      </c>
      <c r="AN263" s="117">
        <v>0.12136225325739258</v>
      </c>
      <c r="AO263" s="172">
        <v>6618</v>
      </c>
      <c r="AP263" s="101">
        <v>-6.4554871640895017E-3</v>
      </c>
      <c r="AQ263" s="102">
        <v>25567</v>
      </c>
      <c r="AR263" s="101">
        <v>-0.10190389208936346</v>
      </c>
      <c r="AS263" s="102">
        <v>32185</v>
      </c>
      <c r="AT263" s="117">
        <v>-8.380540294343708E-2</v>
      </c>
    </row>
    <row r="264" spans="2:46" s="4" customFormat="1" ht="15" hidden="1" customHeight="1" outlineLevel="1" x14ac:dyDescent="0.25">
      <c r="B264" s="115" t="s">
        <v>96</v>
      </c>
      <c r="C264" s="172">
        <v>1455111</v>
      </c>
      <c r="D264" s="101">
        <v>2.3030131739355975E-2</v>
      </c>
      <c r="E264" s="102">
        <v>1720093</v>
      </c>
      <c r="F264" s="101">
        <v>5.2338788272930037E-2</v>
      </c>
      <c r="G264" s="102">
        <v>3175204</v>
      </c>
      <c r="H264" s="117">
        <v>3.8701663811374631E-2</v>
      </c>
      <c r="I264" s="172">
        <v>981205</v>
      </c>
      <c r="J264" s="101">
        <v>5.8771671419892701E-2</v>
      </c>
      <c r="K264" s="102">
        <v>1410878</v>
      </c>
      <c r="L264" s="101">
        <v>5.1828072744189102E-2</v>
      </c>
      <c r="M264" s="102">
        <v>2392083</v>
      </c>
      <c r="N264" s="117">
        <v>5.4665210526710251E-2</v>
      </c>
      <c r="O264" s="172"/>
      <c r="P264" s="101"/>
      <c r="Q264" s="102"/>
      <c r="R264" s="101"/>
      <c r="S264" s="102"/>
      <c r="T264" s="117"/>
      <c r="U264" s="172"/>
      <c r="V264" s="101"/>
      <c r="W264" s="102"/>
      <c r="X264" s="101"/>
      <c r="Y264" s="102"/>
      <c r="Z264" s="371"/>
      <c r="AA264" s="172">
        <v>433247</v>
      </c>
      <c r="AB264" s="101">
        <v>-5.2201991209974041E-2</v>
      </c>
      <c r="AC264" s="102">
        <v>281494</v>
      </c>
      <c r="AD264" s="101">
        <v>5.896869674477756E-2</v>
      </c>
      <c r="AE264" s="102">
        <v>714741</v>
      </c>
      <c r="AF264" s="117">
        <v>-1.1324779231126736E-2</v>
      </c>
      <c r="AG264" s="172"/>
      <c r="AH264" s="101"/>
      <c r="AI264" s="102"/>
      <c r="AJ264" s="101"/>
      <c r="AK264" s="102"/>
      <c r="AL264" s="117"/>
      <c r="AM264" s="172">
        <v>32876</v>
      </c>
      <c r="AN264" s="117">
        <v>7.0774842849232966E-2</v>
      </c>
      <c r="AO264" s="172">
        <v>7780</v>
      </c>
      <c r="AP264" s="101">
        <v>-2.9475842624631099E-3</v>
      </c>
      <c r="AQ264" s="102">
        <v>27721</v>
      </c>
      <c r="AR264" s="101">
        <v>1.2972301395892671E-2</v>
      </c>
      <c r="AS264" s="102">
        <v>35501</v>
      </c>
      <c r="AT264" s="117">
        <v>9.4401319343739853E-3</v>
      </c>
    </row>
    <row r="265" spans="2:46" s="4" customFormat="1" ht="15" hidden="1" customHeight="1" outlineLevel="1" x14ac:dyDescent="0.25">
      <c r="B265" s="115" t="s">
        <v>97</v>
      </c>
      <c r="C265" s="172">
        <v>1400864</v>
      </c>
      <c r="D265" s="101">
        <v>1.8817591400664746E-2</v>
      </c>
      <c r="E265" s="102">
        <v>1786365</v>
      </c>
      <c r="F265" s="101">
        <v>5.7743605837125456E-2</v>
      </c>
      <c r="G265" s="102">
        <v>3187229</v>
      </c>
      <c r="H265" s="117">
        <v>4.0274362033203559E-2</v>
      </c>
      <c r="I265" s="172">
        <v>942067</v>
      </c>
      <c r="J265" s="101">
        <v>3.2544767825475107E-2</v>
      </c>
      <c r="K265" s="102">
        <v>1496663</v>
      </c>
      <c r="L265" s="101">
        <v>6.8426076037381156E-2</v>
      </c>
      <c r="M265" s="102">
        <v>2438730</v>
      </c>
      <c r="N265" s="117">
        <v>5.4273652993599653E-2</v>
      </c>
      <c r="O265" s="172"/>
      <c r="P265" s="101"/>
      <c r="Q265" s="102"/>
      <c r="R265" s="101"/>
      <c r="S265" s="102"/>
      <c r="T265" s="117"/>
      <c r="U265" s="172"/>
      <c r="V265" s="101"/>
      <c r="W265" s="102"/>
      <c r="X265" s="101"/>
      <c r="Y265" s="102"/>
      <c r="Z265" s="371"/>
      <c r="AA265" s="172">
        <v>418206</v>
      </c>
      <c r="AB265" s="101">
        <v>-1.1356705515236043E-2</v>
      </c>
      <c r="AC265" s="102">
        <v>264383</v>
      </c>
      <c r="AD265" s="101">
        <v>4.9452262032370076E-3</v>
      </c>
      <c r="AE265" s="102">
        <v>682589</v>
      </c>
      <c r="AF265" s="117">
        <v>-5.1057292607988858E-3</v>
      </c>
      <c r="AG265" s="172"/>
      <c r="AH265" s="101"/>
      <c r="AI265" s="102"/>
      <c r="AJ265" s="101"/>
      <c r="AK265" s="102"/>
      <c r="AL265" s="117"/>
      <c r="AM265" s="172">
        <v>32218</v>
      </c>
      <c r="AN265" s="117">
        <v>6.351092625602428E-2</v>
      </c>
      <c r="AO265" s="172">
        <v>8373</v>
      </c>
      <c r="AP265" s="101">
        <v>-0.10083762886597936</v>
      </c>
      <c r="AQ265" s="102">
        <v>25319</v>
      </c>
      <c r="AR265" s="101">
        <v>1.4708239820455216E-2</v>
      </c>
      <c r="AS265" s="102">
        <v>33692</v>
      </c>
      <c r="AT265" s="117">
        <v>-1.6693906140555659E-2</v>
      </c>
    </row>
    <row r="266" spans="2:46" s="4" customFormat="1" ht="15.75" collapsed="1" x14ac:dyDescent="0.25">
      <c r="B266" s="103">
        <v>1996</v>
      </c>
      <c r="C266" s="178">
        <v>16886987</v>
      </c>
      <c r="D266" s="105">
        <v>-2.1729984986755935E-2</v>
      </c>
      <c r="E266" s="106">
        <v>20191664</v>
      </c>
      <c r="F266" s="105">
        <v>-3.5059714081027038E-2</v>
      </c>
      <c r="G266" s="106">
        <v>37078651</v>
      </c>
      <c r="H266" s="179">
        <v>-2.9034190893009737E-2</v>
      </c>
      <c r="I266" s="178">
        <v>11441222</v>
      </c>
      <c r="J266" s="105">
        <v>-1.6387435932309291E-2</v>
      </c>
      <c r="K266" s="106">
        <v>16973242</v>
      </c>
      <c r="L266" s="105">
        <v>-3.2204168766863384E-2</v>
      </c>
      <c r="M266" s="106">
        <v>28414464</v>
      </c>
      <c r="N266" s="179">
        <v>-2.5897057231435761E-2</v>
      </c>
      <c r="O266" s="178"/>
      <c r="P266" s="105"/>
      <c r="Q266" s="106"/>
      <c r="R266" s="105"/>
      <c r="S266" s="106"/>
      <c r="T266" s="179"/>
      <c r="U266" s="178"/>
      <c r="V266" s="105"/>
      <c r="W266" s="106"/>
      <c r="X266" s="105"/>
      <c r="Y266" s="106"/>
      <c r="Z266" s="372"/>
      <c r="AA266" s="178">
        <v>5030910</v>
      </c>
      <c r="AB266" s="105">
        <v>-3.2255830661938489E-2</v>
      </c>
      <c r="AC266" s="106">
        <v>2935823</v>
      </c>
      <c r="AD266" s="105">
        <v>-4.5634489780261633E-2</v>
      </c>
      <c r="AE266" s="106">
        <v>7966733</v>
      </c>
      <c r="AF266" s="179">
        <v>-3.7229423941294471E-2</v>
      </c>
      <c r="AG266" s="178"/>
      <c r="AH266" s="105"/>
      <c r="AI266" s="106"/>
      <c r="AJ266" s="105"/>
      <c r="AK266" s="106"/>
      <c r="AL266" s="179"/>
      <c r="AM266" s="178">
        <v>328635</v>
      </c>
      <c r="AN266" s="179">
        <v>-2.9865506329113889E-2</v>
      </c>
      <c r="AO266" s="178">
        <v>86291</v>
      </c>
      <c r="AP266" s="105">
        <v>-7.1210995942178723E-2</v>
      </c>
      <c r="AQ266" s="106">
        <v>282599</v>
      </c>
      <c r="AR266" s="105">
        <v>-9.1482213756409636E-2</v>
      </c>
      <c r="AS266" s="106">
        <v>368890</v>
      </c>
      <c r="AT266" s="179">
        <v>-8.6820047430203884E-2</v>
      </c>
    </row>
    <row r="267" spans="2:46" s="4" customFormat="1" ht="15" hidden="1" customHeight="1" outlineLevel="1" x14ac:dyDescent="0.25">
      <c r="B267" s="115" t="s">
        <v>98</v>
      </c>
      <c r="C267" s="172">
        <v>1512333</v>
      </c>
      <c r="D267" s="101">
        <v>2.8374315508596926E-3</v>
      </c>
      <c r="E267" s="102">
        <v>1843703</v>
      </c>
      <c r="F267" s="101">
        <v>2.5185594600560801E-2</v>
      </c>
      <c r="G267" s="102">
        <v>3356036</v>
      </c>
      <c r="H267" s="117">
        <v>1.4992758122501337E-2</v>
      </c>
      <c r="I267" s="172">
        <v>1066044</v>
      </c>
      <c r="J267" s="101">
        <v>6.0824742268041243E-2</v>
      </c>
      <c r="K267" s="102">
        <v>1543199</v>
      </c>
      <c r="L267" s="101">
        <v>1.0010445682451241E-2</v>
      </c>
      <c r="M267" s="102">
        <v>2609243</v>
      </c>
      <c r="N267" s="117">
        <v>3.0171460788432247E-2</v>
      </c>
      <c r="O267" s="172"/>
      <c r="P267" s="101"/>
      <c r="Q267" s="102"/>
      <c r="R267" s="101"/>
      <c r="S267" s="102"/>
      <c r="T267" s="117"/>
      <c r="U267" s="172"/>
      <c r="V267" s="101"/>
      <c r="W267" s="102"/>
      <c r="X267" s="101"/>
      <c r="Y267" s="102"/>
      <c r="Z267" s="371"/>
      <c r="AA267" s="172">
        <v>406755</v>
      </c>
      <c r="AB267" s="101">
        <v>-0.13183928285577073</v>
      </c>
      <c r="AC267" s="102">
        <v>272460</v>
      </c>
      <c r="AD267" s="101">
        <v>0.10318411505571401</v>
      </c>
      <c r="AE267" s="102">
        <v>679215</v>
      </c>
      <c r="AF267" s="117">
        <v>-5.0714115004730997E-2</v>
      </c>
      <c r="AG267" s="172"/>
      <c r="AH267" s="101"/>
      <c r="AI267" s="102"/>
      <c r="AJ267" s="101"/>
      <c r="AK267" s="102"/>
      <c r="AL267" s="117"/>
      <c r="AM267" s="172">
        <v>29520</v>
      </c>
      <c r="AN267" s="117">
        <v>0.14352120859965134</v>
      </c>
      <c r="AO267" s="172">
        <v>10014</v>
      </c>
      <c r="AP267" s="101">
        <v>0.13873095292244719</v>
      </c>
      <c r="AQ267" s="102">
        <v>28044</v>
      </c>
      <c r="AR267" s="101">
        <v>0.19189085809001649</v>
      </c>
      <c r="AS267" s="102">
        <v>38058</v>
      </c>
      <c r="AT267" s="117">
        <v>0.17742783776258397</v>
      </c>
    </row>
    <row r="268" spans="2:46" s="4" customFormat="1" ht="15" hidden="1" customHeight="1" outlineLevel="1" x14ac:dyDescent="0.25">
      <c r="B268" s="115" t="s">
        <v>99</v>
      </c>
      <c r="C268" s="172">
        <v>1443678</v>
      </c>
      <c r="D268" s="101">
        <v>3.1527186517990691E-2</v>
      </c>
      <c r="E268" s="102">
        <v>1774900</v>
      </c>
      <c r="F268" s="101">
        <v>1.4520753405552256E-2</v>
      </c>
      <c r="G268" s="102">
        <v>3218578</v>
      </c>
      <c r="H268" s="117">
        <v>2.2079039710388937E-2</v>
      </c>
      <c r="I268" s="172">
        <v>977084</v>
      </c>
      <c r="J268" s="101">
        <v>6.3697713736414974E-2</v>
      </c>
      <c r="K268" s="102">
        <v>1475654</v>
      </c>
      <c r="L268" s="101">
        <v>4.1345202500309153E-3</v>
      </c>
      <c r="M268" s="102">
        <v>2452738</v>
      </c>
      <c r="N268" s="117">
        <v>2.7044772294549269E-2</v>
      </c>
      <c r="O268" s="172"/>
      <c r="P268" s="101"/>
      <c r="Q268" s="102"/>
      <c r="R268" s="101"/>
      <c r="S268" s="102"/>
      <c r="T268" s="117"/>
      <c r="U268" s="172"/>
      <c r="V268" s="101"/>
      <c r="W268" s="102"/>
      <c r="X268" s="101"/>
      <c r="Y268" s="102"/>
      <c r="Z268" s="371"/>
      <c r="AA268" s="172">
        <v>422742</v>
      </c>
      <c r="AB268" s="101">
        <v>-4.0125881556898779E-2</v>
      </c>
      <c r="AC268" s="102">
        <v>269469</v>
      </c>
      <c r="AD268" s="101">
        <v>6.554972082944488E-2</v>
      </c>
      <c r="AE268" s="102">
        <v>692211</v>
      </c>
      <c r="AF268" s="117">
        <v>-1.5793891874583688E-3</v>
      </c>
      <c r="AG268" s="172"/>
      <c r="AH268" s="101"/>
      <c r="AI268" s="102"/>
      <c r="AJ268" s="101"/>
      <c r="AK268" s="102"/>
      <c r="AL268" s="117"/>
      <c r="AM268" s="172">
        <v>33366</v>
      </c>
      <c r="AN268" s="117">
        <v>0.10545671404432966</v>
      </c>
      <c r="AO268" s="172">
        <v>10486</v>
      </c>
      <c r="AP268" s="101">
        <v>9.8228043143298027E-3</v>
      </c>
      <c r="AQ268" s="102">
        <v>29777</v>
      </c>
      <c r="AR268" s="101">
        <v>0.10183163737280299</v>
      </c>
      <c r="AS268" s="102">
        <v>40263</v>
      </c>
      <c r="AT268" s="117">
        <v>7.6291801438156615E-2</v>
      </c>
    </row>
    <row r="269" spans="2:46" s="4" customFormat="1" ht="15" hidden="1" customHeight="1" outlineLevel="1" x14ac:dyDescent="0.25">
      <c r="B269" s="115" t="s">
        <v>100</v>
      </c>
      <c r="C269" s="172">
        <v>1583511</v>
      </c>
      <c r="D269" s="101">
        <v>4.7605343643259523E-2</v>
      </c>
      <c r="E269" s="102">
        <v>1916425</v>
      </c>
      <c r="F269" s="101">
        <v>2.4022865484670586E-2</v>
      </c>
      <c r="G269" s="102">
        <v>3499936</v>
      </c>
      <c r="H269" s="117">
        <v>3.4559653800450452E-2</v>
      </c>
      <c r="I269" s="172">
        <v>1045449</v>
      </c>
      <c r="J269" s="101">
        <v>4.2075800633349925E-2</v>
      </c>
      <c r="K269" s="102">
        <v>1593969</v>
      </c>
      <c r="L269" s="101">
        <v>2.9060218624673562E-2</v>
      </c>
      <c r="M269" s="102">
        <v>2639418</v>
      </c>
      <c r="N269" s="117">
        <v>3.4176490571049989E-2</v>
      </c>
      <c r="O269" s="172"/>
      <c r="P269" s="101"/>
      <c r="Q269" s="102"/>
      <c r="R269" s="101"/>
      <c r="S269" s="102"/>
      <c r="T269" s="117"/>
      <c r="U269" s="172"/>
      <c r="V269" s="101"/>
      <c r="W269" s="102"/>
      <c r="X269" s="101"/>
      <c r="Y269" s="102"/>
      <c r="Z269" s="371"/>
      <c r="AA269" s="172">
        <v>497461</v>
      </c>
      <c r="AB269" s="101">
        <v>6.7345673317270149E-2</v>
      </c>
      <c r="AC269" s="102">
        <v>291653</v>
      </c>
      <c r="AD269" s="101">
        <v>-1.4142923298978816E-2</v>
      </c>
      <c r="AE269" s="102">
        <v>789114</v>
      </c>
      <c r="AF269" s="117">
        <v>3.5705004528093776E-2</v>
      </c>
      <c r="AG269" s="172"/>
      <c r="AH269" s="101"/>
      <c r="AI269" s="102"/>
      <c r="AJ269" s="101"/>
      <c r="AK269" s="102"/>
      <c r="AL269" s="117"/>
      <c r="AM269" s="172">
        <v>30941</v>
      </c>
      <c r="AN269" s="117">
        <v>-5.4919209505482791E-2</v>
      </c>
      <c r="AO269" s="172">
        <v>9660</v>
      </c>
      <c r="AP269" s="101">
        <v>1.6414141414141437E-2</v>
      </c>
      <c r="AQ269" s="102">
        <v>30803</v>
      </c>
      <c r="AR269" s="101">
        <v>0.1547949313938668</v>
      </c>
      <c r="AS269" s="102">
        <v>40463</v>
      </c>
      <c r="AT269" s="117">
        <v>0.11844214716125823</v>
      </c>
    </row>
    <row r="270" spans="2:46" s="4" customFormat="1" ht="15" hidden="1" customHeight="1" outlineLevel="1" x14ac:dyDescent="0.25">
      <c r="B270" s="115" t="s">
        <v>101</v>
      </c>
      <c r="C270" s="172">
        <v>1436276</v>
      </c>
      <c r="D270" s="101">
        <v>1.0942973642404707E-2</v>
      </c>
      <c r="E270" s="102">
        <v>1811474</v>
      </c>
      <c r="F270" s="101">
        <v>0.14065702535802282</v>
      </c>
      <c r="G270" s="102">
        <v>3247750</v>
      </c>
      <c r="H270" s="117">
        <v>7.9407715833351711E-2</v>
      </c>
      <c r="I270" s="172">
        <v>978899</v>
      </c>
      <c r="J270" s="101">
        <v>7.7436463906392916E-3</v>
      </c>
      <c r="K270" s="102">
        <v>1530164</v>
      </c>
      <c r="L270" s="101">
        <v>0.15188757577742207</v>
      </c>
      <c r="M270" s="102">
        <v>2509063</v>
      </c>
      <c r="N270" s="117">
        <v>9.1004159539154639E-2</v>
      </c>
      <c r="O270" s="172"/>
      <c r="P270" s="101"/>
      <c r="Q270" s="102"/>
      <c r="R270" s="101"/>
      <c r="S270" s="102"/>
      <c r="T270" s="117"/>
      <c r="U270" s="172"/>
      <c r="V270" s="101"/>
      <c r="W270" s="102"/>
      <c r="X270" s="101"/>
      <c r="Y270" s="102"/>
      <c r="Z270" s="371"/>
      <c r="AA270" s="172">
        <v>416264</v>
      </c>
      <c r="AB270" s="101">
        <v>1.6362516362515844E-3</v>
      </c>
      <c r="AC270" s="102">
        <v>256073</v>
      </c>
      <c r="AD270" s="101">
        <v>9.0619090614831643E-2</v>
      </c>
      <c r="AE270" s="102">
        <v>672337</v>
      </c>
      <c r="AF270" s="117">
        <v>3.3760263230726562E-2</v>
      </c>
      <c r="AG270" s="172"/>
      <c r="AH270" s="101"/>
      <c r="AI270" s="102"/>
      <c r="AJ270" s="101"/>
      <c r="AK270" s="102"/>
      <c r="AL270" s="117"/>
      <c r="AM270" s="172">
        <v>32459</v>
      </c>
      <c r="AN270" s="117">
        <v>0.22676593975584858</v>
      </c>
      <c r="AO270" s="172">
        <v>8654</v>
      </c>
      <c r="AP270" s="101">
        <v>0.18401970173758375</v>
      </c>
      <c r="AQ270" s="102">
        <v>25237</v>
      </c>
      <c r="AR270" s="101">
        <v>1.3371345968519188E-2</v>
      </c>
      <c r="AS270" s="102">
        <v>33891</v>
      </c>
      <c r="AT270" s="117">
        <v>5.2090770806817233E-2</v>
      </c>
    </row>
    <row r="271" spans="2:46" s="4" customFormat="1" ht="15" hidden="1" customHeight="1" outlineLevel="1" x14ac:dyDescent="0.25">
      <c r="B271" s="115" t="s">
        <v>121</v>
      </c>
      <c r="C271" s="172">
        <v>1316575</v>
      </c>
      <c r="D271" s="101">
        <v>-6.2122350081710298E-3</v>
      </c>
      <c r="E271" s="102">
        <v>1496760</v>
      </c>
      <c r="F271" s="101">
        <v>4.7006006035414938E-2</v>
      </c>
      <c r="G271" s="102">
        <v>2813335</v>
      </c>
      <c r="H271" s="117">
        <v>2.1408911739067449E-2</v>
      </c>
      <c r="I271" s="172">
        <v>874837</v>
      </c>
      <c r="J271" s="101">
        <v>-4.882761110132583E-2</v>
      </c>
      <c r="K271" s="102">
        <v>1283251</v>
      </c>
      <c r="L271" s="101">
        <v>6.9333951086915757E-2</v>
      </c>
      <c r="M271" s="102">
        <v>2158088</v>
      </c>
      <c r="N271" s="117">
        <v>1.8065443182423868E-2</v>
      </c>
      <c r="O271" s="172"/>
      <c r="P271" s="101"/>
      <c r="Q271" s="102"/>
      <c r="R271" s="101"/>
      <c r="S271" s="102"/>
      <c r="T271" s="117"/>
      <c r="U271" s="172"/>
      <c r="V271" s="101"/>
      <c r="W271" s="102"/>
      <c r="X271" s="101"/>
      <c r="Y271" s="102"/>
      <c r="Z271" s="371"/>
      <c r="AA271" s="172">
        <v>405569</v>
      </c>
      <c r="AB271" s="101">
        <v>0.10459602630969722</v>
      </c>
      <c r="AC271" s="102">
        <v>190504</v>
      </c>
      <c r="AD271" s="101">
        <v>-0.11331626716313703</v>
      </c>
      <c r="AE271" s="102">
        <v>596073</v>
      </c>
      <c r="AF271" s="117">
        <v>2.4154016649055476E-2</v>
      </c>
      <c r="AG271" s="172"/>
      <c r="AH271" s="101"/>
      <c r="AI271" s="102"/>
      <c r="AJ271" s="101"/>
      <c r="AK271" s="102"/>
      <c r="AL271" s="117"/>
      <c r="AM271" s="172">
        <v>30192</v>
      </c>
      <c r="AN271" s="117">
        <v>-5.3720303391211699E-2</v>
      </c>
      <c r="AO271" s="172">
        <v>5977</v>
      </c>
      <c r="AP271" s="101">
        <v>-1.8370073480293847E-3</v>
      </c>
      <c r="AQ271" s="102">
        <v>23005</v>
      </c>
      <c r="AR271" s="101">
        <v>0.56870098874872155</v>
      </c>
      <c r="AS271" s="102">
        <v>28982</v>
      </c>
      <c r="AT271" s="117">
        <v>0.40328281605577887</v>
      </c>
    </row>
    <row r="272" spans="2:46" s="4" customFormat="1" ht="15" hidden="1" customHeight="1" outlineLevel="1" x14ac:dyDescent="0.25">
      <c r="B272" s="115" t="s">
        <v>104</v>
      </c>
      <c r="C272" s="172">
        <v>1259648</v>
      </c>
      <c r="D272" s="101">
        <v>-7.8815464428684034E-2</v>
      </c>
      <c r="E272" s="102">
        <v>1531578</v>
      </c>
      <c r="F272" s="101">
        <v>-9.0093704181554157E-3</v>
      </c>
      <c r="G272" s="102">
        <v>2791226</v>
      </c>
      <c r="H272" s="117">
        <v>-4.1778638920891842E-2</v>
      </c>
      <c r="I272" s="172">
        <v>837488</v>
      </c>
      <c r="J272" s="101">
        <v>-0.10887235357897951</v>
      </c>
      <c r="K272" s="102">
        <v>1282136</v>
      </c>
      <c r="L272" s="101">
        <v>1.7452781152615282E-2</v>
      </c>
      <c r="M272" s="102">
        <v>2119624</v>
      </c>
      <c r="N272" s="117">
        <v>-3.6512648014727644E-2</v>
      </c>
      <c r="O272" s="172"/>
      <c r="P272" s="101"/>
      <c r="Q272" s="102"/>
      <c r="R272" s="101"/>
      <c r="S272" s="102"/>
      <c r="T272" s="117"/>
      <c r="U272" s="172"/>
      <c r="V272" s="101"/>
      <c r="W272" s="102"/>
      <c r="X272" s="101"/>
      <c r="Y272" s="102"/>
      <c r="Z272" s="371"/>
      <c r="AA272" s="172">
        <v>390724</v>
      </c>
      <c r="AB272" s="101">
        <v>-6.0108604738606797E-4</v>
      </c>
      <c r="AC272" s="102">
        <v>231963</v>
      </c>
      <c r="AD272" s="101">
        <v>-0.1558044065304578</v>
      </c>
      <c r="AE272" s="102">
        <v>622687</v>
      </c>
      <c r="AF272" s="117">
        <v>-6.4659555707768712E-2</v>
      </c>
      <c r="AG272" s="172"/>
      <c r="AH272" s="101"/>
      <c r="AI272" s="102"/>
      <c r="AJ272" s="101"/>
      <c r="AK272" s="102"/>
      <c r="AL272" s="117"/>
      <c r="AM272" s="172">
        <v>26139</v>
      </c>
      <c r="AN272" s="117">
        <v>-0.15601691905330795</v>
      </c>
      <c r="AO272" s="172">
        <v>5297</v>
      </c>
      <c r="AP272" s="101">
        <v>-6.8249780123131099E-2</v>
      </c>
      <c r="AQ272" s="102">
        <v>17479</v>
      </c>
      <c r="AR272" s="101">
        <v>0.65129900803023144</v>
      </c>
      <c r="AS272" s="102">
        <v>22776</v>
      </c>
      <c r="AT272" s="117">
        <v>0.39987707437000619</v>
      </c>
    </row>
    <row r="273" spans="2:46" s="4" customFormat="1" ht="15" hidden="1" customHeight="1" outlineLevel="1" x14ac:dyDescent="0.25">
      <c r="B273" s="115" t="s">
        <v>105</v>
      </c>
      <c r="C273" s="172">
        <v>1455507</v>
      </c>
      <c r="D273" s="101">
        <v>-5.4294476534530567E-2</v>
      </c>
      <c r="E273" s="102">
        <v>1902107</v>
      </c>
      <c r="F273" s="101">
        <v>-3.0591723696468898E-2</v>
      </c>
      <c r="G273" s="102">
        <v>3357614</v>
      </c>
      <c r="H273" s="117">
        <v>-4.1011058487913532E-2</v>
      </c>
      <c r="I273" s="172">
        <v>1005414</v>
      </c>
      <c r="J273" s="101">
        <v>-7.4502692502416368E-2</v>
      </c>
      <c r="K273" s="102">
        <v>1633856</v>
      </c>
      <c r="L273" s="101">
        <v>-3.0276555789533699E-2</v>
      </c>
      <c r="M273" s="102">
        <v>2639270</v>
      </c>
      <c r="N273" s="117">
        <v>-4.7613720753834632E-2</v>
      </c>
      <c r="O273" s="172"/>
      <c r="P273" s="101"/>
      <c r="Q273" s="102"/>
      <c r="R273" s="101"/>
      <c r="S273" s="102"/>
      <c r="T273" s="117"/>
      <c r="U273" s="172"/>
      <c r="V273" s="101"/>
      <c r="W273" s="102"/>
      <c r="X273" s="101"/>
      <c r="Y273" s="102"/>
      <c r="Z273" s="371"/>
      <c r="AA273" s="172">
        <v>420929</v>
      </c>
      <c r="AB273" s="101">
        <v>-2.3180463941105955E-3</v>
      </c>
      <c r="AC273" s="102">
        <v>248755</v>
      </c>
      <c r="AD273" s="101">
        <v>-5.9897053710450288E-2</v>
      </c>
      <c r="AE273" s="102">
        <v>669684</v>
      </c>
      <c r="AF273" s="117">
        <v>-2.4510896402242688E-2</v>
      </c>
      <c r="AG273" s="172"/>
      <c r="AH273" s="101"/>
      <c r="AI273" s="102"/>
      <c r="AJ273" s="101"/>
      <c r="AK273" s="102"/>
      <c r="AL273" s="117"/>
      <c r="AM273" s="172">
        <v>24021</v>
      </c>
      <c r="AN273" s="117">
        <v>-6.4347758345343342E-2</v>
      </c>
      <c r="AO273" s="172">
        <v>5143</v>
      </c>
      <c r="AP273" s="101">
        <v>5.8365758754863606E-4</v>
      </c>
      <c r="AQ273" s="102">
        <v>19496</v>
      </c>
      <c r="AR273" s="101">
        <v>0.53996840442338079</v>
      </c>
      <c r="AS273" s="102">
        <v>24639</v>
      </c>
      <c r="AT273" s="117">
        <v>0.38421348314606751</v>
      </c>
    </row>
    <row r="274" spans="2:46" s="4" customFormat="1" ht="15" hidden="1" customHeight="1" outlineLevel="1" x14ac:dyDescent="0.25">
      <c r="B274" s="115" t="s">
        <v>106</v>
      </c>
      <c r="C274" s="172">
        <v>1582278</v>
      </c>
      <c r="D274" s="101">
        <v>-3.1343569575818964E-2</v>
      </c>
      <c r="E274" s="102">
        <v>1917542</v>
      </c>
      <c r="F274" s="101">
        <v>-8.3036572052140767E-2</v>
      </c>
      <c r="G274" s="102">
        <v>3499820</v>
      </c>
      <c r="H274" s="117">
        <v>-6.0366250485949902E-2</v>
      </c>
      <c r="I274" s="172">
        <v>1073047</v>
      </c>
      <c r="J274" s="101">
        <v>-4.621266126121959E-2</v>
      </c>
      <c r="K274" s="102">
        <v>1581079</v>
      </c>
      <c r="L274" s="101">
        <v>-0.10981045709314996</v>
      </c>
      <c r="M274" s="102">
        <v>2654126</v>
      </c>
      <c r="N274" s="117">
        <v>-8.5147870519066027E-2</v>
      </c>
      <c r="O274" s="172"/>
      <c r="P274" s="101"/>
      <c r="Q274" s="102"/>
      <c r="R274" s="101"/>
      <c r="S274" s="102"/>
      <c r="T274" s="117"/>
      <c r="U274" s="172"/>
      <c r="V274" s="101"/>
      <c r="W274" s="102"/>
      <c r="X274" s="101"/>
      <c r="Y274" s="102"/>
      <c r="Z274" s="371"/>
      <c r="AA274" s="172">
        <v>481641</v>
      </c>
      <c r="AB274" s="101">
        <v>2.850468068094747E-3</v>
      </c>
      <c r="AC274" s="102">
        <v>306024</v>
      </c>
      <c r="AD274" s="101">
        <v>4.6192976698391952E-2</v>
      </c>
      <c r="AE274" s="102">
        <v>787665</v>
      </c>
      <c r="AF274" s="117">
        <v>1.9256351063168919E-2</v>
      </c>
      <c r="AG274" s="172"/>
      <c r="AH274" s="101"/>
      <c r="AI274" s="102"/>
      <c r="AJ274" s="101"/>
      <c r="AK274" s="102"/>
      <c r="AL274" s="117"/>
      <c r="AM274" s="172">
        <v>20699</v>
      </c>
      <c r="AN274" s="117">
        <v>-1.4286394590218632E-2</v>
      </c>
      <c r="AO274" s="172">
        <v>6891</v>
      </c>
      <c r="AP274" s="101">
        <v>-3.8643973214285698E-2</v>
      </c>
      <c r="AQ274" s="102">
        <v>30439</v>
      </c>
      <c r="AR274" s="101">
        <v>0.34924645390070919</v>
      </c>
      <c r="AS274" s="102">
        <v>37330</v>
      </c>
      <c r="AT274" s="117">
        <v>0.25571851453175465</v>
      </c>
    </row>
    <row r="275" spans="2:46" s="4" customFormat="1" ht="15" hidden="1" customHeight="1" outlineLevel="1" x14ac:dyDescent="0.25">
      <c r="B275" s="115" t="s">
        <v>107</v>
      </c>
      <c r="C275" s="172">
        <v>1397977</v>
      </c>
      <c r="D275" s="101">
        <v>-5.5678720133152892E-2</v>
      </c>
      <c r="E275" s="102">
        <v>1701122</v>
      </c>
      <c r="F275" s="101">
        <v>-2.9552319694225337E-2</v>
      </c>
      <c r="G275" s="102">
        <v>3099099</v>
      </c>
      <c r="H275" s="117">
        <v>-4.1514488627665158E-2</v>
      </c>
      <c r="I275" s="172">
        <v>936373</v>
      </c>
      <c r="J275" s="101">
        <v>-5.2444902291947315E-2</v>
      </c>
      <c r="K275" s="102">
        <v>1425967</v>
      </c>
      <c r="L275" s="101">
        <v>-3.1134197134102037E-2</v>
      </c>
      <c r="M275" s="102">
        <v>2362340</v>
      </c>
      <c r="N275" s="117">
        <v>-3.9694892944643234E-2</v>
      </c>
      <c r="O275" s="172"/>
      <c r="P275" s="101"/>
      <c r="Q275" s="102"/>
      <c r="R275" s="101"/>
      <c r="S275" s="102"/>
      <c r="T275" s="117"/>
      <c r="U275" s="172"/>
      <c r="V275" s="101"/>
      <c r="W275" s="102"/>
      <c r="X275" s="101"/>
      <c r="Y275" s="102"/>
      <c r="Z275" s="371"/>
      <c r="AA275" s="172">
        <v>429811</v>
      </c>
      <c r="AB275" s="101">
        <v>-6.8992033132464825E-2</v>
      </c>
      <c r="AC275" s="102">
        <v>249166</v>
      </c>
      <c r="AD275" s="101">
        <v>-4.800730521031138E-2</v>
      </c>
      <c r="AE275" s="102">
        <v>678977</v>
      </c>
      <c r="AF275" s="117">
        <v>-6.1399543539956802E-2</v>
      </c>
      <c r="AG275" s="172"/>
      <c r="AH275" s="101"/>
      <c r="AI275" s="102"/>
      <c r="AJ275" s="101"/>
      <c r="AK275" s="102"/>
      <c r="AL275" s="117"/>
      <c r="AM275" s="172">
        <v>24784</v>
      </c>
      <c r="AN275" s="117">
        <v>4.9191431716196776E-2</v>
      </c>
      <c r="AO275" s="172">
        <v>7009</v>
      </c>
      <c r="AP275" s="101">
        <v>1.2714925588787729E-2</v>
      </c>
      <c r="AQ275" s="102">
        <v>25989</v>
      </c>
      <c r="AR275" s="101">
        <v>0.33936301793444645</v>
      </c>
      <c r="AS275" s="102">
        <v>32998</v>
      </c>
      <c r="AT275" s="117">
        <v>0.25348528015194671</v>
      </c>
    </row>
    <row r="276" spans="2:46" s="4" customFormat="1" ht="15" hidden="1" customHeight="1" outlineLevel="1" x14ac:dyDescent="0.25">
      <c r="B276" s="115" t="s">
        <v>122</v>
      </c>
      <c r="C276" s="172">
        <v>1476965</v>
      </c>
      <c r="D276" s="101">
        <v>2.9326392010509572E-2</v>
      </c>
      <c r="E276" s="102">
        <v>1706300</v>
      </c>
      <c r="F276" s="101">
        <v>1.0391105384331079E-2</v>
      </c>
      <c r="G276" s="102">
        <v>3183265</v>
      </c>
      <c r="H276" s="117">
        <v>1.9089285982974324E-2</v>
      </c>
      <c r="I276" s="172">
        <v>998090</v>
      </c>
      <c r="J276" s="101">
        <v>2.6956726628809102E-2</v>
      </c>
      <c r="K276" s="102">
        <v>1446596</v>
      </c>
      <c r="L276" s="101">
        <v>8.9442393909213713E-3</v>
      </c>
      <c r="M276" s="102">
        <v>2444686</v>
      </c>
      <c r="N276" s="117">
        <v>1.6221307805790008E-2</v>
      </c>
      <c r="O276" s="172"/>
      <c r="P276" s="101"/>
      <c r="Q276" s="102"/>
      <c r="R276" s="101"/>
      <c r="S276" s="102"/>
      <c r="T276" s="117"/>
      <c r="U276" s="172"/>
      <c r="V276" s="101"/>
      <c r="W276" s="102"/>
      <c r="X276" s="101"/>
      <c r="Y276" s="102"/>
      <c r="Z276" s="371"/>
      <c r="AA276" s="172">
        <v>446580</v>
      </c>
      <c r="AB276" s="101">
        <v>4.5012916994271679E-2</v>
      </c>
      <c r="AC276" s="102">
        <v>231236</v>
      </c>
      <c r="AD276" s="101">
        <v>-5.4836115280567643E-3</v>
      </c>
      <c r="AE276" s="102">
        <v>677816</v>
      </c>
      <c r="AF276" s="117">
        <v>2.7219616430882443E-2</v>
      </c>
      <c r="AG276" s="172"/>
      <c r="AH276" s="101"/>
      <c r="AI276" s="102"/>
      <c r="AJ276" s="101"/>
      <c r="AK276" s="102"/>
      <c r="AL276" s="117"/>
      <c r="AM276" s="172">
        <v>25634</v>
      </c>
      <c r="AN276" s="117">
        <v>-8.6652889617330531E-2</v>
      </c>
      <c r="AO276" s="172">
        <v>6661</v>
      </c>
      <c r="AP276" s="101">
        <v>-0.12170358649789026</v>
      </c>
      <c r="AQ276" s="102">
        <v>28468</v>
      </c>
      <c r="AR276" s="101">
        <v>0.26699007521474027</v>
      </c>
      <c r="AS276" s="102">
        <v>35129</v>
      </c>
      <c r="AT276" s="117">
        <v>0.16890160716068281</v>
      </c>
    </row>
    <row r="277" spans="2:46" s="4" customFormat="1" ht="15" hidden="1" customHeight="1" outlineLevel="1" x14ac:dyDescent="0.25">
      <c r="B277" s="115" t="s">
        <v>96</v>
      </c>
      <c r="C277" s="172">
        <v>1422354</v>
      </c>
      <c r="D277" s="101">
        <v>-1.0872823088354688E-2</v>
      </c>
      <c r="E277" s="102">
        <v>1634543</v>
      </c>
      <c r="F277" s="101">
        <v>9.6265622702997877E-3</v>
      </c>
      <c r="G277" s="102">
        <v>3056897</v>
      </c>
      <c r="H277" s="117">
        <v>-1.6356188052957243E-5</v>
      </c>
      <c r="I277" s="172">
        <v>926739</v>
      </c>
      <c r="J277" s="101">
        <v>-5.4927539335570708E-2</v>
      </c>
      <c r="K277" s="102">
        <v>1341358</v>
      </c>
      <c r="L277" s="101">
        <v>-1.5953294832969478E-2</v>
      </c>
      <c r="M277" s="102">
        <v>2268097</v>
      </c>
      <c r="N277" s="117">
        <v>-3.2260032725961674E-2</v>
      </c>
      <c r="O277" s="172"/>
      <c r="P277" s="101"/>
      <c r="Q277" s="102"/>
      <c r="R277" s="101"/>
      <c r="S277" s="102"/>
      <c r="T277" s="117"/>
      <c r="U277" s="172"/>
      <c r="V277" s="101"/>
      <c r="W277" s="102"/>
      <c r="X277" s="101"/>
      <c r="Y277" s="102"/>
      <c r="Z277" s="371"/>
      <c r="AA277" s="172">
        <v>457109</v>
      </c>
      <c r="AB277" s="101">
        <v>0.10316874215657879</v>
      </c>
      <c r="AC277" s="102">
        <v>265819</v>
      </c>
      <c r="AD277" s="101">
        <v>0.14176552956437338</v>
      </c>
      <c r="AE277" s="102">
        <v>722928</v>
      </c>
      <c r="AF277" s="117">
        <v>0.11705352810836045</v>
      </c>
      <c r="AG277" s="172"/>
      <c r="AH277" s="101"/>
      <c r="AI277" s="102"/>
      <c r="AJ277" s="101"/>
      <c r="AK277" s="102"/>
      <c r="AL277" s="117"/>
      <c r="AM277" s="172">
        <v>30703</v>
      </c>
      <c r="AN277" s="117">
        <v>-7.4067372357429329E-2</v>
      </c>
      <c r="AO277" s="172">
        <v>7803</v>
      </c>
      <c r="AP277" s="101">
        <v>-0.20934238524673221</v>
      </c>
      <c r="AQ277" s="102">
        <v>27366</v>
      </c>
      <c r="AR277" s="101">
        <v>0.18776041666666665</v>
      </c>
      <c r="AS277" s="102">
        <v>35169</v>
      </c>
      <c r="AT277" s="117">
        <v>6.8674222856969225E-2</v>
      </c>
    </row>
    <row r="278" spans="2:46" s="4" customFormat="1" ht="15" hidden="1" customHeight="1" outlineLevel="1" x14ac:dyDescent="0.25">
      <c r="B278" s="115" t="s">
        <v>97</v>
      </c>
      <c r="C278" s="172">
        <v>1374990</v>
      </c>
      <c r="D278" s="101">
        <v>5.7092643504252916E-2</v>
      </c>
      <c r="E278" s="102">
        <v>1688845</v>
      </c>
      <c r="F278" s="101">
        <v>6.611800844261162E-2</v>
      </c>
      <c r="G278" s="102">
        <v>3063835</v>
      </c>
      <c r="H278" s="117">
        <v>6.2048609365873642E-2</v>
      </c>
      <c r="I278" s="172">
        <v>912374</v>
      </c>
      <c r="J278" s="101">
        <v>1.018853551704435E-2</v>
      </c>
      <c r="K278" s="102">
        <v>1400811</v>
      </c>
      <c r="L278" s="101">
        <v>5.5189884478405338E-2</v>
      </c>
      <c r="M278" s="102">
        <v>2313185</v>
      </c>
      <c r="N278" s="117">
        <v>3.6969744243552372E-2</v>
      </c>
      <c r="O278" s="172"/>
      <c r="P278" s="101"/>
      <c r="Q278" s="102"/>
      <c r="R278" s="101"/>
      <c r="S278" s="102"/>
      <c r="T278" s="117"/>
      <c r="U278" s="172"/>
      <c r="V278" s="101"/>
      <c r="W278" s="102"/>
      <c r="X278" s="101"/>
      <c r="Y278" s="102"/>
      <c r="Z278" s="371"/>
      <c r="AA278" s="172">
        <v>423010</v>
      </c>
      <c r="AB278" s="101">
        <v>0.1711143041447607</v>
      </c>
      <c r="AC278" s="102">
        <v>263082</v>
      </c>
      <c r="AD278" s="101">
        <v>0.11842703794239551</v>
      </c>
      <c r="AE278" s="102">
        <v>686092</v>
      </c>
      <c r="AF278" s="117">
        <v>0.15033499433292863</v>
      </c>
      <c r="AG278" s="172"/>
      <c r="AH278" s="101"/>
      <c r="AI278" s="102"/>
      <c r="AJ278" s="101"/>
      <c r="AK278" s="102"/>
      <c r="AL278" s="117"/>
      <c r="AM278" s="172">
        <v>30294</v>
      </c>
      <c r="AN278" s="117">
        <v>0.10735826296743056</v>
      </c>
      <c r="AO278" s="172">
        <v>9312</v>
      </c>
      <c r="AP278" s="101">
        <v>3.5126722987994574E-2</v>
      </c>
      <c r="AQ278" s="102">
        <v>24952</v>
      </c>
      <c r="AR278" s="101">
        <v>0.16936920048739346</v>
      </c>
      <c r="AS278" s="102">
        <v>34264</v>
      </c>
      <c r="AT278" s="117">
        <v>0.12955759214083207</v>
      </c>
    </row>
    <row r="279" spans="2:46" s="4" customFormat="1" ht="15.75" collapsed="1" x14ac:dyDescent="0.25">
      <c r="B279" s="103">
        <v>1995</v>
      </c>
      <c r="C279" s="178">
        <v>17262092</v>
      </c>
      <c r="D279" s="105">
        <v>-5.5636750972281046E-3</v>
      </c>
      <c r="E279" s="106">
        <v>20925299</v>
      </c>
      <c r="F279" s="105">
        <v>1.183259049522456E-2</v>
      </c>
      <c r="G279" s="106">
        <v>38187391</v>
      </c>
      <c r="H279" s="179">
        <v>3.894055363426574E-3</v>
      </c>
      <c r="I279" s="178">
        <v>11631838</v>
      </c>
      <c r="J279" s="105">
        <v>-1.5328397886007927E-2</v>
      </c>
      <c r="K279" s="106">
        <v>17538040</v>
      </c>
      <c r="L279" s="105">
        <v>8.3843245295107671E-3</v>
      </c>
      <c r="M279" s="106">
        <v>29169878</v>
      </c>
      <c r="N279" s="179">
        <v>-1.2070140145589159E-3</v>
      </c>
      <c r="O279" s="178"/>
      <c r="P279" s="105"/>
      <c r="Q279" s="106"/>
      <c r="R279" s="105"/>
      <c r="S279" s="106"/>
      <c r="T279" s="179"/>
      <c r="U279" s="178"/>
      <c r="V279" s="105"/>
      <c r="W279" s="106"/>
      <c r="X279" s="105"/>
      <c r="Y279" s="106"/>
      <c r="Z279" s="372"/>
      <c r="AA279" s="178">
        <v>5198595</v>
      </c>
      <c r="AB279" s="105">
        <v>1.6250126088170225E-2</v>
      </c>
      <c r="AC279" s="106">
        <v>3076204</v>
      </c>
      <c r="AD279" s="105">
        <v>1.206834495687148E-2</v>
      </c>
      <c r="AE279" s="106">
        <v>8274799</v>
      </c>
      <c r="AF279" s="179">
        <v>1.469149563641392E-2</v>
      </c>
      <c r="AG279" s="178"/>
      <c r="AH279" s="105"/>
      <c r="AI279" s="106"/>
      <c r="AJ279" s="105"/>
      <c r="AK279" s="106"/>
      <c r="AL279" s="179"/>
      <c r="AM279" s="178">
        <v>338752</v>
      </c>
      <c r="AN279" s="179">
        <v>5.3509581568724762E-3</v>
      </c>
      <c r="AO279" s="178">
        <v>92907</v>
      </c>
      <c r="AP279" s="105">
        <v>-4.6602815452850832E-3</v>
      </c>
      <c r="AQ279" s="106">
        <v>311055</v>
      </c>
      <c r="AR279" s="105">
        <v>0.24995479258839559</v>
      </c>
      <c r="AS279" s="106">
        <v>403962</v>
      </c>
      <c r="AT279" s="179">
        <v>0.18050234515407881</v>
      </c>
    </row>
    <row r="280" spans="2:46" s="4" customFormat="1" ht="15" hidden="1" customHeight="1" outlineLevel="1" x14ac:dyDescent="0.25">
      <c r="B280" s="115" t="s">
        <v>98</v>
      </c>
      <c r="C280" s="172">
        <v>1508054</v>
      </c>
      <c r="D280" s="101">
        <v>5.1968743416711094E-2</v>
      </c>
      <c r="E280" s="102">
        <v>1798409</v>
      </c>
      <c r="F280" s="101">
        <v>0.25245332399197995</v>
      </c>
      <c r="G280" s="102">
        <v>3306463</v>
      </c>
      <c r="H280" s="117">
        <v>0.15229330365995319</v>
      </c>
      <c r="I280" s="172">
        <v>1004920</v>
      </c>
      <c r="J280" s="101">
        <v>-1.436783582082235E-2</v>
      </c>
      <c r="K280" s="102">
        <v>1527904</v>
      </c>
      <c r="L280" s="101">
        <v>0.29645886666423427</v>
      </c>
      <c r="M280" s="102">
        <v>2532824</v>
      </c>
      <c r="N280" s="117">
        <v>0.15228402840648014</v>
      </c>
      <c r="O280" s="172"/>
      <c r="P280" s="101"/>
      <c r="Q280" s="102"/>
      <c r="R280" s="101"/>
      <c r="S280" s="102"/>
      <c r="T280" s="117"/>
      <c r="U280" s="172"/>
      <c r="V280" s="101"/>
      <c r="W280" s="102"/>
      <c r="X280" s="101"/>
      <c r="Y280" s="102"/>
      <c r="Z280" s="371"/>
      <c r="AA280" s="172">
        <v>468525</v>
      </c>
      <c r="AB280" s="101">
        <v>0.22702881072290015</v>
      </c>
      <c r="AC280" s="102">
        <v>246976</v>
      </c>
      <c r="AD280" s="101">
        <v>5.8012114773340562E-2</v>
      </c>
      <c r="AE280" s="102">
        <v>715501</v>
      </c>
      <c r="AF280" s="117">
        <v>0.16290382611889731</v>
      </c>
      <c r="AG280" s="172"/>
      <c r="AH280" s="101"/>
      <c r="AI280" s="102"/>
      <c r="AJ280" s="101"/>
      <c r="AK280" s="102"/>
      <c r="AL280" s="117"/>
      <c r="AM280" s="172">
        <v>25815</v>
      </c>
      <c r="AN280" s="117">
        <v>7.481888583562335E-2</v>
      </c>
      <c r="AO280" s="172">
        <v>8794</v>
      </c>
      <c r="AP280" s="101">
        <v>8.1672816728167286E-2</v>
      </c>
      <c r="AQ280" s="102">
        <v>23529</v>
      </c>
      <c r="AR280" s="101">
        <v>-1.7742339484011049E-2</v>
      </c>
      <c r="AS280" s="102">
        <v>32323</v>
      </c>
      <c r="AT280" s="117">
        <v>7.449195860865121E-3</v>
      </c>
    </row>
    <row r="281" spans="2:46" s="4" customFormat="1" ht="15" hidden="1" customHeight="1" outlineLevel="1" x14ac:dyDescent="0.25">
      <c r="B281" s="115" t="s">
        <v>99</v>
      </c>
      <c r="C281" s="172">
        <v>1399554</v>
      </c>
      <c r="D281" s="101">
        <v>5.8725742660359348E-3</v>
      </c>
      <c r="E281" s="102">
        <v>1749496</v>
      </c>
      <c r="F281" s="101">
        <v>0.22320308643615339</v>
      </c>
      <c r="G281" s="102">
        <v>3149050</v>
      </c>
      <c r="H281" s="117">
        <v>0.11603495979821665</v>
      </c>
      <c r="I281" s="172">
        <v>918573</v>
      </c>
      <c r="J281" s="101">
        <v>-3.5984262132672029E-2</v>
      </c>
      <c r="K281" s="102">
        <v>1469578</v>
      </c>
      <c r="L281" s="101">
        <v>0.26225512090207581</v>
      </c>
      <c r="M281" s="102">
        <v>2388151</v>
      </c>
      <c r="N281" s="117">
        <v>0.128024584468726</v>
      </c>
      <c r="O281" s="172"/>
      <c r="P281" s="101"/>
      <c r="Q281" s="102"/>
      <c r="R281" s="101"/>
      <c r="S281" s="102"/>
      <c r="T281" s="117"/>
      <c r="U281" s="172"/>
      <c r="V281" s="101"/>
      <c r="W281" s="102"/>
      <c r="X281" s="101"/>
      <c r="Y281" s="102"/>
      <c r="Z281" s="371"/>
      <c r="AA281" s="172">
        <v>440414</v>
      </c>
      <c r="AB281" s="101">
        <v>0.10116989331193071</v>
      </c>
      <c r="AC281" s="102">
        <v>252892</v>
      </c>
      <c r="AD281" s="101">
        <v>4.2380775730596509E-2</v>
      </c>
      <c r="AE281" s="102">
        <v>693306</v>
      </c>
      <c r="AF281" s="117">
        <v>7.897304691694651E-2</v>
      </c>
      <c r="AG281" s="172"/>
      <c r="AH281" s="101"/>
      <c r="AI281" s="102"/>
      <c r="AJ281" s="101"/>
      <c r="AK281" s="102"/>
      <c r="AL281" s="117"/>
      <c r="AM281" s="172">
        <v>30183</v>
      </c>
      <c r="AN281" s="117">
        <v>-2.1159123218831288E-3</v>
      </c>
      <c r="AO281" s="172">
        <v>10384</v>
      </c>
      <c r="AP281" s="101">
        <v>0.24747717443536765</v>
      </c>
      <c r="AQ281" s="102">
        <v>27025</v>
      </c>
      <c r="AR281" s="101">
        <v>0.15491452991452981</v>
      </c>
      <c r="AS281" s="102">
        <v>37409</v>
      </c>
      <c r="AT281" s="117">
        <v>0.17920186609507005</v>
      </c>
    </row>
    <row r="282" spans="2:46" s="4" customFormat="1" ht="15" hidden="1" customHeight="1" outlineLevel="1" x14ac:dyDescent="0.25">
      <c r="B282" s="115" t="s">
        <v>100</v>
      </c>
      <c r="C282" s="172">
        <v>1511553</v>
      </c>
      <c r="D282" s="101">
        <v>3.891231104005799E-2</v>
      </c>
      <c r="E282" s="102">
        <v>1871467</v>
      </c>
      <c r="F282" s="101">
        <v>0.32331068969637911</v>
      </c>
      <c r="G282" s="102">
        <v>3383020</v>
      </c>
      <c r="H282" s="117">
        <v>0.17909401642078238</v>
      </c>
      <c r="I282" s="172">
        <v>1003237</v>
      </c>
      <c r="J282" s="101">
        <v>-6.7029238411219216E-3</v>
      </c>
      <c r="K282" s="102">
        <v>1548956</v>
      </c>
      <c r="L282" s="101">
        <v>0.36259281772670127</v>
      </c>
      <c r="M282" s="102">
        <v>2552193</v>
      </c>
      <c r="N282" s="117">
        <v>0.18884812495749448</v>
      </c>
      <c r="O282" s="172"/>
      <c r="P282" s="101"/>
      <c r="Q282" s="102"/>
      <c r="R282" s="101"/>
      <c r="S282" s="102"/>
      <c r="T282" s="117"/>
      <c r="U282" s="172"/>
      <c r="V282" s="101"/>
      <c r="W282" s="102"/>
      <c r="X282" s="101"/>
      <c r="Y282" s="102"/>
      <c r="Z282" s="371"/>
      <c r="AA282" s="172">
        <v>466073</v>
      </c>
      <c r="AB282" s="101">
        <v>0.14311747493997129</v>
      </c>
      <c r="AC282" s="102">
        <v>295837</v>
      </c>
      <c r="AD282" s="101">
        <v>0.16892810292234994</v>
      </c>
      <c r="AE282" s="102">
        <v>761910</v>
      </c>
      <c r="AF282" s="117">
        <v>0.15300277691603426</v>
      </c>
      <c r="AG282" s="172"/>
      <c r="AH282" s="101"/>
      <c r="AI282" s="102"/>
      <c r="AJ282" s="101"/>
      <c r="AK282" s="102"/>
      <c r="AL282" s="117"/>
      <c r="AM282" s="172">
        <v>32739</v>
      </c>
      <c r="AN282" s="117">
        <v>0.11258750764629921</v>
      </c>
      <c r="AO282" s="172">
        <v>9504</v>
      </c>
      <c r="AP282" s="101">
        <v>0.22096608427543685</v>
      </c>
      <c r="AQ282" s="102">
        <v>26674</v>
      </c>
      <c r="AR282" s="101">
        <v>9.4273055464391131E-2</v>
      </c>
      <c r="AS282" s="102">
        <v>36178</v>
      </c>
      <c r="AT282" s="117">
        <v>0.12493781094527368</v>
      </c>
    </row>
    <row r="283" spans="2:46" s="4" customFormat="1" ht="15" hidden="1" customHeight="1" outlineLevel="1" x14ac:dyDescent="0.25">
      <c r="B283" s="115" t="s">
        <v>101</v>
      </c>
      <c r="C283" s="172">
        <v>1420729</v>
      </c>
      <c r="D283" s="101">
        <v>7.0652423745737547E-2</v>
      </c>
      <c r="E283" s="102">
        <v>1588097</v>
      </c>
      <c r="F283" s="101">
        <v>0.12550531251417429</v>
      </c>
      <c r="G283" s="102">
        <v>3008826</v>
      </c>
      <c r="H283" s="117">
        <v>9.8920628798644827E-2</v>
      </c>
      <c r="I283" s="172">
        <v>971377</v>
      </c>
      <c r="J283" s="101">
        <v>3.2620701165419819E-2</v>
      </c>
      <c r="K283" s="102">
        <v>1328397</v>
      </c>
      <c r="L283" s="101">
        <v>0.11105005507588928</v>
      </c>
      <c r="M283" s="102">
        <v>2299774</v>
      </c>
      <c r="N283" s="117">
        <v>7.65149692414131E-2</v>
      </c>
      <c r="O283" s="172"/>
      <c r="P283" s="101"/>
      <c r="Q283" s="102"/>
      <c r="R283" s="101"/>
      <c r="S283" s="102"/>
      <c r="T283" s="117"/>
      <c r="U283" s="172"/>
      <c r="V283" s="101"/>
      <c r="W283" s="102"/>
      <c r="X283" s="101"/>
      <c r="Y283" s="102"/>
      <c r="Z283" s="371"/>
      <c r="AA283" s="172">
        <v>415584</v>
      </c>
      <c r="AB283" s="101">
        <v>0.17116391007955545</v>
      </c>
      <c r="AC283" s="102">
        <v>234796</v>
      </c>
      <c r="AD283" s="101">
        <v>0.1989419718540002</v>
      </c>
      <c r="AE283" s="102">
        <v>650380</v>
      </c>
      <c r="AF283" s="117">
        <v>0.18104245092003923</v>
      </c>
      <c r="AG283" s="172"/>
      <c r="AH283" s="101"/>
      <c r="AI283" s="102"/>
      <c r="AJ283" s="101"/>
      <c r="AK283" s="102"/>
      <c r="AL283" s="117"/>
      <c r="AM283" s="172">
        <v>26459</v>
      </c>
      <c r="AN283" s="117">
        <v>5.7979127514094841E-2</v>
      </c>
      <c r="AO283" s="172">
        <v>7309</v>
      </c>
      <c r="AP283" s="101">
        <v>0.13705662725575607</v>
      </c>
      <c r="AQ283" s="102">
        <v>24904</v>
      </c>
      <c r="AR283" s="101">
        <v>0.27392705509233206</v>
      </c>
      <c r="AS283" s="102">
        <v>32213</v>
      </c>
      <c r="AT283" s="117">
        <v>0.24005851330022709</v>
      </c>
    </row>
    <row r="284" spans="2:46" s="4" customFormat="1" ht="15" hidden="1" customHeight="1" outlineLevel="1" x14ac:dyDescent="0.25">
      <c r="B284" s="115" t="s">
        <v>121</v>
      </c>
      <c r="C284" s="172">
        <v>1324805</v>
      </c>
      <c r="D284" s="101">
        <v>7.0930270156661868E-2</v>
      </c>
      <c r="E284" s="102">
        <v>1429562</v>
      </c>
      <c r="F284" s="101">
        <v>0.23570892645365626</v>
      </c>
      <c r="G284" s="102">
        <v>2754367</v>
      </c>
      <c r="H284" s="117">
        <v>0.15055999826227606</v>
      </c>
      <c r="I284" s="172">
        <v>919746</v>
      </c>
      <c r="J284" s="101">
        <v>8.8723509782869803E-2</v>
      </c>
      <c r="K284" s="102">
        <v>1200047</v>
      </c>
      <c r="L284" s="101">
        <v>0.23437242849149142</v>
      </c>
      <c r="M284" s="102">
        <v>2119793</v>
      </c>
      <c r="N284" s="117">
        <v>0.1666541000613655</v>
      </c>
      <c r="O284" s="172"/>
      <c r="P284" s="101"/>
      <c r="Q284" s="102"/>
      <c r="R284" s="101"/>
      <c r="S284" s="102"/>
      <c r="T284" s="117"/>
      <c r="U284" s="172"/>
      <c r="V284" s="101"/>
      <c r="W284" s="102"/>
      <c r="X284" s="101"/>
      <c r="Y284" s="102"/>
      <c r="Z284" s="371"/>
      <c r="AA284" s="172">
        <v>367165</v>
      </c>
      <c r="AB284" s="101">
        <v>1.1081095221966208E-2</v>
      </c>
      <c r="AC284" s="102">
        <v>214850</v>
      </c>
      <c r="AD284" s="101">
        <v>0.26233100863097158</v>
      </c>
      <c r="AE284" s="102">
        <v>582015</v>
      </c>
      <c r="AF284" s="117">
        <v>9.1260392018629677E-2</v>
      </c>
      <c r="AG284" s="172"/>
      <c r="AH284" s="101"/>
      <c r="AI284" s="102"/>
      <c r="AJ284" s="101"/>
      <c r="AK284" s="102"/>
      <c r="AL284" s="117"/>
      <c r="AM284" s="172">
        <v>31906</v>
      </c>
      <c r="AN284" s="117">
        <v>0.36065503859439629</v>
      </c>
      <c r="AO284" s="172">
        <v>5988</v>
      </c>
      <c r="AP284" s="101">
        <v>5.4782455522282891E-2</v>
      </c>
      <c r="AQ284" s="102">
        <v>14665</v>
      </c>
      <c r="AR284" s="101">
        <v>1.2566457225712924E-2</v>
      </c>
      <c r="AS284" s="102">
        <v>20653</v>
      </c>
      <c r="AT284" s="117">
        <v>2.4454365079365159E-2</v>
      </c>
    </row>
    <row r="285" spans="2:46" s="4" customFormat="1" ht="15" hidden="1" customHeight="1" outlineLevel="1" x14ac:dyDescent="0.25">
      <c r="B285" s="115" t="s">
        <v>104</v>
      </c>
      <c r="C285" s="172">
        <v>1367422</v>
      </c>
      <c r="D285" s="101">
        <v>0.12777723252835282</v>
      </c>
      <c r="E285" s="102">
        <v>1545502</v>
      </c>
      <c r="F285" s="101">
        <v>0.26627453582966476</v>
      </c>
      <c r="G285" s="102">
        <v>2912924</v>
      </c>
      <c r="H285" s="117">
        <v>0.19725409411575145</v>
      </c>
      <c r="I285" s="172">
        <v>939807</v>
      </c>
      <c r="J285" s="101">
        <v>0.1008052755799449</v>
      </c>
      <c r="K285" s="102">
        <v>1260143</v>
      </c>
      <c r="L285" s="101">
        <v>0.23946378619118636</v>
      </c>
      <c r="M285" s="102">
        <v>2199950</v>
      </c>
      <c r="N285" s="117">
        <v>0.17617402210936639</v>
      </c>
      <c r="O285" s="172"/>
      <c r="P285" s="101"/>
      <c r="Q285" s="102"/>
      <c r="R285" s="101"/>
      <c r="S285" s="102"/>
      <c r="T285" s="117"/>
      <c r="U285" s="172"/>
      <c r="V285" s="101"/>
      <c r="W285" s="102"/>
      <c r="X285" s="101"/>
      <c r="Y285" s="102"/>
      <c r="Z285" s="371"/>
      <c r="AA285" s="172">
        <v>390959</v>
      </c>
      <c r="AB285" s="101">
        <v>0.17947735528014763</v>
      </c>
      <c r="AC285" s="102">
        <v>274774</v>
      </c>
      <c r="AD285" s="101">
        <v>0.4062920635245586</v>
      </c>
      <c r="AE285" s="102">
        <v>665733</v>
      </c>
      <c r="AF285" s="117">
        <v>0.26359334696131964</v>
      </c>
      <c r="AG285" s="172"/>
      <c r="AH285" s="101"/>
      <c r="AI285" s="102"/>
      <c r="AJ285" s="101"/>
      <c r="AK285" s="102"/>
      <c r="AL285" s="117"/>
      <c r="AM285" s="172">
        <v>30971</v>
      </c>
      <c r="AN285" s="117">
        <v>0.37887894572815095</v>
      </c>
      <c r="AO285" s="172">
        <v>5685</v>
      </c>
      <c r="AP285" s="101">
        <v>0.17970533305665071</v>
      </c>
      <c r="AQ285" s="102">
        <v>10585</v>
      </c>
      <c r="AR285" s="101">
        <v>0.25444418108556532</v>
      </c>
      <c r="AS285" s="102">
        <v>16270</v>
      </c>
      <c r="AT285" s="117">
        <v>0.22727615599306028</v>
      </c>
    </row>
    <row r="286" spans="2:46" s="4" customFormat="1" ht="15" hidden="1" customHeight="1" outlineLevel="1" x14ac:dyDescent="0.25">
      <c r="B286" s="115" t="s">
        <v>105</v>
      </c>
      <c r="C286" s="172">
        <v>1539070</v>
      </c>
      <c r="D286" s="101">
        <v>1.6178221234187662E-2</v>
      </c>
      <c r="E286" s="102">
        <v>1962132</v>
      </c>
      <c r="F286" s="101">
        <v>0.18545934365495675</v>
      </c>
      <c r="G286" s="102">
        <v>3501202</v>
      </c>
      <c r="H286" s="117">
        <v>0.10457316120947735</v>
      </c>
      <c r="I286" s="172">
        <v>1086350</v>
      </c>
      <c r="J286" s="101">
        <v>-5.3716431807965259E-3</v>
      </c>
      <c r="K286" s="102">
        <v>1684868</v>
      </c>
      <c r="L286" s="101">
        <v>0.19411189386100447</v>
      </c>
      <c r="M286" s="102">
        <v>2771218</v>
      </c>
      <c r="N286" s="117">
        <v>0.10707147699521857</v>
      </c>
      <c r="O286" s="172"/>
      <c r="P286" s="101"/>
      <c r="Q286" s="102"/>
      <c r="R286" s="101"/>
      <c r="S286" s="102"/>
      <c r="T286" s="117"/>
      <c r="U286" s="172"/>
      <c r="V286" s="101"/>
      <c r="W286" s="102"/>
      <c r="X286" s="101"/>
      <c r="Y286" s="102"/>
      <c r="Z286" s="371"/>
      <c r="AA286" s="172">
        <v>421907</v>
      </c>
      <c r="AB286" s="101">
        <v>6.2521248813214525E-2</v>
      </c>
      <c r="AC286" s="102">
        <v>264604</v>
      </c>
      <c r="AD286" s="101">
        <v>0.15951148757904154</v>
      </c>
      <c r="AE286" s="102">
        <v>686511</v>
      </c>
      <c r="AF286" s="117">
        <v>9.7918705740111633E-2</v>
      </c>
      <c r="AG286" s="172"/>
      <c r="AH286" s="101"/>
      <c r="AI286" s="102"/>
      <c r="AJ286" s="101"/>
      <c r="AK286" s="102"/>
      <c r="AL286" s="117"/>
      <c r="AM286" s="172">
        <v>25673</v>
      </c>
      <c r="AN286" s="117">
        <v>0.26194455367675973</v>
      </c>
      <c r="AO286" s="172">
        <v>5140</v>
      </c>
      <c r="AP286" s="101">
        <v>4.3654822335025489E-2</v>
      </c>
      <c r="AQ286" s="102">
        <v>12660</v>
      </c>
      <c r="AR286" s="101">
        <v>-0.20790840267784516</v>
      </c>
      <c r="AS286" s="102">
        <v>17800</v>
      </c>
      <c r="AT286" s="117">
        <v>-0.14865123397742486</v>
      </c>
    </row>
    <row r="287" spans="2:46" s="4" customFormat="1" ht="15" hidden="1" customHeight="1" outlineLevel="1" x14ac:dyDescent="0.25">
      <c r="B287" s="115" t="s">
        <v>106</v>
      </c>
      <c r="C287" s="172">
        <v>1633477</v>
      </c>
      <c r="D287" s="101">
        <v>-4.5030640127868948E-2</v>
      </c>
      <c r="E287" s="102">
        <v>2091187</v>
      </c>
      <c r="F287" s="101">
        <v>0.11307180880083756</v>
      </c>
      <c r="G287" s="102">
        <v>3724664</v>
      </c>
      <c r="H287" s="117">
        <v>3.7726213378542317E-2</v>
      </c>
      <c r="I287" s="172">
        <v>1125038</v>
      </c>
      <c r="J287" s="101">
        <v>-2.776018203171382E-2</v>
      </c>
      <c r="K287" s="102">
        <v>1776115</v>
      </c>
      <c r="L287" s="101">
        <v>0.13622783987389719</v>
      </c>
      <c r="M287" s="102">
        <v>2901153</v>
      </c>
      <c r="N287" s="117">
        <v>6.6471371661295464E-2</v>
      </c>
      <c r="O287" s="172"/>
      <c r="P287" s="101"/>
      <c r="Q287" s="102"/>
      <c r="R287" s="101"/>
      <c r="S287" s="102"/>
      <c r="T287" s="117"/>
      <c r="U287" s="172"/>
      <c r="V287" s="101"/>
      <c r="W287" s="102"/>
      <c r="X287" s="101"/>
      <c r="Y287" s="102"/>
      <c r="Z287" s="371"/>
      <c r="AA287" s="172">
        <v>480272</v>
      </c>
      <c r="AB287" s="101">
        <v>-9.2279865506702974E-2</v>
      </c>
      <c r="AC287" s="102">
        <v>292512</v>
      </c>
      <c r="AD287" s="101">
        <v>1.0638040582794606E-2</v>
      </c>
      <c r="AE287" s="102">
        <v>772784</v>
      </c>
      <c r="AF287" s="117">
        <v>-5.5887994331301205E-2</v>
      </c>
      <c r="AG287" s="172"/>
      <c r="AH287" s="101"/>
      <c r="AI287" s="102"/>
      <c r="AJ287" s="101"/>
      <c r="AK287" s="102"/>
      <c r="AL287" s="117"/>
      <c r="AM287" s="172">
        <v>20999</v>
      </c>
      <c r="AN287" s="117">
        <v>0.15436204716618107</v>
      </c>
      <c r="AO287" s="172">
        <v>7168</v>
      </c>
      <c r="AP287" s="101">
        <v>0.18420617875433676</v>
      </c>
      <c r="AQ287" s="102">
        <v>22560</v>
      </c>
      <c r="AR287" s="101">
        <v>-0.13735087182624661</v>
      </c>
      <c r="AS287" s="102">
        <v>29728</v>
      </c>
      <c r="AT287" s="117">
        <v>-7.6913522744915364E-2</v>
      </c>
    </row>
    <row r="288" spans="2:46" s="4" customFormat="1" ht="15" hidden="1" customHeight="1" outlineLevel="1" x14ac:dyDescent="0.25">
      <c r="B288" s="115" t="s">
        <v>107</v>
      </c>
      <c r="C288" s="172">
        <v>1480404</v>
      </c>
      <c r="D288" s="101">
        <v>-2.3357841320331696E-3</v>
      </c>
      <c r="E288" s="102">
        <v>1752925</v>
      </c>
      <c r="F288" s="101">
        <v>0.15776837697441648</v>
      </c>
      <c r="G288" s="102">
        <v>3233329</v>
      </c>
      <c r="H288" s="117">
        <v>7.8522311265291744E-2</v>
      </c>
      <c r="I288" s="172">
        <v>988199</v>
      </c>
      <c r="J288" s="101">
        <v>-3.7924878095005887E-3</v>
      </c>
      <c r="K288" s="102">
        <v>1471790</v>
      </c>
      <c r="L288" s="101">
        <v>0.15507709984052642</v>
      </c>
      <c r="M288" s="102">
        <v>2459989</v>
      </c>
      <c r="N288" s="117">
        <v>8.5535266153697442E-2</v>
      </c>
      <c r="O288" s="172"/>
      <c r="P288" s="101"/>
      <c r="Q288" s="102"/>
      <c r="R288" s="101"/>
      <c r="S288" s="102"/>
      <c r="T288" s="117"/>
      <c r="U288" s="172"/>
      <c r="V288" s="101"/>
      <c r="W288" s="102"/>
      <c r="X288" s="101"/>
      <c r="Y288" s="102"/>
      <c r="Z288" s="371"/>
      <c r="AA288" s="172">
        <v>461662</v>
      </c>
      <c r="AB288" s="101">
        <v>3.5235989835689097E-3</v>
      </c>
      <c r="AC288" s="102">
        <v>261731</v>
      </c>
      <c r="AD288" s="101">
        <v>0.17176370514628525</v>
      </c>
      <c r="AE288" s="102">
        <v>723393</v>
      </c>
      <c r="AF288" s="117">
        <v>5.8511338794215995E-2</v>
      </c>
      <c r="AG288" s="172"/>
      <c r="AH288" s="101"/>
      <c r="AI288" s="102"/>
      <c r="AJ288" s="101"/>
      <c r="AK288" s="102"/>
      <c r="AL288" s="117"/>
      <c r="AM288" s="172">
        <v>23622</v>
      </c>
      <c r="AN288" s="117">
        <v>-7.7697954084023135E-2</v>
      </c>
      <c r="AO288" s="172">
        <v>6921</v>
      </c>
      <c r="AP288" s="101">
        <v>0.10629795396419439</v>
      </c>
      <c r="AQ288" s="102">
        <v>19404</v>
      </c>
      <c r="AR288" s="101">
        <v>0.17614256273487694</v>
      </c>
      <c r="AS288" s="102">
        <v>26325</v>
      </c>
      <c r="AT288" s="117">
        <v>0.15693943921947784</v>
      </c>
    </row>
    <row r="289" spans="2:46" s="4" customFormat="1" ht="15" hidden="1" customHeight="1" outlineLevel="1" x14ac:dyDescent="0.25">
      <c r="B289" s="115" t="s">
        <v>122</v>
      </c>
      <c r="C289" s="172">
        <v>1434885</v>
      </c>
      <c r="D289" s="101">
        <v>-1.3600344820711818E-2</v>
      </c>
      <c r="E289" s="102">
        <v>1688752</v>
      </c>
      <c r="F289" s="101">
        <v>9.2101825481203159E-2</v>
      </c>
      <c r="G289" s="102">
        <v>3123637</v>
      </c>
      <c r="H289" s="117">
        <v>4.08650313678669E-2</v>
      </c>
      <c r="I289" s="172">
        <v>971891</v>
      </c>
      <c r="J289" s="101">
        <v>-1.9994554914693707E-2</v>
      </c>
      <c r="K289" s="102">
        <v>1433772</v>
      </c>
      <c r="L289" s="101">
        <v>8.3881092792405187E-2</v>
      </c>
      <c r="M289" s="102">
        <v>2405663</v>
      </c>
      <c r="N289" s="117">
        <v>3.937295342084135E-2</v>
      </c>
      <c r="O289" s="172"/>
      <c r="P289" s="101"/>
      <c r="Q289" s="102"/>
      <c r="R289" s="101"/>
      <c r="S289" s="102"/>
      <c r="T289" s="117"/>
      <c r="U289" s="172"/>
      <c r="V289" s="101"/>
      <c r="W289" s="102"/>
      <c r="X289" s="101"/>
      <c r="Y289" s="102"/>
      <c r="Z289" s="371"/>
      <c r="AA289" s="172">
        <v>427344</v>
      </c>
      <c r="AB289" s="101">
        <v>-7.3102573572966234E-3</v>
      </c>
      <c r="AC289" s="102">
        <v>232511</v>
      </c>
      <c r="AD289" s="101">
        <v>0.14504158889780805</v>
      </c>
      <c r="AE289" s="102">
        <v>659855</v>
      </c>
      <c r="AF289" s="117">
        <v>4.152000631362962E-2</v>
      </c>
      <c r="AG289" s="172"/>
      <c r="AH289" s="101"/>
      <c r="AI289" s="102"/>
      <c r="AJ289" s="101"/>
      <c r="AK289" s="102"/>
      <c r="AL289" s="117"/>
      <c r="AM289" s="172">
        <v>28066</v>
      </c>
      <c r="AN289" s="117">
        <v>4.4549480814321418E-2</v>
      </c>
      <c r="AO289" s="172">
        <v>7584</v>
      </c>
      <c r="AP289" s="101">
        <v>0.35695115405260336</v>
      </c>
      <c r="AQ289" s="102">
        <v>22469</v>
      </c>
      <c r="AR289" s="101">
        <v>9.8191593352883633E-2</v>
      </c>
      <c r="AS289" s="102">
        <v>30053</v>
      </c>
      <c r="AT289" s="117">
        <v>0.15371031517524658</v>
      </c>
    </row>
    <row r="290" spans="2:46" s="4" customFormat="1" ht="15" hidden="1" customHeight="1" outlineLevel="1" x14ac:dyDescent="0.25">
      <c r="B290" s="115" t="s">
        <v>96</v>
      </c>
      <c r="C290" s="172">
        <v>1437989</v>
      </c>
      <c r="D290" s="101">
        <v>-1.2237224241724798E-2</v>
      </c>
      <c r="E290" s="102">
        <v>1618958</v>
      </c>
      <c r="F290" s="101">
        <v>0.11146597171352135</v>
      </c>
      <c r="G290" s="102">
        <v>3056947</v>
      </c>
      <c r="H290" s="117">
        <v>4.9631214932284395E-2</v>
      </c>
      <c r="I290" s="172">
        <v>980601</v>
      </c>
      <c r="J290" s="101">
        <v>6.7213932697776091E-3</v>
      </c>
      <c r="K290" s="102">
        <v>1363104</v>
      </c>
      <c r="L290" s="101">
        <v>0.1413681305431258</v>
      </c>
      <c r="M290" s="102">
        <v>2343705</v>
      </c>
      <c r="N290" s="117">
        <v>8.0882210516315389E-2</v>
      </c>
      <c r="O290" s="172"/>
      <c r="P290" s="101"/>
      <c r="Q290" s="102"/>
      <c r="R290" s="101"/>
      <c r="S290" s="102"/>
      <c r="T290" s="117"/>
      <c r="U290" s="172"/>
      <c r="V290" s="101"/>
      <c r="W290" s="102"/>
      <c r="X290" s="101"/>
      <c r="Y290" s="102"/>
      <c r="Z290" s="371"/>
      <c r="AA290" s="172">
        <v>414360</v>
      </c>
      <c r="AB290" s="101">
        <v>-5.6999676836456459E-2</v>
      </c>
      <c r="AC290" s="102">
        <v>232814</v>
      </c>
      <c r="AD290" s="101">
        <v>-1.7413691229847261E-2</v>
      </c>
      <c r="AE290" s="102">
        <v>647174</v>
      </c>
      <c r="AF290" s="117">
        <v>-4.3131769833783307E-2</v>
      </c>
      <c r="AG290" s="172"/>
      <c r="AH290" s="101"/>
      <c r="AI290" s="102"/>
      <c r="AJ290" s="101"/>
      <c r="AK290" s="102"/>
      <c r="AL290" s="117"/>
      <c r="AM290" s="172">
        <v>33159</v>
      </c>
      <c r="AN290" s="117">
        <v>-4.3692680394531891E-2</v>
      </c>
      <c r="AO290" s="172">
        <v>9869</v>
      </c>
      <c r="AP290" s="101">
        <v>0.28670143415906124</v>
      </c>
      <c r="AQ290" s="102">
        <v>23040</v>
      </c>
      <c r="AR290" s="101">
        <v>-9.2377388221390633E-2</v>
      </c>
      <c r="AS290" s="102">
        <v>32909</v>
      </c>
      <c r="AT290" s="117">
        <v>-4.4168809559824718E-3</v>
      </c>
    </row>
    <row r="291" spans="2:46" s="4" customFormat="1" ht="15" hidden="1" customHeight="1" outlineLevel="1" x14ac:dyDescent="0.25">
      <c r="B291" s="115" t="s">
        <v>97</v>
      </c>
      <c r="C291" s="172">
        <v>1300728</v>
      </c>
      <c r="D291" s="101">
        <v>-1.7581491322546827E-2</v>
      </c>
      <c r="E291" s="102">
        <v>1584107</v>
      </c>
      <c r="F291" s="101">
        <v>7.8151883915931641E-2</v>
      </c>
      <c r="G291" s="102">
        <v>2884835</v>
      </c>
      <c r="H291" s="117">
        <v>3.2774660382073328E-2</v>
      </c>
      <c r="I291" s="172">
        <v>903172</v>
      </c>
      <c r="J291" s="101">
        <v>1.2036798404356563E-2</v>
      </c>
      <c r="K291" s="102">
        <v>1327544</v>
      </c>
      <c r="L291" s="101">
        <v>9.2284489745207976E-2</v>
      </c>
      <c r="M291" s="102">
        <v>2230716</v>
      </c>
      <c r="N291" s="117">
        <v>5.8308303440580245E-2</v>
      </c>
      <c r="O291" s="172"/>
      <c r="P291" s="101"/>
      <c r="Q291" s="102"/>
      <c r="R291" s="101"/>
      <c r="S291" s="102"/>
      <c r="T291" s="117"/>
      <c r="U291" s="172"/>
      <c r="V291" s="101"/>
      <c r="W291" s="102"/>
      <c r="X291" s="101"/>
      <c r="Y291" s="102"/>
      <c r="Z291" s="371"/>
      <c r="AA291" s="172">
        <v>361203</v>
      </c>
      <c r="AB291" s="101">
        <v>-8.8113000340818703E-2</v>
      </c>
      <c r="AC291" s="102">
        <v>235225</v>
      </c>
      <c r="AD291" s="101">
        <v>7.5083950109648967E-3</v>
      </c>
      <c r="AE291" s="102">
        <v>596428</v>
      </c>
      <c r="AF291" s="117">
        <v>-5.2652812920421121E-2</v>
      </c>
      <c r="AG291" s="172"/>
      <c r="AH291" s="101"/>
      <c r="AI291" s="102"/>
      <c r="AJ291" s="101"/>
      <c r="AK291" s="102"/>
      <c r="AL291" s="117"/>
      <c r="AM291" s="172">
        <v>27357</v>
      </c>
      <c r="AN291" s="117">
        <v>-1.9427219613606272E-2</v>
      </c>
      <c r="AO291" s="172">
        <v>8996</v>
      </c>
      <c r="AP291" s="101">
        <v>0.18806127839408338</v>
      </c>
      <c r="AQ291" s="102">
        <v>21338</v>
      </c>
      <c r="AR291" s="101">
        <v>4.4700122399020881E-2</v>
      </c>
      <c r="AS291" s="102">
        <v>30334</v>
      </c>
      <c r="AT291" s="117">
        <v>8.3473229274565242E-2</v>
      </c>
    </row>
    <row r="292" spans="2:46" s="4" customFormat="1" ht="15.75" collapsed="1" x14ac:dyDescent="0.25">
      <c r="B292" s="103">
        <v>1994</v>
      </c>
      <c r="C292" s="178">
        <v>17358670</v>
      </c>
      <c r="D292" s="105">
        <v>2.1108986971098087E-2</v>
      </c>
      <c r="E292" s="106">
        <v>20680594</v>
      </c>
      <c r="F292" s="105">
        <v>0.17577020970407831</v>
      </c>
      <c r="G292" s="106">
        <v>38039264</v>
      </c>
      <c r="H292" s="179">
        <v>9.9756779630121306E-2</v>
      </c>
      <c r="I292" s="178">
        <v>11812911</v>
      </c>
      <c r="J292" s="105">
        <v>7.8235956717433996E-3</v>
      </c>
      <c r="K292" s="106">
        <v>17392218</v>
      </c>
      <c r="L292" s="105">
        <v>0.18759984313936506</v>
      </c>
      <c r="M292" s="106">
        <v>29205129</v>
      </c>
      <c r="N292" s="179">
        <v>0.10767909314916113</v>
      </c>
      <c r="O292" s="178"/>
      <c r="P292" s="105"/>
      <c r="Q292" s="106"/>
      <c r="R292" s="105"/>
      <c r="S292" s="106"/>
      <c r="T292" s="179"/>
      <c r="U292" s="178"/>
      <c r="V292" s="105"/>
      <c r="W292" s="106"/>
      <c r="X292" s="105"/>
      <c r="Y292" s="106"/>
      <c r="Z292" s="372"/>
      <c r="AA292" s="178">
        <v>5115468</v>
      </c>
      <c r="AB292" s="105">
        <v>4.5854318359596302E-2</v>
      </c>
      <c r="AC292" s="106">
        <v>3039522</v>
      </c>
      <c r="AD292" s="105">
        <v>0.12365722177901439</v>
      </c>
      <c r="AE292" s="106">
        <v>8154990</v>
      </c>
      <c r="AF292" s="179">
        <v>7.35600849476028E-2</v>
      </c>
      <c r="AG292" s="178"/>
      <c r="AH292" s="105"/>
      <c r="AI292" s="106"/>
      <c r="AJ292" s="105"/>
      <c r="AK292" s="106"/>
      <c r="AL292" s="179"/>
      <c r="AM292" s="178">
        <v>336949</v>
      </c>
      <c r="AN292" s="179">
        <v>9.3283884762766833E-2</v>
      </c>
      <c r="AO292" s="178">
        <v>93342</v>
      </c>
      <c r="AP292" s="105">
        <v>0.17815896096027872</v>
      </c>
      <c r="AQ292" s="106">
        <v>248853</v>
      </c>
      <c r="AR292" s="105">
        <v>4.0777405553255264E-2</v>
      </c>
      <c r="AS292" s="106">
        <v>342195</v>
      </c>
      <c r="AT292" s="179">
        <v>7.4969371407030527E-2</v>
      </c>
    </row>
    <row r="293" spans="2:46" s="4" customFormat="1" ht="15" hidden="1" customHeight="1" outlineLevel="1" x14ac:dyDescent="0.25">
      <c r="B293" s="115" t="s">
        <v>98</v>
      </c>
      <c r="C293" s="172">
        <v>1433554</v>
      </c>
      <c r="D293" s="101">
        <v>5.9449210641913108E-3</v>
      </c>
      <c r="E293" s="102">
        <v>1435909</v>
      </c>
      <c r="F293" s="101">
        <v>-2.1757732078160785E-2</v>
      </c>
      <c r="G293" s="102">
        <v>2869463</v>
      </c>
      <c r="H293" s="117">
        <v>-8.1111593513560898E-3</v>
      </c>
      <c r="I293" s="172">
        <v>1019569</v>
      </c>
      <c r="J293" s="101">
        <v>2.07776006792042E-2</v>
      </c>
      <c r="K293" s="102">
        <v>1178521</v>
      </c>
      <c r="L293" s="101">
        <v>-1.9264024232942489E-2</v>
      </c>
      <c r="M293" s="102">
        <v>2198090</v>
      </c>
      <c r="N293" s="117">
        <v>-1.0888503721450116E-3</v>
      </c>
      <c r="O293" s="172"/>
      <c r="P293" s="101"/>
      <c r="Q293" s="102"/>
      <c r="R293" s="101"/>
      <c r="S293" s="102"/>
      <c r="T293" s="117"/>
      <c r="U293" s="172"/>
      <c r="V293" s="101"/>
      <c r="W293" s="102"/>
      <c r="X293" s="101"/>
      <c r="Y293" s="102"/>
      <c r="Z293" s="371"/>
      <c r="AA293" s="172">
        <v>381837</v>
      </c>
      <c r="AB293" s="101">
        <v>-3.0498998347082251E-2</v>
      </c>
      <c r="AC293" s="102">
        <v>233434</v>
      </c>
      <c r="AD293" s="101">
        <v>-3.8333353931589098E-2</v>
      </c>
      <c r="AE293" s="102">
        <v>615271</v>
      </c>
      <c r="AF293" s="117">
        <v>-3.3486336531634242E-2</v>
      </c>
      <c r="AG293" s="172"/>
      <c r="AH293" s="101"/>
      <c r="AI293" s="102"/>
      <c r="AJ293" s="101"/>
      <c r="AK293" s="102"/>
      <c r="AL293" s="117"/>
      <c r="AM293" s="172">
        <v>24018</v>
      </c>
      <c r="AN293" s="117">
        <v>-1.6985224900748941E-2</v>
      </c>
      <c r="AO293" s="172">
        <v>8130</v>
      </c>
      <c r="AP293" s="101">
        <v>1.8286573146292673E-2</v>
      </c>
      <c r="AQ293" s="102">
        <v>23954</v>
      </c>
      <c r="AR293" s="101">
        <v>2.2059137261594808E-2</v>
      </c>
      <c r="AS293" s="102">
        <v>32084</v>
      </c>
      <c r="AT293" s="117">
        <v>2.1100537856847401E-2</v>
      </c>
    </row>
    <row r="294" spans="2:46" s="4" customFormat="1" ht="15" hidden="1" customHeight="1" outlineLevel="1" x14ac:dyDescent="0.25">
      <c r="B294" s="115" t="s">
        <v>99</v>
      </c>
      <c r="C294" s="172">
        <v>1391383</v>
      </c>
      <c r="D294" s="101">
        <v>7.4050487319503366E-2</v>
      </c>
      <c r="E294" s="102">
        <v>1430258</v>
      </c>
      <c r="F294" s="101">
        <v>8.3167602070131075E-3</v>
      </c>
      <c r="G294" s="102">
        <v>2821641</v>
      </c>
      <c r="H294" s="117">
        <v>3.9693947673379526E-2</v>
      </c>
      <c r="I294" s="172">
        <v>952861</v>
      </c>
      <c r="J294" s="101">
        <v>8.458245451886115E-2</v>
      </c>
      <c r="K294" s="102">
        <v>1164248</v>
      </c>
      <c r="L294" s="101">
        <v>2.7112221169580675E-3</v>
      </c>
      <c r="M294" s="102">
        <v>2117109</v>
      </c>
      <c r="N294" s="117">
        <v>3.7976104735565119E-2</v>
      </c>
      <c r="O294" s="172"/>
      <c r="P294" s="101"/>
      <c r="Q294" s="102"/>
      <c r="R294" s="101"/>
      <c r="S294" s="102"/>
      <c r="T294" s="117"/>
      <c r="U294" s="172"/>
      <c r="V294" s="101"/>
      <c r="W294" s="102"/>
      <c r="X294" s="101"/>
      <c r="Y294" s="102"/>
      <c r="Z294" s="371"/>
      <c r="AA294" s="172">
        <v>399951</v>
      </c>
      <c r="AB294" s="101">
        <v>5.3392471008404385E-2</v>
      </c>
      <c r="AC294" s="102">
        <v>242610</v>
      </c>
      <c r="AD294" s="101">
        <v>4.4314831155973566E-2</v>
      </c>
      <c r="AE294" s="102">
        <v>642561</v>
      </c>
      <c r="AF294" s="117">
        <v>4.9946568103608868E-2</v>
      </c>
      <c r="AG294" s="172"/>
      <c r="AH294" s="101"/>
      <c r="AI294" s="102"/>
      <c r="AJ294" s="101"/>
      <c r="AK294" s="102"/>
      <c r="AL294" s="117"/>
      <c r="AM294" s="172">
        <v>30247</v>
      </c>
      <c r="AN294" s="117">
        <v>0.13242231374017233</v>
      </c>
      <c r="AO294" s="172">
        <v>8324</v>
      </c>
      <c r="AP294" s="101">
        <v>-0.20829370363325095</v>
      </c>
      <c r="AQ294" s="102">
        <v>23400</v>
      </c>
      <c r="AR294" s="101">
        <v>-6.5719076898506756E-2</v>
      </c>
      <c r="AS294" s="102">
        <v>31724</v>
      </c>
      <c r="AT294" s="117">
        <v>-0.10787401574803146</v>
      </c>
    </row>
    <row r="295" spans="2:46" s="4" customFormat="1" ht="15" hidden="1" customHeight="1" outlineLevel="1" x14ac:dyDescent="0.25">
      <c r="B295" s="115" t="s">
        <v>100</v>
      </c>
      <c r="C295" s="172">
        <v>1454938</v>
      </c>
      <c r="D295" s="101">
        <v>9.7058776957315462E-2</v>
      </c>
      <c r="E295" s="102">
        <v>1414231</v>
      </c>
      <c r="F295" s="101">
        <v>-1.5237648264692094E-2</v>
      </c>
      <c r="G295" s="102">
        <v>2869169</v>
      </c>
      <c r="H295" s="117">
        <v>3.867675524765124E-2</v>
      </c>
      <c r="I295" s="172">
        <v>1010007</v>
      </c>
      <c r="J295" s="101">
        <v>0.14903703400329693</v>
      </c>
      <c r="K295" s="102">
        <v>1136771</v>
      </c>
      <c r="L295" s="101">
        <v>-3.1241717663842206E-2</v>
      </c>
      <c r="M295" s="102">
        <v>2146778</v>
      </c>
      <c r="N295" s="117">
        <v>4.59668861459126E-2</v>
      </c>
      <c r="O295" s="172"/>
      <c r="P295" s="101"/>
      <c r="Q295" s="102"/>
      <c r="R295" s="101"/>
      <c r="S295" s="102"/>
      <c r="T295" s="117"/>
      <c r="U295" s="172"/>
      <c r="V295" s="101"/>
      <c r="W295" s="102"/>
      <c r="X295" s="101"/>
      <c r="Y295" s="102"/>
      <c r="Z295" s="371"/>
      <c r="AA295" s="172">
        <v>407721</v>
      </c>
      <c r="AB295" s="101">
        <v>-4.4658771822732035E-3</v>
      </c>
      <c r="AC295" s="102">
        <v>253084</v>
      </c>
      <c r="AD295" s="101">
        <v>6.1157745557614662E-2</v>
      </c>
      <c r="AE295" s="102">
        <v>660805</v>
      </c>
      <c r="AF295" s="117">
        <v>1.9685270226896812E-2</v>
      </c>
      <c r="AG295" s="172"/>
      <c r="AH295" s="101"/>
      <c r="AI295" s="102"/>
      <c r="AJ295" s="101"/>
      <c r="AK295" s="102"/>
      <c r="AL295" s="117"/>
      <c r="AM295" s="172">
        <v>29426</v>
      </c>
      <c r="AN295" s="117">
        <v>6.9764060057439847E-2</v>
      </c>
      <c r="AO295" s="172">
        <v>7784</v>
      </c>
      <c r="AP295" s="101">
        <v>-0.23363197794624402</v>
      </c>
      <c r="AQ295" s="102">
        <v>24376</v>
      </c>
      <c r="AR295" s="101">
        <v>7.897457101509131E-3</v>
      </c>
      <c r="AS295" s="102">
        <v>32160</v>
      </c>
      <c r="AT295" s="117">
        <v>-6.3537359501485091E-2</v>
      </c>
    </row>
    <row r="296" spans="2:46" s="4" customFormat="1" ht="15" hidden="1" customHeight="1" outlineLevel="1" x14ac:dyDescent="0.25">
      <c r="B296" s="115" t="s">
        <v>101</v>
      </c>
      <c r="C296" s="172">
        <v>1326975</v>
      </c>
      <c r="D296" s="101">
        <v>5.4908757020601717E-2</v>
      </c>
      <c r="E296" s="102">
        <v>1411008</v>
      </c>
      <c r="F296" s="101">
        <v>-5.6748793744595405E-3</v>
      </c>
      <c r="G296" s="102">
        <v>2737983</v>
      </c>
      <c r="H296" s="117">
        <v>2.2793341417111757E-2</v>
      </c>
      <c r="I296" s="172">
        <v>940691</v>
      </c>
      <c r="J296" s="101">
        <v>6.5049358213027819E-2</v>
      </c>
      <c r="K296" s="102">
        <v>1195623</v>
      </c>
      <c r="L296" s="101">
        <v>2.068303176981301E-2</v>
      </c>
      <c r="M296" s="102">
        <v>2136314</v>
      </c>
      <c r="N296" s="117">
        <v>3.9755051026169053E-2</v>
      </c>
      <c r="O296" s="172"/>
      <c r="P296" s="101"/>
      <c r="Q296" s="102"/>
      <c r="R296" s="101"/>
      <c r="S296" s="102"/>
      <c r="T296" s="117"/>
      <c r="U296" s="172"/>
      <c r="V296" s="101"/>
      <c r="W296" s="102"/>
      <c r="X296" s="101"/>
      <c r="Y296" s="102"/>
      <c r="Z296" s="371"/>
      <c r="AA296" s="172">
        <v>354847</v>
      </c>
      <c r="AB296" s="101">
        <v>3.5203337417585523E-2</v>
      </c>
      <c r="AC296" s="102">
        <v>195836</v>
      </c>
      <c r="AD296" s="101">
        <v>-0.14169884339102501</v>
      </c>
      <c r="AE296" s="102">
        <v>550683</v>
      </c>
      <c r="AF296" s="117">
        <v>-3.5491910807833316E-2</v>
      </c>
      <c r="AG296" s="172"/>
      <c r="AH296" s="101"/>
      <c r="AI296" s="102"/>
      <c r="AJ296" s="101"/>
      <c r="AK296" s="102"/>
      <c r="AL296" s="117"/>
      <c r="AM296" s="172">
        <v>25009</v>
      </c>
      <c r="AN296" s="117">
        <v>-3.0546187541186987E-2</v>
      </c>
      <c r="AO296" s="172">
        <v>6428</v>
      </c>
      <c r="AP296" s="101">
        <v>5.5327532424889192E-2</v>
      </c>
      <c r="AQ296" s="102">
        <v>19549</v>
      </c>
      <c r="AR296" s="101">
        <v>2.564234063285209E-3</v>
      </c>
      <c r="AS296" s="102">
        <v>25977</v>
      </c>
      <c r="AT296" s="117">
        <v>1.5123094958968242E-2</v>
      </c>
    </row>
    <row r="297" spans="2:46" s="4" customFormat="1" ht="15" hidden="1" customHeight="1" outlineLevel="1" x14ac:dyDescent="0.25">
      <c r="B297" s="115" t="s">
        <v>121</v>
      </c>
      <c r="C297" s="172">
        <v>1237060</v>
      </c>
      <c r="D297" s="101">
        <v>9.5267734375484192E-2</v>
      </c>
      <c r="E297" s="102">
        <v>1156876</v>
      </c>
      <c r="F297" s="101">
        <v>0.12457374378356101</v>
      </c>
      <c r="G297" s="102">
        <v>2393936</v>
      </c>
      <c r="H297" s="117">
        <v>0.10923679780630291</v>
      </c>
      <c r="I297" s="172">
        <v>844793</v>
      </c>
      <c r="J297" s="101">
        <v>0.14193622514497362</v>
      </c>
      <c r="K297" s="102">
        <v>972192</v>
      </c>
      <c r="L297" s="101">
        <v>0.12079223900900948</v>
      </c>
      <c r="M297" s="102">
        <v>1816985</v>
      </c>
      <c r="N297" s="117">
        <v>0.13052473082151939</v>
      </c>
      <c r="O297" s="172"/>
      <c r="P297" s="101"/>
      <c r="Q297" s="102"/>
      <c r="R297" s="101"/>
      <c r="S297" s="102"/>
      <c r="T297" s="117"/>
      <c r="U297" s="172"/>
      <c r="V297" s="101"/>
      <c r="W297" s="102"/>
      <c r="X297" s="101"/>
      <c r="Y297" s="102"/>
      <c r="Z297" s="371"/>
      <c r="AA297" s="172">
        <v>363141</v>
      </c>
      <c r="AB297" s="101">
        <v>2.9643932563243158E-2</v>
      </c>
      <c r="AC297" s="102">
        <v>170201</v>
      </c>
      <c r="AD297" s="101">
        <v>0.1579480899411505</v>
      </c>
      <c r="AE297" s="102">
        <v>533342</v>
      </c>
      <c r="AF297" s="117">
        <v>6.7386340211859297E-2</v>
      </c>
      <c r="AG297" s="172"/>
      <c r="AH297" s="101"/>
      <c r="AI297" s="102"/>
      <c r="AJ297" s="101"/>
      <c r="AK297" s="102"/>
      <c r="AL297" s="117"/>
      <c r="AM297" s="172">
        <v>23449</v>
      </c>
      <c r="AN297" s="117">
        <v>-0.20252346619507555</v>
      </c>
      <c r="AO297" s="172">
        <v>5677</v>
      </c>
      <c r="AP297" s="101">
        <v>-0.25095659057923214</v>
      </c>
      <c r="AQ297" s="102">
        <v>14483</v>
      </c>
      <c r="AR297" s="101">
        <v>1.1100251326445099E-2</v>
      </c>
      <c r="AS297" s="102">
        <v>20160</v>
      </c>
      <c r="AT297" s="117">
        <v>-7.9578139980824525E-2</v>
      </c>
    </row>
    <row r="298" spans="2:46" s="4" customFormat="1" ht="15" hidden="1" customHeight="1" outlineLevel="1" x14ac:dyDescent="0.25">
      <c r="B298" s="115" t="s">
        <v>104</v>
      </c>
      <c r="C298" s="172">
        <v>1212493</v>
      </c>
      <c r="D298" s="101">
        <v>8.7664955995288674E-2</v>
      </c>
      <c r="E298" s="102">
        <v>1220511</v>
      </c>
      <c r="F298" s="101">
        <v>6.1576076178812889E-2</v>
      </c>
      <c r="G298" s="102">
        <v>2433004</v>
      </c>
      <c r="H298" s="117">
        <v>7.4419194138352962E-2</v>
      </c>
      <c r="I298" s="172">
        <v>853745</v>
      </c>
      <c r="J298" s="101">
        <v>0.13086896281323424</v>
      </c>
      <c r="K298" s="102">
        <v>1016684</v>
      </c>
      <c r="L298" s="101">
        <v>7.1485105732698839E-2</v>
      </c>
      <c r="M298" s="102">
        <v>1870429</v>
      </c>
      <c r="N298" s="117">
        <v>9.7797806199198201E-2</v>
      </c>
      <c r="O298" s="172"/>
      <c r="P298" s="101"/>
      <c r="Q298" s="102"/>
      <c r="R298" s="101"/>
      <c r="S298" s="102"/>
      <c r="T298" s="117"/>
      <c r="U298" s="172"/>
      <c r="V298" s="101"/>
      <c r="W298" s="102"/>
      <c r="X298" s="101"/>
      <c r="Y298" s="102"/>
      <c r="Z298" s="371"/>
      <c r="AA298" s="172">
        <v>331468</v>
      </c>
      <c r="AB298" s="101">
        <v>1.1032450716941478E-2</v>
      </c>
      <c r="AC298" s="102">
        <v>195389</v>
      </c>
      <c r="AD298" s="101">
        <v>1.1670593108447536E-2</v>
      </c>
      <c r="AE298" s="102">
        <v>526857</v>
      </c>
      <c r="AF298" s="117">
        <v>1.126901682578807E-2</v>
      </c>
      <c r="AG298" s="172"/>
      <c r="AH298" s="101"/>
      <c r="AI298" s="102"/>
      <c r="AJ298" s="101"/>
      <c r="AK298" s="102"/>
      <c r="AL298" s="117"/>
      <c r="AM298" s="172">
        <v>22461</v>
      </c>
      <c r="AN298" s="117">
        <v>-0.10716699129466944</v>
      </c>
      <c r="AO298" s="172">
        <v>4819</v>
      </c>
      <c r="AP298" s="101">
        <v>-0.29267576691618968</v>
      </c>
      <c r="AQ298" s="102">
        <v>8438</v>
      </c>
      <c r="AR298" s="101">
        <v>9.2156355164380033E-2</v>
      </c>
      <c r="AS298" s="102">
        <v>13257</v>
      </c>
      <c r="AT298" s="117">
        <v>-8.8176628378843103E-2</v>
      </c>
    </row>
    <row r="299" spans="2:46" s="4" customFormat="1" ht="15" hidden="1" customHeight="1" outlineLevel="1" x14ac:dyDescent="0.25">
      <c r="B299" s="115" t="s">
        <v>105</v>
      </c>
      <c r="C299" s="172">
        <v>1514567</v>
      </c>
      <c r="D299" s="101">
        <v>7.6651800121984248E-2</v>
      </c>
      <c r="E299" s="102">
        <v>1655166</v>
      </c>
      <c r="F299" s="101">
        <v>6.0920876700668369E-2</v>
      </c>
      <c r="G299" s="102">
        <v>3169733</v>
      </c>
      <c r="H299" s="117">
        <v>6.837970109813063E-2</v>
      </c>
      <c r="I299" s="172">
        <v>1092217</v>
      </c>
      <c r="J299" s="101">
        <v>8.688690660998466E-2</v>
      </c>
      <c r="K299" s="102">
        <v>1410980</v>
      </c>
      <c r="L299" s="101">
        <v>6.9140500389093917E-2</v>
      </c>
      <c r="M299" s="102">
        <v>2503197</v>
      </c>
      <c r="N299" s="117">
        <v>7.6811992582067612E-2</v>
      </c>
      <c r="O299" s="172"/>
      <c r="P299" s="101"/>
      <c r="Q299" s="102"/>
      <c r="R299" s="101"/>
      <c r="S299" s="102"/>
      <c r="T299" s="117"/>
      <c r="U299" s="172"/>
      <c r="V299" s="101"/>
      <c r="W299" s="102"/>
      <c r="X299" s="101"/>
      <c r="Y299" s="102"/>
      <c r="Z299" s="371"/>
      <c r="AA299" s="172">
        <v>397081</v>
      </c>
      <c r="AB299" s="101">
        <v>7.7119009578164643E-2</v>
      </c>
      <c r="AC299" s="102">
        <v>228203</v>
      </c>
      <c r="AD299" s="101">
        <v>2.1568144682946544E-2</v>
      </c>
      <c r="AE299" s="102">
        <v>625284</v>
      </c>
      <c r="AF299" s="117">
        <v>5.6158747103216777E-2</v>
      </c>
      <c r="AG299" s="172"/>
      <c r="AH299" s="101"/>
      <c r="AI299" s="102"/>
      <c r="AJ299" s="101"/>
      <c r="AK299" s="102"/>
      <c r="AL299" s="117"/>
      <c r="AM299" s="172">
        <v>20344</v>
      </c>
      <c r="AN299" s="117">
        <v>-0.22705167173252283</v>
      </c>
      <c r="AO299" s="172">
        <v>4925</v>
      </c>
      <c r="AP299" s="101">
        <v>-0.2823837971732478</v>
      </c>
      <c r="AQ299" s="102">
        <v>15983</v>
      </c>
      <c r="AR299" s="101">
        <v>-6.0044695365796263E-2</v>
      </c>
      <c r="AS299" s="102">
        <v>20908</v>
      </c>
      <c r="AT299" s="117">
        <v>-0.12397871538107008</v>
      </c>
    </row>
    <row r="300" spans="2:46" s="4" customFormat="1" ht="15" hidden="1" customHeight="1" outlineLevel="1" x14ac:dyDescent="0.25">
      <c r="B300" s="115" t="s">
        <v>106</v>
      </c>
      <c r="C300" s="172">
        <v>1710502</v>
      </c>
      <c r="D300" s="101">
        <v>0.10597354330749398</v>
      </c>
      <c r="E300" s="102">
        <v>1878753</v>
      </c>
      <c r="F300" s="101">
        <v>-1.2232784092701454E-2</v>
      </c>
      <c r="G300" s="102">
        <v>3589255</v>
      </c>
      <c r="H300" s="117">
        <v>4.0779174760476877E-2</v>
      </c>
      <c r="I300" s="172">
        <v>1157161</v>
      </c>
      <c r="J300" s="101">
        <v>0.11769734224018369</v>
      </c>
      <c r="K300" s="102">
        <v>1563168</v>
      </c>
      <c r="L300" s="101">
        <v>-9.4569898332923508E-3</v>
      </c>
      <c r="M300" s="102">
        <v>2720329</v>
      </c>
      <c r="N300" s="117">
        <v>4.0915665416698443E-2</v>
      </c>
      <c r="O300" s="172"/>
      <c r="P300" s="101"/>
      <c r="Q300" s="102"/>
      <c r="R300" s="101"/>
      <c r="S300" s="102"/>
      <c r="T300" s="117"/>
      <c r="U300" s="172"/>
      <c r="V300" s="101"/>
      <c r="W300" s="102"/>
      <c r="X300" s="101"/>
      <c r="Y300" s="102"/>
      <c r="Z300" s="371"/>
      <c r="AA300" s="172">
        <v>529097</v>
      </c>
      <c r="AB300" s="101">
        <v>9.2412736560005593E-2</v>
      </c>
      <c r="AC300" s="102">
        <v>289433</v>
      </c>
      <c r="AD300" s="101">
        <v>-2.1114327845344283E-2</v>
      </c>
      <c r="AE300" s="102">
        <v>818530</v>
      </c>
      <c r="AF300" s="117">
        <v>4.9378600896907043E-2</v>
      </c>
      <c r="AG300" s="172"/>
      <c r="AH300" s="101"/>
      <c r="AI300" s="102"/>
      <c r="AJ300" s="101"/>
      <c r="AK300" s="102"/>
      <c r="AL300" s="117"/>
      <c r="AM300" s="172">
        <v>18191</v>
      </c>
      <c r="AN300" s="117">
        <v>-4.8786864672662578E-2</v>
      </c>
      <c r="AO300" s="172">
        <v>6053</v>
      </c>
      <c r="AP300" s="101">
        <v>-0.22724371249840414</v>
      </c>
      <c r="AQ300" s="102">
        <v>26152</v>
      </c>
      <c r="AR300" s="101">
        <v>-7.4331020812685833E-2</v>
      </c>
      <c r="AS300" s="102">
        <v>32205</v>
      </c>
      <c r="AT300" s="117">
        <v>-0.10752390189829564</v>
      </c>
    </row>
    <row r="301" spans="2:46" s="4" customFormat="1" ht="15" hidden="1" customHeight="1" outlineLevel="1" x14ac:dyDescent="0.25">
      <c r="B301" s="115" t="s">
        <v>107</v>
      </c>
      <c r="C301" s="172">
        <v>1483870</v>
      </c>
      <c r="D301" s="101">
        <v>0.12325299554065827</v>
      </c>
      <c r="E301" s="102">
        <v>1514055</v>
      </c>
      <c r="F301" s="101">
        <v>3.9800810520698837E-2</v>
      </c>
      <c r="G301" s="102">
        <v>2997925</v>
      </c>
      <c r="H301" s="117">
        <v>7.9497743728458081E-2</v>
      </c>
      <c r="I301" s="172">
        <v>991961</v>
      </c>
      <c r="J301" s="101">
        <v>0.14574521413110531</v>
      </c>
      <c r="K301" s="102">
        <v>1274192</v>
      </c>
      <c r="L301" s="101">
        <v>3.5762564857498402E-2</v>
      </c>
      <c r="M301" s="102">
        <v>2266153</v>
      </c>
      <c r="N301" s="117">
        <v>8.1192762318252898E-2</v>
      </c>
      <c r="O301" s="172"/>
      <c r="P301" s="101"/>
      <c r="Q301" s="102"/>
      <c r="R301" s="101"/>
      <c r="S301" s="102"/>
      <c r="T301" s="117"/>
      <c r="U301" s="172"/>
      <c r="V301" s="101"/>
      <c r="W301" s="102"/>
      <c r="X301" s="101"/>
      <c r="Y301" s="102"/>
      <c r="Z301" s="371"/>
      <c r="AA301" s="172">
        <v>460041</v>
      </c>
      <c r="AB301" s="101">
        <v>8.3129872178521635E-2</v>
      </c>
      <c r="AC301" s="102">
        <v>223365</v>
      </c>
      <c r="AD301" s="101">
        <v>7.2586182886832606E-2</v>
      </c>
      <c r="AE301" s="102">
        <v>683406</v>
      </c>
      <c r="AF301" s="117">
        <v>7.9661033015156812E-2</v>
      </c>
      <c r="AG301" s="172"/>
      <c r="AH301" s="101"/>
      <c r="AI301" s="102"/>
      <c r="AJ301" s="101"/>
      <c r="AK301" s="102"/>
      <c r="AL301" s="117"/>
      <c r="AM301" s="172">
        <v>25612</v>
      </c>
      <c r="AN301" s="117">
        <v>0.12743760179601171</v>
      </c>
      <c r="AO301" s="172">
        <v>6256</v>
      </c>
      <c r="AP301" s="101">
        <v>-0.19989768512597517</v>
      </c>
      <c r="AQ301" s="102">
        <v>16498</v>
      </c>
      <c r="AR301" s="101">
        <v>-6.5533843103936507E-2</v>
      </c>
      <c r="AS301" s="102">
        <v>22754</v>
      </c>
      <c r="AT301" s="117">
        <v>-0.10677553584046484</v>
      </c>
    </row>
    <row r="302" spans="2:46" s="4" customFormat="1" ht="15" hidden="1" customHeight="1" outlineLevel="1" x14ac:dyDescent="0.25">
      <c r="B302" s="115" t="s">
        <v>122</v>
      </c>
      <c r="C302" s="172">
        <v>1454669</v>
      </c>
      <c r="D302" s="101">
        <v>7.1628317462749669E-2</v>
      </c>
      <c r="E302" s="102">
        <v>1546332</v>
      </c>
      <c r="F302" s="101">
        <v>0.17021274985602508</v>
      </c>
      <c r="G302" s="102">
        <v>3001001</v>
      </c>
      <c r="H302" s="117">
        <v>0.12025761810389457</v>
      </c>
      <c r="I302" s="172">
        <v>991720</v>
      </c>
      <c r="J302" s="101">
        <v>8.244513935504294E-2</v>
      </c>
      <c r="K302" s="102">
        <v>1322813</v>
      </c>
      <c r="L302" s="101">
        <v>0.2025616456787116</v>
      </c>
      <c r="M302" s="102">
        <v>2314533</v>
      </c>
      <c r="N302" s="117">
        <v>0.14797877769902601</v>
      </c>
      <c r="O302" s="172"/>
      <c r="P302" s="101"/>
      <c r="Q302" s="102"/>
      <c r="R302" s="101"/>
      <c r="S302" s="102"/>
      <c r="T302" s="117"/>
      <c r="U302" s="172"/>
      <c r="V302" s="101"/>
      <c r="W302" s="102"/>
      <c r="X302" s="101"/>
      <c r="Y302" s="102"/>
      <c r="Z302" s="371"/>
      <c r="AA302" s="172">
        <v>430491</v>
      </c>
      <c r="AB302" s="101">
        <v>6.4357255705741689E-2</v>
      </c>
      <c r="AC302" s="102">
        <v>203059</v>
      </c>
      <c r="AD302" s="101">
        <v>1.1824442163379523E-2</v>
      </c>
      <c r="AE302" s="102">
        <v>633550</v>
      </c>
      <c r="AF302" s="117">
        <v>4.6935703225827741E-2</v>
      </c>
      <c r="AG302" s="172"/>
      <c r="AH302" s="101"/>
      <c r="AI302" s="102"/>
      <c r="AJ302" s="101"/>
      <c r="AK302" s="102"/>
      <c r="AL302" s="117"/>
      <c r="AM302" s="172">
        <v>26869</v>
      </c>
      <c r="AN302" s="117">
        <v>-7.6317508336484541E-2</v>
      </c>
      <c r="AO302" s="172">
        <v>5589</v>
      </c>
      <c r="AP302" s="101">
        <v>-0.27443853044268463</v>
      </c>
      <c r="AQ302" s="102">
        <v>20460</v>
      </c>
      <c r="AR302" s="101">
        <v>-1.2976988759708652E-2</v>
      </c>
      <c r="AS302" s="102">
        <v>26049</v>
      </c>
      <c r="AT302" s="117">
        <v>-8.3814012380416414E-2</v>
      </c>
    </row>
    <row r="303" spans="2:46" s="4" customFormat="1" ht="15" hidden="1" customHeight="1" outlineLevel="1" x14ac:dyDescent="0.25">
      <c r="B303" s="115" t="s">
        <v>96</v>
      </c>
      <c r="C303" s="172">
        <v>1455804</v>
      </c>
      <c r="D303" s="101">
        <v>0.20558985379426864</v>
      </c>
      <c r="E303" s="102">
        <v>1456597</v>
      </c>
      <c r="F303" s="101">
        <v>0.22523470535341028</v>
      </c>
      <c r="G303" s="102">
        <v>2912401</v>
      </c>
      <c r="H303" s="117">
        <v>0.21533557338247422</v>
      </c>
      <c r="I303" s="172">
        <v>974054</v>
      </c>
      <c r="J303" s="101">
        <v>0.21304436083951961</v>
      </c>
      <c r="K303" s="102">
        <v>1194272</v>
      </c>
      <c r="L303" s="101">
        <v>0.23533707504877133</v>
      </c>
      <c r="M303" s="102">
        <v>2168326</v>
      </c>
      <c r="N303" s="117">
        <v>0.22522222178273554</v>
      </c>
      <c r="O303" s="172"/>
      <c r="P303" s="101"/>
      <c r="Q303" s="102"/>
      <c r="R303" s="101"/>
      <c r="S303" s="102"/>
      <c r="T303" s="117"/>
      <c r="U303" s="172"/>
      <c r="V303" s="101"/>
      <c r="W303" s="102"/>
      <c r="X303" s="101"/>
      <c r="Y303" s="102"/>
      <c r="Z303" s="371"/>
      <c r="AA303" s="172">
        <v>439406</v>
      </c>
      <c r="AB303" s="101">
        <v>0.18487458405915125</v>
      </c>
      <c r="AC303" s="102">
        <v>236940</v>
      </c>
      <c r="AD303" s="101">
        <v>0.17563584761488915</v>
      </c>
      <c r="AE303" s="102">
        <v>676346</v>
      </c>
      <c r="AF303" s="117">
        <v>0.18162155740511676</v>
      </c>
      <c r="AG303" s="172"/>
      <c r="AH303" s="101"/>
      <c r="AI303" s="102"/>
      <c r="AJ303" s="101"/>
      <c r="AK303" s="102"/>
      <c r="AL303" s="117"/>
      <c r="AM303" s="172">
        <v>34674</v>
      </c>
      <c r="AN303" s="117">
        <v>0.30598870056497174</v>
      </c>
      <c r="AO303" s="172">
        <v>7670</v>
      </c>
      <c r="AP303" s="101">
        <v>7.0332123918503964E-2</v>
      </c>
      <c r="AQ303" s="102">
        <v>25385</v>
      </c>
      <c r="AR303" s="101">
        <v>0.23642297014271096</v>
      </c>
      <c r="AS303" s="102">
        <v>33055</v>
      </c>
      <c r="AT303" s="117">
        <v>0.19345055421164736</v>
      </c>
    </row>
    <row r="304" spans="2:46" s="4" customFormat="1" ht="15" hidden="1" customHeight="1" outlineLevel="1" x14ac:dyDescent="0.25">
      <c r="B304" s="115" t="s">
        <v>97</v>
      </c>
      <c r="C304" s="172">
        <v>1324006</v>
      </c>
      <c r="D304" s="101">
        <v>7.7551624987690415E-2</v>
      </c>
      <c r="E304" s="102">
        <v>1469280</v>
      </c>
      <c r="F304" s="101">
        <v>0.11984390719795135</v>
      </c>
      <c r="G304" s="102">
        <v>2793286</v>
      </c>
      <c r="H304" s="117">
        <v>9.9391244420462099E-2</v>
      </c>
      <c r="I304" s="172">
        <v>892430</v>
      </c>
      <c r="J304" s="101">
        <v>5.8086071531043171E-2</v>
      </c>
      <c r="K304" s="102">
        <v>1215383</v>
      </c>
      <c r="L304" s="101">
        <v>0.12720198844402408</v>
      </c>
      <c r="M304" s="102">
        <v>2107813</v>
      </c>
      <c r="N304" s="117">
        <v>9.6866368175980488E-2</v>
      </c>
      <c r="O304" s="172"/>
      <c r="P304" s="101"/>
      <c r="Q304" s="102"/>
      <c r="R304" s="101"/>
      <c r="S304" s="102"/>
      <c r="T304" s="117"/>
      <c r="U304" s="172"/>
      <c r="V304" s="101"/>
      <c r="W304" s="102"/>
      <c r="X304" s="101"/>
      <c r="Y304" s="102"/>
      <c r="Z304" s="371"/>
      <c r="AA304" s="172">
        <v>396105</v>
      </c>
      <c r="AB304" s="101">
        <v>0.11839096037540875</v>
      </c>
      <c r="AC304" s="102">
        <v>233472</v>
      </c>
      <c r="AD304" s="101">
        <v>9.4145269304489965E-2</v>
      </c>
      <c r="AE304" s="102">
        <v>629577</v>
      </c>
      <c r="AF304" s="117">
        <v>0.10927536793661252</v>
      </c>
      <c r="AG304" s="172"/>
      <c r="AH304" s="101"/>
      <c r="AI304" s="102"/>
      <c r="AJ304" s="101"/>
      <c r="AK304" s="102"/>
      <c r="AL304" s="117"/>
      <c r="AM304" s="172">
        <v>27899</v>
      </c>
      <c r="AN304" s="117">
        <v>0.18106002878672434</v>
      </c>
      <c r="AO304" s="172">
        <v>7572</v>
      </c>
      <c r="AP304" s="101">
        <v>1.1893625551249398E-2</v>
      </c>
      <c r="AQ304" s="102">
        <v>20425</v>
      </c>
      <c r="AR304" s="101">
        <v>-9.7909629412029631E-5</v>
      </c>
      <c r="AS304" s="102">
        <v>27997</v>
      </c>
      <c r="AT304" s="117">
        <v>3.1171623074166543E-3</v>
      </c>
    </row>
    <row r="305" spans="2:46" s="4" customFormat="1" ht="15.75" collapsed="1" x14ac:dyDescent="0.25">
      <c r="B305" s="103">
        <v>1993</v>
      </c>
      <c r="C305" s="178">
        <v>16999821</v>
      </c>
      <c r="D305" s="105">
        <v>8.8547831167271163E-2</v>
      </c>
      <c r="E305" s="106">
        <v>17588976</v>
      </c>
      <c r="F305" s="105">
        <v>5.5732538268631115E-2</v>
      </c>
      <c r="G305" s="106">
        <v>34588797</v>
      </c>
      <c r="H305" s="179">
        <v>7.1609752935945625E-2</v>
      </c>
      <c r="I305" s="178">
        <v>11721209</v>
      </c>
      <c r="J305" s="105">
        <v>0.10546792733599619</v>
      </c>
      <c r="K305" s="106">
        <v>14644847</v>
      </c>
      <c r="L305" s="105">
        <v>6.1461395017653242E-2</v>
      </c>
      <c r="M305" s="106">
        <v>26366056</v>
      </c>
      <c r="N305" s="179">
        <v>8.0584435674522226E-2</v>
      </c>
      <c r="O305" s="178"/>
      <c r="P305" s="105"/>
      <c r="Q305" s="106"/>
      <c r="R305" s="105"/>
      <c r="S305" s="106"/>
      <c r="T305" s="179"/>
      <c r="U305" s="178"/>
      <c r="V305" s="105"/>
      <c r="W305" s="106"/>
      <c r="X305" s="105"/>
      <c r="Y305" s="106"/>
      <c r="Z305" s="372"/>
      <c r="AA305" s="178">
        <v>4891186</v>
      </c>
      <c r="AB305" s="105">
        <v>6.0167357450735759E-2</v>
      </c>
      <c r="AC305" s="106">
        <v>2705026</v>
      </c>
      <c r="AD305" s="105">
        <v>3.0580319724470062E-2</v>
      </c>
      <c r="AE305" s="106">
        <v>7596212</v>
      </c>
      <c r="AF305" s="179">
        <v>4.9438560513309859E-2</v>
      </c>
      <c r="AG305" s="178"/>
      <c r="AH305" s="105"/>
      <c r="AI305" s="106"/>
      <c r="AJ305" s="105"/>
      <c r="AK305" s="106"/>
      <c r="AL305" s="179"/>
      <c r="AM305" s="178">
        <v>308199</v>
      </c>
      <c r="AN305" s="179">
        <v>5.7729334595175708E-3</v>
      </c>
      <c r="AO305" s="178">
        <v>79227</v>
      </c>
      <c r="AP305" s="105">
        <v>-0.15720440402106273</v>
      </c>
      <c r="AQ305" s="106">
        <v>239103</v>
      </c>
      <c r="AR305" s="105">
        <v>1.2059543998492739E-3</v>
      </c>
      <c r="AS305" s="106">
        <v>318330</v>
      </c>
      <c r="AT305" s="179">
        <v>-4.3537047052460753E-2</v>
      </c>
    </row>
    <row r="306" spans="2:46" s="4" customFormat="1" ht="15" hidden="1" customHeight="1" outlineLevel="1" x14ac:dyDescent="0.25">
      <c r="B306" s="115" t="s">
        <v>98</v>
      </c>
      <c r="C306" s="172">
        <v>1425082</v>
      </c>
      <c r="D306" s="101">
        <v>0.23299601657051294</v>
      </c>
      <c r="E306" s="102">
        <v>1467846</v>
      </c>
      <c r="F306" s="101">
        <v>0.22890712907892619</v>
      </c>
      <c r="G306" s="102">
        <v>2892928</v>
      </c>
      <c r="H306" s="117">
        <v>0.23091795661682735</v>
      </c>
      <c r="I306" s="172">
        <v>998816</v>
      </c>
      <c r="J306" s="101">
        <v>0.28439970578099194</v>
      </c>
      <c r="K306" s="102">
        <v>1201670</v>
      </c>
      <c r="L306" s="101">
        <v>0.27845938446872975</v>
      </c>
      <c r="M306" s="102">
        <v>2200486</v>
      </c>
      <c r="N306" s="117">
        <v>0.28114891347634008</v>
      </c>
      <c r="O306" s="172"/>
      <c r="P306" s="101"/>
      <c r="Q306" s="102"/>
      <c r="R306" s="101"/>
      <c r="S306" s="102"/>
      <c r="T306" s="117"/>
      <c r="U306" s="172"/>
      <c r="V306" s="101"/>
      <c r="W306" s="102"/>
      <c r="X306" s="101"/>
      <c r="Y306" s="102"/>
      <c r="Z306" s="371"/>
      <c r="AA306" s="172">
        <v>393849</v>
      </c>
      <c r="AB306" s="101">
        <v>0.14794660293217521</v>
      </c>
      <c r="AC306" s="102">
        <v>242739</v>
      </c>
      <c r="AD306" s="101">
        <v>3.8931189892271512E-2</v>
      </c>
      <c r="AE306" s="102">
        <v>636588</v>
      </c>
      <c r="AF306" s="117">
        <v>0.10378285965949585</v>
      </c>
      <c r="AG306" s="172"/>
      <c r="AH306" s="101"/>
      <c r="AI306" s="102"/>
      <c r="AJ306" s="101"/>
      <c r="AK306" s="102"/>
      <c r="AL306" s="117"/>
      <c r="AM306" s="172">
        <v>24433</v>
      </c>
      <c r="AN306" s="117">
        <v>0.29364112881876414</v>
      </c>
      <c r="AO306" s="172">
        <v>7984</v>
      </c>
      <c r="AP306" s="101">
        <v>-0.50591001918435552</v>
      </c>
      <c r="AQ306" s="102">
        <v>23437</v>
      </c>
      <c r="AR306" s="101">
        <v>0.12391502421713896</v>
      </c>
      <c r="AS306" s="102">
        <v>31421</v>
      </c>
      <c r="AT306" s="117">
        <v>-0.15105911596239052</v>
      </c>
    </row>
    <row r="307" spans="2:46" s="4" customFormat="1" ht="15" hidden="1" customHeight="1" outlineLevel="1" x14ac:dyDescent="0.25">
      <c r="B307" s="115" t="s">
        <v>99</v>
      </c>
      <c r="C307" s="172">
        <v>1295454</v>
      </c>
      <c r="D307" s="101">
        <v>0.17577535403848477</v>
      </c>
      <c r="E307" s="102">
        <v>1418461</v>
      </c>
      <c r="F307" s="101">
        <v>0.22649916300047046</v>
      </c>
      <c r="G307" s="102">
        <v>2713915</v>
      </c>
      <c r="H307" s="117">
        <v>0.20175184951151293</v>
      </c>
      <c r="I307" s="172">
        <v>878551</v>
      </c>
      <c r="J307" s="101">
        <v>0.23850694214386703</v>
      </c>
      <c r="K307" s="102">
        <v>1161100</v>
      </c>
      <c r="L307" s="101">
        <v>0.27536925954769487</v>
      </c>
      <c r="M307" s="102">
        <v>2039651</v>
      </c>
      <c r="N307" s="117">
        <v>0.25922571531937333</v>
      </c>
      <c r="O307" s="172"/>
      <c r="P307" s="101"/>
      <c r="Q307" s="102"/>
      <c r="R307" s="101"/>
      <c r="S307" s="102"/>
      <c r="T307" s="117"/>
      <c r="U307" s="172"/>
      <c r="V307" s="101"/>
      <c r="W307" s="102"/>
      <c r="X307" s="101"/>
      <c r="Y307" s="102"/>
      <c r="Z307" s="371"/>
      <c r="AA307" s="172">
        <v>379679</v>
      </c>
      <c r="AB307" s="101">
        <v>8.1663409436660617E-2</v>
      </c>
      <c r="AC307" s="102">
        <v>232315</v>
      </c>
      <c r="AD307" s="101">
        <v>3.1149993120192399E-2</v>
      </c>
      <c r="AE307" s="102">
        <v>611994</v>
      </c>
      <c r="AF307" s="117">
        <v>6.1916222317464076E-2</v>
      </c>
      <c r="AG307" s="172"/>
      <c r="AH307" s="101"/>
      <c r="AI307" s="102"/>
      <c r="AJ307" s="101"/>
      <c r="AK307" s="102"/>
      <c r="AL307" s="117"/>
      <c r="AM307" s="172">
        <v>26710</v>
      </c>
      <c r="AN307" s="117">
        <v>2.6276276276275823E-3</v>
      </c>
      <c r="AO307" s="172">
        <v>10514</v>
      </c>
      <c r="AP307" s="101">
        <v>-0.28815165876777249</v>
      </c>
      <c r="AQ307" s="102">
        <v>25046</v>
      </c>
      <c r="AR307" s="101">
        <v>0.20344032289064007</v>
      </c>
      <c r="AS307" s="102">
        <v>35560</v>
      </c>
      <c r="AT307" s="117">
        <v>-6.1829014670333748E-4</v>
      </c>
    </row>
    <row r="308" spans="2:46" s="4" customFormat="1" ht="15" hidden="1" customHeight="1" outlineLevel="1" x14ac:dyDescent="0.25">
      <c r="B308" s="115" t="s">
        <v>100</v>
      </c>
      <c r="C308" s="172">
        <v>1326217</v>
      </c>
      <c r="D308" s="101">
        <v>0.14790589058074888</v>
      </c>
      <c r="E308" s="102">
        <v>1436114</v>
      </c>
      <c r="F308" s="101">
        <v>0.20450765464239606</v>
      </c>
      <c r="G308" s="102">
        <v>2762331</v>
      </c>
      <c r="H308" s="117">
        <v>0.176652173968604</v>
      </c>
      <c r="I308" s="172">
        <v>879003</v>
      </c>
      <c r="J308" s="101">
        <v>0.1458271957702304</v>
      </c>
      <c r="K308" s="102">
        <v>1173431</v>
      </c>
      <c r="L308" s="101">
        <v>0.25940017472723009</v>
      </c>
      <c r="M308" s="102">
        <v>2052434</v>
      </c>
      <c r="N308" s="117">
        <v>0.2081157379720191</v>
      </c>
      <c r="O308" s="172"/>
      <c r="P308" s="101"/>
      <c r="Q308" s="102"/>
      <c r="R308" s="101"/>
      <c r="S308" s="102"/>
      <c r="T308" s="117"/>
      <c r="U308" s="172"/>
      <c r="V308" s="101"/>
      <c r="W308" s="102"/>
      <c r="X308" s="101"/>
      <c r="Y308" s="102"/>
      <c r="Z308" s="371"/>
      <c r="AA308" s="172">
        <v>409550</v>
      </c>
      <c r="AB308" s="101">
        <v>0.18368420444166977</v>
      </c>
      <c r="AC308" s="102">
        <v>238498</v>
      </c>
      <c r="AD308" s="101">
        <v>-6.8583564096691418E-3</v>
      </c>
      <c r="AE308" s="102">
        <v>648048</v>
      </c>
      <c r="AF308" s="117">
        <v>0.10561793152159638</v>
      </c>
      <c r="AG308" s="172"/>
      <c r="AH308" s="101"/>
      <c r="AI308" s="102"/>
      <c r="AJ308" s="101"/>
      <c r="AK308" s="102"/>
      <c r="AL308" s="117"/>
      <c r="AM308" s="172">
        <v>27507</v>
      </c>
      <c r="AN308" s="117">
        <v>1.5430617593857221E-2</v>
      </c>
      <c r="AO308" s="172">
        <v>10157</v>
      </c>
      <c r="AP308" s="101">
        <v>-0.3281074287226301</v>
      </c>
      <c r="AQ308" s="102">
        <v>24185</v>
      </c>
      <c r="AR308" s="101">
        <v>0.18553921568627452</v>
      </c>
      <c r="AS308" s="102">
        <v>34342</v>
      </c>
      <c r="AT308" s="117">
        <v>-3.3082749106061904E-2</v>
      </c>
    </row>
    <row r="309" spans="2:46" s="4" customFormat="1" ht="15" hidden="1" customHeight="1" outlineLevel="1" x14ac:dyDescent="0.25">
      <c r="B309" s="115" t="s">
        <v>101</v>
      </c>
      <c r="C309" s="172">
        <v>1257905</v>
      </c>
      <c r="D309" s="101">
        <v>0.19775152301132515</v>
      </c>
      <c r="E309" s="102">
        <v>1419061</v>
      </c>
      <c r="F309" s="101">
        <v>0.50918500068596373</v>
      </c>
      <c r="G309" s="102">
        <v>2676966</v>
      </c>
      <c r="H309" s="117">
        <v>0.34486775968912409</v>
      </c>
      <c r="I309" s="172">
        <v>883237</v>
      </c>
      <c r="J309" s="101">
        <v>0.32176587227356057</v>
      </c>
      <c r="K309" s="102">
        <v>1171395</v>
      </c>
      <c r="L309" s="101">
        <v>0.54874317777965809</v>
      </c>
      <c r="M309" s="102">
        <v>2054632</v>
      </c>
      <c r="N309" s="117">
        <v>0.44227514553442893</v>
      </c>
      <c r="O309" s="172"/>
      <c r="P309" s="101"/>
      <c r="Q309" s="102"/>
      <c r="R309" s="101"/>
      <c r="S309" s="102"/>
      <c r="T309" s="117"/>
      <c r="U309" s="172"/>
      <c r="V309" s="101"/>
      <c r="W309" s="102"/>
      <c r="X309" s="101"/>
      <c r="Y309" s="102"/>
      <c r="Z309" s="371"/>
      <c r="AA309" s="172">
        <v>342780</v>
      </c>
      <c r="AB309" s="101">
        <v>-5.9186606916372675E-4</v>
      </c>
      <c r="AC309" s="102">
        <v>228167</v>
      </c>
      <c r="AD309" s="101">
        <v>0.29946749437594322</v>
      </c>
      <c r="AE309" s="102">
        <v>570947</v>
      </c>
      <c r="AF309" s="117">
        <v>0.10100700390305617</v>
      </c>
      <c r="AG309" s="172"/>
      <c r="AH309" s="101"/>
      <c r="AI309" s="102"/>
      <c r="AJ309" s="101"/>
      <c r="AK309" s="102"/>
      <c r="AL309" s="117"/>
      <c r="AM309" s="172">
        <v>25797</v>
      </c>
      <c r="AN309" s="117">
        <v>0.20670783047993257</v>
      </c>
      <c r="AO309" s="172">
        <v>6091</v>
      </c>
      <c r="AP309" s="101">
        <v>-0.65462689952370146</v>
      </c>
      <c r="AQ309" s="102">
        <v>19499</v>
      </c>
      <c r="AR309" s="101">
        <v>1.3363287802540138</v>
      </c>
      <c r="AS309" s="102">
        <v>25590</v>
      </c>
      <c r="AT309" s="117">
        <v>-1.5087368177969407E-2</v>
      </c>
    </row>
    <row r="310" spans="2:46" s="4" customFormat="1" ht="15" hidden="1" customHeight="1" outlineLevel="1" x14ac:dyDescent="0.25">
      <c r="B310" s="115" t="s">
        <v>121</v>
      </c>
      <c r="C310" s="172">
        <v>1129459</v>
      </c>
      <c r="D310" s="101">
        <v>2.6634380365711419E-2</v>
      </c>
      <c r="E310" s="102">
        <v>1028724</v>
      </c>
      <c r="F310" s="101">
        <v>0.24913362880213707</v>
      </c>
      <c r="G310" s="102">
        <v>2158183</v>
      </c>
      <c r="H310" s="117">
        <v>0.121887584751732</v>
      </c>
      <c r="I310" s="172">
        <v>739790</v>
      </c>
      <c r="J310" s="101">
        <v>6.0933513647621229E-2</v>
      </c>
      <c r="K310" s="102">
        <v>867415</v>
      </c>
      <c r="L310" s="101">
        <v>0.28464436670823345</v>
      </c>
      <c r="M310" s="102">
        <v>1607205</v>
      </c>
      <c r="N310" s="117">
        <v>0.17098925406497112</v>
      </c>
      <c r="O310" s="172"/>
      <c r="P310" s="101"/>
      <c r="Q310" s="102"/>
      <c r="R310" s="101"/>
      <c r="S310" s="102"/>
      <c r="T310" s="117"/>
      <c r="U310" s="172"/>
      <c r="V310" s="101"/>
      <c r="W310" s="102"/>
      <c r="X310" s="101"/>
      <c r="Y310" s="102"/>
      <c r="Z310" s="371"/>
      <c r="AA310" s="172">
        <v>352686</v>
      </c>
      <c r="AB310" s="101">
        <v>-9.809646807793837E-3</v>
      </c>
      <c r="AC310" s="102">
        <v>146985</v>
      </c>
      <c r="AD310" s="101">
        <v>7.2992860584293329E-2</v>
      </c>
      <c r="AE310" s="102">
        <v>499671</v>
      </c>
      <c r="AF310" s="117">
        <v>1.3190284812821584E-2</v>
      </c>
      <c r="AG310" s="172"/>
      <c r="AH310" s="101"/>
      <c r="AI310" s="102"/>
      <c r="AJ310" s="101"/>
      <c r="AK310" s="102"/>
      <c r="AL310" s="117"/>
      <c r="AM310" s="172">
        <v>29404</v>
      </c>
      <c r="AN310" s="117">
        <v>0.1899154222815751</v>
      </c>
      <c r="AO310" s="172">
        <v>7579</v>
      </c>
      <c r="AP310" s="101">
        <v>-0.65495105850216251</v>
      </c>
      <c r="AQ310" s="102">
        <v>14324</v>
      </c>
      <c r="AR310" s="101">
        <v>0.26247135554380407</v>
      </c>
      <c r="AS310" s="102">
        <v>21903</v>
      </c>
      <c r="AT310" s="117">
        <v>-0.34246945453453814</v>
      </c>
    </row>
    <row r="311" spans="2:46" s="4" customFormat="1" ht="15" hidden="1" customHeight="1" outlineLevel="1" x14ac:dyDescent="0.25">
      <c r="B311" s="115" t="s">
        <v>104</v>
      </c>
      <c r="C311" s="172">
        <v>1114767</v>
      </c>
      <c r="D311" s="101">
        <v>4.4997726772063151E-2</v>
      </c>
      <c r="E311" s="102">
        <v>1149716</v>
      </c>
      <c r="F311" s="101">
        <v>0.18469409309874041</v>
      </c>
      <c r="G311" s="102">
        <v>2264483</v>
      </c>
      <c r="H311" s="117">
        <v>0.11154454065304042</v>
      </c>
      <c r="I311" s="172">
        <v>754946</v>
      </c>
      <c r="J311" s="101">
        <v>0.11127532012170449</v>
      </c>
      <c r="K311" s="102">
        <v>948855</v>
      </c>
      <c r="L311" s="101">
        <v>0.2283882610795156</v>
      </c>
      <c r="M311" s="102">
        <v>1703801</v>
      </c>
      <c r="N311" s="117">
        <v>0.17358640023694893</v>
      </c>
      <c r="O311" s="172"/>
      <c r="P311" s="101"/>
      <c r="Q311" s="102"/>
      <c r="R311" s="101"/>
      <c r="S311" s="102"/>
      <c r="T311" s="117"/>
      <c r="U311" s="172"/>
      <c r="V311" s="101"/>
      <c r="W311" s="102"/>
      <c r="X311" s="101"/>
      <c r="Y311" s="102"/>
      <c r="Z311" s="371"/>
      <c r="AA311" s="172">
        <v>327851</v>
      </c>
      <c r="AB311" s="101">
        <v>-5.3178923656736932E-2</v>
      </c>
      <c r="AC311" s="102">
        <v>193135</v>
      </c>
      <c r="AD311" s="101">
        <v>1.4401789981774549E-2</v>
      </c>
      <c r="AE311" s="102">
        <v>520986</v>
      </c>
      <c r="AF311" s="117">
        <v>-2.9202956072582498E-2</v>
      </c>
      <c r="AG311" s="172"/>
      <c r="AH311" s="101"/>
      <c r="AI311" s="102"/>
      <c r="AJ311" s="101"/>
      <c r="AK311" s="102"/>
      <c r="AL311" s="117"/>
      <c r="AM311" s="172">
        <v>25157</v>
      </c>
      <c r="AN311" s="117">
        <v>8.4493684528171853E-2</v>
      </c>
      <c r="AO311" s="172">
        <v>6813</v>
      </c>
      <c r="AP311" s="101">
        <v>-0.6204879679144385</v>
      </c>
      <c r="AQ311" s="102">
        <v>7726</v>
      </c>
      <c r="AR311" s="101">
        <v>1.0859610100745876E-2</v>
      </c>
      <c r="AS311" s="102">
        <v>14539</v>
      </c>
      <c r="AT311" s="117">
        <v>-0.43195936706387972</v>
      </c>
    </row>
    <row r="312" spans="2:46" s="4" customFormat="1" ht="15" hidden="1" customHeight="1" outlineLevel="1" x14ac:dyDescent="0.25">
      <c r="B312" s="115" t="s">
        <v>105</v>
      </c>
      <c r="C312" s="172">
        <v>1406738</v>
      </c>
      <c r="D312" s="101">
        <v>2.0228509927867178E-2</v>
      </c>
      <c r="E312" s="102">
        <v>1560122</v>
      </c>
      <c r="F312" s="101">
        <v>-1.6100011919394586E-2</v>
      </c>
      <c r="G312" s="102">
        <v>2966860</v>
      </c>
      <c r="H312" s="117">
        <v>7.9709981153630594E-4</v>
      </c>
      <c r="I312" s="172">
        <v>1004904</v>
      </c>
      <c r="J312" s="101">
        <v>3.9968622028950129E-2</v>
      </c>
      <c r="K312" s="102">
        <v>1319733</v>
      </c>
      <c r="L312" s="101">
        <v>4.8432584218331964E-3</v>
      </c>
      <c r="M312" s="102">
        <v>2324637</v>
      </c>
      <c r="N312" s="117">
        <v>1.9731933121459155E-2</v>
      </c>
      <c r="O312" s="172"/>
      <c r="P312" s="101"/>
      <c r="Q312" s="102"/>
      <c r="R312" s="101"/>
      <c r="S312" s="102"/>
      <c r="T312" s="117"/>
      <c r="U312" s="172"/>
      <c r="V312" s="101"/>
      <c r="W312" s="102"/>
      <c r="X312" s="101"/>
      <c r="Y312" s="102"/>
      <c r="Z312" s="371"/>
      <c r="AA312" s="172">
        <v>368651</v>
      </c>
      <c r="AB312" s="101">
        <v>-2.170474749887219E-2</v>
      </c>
      <c r="AC312" s="102">
        <v>223385</v>
      </c>
      <c r="AD312" s="101">
        <v>-0.12318954350983236</v>
      </c>
      <c r="AE312" s="102">
        <v>592036</v>
      </c>
      <c r="AF312" s="117">
        <v>-6.2640911969600976E-2</v>
      </c>
      <c r="AG312" s="172"/>
      <c r="AH312" s="101"/>
      <c r="AI312" s="102"/>
      <c r="AJ312" s="101"/>
      <c r="AK312" s="102"/>
      <c r="AL312" s="117"/>
      <c r="AM312" s="172">
        <v>26320</v>
      </c>
      <c r="AN312" s="117">
        <v>0.20171673819742497</v>
      </c>
      <c r="AO312" s="172">
        <v>6863</v>
      </c>
      <c r="AP312" s="101">
        <v>-0.50379582098185238</v>
      </c>
      <c r="AQ312" s="102">
        <v>17004</v>
      </c>
      <c r="AR312" s="101">
        <v>-2.8842309669312893E-2</v>
      </c>
      <c r="AS312" s="102">
        <v>23867</v>
      </c>
      <c r="AT312" s="117">
        <v>-0.23844926611359285</v>
      </c>
    </row>
    <row r="313" spans="2:46" s="4" customFormat="1" ht="15" hidden="1" customHeight="1" outlineLevel="1" x14ac:dyDescent="0.25">
      <c r="B313" s="115" t="s">
        <v>106</v>
      </c>
      <c r="C313" s="172">
        <v>1546603</v>
      </c>
      <c r="D313" s="101">
        <v>7.0878898339408192E-3</v>
      </c>
      <c r="E313" s="102">
        <v>1902020</v>
      </c>
      <c r="F313" s="101">
        <v>0.11136560973130005</v>
      </c>
      <c r="G313" s="102">
        <v>3448623</v>
      </c>
      <c r="H313" s="117">
        <v>6.2048064391354352E-2</v>
      </c>
      <c r="I313" s="172">
        <v>1035308</v>
      </c>
      <c r="J313" s="101">
        <v>1.341816758026626E-2</v>
      </c>
      <c r="K313" s="102">
        <v>1578092</v>
      </c>
      <c r="L313" s="101">
        <v>0.13988819923332896</v>
      </c>
      <c r="M313" s="102">
        <v>2613400</v>
      </c>
      <c r="N313" s="117">
        <v>8.6188974604191948E-2</v>
      </c>
      <c r="O313" s="172"/>
      <c r="P313" s="101"/>
      <c r="Q313" s="102"/>
      <c r="R313" s="101"/>
      <c r="S313" s="102"/>
      <c r="T313" s="117"/>
      <c r="U313" s="172"/>
      <c r="V313" s="101"/>
      <c r="W313" s="102"/>
      <c r="X313" s="101"/>
      <c r="Y313" s="102"/>
      <c r="Z313" s="371"/>
      <c r="AA313" s="172">
        <v>484338</v>
      </c>
      <c r="AB313" s="101">
        <v>3.1970903388425675E-2</v>
      </c>
      <c r="AC313" s="102">
        <v>295676</v>
      </c>
      <c r="AD313" s="101">
        <v>-2.5419594710403892E-2</v>
      </c>
      <c r="AE313" s="102">
        <v>780014</v>
      </c>
      <c r="AF313" s="117">
        <v>9.4380766149748663E-3</v>
      </c>
      <c r="AG313" s="172"/>
      <c r="AH313" s="101"/>
      <c r="AI313" s="102"/>
      <c r="AJ313" s="101"/>
      <c r="AK313" s="102"/>
      <c r="AL313" s="117"/>
      <c r="AM313" s="172">
        <v>19124</v>
      </c>
      <c r="AN313" s="117">
        <v>-0.14932609759352344</v>
      </c>
      <c r="AO313" s="172">
        <v>7833</v>
      </c>
      <c r="AP313" s="101">
        <v>-0.64880738880918221</v>
      </c>
      <c r="AQ313" s="102">
        <v>28252</v>
      </c>
      <c r="AR313" s="101">
        <v>0.19656092499258815</v>
      </c>
      <c r="AS313" s="102">
        <v>36085</v>
      </c>
      <c r="AT313" s="117">
        <v>-0.21409125558096487</v>
      </c>
    </row>
    <row r="314" spans="2:46" s="4" customFormat="1" ht="15" hidden="1" customHeight="1" outlineLevel="1" x14ac:dyDescent="0.25">
      <c r="B314" s="115" t="s">
        <v>107</v>
      </c>
      <c r="C314" s="172">
        <v>1321047</v>
      </c>
      <c r="D314" s="101">
        <v>-3.9774874833547469E-2</v>
      </c>
      <c r="E314" s="102">
        <v>1456101</v>
      </c>
      <c r="F314" s="101">
        <v>2.104568582022992E-2</v>
      </c>
      <c r="G314" s="102">
        <v>2777148</v>
      </c>
      <c r="H314" s="117">
        <v>-8.8184403481120777E-3</v>
      </c>
      <c r="I314" s="172">
        <v>865778</v>
      </c>
      <c r="J314" s="101">
        <v>-2.0980808112790239E-2</v>
      </c>
      <c r="K314" s="102">
        <v>1230197</v>
      </c>
      <c r="L314" s="101">
        <v>5.1343495832475217E-2</v>
      </c>
      <c r="M314" s="102">
        <v>2095975</v>
      </c>
      <c r="N314" s="117">
        <v>2.0211725662963032E-2</v>
      </c>
      <c r="O314" s="172"/>
      <c r="P314" s="101"/>
      <c r="Q314" s="102"/>
      <c r="R314" s="101"/>
      <c r="S314" s="102"/>
      <c r="T314" s="117"/>
      <c r="U314" s="172"/>
      <c r="V314" s="101"/>
      <c r="W314" s="102"/>
      <c r="X314" s="101"/>
      <c r="Y314" s="102"/>
      <c r="Z314" s="371"/>
      <c r="AA314" s="172">
        <v>424733</v>
      </c>
      <c r="AB314" s="101">
        <v>-4.7444649777522607E-2</v>
      </c>
      <c r="AC314" s="102">
        <v>208249</v>
      </c>
      <c r="AD314" s="101">
        <v>-0.12725207763198154</v>
      </c>
      <c r="AE314" s="102">
        <v>632982</v>
      </c>
      <c r="AF314" s="117">
        <v>-7.5265047092699655E-2</v>
      </c>
      <c r="AG314" s="172"/>
      <c r="AH314" s="101"/>
      <c r="AI314" s="102"/>
      <c r="AJ314" s="101"/>
      <c r="AK314" s="102"/>
      <c r="AL314" s="117"/>
      <c r="AM314" s="172">
        <v>22717</v>
      </c>
      <c r="AN314" s="117">
        <v>-0.15468482548187834</v>
      </c>
      <c r="AO314" s="172">
        <v>7819</v>
      </c>
      <c r="AP314" s="101">
        <v>-0.58128949341330194</v>
      </c>
      <c r="AQ314" s="102">
        <v>17655</v>
      </c>
      <c r="AR314" s="101">
        <v>1.7227471767688352E-2</v>
      </c>
      <c r="AS314" s="102">
        <v>25474</v>
      </c>
      <c r="AT314" s="117">
        <v>-0.29297807382736607</v>
      </c>
    </row>
    <row r="315" spans="2:46" s="4" customFormat="1" ht="15" hidden="1" customHeight="1" outlineLevel="1" x14ac:dyDescent="0.25">
      <c r="B315" s="115" t="s">
        <v>122</v>
      </c>
      <c r="C315" s="172">
        <v>1357438</v>
      </c>
      <c r="D315" s="101">
        <v>-4.0815432447710576E-2</v>
      </c>
      <c r="E315" s="102">
        <v>1321411</v>
      </c>
      <c r="F315" s="101">
        <v>3.1807420456071656E-2</v>
      </c>
      <c r="G315" s="102">
        <v>2678849</v>
      </c>
      <c r="H315" s="117">
        <v>-6.3159433149002631E-3</v>
      </c>
      <c r="I315" s="172">
        <v>916185</v>
      </c>
      <c r="J315" s="101">
        <v>-1.4557086603586677E-2</v>
      </c>
      <c r="K315" s="102">
        <v>1099996</v>
      </c>
      <c r="L315" s="101">
        <v>6.7685695483284736E-2</v>
      </c>
      <c r="M315" s="102">
        <v>2016181</v>
      </c>
      <c r="N315" s="117">
        <v>2.8673747347550904E-2</v>
      </c>
      <c r="O315" s="172"/>
      <c r="P315" s="101"/>
      <c r="Q315" s="102"/>
      <c r="R315" s="101"/>
      <c r="S315" s="102"/>
      <c r="T315" s="117"/>
      <c r="U315" s="172"/>
      <c r="V315" s="101"/>
      <c r="W315" s="102"/>
      <c r="X315" s="101"/>
      <c r="Y315" s="102"/>
      <c r="Z315" s="371"/>
      <c r="AA315" s="172">
        <v>404461</v>
      </c>
      <c r="AB315" s="101">
        <v>-8.1444757598399309E-2</v>
      </c>
      <c r="AC315" s="102">
        <v>200686</v>
      </c>
      <c r="AD315" s="101">
        <v>-0.12756976233638073</v>
      </c>
      <c r="AE315" s="102">
        <v>605147</v>
      </c>
      <c r="AF315" s="117">
        <v>-9.727248588059445E-2</v>
      </c>
      <c r="AG315" s="172"/>
      <c r="AH315" s="101"/>
      <c r="AI315" s="102"/>
      <c r="AJ315" s="101"/>
      <c r="AK315" s="102"/>
      <c r="AL315" s="117"/>
      <c r="AM315" s="172">
        <v>29089</v>
      </c>
      <c r="AN315" s="117">
        <v>-3.4390041493775891E-2</v>
      </c>
      <c r="AO315" s="172">
        <v>7703</v>
      </c>
      <c r="AP315" s="101">
        <v>-0.48759395995476618</v>
      </c>
      <c r="AQ315" s="102">
        <v>20729</v>
      </c>
      <c r="AR315" s="101">
        <v>1.6974930088799578E-2</v>
      </c>
      <c r="AS315" s="102">
        <v>28432</v>
      </c>
      <c r="AT315" s="117">
        <v>-0.19719900609893837</v>
      </c>
    </row>
    <row r="316" spans="2:46" s="4" customFormat="1" ht="15" hidden="1" customHeight="1" outlineLevel="1" x14ac:dyDescent="0.25">
      <c r="B316" s="115" t="s">
        <v>96</v>
      </c>
      <c r="C316" s="172">
        <v>1207545</v>
      </c>
      <c r="D316" s="101">
        <v>-0.11081714148120936</v>
      </c>
      <c r="E316" s="102">
        <v>1188831</v>
      </c>
      <c r="F316" s="101">
        <v>-9.4324055628140169E-2</v>
      </c>
      <c r="G316" s="102">
        <v>2396376</v>
      </c>
      <c r="H316" s="117">
        <v>-0.10271076623067354</v>
      </c>
      <c r="I316" s="172">
        <v>802983</v>
      </c>
      <c r="J316" s="101">
        <v>-0.10114111599666864</v>
      </c>
      <c r="K316" s="102">
        <v>966758</v>
      </c>
      <c r="L316" s="101">
        <v>-8.1182235671598657E-2</v>
      </c>
      <c r="M316" s="102">
        <v>1769741</v>
      </c>
      <c r="N316" s="117">
        <v>-9.0346911250097639E-2</v>
      </c>
      <c r="O316" s="172"/>
      <c r="P316" s="101"/>
      <c r="Q316" s="102"/>
      <c r="R316" s="101"/>
      <c r="S316" s="102"/>
      <c r="T316" s="117"/>
      <c r="U316" s="172"/>
      <c r="V316" s="101"/>
      <c r="W316" s="102"/>
      <c r="X316" s="101"/>
      <c r="Y316" s="102"/>
      <c r="Z316" s="371"/>
      <c r="AA316" s="172">
        <v>370846</v>
      </c>
      <c r="AB316" s="101">
        <v>-0.1059104333674884</v>
      </c>
      <c r="AC316" s="102">
        <v>201542</v>
      </c>
      <c r="AD316" s="101">
        <v>-0.14948262183285221</v>
      </c>
      <c r="AE316" s="102">
        <v>572388</v>
      </c>
      <c r="AF316" s="117">
        <v>-0.1217527261679906</v>
      </c>
      <c r="AG316" s="172"/>
      <c r="AH316" s="101"/>
      <c r="AI316" s="102"/>
      <c r="AJ316" s="101"/>
      <c r="AK316" s="102"/>
      <c r="AL316" s="117"/>
      <c r="AM316" s="172">
        <v>26550</v>
      </c>
      <c r="AN316" s="117">
        <v>-0.22844439278137807</v>
      </c>
      <c r="AO316" s="172">
        <v>7166</v>
      </c>
      <c r="AP316" s="101">
        <v>-0.53818392730553588</v>
      </c>
      <c r="AQ316" s="102">
        <v>20531</v>
      </c>
      <c r="AR316" s="101">
        <v>-0.12652627100616887</v>
      </c>
      <c r="AS316" s="102">
        <v>27697</v>
      </c>
      <c r="AT316" s="117">
        <v>-0.29022090103018805</v>
      </c>
    </row>
    <row r="317" spans="2:46" s="4" customFormat="1" ht="15" hidden="1" customHeight="1" outlineLevel="1" x14ac:dyDescent="0.25">
      <c r="B317" s="115" t="s">
        <v>97</v>
      </c>
      <c r="C317" s="172">
        <v>1228717</v>
      </c>
      <c r="D317" s="101">
        <v>-6.4840008189291365E-2</v>
      </c>
      <c r="E317" s="102">
        <v>1312040</v>
      </c>
      <c r="F317" s="101">
        <v>-5.4658797709634888E-2</v>
      </c>
      <c r="G317" s="102">
        <v>2540757</v>
      </c>
      <c r="H317" s="117">
        <v>-5.9609995069975219E-2</v>
      </c>
      <c r="I317" s="172">
        <v>843438</v>
      </c>
      <c r="J317" s="101">
        <v>-4.1047546390674206E-2</v>
      </c>
      <c r="K317" s="102">
        <v>1078230</v>
      </c>
      <c r="L317" s="101">
        <v>-3.6402454772856641E-2</v>
      </c>
      <c r="M317" s="102">
        <v>1921668</v>
      </c>
      <c r="N317" s="117">
        <v>-3.8446758175115003E-2</v>
      </c>
      <c r="O317" s="172"/>
      <c r="P317" s="101"/>
      <c r="Q317" s="102"/>
      <c r="R317" s="101"/>
      <c r="S317" s="102"/>
      <c r="T317" s="117"/>
      <c r="U317" s="172"/>
      <c r="V317" s="101"/>
      <c r="W317" s="102"/>
      <c r="X317" s="101"/>
      <c r="Y317" s="102"/>
      <c r="Z317" s="371"/>
      <c r="AA317" s="172">
        <v>354174</v>
      </c>
      <c r="AB317" s="101">
        <v>-9.5634366374126367E-2</v>
      </c>
      <c r="AC317" s="102">
        <v>213383</v>
      </c>
      <c r="AD317" s="101">
        <v>-0.13349820107367072</v>
      </c>
      <c r="AE317" s="102">
        <v>567557</v>
      </c>
      <c r="AF317" s="117">
        <v>-0.11025184790361897</v>
      </c>
      <c r="AG317" s="172"/>
      <c r="AH317" s="101"/>
      <c r="AI317" s="102"/>
      <c r="AJ317" s="101"/>
      <c r="AK317" s="102"/>
      <c r="AL317" s="117"/>
      <c r="AM317" s="172">
        <v>23622</v>
      </c>
      <c r="AN317" s="117">
        <v>-0.12862886864141065</v>
      </c>
      <c r="AO317" s="172">
        <v>7483</v>
      </c>
      <c r="AP317" s="101">
        <v>-0.52136369451196107</v>
      </c>
      <c r="AQ317" s="102">
        <v>20427</v>
      </c>
      <c r="AR317" s="101">
        <v>-9.9338624338624393E-2</v>
      </c>
      <c r="AS317" s="102">
        <v>27910</v>
      </c>
      <c r="AT317" s="117">
        <v>-0.27154564910998591</v>
      </c>
    </row>
    <row r="318" spans="2:46" s="4" customFormat="1" ht="15.75" collapsed="1" x14ac:dyDescent="0.25">
      <c r="B318" s="103">
        <v>1992</v>
      </c>
      <c r="C318" s="178">
        <v>15616972</v>
      </c>
      <c r="D318" s="105">
        <v>4.0608595534363801E-2</v>
      </c>
      <c r="E318" s="106">
        <v>16660447</v>
      </c>
      <c r="F318" s="105">
        <v>0.11203669328941901</v>
      </c>
      <c r="G318" s="106">
        <v>32277419</v>
      </c>
      <c r="H318" s="179">
        <v>7.6292139848204599E-2</v>
      </c>
      <c r="I318" s="178">
        <v>10602939</v>
      </c>
      <c r="J318" s="105">
        <v>7.3841810432965449E-2</v>
      </c>
      <c r="K318" s="106">
        <v>13796872</v>
      </c>
      <c r="L318" s="105">
        <v>0.14445528789783513</v>
      </c>
      <c r="M318" s="106">
        <v>24399811</v>
      </c>
      <c r="N318" s="179">
        <v>0.11266093921531817</v>
      </c>
      <c r="O318" s="178"/>
      <c r="P318" s="105"/>
      <c r="Q318" s="106"/>
      <c r="R318" s="105"/>
      <c r="S318" s="106"/>
      <c r="T318" s="179"/>
      <c r="U318" s="178"/>
      <c r="V318" s="105"/>
      <c r="W318" s="106"/>
      <c r="X318" s="105"/>
      <c r="Y318" s="106"/>
      <c r="Z318" s="372"/>
      <c r="AA318" s="178">
        <v>4613598</v>
      </c>
      <c r="AB318" s="105">
        <v>-2.3151592109861285E-3</v>
      </c>
      <c r="AC318" s="106">
        <v>2624760</v>
      </c>
      <c r="AD318" s="105">
        <v>-3.2194192412962286E-2</v>
      </c>
      <c r="AE318" s="106">
        <v>7238358</v>
      </c>
      <c r="AF318" s="179">
        <v>-1.3360681982400813E-2</v>
      </c>
      <c r="AG318" s="178"/>
      <c r="AH318" s="105"/>
      <c r="AI318" s="106"/>
      <c r="AJ318" s="105"/>
      <c r="AK318" s="106"/>
      <c r="AL318" s="179"/>
      <c r="AM318" s="178">
        <v>306430</v>
      </c>
      <c r="AN318" s="179">
        <v>5.3345756617366735E-3</v>
      </c>
      <c r="AO318" s="178">
        <v>94005</v>
      </c>
      <c r="AP318" s="105">
        <v>-0.54052455618988038</v>
      </c>
      <c r="AQ318" s="106">
        <v>238815</v>
      </c>
      <c r="AR318" s="105">
        <v>0.11364738579769074</v>
      </c>
      <c r="AS318" s="106">
        <v>332820</v>
      </c>
      <c r="AT318" s="179">
        <v>-0.20574843211561777</v>
      </c>
    </row>
    <row r="319" spans="2:46" s="4" customFormat="1" ht="15" hidden="1" customHeight="1" outlineLevel="1" x14ac:dyDescent="0.25">
      <c r="B319" s="115" t="s">
        <v>98</v>
      </c>
      <c r="C319" s="172">
        <v>1155788</v>
      </c>
      <c r="D319" s="101">
        <v>2.3808806725071019E-2</v>
      </c>
      <c r="E319" s="102">
        <v>1194432</v>
      </c>
      <c r="F319" s="101">
        <v>8.2004190570401203E-2</v>
      </c>
      <c r="G319" s="102">
        <v>2350220</v>
      </c>
      <c r="H319" s="117">
        <v>5.2580663798242222E-2</v>
      </c>
      <c r="I319" s="172">
        <v>777652</v>
      </c>
      <c r="J319" s="101">
        <v>8.8614824665780079E-2</v>
      </c>
      <c r="K319" s="102">
        <v>939936</v>
      </c>
      <c r="L319" s="101">
        <v>0.10554562979813009</v>
      </c>
      <c r="M319" s="102">
        <v>1717588</v>
      </c>
      <c r="N319" s="117">
        <v>9.7815283745943615E-2</v>
      </c>
      <c r="O319" s="172"/>
      <c r="P319" s="101"/>
      <c r="Q319" s="102"/>
      <c r="R319" s="101"/>
      <c r="S319" s="102"/>
      <c r="T319" s="117"/>
      <c r="U319" s="172"/>
      <c r="V319" s="101"/>
      <c r="W319" s="102"/>
      <c r="X319" s="101"/>
      <c r="Y319" s="102"/>
      <c r="Z319" s="371"/>
      <c r="AA319" s="172">
        <v>343090</v>
      </c>
      <c r="AB319" s="101">
        <v>-9.3790527708736637E-2</v>
      </c>
      <c r="AC319" s="102">
        <v>233643</v>
      </c>
      <c r="AD319" s="101">
        <v>1.3081786095236358E-2</v>
      </c>
      <c r="AE319" s="102">
        <v>576733</v>
      </c>
      <c r="AF319" s="117">
        <v>-5.3333333333333344E-2</v>
      </c>
      <c r="AG319" s="172"/>
      <c r="AH319" s="101"/>
      <c r="AI319" s="102"/>
      <c r="AJ319" s="101"/>
      <c r="AK319" s="102"/>
      <c r="AL319" s="117"/>
      <c r="AM319" s="172">
        <v>18887</v>
      </c>
      <c r="AN319" s="117">
        <v>-0.17768199233716475</v>
      </c>
      <c r="AO319" s="172">
        <v>16159</v>
      </c>
      <c r="AP319" s="101">
        <v>0.24366966828292158</v>
      </c>
      <c r="AQ319" s="102">
        <v>20853</v>
      </c>
      <c r="AR319" s="101">
        <v>-9.6490467937608293E-2</v>
      </c>
      <c r="AS319" s="102">
        <v>37012</v>
      </c>
      <c r="AT319" s="117">
        <v>2.6030549164194783E-2</v>
      </c>
    </row>
    <row r="320" spans="2:46" s="4" customFormat="1" ht="15" hidden="1" customHeight="1" outlineLevel="1" x14ac:dyDescent="0.25">
      <c r="B320" s="115" t="s">
        <v>99</v>
      </c>
      <c r="C320" s="172">
        <v>1101787</v>
      </c>
      <c r="D320" s="101">
        <v>1.7564226534006799E-2</v>
      </c>
      <c r="E320" s="102">
        <v>1156512</v>
      </c>
      <c r="F320" s="101">
        <v>0.12532146495581964</v>
      </c>
      <c r="G320" s="102">
        <v>2258299</v>
      </c>
      <c r="H320" s="117">
        <v>7.003742265999402E-2</v>
      </c>
      <c r="I320" s="172">
        <v>709363</v>
      </c>
      <c r="J320" s="101">
        <v>7.5962941503028958E-2</v>
      </c>
      <c r="K320" s="102">
        <v>910403</v>
      </c>
      <c r="L320" s="101">
        <v>0.17203676764035691</v>
      </c>
      <c r="M320" s="102">
        <v>1619766</v>
      </c>
      <c r="N320" s="117">
        <v>0.12792990783063574</v>
      </c>
      <c r="O320" s="172"/>
      <c r="P320" s="101"/>
      <c r="Q320" s="102"/>
      <c r="R320" s="101"/>
      <c r="S320" s="102"/>
      <c r="T320" s="117"/>
      <c r="U320" s="172"/>
      <c r="V320" s="101"/>
      <c r="W320" s="102"/>
      <c r="X320" s="101"/>
      <c r="Y320" s="102"/>
      <c r="Z320" s="371"/>
      <c r="AA320" s="172">
        <v>351014</v>
      </c>
      <c r="AB320" s="101">
        <v>-9.2543903870365596E-2</v>
      </c>
      <c r="AC320" s="102">
        <v>225297</v>
      </c>
      <c r="AD320" s="101">
        <v>-4.1593366277989929E-3</v>
      </c>
      <c r="AE320" s="102">
        <v>576311</v>
      </c>
      <c r="AF320" s="117">
        <v>-5.9926694277292691E-2</v>
      </c>
      <c r="AG320" s="172"/>
      <c r="AH320" s="101"/>
      <c r="AI320" s="102"/>
      <c r="AJ320" s="101"/>
      <c r="AK320" s="102"/>
      <c r="AL320" s="117"/>
      <c r="AM320" s="172">
        <v>26640</v>
      </c>
      <c r="AN320" s="117">
        <v>0.12210943094225191</v>
      </c>
      <c r="AO320" s="172">
        <v>14770</v>
      </c>
      <c r="AP320" s="101">
        <v>0.14186316196366455</v>
      </c>
      <c r="AQ320" s="102">
        <v>20812</v>
      </c>
      <c r="AR320" s="101">
        <v>-0.15771581205228868</v>
      </c>
      <c r="AS320" s="102">
        <v>35582</v>
      </c>
      <c r="AT320" s="117">
        <v>-5.4776325576453067E-2</v>
      </c>
    </row>
    <row r="321" spans="2:46" s="4" customFormat="1" ht="15" hidden="1" customHeight="1" outlineLevel="1" x14ac:dyDescent="0.25">
      <c r="B321" s="115" t="s">
        <v>100</v>
      </c>
      <c r="C321" s="172">
        <v>1155336</v>
      </c>
      <c r="D321" s="101">
        <v>-1.7147698880384699E-2</v>
      </c>
      <c r="E321" s="102">
        <v>1192283</v>
      </c>
      <c r="F321" s="101">
        <v>4.4705773082780231E-2</v>
      </c>
      <c r="G321" s="102">
        <v>2347619</v>
      </c>
      <c r="H321" s="117">
        <v>1.3322081963781152E-2</v>
      </c>
      <c r="I321" s="172">
        <v>767134</v>
      </c>
      <c r="J321" s="101">
        <v>6.5385464681072092E-2</v>
      </c>
      <c r="K321" s="102">
        <v>931738</v>
      </c>
      <c r="L321" s="101">
        <v>6.4793535388627532E-2</v>
      </c>
      <c r="M321" s="102">
        <v>1698872</v>
      </c>
      <c r="N321" s="117">
        <v>6.5060742501695801E-2</v>
      </c>
      <c r="O321" s="172"/>
      <c r="P321" s="101"/>
      <c r="Q321" s="102"/>
      <c r="R321" s="101"/>
      <c r="S321" s="102"/>
      <c r="T321" s="117"/>
      <c r="U321" s="172"/>
      <c r="V321" s="101"/>
      <c r="W321" s="102"/>
      <c r="X321" s="101"/>
      <c r="Y321" s="102"/>
      <c r="Z321" s="371"/>
      <c r="AA321" s="172">
        <v>345996</v>
      </c>
      <c r="AB321" s="101">
        <v>-0.15141526440096831</v>
      </c>
      <c r="AC321" s="102">
        <v>240145</v>
      </c>
      <c r="AD321" s="101">
        <v>-1.1838434380426421E-2</v>
      </c>
      <c r="AE321" s="102">
        <v>586141</v>
      </c>
      <c r="AF321" s="117">
        <v>-9.9290823735507239E-2</v>
      </c>
      <c r="AG321" s="172"/>
      <c r="AH321" s="101"/>
      <c r="AI321" s="102"/>
      <c r="AJ321" s="101"/>
      <c r="AK321" s="102"/>
      <c r="AL321" s="117"/>
      <c r="AM321" s="172">
        <v>27089</v>
      </c>
      <c r="AN321" s="117">
        <v>-0.10033211557622057</v>
      </c>
      <c r="AO321" s="172">
        <v>15117</v>
      </c>
      <c r="AP321" s="101">
        <v>-0.14093311359890892</v>
      </c>
      <c r="AQ321" s="102">
        <v>20400</v>
      </c>
      <c r="AR321" s="101">
        <v>-0.12065175223069957</v>
      </c>
      <c r="AS321" s="102">
        <v>35517</v>
      </c>
      <c r="AT321" s="117">
        <v>-0.12939994117070297</v>
      </c>
    </row>
    <row r="322" spans="2:46" s="4" customFormat="1" ht="15" hidden="1" customHeight="1" outlineLevel="1" x14ac:dyDescent="0.25">
      <c r="B322" s="115" t="s">
        <v>101</v>
      </c>
      <c r="C322" s="172">
        <v>1050222</v>
      </c>
      <c r="D322" s="101">
        <v>1.5327233634451209E-2</v>
      </c>
      <c r="E322" s="102">
        <v>940283</v>
      </c>
      <c r="F322" s="101">
        <v>-2.3224673813679098E-2</v>
      </c>
      <c r="G322" s="102">
        <v>1990505</v>
      </c>
      <c r="H322" s="117">
        <v>-3.2563715318115749E-3</v>
      </c>
      <c r="I322" s="172">
        <v>668225</v>
      </c>
      <c r="J322" s="101">
        <v>4.3218087182417486E-2</v>
      </c>
      <c r="K322" s="102">
        <v>756352</v>
      </c>
      <c r="L322" s="101">
        <v>9.2498198606922877E-3</v>
      </c>
      <c r="M322" s="102">
        <v>1424577</v>
      </c>
      <c r="N322" s="117">
        <v>2.4903558514549395E-2</v>
      </c>
      <c r="O322" s="172"/>
      <c r="P322" s="101"/>
      <c r="Q322" s="102"/>
      <c r="R322" s="101"/>
      <c r="S322" s="102"/>
      <c r="T322" s="117"/>
      <c r="U322" s="172"/>
      <c r="V322" s="101"/>
      <c r="W322" s="102"/>
      <c r="X322" s="101"/>
      <c r="Y322" s="102"/>
      <c r="Z322" s="371"/>
      <c r="AA322" s="172">
        <v>342983</v>
      </c>
      <c r="AB322" s="101">
        <v>-3.6691785073318939E-2</v>
      </c>
      <c r="AC322" s="102">
        <v>175585</v>
      </c>
      <c r="AD322" s="101">
        <v>-0.10320646400261502</v>
      </c>
      <c r="AE322" s="102">
        <v>518568</v>
      </c>
      <c r="AF322" s="117">
        <v>-6.0291135639199078E-2</v>
      </c>
      <c r="AG322" s="172"/>
      <c r="AH322" s="101"/>
      <c r="AI322" s="102"/>
      <c r="AJ322" s="101"/>
      <c r="AK322" s="102"/>
      <c r="AL322" s="117"/>
      <c r="AM322" s="172">
        <v>21378</v>
      </c>
      <c r="AN322" s="117">
        <v>-0.1162098474513209</v>
      </c>
      <c r="AO322" s="172">
        <v>17636</v>
      </c>
      <c r="AP322" s="101">
        <v>0.29771891096394398</v>
      </c>
      <c r="AQ322" s="102">
        <v>8346</v>
      </c>
      <c r="AR322" s="101">
        <v>-0.52111544640807894</v>
      </c>
      <c r="AS322" s="102">
        <v>25982</v>
      </c>
      <c r="AT322" s="117">
        <v>-0.16235734089883291</v>
      </c>
    </row>
    <row r="323" spans="2:46" s="4" customFormat="1" ht="15" hidden="1" customHeight="1" outlineLevel="1" x14ac:dyDescent="0.25">
      <c r="B323" s="115" t="s">
        <v>121</v>
      </c>
      <c r="C323" s="172">
        <v>1100157</v>
      </c>
      <c r="D323" s="101">
        <v>0.13186390352957389</v>
      </c>
      <c r="E323" s="102">
        <v>823550</v>
      </c>
      <c r="F323" s="101">
        <v>0.22248281799694203</v>
      </c>
      <c r="G323" s="102">
        <v>1923707</v>
      </c>
      <c r="H323" s="117">
        <v>0.16895987438451643</v>
      </c>
      <c r="I323" s="172">
        <v>697301</v>
      </c>
      <c r="J323" s="101">
        <v>0.24431156103506302</v>
      </c>
      <c r="K323" s="102">
        <v>675218</v>
      </c>
      <c r="L323" s="101">
        <v>0.31417016025753308</v>
      </c>
      <c r="M323" s="102">
        <v>1372519</v>
      </c>
      <c r="N323" s="117">
        <v>0.27772580058071727</v>
      </c>
      <c r="O323" s="172"/>
      <c r="P323" s="101"/>
      <c r="Q323" s="102"/>
      <c r="R323" s="101"/>
      <c r="S323" s="102"/>
      <c r="T323" s="117"/>
      <c r="U323" s="172"/>
      <c r="V323" s="101"/>
      <c r="W323" s="102"/>
      <c r="X323" s="101"/>
      <c r="Y323" s="102"/>
      <c r="Z323" s="371"/>
      <c r="AA323" s="172">
        <v>356180</v>
      </c>
      <c r="AB323" s="101">
        <v>-4.0000431242436463E-2</v>
      </c>
      <c r="AC323" s="102">
        <v>136986</v>
      </c>
      <c r="AD323" s="101">
        <v>-5.6167233942868156E-2</v>
      </c>
      <c r="AE323" s="102">
        <v>493166</v>
      </c>
      <c r="AF323" s="117">
        <v>-4.4546351027493492E-2</v>
      </c>
      <c r="AG323" s="172"/>
      <c r="AH323" s="101"/>
      <c r="AI323" s="102"/>
      <c r="AJ323" s="101"/>
      <c r="AK323" s="102"/>
      <c r="AL323" s="117"/>
      <c r="AM323" s="172">
        <v>24711</v>
      </c>
      <c r="AN323" s="117">
        <v>8.5291404980455843E-2</v>
      </c>
      <c r="AO323" s="172">
        <v>21965</v>
      </c>
      <c r="AP323" s="101">
        <v>0.23357295293721214</v>
      </c>
      <c r="AQ323" s="102">
        <v>11346</v>
      </c>
      <c r="AR323" s="101">
        <v>-0.22994434640966477</v>
      </c>
      <c r="AS323" s="102">
        <v>33311</v>
      </c>
      <c r="AT323" s="117">
        <v>2.3693915181315361E-2</v>
      </c>
    </row>
    <row r="324" spans="2:46" s="4" customFormat="1" ht="15" hidden="1" customHeight="1" outlineLevel="1" x14ac:dyDescent="0.25">
      <c r="B324" s="115" t="s">
        <v>104</v>
      </c>
      <c r="C324" s="172">
        <v>1066765</v>
      </c>
      <c r="D324" s="101">
        <v>0.11233398642173942</v>
      </c>
      <c r="E324" s="102">
        <v>970475</v>
      </c>
      <c r="F324" s="101">
        <v>0.20342871314753386</v>
      </c>
      <c r="G324" s="102">
        <v>2037240</v>
      </c>
      <c r="H324" s="117">
        <v>0.15394418898665396</v>
      </c>
      <c r="I324" s="172">
        <v>679351</v>
      </c>
      <c r="J324" s="101">
        <v>0.16818503844936927</v>
      </c>
      <c r="K324" s="102">
        <v>772439</v>
      </c>
      <c r="L324" s="101">
        <v>0.2044423654153511</v>
      </c>
      <c r="M324" s="102">
        <v>1451790</v>
      </c>
      <c r="N324" s="117">
        <v>0.18719993719687067</v>
      </c>
      <c r="O324" s="172"/>
      <c r="P324" s="101"/>
      <c r="Q324" s="102"/>
      <c r="R324" s="101"/>
      <c r="S324" s="102"/>
      <c r="T324" s="117"/>
      <c r="U324" s="172"/>
      <c r="V324" s="101"/>
      <c r="W324" s="102"/>
      <c r="X324" s="101"/>
      <c r="Y324" s="102"/>
      <c r="Z324" s="371"/>
      <c r="AA324" s="172">
        <v>346265</v>
      </c>
      <c r="AB324" s="101">
        <v>5.5816438841505001E-3</v>
      </c>
      <c r="AC324" s="102">
        <v>190393</v>
      </c>
      <c r="AD324" s="101">
        <v>0.22144667201283075</v>
      </c>
      <c r="AE324" s="102">
        <v>536658</v>
      </c>
      <c r="AF324" s="117">
        <v>7.2848238168158774E-2</v>
      </c>
      <c r="AG324" s="172"/>
      <c r="AH324" s="101"/>
      <c r="AI324" s="102"/>
      <c r="AJ324" s="101"/>
      <c r="AK324" s="102"/>
      <c r="AL324" s="117"/>
      <c r="AM324" s="172">
        <v>23197</v>
      </c>
      <c r="AN324" s="117">
        <v>0.11857459735750786</v>
      </c>
      <c r="AO324" s="172">
        <v>17952</v>
      </c>
      <c r="AP324" s="101">
        <v>0.44680851063829796</v>
      </c>
      <c r="AQ324" s="102">
        <v>7643</v>
      </c>
      <c r="AR324" s="101">
        <v>-0.17149051490514911</v>
      </c>
      <c r="AS324" s="102">
        <v>25595</v>
      </c>
      <c r="AT324" s="117">
        <v>0.1831461193546895</v>
      </c>
    </row>
    <row r="325" spans="2:46" s="4" customFormat="1" ht="15" hidden="1" customHeight="1" outlineLevel="1" x14ac:dyDescent="0.25">
      <c r="B325" s="115" t="s">
        <v>105</v>
      </c>
      <c r="C325" s="172">
        <v>1378846</v>
      </c>
      <c r="D325" s="101">
        <v>0.14234135712717522</v>
      </c>
      <c r="E325" s="102">
        <v>1585651</v>
      </c>
      <c r="F325" s="101">
        <v>0.26179693648485958</v>
      </c>
      <c r="G325" s="102">
        <v>2964497</v>
      </c>
      <c r="H325" s="117">
        <v>0.20327223813327611</v>
      </c>
      <c r="I325" s="172">
        <v>966283</v>
      </c>
      <c r="J325" s="101">
        <v>0.19422761293639579</v>
      </c>
      <c r="K325" s="102">
        <v>1313372</v>
      </c>
      <c r="L325" s="101">
        <v>0.30412963328888165</v>
      </c>
      <c r="M325" s="102">
        <v>2279655</v>
      </c>
      <c r="N325" s="117">
        <v>0.25516802801430449</v>
      </c>
      <c r="O325" s="172"/>
      <c r="P325" s="101"/>
      <c r="Q325" s="102"/>
      <c r="R325" s="101"/>
      <c r="S325" s="102"/>
      <c r="T325" s="117"/>
      <c r="U325" s="172"/>
      <c r="V325" s="101"/>
      <c r="W325" s="102"/>
      <c r="X325" s="101"/>
      <c r="Y325" s="102"/>
      <c r="Z325" s="371"/>
      <c r="AA325" s="172">
        <v>376830</v>
      </c>
      <c r="AB325" s="101">
        <v>3.7713247139493644E-2</v>
      </c>
      <c r="AC325" s="102">
        <v>254770</v>
      </c>
      <c r="AD325" s="101">
        <v>8.6138170656321345E-2</v>
      </c>
      <c r="AE325" s="102">
        <v>631600</v>
      </c>
      <c r="AF325" s="117">
        <v>5.6717416764263007E-2</v>
      </c>
      <c r="AG325" s="172"/>
      <c r="AH325" s="101"/>
      <c r="AI325" s="102"/>
      <c r="AJ325" s="101"/>
      <c r="AK325" s="102"/>
      <c r="AL325" s="117"/>
      <c r="AM325" s="172">
        <v>21902</v>
      </c>
      <c r="AN325" s="117">
        <v>-0.24214532871972316</v>
      </c>
      <c r="AO325" s="172">
        <v>13831</v>
      </c>
      <c r="AP325" s="101">
        <v>1.3554155313351499</v>
      </c>
      <c r="AQ325" s="102">
        <v>17509</v>
      </c>
      <c r="AR325" s="101">
        <v>0.16656672663068828</v>
      </c>
      <c r="AS325" s="102">
        <v>31340</v>
      </c>
      <c r="AT325" s="117">
        <v>0.50088597289401848</v>
      </c>
    </row>
    <row r="326" spans="2:46" s="4" customFormat="1" ht="15" hidden="1" customHeight="1" outlineLevel="1" x14ac:dyDescent="0.25">
      <c r="B326" s="115" t="s">
        <v>106</v>
      </c>
      <c r="C326" s="172">
        <v>1535718</v>
      </c>
      <c r="D326" s="101">
        <v>3.1121967333751499E-2</v>
      </c>
      <c r="E326" s="102">
        <v>1711426</v>
      </c>
      <c r="F326" s="101">
        <v>0.1761618149755273</v>
      </c>
      <c r="G326" s="102">
        <v>3247144</v>
      </c>
      <c r="H326" s="117">
        <v>0.1027977965399427</v>
      </c>
      <c r="I326" s="172">
        <v>1021600</v>
      </c>
      <c r="J326" s="101">
        <v>6.9065436306575689E-2</v>
      </c>
      <c r="K326" s="102">
        <v>1384427</v>
      </c>
      <c r="L326" s="101">
        <v>0.19697476666623426</v>
      </c>
      <c r="M326" s="102">
        <v>2406027</v>
      </c>
      <c r="N326" s="117">
        <v>0.13910622354069635</v>
      </c>
      <c r="O326" s="172"/>
      <c r="P326" s="101"/>
      <c r="Q326" s="102"/>
      <c r="R326" s="101"/>
      <c r="S326" s="102"/>
      <c r="T326" s="117"/>
      <c r="U326" s="172"/>
      <c r="V326" s="101"/>
      <c r="W326" s="102"/>
      <c r="X326" s="101"/>
      <c r="Y326" s="102"/>
      <c r="Z326" s="371"/>
      <c r="AA326" s="172">
        <v>469333</v>
      </c>
      <c r="AB326" s="101">
        <v>-5.796339302022635E-2</v>
      </c>
      <c r="AC326" s="102">
        <v>303388</v>
      </c>
      <c r="AD326" s="101">
        <v>8.6792831325517072E-2</v>
      </c>
      <c r="AE326" s="102">
        <v>772721</v>
      </c>
      <c r="AF326" s="117">
        <v>-5.98042116366726E-3</v>
      </c>
      <c r="AG326" s="172"/>
      <c r="AH326" s="101"/>
      <c r="AI326" s="102"/>
      <c r="AJ326" s="101"/>
      <c r="AK326" s="102"/>
      <c r="AL326" s="117"/>
      <c r="AM326" s="172">
        <v>22481</v>
      </c>
      <c r="AN326" s="117">
        <v>0.25908709045085421</v>
      </c>
      <c r="AO326" s="172">
        <v>22304</v>
      </c>
      <c r="AP326" s="101">
        <v>0.26018419119724268</v>
      </c>
      <c r="AQ326" s="102">
        <v>23611</v>
      </c>
      <c r="AR326" s="101">
        <v>0.22146921883083293</v>
      </c>
      <c r="AS326" s="102">
        <v>45915</v>
      </c>
      <c r="AT326" s="117">
        <v>0.2399740743741392</v>
      </c>
    </row>
    <row r="327" spans="2:46" s="4" customFormat="1" ht="15" hidden="1" customHeight="1" outlineLevel="1" x14ac:dyDescent="0.25">
      <c r="B327" s="115" t="s">
        <v>107</v>
      </c>
      <c r="C327" s="172">
        <v>1375768</v>
      </c>
      <c r="D327" s="101">
        <v>0.12861766141502962</v>
      </c>
      <c r="E327" s="102">
        <v>1426088</v>
      </c>
      <c r="F327" s="101">
        <v>0.30810479602712904</v>
      </c>
      <c r="G327" s="102">
        <v>2801856</v>
      </c>
      <c r="H327" s="117">
        <v>0.21335591567392576</v>
      </c>
      <c r="I327" s="172">
        <v>884332</v>
      </c>
      <c r="J327" s="101">
        <v>0.19744460512703865</v>
      </c>
      <c r="K327" s="102">
        <v>1170119</v>
      </c>
      <c r="L327" s="101">
        <v>0.36417413485763328</v>
      </c>
      <c r="M327" s="102">
        <v>2054451</v>
      </c>
      <c r="N327" s="117">
        <v>0.28703630036366135</v>
      </c>
      <c r="O327" s="172"/>
      <c r="P327" s="101"/>
      <c r="Q327" s="102"/>
      <c r="R327" s="101"/>
      <c r="S327" s="102"/>
      <c r="T327" s="117"/>
      <c r="U327" s="172"/>
      <c r="V327" s="101"/>
      <c r="W327" s="102"/>
      <c r="X327" s="101"/>
      <c r="Y327" s="102"/>
      <c r="Z327" s="371"/>
      <c r="AA327" s="172">
        <v>445888</v>
      </c>
      <c r="AB327" s="101">
        <v>-1.2366242793003357E-2</v>
      </c>
      <c r="AC327" s="102">
        <v>238613</v>
      </c>
      <c r="AD327" s="101">
        <v>9.9553474740678993E-2</v>
      </c>
      <c r="AE327" s="102">
        <v>684501</v>
      </c>
      <c r="AF327" s="117">
        <v>2.3966311632360071E-2</v>
      </c>
      <c r="AG327" s="172"/>
      <c r="AH327" s="101"/>
      <c r="AI327" s="102"/>
      <c r="AJ327" s="101"/>
      <c r="AK327" s="102"/>
      <c r="AL327" s="117"/>
      <c r="AM327" s="172">
        <v>26874</v>
      </c>
      <c r="AN327" s="117">
        <v>0.18685686525637069</v>
      </c>
      <c r="AO327" s="172">
        <v>18674</v>
      </c>
      <c r="AP327" s="101">
        <v>1.9384736428009441</v>
      </c>
      <c r="AQ327" s="102">
        <v>17356</v>
      </c>
      <c r="AR327" s="101">
        <v>0.12438455558434836</v>
      </c>
      <c r="AS327" s="102">
        <v>36030</v>
      </c>
      <c r="AT327" s="117">
        <v>0.65343490431829654</v>
      </c>
    </row>
    <row r="328" spans="2:46" s="4" customFormat="1" ht="15" hidden="1" customHeight="1" outlineLevel="1" x14ac:dyDescent="0.25">
      <c r="B328" s="115" t="s">
        <v>122</v>
      </c>
      <c r="C328" s="172">
        <v>1415200</v>
      </c>
      <c r="D328" s="101">
        <v>0.14889433533069263</v>
      </c>
      <c r="E328" s="102">
        <v>1280676</v>
      </c>
      <c r="F328" s="101">
        <v>0.33762679857617939</v>
      </c>
      <c r="G328" s="102">
        <v>2695876</v>
      </c>
      <c r="H328" s="117">
        <v>0.23143388709296531</v>
      </c>
      <c r="I328" s="172">
        <v>929719</v>
      </c>
      <c r="J328" s="101">
        <v>0.29280980496310893</v>
      </c>
      <c r="K328" s="102">
        <v>1030262</v>
      </c>
      <c r="L328" s="101">
        <v>0.39951966572211783</v>
      </c>
      <c r="M328" s="102">
        <v>1959981</v>
      </c>
      <c r="N328" s="117">
        <v>0.34678829107400544</v>
      </c>
      <c r="O328" s="172"/>
      <c r="P328" s="101"/>
      <c r="Q328" s="102"/>
      <c r="R328" s="101"/>
      <c r="S328" s="102"/>
      <c r="T328" s="117"/>
      <c r="U328" s="172"/>
      <c r="V328" s="101"/>
      <c r="W328" s="102"/>
      <c r="X328" s="101"/>
      <c r="Y328" s="102"/>
      <c r="Z328" s="371"/>
      <c r="AA328" s="172">
        <v>440323</v>
      </c>
      <c r="AB328" s="101">
        <v>-6.2202760638852994E-2</v>
      </c>
      <c r="AC328" s="102">
        <v>230031</v>
      </c>
      <c r="AD328" s="101">
        <v>0.1364213480093075</v>
      </c>
      <c r="AE328" s="102">
        <v>670354</v>
      </c>
      <c r="AF328" s="117">
        <v>-2.3692380042443784E-3</v>
      </c>
      <c r="AG328" s="172"/>
      <c r="AH328" s="101"/>
      <c r="AI328" s="102"/>
      <c r="AJ328" s="101"/>
      <c r="AK328" s="102"/>
      <c r="AL328" s="117"/>
      <c r="AM328" s="172">
        <v>30125</v>
      </c>
      <c r="AN328" s="117">
        <v>1.8623831853403772E-3</v>
      </c>
      <c r="AO328" s="172">
        <v>15033</v>
      </c>
      <c r="AP328" s="101">
        <v>0.15204230209211445</v>
      </c>
      <c r="AQ328" s="102">
        <v>20383</v>
      </c>
      <c r="AR328" s="101">
        <v>8.1154192966636618E-2</v>
      </c>
      <c r="AS328" s="102">
        <v>35416</v>
      </c>
      <c r="AT328" s="117">
        <v>0.11014983386621524</v>
      </c>
    </row>
    <row r="329" spans="2:46" s="4" customFormat="1" ht="15" hidden="1" customHeight="1" outlineLevel="1" x14ac:dyDescent="0.25">
      <c r="B329" s="115" t="s">
        <v>96</v>
      </c>
      <c r="C329" s="172">
        <v>1358039</v>
      </c>
      <c r="D329" s="101">
        <v>0.20901249306707337</v>
      </c>
      <c r="E329" s="102">
        <v>1312645</v>
      </c>
      <c r="F329" s="101">
        <v>0.22411230187890974</v>
      </c>
      <c r="G329" s="102">
        <v>2670684</v>
      </c>
      <c r="H329" s="117">
        <v>0.21638723493990453</v>
      </c>
      <c r="I329" s="172">
        <v>893336</v>
      </c>
      <c r="J329" s="101">
        <v>0.3276541609944299</v>
      </c>
      <c r="K329" s="102">
        <v>1052176</v>
      </c>
      <c r="L329" s="101">
        <v>0.25102520536804551</v>
      </c>
      <c r="M329" s="102">
        <v>1945512</v>
      </c>
      <c r="N329" s="117">
        <v>0.28508328384807902</v>
      </c>
      <c r="O329" s="172"/>
      <c r="P329" s="101"/>
      <c r="Q329" s="102"/>
      <c r="R329" s="101"/>
      <c r="S329" s="102"/>
      <c r="T329" s="117"/>
      <c r="U329" s="172"/>
      <c r="V329" s="101"/>
      <c r="W329" s="102"/>
      <c r="X329" s="101"/>
      <c r="Y329" s="102"/>
      <c r="Z329" s="371"/>
      <c r="AA329" s="172">
        <v>414775</v>
      </c>
      <c r="AB329" s="101">
        <v>2.5690800373900258E-2</v>
      </c>
      <c r="AC329" s="102">
        <v>236964</v>
      </c>
      <c r="AD329" s="101">
        <v>0.13681786562402554</v>
      </c>
      <c r="AE329" s="102">
        <v>651739</v>
      </c>
      <c r="AF329" s="117">
        <v>6.3488955356370669E-2</v>
      </c>
      <c r="AG329" s="172"/>
      <c r="AH329" s="101"/>
      <c r="AI329" s="102"/>
      <c r="AJ329" s="101"/>
      <c r="AK329" s="102"/>
      <c r="AL329" s="117"/>
      <c r="AM329" s="172">
        <v>34411</v>
      </c>
      <c r="AN329" s="117">
        <v>0.13879604196313333</v>
      </c>
      <c r="AO329" s="172">
        <v>15517</v>
      </c>
      <c r="AP329" s="101">
        <v>-1.7413880445795393E-2</v>
      </c>
      <c r="AQ329" s="102">
        <v>23505</v>
      </c>
      <c r="AR329" s="101">
        <v>2.965656211669887E-2</v>
      </c>
      <c r="AS329" s="102">
        <v>39022</v>
      </c>
      <c r="AT329" s="117">
        <v>1.0409114448472367E-2</v>
      </c>
    </row>
    <row r="330" spans="2:46" s="4" customFormat="1" ht="15" hidden="1" customHeight="1" outlineLevel="1" x14ac:dyDescent="0.25">
      <c r="B330" s="115" t="s">
        <v>97</v>
      </c>
      <c r="C330" s="172">
        <v>1313911</v>
      </c>
      <c r="D330" s="101">
        <v>0.1947404218792339</v>
      </c>
      <c r="E330" s="102">
        <v>1387901</v>
      </c>
      <c r="F330" s="101">
        <v>0.17870251944403392</v>
      </c>
      <c r="G330" s="102">
        <v>2701812</v>
      </c>
      <c r="H330" s="117">
        <v>0.18644773382375424</v>
      </c>
      <c r="I330" s="172">
        <v>879541</v>
      </c>
      <c r="J330" s="101">
        <v>0.28283473570752449</v>
      </c>
      <c r="K330" s="102">
        <v>1118963</v>
      </c>
      <c r="L330" s="101">
        <v>0.2174537945231263</v>
      </c>
      <c r="M330" s="102">
        <v>1998504</v>
      </c>
      <c r="N330" s="117">
        <v>0.24538799195375649</v>
      </c>
      <c r="O330" s="172"/>
      <c r="P330" s="101"/>
      <c r="Q330" s="102"/>
      <c r="R330" s="101"/>
      <c r="S330" s="102"/>
      <c r="T330" s="117"/>
      <c r="U330" s="172"/>
      <c r="V330" s="101"/>
      <c r="W330" s="102"/>
      <c r="X330" s="101"/>
      <c r="Y330" s="102"/>
      <c r="Z330" s="371"/>
      <c r="AA330" s="172">
        <v>391627</v>
      </c>
      <c r="AB330" s="101">
        <v>4.6291744589901151E-2</v>
      </c>
      <c r="AC330" s="102">
        <v>246258</v>
      </c>
      <c r="AD330" s="101">
        <v>3.8506791719205236E-2</v>
      </c>
      <c r="AE330" s="102">
        <v>637885</v>
      </c>
      <c r="AF330" s="117">
        <v>4.3272541121016861E-2</v>
      </c>
      <c r="AG330" s="172"/>
      <c r="AH330" s="101"/>
      <c r="AI330" s="102"/>
      <c r="AJ330" s="101"/>
      <c r="AK330" s="102"/>
      <c r="AL330" s="117"/>
      <c r="AM330" s="172">
        <v>27109</v>
      </c>
      <c r="AN330" s="117">
        <v>0.2007884479092843</v>
      </c>
      <c r="AO330" s="172">
        <v>15634</v>
      </c>
      <c r="AP330" s="101">
        <v>-9.3523511335304677E-2</v>
      </c>
      <c r="AQ330" s="102">
        <v>22680</v>
      </c>
      <c r="AR330" s="101">
        <v>6.70932530347228E-2</v>
      </c>
      <c r="AS330" s="102">
        <v>38314</v>
      </c>
      <c r="AT330" s="117">
        <v>-4.8570167008649134E-3</v>
      </c>
    </row>
    <row r="331" spans="2:46" s="4" customFormat="1" ht="15.75" collapsed="1" x14ac:dyDescent="0.25">
      <c r="B331" s="103">
        <v>1991</v>
      </c>
      <c r="C331" s="178">
        <v>15007537</v>
      </c>
      <c r="D331" s="105">
        <v>9.3624760871510615E-2</v>
      </c>
      <c r="E331" s="106">
        <v>14981922</v>
      </c>
      <c r="F331" s="105">
        <v>0.17737976235382868</v>
      </c>
      <c r="G331" s="106">
        <v>29989459</v>
      </c>
      <c r="H331" s="179">
        <v>0.13392209364739593</v>
      </c>
      <c r="I331" s="178">
        <v>9873837</v>
      </c>
      <c r="J331" s="105">
        <v>0.16752815759265305</v>
      </c>
      <c r="K331" s="106">
        <v>12055405</v>
      </c>
      <c r="L331" s="105">
        <v>0.21473580711268148</v>
      </c>
      <c r="M331" s="106">
        <v>21929242</v>
      </c>
      <c r="N331" s="179">
        <v>0.19301611535956065</v>
      </c>
      <c r="O331" s="178"/>
      <c r="P331" s="105"/>
      <c r="Q331" s="106"/>
      <c r="R331" s="105"/>
      <c r="S331" s="106"/>
      <c r="T331" s="179"/>
      <c r="U331" s="178"/>
      <c r="V331" s="105"/>
      <c r="W331" s="106"/>
      <c r="X331" s="105"/>
      <c r="Y331" s="106"/>
      <c r="Z331" s="372"/>
      <c r="AA331" s="178">
        <v>4624304</v>
      </c>
      <c r="AB331" s="105">
        <v>-3.7723182979141345E-2</v>
      </c>
      <c r="AC331" s="106">
        <v>2712073</v>
      </c>
      <c r="AD331" s="105">
        <v>5.3063333919647127E-2</v>
      </c>
      <c r="AE331" s="106">
        <v>7336377</v>
      </c>
      <c r="AF331" s="179">
        <v>-6.0455231060185799E-3</v>
      </c>
      <c r="AG331" s="178"/>
      <c r="AH331" s="105"/>
      <c r="AI331" s="106"/>
      <c r="AJ331" s="105"/>
      <c r="AK331" s="106"/>
      <c r="AL331" s="179"/>
      <c r="AM331" s="178">
        <v>304804</v>
      </c>
      <c r="AN331" s="179">
        <v>2.7054165613680459E-2</v>
      </c>
      <c r="AO331" s="178">
        <v>204592</v>
      </c>
      <c r="AP331" s="105">
        <v>0.25252995230894504</v>
      </c>
      <c r="AQ331" s="106">
        <v>214444</v>
      </c>
      <c r="AR331" s="105">
        <v>-4.7275473709931792E-2</v>
      </c>
      <c r="AS331" s="106">
        <v>419036</v>
      </c>
      <c r="AT331" s="179">
        <v>7.87996745857662E-2</v>
      </c>
    </row>
    <row r="332" spans="2:46" s="4" customFormat="1" ht="15" hidden="1" customHeight="1" outlineLevel="1" x14ac:dyDescent="0.25">
      <c r="B332" s="115" t="s">
        <v>98</v>
      </c>
      <c r="C332" s="172">
        <v>1128910</v>
      </c>
      <c r="D332" s="101">
        <v>-0.1196031425420776</v>
      </c>
      <c r="E332" s="102">
        <v>1103907</v>
      </c>
      <c r="F332" s="101">
        <v>-0.12318953965955604</v>
      </c>
      <c r="G332" s="102">
        <v>2232817</v>
      </c>
      <c r="H332" s="117">
        <v>-0.12137992041009305</v>
      </c>
      <c r="I332" s="172">
        <v>714350</v>
      </c>
      <c r="J332" s="101">
        <v>-8.2043598270872597E-2</v>
      </c>
      <c r="K332" s="102">
        <v>850201</v>
      </c>
      <c r="L332" s="101">
        <v>-0.10078646718011963</v>
      </c>
      <c r="M332" s="102">
        <v>1564551</v>
      </c>
      <c r="N332" s="117">
        <v>-9.2324605932621262E-2</v>
      </c>
      <c r="O332" s="172"/>
      <c r="P332" s="101"/>
      <c r="Q332" s="102"/>
      <c r="R332" s="101"/>
      <c r="S332" s="102"/>
      <c r="T332" s="117"/>
      <c r="U332" s="172"/>
      <c r="V332" s="101"/>
      <c r="W332" s="102"/>
      <c r="X332" s="101"/>
      <c r="Y332" s="102"/>
      <c r="Z332" s="371"/>
      <c r="AA332" s="172">
        <v>378599</v>
      </c>
      <c r="AB332" s="101">
        <v>-0.16084695723100928</v>
      </c>
      <c r="AC332" s="102">
        <v>230626</v>
      </c>
      <c r="AD332" s="101">
        <v>-0.19489342093320394</v>
      </c>
      <c r="AE332" s="102">
        <v>609225</v>
      </c>
      <c r="AF332" s="117">
        <v>-0.17406883200338386</v>
      </c>
      <c r="AG332" s="172"/>
      <c r="AH332" s="101"/>
      <c r="AI332" s="102"/>
      <c r="AJ332" s="101"/>
      <c r="AK332" s="102"/>
      <c r="AL332" s="117"/>
      <c r="AM332" s="172">
        <v>22968</v>
      </c>
      <c r="AN332" s="117">
        <v>-0.29300951149690646</v>
      </c>
      <c r="AO332" s="172">
        <v>12993</v>
      </c>
      <c r="AP332" s="101">
        <v>-0.36380551339176415</v>
      </c>
      <c r="AQ332" s="102">
        <v>23080</v>
      </c>
      <c r="AR332" s="101">
        <v>-0.14692293476252083</v>
      </c>
      <c r="AS332" s="102">
        <v>36073</v>
      </c>
      <c r="AT332" s="117">
        <v>-0.24021652133619786</v>
      </c>
    </row>
    <row r="333" spans="2:46" s="4" customFormat="1" ht="15" hidden="1" customHeight="1" outlineLevel="1" x14ac:dyDescent="0.25">
      <c r="B333" s="115" t="s">
        <v>99</v>
      </c>
      <c r="C333" s="172">
        <v>1082769</v>
      </c>
      <c r="D333" s="101">
        <v>-0.12023501155394933</v>
      </c>
      <c r="E333" s="102">
        <v>1027717</v>
      </c>
      <c r="F333" s="101">
        <v>-8.6747347683405085E-2</v>
      </c>
      <c r="G333" s="102">
        <v>2110486</v>
      </c>
      <c r="H333" s="117">
        <v>-0.10424029693326009</v>
      </c>
      <c r="I333" s="172">
        <v>659282</v>
      </c>
      <c r="J333" s="101">
        <v>-9.9626894208392991E-2</v>
      </c>
      <c r="K333" s="102">
        <v>776770</v>
      </c>
      <c r="L333" s="101">
        <v>-6.4773667208865238E-2</v>
      </c>
      <c r="M333" s="102">
        <v>1436052</v>
      </c>
      <c r="N333" s="117">
        <v>-8.1103736176262986E-2</v>
      </c>
      <c r="O333" s="172"/>
      <c r="P333" s="101"/>
      <c r="Q333" s="102"/>
      <c r="R333" s="101"/>
      <c r="S333" s="102"/>
      <c r="T333" s="117"/>
      <c r="U333" s="172"/>
      <c r="V333" s="101"/>
      <c r="W333" s="102"/>
      <c r="X333" s="101"/>
      <c r="Y333" s="102"/>
      <c r="Z333" s="371"/>
      <c r="AA333" s="172">
        <v>386811</v>
      </c>
      <c r="AB333" s="101">
        <v>-0.13392443324937031</v>
      </c>
      <c r="AC333" s="102">
        <v>226238</v>
      </c>
      <c r="AD333" s="101">
        <v>-0.14693805216302736</v>
      </c>
      <c r="AE333" s="102">
        <v>613049</v>
      </c>
      <c r="AF333" s="117">
        <v>-0.13877291270974046</v>
      </c>
      <c r="AG333" s="172"/>
      <c r="AH333" s="101"/>
      <c r="AI333" s="102"/>
      <c r="AJ333" s="101"/>
      <c r="AK333" s="102"/>
      <c r="AL333" s="117"/>
      <c r="AM333" s="172">
        <v>23741</v>
      </c>
      <c r="AN333" s="117">
        <v>-0.23138435638435639</v>
      </c>
      <c r="AO333" s="172">
        <v>12935</v>
      </c>
      <c r="AP333" s="101">
        <v>-0.38413559967623678</v>
      </c>
      <c r="AQ333" s="102">
        <v>24709</v>
      </c>
      <c r="AR333" s="101">
        <v>-0.16413517810628864</v>
      </c>
      <c r="AS333" s="102">
        <v>37644</v>
      </c>
      <c r="AT333" s="117">
        <v>-0.25551775967091206</v>
      </c>
    </row>
    <row r="334" spans="2:46" s="4" customFormat="1" ht="15" hidden="1" customHeight="1" outlineLevel="1" x14ac:dyDescent="0.25">
      <c r="B334" s="115" t="s">
        <v>100</v>
      </c>
      <c r="C334" s="172">
        <v>1175493</v>
      </c>
      <c r="D334" s="101">
        <v>-2.2106107318566548E-2</v>
      </c>
      <c r="E334" s="102">
        <v>1141262</v>
      </c>
      <c r="F334" s="101">
        <v>-6.4995350628177295E-2</v>
      </c>
      <c r="G334" s="102">
        <v>2316755</v>
      </c>
      <c r="H334" s="117">
        <v>-4.3714741765356391E-2</v>
      </c>
      <c r="I334" s="172">
        <v>720053</v>
      </c>
      <c r="J334" s="101">
        <v>2.6032226440044326E-2</v>
      </c>
      <c r="K334" s="102">
        <v>875041</v>
      </c>
      <c r="L334" s="101">
        <v>-4.3359476638293093E-2</v>
      </c>
      <c r="M334" s="102">
        <v>1595094</v>
      </c>
      <c r="N334" s="117">
        <v>-1.3233643842260334E-2</v>
      </c>
      <c r="O334" s="172"/>
      <c r="P334" s="101"/>
      <c r="Q334" s="102"/>
      <c r="R334" s="101"/>
      <c r="S334" s="102"/>
      <c r="T334" s="117"/>
      <c r="U334" s="172"/>
      <c r="V334" s="101"/>
      <c r="W334" s="102"/>
      <c r="X334" s="101"/>
      <c r="Y334" s="102"/>
      <c r="Z334" s="371"/>
      <c r="AA334" s="172">
        <v>407733</v>
      </c>
      <c r="AB334" s="101">
        <v>-9.8585975601667819E-2</v>
      </c>
      <c r="AC334" s="102">
        <v>243022</v>
      </c>
      <c r="AD334" s="101">
        <v>-0.1148287366872095</v>
      </c>
      <c r="AE334" s="102">
        <v>650755</v>
      </c>
      <c r="AF334" s="117">
        <v>-0.10472103830925306</v>
      </c>
      <c r="AG334" s="172"/>
      <c r="AH334" s="101"/>
      <c r="AI334" s="102"/>
      <c r="AJ334" s="101"/>
      <c r="AK334" s="102"/>
      <c r="AL334" s="117"/>
      <c r="AM334" s="172">
        <v>30110</v>
      </c>
      <c r="AN334" s="117">
        <v>-0.140647297220161</v>
      </c>
      <c r="AO334" s="172">
        <v>17597</v>
      </c>
      <c r="AP334" s="101">
        <v>0.36220777210094446</v>
      </c>
      <c r="AQ334" s="102">
        <v>23199</v>
      </c>
      <c r="AR334" s="101">
        <v>-0.25988195884511089</v>
      </c>
      <c r="AS334" s="102">
        <v>40796</v>
      </c>
      <c r="AT334" s="117">
        <v>-7.8327271084201233E-2</v>
      </c>
    </row>
    <row r="335" spans="2:46" s="4" customFormat="1" ht="15" hidden="1" customHeight="1" outlineLevel="1" x14ac:dyDescent="0.25">
      <c r="B335" s="115" t="s">
        <v>101</v>
      </c>
      <c r="C335" s="172">
        <v>1034368</v>
      </c>
      <c r="D335" s="101">
        <v>3.4330764092492583E-2</v>
      </c>
      <c r="E335" s="102">
        <v>962640</v>
      </c>
      <c r="F335" s="101">
        <v>5.4153142616854444E-2</v>
      </c>
      <c r="G335" s="102">
        <v>1997008</v>
      </c>
      <c r="H335" s="117">
        <v>4.3792049441152781E-2</v>
      </c>
      <c r="I335" s="172">
        <v>640542</v>
      </c>
      <c r="J335" s="101">
        <v>0.13135784065238232</v>
      </c>
      <c r="K335" s="102">
        <v>749420</v>
      </c>
      <c r="L335" s="101">
        <v>9.4926130253868868E-2</v>
      </c>
      <c r="M335" s="102">
        <v>1389962</v>
      </c>
      <c r="N335" s="117">
        <v>0.11141922519968106</v>
      </c>
      <c r="O335" s="172"/>
      <c r="P335" s="101"/>
      <c r="Q335" s="102"/>
      <c r="R335" s="101"/>
      <c r="S335" s="102"/>
      <c r="T335" s="117"/>
      <c r="U335" s="172"/>
      <c r="V335" s="101"/>
      <c r="W335" s="102"/>
      <c r="X335" s="101"/>
      <c r="Y335" s="102"/>
      <c r="Z335" s="371"/>
      <c r="AA335" s="172">
        <v>356047</v>
      </c>
      <c r="AB335" s="101">
        <v>-9.0271017458869562E-2</v>
      </c>
      <c r="AC335" s="102">
        <v>195792</v>
      </c>
      <c r="AD335" s="101">
        <v>-2.7927136239741412E-2</v>
      </c>
      <c r="AE335" s="102">
        <v>551839</v>
      </c>
      <c r="AF335" s="117">
        <v>-6.9088081188406036E-2</v>
      </c>
      <c r="AG335" s="172"/>
      <c r="AH335" s="101"/>
      <c r="AI335" s="102"/>
      <c r="AJ335" s="101"/>
      <c r="AK335" s="102"/>
      <c r="AL335" s="117"/>
      <c r="AM335" s="172">
        <v>24189</v>
      </c>
      <c r="AN335" s="117">
        <v>-9.0091784532049357E-2</v>
      </c>
      <c r="AO335" s="172">
        <v>13590</v>
      </c>
      <c r="AP335" s="101">
        <v>-0.14549798792756541</v>
      </c>
      <c r="AQ335" s="102">
        <v>17428</v>
      </c>
      <c r="AR335" s="101">
        <v>-0.36214910514950771</v>
      </c>
      <c r="AS335" s="102">
        <v>31018</v>
      </c>
      <c r="AT335" s="117">
        <v>-0.28243921623059665</v>
      </c>
    </row>
    <row r="336" spans="2:46" s="4" customFormat="1" ht="15" hidden="1" customHeight="1" outlineLevel="1" x14ac:dyDescent="0.25">
      <c r="B336" s="115" t="s">
        <v>121</v>
      </c>
      <c r="C336" s="172">
        <v>971987</v>
      </c>
      <c r="D336" s="101">
        <v>1.2113583385437998E-3</v>
      </c>
      <c r="E336" s="102">
        <v>673670</v>
      </c>
      <c r="F336" s="101">
        <v>-0.20506881175092073</v>
      </c>
      <c r="G336" s="102">
        <v>1645657</v>
      </c>
      <c r="H336" s="117">
        <v>-9.4931550244518381E-2</v>
      </c>
      <c r="I336" s="172">
        <v>560391</v>
      </c>
      <c r="J336" s="101">
        <v>3.4681974199004095E-2</v>
      </c>
      <c r="K336" s="102">
        <v>513798</v>
      </c>
      <c r="L336" s="101">
        <v>-0.21789085440200684</v>
      </c>
      <c r="M336" s="102">
        <v>1074189</v>
      </c>
      <c r="N336" s="117">
        <v>-0.10375655168846254</v>
      </c>
      <c r="O336" s="172"/>
      <c r="P336" s="101"/>
      <c r="Q336" s="102"/>
      <c r="R336" s="101"/>
      <c r="S336" s="102"/>
      <c r="T336" s="117"/>
      <c r="U336" s="172"/>
      <c r="V336" s="101"/>
      <c r="W336" s="102"/>
      <c r="X336" s="101"/>
      <c r="Y336" s="102"/>
      <c r="Z336" s="371"/>
      <c r="AA336" s="172">
        <v>371021</v>
      </c>
      <c r="AB336" s="101">
        <v>-5.6519185143179773E-2</v>
      </c>
      <c r="AC336" s="102">
        <v>145138</v>
      </c>
      <c r="AD336" s="101">
        <v>-0.16370110862700804</v>
      </c>
      <c r="AE336" s="102">
        <v>516159</v>
      </c>
      <c r="AF336" s="117">
        <v>-8.9337414761951006E-2</v>
      </c>
      <c r="AG336" s="172"/>
      <c r="AH336" s="101"/>
      <c r="AI336" s="102"/>
      <c r="AJ336" s="101"/>
      <c r="AK336" s="102"/>
      <c r="AL336" s="117"/>
      <c r="AM336" s="172">
        <v>22769</v>
      </c>
      <c r="AN336" s="117">
        <v>-9.5463213093913923E-2</v>
      </c>
      <c r="AO336" s="172">
        <v>17806</v>
      </c>
      <c r="AP336" s="101">
        <v>0.65099675475197039</v>
      </c>
      <c r="AQ336" s="102">
        <v>14734</v>
      </c>
      <c r="AR336" s="101">
        <v>-0.13176193282262816</v>
      </c>
      <c r="AS336" s="102">
        <v>32540</v>
      </c>
      <c r="AT336" s="117">
        <v>0.17240136912268067</v>
      </c>
    </row>
    <row r="337" spans="2:46" s="4" customFormat="1" ht="15" hidden="1" customHeight="1" outlineLevel="1" x14ac:dyDescent="0.25">
      <c r="B337" s="115" t="s">
        <v>104</v>
      </c>
      <c r="C337" s="172">
        <v>959033</v>
      </c>
      <c r="D337" s="101">
        <v>4.8340039636602494E-2</v>
      </c>
      <c r="E337" s="102">
        <v>806425</v>
      </c>
      <c r="F337" s="101">
        <v>-7.6679906159512812E-2</v>
      </c>
      <c r="G337" s="102">
        <v>1765458</v>
      </c>
      <c r="H337" s="117">
        <v>-1.2722233655145243E-2</v>
      </c>
      <c r="I337" s="172">
        <v>581544</v>
      </c>
      <c r="J337" s="101">
        <v>6.2901070862630304E-2</v>
      </c>
      <c r="K337" s="102">
        <v>641325</v>
      </c>
      <c r="L337" s="101">
        <v>-8.7859604408483061E-2</v>
      </c>
      <c r="M337" s="102">
        <v>1222869</v>
      </c>
      <c r="N337" s="117">
        <v>-2.1883208502769147E-2</v>
      </c>
      <c r="O337" s="172"/>
      <c r="P337" s="101"/>
      <c r="Q337" s="102"/>
      <c r="R337" s="101"/>
      <c r="S337" s="102"/>
      <c r="T337" s="117"/>
      <c r="U337" s="172"/>
      <c r="V337" s="101"/>
      <c r="W337" s="102"/>
      <c r="X337" s="101"/>
      <c r="Y337" s="102"/>
      <c r="Z337" s="371"/>
      <c r="AA337" s="172">
        <v>344343</v>
      </c>
      <c r="AB337" s="101">
        <v>4.150056560059534E-2</v>
      </c>
      <c r="AC337" s="102">
        <v>155875</v>
      </c>
      <c r="AD337" s="101">
        <v>-2.3510912872428347E-2</v>
      </c>
      <c r="AE337" s="102">
        <v>500218</v>
      </c>
      <c r="AF337" s="117">
        <v>2.0332483426823034E-2</v>
      </c>
      <c r="AG337" s="172"/>
      <c r="AH337" s="101"/>
      <c r="AI337" s="102"/>
      <c r="AJ337" s="101"/>
      <c r="AK337" s="102"/>
      <c r="AL337" s="117"/>
      <c r="AM337" s="172">
        <v>20738</v>
      </c>
      <c r="AN337" s="117">
        <v>-0.27948023069974293</v>
      </c>
      <c r="AO337" s="172">
        <v>12408</v>
      </c>
      <c r="AP337" s="101">
        <v>0.49891278086494317</v>
      </c>
      <c r="AQ337" s="102">
        <v>9225</v>
      </c>
      <c r="AR337" s="101">
        <v>-0.13542642924086223</v>
      </c>
      <c r="AS337" s="102">
        <v>21633</v>
      </c>
      <c r="AT337" s="117">
        <v>0.14170360987967068</v>
      </c>
    </row>
    <row r="338" spans="2:46" s="4" customFormat="1" ht="15" hidden="1" customHeight="1" outlineLevel="1" x14ac:dyDescent="0.25">
      <c r="B338" s="115" t="s">
        <v>105</v>
      </c>
      <c r="C338" s="172">
        <v>1207035</v>
      </c>
      <c r="D338" s="101">
        <v>3.8236442676731652E-2</v>
      </c>
      <c r="E338" s="102">
        <v>1256661</v>
      </c>
      <c r="F338" s="101">
        <v>-9.6475952730859849E-2</v>
      </c>
      <c r="G338" s="102">
        <v>2463696</v>
      </c>
      <c r="H338" s="117">
        <v>-3.5141022297102031E-2</v>
      </c>
      <c r="I338" s="172">
        <v>809128</v>
      </c>
      <c r="J338" s="101">
        <v>8.6992677058410184E-2</v>
      </c>
      <c r="K338" s="102">
        <v>1007087</v>
      </c>
      <c r="L338" s="101">
        <v>-9.3983653530414601E-2</v>
      </c>
      <c r="M338" s="102">
        <v>1816215</v>
      </c>
      <c r="N338" s="117">
        <v>-2.1397920608989152E-2</v>
      </c>
      <c r="O338" s="172"/>
      <c r="P338" s="101"/>
      <c r="Q338" s="102"/>
      <c r="R338" s="101"/>
      <c r="S338" s="102"/>
      <c r="T338" s="117"/>
      <c r="U338" s="172"/>
      <c r="V338" s="101"/>
      <c r="W338" s="102"/>
      <c r="X338" s="101"/>
      <c r="Y338" s="102"/>
      <c r="Z338" s="371"/>
      <c r="AA338" s="172">
        <v>363135</v>
      </c>
      <c r="AB338" s="101">
        <v>-2.9676064354252962E-2</v>
      </c>
      <c r="AC338" s="102">
        <v>234565</v>
      </c>
      <c r="AD338" s="101">
        <v>-6.3754799671107754E-2</v>
      </c>
      <c r="AE338" s="102">
        <v>597700</v>
      </c>
      <c r="AF338" s="117">
        <v>-4.3341725634184258E-2</v>
      </c>
      <c r="AG338" s="172"/>
      <c r="AH338" s="101"/>
      <c r="AI338" s="102"/>
      <c r="AJ338" s="101"/>
      <c r="AK338" s="102"/>
      <c r="AL338" s="117"/>
      <c r="AM338" s="172">
        <v>28900</v>
      </c>
      <c r="AN338" s="117">
        <v>-0.12672992083157064</v>
      </c>
      <c r="AO338" s="172">
        <v>5872</v>
      </c>
      <c r="AP338" s="101">
        <v>-0.4599963215008277</v>
      </c>
      <c r="AQ338" s="102">
        <v>15009</v>
      </c>
      <c r="AR338" s="101">
        <v>-0.47796598379186805</v>
      </c>
      <c r="AS338" s="102">
        <v>20881</v>
      </c>
      <c r="AT338" s="117">
        <v>-0.47303470031545747</v>
      </c>
    </row>
    <row r="339" spans="2:46" s="4" customFormat="1" ht="15" hidden="1" customHeight="1" outlineLevel="1" x14ac:dyDescent="0.25">
      <c r="B339" s="115" t="s">
        <v>106</v>
      </c>
      <c r="C339" s="172">
        <v>1489366</v>
      </c>
      <c r="D339" s="101">
        <v>9.5470031657114651E-2</v>
      </c>
      <c r="E339" s="102">
        <v>1455094</v>
      </c>
      <c r="F339" s="101">
        <v>1.7494175134748158E-2</v>
      </c>
      <c r="G339" s="102">
        <v>2944460</v>
      </c>
      <c r="H339" s="117">
        <v>5.5496687032467129E-2</v>
      </c>
      <c r="I339" s="172">
        <v>955601</v>
      </c>
      <c r="J339" s="101">
        <v>0.14691434037491913</v>
      </c>
      <c r="K339" s="102">
        <v>1156605</v>
      </c>
      <c r="L339" s="101">
        <v>5.7225776965265096E-2</v>
      </c>
      <c r="M339" s="102">
        <v>2112206</v>
      </c>
      <c r="N339" s="117">
        <v>9.6001282694571755E-2</v>
      </c>
      <c r="O339" s="172"/>
      <c r="P339" s="101"/>
      <c r="Q339" s="102"/>
      <c r="R339" s="101"/>
      <c r="S339" s="102"/>
      <c r="T339" s="117"/>
      <c r="U339" s="172"/>
      <c r="V339" s="101"/>
      <c r="W339" s="102"/>
      <c r="X339" s="101"/>
      <c r="Y339" s="102"/>
      <c r="Z339" s="371"/>
      <c r="AA339" s="172">
        <v>498211</v>
      </c>
      <c r="AB339" s="101">
        <v>1.3903728079547539E-2</v>
      </c>
      <c r="AC339" s="102">
        <v>279159</v>
      </c>
      <c r="AD339" s="101">
        <v>-5.906006788436069E-2</v>
      </c>
      <c r="AE339" s="102">
        <v>777370</v>
      </c>
      <c r="AF339" s="117">
        <v>-1.3564956982970888E-2</v>
      </c>
      <c r="AG339" s="172"/>
      <c r="AH339" s="101"/>
      <c r="AI339" s="102"/>
      <c r="AJ339" s="101"/>
      <c r="AK339" s="102"/>
      <c r="AL339" s="117"/>
      <c r="AM339" s="172">
        <v>17855</v>
      </c>
      <c r="AN339" s="117">
        <v>-9.6726868012343759E-2</v>
      </c>
      <c r="AO339" s="172">
        <v>17699</v>
      </c>
      <c r="AP339" s="101">
        <v>0.16219055748900124</v>
      </c>
      <c r="AQ339" s="102">
        <v>19330</v>
      </c>
      <c r="AR339" s="101">
        <v>-0.50932859499936534</v>
      </c>
      <c r="AS339" s="102">
        <v>37029</v>
      </c>
      <c r="AT339" s="117">
        <v>-0.32211115992970119</v>
      </c>
    </row>
    <row r="340" spans="2:46" s="4" customFormat="1" ht="15" hidden="1" customHeight="1" outlineLevel="1" x14ac:dyDescent="0.25">
      <c r="B340" s="115" t="s">
        <v>107</v>
      </c>
      <c r="C340" s="172">
        <v>1218985</v>
      </c>
      <c r="D340" s="101">
        <v>5.9524451065708694E-2</v>
      </c>
      <c r="E340" s="102">
        <v>1090194</v>
      </c>
      <c r="F340" s="101">
        <v>-3.7896598466556575E-2</v>
      </c>
      <c r="G340" s="102">
        <v>2309179</v>
      </c>
      <c r="H340" s="117">
        <v>1.1184347081280022E-2</v>
      </c>
      <c r="I340" s="172">
        <v>738516</v>
      </c>
      <c r="J340" s="101">
        <v>0.1155325287373683</v>
      </c>
      <c r="K340" s="102">
        <v>857749</v>
      </c>
      <c r="L340" s="101">
        <v>-1.499981052145638E-2</v>
      </c>
      <c r="M340" s="102">
        <v>1596265</v>
      </c>
      <c r="N340" s="117">
        <v>4.137676380002886E-2</v>
      </c>
      <c r="O340" s="172"/>
      <c r="P340" s="101"/>
      <c r="Q340" s="102"/>
      <c r="R340" s="101"/>
      <c r="S340" s="102"/>
      <c r="T340" s="117"/>
      <c r="U340" s="172"/>
      <c r="V340" s="101"/>
      <c r="W340" s="102"/>
      <c r="X340" s="101"/>
      <c r="Y340" s="102"/>
      <c r="Z340" s="371"/>
      <c r="AA340" s="172">
        <v>451471</v>
      </c>
      <c r="AB340" s="101">
        <v>8.9504007008354147E-3</v>
      </c>
      <c r="AC340" s="102">
        <v>217009</v>
      </c>
      <c r="AD340" s="101">
        <v>-8.1525028463078408E-2</v>
      </c>
      <c r="AE340" s="102">
        <v>668480</v>
      </c>
      <c r="AF340" s="117">
        <v>-2.2314135405865132E-2</v>
      </c>
      <c r="AG340" s="172"/>
      <c r="AH340" s="101"/>
      <c r="AI340" s="102"/>
      <c r="AJ340" s="101"/>
      <c r="AK340" s="102"/>
      <c r="AL340" s="117"/>
      <c r="AM340" s="172">
        <v>22643</v>
      </c>
      <c r="AN340" s="117">
        <v>-0.17170867322676231</v>
      </c>
      <c r="AO340" s="172">
        <v>6355</v>
      </c>
      <c r="AP340" s="101">
        <v>-0.53507937669178429</v>
      </c>
      <c r="AQ340" s="102">
        <v>15436</v>
      </c>
      <c r="AR340" s="101">
        <v>-0.40753818991325708</v>
      </c>
      <c r="AS340" s="102">
        <v>21791</v>
      </c>
      <c r="AT340" s="117">
        <v>-0.45142612592200992</v>
      </c>
    </row>
    <row r="341" spans="2:46" s="4" customFormat="1" ht="15" hidden="1" customHeight="1" outlineLevel="1" x14ac:dyDescent="0.25">
      <c r="B341" s="115" t="s">
        <v>122</v>
      </c>
      <c r="C341" s="172">
        <v>1231793</v>
      </c>
      <c r="D341" s="101">
        <v>0.11081121783223757</v>
      </c>
      <c r="E341" s="102">
        <v>957424</v>
      </c>
      <c r="F341" s="101">
        <v>3.1556831710904065E-2</v>
      </c>
      <c r="G341" s="102">
        <v>2189217</v>
      </c>
      <c r="H341" s="117">
        <v>7.4700743428726346E-2</v>
      </c>
      <c r="I341" s="172">
        <v>719146</v>
      </c>
      <c r="J341" s="101">
        <v>0.14814625595110753</v>
      </c>
      <c r="K341" s="102">
        <v>736154</v>
      </c>
      <c r="L341" s="101">
        <v>0.12048816275338892</v>
      </c>
      <c r="M341" s="102">
        <v>1455300</v>
      </c>
      <c r="N341" s="117">
        <v>0.13398704014811269</v>
      </c>
      <c r="O341" s="172"/>
      <c r="P341" s="101"/>
      <c r="Q341" s="102"/>
      <c r="R341" s="101"/>
      <c r="S341" s="102"/>
      <c r="T341" s="117"/>
      <c r="U341" s="172"/>
      <c r="V341" s="101"/>
      <c r="W341" s="102"/>
      <c r="X341" s="101"/>
      <c r="Y341" s="102"/>
      <c r="Z341" s="371"/>
      <c r="AA341" s="172">
        <v>469529</v>
      </c>
      <c r="AB341" s="101">
        <v>7.5010245737429759E-2</v>
      </c>
      <c r="AC341" s="102">
        <v>202417</v>
      </c>
      <c r="AD341" s="101">
        <v>-0.18859234198120767</v>
      </c>
      <c r="AE341" s="102">
        <v>671946</v>
      </c>
      <c r="AF341" s="117">
        <v>-2.0816605487073647E-2</v>
      </c>
      <c r="AG341" s="172"/>
      <c r="AH341" s="101"/>
      <c r="AI341" s="102"/>
      <c r="AJ341" s="101"/>
      <c r="AK341" s="102"/>
      <c r="AL341" s="117"/>
      <c r="AM341" s="172">
        <v>30069</v>
      </c>
      <c r="AN341" s="117">
        <v>-1.0757994472957E-2</v>
      </c>
      <c r="AO341" s="172">
        <v>13049</v>
      </c>
      <c r="AP341" s="101">
        <v>-0.15244219277734472</v>
      </c>
      <c r="AQ341" s="102">
        <v>18853</v>
      </c>
      <c r="AR341" s="101">
        <v>-0.13027632975042669</v>
      </c>
      <c r="AS341" s="102">
        <v>31902</v>
      </c>
      <c r="AT341" s="117">
        <v>-0.13948156340193674</v>
      </c>
    </row>
    <row r="342" spans="2:46" s="4" customFormat="1" ht="15" hidden="1" customHeight="1" outlineLevel="1" x14ac:dyDescent="0.25">
      <c r="B342" s="115" t="s">
        <v>96</v>
      </c>
      <c r="C342" s="172">
        <v>1123263</v>
      </c>
      <c r="D342" s="101">
        <v>0.11272218276268897</v>
      </c>
      <c r="E342" s="102">
        <v>1072324</v>
      </c>
      <c r="F342" s="101">
        <v>0.2262250540885451</v>
      </c>
      <c r="G342" s="102">
        <v>2195587</v>
      </c>
      <c r="H342" s="117">
        <v>0.16540753145626375</v>
      </c>
      <c r="I342" s="172">
        <v>672868</v>
      </c>
      <c r="J342" s="101">
        <v>0.22246728849710573</v>
      </c>
      <c r="K342" s="102">
        <v>841051</v>
      </c>
      <c r="L342" s="101">
        <v>0.3323221394433733</v>
      </c>
      <c r="M342" s="102">
        <v>1513919</v>
      </c>
      <c r="N342" s="117">
        <v>0.28115276067649164</v>
      </c>
      <c r="O342" s="172"/>
      <c r="P342" s="101"/>
      <c r="Q342" s="102"/>
      <c r="R342" s="101"/>
      <c r="S342" s="102"/>
      <c r="T342" s="117"/>
      <c r="U342" s="172"/>
      <c r="V342" s="101"/>
      <c r="W342" s="102"/>
      <c r="X342" s="101"/>
      <c r="Y342" s="102"/>
      <c r="Z342" s="371"/>
      <c r="AA342" s="172">
        <v>404386</v>
      </c>
      <c r="AB342" s="101">
        <v>-2.4242760590976076E-2</v>
      </c>
      <c r="AC342" s="102">
        <v>208445</v>
      </c>
      <c r="AD342" s="101">
        <v>-4.6664044491602996E-2</v>
      </c>
      <c r="AE342" s="102">
        <v>612831</v>
      </c>
      <c r="AF342" s="117">
        <v>-3.1986428276950307E-2</v>
      </c>
      <c r="AG342" s="172"/>
      <c r="AH342" s="101"/>
      <c r="AI342" s="102"/>
      <c r="AJ342" s="101"/>
      <c r="AK342" s="102"/>
      <c r="AL342" s="117"/>
      <c r="AM342" s="172">
        <v>30217</v>
      </c>
      <c r="AN342" s="117">
        <v>-2.7141017385705068E-2</v>
      </c>
      <c r="AO342" s="172">
        <v>15792</v>
      </c>
      <c r="AP342" s="101">
        <v>0.16443002507004856</v>
      </c>
      <c r="AQ342" s="102">
        <v>22828</v>
      </c>
      <c r="AR342" s="101">
        <v>-7.116409651299993E-2</v>
      </c>
      <c r="AS342" s="102">
        <v>38620</v>
      </c>
      <c r="AT342" s="117">
        <v>1.2611762238128987E-2</v>
      </c>
    </row>
    <row r="343" spans="2:46" s="4" customFormat="1" ht="15" hidden="1" customHeight="1" outlineLevel="1" x14ac:dyDescent="0.25">
      <c r="B343" s="115" t="s">
        <v>97</v>
      </c>
      <c r="C343" s="172">
        <v>1099746</v>
      </c>
      <c r="D343" s="101">
        <v>9.8049513501639929E-2</v>
      </c>
      <c r="E343" s="102">
        <v>1177482</v>
      </c>
      <c r="F343" s="101">
        <v>0.18117316614420065</v>
      </c>
      <c r="G343" s="102">
        <v>2277228</v>
      </c>
      <c r="H343" s="117">
        <v>0.13951421623082227</v>
      </c>
      <c r="I343" s="172">
        <v>685623</v>
      </c>
      <c r="J343" s="101">
        <v>0.22458044880725292</v>
      </c>
      <c r="K343" s="102">
        <v>919101</v>
      </c>
      <c r="L343" s="101">
        <v>0.20999936807848463</v>
      </c>
      <c r="M343" s="102">
        <v>1604724</v>
      </c>
      <c r="N343" s="117">
        <v>0.21618647458983586</v>
      </c>
      <c r="O343" s="172"/>
      <c r="P343" s="101"/>
      <c r="Q343" s="102"/>
      <c r="R343" s="101"/>
      <c r="S343" s="102"/>
      <c r="T343" s="117"/>
      <c r="U343" s="172"/>
      <c r="V343" s="101"/>
      <c r="W343" s="102"/>
      <c r="X343" s="101"/>
      <c r="Y343" s="102"/>
      <c r="Z343" s="371"/>
      <c r="AA343" s="172">
        <v>374300</v>
      </c>
      <c r="AB343" s="101">
        <v>-5.5777967816231122E-2</v>
      </c>
      <c r="AC343" s="102">
        <v>237127</v>
      </c>
      <c r="AD343" s="101">
        <v>0.12259564173819193</v>
      </c>
      <c r="AE343" s="102">
        <v>611427</v>
      </c>
      <c r="AF343" s="117">
        <v>6.2289966789654816E-3</v>
      </c>
      <c r="AG343" s="172"/>
      <c r="AH343" s="101"/>
      <c r="AI343" s="102"/>
      <c r="AJ343" s="101"/>
      <c r="AK343" s="102"/>
      <c r="AL343" s="117"/>
      <c r="AM343" s="172">
        <v>22576</v>
      </c>
      <c r="AN343" s="117">
        <v>-0.24172908339770938</v>
      </c>
      <c r="AO343" s="172">
        <v>17247</v>
      </c>
      <c r="AP343" s="101">
        <v>0.11436324869160686</v>
      </c>
      <c r="AQ343" s="102">
        <v>21254</v>
      </c>
      <c r="AR343" s="101">
        <v>-0.18429536383174705</v>
      </c>
      <c r="AS343" s="102">
        <v>38501</v>
      </c>
      <c r="AT343" s="117">
        <v>-7.300219102882044E-2</v>
      </c>
    </row>
    <row r="344" spans="2:46" s="4" customFormat="1" ht="15.75" collapsed="1" x14ac:dyDescent="0.25">
      <c r="B344" s="103">
        <v>1990</v>
      </c>
      <c r="C344" s="178">
        <v>13722748</v>
      </c>
      <c r="D344" s="105">
        <v>2.4595752109128455E-2</v>
      </c>
      <c r="E344" s="106">
        <v>12724800</v>
      </c>
      <c r="F344" s="105">
        <v>-2.0606833077609576E-2</v>
      </c>
      <c r="G344" s="106">
        <v>26447548</v>
      </c>
      <c r="H344" s="179">
        <v>2.3377669194384332E-3</v>
      </c>
      <c r="I344" s="178">
        <v>8457044</v>
      </c>
      <c r="J344" s="105">
        <v>7.8240975723321116E-2</v>
      </c>
      <c r="K344" s="106">
        <v>9924302</v>
      </c>
      <c r="L344" s="105">
        <v>6.5760153744633953E-3</v>
      </c>
      <c r="M344" s="106">
        <v>18381346</v>
      </c>
      <c r="N344" s="179">
        <v>3.8327698549108336E-2</v>
      </c>
      <c r="O344" s="178"/>
      <c r="P344" s="105"/>
      <c r="Q344" s="106"/>
      <c r="R344" s="105"/>
      <c r="S344" s="106"/>
      <c r="T344" s="179"/>
      <c r="U344" s="178"/>
      <c r="V344" s="105"/>
      <c r="W344" s="106"/>
      <c r="X344" s="105"/>
      <c r="Y344" s="106"/>
      <c r="Z344" s="372"/>
      <c r="AA344" s="178">
        <v>4805586</v>
      </c>
      <c r="AB344" s="105">
        <v>-4.3866549994807102E-2</v>
      </c>
      <c r="AC344" s="106">
        <v>2575413</v>
      </c>
      <c r="AD344" s="105">
        <v>-8.7908670915327281E-2</v>
      </c>
      <c r="AE344" s="106">
        <v>7380999</v>
      </c>
      <c r="AF344" s="179">
        <v>-5.9709056285866868E-2</v>
      </c>
      <c r="AG344" s="178"/>
      <c r="AH344" s="105"/>
      <c r="AI344" s="106"/>
      <c r="AJ344" s="105"/>
      <c r="AK344" s="106"/>
      <c r="AL344" s="179"/>
      <c r="AM344" s="178">
        <v>296775</v>
      </c>
      <c r="AN344" s="179">
        <v>-0.15298620347167913</v>
      </c>
      <c r="AO344" s="178">
        <v>163343</v>
      </c>
      <c r="AP344" s="105">
        <v>-5.8639449509561015E-2</v>
      </c>
      <c r="AQ344" s="106">
        <v>225085</v>
      </c>
      <c r="AR344" s="105">
        <v>-0.27259124724496986</v>
      </c>
      <c r="AS344" s="106">
        <v>388428</v>
      </c>
      <c r="AT344" s="179">
        <v>-0.19572131391939573</v>
      </c>
    </row>
    <row r="345" spans="2:46" s="4" customFormat="1" ht="15" hidden="1" customHeight="1" outlineLevel="1" x14ac:dyDescent="0.25">
      <c r="B345" s="115" t="s">
        <v>98</v>
      </c>
      <c r="C345" s="172">
        <v>1282274</v>
      </c>
      <c r="D345" s="101">
        <v>-2.8681114157091292E-2</v>
      </c>
      <c r="E345" s="102">
        <v>1259003</v>
      </c>
      <c r="F345" s="101">
        <v>-4.2700027364714899E-3</v>
      </c>
      <c r="G345" s="102">
        <v>2541277</v>
      </c>
      <c r="H345" s="117">
        <v>-1.6738768499914292E-2</v>
      </c>
      <c r="I345" s="172">
        <v>778196</v>
      </c>
      <c r="J345" s="101">
        <v>4.9314813591272211E-2</v>
      </c>
      <c r="K345" s="102">
        <v>945494</v>
      </c>
      <c r="L345" s="101">
        <v>3.0904505819659978E-3</v>
      </c>
      <c r="M345" s="102">
        <v>1723690</v>
      </c>
      <c r="N345" s="117">
        <v>2.3444903349000512E-2</v>
      </c>
      <c r="O345" s="172"/>
      <c r="P345" s="101"/>
      <c r="Q345" s="102"/>
      <c r="R345" s="101"/>
      <c r="S345" s="102"/>
      <c r="T345" s="117"/>
      <c r="U345" s="172"/>
      <c r="V345" s="101"/>
      <c r="W345" s="102"/>
      <c r="X345" s="101"/>
      <c r="Y345" s="102"/>
      <c r="Z345" s="371"/>
      <c r="AA345" s="172">
        <v>451168</v>
      </c>
      <c r="AB345" s="101">
        <v>-0.1483459334975602</v>
      </c>
      <c r="AC345" s="102">
        <v>286454</v>
      </c>
      <c r="AD345" s="101">
        <v>-3.5573362063160752E-2</v>
      </c>
      <c r="AE345" s="102">
        <v>737622</v>
      </c>
      <c r="AF345" s="117">
        <v>-0.10783223972664868</v>
      </c>
      <c r="AG345" s="172"/>
      <c r="AH345" s="101"/>
      <c r="AI345" s="102"/>
      <c r="AJ345" s="101"/>
      <c r="AK345" s="102"/>
      <c r="AL345" s="117"/>
      <c r="AM345" s="172">
        <v>32487</v>
      </c>
      <c r="AN345" s="117">
        <v>0.22403074488527186</v>
      </c>
      <c r="AO345" s="172">
        <v>20423</v>
      </c>
      <c r="AP345" s="101">
        <v>-8.0790350166531688E-2</v>
      </c>
      <c r="AQ345" s="102">
        <v>27055</v>
      </c>
      <c r="AR345" s="101">
        <v>9.0883432119672536E-2</v>
      </c>
      <c r="AS345" s="102">
        <v>47478</v>
      </c>
      <c r="AT345" s="117">
        <v>9.7620111018950073E-3</v>
      </c>
    </row>
    <row r="346" spans="2:46" s="4" customFormat="1" ht="15" hidden="1" customHeight="1" outlineLevel="1" x14ac:dyDescent="0.25">
      <c r="B346" s="115" t="s">
        <v>99</v>
      </c>
      <c r="C346" s="172">
        <v>1230748</v>
      </c>
      <c r="D346" s="101">
        <v>-3.9437186933670931E-2</v>
      </c>
      <c r="E346" s="102">
        <v>1125337</v>
      </c>
      <c r="F346" s="101">
        <v>-9.7616657257961092E-2</v>
      </c>
      <c r="G346" s="102">
        <v>2356085</v>
      </c>
      <c r="H346" s="117">
        <v>-6.8133367611287965E-2</v>
      </c>
      <c r="I346" s="172">
        <v>732232</v>
      </c>
      <c r="J346" s="101">
        <v>1.176704674209228E-2</v>
      </c>
      <c r="K346" s="102">
        <v>830569</v>
      </c>
      <c r="L346" s="101">
        <v>-0.10371251255831315</v>
      </c>
      <c r="M346" s="102">
        <v>1562801</v>
      </c>
      <c r="N346" s="117">
        <v>-5.3073419482511097E-2</v>
      </c>
      <c r="O346" s="172"/>
      <c r="P346" s="101"/>
      <c r="Q346" s="102"/>
      <c r="R346" s="101"/>
      <c r="S346" s="102"/>
      <c r="T346" s="117"/>
      <c r="U346" s="172"/>
      <c r="V346" s="101"/>
      <c r="W346" s="102"/>
      <c r="X346" s="101"/>
      <c r="Y346" s="102"/>
      <c r="Z346" s="371"/>
      <c r="AA346" s="172">
        <v>446625</v>
      </c>
      <c r="AB346" s="101">
        <v>-0.1256602207457117</v>
      </c>
      <c r="AC346" s="102">
        <v>265207</v>
      </c>
      <c r="AD346" s="101">
        <v>-5.8457857160608251E-2</v>
      </c>
      <c r="AE346" s="102">
        <v>711832</v>
      </c>
      <c r="AF346" s="117">
        <v>-0.10177454015018539</v>
      </c>
      <c r="AG346" s="172"/>
      <c r="AH346" s="101"/>
      <c r="AI346" s="102"/>
      <c r="AJ346" s="101"/>
      <c r="AK346" s="102"/>
      <c r="AL346" s="117"/>
      <c r="AM346" s="172">
        <v>30888</v>
      </c>
      <c r="AN346" s="117">
        <v>0.39910313901345296</v>
      </c>
      <c r="AO346" s="172">
        <v>21003</v>
      </c>
      <c r="AP346" s="101">
        <v>-0.1486765838433789</v>
      </c>
      <c r="AQ346" s="102">
        <v>29561</v>
      </c>
      <c r="AR346" s="101">
        <v>-0.23658385413976546</v>
      </c>
      <c r="AS346" s="102">
        <v>50564</v>
      </c>
      <c r="AT346" s="117">
        <v>-0.20237250169577081</v>
      </c>
    </row>
    <row r="347" spans="2:46" s="4" customFormat="1" ht="15" hidden="1" customHeight="1" outlineLevel="1" x14ac:dyDescent="0.25">
      <c r="B347" s="115" t="s">
        <v>100</v>
      </c>
      <c r="C347" s="172">
        <v>1202066</v>
      </c>
      <c r="D347" s="101">
        <v>-3.2102324195710685E-2</v>
      </c>
      <c r="E347" s="102">
        <v>1220595</v>
      </c>
      <c r="F347" s="101">
        <v>-8.8212509074608869E-3</v>
      </c>
      <c r="G347" s="102">
        <v>2422661</v>
      </c>
      <c r="H347" s="117">
        <v>-2.0511095487049547E-2</v>
      </c>
      <c r="I347" s="172">
        <v>701784</v>
      </c>
      <c r="J347" s="101">
        <v>2.1684726353166317E-2</v>
      </c>
      <c r="K347" s="102">
        <v>914702</v>
      </c>
      <c r="L347" s="101">
        <v>1.6657497096302709E-2</v>
      </c>
      <c r="M347" s="102">
        <v>1616486</v>
      </c>
      <c r="N347" s="117">
        <v>1.8833937138693635E-2</v>
      </c>
      <c r="O347" s="172"/>
      <c r="P347" s="101"/>
      <c r="Q347" s="102"/>
      <c r="R347" s="101"/>
      <c r="S347" s="102"/>
      <c r="T347" s="117"/>
      <c r="U347" s="172"/>
      <c r="V347" s="101"/>
      <c r="W347" s="102"/>
      <c r="X347" s="101"/>
      <c r="Y347" s="102"/>
      <c r="Z347" s="371"/>
      <c r="AA347" s="172">
        <v>452326</v>
      </c>
      <c r="AB347" s="101">
        <v>-0.11294538936576204</v>
      </c>
      <c r="AC347" s="102">
        <v>274548</v>
      </c>
      <c r="AD347" s="101">
        <v>-9.2331292400058218E-2</v>
      </c>
      <c r="AE347" s="102">
        <v>726874</v>
      </c>
      <c r="AF347" s="117">
        <v>-0.10527021953606308</v>
      </c>
      <c r="AG347" s="172"/>
      <c r="AH347" s="101"/>
      <c r="AI347" s="102"/>
      <c r="AJ347" s="101"/>
      <c r="AK347" s="102"/>
      <c r="AL347" s="117"/>
      <c r="AM347" s="172">
        <v>35038</v>
      </c>
      <c r="AN347" s="117">
        <v>0.45943018993668772</v>
      </c>
      <c r="AO347" s="172">
        <v>12918</v>
      </c>
      <c r="AP347" s="101">
        <v>-0.38832331076282023</v>
      </c>
      <c r="AQ347" s="102">
        <v>31345</v>
      </c>
      <c r="AR347" s="101">
        <v>7.1001469231557701E-2</v>
      </c>
      <c r="AS347" s="102">
        <v>44263</v>
      </c>
      <c r="AT347" s="117">
        <v>-0.12152185130790294</v>
      </c>
    </row>
    <row r="348" spans="2:46" s="4" customFormat="1" ht="15" hidden="1" customHeight="1" outlineLevel="1" x14ac:dyDescent="0.25">
      <c r="B348" s="115" t="s">
        <v>101</v>
      </c>
      <c r="C348" s="172">
        <v>1000036</v>
      </c>
      <c r="D348" s="101">
        <v>2.005943685285283E-3</v>
      </c>
      <c r="E348" s="102">
        <v>913188</v>
      </c>
      <c r="F348" s="101">
        <v>2.2844041115913871E-2</v>
      </c>
      <c r="G348" s="102">
        <v>1913224</v>
      </c>
      <c r="H348" s="117">
        <v>1.1845081543684355E-2</v>
      </c>
      <c r="I348" s="172">
        <v>566171</v>
      </c>
      <c r="J348" s="101">
        <v>3.1162293442805078E-2</v>
      </c>
      <c r="K348" s="102">
        <v>684448</v>
      </c>
      <c r="L348" s="101">
        <v>4.4470827369198496E-2</v>
      </c>
      <c r="M348" s="102">
        <v>1250619</v>
      </c>
      <c r="N348" s="117">
        <v>3.840357631851421E-2</v>
      </c>
      <c r="O348" s="172"/>
      <c r="P348" s="101"/>
      <c r="Q348" s="102"/>
      <c r="R348" s="101"/>
      <c r="S348" s="102"/>
      <c r="T348" s="117"/>
      <c r="U348" s="172"/>
      <c r="V348" s="101"/>
      <c r="W348" s="102"/>
      <c r="X348" s="101"/>
      <c r="Y348" s="102"/>
      <c r="Z348" s="371"/>
      <c r="AA348" s="172">
        <v>391377</v>
      </c>
      <c r="AB348" s="101">
        <v>-6.9707133060615156E-2</v>
      </c>
      <c r="AC348" s="102">
        <v>201417</v>
      </c>
      <c r="AD348" s="101">
        <v>-8.3714328606717348E-2</v>
      </c>
      <c r="AE348" s="102">
        <v>592794</v>
      </c>
      <c r="AF348" s="117">
        <v>-7.4514224335776147E-2</v>
      </c>
      <c r="AG348" s="172"/>
      <c r="AH348" s="101"/>
      <c r="AI348" s="102"/>
      <c r="AJ348" s="101"/>
      <c r="AK348" s="102"/>
      <c r="AL348" s="117"/>
      <c r="AM348" s="172">
        <v>26584</v>
      </c>
      <c r="AN348" s="117">
        <v>0.66503820618814991</v>
      </c>
      <c r="AO348" s="172">
        <v>15904</v>
      </c>
      <c r="AP348" s="101">
        <v>0.2925877763328999</v>
      </c>
      <c r="AQ348" s="102">
        <v>27323</v>
      </c>
      <c r="AR348" s="101">
        <v>0.54646819107991851</v>
      </c>
      <c r="AS348" s="102">
        <v>43227</v>
      </c>
      <c r="AT348" s="117">
        <v>0.44224609635659951</v>
      </c>
    </row>
    <row r="349" spans="2:46" s="4" customFormat="1" ht="15" hidden="1" customHeight="1" outlineLevel="1" x14ac:dyDescent="0.25">
      <c r="B349" s="115" t="s">
        <v>121</v>
      </c>
      <c r="C349" s="172">
        <v>970811</v>
      </c>
      <c r="D349" s="101">
        <v>-3.8360159162071361E-2</v>
      </c>
      <c r="E349" s="102">
        <v>847457</v>
      </c>
      <c r="F349" s="101">
        <v>9.3817520038204982E-2</v>
      </c>
      <c r="G349" s="102">
        <v>1818268</v>
      </c>
      <c r="H349" s="117">
        <v>1.9033159652458886E-2</v>
      </c>
      <c r="I349" s="172">
        <v>541607</v>
      </c>
      <c r="J349" s="101">
        <v>3.3966190353464487E-2</v>
      </c>
      <c r="K349" s="102">
        <v>656939</v>
      </c>
      <c r="L349" s="101">
        <v>0.21734723375237186</v>
      </c>
      <c r="M349" s="102">
        <v>1198546</v>
      </c>
      <c r="N349" s="117">
        <v>0.12702181458123141</v>
      </c>
      <c r="O349" s="172"/>
      <c r="P349" s="101"/>
      <c r="Q349" s="102"/>
      <c r="R349" s="101"/>
      <c r="S349" s="102"/>
      <c r="T349" s="117"/>
      <c r="U349" s="172"/>
      <c r="V349" s="101"/>
      <c r="W349" s="102"/>
      <c r="X349" s="101"/>
      <c r="Y349" s="102"/>
      <c r="Z349" s="371"/>
      <c r="AA349" s="172">
        <v>393247</v>
      </c>
      <c r="AB349" s="101">
        <v>-0.1355042801932792</v>
      </c>
      <c r="AC349" s="102">
        <v>173548</v>
      </c>
      <c r="AD349" s="101">
        <v>-0.21444478644239651</v>
      </c>
      <c r="AE349" s="102">
        <v>566795</v>
      </c>
      <c r="AF349" s="117">
        <v>-0.16131013154584872</v>
      </c>
      <c r="AG349" s="172"/>
      <c r="AH349" s="101"/>
      <c r="AI349" s="102"/>
      <c r="AJ349" s="101"/>
      <c r="AK349" s="102"/>
      <c r="AL349" s="117"/>
      <c r="AM349" s="172">
        <v>25172</v>
      </c>
      <c r="AN349" s="117">
        <v>0.24048886260595315</v>
      </c>
      <c r="AO349" s="172">
        <v>10785</v>
      </c>
      <c r="AP349" s="101">
        <v>2.2856600910470481E-2</v>
      </c>
      <c r="AQ349" s="102">
        <v>16970</v>
      </c>
      <c r="AR349" s="101">
        <v>0.19523876602338364</v>
      </c>
      <c r="AS349" s="102">
        <v>27755</v>
      </c>
      <c r="AT349" s="117">
        <v>0.12177673591463911</v>
      </c>
    </row>
    <row r="350" spans="2:46" s="4" customFormat="1" ht="15" hidden="1" customHeight="1" outlineLevel="1" x14ac:dyDescent="0.25">
      <c r="B350" s="115" t="s">
        <v>104</v>
      </c>
      <c r="C350" s="172">
        <v>914811</v>
      </c>
      <c r="D350" s="101">
        <v>-8.9718560443234452E-2</v>
      </c>
      <c r="E350" s="102">
        <v>873397</v>
      </c>
      <c r="F350" s="101">
        <v>9.1848610807263142E-2</v>
      </c>
      <c r="G350" s="102">
        <v>1788208</v>
      </c>
      <c r="H350" s="117">
        <v>-9.2487067157700498E-3</v>
      </c>
      <c r="I350" s="172">
        <v>547129</v>
      </c>
      <c r="J350" s="101">
        <v>-2.0992923323849277E-3</v>
      </c>
      <c r="K350" s="102">
        <v>703099</v>
      </c>
      <c r="L350" s="101">
        <v>0.23348970540764347</v>
      </c>
      <c r="M350" s="102">
        <v>1250228</v>
      </c>
      <c r="N350" s="117">
        <v>0.1179839182750777</v>
      </c>
      <c r="O350" s="172"/>
      <c r="P350" s="101"/>
      <c r="Q350" s="102"/>
      <c r="R350" s="101"/>
      <c r="S350" s="102"/>
      <c r="T350" s="117"/>
      <c r="U350" s="172"/>
      <c r="V350" s="101"/>
      <c r="W350" s="102"/>
      <c r="X350" s="101"/>
      <c r="Y350" s="102"/>
      <c r="Z350" s="371"/>
      <c r="AA350" s="172">
        <v>330622</v>
      </c>
      <c r="AB350" s="101">
        <v>-0.23724911179808983</v>
      </c>
      <c r="AC350" s="102">
        <v>159628</v>
      </c>
      <c r="AD350" s="101">
        <v>-0.29123838363207699</v>
      </c>
      <c r="AE350" s="102">
        <v>490250</v>
      </c>
      <c r="AF350" s="117">
        <v>-0.25570951644270901</v>
      </c>
      <c r="AG350" s="172"/>
      <c r="AH350" s="101"/>
      <c r="AI350" s="102"/>
      <c r="AJ350" s="101"/>
      <c r="AK350" s="102"/>
      <c r="AL350" s="117"/>
      <c r="AM350" s="172">
        <v>28782</v>
      </c>
      <c r="AN350" s="117">
        <v>0.88697305448108565</v>
      </c>
      <c r="AO350" s="172">
        <v>8278</v>
      </c>
      <c r="AP350" s="101">
        <v>3.6953526243266976E-2</v>
      </c>
      <c r="AQ350" s="102">
        <v>10670</v>
      </c>
      <c r="AR350" s="101">
        <v>1.2721465076660987</v>
      </c>
      <c r="AS350" s="102">
        <v>18948</v>
      </c>
      <c r="AT350" s="117">
        <v>0.49443962457607071</v>
      </c>
    </row>
    <row r="351" spans="2:46" s="4" customFormat="1" ht="15" hidden="1" customHeight="1" outlineLevel="1" x14ac:dyDescent="0.25">
      <c r="B351" s="115" t="s">
        <v>105</v>
      </c>
      <c r="C351" s="172">
        <v>1162582</v>
      </c>
      <c r="D351" s="101">
        <v>1.6560237766505725E-2</v>
      </c>
      <c r="E351" s="102">
        <v>1390844</v>
      </c>
      <c r="F351" s="101">
        <v>0.20692650459698791</v>
      </c>
      <c r="G351" s="102">
        <v>2553426</v>
      </c>
      <c r="H351" s="117">
        <v>0.11210577571353664</v>
      </c>
      <c r="I351" s="172">
        <v>744373</v>
      </c>
      <c r="J351" s="101">
        <v>9.908839093765498E-2</v>
      </c>
      <c r="K351" s="102">
        <v>1111555</v>
      </c>
      <c r="L351" s="101">
        <v>0.24504080485133062</v>
      </c>
      <c r="M351" s="102">
        <v>1855928</v>
      </c>
      <c r="N351" s="117">
        <v>0.18208209929620067</v>
      </c>
      <c r="O351" s="172"/>
      <c r="P351" s="101"/>
      <c r="Q351" s="102"/>
      <c r="R351" s="101"/>
      <c r="S351" s="102"/>
      <c r="T351" s="117"/>
      <c r="U351" s="172"/>
      <c r="V351" s="101"/>
      <c r="W351" s="102"/>
      <c r="X351" s="101"/>
      <c r="Y351" s="102"/>
      <c r="Z351" s="371"/>
      <c r="AA351" s="172">
        <v>374241</v>
      </c>
      <c r="AB351" s="101">
        <v>-0.14451378411740501</v>
      </c>
      <c r="AC351" s="102">
        <v>250538</v>
      </c>
      <c r="AD351" s="101">
        <v>3.4152825017336408E-2</v>
      </c>
      <c r="AE351" s="102">
        <v>624779</v>
      </c>
      <c r="AF351" s="117">
        <v>-8.0834279795917174E-2</v>
      </c>
      <c r="AG351" s="172"/>
      <c r="AH351" s="101"/>
      <c r="AI351" s="102"/>
      <c r="AJ351" s="101"/>
      <c r="AK351" s="102"/>
      <c r="AL351" s="117"/>
      <c r="AM351" s="172">
        <v>33094</v>
      </c>
      <c r="AN351" s="117">
        <v>0.71595976355905844</v>
      </c>
      <c r="AO351" s="172">
        <v>10874</v>
      </c>
      <c r="AP351" s="101">
        <v>0.12882798712758237</v>
      </c>
      <c r="AQ351" s="102">
        <v>28751</v>
      </c>
      <c r="AR351" s="101">
        <v>0.65855206230170182</v>
      </c>
      <c r="AS351" s="102">
        <v>39625</v>
      </c>
      <c r="AT351" s="117">
        <v>0.46933402551171755</v>
      </c>
    </row>
    <row r="352" spans="2:46" s="4" customFormat="1" ht="15" hidden="1" customHeight="1" outlineLevel="1" x14ac:dyDescent="0.25">
      <c r="B352" s="115" t="s">
        <v>106</v>
      </c>
      <c r="C352" s="172">
        <v>1359568</v>
      </c>
      <c r="D352" s="101">
        <v>-9.8009868720525528E-3</v>
      </c>
      <c r="E352" s="102">
        <v>1430076</v>
      </c>
      <c r="F352" s="101">
        <v>8.310044124530247E-2</v>
      </c>
      <c r="G352" s="102">
        <v>2789644</v>
      </c>
      <c r="H352" s="117">
        <v>3.5741349435040481E-2</v>
      </c>
      <c r="I352" s="172">
        <v>833193</v>
      </c>
      <c r="J352" s="101">
        <v>3.1766847462664449E-2</v>
      </c>
      <c r="K352" s="102">
        <v>1094000</v>
      </c>
      <c r="L352" s="101">
        <v>9.5859673866551587E-2</v>
      </c>
      <c r="M352" s="102">
        <v>1927193</v>
      </c>
      <c r="N352" s="117">
        <v>6.7198532762814844E-2</v>
      </c>
      <c r="O352" s="172"/>
      <c r="P352" s="101"/>
      <c r="Q352" s="102"/>
      <c r="R352" s="101"/>
      <c r="S352" s="102"/>
      <c r="T352" s="117"/>
      <c r="U352" s="172"/>
      <c r="V352" s="101"/>
      <c r="W352" s="102"/>
      <c r="X352" s="101"/>
      <c r="Y352" s="102"/>
      <c r="Z352" s="371"/>
      <c r="AA352" s="172">
        <v>491379</v>
      </c>
      <c r="AB352" s="101">
        <v>-7.7343823347165608E-2</v>
      </c>
      <c r="AC352" s="102">
        <v>296681</v>
      </c>
      <c r="AD352" s="101">
        <v>3.534424696304006E-2</v>
      </c>
      <c r="AE352" s="102">
        <v>788060</v>
      </c>
      <c r="AF352" s="117">
        <v>-3.792226564264467E-2</v>
      </c>
      <c r="AG352" s="172"/>
      <c r="AH352" s="101"/>
      <c r="AI352" s="102"/>
      <c r="AJ352" s="101"/>
      <c r="AK352" s="102"/>
      <c r="AL352" s="117"/>
      <c r="AM352" s="172">
        <v>19767</v>
      </c>
      <c r="AN352" s="117">
        <v>-8.3673280178008569E-2</v>
      </c>
      <c r="AO352" s="172">
        <v>15229</v>
      </c>
      <c r="AP352" s="101">
        <v>0.34259014370096086</v>
      </c>
      <c r="AQ352" s="102">
        <v>39395</v>
      </c>
      <c r="AR352" s="101">
        <v>0.10978083272297035</v>
      </c>
      <c r="AS352" s="102">
        <v>54624</v>
      </c>
      <c r="AT352" s="117">
        <v>0.16615785316282738</v>
      </c>
    </row>
    <row r="353" spans="2:46" s="4" customFormat="1" ht="15" hidden="1" customHeight="1" outlineLevel="1" x14ac:dyDescent="0.25">
      <c r="B353" s="115" t="s">
        <v>107</v>
      </c>
      <c r="C353" s="172">
        <v>1150502</v>
      </c>
      <c r="D353" s="101">
        <v>-4.522655601659753E-2</v>
      </c>
      <c r="E353" s="102">
        <v>1133136</v>
      </c>
      <c r="F353" s="101">
        <v>7.7519814761105588E-2</v>
      </c>
      <c r="G353" s="102">
        <v>2283638</v>
      </c>
      <c r="H353" s="117">
        <v>1.1975015676134459E-2</v>
      </c>
      <c r="I353" s="172">
        <v>662030</v>
      </c>
      <c r="J353" s="101">
        <v>-3.8149728020828499E-2</v>
      </c>
      <c r="K353" s="102">
        <v>870811</v>
      </c>
      <c r="L353" s="101">
        <v>9.5082878416903327E-2</v>
      </c>
      <c r="M353" s="102">
        <v>1532841</v>
      </c>
      <c r="N353" s="117">
        <v>3.3267520015315188E-2</v>
      </c>
      <c r="O353" s="172"/>
      <c r="P353" s="101"/>
      <c r="Q353" s="102"/>
      <c r="R353" s="101"/>
      <c r="S353" s="102"/>
      <c r="T353" s="117"/>
      <c r="U353" s="172"/>
      <c r="V353" s="101"/>
      <c r="W353" s="102"/>
      <c r="X353" s="101"/>
      <c r="Y353" s="102"/>
      <c r="Z353" s="371"/>
      <c r="AA353" s="172">
        <v>447466</v>
      </c>
      <c r="AB353" s="101">
        <v>-6.789373806136334E-2</v>
      </c>
      <c r="AC353" s="102">
        <v>236271</v>
      </c>
      <c r="AD353" s="101">
        <v>-8.2106562228462243E-3</v>
      </c>
      <c r="AE353" s="102">
        <v>683737</v>
      </c>
      <c r="AF353" s="117">
        <v>-4.8099225099751397E-2</v>
      </c>
      <c r="AG353" s="172"/>
      <c r="AH353" s="101"/>
      <c r="AI353" s="102"/>
      <c r="AJ353" s="101"/>
      <c r="AK353" s="102"/>
      <c r="AL353" s="117"/>
      <c r="AM353" s="172">
        <v>27337</v>
      </c>
      <c r="AN353" s="117">
        <v>0.15746464560928097</v>
      </c>
      <c r="AO353" s="172">
        <v>13669</v>
      </c>
      <c r="AP353" s="101">
        <v>4.8638281549673978E-2</v>
      </c>
      <c r="AQ353" s="102">
        <v>26054</v>
      </c>
      <c r="AR353" s="101">
        <v>0.43256171990982573</v>
      </c>
      <c r="AS353" s="102">
        <v>39723</v>
      </c>
      <c r="AT353" s="117">
        <v>0.27227595925949655</v>
      </c>
    </row>
    <row r="354" spans="2:46" s="4" customFormat="1" ht="15" hidden="1" customHeight="1" outlineLevel="1" x14ac:dyDescent="0.25">
      <c r="B354" s="115" t="s">
        <v>122</v>
      </c>
      <c r="C354" s="172">
        <v>1108913</v>
      </c>
      <c r="D354" s="101">
        <v>-7.3616895078255862E-2</v>
      </c>
      <c r="E354" s="102">
        <v>928135</v>
      </c>
      <c r="F354" s="101">
        <v>-0.1049530940202591</v>
      </c>
      <c r="G354" s="102">
        <v>2037048</v>
      </c>
      <c r="H354" s="117">
        <v>-8.8162370417586677E-2</v>
      </c>
      <c r="I354" s="172">
        <v>626354</v>
      </c>
      <c r="J354" s="101">
        <v>-8.4877156482303984E-2</v>
      </c>
      <c r="K354" s="102">
        <v>656994</v>
      </c>
      <c r="L354" s="101">
        <v>-0.10790509218398237</v>
      </c>
      <c r="M354" s="102">
        <v>1283348</v>
      </c>
      <c r="N354" s="117">
        <v>-9.6812606006010271E-2</v>
      </c>
      <c r="O354" s="172"/>
      <c r="P354" s="101"/>
      <c r="Q354" s="102"/>
      <c r="R354" s="101"/>
      <c r="S354" s="102"/>
      <c r="T354" s="117"/>
      <c r="U354" s="172"/>
      <c r="V354" s="101"/>
      <c r="W354" s="102"/>
      <c r="X354" s="101"/>
      <c r="Y354" s="102"/>
      <c r="Z354" s="371"/>
      <c r="AA354" s="172">
        <v>436767</v>
      </c>
      <c r="AB354" s="101">
        <v>-7.0787592545315303E-2</v>
      </c>
      <c r="AC354" s="102">
        <v>249464</v>
      </c>
      <c r="AD354" s="101">
        <v>-9.3984935098895162E-2</v>
      </c>
      <c r="AE354" s="102">
        <v>686231</v>
      </c>
      <c r="AF354" s="117">
        <v>-7.9356625193524932E-2</v>
      </c>
      <c r="AG354" s="172"/>
      <c r="AH354" s="101"/>
      <c r="AI354" s="102"/>
      <c r="AJ354" s="101"/>
      <c r="AK354" s="102"/>
      <c r="AL354" s="117"/>
      <c r="AM354" s="172">
        <v>30396</v>
      </c>
      <c r="AN354" s="117">
        <v>0.17882489819662584</v>
      </c>
      <c r="AO354" s="172">
        <v>15396</v>
      </c>
      <c r="AP354" s="101">
        <v>-8.1493855148550343E-2</v>
      </c>
      <c r="AQ354" s="102">
        <v>21677</v>
      </c>
      <c r="AR354" s="101">
        <v>-0.13857097440788424</v>
      </c>
      <c r="AS354" s="102">
        <v>37073</v>
      </c>
      <c r="AT354" s="117">
        <v>-0.11575156227639172</v>
      </c>
    </row>
    <row r="355" spans="2:46" s="4" customFormat="1" ht="15" hidden="1" customHeight="1" outlineLevel="1" x14ac:dyDescent="0.25">
      <c r="B355" s="115" t="s">
        <v>96</v>
      </c>
      <c r="C355" s="172">
        <v>1009473</v>
      </c>
      <c r="D355" s="101">
        <v>-9.9621375979449978E-2</v>
      </c>
      <c r="E355" s="102">
        <v>874492</v>
      </c>
      <c r="F355" s="101">
        <v>-0.1917542466794151</v>
      </c>
      <c r="G355" s="102">
        <v>1883965</v>
      </c>
      <c r="H355" s="117">
        <v>-0.14486811478951744</v>
      </c>
      <c r="I355" s="172">
        <v>550418</v>
      </c>
      <c r="J355" s="101">
        <v>-0.14206175893409645</v>
      </c>
      <c r="K355" s="102">
        <v>631267</v>
      </c>
      <c r="L355" s="101">
        <v>-0.18905728923122778</v>
      </c>
      <c r="M355" s="102">
        <v>1181685</v>
      </c>
      <c r="N355" s="117">
        <v>-0.16782453459343172</v>
      </c>
      <c r="O355" s="172"/>
      <c r="P355" s="101"/>
      <c r="Q355" s="102"/>
      <c r="R355" s="101"/>
      <c r="S355" s="102"/>
      <c r="T355" s="117"/>
      <c r="U355" s="172"/>
      <c r="V355" s="101"/>
      <c r="W355" s="102"/>
      <c r="X355" s="101"/>
      <c r="Y355" s="102"/>
      <c r="Z355" s="371"/>
      <c r="AA355" s="172">
        <v>414433</v>
      </c>
      <c r="AB355" s="101">
        <v>-5.5974178029457478E-2</v>
      </c>
      <c r="AC355" s="102">
        <v>218648</v>
      </c>
      <c r="AD355" s="101">
        <v>-0.21231487519048353</v>
      </c>
      <c r="AE355" s="102">
        <v>633081</v>
      </c>
      <c r="AF355" s="117">
        <v>-0.11653541988503868</v>
      </c>
      <c r="AG355" s="172"/>
      <c r="AH355" s="101"/>
      <c r="AI355" s="102"/>
      <c r="AJ355" s="101"/>
      <c r="AK355" s="102"/>
      <c r="AL355" s="117"/>
      <c r="AM355" s="172">
        <v>31060</v>
      </c>
      <c r="AN355" s="117">
        <v>0.26131979695431462</v>
      </c>
      <c r="AO355" s="172">
        <v>13562</v>
      </c>
      <c r="AP355" s="101">
        <v>-0.15104851330203439</v>
      </c>
      <c r="AQ355" s="102">
        <v>24577</v>
      </c>
      <c r="AR355" s="101">
        <v>-5.2690410114091923E-2</v>
      </c>
      <c r="AS355" s="102">
        <v>38139</v>
      </c>
      <c r="AT355" s="117">
        <v>-9.0173906820296246E-2</v>
      </c>
    </row>
    <row r="356" spans="2:46" s="4" customFormat="1" ht="15" hidden="1" customHeight="1" outlineLevel="1" x14ac:dyDescent="0.25">
      <c r="B356" s="115" t="s">
        <v>97</v>
      </c>
      <c r="C356" s="172">
        <v>1001545</v>
      </c>
      <c r="D356" s="101">
        <v>-6.5864113818620673E-2</v>
      </c>
      <c r="E356" s="102">
        <v>996875</v>
      </c>
      <c r="F356" s="101">
        <v>-0.10722841608551625</v>
      </c>
      <c r="G356" s="102">
        <v>1998420</v>
      </c>
      <c r="H356" s="117">
        <v>-8.6966235358779342E-2</v>
      </c>
      <c r="I356" s="172">
        <v>559884</v>
      </c>
      <c r="J356" s="101">
        <v>-8.0926421124686621E-2</v>
      </c>
      <c r="K356" s="102">
        <v>759588</v>
      </c>
      <c r="L356" s="101">
        <v>-6.3032880713665418E-2</v>
      </c>
      <c r="M356" s="102">
        <v>1319472</v>
      </c>
      <c r="N356" s="117">
        <v>-7.0709944776673361E-2</v>
      </c>
      <c r="O356" s="172"/>
      <c r="P356" s="101"/>
      <c r="Q356" s="102"/>
      <c r="R356" s="101"/>
      <c r="S356" s="102"/>
      <c r="T356" s="117"/>
      <c r="U356" s="172"/>
      <c r="V356" s="101"/>
      <c r="W356" s="102"/>
      <c r="X356" s="101"/>
      <c r="Y356" s="102"/>
      <c r="Z356" s="371"/>
      <c r="AA356" s="172">
        <v>396411</v>
      </c>
      <c r="AB356" s="101">
        <v>-4.5921572308425418E-2</v>
      </c>
      <c r="AC356" s="102">
        <v>211231</v>
      </c>
      <c r="AD356" s="101">
        <v>-0.25880738838126516</v>
      </c>
      <c r="AE356" s="102">
        <v>607642</v>
      </c>
      <c r="AF356" s="117">
        <v>-0.13253359486865413</v>
      </c>
      <c r="AG356" s="172"/>
      <c r="AH356" s="101"/>
      <c r="AI356" s="102"/>
      <c r="AJ356" s="101"/>
      <c r="AK356" s="102"/>
      <c r="AL356" s="117"/>
      <c r="AM356" s="172">
        <v>29773</v>
      </c>
      <c r="AN356" s="117">
        <v>3.9850516904163191E-2</v>
      </c>
      <c r="AO356" s="172">
        <v>15477</v>
      </c>
      <c r="AP356" s="101">
        <v>-0.17920025456088251</v>
      </c>
      <c r="AQ356" s="102">
        <v>26056</v>
      </c>
      <c r="AR356" s="101">
        <v>0.24485213319956056</v>
      </c>
      <c r="AS356" s="102">
        <v>41533</v>
      </c>
      <c r="AT356" s="117">
        <v>4.3883680599190678E-2</v>
      </c>
    </row>
    <row r="357" spans="2:46" s="4" customFormat="1" ht="15.75" collapsed="1" x14ac:dyDescent="0.25">
      <c r="B357" s="103">
        <v>1989</v>
      </c>
      <c r="C357" s="178">
        <v>13393329</v>
      </c>
      <c r="D357" s="105">
        <v>-4.1136956113817069E-2</v>
      </c>
      <c r="E357" s="106">
        <v>12992535</v>
      </c>
      <c r="F357" s="105">
        <v>1.7133743583037653E-3</v>
      </c>
      <c r="G357" s="106">
        <v>26385864</v>
      </c>
      <c r="H357" s="179">
        <v>-2.050523792590897E-2</v>
      </c>
      <c r="I357" s="178">
        <v>7843371</v>
      </c>
      <c r="J357" s="105">
        <v>-4.858744331464937E-3</v>
      </c>
      <c r="K357" s="106">
        <v>9859466</v>
      </c>
      <c r="L357" s="105">
        <v>3.2857868231415788E-2</v>
      </c>
      <c r="M357" s="106">
        <v>17702837</v>
      </c>
      <c r="N357" s="179">
        <v>1.5800336445717322E-2</v>
      </c>
      <c r="O357" s="178"/>
      <c r="P357" s="105"/>
      <c r="Q357" s="106"/>
      <c r="R357" s="105"/>
      <c r="S357" s="106"/>
      <c r="T357" s="179"/>
      <c r="U357" s="178"/>
      <c r="V357" s="105"/>
      <c r="W357" s="106"/>
      <c r="X357" s="105"/>
      <c r="Y357" s="106"/>
      <c r="Z357" s="372"/>
      <c r="AA357" s="178">
        <v>5026062</v>
      </c>
      <c r="AB357" s="105">
        <v>-0.10793102719960357</v>
      </c>
      <c r="AC357" s="106">
        <v>2823635</v>
      </c>
      <c r="AD357" s="105">
        <v>-0.1042022911782341</v>
      </c>
      <c r="AE357" s="106">
        <v>7849697</v>
      </c>
      <c r="AF357" s="179">
        <v>-0.1065933339274433</v>
      </c>
      <c r="AG357" s="178"/>
      <c r="AH357" s="105"/>
      <c r="AI357" s="106"/>
      <c r="AJ357" s="105"/>
      <c r="AK357" s="106"/>
      <c r="AL357" s="179"/>
      <c r="AM357" s="178">
        <v>350378</v>
      </c>
      <c r="AN357" s="179">
        <v>0.30906577497151178</v>
      </c>
      <c r="AO357" s="178">
        <v>173518</v>
      </c>
      <c r="AP357" s="105">
        <v>-5.92323915789702E-2</v>
      </c>
      <c r="AQ357" s="106">
        <v>309434</v>
      </c>
      <c r="AR357" s="105">
        <v>0.13590860868320287</v>
      </c>
      <c r="AS357" s="106">
        <v>482952</v>
      </c>
      <c r="AT357" s="179">
        <v>5.7125471157087437E-2</v>
      </c>
    </row>
    <row r="358" spans="2:46" s="4" customFormat="1" ht="15" hidden="1" customHeight="1" outlineLevel="1" x14ac:dyDescent="0.25">
      <c r="B358" s="115" t="s">
        <v>98</v>
      </c>
      <c r="C358" s="172">
        <v>1320137</v>
      </c>
      <c r="D358" s="101">
        <v>0.13956397210775018</v>
      </c>
      <c r="E358" s="102">
        <v>1264402</v>
      </c>
      <c r="F358" s="101">
        <v>0.31634360219917723</v>
      </c>
      <c r="G358" s="102">
        <v>2584539</v>
      </c>
      <c r="H358" s="117">
        <v>0.21969807442098843</v>
      </c>
      <c r="I358" s="172">
        <v>741623</v>
      </c>
      <c r="J358" s="101">
        <v>0.25961197137766634</v>
      </c>
      <c r="K358" s="102">
        <v>942581</v>
      </c>
      <c r="L358" s="101">
        <v>0.37419104643856316</v>
      </c>
      <c r="M358" s="102">
        <v>1684204</v>
      </c>
      <c r="N358" s="117">
        <v>0.32126763568810568</v>
      </c>
      <c r="O358" s="172"/>
      <c r="P358" s="101"/>
      <c r="Q358" s="102"/>
      <c r="R358" s="101"/>
      <c r="S358" s="102"/>
      <c r="T358" s="117"/>
      <c r="U358" s="172"/>
      <c r="V358" s="101"/>
      <c r="W358" s="102"/>
      <c r="X358" s="101"/>
      <c r="Y358" s="102"/>
      <c r="Z358" s="371"/>
      <c r="AA358" s="172">
        <v>529755</v>
      </c>
      <c r="AB358" s="101">
        <v>-1.4893150155086632E-2</v>
      </c>
      <c r="AC358" s="102">
        <v>297020</v>
      </c>
      <c r="AD358" s="101">
        <v>0.17170426124484206</v>
      </c>
      <c r="AE358" s="102">
        <v>826775</v>
      </c>
      <c r="AF358" s="117">
        <v>4.4886749960189931E-2</v>
      </c>
      <c r="AG358" s="172"/>
      <c r="AH358" s="101"/>
      <c r="AI358" s="102"/>
      <c r="AJ358" s="101"/>
      <c r="AK358" s="102"/>
      <c r="AL358" s="117"/>
      <c r="AM358" s="172">
        <v>26541</v>
      </c>
      <c r="AN358" s="117">
        <v>2.0611420880599862E-2</v>
      </c>
      <c r="AO358" s="172">
        <v>22218</v>
      </c>
      <c r="AP358" s="101">
        <v>1.3141339443807936</v>
      </c>
      <c r="AQ358" s="102">
        <v>24801</v>
      </c>
      <c r="AR358" s="101">
        <v>0.421423658872077</v>
      </c>
      <c r="AS358" s="102">
        <v>47019</v>
      </c>
      <c r="AT358" s="117">
        <v>0.73828977041665134</v>
      </c>
    </row>
    <row r="359" spans="2:46" s="4" customFormat="1" ht="15" hidden="1" customHeight="1" outlineLevel="1" x14ac:dyDescent="0.25">
      <c r="B359" s="115" t="s">
        <v>99</v>
      </c>
      <c r="C359" s="172">
        <v>1281278</v>
      </c>
      <c r="D359" s="101">
        <v>0.12379991755326136</v>
      </c>
      <c r="E359" s="102">
        <v>1247072</v>
      </c>
      <c r="F359" s="101">
        <v>0.43088983128637248</v>
      </c>
      <c r="G359" s="102">
        <v>2528350</v>
      </c>
      <c r="H359" s="117">
        <v>0.25684382993996024</v>
      </c>
      <c r="I359" s="172">
        <v>723716</v>
      </c>
      <c r="J359" s="101">
        <v>0.23533699186644941</v>
      </c>
      <c r="K359" s="102">
        <v>926677</v>
      </c>
      <c r="L359" s="101">
        <v>0.49265893821588436</v>
      </c>
      <c r="M359" s="102">
        <v>1650393</v>
      </c>
      <c r="N359" s="117">
        <v>0.36772749422376338</v>
      </c>
      <c r="O359" s="172"/>
      <c r="P359" s="101"/>
      <c r="Q359" s="102"/>
      <c r="R359" s="101"/>
      <c r="S359" s="102"/>
      <c r="T359" s="117"/>
      <c r="U359" s="172"/>
      <c r="V359" s="101"/>
      <c r="W359" s="102"/>
      <c r="X359" s="101"/>
      <c r="Y359" s="102"/>
      <c r="Z359" s="371"/>
      <c r="AA359" s="172">
        <v>510814</v>
      </c>
      <c r="AB359" s="101">
        <v>-1.6831582168723824E-2</v>
      </c>
      <c r="AC359" s="102">
        <v>281673</v>
      </c>
      <c r="AD359" s="101">
        <v>0.22090165533204176</v>
      </c>
      <c r="AE359" s="102">
        <v>792487</v>
      </c>
      <c r="AF359" s="117">
        <v>5.6271892177195415E-2</v>
      </c>
      <c r="AG359" s="172"/>
      <c r="AH359" s="101"/>
      <c r="AI359" s="102"/>
      <c r="AJ359" s="101"/>
      <c r="AK359" s="102"/>
      <c r="AL359" s="117"/>
      <c r="AM359" s="172">
        <v>22077</v>
      </c>
      <c r="AN359" s="117">
        <v>-0.24943904263275996</v>
      </c>
      <c r="AO359" s="172">
        <v>24671</v>
      </c>
      <c r="AP359" s="101">
        <v>1.9691900349019136</v>
      </c>
      <c r="AQ359" s="102">
        <v>38722</v>
      </c>
      <c r="AR359" s="101">
        <v>1.2768271888046097</v>
      </c>
      <c r="AS359" s="102">
        <v>63393</v>
      </c>
      <c r="AT359" s="117">
        <v>1.5040685732343184</v>
      </c>
    </row>
    <row r="360" spans="2:46" s="4" customFormat="1" ht="15" hidden="1" customHeight="1" outlineLevel="1" x14ac:dyDescent="0.25">
      <c r="B360" s="115" t="s">
        <v>100</v>
      </c>
      <c r="C360" s="172">
        <v>1241935</v>
      </c>
      <c r="D360" s="101">
        <v>7.3499679748431745E-2</v>
      </c>
      <c r="E360" s="102">
        <v>1231458</v>
      </c>
      <c r="F360" s="101">
        <v>0.40818363844066496</v>
      </c>
      <c r="G360" s="102">
        <v>2473393</v>
      </c>
      <c r="H360" s="117">
        <v>0.21757808884889474</v>
      </c>
      <c r="I360" s="172">
        <v>686889</v>
      </c>
      <c r="J360" s="101">
        <v>0.20549140049140058</v>
      </c>
      <c r="K360" s="102">
        <v>899715</v>
      </c>
      <c r="L360" s="101">
        <v>0.49604669144239644</v>
      </c>
      <c r="M360" s="102">
        <v>1586604</v>
      </c>
      <c r="N360" s="117">
        <v>0.35468816038319839</v>
      </c>
      <c r="O360" s="172"/>
      <c r="P360" s="101"/>
      <c r="Q360" s="102"/>
      <c r="R360" s="101"/>
      <c r="S360" s="102"/>
      <c r="T360" s="117"/>
      <c r="U360" s="172"/>
      <c r="V360" s="101"/>
      <c r="W360" s="102"/>
      <c r="X360" s="101"/>
      <c r="Y360" s="102"/>
      <c r="Z360" s="371"/>
      <c r="AA360" s="172">
        <v>509919</v>
      </c>
      <c r="AB360" s="101">
        <v>-6.5039577110733382E-2</v>
      </c>
      <c r="AC360" s="102">
        <v>302476</v>
      </c>
      <c r="AD360" s="101">
        <v>0.20400917109830274</v>
      </c>
      <c r="AE360" s="102">
        <v>812395</v>
      </c>
      <c r="AF360" s="117">
        <v>1.980881605292395E-2</v>
      </c>
      <c r="AG360" s="172"/>
      <c r="AH360" s="101"/>
      <c r="AI360" s="102"/>
      <c r="AJ360" s="101"/>
      <c r="AK360" s="102"/>
      <c r="AL360" s="117"/>
      <c r="AM360" s="172">
        <v>24008</v>
      </c>
      <c r="AN360" s="117">
        <v>-0.33043284248103522</v>
      </c>
      <c r="AO360" s="172">
        <v>21119</v>
      </c>
      <c r="AP360" s="101">
        <v>1.3020492696751691</v>
      </c>
      <c r="AQ360" s="102">
        <v>29267</v>
      </c>
      <c r="AR360" s="101">
        <v>0.5765460030165912</v>
      </c>
      <c r="AS360" s="102">
        <v>50386</v>
      </c>
      <c r="AT360" s="117">
        <v>0.81649722402480363</v>
      </c>
    </row>
    <row r="361" spans="2:46" s="4" customFormat="1" ht="15" hidden="1" customHeight="1" outlineLevel="1" x14ac:dyDescent="0.25">
      <c r="B361" s="115" t="s">
        <v>101</v>
      </c>
      <c r="C361" s="172">
        <v>998034</v>
      </c>
      <c r="D361" s="101">
        <v>-1.8924864787286944E-2</v>
      </c>
      <c r="E361" s="102">
        <v>892793</v>
      </c>
      <c r="F361" s="101">
        <v>0.20432389120531802</v>
      </c>
      <c r="G361" s="102">
        <v>1890827</v>
      </c>
      <c r="H361" s="117">
        <v>7.5183284061437261E-2</v>
      </c>
      <c r="I361" s="172">
        <v>549061</v>
      </c>
      <c r="J361" s="101">
        <v>2.4751819245649953E-2</v>
      </c>
      <c r="K361" s="102">
        <v>655306</v>
      </c>
      <c r="L361" s="101">
        <v>0.22661121104520254</v>
      </c>
      <c r="M361" s="102">
        <v>1204367</v>
      </c>
      <c r="N361" s="117">
        <v>0.12553455945572134</v>
      </c>
      <c r="O361" s="172"/>
      <c r="P361" s="101"/>
      <c r="Q361" s="102"/>
      <c r="R361" s="101"/>
      <c r="S361" s="102"/>
      <c r="T361" s="117"/>
      <c r="U361" s="172"/>
      <c r="V361" s="101"/>
      <c r="W361" s="102"/>
      <c r="X361" s="101"/>
      <c r="Y361" s="102"/>
      <c r="Z361" s="371"/>
      <c r="AA361" s="172">
        <v>420703</v>
      </c>
      <c r="AB361" s="101">
        <v>-5.5754313827590551E-2</v>
      </c>
      <c r="AC361" s="102">
        <v>219819</v>
      </c>
      <c r="AD361" s="101">
        <v>0.15481481481481474</v>
      </c>
      <c r="AE361" s="102">
        <v>640522</v>
      </c>
      <c r="AF361" s="117">
        <v>7.277942550173444E-3</v>
      </c>
      <c r="AG361" s="172"/>
      <c r="AH361" s="101"/>
      <c r="AI361" s="102"/>
      <c r="AJ361" s="101"/>
      <c r="AK361" s="102"/>
      <c r="AL361" s="117"/>
      <c r="AM361" s="172">
        <v>15966</v>
      </c>
      <c r="AN361" s="117">
        <v>-0.47533764910781773</v>
      </c>
      <c r="AO361" s="172">
        <v>12304</v>
      </c>
      <c r="AP361" s="101">
        <v>0.41947392708814024</v>
      </c>
      <c r="AQ361" s="102">
        <v>17668</v>
      </c>
      <c r="AR361" s="101">
        <v>0.3014142604596346</v>
      </c>
      <c r="AS361" s="102">
        <v>29972</v>
      </c>
      <c r="AT361" s="117">
        <v>0.34741952886171545</v>
      </c>
    </row>
    <row r="362" spans="2:46" s="4" customFormat="1" ht="15" hidden="1" customHeight="1" outlineLevel="1" x14ac:dyDescent="0.25">
      <c r="B362" s="115" t="s">
        <v>121</v>
      </c>
      <c r="C362" s="172">
        <v>1009537</v>
      </c>
      <c r="D362" s="101">
        <v>-1.4097065154125343E-2</v>
      </c>
      <c r="E362" s="102">
        <v>774770</v>
      </c>
      <c r="F362" s="101">
        <v>0.3330293697630804</v>
      </c>
      <c r="G362" s="102">
        <v>1784307</v>
      </c>
      <c r="H362" s="117">
        <v>0.111591707357795</v>
      </c>
      <c r="I362" s="172">
        <v>523815</v>
      </c>
      <c r="J362" s="101">
        <v>4.8519144234310696E-2</v>
      </c>
      <c r="K362" s="102">
        <v>539648</v>
      </c>
      <c r="L362" s="101">
        <v>0.32789688798773597</v>
      </c>
      <c r="M362" s="102">
        <v>1063463</v>
      </c>
      <c r="N362" s="117">
        <v>0.17384038526704559</v>
      </c>
      <c r="O362" s="172"/>
      <c r="P362" s="101"/>
      <c r="Q362" s="102"/>
      <c r="R362" s="101"/>
      <c r="S362" s="102"/>
      <c r="T362" s="117"/>
      <c r="U362" s="172"/>
      <c r="V362" s="101"/>
      <c r="W362" s="102"/>
      <c r="X362" s="101"/>
      <c r="Y362" s="102"/>
      <c r="Z362" s="371"/>
      <c r="AA362" s="172">
        <v>454886</v>
      </c>
      <c r="AB362" s="101">
        <v>-6.1271995988253725E-2</v>
      </c>
      <c r="AC362" s="102">
        <v>220924</v>
      </c>
      <c r="AD362" s="101">
        <v>0.34745085601712655</v>
      </c>
      <c r="AE362" s="102">
        <v>675810</v>
      </c>
      <c r="AF362" s="117">
        <v>4.2057933739788611E-2</v>
      </c>
      <c r="AG362" s="172"/>
      <c r="AH362" s="101"/>
      <c r="AI362" s="102"/>
      <c r="AJ362" s="101"/>
      <c r="AK362" s="102"/>
      <c r="AL362" s="117"/>
      <c r="AM362" s="172">
        <v>20292</v>
      </c>
      <c r="AN362" s="117">
        <v>-0.35078065011517789</v>
      </c>
      <c r="AO362" s="172">
        <v>10544</v>
      </c>
      <c r="AP362" s="101">
        <v>-8.812591887918364E-2</v>
      </c>
      <c r="AQ362" s="102">
        <v>14198</v>
      </c>
      <c r="AR362" s="101">
        <v>0.80636132315521625</v>
      </c>
      <c r="AS362" s="102">
        <v>24742</v>
      </c>
      <c r="AT362" s="117">
        <v>0.27385058950728514</v>
      </c>
    </row>
    <row r="363" spans="2:46" s="4" customFormat="1" ht="15" hidden="1" customHeight="1" outlineLevel="1" x14ac:dyDescent="0.25">
      <c r="B363" s="115" t="s">
        <v>104</v>
      </c>
      <c r="C363" s="172">
        <v>1004976</v>
      </c>
      <c r="D363" s="101">
        <v>3.2110176541269908E-2</v>
      </c>
      <c r="E363" s="102">
        <v>799925</v>
      </c>
      <c r="F363" s="101">
        <v>0.1673067999077742</v>
      </c>
      <c r="G363" s="102">
        <v>1804901</v>
      </c>
      <c r="H363" s="117">
        <v>8.7955640319617334E-2</v>
      </c>
      <c r="I363" s="172">
        <v>548280</v>
      </c>
      <c r="J363" s="101">
        <v>0.163597159556361</v>
      </c>
      <c r="K363" s="102">
        <v>570008</v>
      </c>
      <c r="L363" s="101">
        <v>0.12023269068254616</v>
      </c>
      <c r="M363" s="102">
        <v>1118288</v>
      </c>
      <c r="N363" s="117">
        <v>0.14108225920997852</v>
      </c>
      <c r="O363" s="172"/>
      <c r="P363" s="101"/>
      <c r="Q363" s="102"/>
      <c r="R363" s="101"/>
      <c r="S363" s="102"/>
      <c r="T363" s="117"/>
      <c r="U363" s="172"/>
      <c r="V363" s="101"/>
      <c r="W363" s="102"/>
      <c r="X363" s="101"/>
      <c r="Y363" s="102"/>
      <c r="Z363" s="371"/>
      <c r="AA363" s="172">
        <v>433460</v>
      </c>
      <c r="AB363" s="101">
        <v>-8.0425143729978554E-2</v>
      </c>
      <c r="AC363" s="102">
        <v>225221</v>
      </c>
      <c r="AD363" s="101">
        <v>0.34616212209962582</v>
      </c>
      <c r="AE363" s="102">
        <v>658681</v>
      </c>
      <c r="AF363" s="117">
        <v>3.1322611151820334E-2</v>
      </c>
      <c r="AG363" s="172"/>
      <c r="AH363" s="101"/>
      <c r="AI363" s="102"/>
      <c r="AJ363" s="101"/>
      <c r="AK363" s="102"/>
      <c r="AL363" s="117"/>
      <c r="AM363" s="172">
        <v>15253</v>
      </c>
      <c r="AN363" s="117">
        <v>-0.3487746563060371</v>
      </c>
      <c r="AO363" s="172">
        <v>7983</v>
      </c>
      <c r="AP363" s="101">
        <v>-0.25856784619671214</v>
      </c>
      <c r="AQ363" s="102">
        <v>4696</v>
      </c>
      <c r="AR363" s="101">
        <v>-0.22953240360951599</v>
      </c>
      <c r="AS363" s="102">
        <v>12679</v>
      </c>
      <c r="AT363" s="117">
        <v>-0.24807258925394382</v>
      </c>
    </row>
    <row r="364" spans="2:46" s="4" customFormat="1" ht="15" hidden="1" customHeight="1" outlineLevel="1" x14ac:dyDescent="0.25">
      <c r="B364" s="115" t="s">
        <v>105</v>
      </c>
      <c r="C364" s="172">
        <v>1143643</v>
      </c>
      <c r="D364" s="101">
        <v>3.1451969299313598E-2</v>
      </c>
      <c r="E364" s="102">
        <v>1152385</v>
      </c>
      <c r="F364" s="101">
        <v>0.16175337925027411</v>
      </c>
      <c r="G364" s="102">
        <v>2296028</v>
      </c>
      <c r="H364" s="117">
        <v>9.2979217463081465E-2</v>
      </c>
      <c r="I364" s="172">
        <v>677264</v>
      </c>
      <c r="J364" s="101">
        <v>6.7001083915202431E-2</v>
      </c>
      <c r="K364" s="102">
        <v>892786</v>
      </c>
      <c r="L364" s="101">
        <v>0.16641538521837962</v>
      </c>
      <c r="M364" s="102">
        <v>1570050</v>
      </c>
      <c r="N364" s="117">
        <v>0.12134734520542856</v>
      </c>
      <c r="O364" s="172"/>
      <c r="P364" s="101"/>
      <c r="Q364" s="102"/>
      <c r="R364" s="101"/>
      <c r="S364" s="102"/>
      <c r="T364" s="117"/>
      <c r="U364" s="172"/>
      <c r="V364" s="101"/>
      <c r="W364" s="102"/>
      <c r="X364" s="101"/>
      <c r="Y364" s="102"/>
      <c r="Z364" s="371"/>
      <c r="AA364" s="172">
        <v>437460</v>
      </c>
      <c r="AB364" s="101">
        <v>-1.9044607839839633E-2</v>
      </c>
      <c r="AC364" s="102">
        <v>242264</v>
      </c>
      <c r="AD364" s="101">
        <v>0.21430110922314283</v>
      </c>
      <c r="AE364" s="102">
        <v>679724</v>
      </c>
      <c r="AF364" s="117">
        <v>5.3081358778673371E-2</v>
      </c>
      <c r="AG364" s="172"/>
      <c r="AH364" s="101"/>
      <c r="AI364" s="102"/>
      <c r="AJ364" s="101"/>
      <c r="AK364" s="102"/>
      <c r="AL364" s="117"/>
      <c r="AM364" s="172">
        <v>19286</v>
      </c>
      <c r="AN364" s="117">
        <v>-0.32370165164638631</v>
      </c>
      <c r="AO364" s="172">
        <v>9633</v>
      </c>
      <c r="AP364" s="101">
        <v>0.93317278747742316</v>
      </c>
      <c r="AQ364" s="102">
        <v>17335</v>
      </c>
      <c r="AR364" s="101">
        <v>-0.19737938698027591</v>
      </c>
      <c r="AS364" s="102">
        <v>26968</v>
      </c>
      <c r="AT364" s="117">
        <v>1.4559271660208317E-2</v>
      </c>
    </row>
    <row r="365" spans="2:46" s="4" customFormat="1" ht="15" hidden="1" customHeight="1" outlineLevel="1" x14ac:dyDescent="0.25">
      <c r="B365" s="115" t="s">
        <v>106</v>
      </c>
      <c r="C365" s="172">
        <v>1373025</v>
      </c>
      <c r="D365" s="101">
        <v>4.5939763193798555E-2</v>
      </c>
      <c r="E365" s="102">
        <v>1320354</v>
      </c>
      <c r="F365" s="101">
        <v>0.28884810799994143</v>
      </c>
      <c r="G365" s="102">
        <v>2693379</v>
      </c>
      <c r="H365" s="117">
        <v>0.15241335225084751</v>
      </c>
      <c r="I365" s="172">
        <v>807540</v>
      </c>
      <c r="J365" s="101">
        <v>0.12524977217433464</v>
      </c>
      <c r="K365" s="102">
        <v>998303</v>
      </c>
      <c r="L365" s="101">
        <v>0.33685300151589015</v>
      </c>
      <c r="M365" s="102">
        <v>1805843</v>
      </c>
      <c r="N365" s="117">
        <v>0.2331539664438238</v>
      </c>
      <c r="O365" s="172"/>
      <c r="P365" s="101"/>
      <c r="Q365" s="102"/>
      <c r="R365" s="101"/>
      <c r="S365" s="102"/>
      <c r="T365" s="117"/>
      <c r="U365" s="172"/>
      <c r="V365" s="101"/>
      <c r="W365" s="102"/>
      <c r="X365" s="101"/>
      <c r="Y365" s="102"/>
      <c r="Z365" s="371"/>
      <c r="AA365" s="172">
        <v>532570</v>
      </c>
      <c r="AB365" s="101">
        <v>-6.6397169933701039E-2</v>
      </c>
      <c r="AC365" s="102">
        <v>286553</v>
      </c>
      <c r="AD365" s="101">
        <v>0.1901969172748077</v>
      </c>
      <c r="AE365" s="102">
        <v>819123</v>
      </c>
      <c r="AF365" s="117">
        <v>9.7582984367738934E-3</v>
      </c>
      <c r="AG365" s="172"/>
      <c r="AH365" s="101"/>
      <c r="AI365" s="102"/>
      <c r="AJ365" s="101"/>
      <c r="AK365" s="102"/>
      <c r="AL365" s="117"/>
      <c r="AM365" s="172">
        <v>21572</v>
      </c>
      <c r="AN365" s="117">
        <v>-2.4685776290803818E-2</v>
      </c>
      <c r="AO365" s="172">
        <v>11343</v>
      </c>
      <c r="AP365" s="101">
        <v>0.48546359350445267</v>
      </c>
      <c r="AQ365" s="102">
        <v>35498</v>
      </c>
      <c r="AR365" s="101">
        <v>0.11653508633976029</v>
      </c>
      <c r="AS365" s="102">
        <v>46841</v>
      </c>
      <c r="AT365" s="117">
        <v>0.1879834639478557</v>
      </c>
    </row>
    <row r="366" spans="2:46" s="4" customFormat="1" ht="15" hidden="1" customHeight="1" outlineLevel="1" x14ac:dyDescent="0.25">
      <c r="B366" s="115" t="s">
        <v>107</v>
      </c>
      <c r="C366" s="172">
        <v>1205000</v>
      </c>
      <c r="D366" s="101">
        <v>7.6529162772996262E-2</v>
      </c>
      <c r="E366" s="102">
        <v>1051615</v>
      </c>
      <c r="F366" s="101">
        <v>0.31515495621006662</v>
      </c>
      <c r="G366" s="102">
        <v>2256615</v>
      </c>
      <c r="H366" s="117">
        <v>0.17596280467818093</v>
      </c>
      <c r="I366" s="172">
        <v>688288</v>
      </c>
      <c r="J366" s="101">
        <v>0.22348390583115885</v>
      </c>
      <c r="K366" s="102">
        <v>795201</v>
      </c>
      <c r="L366" s="101">
        <v>0.38131509647653927</v>
      </c>
      <c r="M366" s="102">
        <v>1483489</v>
      </c>
      <c r="N366" s="117">
        <v>0.30330912068371751</v>
      </c>
      <c r="O366" s="172"/>
      <c r="P366" s="101"/>
      <c r="Q366" s="102"/>
      <c r="R366" s="101"/>
      <c r="S366" s="102"/>
      <c r="T366" s="117"/>
      <c r="U366" s="172"/>
      <c r="V366" s="101"/>
      <c r="W366" s="102"/>
      <c r="X366" s="101"/>
      <c r="Y366" s="102"/>
      <c r="Z366" s="371"/>
      <c r="AA366" s="172">
        <v>480059</v>
      </c>
      <c r="AB366" s="101">
        <v>-9.4651936452377017E-2</v>
      </c>
      <c r="AC366" s="102">
        <v>238227</v>
      </c>
      <c r="AD366" s="101">
        <v>0.17530945814606325</v>
      </c>
      <c r="AE366" s="102">
        <v>718286</v>
      </c>
      <c r="AF366" s="117">
        <v>-1.9994788120735518E-2</v>
      </c>
      <c r="AG366" s="172"/>
      <c r="AH366" s="101"/>
      <c r="AI366" s="102"/>
      <c r="AJ366" s="101"/>
      <c r="AK366" s="102"/>
      <c r="AL366" s="117"/>
      <c r="AM366" s="172">
        <v>23618</v>
      </c>
      <c r="AN366" s="117">
        <v>0.20187267823520427</v>
      </c>
      <c r="AO366" s="172">
        <v>13035</v>
      </c>
      <c r="AP366" s="101">
        <v>0.89599999999999991</v>
      </c>
      <c r="AQ366" s="102">
        <v>18187</v>
      </c>
      <c r="AR366" s="101">
        <v>-0.14357694481069883</v>
      </c>
      <c r="AS366" s="102">
        <v>31222</v>
      </c>
      <c r="AT366" s="117">
        <v>0.11066842161431478</v>
      </c>
    </row>
    <row r="367" spans="2:46" s="4" customFormat="1" ht="15" hidden="1" customHeight="1" outlineLevel="1" x14ac:dyDescent="0.25">
      <c r="B367" s="115" t="s">
        <v>122</v>
      </c>
      <c r="C367" s="172">
        <v>1197035</v>
      </c>
      <c r="D367" s="101">
        <v>5.4362838187782092E-2</v>
      </c>
      <c r="E367" s="102">
        <v>1036968</v>
      </c>
      <c r="F367" s="101">
        <v>0.19076890217365094</v>
      </c>
      <c r="G367" s="102">
        <v>2234003</v>
      </c>
      <c r="H367" s="117">
        <v>0.11357447455455838</v>
      </c>
      <c r="I367" s="172">
        <v>684448</v>
      </c>
      <c r="J367" s="101">
        <v>0.18990770343404417</v>
      </c>
      <c r="K367" s="102">
        <v>736462</v>
      </c>
      <c r="L367" s="101">
        <v>0.17094817511865101</v>
      </c>
      <c r="M367" s="102">
        <v>1420910</v>
      </c>
      <c r="N367" s="117">
        <v>0.18000491630652515</v>
      </c>
      <c r="O367" s="172"/>
      <c r="P367" s="101"/>
      <c r="Q367" s="102"/>
      <c r="R367" s="101"/>
      <c r="S367" s="102"/>
      <c r="T367" s="117"/>
      <c r="U367" s="172"/>
      <c r="V367" s="101"/>
      <c r="W367" s="102"/>
      <c r="X367" s="101"/>
      <c r="Y367" s="102"/>
      <c r="Z367" s="371"/>
      <c r="AA367" s="172">
        <v>470040</v>
      </c>
      <c r="AB367" s="101">
        <v>-0.10911130991190432</v>
      </c>
      <c r="AC367" s="102">
        <v>275342</v>
      </c>
      <c r="AD367" s="101">
        <v>0.25204398082886947</v>
      </c>
      <c r="AE367" s="102">
        <v>745382</v>
      </c>
      <c r="AF367" s="117">
        <v>-2.8627919980950267E-3</v>
      </c>
      <c r="AG367" s="172"/>
      <c r="AH367" s="101"/>
      <c r="AI367" s="102"/>
      <c r="AJ367" s="101"/>
      <c r="AK367" s="102"/>
      <c r="AL367" s="117"/>
      <c r="AM367" s="172">
        <v>25785</v>
      </c>
      <c r="AN367" s="117">
        <v>-7.0609861591695466E-2</v>
      </c>
      <c r="AO367" s="172">
        <v>16762</v>
      </c>
      <c r="AP367" s="101">
        <v>1.1500769625448948</v>
      </c>
      <c r="AQ367" s="102">
        <v>25164</v>
      </c>
      <c r="AR367" s="101">
        <v>0.32882716375349852</v>
      </c>
      <c r="AS367" s="102">
        <v>41926</v>
      </c>
      <c r="AT367" s="117">
        <v>0.56832379456102955</v>
      </c>
    </row>
    <row r="368" spans="2:46" s="4" customFormat="1" ht="15" hidden="1" customHeight="1" outlineLevel="1" x14ac:dyDescent="0.25">
      <c r="B368" s="115" t="s">
        <v>96</v>
      </c>
      <c r="C368" s="172">
        <v>1121165</v>
      </c>
      <c r="D368" s="101">
        <v>-7.2413783943408028E-3</v>
      </c>
      <c r="E368" s="102">
        <v>1081963</v>
      </c>
      <c r="F368" s="101">
        <v>0.21949248442332481</v>
      </c>
      <c r="G368" s="102">
        <v>2203128</v>
      </c>
      <c r="H368" s="117">
        <v>9.2514158964219995E-2</v>
      </c>
      <c r="I368" s="172">
        <v>641559</v>
      </c>
      <c r="J368" s="101">
        <v>7.9415099990241655E-2</v>
      </c>
      <c r="K368" s="102">
        <v>778436</v>
      </c>
      <c r="L368" s="101">
        <v>0.21874182937464082</v>
      </c>
      <c r="M368" s="102">
        <v>1419995</v>
      </c>
      <c r="N368" s="117">
        <v>0.15158477275178628</v>
      </c>
      <c r="O368" s="172"/>
      <c r="P368" s="101"/>
      <c r="Q368" s="102"/>
      <c r="R368" s="101"/>
      <c r="S368" s="102"/>
      <c r="T368" s="117"/>
      <c r="U368" s="172"/>
      <c r="V368" s="101"/>
      <c r="W368" s="102"/>
      <c r="X368" s="101"/>
      <c r="Y368" s="102"/>
      <c r="Z368" s="371"/>
      <c r="AA368" s="172">
        <v>439006</v>
      </c>
      <c r="AB368" s="101">
        <v>-0.12849811905069131</v>
      </c>
      <c r="AC368" s="102">
        <v>277583</v>
      </c>
      <c r="AD368" s="101">
        <v>0.26206216127741611</v>
      </c>
      <c r="AE368" s="102">
        <v>716589</v>
      </c>
      <c r="AF368" s="117">
        <v>-9.7971614486533909E-3</v>
      </c>
      <c r="AG368" s="172"/>
      <c r="AH368" s="101"/>
      <c r="AI368" s="102"/>
      <c r="AJ368" s="101"/>
      <c r="AK368" s="102"/>
      <c r="AL368" s="117"/>
      <c r="AM368" s="172">
        <v>24625</v>
      </c>
      <c r="AN368" s="117">
        <v>-2.2739899992062829E-2</v>
      </c>
      <c r="AO368" s="172">
        <v>15975</v>
      </c>
      <c r="AP368" s="101">
        <v>0.75645959318306755</v>
      </c>
      <c r="AQ368" s="102">
        <v>25944</v>
      </c>
      <c r="AR368" s="101">
        <v>1.677378899514026E-2</v>
      </c>
      <c r="AS368" s="102">
        <v>41919</v>
      </c>
      <c r="AT368" s="117">
        <v>0.21114674525439892</v>
      </c>
    </row>
    <row r="369" spans="2:46" s="4" customFormat="1" ht="15" hidden="1" customHeight="1" outlineLevel="1" x14ac:dyDescent="0.25">
      <c r="B369" s="115" t="s">
        <v>97</v>
      </c>
      <c r="C369" s="172">
        <v>1072162</v>
      </c>
      <c r="D369" s="101">
        <v>-9.5239501680558059E-2</v>
      </c>
      <c r="E369" s="102">
        <v>1116607</v>
      </c>
      <c r="F369" s="101">
        <v>5.860397120948968E-2</v>
      </c>
      <c r="G369" s="102">
        <v>2188769</v>
      </c>
      <c r="H369" s="117">
        <v>-2.2790275089683787E-2</v>
      </c>
      <c r="I369" s="172">
        <v>609183</v>
      </c>
      <c r="J369" s="101">
        <v>-2.2680164281588922E-2</v>
      </c>
      <c r="K369" s="102">
        <v>810688</v>
      </c>
      <c r="L369" s="101">
        <v>2.6365331709423012E-2</v>
      </c>
      <c r="M369" s="102">
        <v>1419871</v>
      </c>
      <c r="N369" s="117">
        <v>4.7325788662897494E-3</v>
      </c>
      <c r="O369" s="172"/>
      <c r="P369" s="101"/>
      <c r="Q369" s="102"/>
      <c r="R369" s="101"/>
      <c r="S369" s="102"/>
      <c r="T369" s="117"/>
      <c r="U369" s="172"/>
      <c r="V369" s="101"/>
      <c r="W369" s="102"/>
      <c r="X369" s="101"/>
      <c r="Y369" s="102"/>
      <c r="Z369" s="371"/>
      <c r="AA369" s="172">
        <v>415491</v>
      </c>
      <c r="AB369" s="101">
        <v>-0.19563134143720851</v>
      </c>
      <c r="AC369" s="102">
        <v>284988</v>
      </c>
      <c r="AD369" s="101">
        <v>0.18200293646777777</v>
      </c>
      <c r="AE369" s="102">
        <v>700479</v>
      </c>
      <c r="AF369" s="117">
        <v>-7.5457104807107211E-2</v>
      </c>
      <c r="AG369" s="172"/>
      <c r="AH369" s="101"/>
      <c r="AI369" s="102"/>
      <c r="AJ369" s="101"/>
      <c r="AK369" s="102"/>
      <c r="AL369" s="117"/>
      <c r="AM369" s="172">
        <v>28632</v>
      </c>
      <c r="AN369" s="117">
        <v>3.364171572750152E-3</v>
      </c>
      <c r="AO369" s="172">
        <v>18856</v>
      </c>
      <c r="AP369" s="101">
        <v>-4.1236589210352337E-2</v>
      </c>
      <c r="AQ369" s="102">
        <v>20931</v>
      </c>
      <c r="AR369" s="101">
        <v>7.2666025024061831E-3</v>
      </c>
      <c r="AS369" s="102">
        <v>39787</v>
      </c>
      <c r="AT369" s="117">
        <v>-1.6317650258362848E-2</v>
      </c>
    </row>
    <row r="370" spans="2:46" s="4" customFormat="1" ht="15.75" collapsed="1" x14ac:dyDescent="0.25">
      <c r="B370" s="103">
        <v>1988</v>
      </c>
      <c r="C370" s="178">
        <v>13967927</v>
      </c>
      <c r="D370" s="105">
        <v>3.7661407411413439E-2</v>
      </c>
      <c r="E370" s="106">
        <v>12970312</v>
      </c>
      <c r="F370" s="105">
        <v>0.25398999964614544</v>
      </c>
      <c r="G370" s="106">
        <v>26938239</v>
      </c>
      <c r="H370" s="179">
        <v>0.13165898188899594</v>
      </c>
      <c r="I370" s="178">
        <v>7881666</v>
      </c>
      <c r="J370" s="105">
        <v>0.13261399764443094</v>
      </c>
      <c r="K370" s="106">
        <v>9545811</v>
      </c>
      <c r="L370" s="105">
        <v>0.27226962414124101</v>
      </c>
      <c r="M370" s="106">
        <v>17427477</v>
      </c>
      <c r="N370" s="179">
        <v>0.2050692009006343</v>
      </c>
      <c r="O370" s="178"/>
      <c r="P370" s="105"/>
      <c r="Q370" s="106"/>
      <c r="R370" s="105"/>
      <c r="S370" s="106"/>
      <c r="T370" s="179"/>
      <c r="U370" s="178"/>
      <c r="V370" s="105"/>
      <c r="W370" s="106"/>
      <c r="X370" s="105"/>
      <c r="Y370" s="106"/>
      <c r="Z370" s="372"/>
      <c r="AA370" s="178">
        <v>5634163</v>
      </c>
      <c r="AB370" s="105">
        <v>-7.6175595672416163E-2</v>
      </c>
      <c r="AC370" s="106">
        <v>3152090</v>
      </c>
      <c r="AD370" s="105">
        <v>0.22128256579801286</v>
      </c>
      <c r="AE370" s="106">
        <v>8786253</v>
      </c>
      <c r="AF370" s="179">
        <v>1.2275532405767287E-2</v>
      </c>
      <c r="AG370" s="178"/>
      <c r="AH370" s="105"/>
      <c r="AI370" s="106"/>
      <c r="AJ370" s="105"/>
      <c r="AK370" s="106"/>
      <c r="AL370" s="179"/>
      <c r="AM370" s="178">
        <v>267655</v>
      </c>
      <c r="AN370" s="179">
        <v>-0.18434669722198516</v>
      </c>
      <c r="AO370" s="178">
        <v>184443</v>
      </c>
      <c r="AP370" s="105">
        <v>0.61602151856589615</v>
      </c>
      <c r="AQ370" s="106">
        <v>272411</v>
      </c>
      <c r="AR370" s="105">
        <v>0.23592849689215556</v>
      </c>
      <c r="AS370" s="106">
        <v>456854</v>
      </c>
      <c r="AT370" s="179">
        <v>0.36560213305275235</v>
      </c>
    </row>
    <row r="371" spans="2:46" s="4" customFormat="1" ht="15" hidden="1" customHeight="1" outlineLevel="1" x14ac:dyDescent="0.25">
      <c r="B371" s="115" t="s">
        <v>98</v>
      </c>
      <c r="C371" s="172">
        <v>1158458</v>
      </c>
      <c r="D371" s="101">
        <v>2.1232893618671866E-2</v>
      </c>
      <c r="E371" s="102">
        <v>960541</v>
      </c>
      <c r="F371" s="101">
        <v>0.34451027901071773</v>
      </c>
      <c r="G371" s="102">
        <v>2118999</v>
      </c>
      <c r="H371" s="117">
        <v>0.1461551318187202</v>
      </c>
      <c r="I371" s="172">
        <v>588771</v>
      </c>
      <c r="J371" s="101">
        <v>0.16351696648597791</v>
      </c>
      <c r="K371" s="102">
        <v>685917</v>
      </c>
      <c r="L371" s="101">
        <v>0.51096352101506737</v>
      </c>
      <c r="M371" s="102">
        <v>1274688</v>
      </c>
      <c r="N371" s="117">
        <v>0.3278179808684909</v>
      </c>
      <c r="O371" s="172"/>
      <c r="P371" s="101"/>
      <c r="Q371" s="102"/>
      <c r="R371" s="101"/>
      <c r="S371" s="102"/>
      <c r="T371" s="117"/>
      <c r="U371" s="172"/>
      <c r="V371" s="101"/>
      <c r="W371" s="102"/>
      <c r="X371" s="101"/>
      <c r="Y371" s="102"/>
      <c r="Z371" s="371"/>
      <c r="AA371" s="172">
        <v>537764</v>
      </c>
      <c r="AB371" s="101">
        <v>-7.7237223221272022E-2</v>
      </c>
      <c r="AC371" s="102">
        <v>253494</v>
      </c>
      <c r="AD371" s="101">
        <v>5.3630435053680259E-2</v>
      </c>
      <c r="AE371" s="102">
        <v>791258</v>
      </c>
      <c r="AF371" s="117">
        <v>-3.8997190803129134E-2</v>
      </c>
      <c r="AG371" s="172"/>
      <c r="AH371" s="101"/>
      <c r="AI371" s="102"/>
      <c r="AJ371" s="101"/>
      <c r="AK371" s="102"/>
      <c r="AL371" s="117"/>
      <c r="AM371" s="172">
        <v>26005</v>
      </c>
      <c r="AN371" s="117">
        <v>-3.3522875088267012E-2</v>
      </c>
      <c r="AO371" s="172">
        <v>9601</v>
      </c>
      <c r="AP371" s="101">
        <v>-0.60796243364638625</v>
      </c>
      <c r="AQ371" s="102">
        <v>17448</v>
      </c>
      <c r="AR371" s="101">
        <v>0.24291209574013384</v>
      </c>
      <c r="AS371" s="102">
        <v>27049</v>
      </c>
      <c r="AT371" s="117">
        <v>-0.29793916112956809</v>
      </c>
    </row>
    <row r="372" spans="2:46" s="4" customFormat="1" ht="15" hidden="1" customHeight="1" outlineLevel="1" x14ac:dyDescent="0.25">
      <c r="B372" s="115" t="s">
        <v>99</v>
      </c>
      <c r="C372" s="172">
        <v>1140130</v>
      </c>
      <c r="D372" s="101">
        <v>5.5751197076087777E-2</v>
      </c>
      <c r="E372" s="102">
        <v>871536</v>
      </c>
      <c r="F372" s="101">
        <v>0.29964002278563306</v>
      </c>
      <c r="G372" s="102">
        <v>2011666</v>
      </c>
      <c r="H372" s="117">
        <v>0.14918130088128057</v>
      </c>
      <c r="I372" s="172">
        <v>585845</v>
      </c>
      <c r="J372" s="101">
        <v>0.17746428485291865</v>
      </c>
      <c r="K372" s="102">
        <v>620823</v>
      </c>
      <c r="L372" s="101">
        <v>0.44260020913210174</v>
      </c>
      <c r="M372" s="102">
        <v>1206668</v>
      </c>
      <c r="N372" s="117">
        <v>0.3004317284873983</v>
      </c>
      <c r="O372" s="172"/>
      <c r="P372" s="101"/>
      <c r="Q372" s="102"/>
      <c r="R372" s="101"/>
      <c r="S372" s="102"/>
      <c r="T372" s="117"/>
      <c r="U372" s="172"/>
      <c r="V372" s="101"/>
      <c r="W372" s="102"/>
      <c r="X372" s="101"/>
      <c r="Y372" s="102"/>
      <c r="Z372" s="371"/>
      <c r="AA372" s="172">
        <v>519559</v>
      </c>
      <c r="AB372" s="101">
        <v>-2.3933916839971481E-2</v>
      </c>
      <c r="AC372" s="102">
        <v>230709</v>
      </c>
      <c r="AD372" s="101">
        <v>5.0979874087774046E-2</v>
      </c>
      <c r="AE372" s="102">
        <v>750268</v>
      </c>
      <c r="AF372" s="117">
        <v>-2.060341811903732E-3</v>
      </c>
      <c r="AG372" s="172"/>
      <c r="AH372" s="101"/>
      <c r="AI372" s="102"/>
      <c r="AJ372" s="101"/>
      <c r="AK372" s="102"/>
      <c r="AL372" s="117"/>
      <c r="AM372" s="172">
        <v>29414</v>
      </c>
      <c r="AN372" s="117">
        <v>-9.0419939390191106E-2</v>
      </c>
      <c r="AO372" s="172">
        <v>8309</v>
      </c>
      <c r="AP372" s="101">
        <v>-0.64059864180976689</v>
      </c>
      <c r="AQ372" s="102">
        <v>17007</v>
      </c>
      <c r="AR372" s="101">
        <v>0.10802006645384066</v>
      </c>
      <c r="AS372" s="102">
        <v>25316</v>
      </c>
      <c r="AT372" s="117">
        <v>-0.34189456171363208</v>
      </c>
    </row>
    <row r="373" spans="2:46" s="4" customFormat="1" ht="15" hidden="1" customHeight="1" outlineLevel="1" x14ac:dyDescent="0.25">
      <c r="B373" s="115" t="s">
        <v>100</v>
      </c>
      <c r="C373" s="172">
        <v>1156903</v>
      </c>
      <c r="D373" s="101">
        <v>5.9267167380991914E-2</v>
      </c>
      <c r="E373" s="102">
        <v>874501</v>
      </c>
      <c r="F373" s="101">
        <v>0.1217836146661655</v>
      </c>
      <c r="G373" s="102">
        <v>2031404</v>
      </c>
      <c r="H373" s="117">
        <v>8.5304765201930088E-2</v>
      </c>
      <c r="I373" s="172">
        <v>569800</v>
      </c>
      <c r="J373" s="101">
        <v>0.13692595016521136</v>
      </c>
      <c r="K373" s="102">
        <v>601395</v>
      </c>
      <c r="L373" s="101">
        <v>0.14565831133056717</v>
      </c>
      <c r="M373" s="102">
        <v>1171195</v>
      </c>
      <c r="N373" s="117">
        <v>0.14139322294880663</v>
      </c>
      <c r="O373" s="172"/>
      <c r="P373" s="101"/>
      <c r="Q373" s="102"/>
      <c r="R373" s="101"/>
      <c r="S373" s="102"/>
      <c r="T373" s="117"/>
      <c r="U373" s="172"/>
      <c r="V373" s="101"/>
      <c r="W373" s="102"/>
      <c r="X373" s="101"/>
      <c r="Y373" s="102"/>
      <c r="Z373" s="371"/>
      <c r="AA373" s="172">
        <v>545391</v>
      </c>
      <c r="AB373" s="101">
        <v>-7.7612038052822241E-3</v>
      </c>
      <c r="AC373" s="102">
        <v>251224</v>
      </c>
      <c r="AD373" s="101">
        <v>7.509543128091889E-2</v>
      </c>
      <c r="AE373" s="102">
        <v>796615</v>
      </c>
      <c r="AF373" s="117">
        <v>1.6955751896064575E-2</v>
      </c>
      <c r="AG373" s="172"/>
      <c r="AH373" s="101"/>
      <c r="AI373" s="102"/>
      <c r="AJ373" s="101"/>
      <c r="AK373" s="102"/>
      <c r="AL373" s="117"/>
      <c r="AM373" s="172">
        <v>35856</v>
      </c>
      <c r="AN373" s="117">
        <v>5.7667915400725578E-2</v>
      </c>
      <c r="AO373" s="172">
        <v>9174</v>
      </c>
      <c r="AP373" s="101">
        <v>-0.32444771723122234</v>
      </c>
      <c r="AQ373" s="102">
        <v>18564</v>
      </c>
      <c r="AR373" s="101">
        <v>0.25330812854442342</v>
      </c>
      <c r="AS373" s="102">
        <v>27738</v>
      </c>
      <c r="AT373" s="117">
        <v>-2.3034657650042312E-2</v>
      </c>
    </row>
    <row r="374" spans="2:46" s="4" customFormat="1" ht="15" hidden="1" customHeight="1" outlineLevel="1" x14ac:dyDescent="0.25">
      <c r="B374" s="115" t="s">
        <v>101</v>
      </c>
      <c r="C374" s="172">
        <v>1017286</v>
      </c>
      <c r="D374" s="101">
        <v>0.10057534062804963</v>
      </c>
      <c r="E374" s="102">
        <v>741323</v>
      </c>
      <c r="F374" s="101">
        <v>0.32036519530575136</v>
      </c>
      <c r="G374" s="102">
        <v>1758609</v>
      </c>
      <c r="H374" s="117">
        <v>0.18363076508892662</v>
      </c>
      <c r="I374" s="172">
        <v>535799</v>
      </c>
      <c r="J374" s="101">
        <v>0.30252531882514822</v>
      </c>
      <c r="K374" s="102">
        <v>534241</v>
      </c>
      <c r="L374" s="101">
        <v>0.49551826844480273</v>
      </c>
      <c r="M374" s="102">
        <v>1070040</v>
      </c>
      <c r="N374" s="117">
        <v>0.39222620358009941</v>
      </c>
      <c r="O374" s="172"/>
      <c r="P374" s="101"/>
      <c r="Q374" s="102"/>
      <c r="R374" s="101"/>
      <c r="S374" s="102"/>
      <c r="T374" s="117"/>
      <c r="U374" s="172"/>
      <c r="V374" s="101"/>
      <c r="W374" s="102"/>
      <c r="X374" s="101"/>
      <c r="Y374" s="102"/>
      <c r="Z374" s="371"/>
      <c r="AA374" s="172">
        <v>445544</v>
      </c>
      <c r="AB374" s="101">
        <v>-7.2857273658012756E-2</v>
      </c>
      <c r="AC374" s="102">
        <v>190350</v>
      </c>
      <c r="AD374" s="101">
        <v>3.035189225078172E-3</v>
      </c>
      <c r="AE374" s="102">
        <v>635894</v>
      </c>
      <c r="AF374" s="117">
        <v>-5.1371712440141382E-2</v>
      </c>
      <c r="AG374" s="172"/>
      <c r="AH374" s="101"/>
      <c r="AI374" s="102"/>
      <c r="AJ374" s="101"/>
      <c r="AK374" s="102"/>
      <c r="AL374" s="117"/>
      <c r="AM374" s="172">
        <v>30431</v>
      </c>
      <c r="AN374" s="117">
        <v>0.11714390602055791</v>
      </c>
      <c r="AO374" s="172">
        <v>8668</v>
      </c>
      <c r="AP374" s="101">
        <v>-0.20818489083767244</v>
      </c>
      <c r="AQ374" s="102">
        <v>13576</v>
      </c>
      <c r="AR374" s="101">
        <v>0.56477639465191332</v>
      </c>
      <c r="AS374" s="102">
        <v>22244</v>
      </c>
      <c r="AT374" s="117">
        <v>0.1335677521276053</v>
      </c>
    </row>
    <row r="375" spans="2:46" s="4" customFormat="1" ht="15" hidden="1" customHeight="1" outlineLevel="1" x14ac:dyDescent="0.25">
      <c r="B375" s="115" t="s">
        <v>121</v>
      </c>
      <c r="C375" s="172">
        <v>1023972</v>
      </c>
      <c r="D375" s="101">
        <v>5.3937552492465679E-2</v>
      </c>
      <c r="E375" s="102">
        <v>581210</v>
      </c>
      <c r="F375" s="101">
        <v>0.24522230220759633</v>
      </c>
      <c r="G375" s="102">
        <v>1605182</v>
      </c>
      <c r="H375" s="117">
        <v>0.11601173591412195</v>
      </c>
      <c r="I375" s="172">
        <v>499576</v>
      </c>
      <c r="J375" s="101">
        <v>0.15956641830884566</v>
      </c>
      <c r="K375" s="102">
        <v>406393</v>
      </c>
      <c r="L375" s="101">
        <v>0.32116071689807968</v>
      </c>
      <c r="M375" s="102">
        <v>905969</v>
      </c>
      <c r="N375" s="117">
        <v>0.22688043465013075</v>
      </c>
      <c r="O375" s="172"/>
      <c r="P375" s="101"/>
      <c r="Q375" s="102"/>
      <c r="R375" s="101"/>
      <c r="S375" s="102"/>
      <c r="T375" s="117"/>
      <c r="U375" s="172"/>
      <c r="V375" s="101"/>
      <c r="W375" s="102"/>
      <c r="X375" s="101"/>
      <c r="Y375" s="102"/>
      <c r="Z375" s="371"/>
      <c r="AA375" s="172">
        <v>484577</v>
      </c>
      <c r="AB375" s="101">
        <v>-4.3096281405447412E-2</v>
      </c>
      <c r="AC375" s="102">
        <v>163957</v>
      </c>
      <c r="AD375" s="101">
        <v>0.11832834273475701</v>
      </c>
      <c r="AE375" s="102">
        <v>648534</v>
      </c>
      <c r="AF375" s="117">
        <v>-6.8544126429916918E-3</v>
      </c>
      <c r="AG375" s="172"/>
      <c r="AH375" s="101"/>
      <c r="AI375" s="102"/>
      <c r="AJ375" s="101"/>
      <c r="AK375" s="102"/>
      <c r="AL375" s="117"/>
      <c r="AM375" s="172">
        <v>31256</v>
      </c>
      <c r="AN375" s="117">
        <v>-2.970850277838144E-2</v>
      </c>
      <c r="AO375" s="172">
        <v>11563</v>
      </c>
      <c r="AP375" s="101">
        <v>0.48815958815958815</v>
      </c>
      <c r="AQ375" s="102">
        <v>7860</v>
      </c>
      <c r="AR375" s="101">
        <v>0.14012184508268066</v>
      </c>
      <c r="AS375" s="102">
        <v>19423</v>
      </c>
      <c r="AT375" s="117">
        <v>0.32453627932351337</v>
      </c>
    </row>
    <row r="376" spans="2:46" s="4" customFormat="1" ht="15" hidden="1" customHeight="1" outlineLevel="1" x14ac:dyDescent="0.25">
      <c r="B376" s="115" t="s">
        <v>104</v>
      </c>
      <c r="C376" s="172">
        <v>973710</v>
      </c>
      <c r="D376" s="101">
        <v>8.1155204192667307E-2</v>
      </c>
      <c r="E376" s="102">
        <v>685274</v>
      </c>
      <c r="F376" s="101">
        <v>0.41074288631694222</v>
      </c>
      <c r="G376" s="102">
        <v>1658984</v>
      </c>
      <c r="H376" s="117">
        <v>0.19663525138238303</v>
      </c>
      <c r="I376" s="172">
        <v>471194</v>
      </c>
      <c r="J376" s="101">
        <v>0.1686330143030399</v>
      </c>
      <c r="K376" s="102">
        <v>508830</v>
      </c>
      <c r="L376" s="101">
        <v>0.49819802843110694</v>
      </c>
      <c r="M376" s="102">
        <v>980024</v>
      </c>
      <c r="N376" s="117">
        <v>0.31931305859087344</v>
      </c>
      <c r="O376" s="172"/>
      <c r="P376" s="101"/>
      <c r="Q376" s="102"/>
      <c r="R376" s="101"/>
      <c r="S376" s="102"/>
      <c r="T376" s="117"/>
      <c r="U376" s="172"/>
      <c r="V376" s="101"/>
      <c r="W376" s="102"/>
      <c r="X376" s="101"/>
      <c r="Y376" s="102"/>
      <c r="Z376" s="371"/>
      <c r="AA376" s="172">
        <v>471370</v>
      </c>
      <c r="AB376" s="101">
        <v>2.4605870105676164E-3</v>
      </c>
      <c r="AC376" s="102">
        <v>167306</v>
      </c>
      <c r="AD376" s="101">
        <v>0.23839554696925958</v>
      </c>
      <c r="AE376" s="102">
        <v>638676</v>
      </c>
      <c r="AF376" s="117">
        <v>5.5118682596743573E-2</v>
      </c>
      <c r="AG376" s="172"/>
      <c r="AH376" s="101"/>
      <c r="AI376" s="102"/>
      <c r="AJ376" s="101"/>
      <c r="AK376" s="102"/>
      <c r="AL376" s="117"/>
      <c r="AM376" s="172">
        <v>23422</v>
      </c>
      <c r="AN376" s="117">
        <v>1.1836875756004783E-2</v>
      </c>
      <c r="AO376" s="172">
        <v>10767</v>
      </c>
      <c r="AP376" s="101">
        <v>0.1023855841097574</v>
      </c>
      <c r="AQ376" s="102">
        <v>6095</v>
      </c>
      <c r="AR376" s="101">
        <v>0.14610755923279428</v>
      </c>
      <c r="AS376" s="102">
        <v>16862</v>
      </c>
      <c r="AT376" s="117">
        <v>0.11779913821677157</v>
      </c>
    </row>
    <row r="377" spans="2:46" s="4" customFormat="1" ht="15" hidden="1" customHeight="1" outlineLevel="1" x14ac:dyDescent="0.25">
      <c r="B377" s="115" t="s">
        <v>105</v>
      </c>
      <c r="C377" s="172">
        <v>1108770</v>
      </c>
      <c r="D377" s="101">
        <v>0.1091659722520939</v>
      </c>
      <c r="E377" s="102">
        <v>991936</v>
      </c>
      <c r="F377" s="101">
        <v>0.44732111590988688</v>
      </c>
      <c r="G377" s="102">
        <v>2100706</v>
      </c>
      <c r="H377" s="117">
        <v>0.24670757262746723</v>
      </c>
      <c r="I377" s="172">
        <v>634736</v>
      </c>
      <c r="J377" s="101">
        <v>0.27063335889002538</v>
      </c>
      <c r="K377" s="102">
        <v>765410</v>
      </c>
      <c r="L377" s="101">
        <v>0.59873756942428247</v>
      </c>
      <c r="M377" s="102">
        <v>1400146</v>
      </c>
      <c r="N377" s="117">
        <v>0.43120018153903406</v>
      </c>
      <c r="O377" s="172"/>
      <c r="P377" s="101"/>
      <c r="Q377" s="102"/>
      <c r="R377" s="101"/>
      <c r="S377" s="102"/>
      <c r="T377" s="117"/>
      <c r="U377" s="172"/>
      <c r="V377" s="101"/>
      <c r="W377" s="102"/>
      <c r="X377" s="101"/>
      <c r="Y377" s="102"/>
      <c r="Z377" s="371"/>
      <c r="AA377" s="172">
        <v>445953</v>
      </c>
      <c r="AB377" s="101">
        <v>-6.0096908741809285E-2</v>
      </c>
      <c r="AC377" s="102">
        <v>199509</v>
      </c>
      <c r="AD377" s="101">
        <v>5.1181537975183655E-2</v>
      </c>
      <c r="AE377" s="102">
        <v>645462</v>
      </c>
      <c r="AF377" s="117">
        <v>-2.8302085622841644E-2</v>
      </c>
      <c r="AG377" s="172"/>
      <c r="AH377" s="101"/>
      <c r="AI377" s="102"/>
      <c r="AJ377" s="101"/>
      <c r="AK377" s="102"/>
      <c r="AL377" s="117"/>
      <c r="AM377" s="172">
        <v>28517</v>
      </c>
      <c r="AN377" s="117">
        <v>0.19497988602078453</v>
      </c>
      <c r="AO377" s="172">
        <v>4983</v>
      </c>
      <c r="AP377" s="101">
        <v>-0.37312869543338789</v>
      </c>
      <c r="AQ377" s="102">
        <v>21598</v>
      </c>
      <c r="AR377" s="101">
        <v>1.0325616412572933</v>
      </c>
      <c r="AS377" s="102">
        <v>26581</v>
      </c>
      <c r="AT377" s="117">
        <v>0.43100942126514141</v>
      </c>
    </row>
    <row r="378" spans="2:46" s="4" customFormat="1" ht="15" hidden="1" customHeight="1" outlineLevel="1" x14ac:dyDescent="0.25">
      <c r="B378" s="115" t="s">
        <v>106</v>
      </c>
      <c r="C378" s="172">
        <v>1312719</v>
      </c>
      <c r="D378" s="101">
        <v>0.1123068827811422</v>
      </c>
      <c r="E378" s="102">
        <v>1024445</v>
      </c>
      <c r="F378" s="101">
        <v>0.33492960132392513</v>
      </c>
      <c r="G378" s="102">
        <v>2337164</v>
      </c>
      <c r="H378" s="117">
        <v>0.20002752116459721</v>
      </c>
      <c r="I378" s="172">
        <v>717654</v>
      </c>
      <c r="J378" s="101">
        <v>0.26472449020952027</v>
      </c>
      <c r="K378" s="102">
        <v>746756</v>
      </c>
      <c r="L378" s="101">
        <v>0.47964770104124366</v>
      </c>
      <c r="M378" s="102">
        <v>1464410</v>
      </c>
      <c r="N378" s="117">
        <v>0.36589610903216419</v>
      </c>
      <c r="O378" s="172"/>
      <c r="P378" s="101"/>
      <c r="Q378" s="102"/>
      <c r="R378" s="101"/>
      <c r="S378" s="102"/>
      <c r="T378" s="117"/>
      <c r="U378" s="172"/>
      <c r="V378" s="101"/>
      <c r="W378" s="102"/>
      <c r="X378" s="101"/>
      <c r="Y378" s="102"/>
      <c r="Z378" s="371"/>
      <c r="AA378" s="172">
        <v>570446</v>
      </c>
      <c r="AB378" s="101">
        <v>-1.7730734593443209E-2</v>
      </c>
      <c r="AC378" s="102">
        <v>240761</v>
      </c>
      <c r="AD378" s="101">
        <v>1.5483571639461902E-2</v>
      </c>
      <c r="AE378" s="102">
        <v>811207</v>
      </c>
      <c r="AF378" s="117">
        <v>-8.1018985538612309E-3</v>
      </c>
      <c r="AG378" s="172"/>
      <c r="AH378" s="101"/>
      <c r="AI378" s="102"/>
      <c r="AJ378" s="101"/>
      <c r="AK378" s="102"/>
      <c r="AL378" s="117"/>
      <c r="AM378" s="172">
        <v>22118</v>
      </c>
      <c r="AN378" s="117">
        <v>-6.1112608969173809E-3</v>
      </c>
      <c r="AO378" s="172">
        <v>7636</v>
      </c>
      <c r="AP378" s="101">
        <v>-0.50643138775774021</v>
      </c>
      <c r="AQ378" s="102">
        <v>31793</v>
      </c>
      <c r="AR378" s="101">
        <v>0.5968357609241588</v>
      </c>
      <c r="AS378" s="102">
        <v>39429</v>
      </c>
      <c r="AT378" s="117">
        <v>0.11441168989005401</v>
      </c>
    </row>
    <row r="379" spans="2:46" s="4" customFormat="1" ht="15" hidden="1" customHeight="1" outlineLevel="1" x14ac:dyDescent="0.25">
      <c r="B379" s="115" t="s">
        <v>107</v>
      </c>
      <c r="C379" s="172">
        <v>1119338</v>
      </c>
      <c r="D379" s="101">
        <v>4.7449449389499909E-2</v>
      </c>
      <c r="E379" s="102">
        <v>799613</v>
      </c>
      <c r="F379" s="101">
        <v>0.23374601538608708</v>
      </c>
      <c r="G379" s="102">
        <v>1918951</v>
      </c>
      <c r="H379" s="117">
        <v>0.11778127275374972</v>
      </c>
      <c r="I379" s="172">
        <v>562564</v>
      </c>
      <c r="J379" s="101">
        <v>0.15929712341555002</v>
      </c>
      <c r="K379" s="102">
        <v>575684</v>
      </c>
      <c r="L379" s="101">
        <v>0.35686524070473169</v>
      </c>
      <c r="M379" s="102">
        <v>1138248</v>
      </c>
      <c r="N379" s="117">
        <v>0.25145733328349107</v>
      </c>
      <c r="O379" s="172"/>
      <c r="P379" s="101"/>
      <c r="Q379" s="102"/>
      <c r="R379" s="101"/>
      <c r="S379" s="102"/>
      <c r="T379" s="117"/>
      <c r="U379" s="172"/>
      <c r="V379" s="101"/>
      <c r="W379" s="102"/>
      <c r="X379" s="101"/>
      <c r="Y379" s="102"/>
      <c r="Z379" s="371"/>
      <c r="AA379" s="172">
        <v>530248</v>
      </c>
      <c r="AB379" s="101">
        <v>-3.1537035515008749E-2</v>
      </c>
      <c r="AC379" s="102">
        <v>202693</v>
      </c>
      <c r="AD379" s="101">
        <v>-1.2486845695131921E-2</v>
      </c>
      <c r="AE379" s="102">
        <v>732941</v>
      </c>
      <c r="AF379" s="117">
        <v>-2.6342672605613182E-2</v>
      </c>
      <c r="AG379" s="172"/>
      <c r="AH379" s="101"/>
      <c r="AI379" s="102"/>
      <c r="AJ379" s="101"/>
      <c r="AK379" s="102"/>
      <c r="AL379" s="117"/>
      <c r="AM379" s="172">
        <v>19651</v>
      </c>
      <c r="AN379" s="117">
        <v>-0.25814489033183585</v>
      </c>
      <c r="AO379" s="172">
        <v>6875</v>
      </c>
      <c r="AP379" s="101">
        <v>-0.54518391108758935</v>
      </c>
      <c r="AQ379" s="102">
        <v>21236</v>
      </c>
      <c r="AR379" s="101">
        <v>0.65440947335618582</v>
      </c>
      <c r="AS379" s="102">
        <v>28111</v>
      </c>
      <c r="AT379" s="117">
        <v>5.6883228391528817E-3</v>
      </c>
    </row>
    <row r="380" spans="2:46" s="4" customFormat="1" ht="15" hidden="1" customHeight="1" outlineLevel="1" x14ac:dyDescent="0.25">
      <c r="B380" s="115" t="s">
        <v>122</v>
      </c>
      <c r="C380" s="172">
        <v>1135316</v>
      </c>
      <c r="D380" s="101">
        <v>3.1844679253788533E-2</v>
      </c>
      <c r="E380" s="102">
        <v>870839</v>
      </c>
      <c r="F380" s="101">
        <v>0.34189314336872823</v>
      </c>
      <c r="G380" s="102">
        <v>2006155</v>
      </c>
      <c r="H380" s="117">
        <v>0.14687170035461095</v>
      </c>
      <c r="I380" s="172">
        <v>575211</v>
      </c>
      <c r="J380" s="101">
        <v>0.10727588775763586</v>
      </c>
      <c r="K380" s="102">
        <v>628945</v>
      </c>
      <c r="L380" s="101">
        <v>0.48280130139569977</v>
      </c>
      <c r="M380" s="102">
        <v>1204156</v>
      </c>
      <c r="N380" s="117">
        <v>0.276071565199975</v>
      </c>
      <c r="O380" s="172"/>
      <c r="P380" s="101"/>
      <c r="Q380" s="102"/>
      <c r="R380" s="101"/>
      <c r="S380" s="102"/>
      <c r="T380" s="117"/>
      <c r="U380" s="172"/>
      <c r="V380" s="101"/>
      <c r="W380" s="102"/>
      <c r="X380" s="101"/>
      <c r="Y380" s="102"/>
      <c r="Z380" s="371"/>
      <c r="AA380" s="172">
        <v>527608</v>
      </c>
      <c r="AB380" s="101">
        <v>-2.3559327680081732E-2</v>
      </c>
      <c r="AC380" s="102">
        <v>219914</v>
      </c>
      <c r="AD380" s="101">
        <v>8.157263141328297E-2</v>
      </c>
      <c r="AE380" s="102">
        <v>747522</v>
      </c>
      <c r="AF380" s="117">
        <v>5.1851234290662962E-3</v>
      </c>
      <c r="AG380" s="172"/>
      <c r="AH380" s="101"/>
      <c r="AI380" s="102"/>
      <c r="AJ380" s="101"/>
      <c r="AK380" s="102"/>
      <c r="AL380" s="117"/>
      <c r="AM380" s="172">
        <v>27744</v>
      </c>
      <c r="AN380" s="117">
        <v>-9.4664708761625027E-2</v>
      </c>
      <c r="AO380" s="172">
        <v>7796</v>
      </c>
      <c r="AP380" s="101">
        <v>-0.5019485082731745</v>
      </c>
      <c r="AQ380" s="102">
        <v>18937</v>
      </c>
      <c r="AR380" s="101">
        <v>0.21127030830241789</v>
      </c>
      <c r="AS380" s="102">
        <v>26733</v>
      </c>
      <c r="AT380" s="117">
        <v>-0.14555566209607829</v>
      </c>
    </row>
    <row r="381" spans="2:46" s="4" customFormat="1" ht="15" hidden="1" customHeight="1" outlineLevel="1" x14ac:dyDescent="0.25">
      <c r="B381" s="115" t="s">
        <v>96</v>
      </c>
      <c r="C381" s="172">
        <v>1129343</v>
      </c>
      <c r="D381" s="101">
        <v>7.9379597797549328E-2</v>
      </c>
      <c r="E381" s="102">
        <v>887224</v>
      </c>
      <c r="F381" s="101">
        <v>0.29884100022105464</v>
      </c>
      <c r="G381" s="102">
        <v>2016567</v>
      </c>
      <c r="H381" s="117">
        <v>0.16606490888631642</v>
      </c>
      <c r="I381" s="172">
        <v>594358</v>
      </c>
      <c r="J381" s="101">
        <v>0.22095657943660285</v>
      </c>
      <c r="K381" s="102">
        <v>638721</v>
      </c>
      <c r="L381" s="101">
        <v>0.42177806567076459</v>
      </c>
      <c r="M381" s="102">
        <v>1233079</v>
      </c>
      <c r="N381" s="117">
        <v>0.31733861232129468</v>
      </c>
      <c r="O381" s="172"/>
      <c r="P381" s="101"/>
      <c r="Q381" s="102"/>
      <c r="R381" s="101"/>
      <c r="S381" s="102"/>
      <c r="T381" s="117"/>
      <c r="U381" s="172"/>
      <c r="V381" s="101"/>
      <c r="W381" s="102"/>
      <c r="X381" s="101"/>
      <c r="Y381" s="102"/>
      <c r="Z381" s="371"/>
      <c r="AA381" s="172">
        <v>503735</v>
      </c>
      <c r="AB381" s="101">
        <v>-2.259308198432608E-2</v>
      </c>
      <c r="AC381" s="102">
        <v>219944</v>
      </c>
      <c r="AD381" s="101">
        <v>4.5346311602020961E-2</v>
      </c>
      <c r="AE381" s="102">
        <v>723679</v>
      </c>
      <c r="AF381" s="117">
        <v>-2.8975642823878545E-3</v>
      </c>
      <c r="AG381" s="172"/>
      <c r="AH381" s="101"/>
      <c r="AI381" s="102"/>
      <c r="AJ381" s="101"/>
      <c r="AK381" s="102"/>
      <c r="AL381" s="117"/>
      <c r="AM381" s="172">
        <v>25198</v>
      </c>
      <c r="AN381" s="117">
        <v>-0.14114318824772487</v>
      </c>
      <c r="AO381" s="172">
        <v>9095</v>
      </c>
      <c r="AP381" s="101">
        <v>-0.55718389405521207</v>
      </c>
      <c r="AQ381" s="102">
        <v>25516</v>
      </c>
      <c r="AR381" s="101">
        <v>0.4432126696832579</v>
      </c>
      <c r="AS381" s="102">
        <v>34611</v>
      </c>
      <c r="AT381" s="117">
        <v>-9.440330725555357E-2</v>
      </c>
    </row>
    <row r="382" spans="2:46" s="4" customFormat="1" ht="15" hidden="1" customHeight="1" outlineLevel="1" x14ac:dyDescent="0.25">
      <c r="B382" s="115" t="s">
        <v>97</v>
      </c>
      <c r="C382" s="172">
        <v>1185023</v>
      </c>
      <c r="D382" s="101">
        <v>0.15600609110712016</v>
      </c>
      <c r="E382" s="102">
        <v>1054792</v>
      </c>
      <c r="F382" s="101">
        <v>0.39628026422037776</v>
      </c>
      <c r="G382" s="102">
        <v>2239815</v>
      </c>
      <c r="H382" s="117">
        <v>0.25794776951370135</v>
      </c>
      <c r="I382" s="172">
        <v>623320</v>
      </c>
      <c r="J382" s="101">
        <v>0.3410960790388653</v>
      </c>
      <c r="K382" s="102">
        <v>789863</v>
      </c>
      <c r="L382" s="101">
        <v>0.58183616945004646</v>
      </c>
      <c r="M382" s="102">
        <v>1413183</v>
      </c>
      <c r="N382" s="117">
        <v>0.46577956824742217</v>
      </c>
      <c r="O382" s="172"/>
      <c r="P382" s="101"/>
      <c r="Q382" s="102"/>
      <c r="R382" s="101"/>
      <c r="S382" s="102"/>
      <c r="T382" s="117"/>
      <c r="U382" s="172"/>
      <c r="V382" s="101"/>
      <c r="W382" s="102"/>
      <c r="X382" s="101"/>
      <c r="Y382" s="102"/>
      <c r="Z382" s="371"/>
      <c r="AA382" s="172">
        <v>516543</v>
      </c>
      <c r="AB382" s="101">
        <v>8.2625753938045943E-3</v>
      </c>
      <c r="AC382" s="102">
        <v>241106</v>
      </c>
      <c r="AD382" s="101">
        <v>4.1922171085326587E-2</v>
      </c>
      <c r="AE382" s="102">
        <v>757649</v>
      </c>
      <c r="AF382" s="117">
        <v>1.8735671594629633E-2</v>
      </c>
      <c r="AG382" s="172"/>
      <c r="AH382" s="101"/>
      <c r="AI382" s="102"/>
      <c r="AJ382" s="101"/>
      <c r="AK382" s="102"/>
      <c r="AL382" s="117"/>
      <c r="AM382" s="172">
        <v>28536</v>
      </c>
      <c r="AN382" s="117">
        <v>-3.202170963364992E-2</v>
      </c>
      <c r="AO382" s="172">
        <v>19667</v>
      </c>
      <c r="AP382" s="101">
        <v>-0.18882243761600326</v>
      </c>
      <c r="AQ382" s="102">
        <v>20780</v>
      </c>
      <c r="AR382" s="101">
        <v>9.5182881838305144E-2</v>
      </c>
      <c r="AS382" s="102">
        <v>40447</v>
      </c>
      <c r="AT382" s="117">
        <v>-6.413845762280479E-2</v>
      </c>
    </row>
    <row r="383" spans="2:46" s="4" customFormat="1" ht="15.75" collapsed="1" x14ac:dyDescent="0.25">
      <c r="B383" s="103">
        <v>1987</v>
      </c>
      <c r="C383" s="178">
        <v>13460968</v>
      </c>
      <c r="D383" s="105">
        <v>7.489121302093138E-2</v>
      </c>
      <c r="E383" s="106">
        <v>10343234</v>
      </c>
      <c r="F383" s="105">
        <v>0.31477687814481725</v>
      </c>
      <c r="G383" s="106">
        <v>23804202</v>
      </c>
      <c r="H383" s="179">
        <v>0.16744435142503611</v>
      </c>
      <c r="I383" s="178">
        <v>6958828</v>
      </c>
      <c r="J383" s="105">
        <v>0.2053164098731346</v>
      </c>
      <c r="K383" s="106">
        <v>7502978</v>
      </c>
      <c r="L383" s="105">
        <v>0.44450378463796625</v>
      </c>
      <c r="M383" s="106">
        <v>14461806</v>
      </c>
      <c r="N383" s="179">
        <v>0.31859337333661197</v>
      </c>
      <c r="O383" s="178"/>
      <c r="P383" s="105"/>
      <c r="Q383" s="106"/>
      <c r="R383" s="105"/>
      <c r="S383" s="106"/>
      <c r="T383" s="179"/>
      <c r="U383" s="178"/>
      <c r="V383" s="105"/>
      <c r="W383" s="106"/>
      <c r="X383" s="105"/>
      <c r="Y383" s="106"/>
      <c r="Z383" s="372"/>
      <c r="AA383" s="178">
        <v>6098738</v>
      </c>
      <c r="AB383" s="105">
        <v>-3.0816250186328387E-2</v>
      </c>
      <c r="AC383" s="106">
        <v>2580967</v>
      </c>
      <c r="AD383" s="105">
        <v>5.6671650541402663E-2</v>
      </c>
      <c r="AE383" s="106">
        <v>8679705</v>
      </c>
      <c r="AF383" s="179">
        <v>-6.3528039089668642E-3</v>
      </c>
      <c r="AG383" s="178"/>
      <c r="AH383" s="105"/>
      <c r="AI383" s="106"/>
      <c r="AJ383" s="105"/>
      <c r="AK383" s="106"/>
      <c r="AL383" s="179"/>
      <c r="AM383" s="178">
        <v>328148</v>
      </c>
      <c r="AN383" s="179">
        <v>-2.8624880853003742E-2</v>
      </c>
      <c r="AO383" s="178">
        <v>114134</v>
      </c>
      <c r="AP383" s="105">
        <v>-0.39498319603914211</v>
      </c>
      <c r="AQ383" s="106">
        <v>220410</v>
      </c>
      <c r="AR383" s="105">
        <v>0.37116089258275431</v>
      </c>
      <c r="AS383" s="106">
        <v>334544</v>
      </c>
      <c r="AT383" s="179">
        <v>-4.2499420423420031E-2</v>
      </c>
    </row>
    <row r="384" spans="2:46" s="4" customFormat="1" ht="15" hidden="1" customHeight="1" outlineLevel="1" x14ac:dyDescent="0.25">
      <c r="B384" s="115" t="s">
        <v>98</v>
      </c>
      <c r="C384" s="172">
        <v>1134372</v>
      </c>
      <c r="D384" s="101">
        <v>1.3796154378940662E-2</v>
      </c>
      <c r="E384" s="102">
        <v>714417</v>
      </c>
      <c r="F384" s="101">
        <v>0.20501662255911501</v>
      </c>
      <c r="G384" s="102">
        <v>1848789</v>
      </c>
      <c r="H384" s="117">
        <v>8.0023764402934017E-2</v>
      </c>
      <c r="I384" s="172">
        <v>506027</v>
      </c>
      <c r="J384" s="101">
        <v>5.568327853530719E-2</v>
      </c>
      <c r="K384" s="102">
        <v>453960</v>
      </c>
      <c r="L384" s="101">
        <v>0.25804359754576756</v>
      </c>
      <c r="M384" s="102">
        <v>959987</v>
      </c>
      <c r="N384" s="117">
        <v>0.14259410461066779</v>
      </c>
      <c r="O384" s="172"/>
      <c r="P384" s="101"/>
      <c r="Q384" s="102"/>
      <c r="R384" s="101"/>
      <c r="S384" s="102"/>
      <c r="T384" s="117"/>
      <c r="U384" s="172"/>
      <c r="V384" s="101"/>
      <c r="W384" s="102"/>
      <c r="X384" s="101"/>
      <c r="Y384" s="102"/>
      <c r="Z384" s="371"/>
      <c r="AA384" s="172">
        <v>582776</v>
      </c>
      <c r="AB384" s="101">
        <v>7.1777154259056175E-4</v>
      </c>
      <c r="AC384" s="102">
        <v>240591</v>
      </c>
      <c r="AD384" s="101">
        <v>0.14482099012162397</v>
      </c>
      <c r="AE384" s="102">
        <v>823367</v>
      </c>
      <c r="AF384" s="117">
        <v>3.8930542551929737E-2</v>
      </c>
      <c r="AG384" s="172"/>
      <c r="AH384" s="101"/>
      <c r="AI384" s="102"/>
      <c r="AJ384" s="101"/>
      <c r="AK384" s="102"/>
      <c r="AL384" s="117"/>
      <c r="AM384" s="172">
        <v>26907</v>
      </c>
      <c r="AN384" s="117">
        <v>-0.29020259575815133</v>
      </c>
      <c r="AO384" s="172">
        <v>24490</v>
      </c>
      <c r="AP384" s="101">
        <v>-3.7947831552482714E-2</v>
      </c>
      <c r="AQ384" s="102">
        <v>14038</v>
      </c>
      <c r="AR384" s="101">
        <v>-0.10835873983739841</v>
      </c>
      <c r="AS384" s="102">
        <v>38528</v>
      </c>
      <c r="AT384" s="117">
        <v>-6.4854368932038886E-2</v>
      </c>
    </row>
    <row r="385" spans="2:46" s="4" customFormat="1" ht="15" hidden="1" customHeight="1" outlineLevel="1" x14ac:dyDescent="0.25">
      <c r="B385" s="115" t="s">
        <v>99</v>
      </c>
      <c r="C385" s="172">
        <v>1079923</v>
      </c>
      <c r="D385" s="101">
        <v>1.8138295665815596E-2</v>
      </c>
      <c r="E385" s="102">
        <v>670598</v>
      </c>
      <c r="F385" s="101">
        <v>0.21054655274810763</v>
      </c>
      <c r="G385" s="102">
        <v>1750521</v>
      </c>
      <c r="H385" s="117">
        <v>8.4150901094790287E-2</v>
      </c>
      <c r="I385" s="172">
        <v>497548</v>
      </c>
      <c r="J385" s="101">
        <v>0.10330605085583899</v>
      </c>
      <c r="K385" s="102">
        <v>430350</v>
      </c>
      <c r="L385" s="101">
        <v>0.27358658080401543</v>
      </c>
      <c r="M385" s="102">
        <v>927898</v>
      </c>
      <c r="N385" s="117">
        <v>0.17624435106133496</v>
      </c>
      <c r="O385" s="172"/>
      <c r="P385" s="101"/>
      <c r="Q385" s="102"/>
      <c r="R385" s="101"/>
      <c r="S385" s="102"/>
      <c r="T385" s="117"/>
      <c r="U385" s="172"/>
      <c r="V385" s="101"/>
      <c r="W385" s="102"/>
      <c r="X385" s="101"/>
      <c r="Y385" s="102"/>
      <c r="Z385" s="371"/>
      <c r="AA385" s="172">
        <v>532299</v>
      </c>
      <c r="AB385" s="101">
        <v>-4.0427238721889247E-2</v>
      </c>
      <c r="AC385" s="102">
        <v>219518</v>
      </c>
      <c r="AD385" s="101">
        <v>0.12672138131387012</v>
      </c>
      <c r="AE385" s="102">
        <v>751817</v>
      </c>
      <c r="AF385" s="117">
        <v>3.0191287085385987E-3</v>
      </c>
      <c r="AG385" s="172"/>
      <c r="AH385" s="101"/>
      <c r="AI385" s="102"/>
      <c r="AJ385" s="101"/>
      <c r="AK385" s="102"/>
      <c r="AL385" s="117"/>
      <c r="AM385" s="172">
        <v>32338</v>
      </c>
      <c r="AN385" s="117">
        <v>-0.13453766894152286</v>
      </c>
      <c r="AO385" s="172">
        <v>23119</v>
      </c>
      <c r="AP385" s="101">
        <v>1.4294377544832315E-3</v>
      </c>
      <c r="AQ385" s="102">
        <v>15349</v>
      </c>
      <c r="AR385" s="101">
        <v>-2.7128097863979184E-2</v>
      </c>
      <c r="AS385" s="102">
        <v>38468</v>
      </c>
      <c r="AT385" s="117">
        <v>-1.0163909116640557E-2</v>
      </c>
    </row>
    <row r="386" spans="2:46" s="4" customFormat="1" ht="15" hidden="1" customHeight="1" outlineLevel="1" x14ac:dyDescent="0.25">
      <c r="B386" s="115" t="s">
        <v>100</v>
      </c>
      <c r="C386" s="172">
        <v>1092173</v>
      </c>
      <c r="D386" s="101">
        <v>-4.3596174290122747E-2</v>
      </c>
      <c r="E386" s="102">
        <v>779563</v>
      </c>
      <c r="F386" s="101">
        <v>0.30260416231525644</v>
      </c>
      <c r="G386" s="102">
        <v>1871736</v>
      </c>
      <c r="H386" s="117">
        <v>7.5448899491675325E-2</v>
      </c>
      <c r="I386" s="172">
        <v>501176</v>
      </c>
      <c r="J386" s="101">
        <v>-6.1631937558994654E-3</v>
      </c>
      <c r="K386" s="102">
        <v>524934</v>
      </c>
      <c r="L386" s="101">
        <v>0.42369268238440205</v>
      </c>
      <c r="M386" s="102">
        <v>1026110</v>
      </c>
      <c r="N386" s="117">
        <v>0.17538777338295541</v>
      </c>
      <c r="O386" s="172"/>
      <c r="P386" s="101"/>
      <c r="Q386" s="102"/>
      <c r="R386" s="101"/>
      <c r="S386" s="102"/>
      <c r="T386" s="117"/>
      <c r="U386" s="172"/>
      <c r="V386" s="101"/>
      <c r="W386" s="102"/>
      <c r="X386" s="101"/>
      <c r="Y386" s="102"/>
      <c r="Z386" s="371"/>
      <c r="AA386" s="172">
        <v>549657</v>
      </c>
      <c r="AB386" s="101">
        <v>-5.4179436042419815E-2</v>
      </c>
      <c r="AC386" s="102">
        <v>233676</v>
      </c>
      <c r="AD386" s="101">
        <v>0.13097306584710688</v>
      </c>
      <c r="AE386" s="102">
        <v>783333</v>
      </c>
      <c r="AF386" s="117">
        <v>-5.6172073149368673E-3</v>
      </c>
      <c r="AG386" s="172"/>
      <c r="AH386" s="101"/>
      <c r="AI386" s="102"/>
      <c r="AJ386" s="101"/>
      <c r="AK386" s="102"/>
      <c r="AL386" s="117"/>
      <c r="AM386" s="172">
        <v>33901</v>
      </c>
      <c r="AN386" s="117">
        <v>-0.16339272493953905</v>
      </c>
      <c r="AO386" s="172">
        <v>13580</v>
      </c>
      <c r="AP386" s="101">
        <v>-0.37934186471663622</v>
      </c>
      <c r="AQ386" s="102">
        <v>14812</v>
      </c>
      <c r="AR386" s="101">
        <v>-0.14212903973126378</v>
      </c>
      <c r="AS386" s="102">
        <v>28392</v>
      </c>
      <c r="AT386" s="117">
        <v>-0.27471516885505542</v>
      </c>
    </row>
    <row r="387" spans="2:46" s="4" customFormat="1" ht="15" hidden="1" customHeight="1" outlineLevel="1" x14ac:dyDescent="0.25">
      <c r="B387" s="115" t="s">
        <v>101</v>
      </c>
      <c r="C387" s="172">
        <v>924322</v>
      </c>
      <c r="D387" s="101">
        <v>-7.27888099317473E-2</v>
      </c>
      <c r="E387" s="102">
        <v>561453</v>
      </c>
      <c r="F387" s="101">
        <v>0.22315851849269852</v>
      </c>
      <c r="G387" s="102">
        <v>1485775</v>
      </c>
      <c r="H387" s="117">
        <v>2.0517850433717122E-2</v>
      </c>
      <c r="I387" s="172">
        <v>411354</v>
      </c>
      <c r="J387" s="101">
        <v>-9.4231188442559621E-2</v>
      </c>
      <c r="K387" s="102">
        <v>357228</v>
      </c>
      <c r="L387" s="101">
        <v>0.2881343708757329</v>
      </c>
      <c r="M387" s="102">
        <v>768582</v>
      </c>
      <c r="N387" s="117">
        <v>5.0734752300501285E-2</v>
      </c>
      <c r="O387" s="172"/>
      <c r="P387" s="101"/>
      <c r="Q387" s="102"/>
      <c r="R387" s="101"/>
      <c r="S387" s="102"/>
      <c r="T387" s="117"/>
      <c r="U387" s="172"/>
      <c r="V387" s="101"/>
      <c r="W387" s="102"/>
      <c r="X387" s="101"/>
      <c r="Y387" s="102"/>
      <c r="Z387" s="371"/>
      <c r="AA387" s="172">
        <v>480556</v>
      </c>
      <c r="AB387" s="101">
        <v>-5.0590422452846173E-2</v>
      </c>
      <c r="AC387" s="102">
        <v>189774</v>
      </c>
      <c r="AD387" s="101">
        <v>0.17790108744227617</v>
      </c>
      <c r="AE387" s="102">
        <v>670330</v>
      </c>
      <c r="AF387" s="117">
        <v>4.5783222809185897E-3</v>
      </c>
      <c r="AG387" s="172"/>
      <c r="AH387" s="101"/>
      <c r="AI387" s="102"/>
      <c r="AJ387" s="101"/>
      <c r="AK387" s="102"/>
      <c r="AL387" s="117"/>
      <c r="AM387" s="172">
        <v>27240</v>
      </c>
      <c r="AN387" s="117">
        <v>-0.13477114633294163</v>
      </c>
      <c r="AO387" s="172">
        <v>10947</v>
      </c>
      <c r="AP387" s="101">
        <v>-2.0056522928252329E-3</v>
      </c>
      <c r="AQ387" s="102">
        <v>8676</v>
      </c>
      <c r="AR387" s="101">
        <v>-0.40999659979598779</v>
      </c>
      <c r="AS387" s="102">
        <v>19623</v>
      </c>
      <c r="AT387" s="117">
        <v>-0.23568590792241173</v>
      </c>
    </row>
    <row r="388" spans="2:46" s="4" customFormat="1" ht="15" hidden="1" customHeight="1" outlineLevel="1" x14ac:dyDescent="0.25">
      <c r="B388" s="115" t="s">
        <v>121</v>
      </c>
      <c r="C388" s="172">
        <v>971568</v>
      </c>
      <c r="D388" s="101">
        <v>6.4769394652743895E-2</v>
      </c>
      <c r="E388" s="102">
        <v>466752</v>
      </c>
      <c r="F388" s="101">
        <v>0.28191241012232693</v>
      </c>
      <c r="G388" s="102">
        <v>1438320</v>
      </c>
      <c r="H388" s="117">
        <v>0.12670319151102882</v>
      </c>
      <c r="I388" s="172">
        <v>430830</v>
      </c>
      <c r="J388" s="101">
        <v>0.1064200251161429</v>
      </c>
      <c r="K388" s="102">
        <v>307603</v>
      </c>
      <c r="L388" s="101">
        <v>0.33398817810042969</v>
      </c>
      <c r="M388" s="102">
        <v>738433</v>
      </c>
      <c r="N388" s="117">
        <v>0.19105938901254871</v>
      </c>
      <c r="O388" s="172"/>
      <c r="P388" s="101"/>
      <c r="Q388" s="102"/>
      <c r="R388" s="101"/>
      <c r="S388" s="102"/>
      <c r="T388" s="117"/>
      <c r="U388" s="172"/>
      <c r="V388" s="101"/>
      <c r="W388" s="102"/>
      <c r="X388" s="101"/>
      <c r="Y388" s="102"/>
      <c r="Z388" s="371"/>
      <c r="AA388" s="172">
        <v>506401</v>
      </c>
      <c r="AB388" s="101">
        <v>4.760771885110926E-2</v>
      </c>
      <c r="AC388" s="102">
        <v>146609</v>
      </c>
      <c r="AD388" s="101">
        <v>0.26252109813647473</v>
      </c>
      <c r="AE388" s="102">
        <v>653010</v>
      </c>
      <c r="AF388" s="117">
        <v>8.9235911874991691E-2</v>
      </c>
      <c r="AG388" s="172"/>
      <c r="AH388" s="101"/>
      <c r="AI388" s="102"/>
      <c r="AJ388" s="101"/>
      <c r="AK388" s="102"/>
      <c r="AL388" s="117"/>
      <c r="AM388" s="172">
        <v>32213</v>
      </c>
      <c r="AN388" s="117">
        <v>4.2998219200258925E-2</v>
      </c>
      <c r="AO388" s="172">
        <v>7770</v>
      </c>
      <c r="AP388" s="101">
        <v>-0.47729566094853682</v>
      </c>
      <c r="AQ388" s="102">
        <v>6894</v>
      </c>
      <c r="AR388" s="101">
        <v>-0.39163430991881398</v>
      </c>
      <c r="AS388" s="102">
        <v>14664</v>
      </c>
      <c r="AT388" s="117">
        <v>-0.4402412489979769</v>
      </c>
    </row>
    <row r="389" spans="2:46" s="4" customFormat="1" ht="15" hidden="1" customHeight="1" outlineLevel="1" x14ac:dyDescent="0.25">
      <c r="B389" s="115" t="s">
        <v>104</v>
      </c>
      <c r="C389" s="172">
        <v>900620</v>
      </c>
      <c r="D389" s="101">
        <v>0.20107649057670662</v>
      </c>
      <c r="E389" s="102">
        <v>485754</v>
      </c>
      <c r="F389" s="101">
        <v>0.41941610830428289</v>
      </c>
      <c r="G389" s="102">
        <v>1386374</v>
      </c>
      <c r="H389" s="117">
        <v>0.26949769473428775</v>
      </c>
      <c r="I389" s="172">
        <v>403201</v>
      </c>
      <c r="J389" s="101">
        <v>0.394826148774168</v>
      </c>
      <c r="K389" s="102">
        <v>339628</v>
      </c>
      <c r="L389" s="101">
        <v>0.6833267248215702</v>
      </c>
      <c r="M389" s="102">
        <v>742829</v>
      </c>
      <c r="N389" s="117">
        <v>0.51341709638183564</v>
      </c>
      <c r="O389" s="172"/>
      <c r="P389" s="101"/>
      <c r="Q389" s="102"/>
      <c r="R389" s="101"/>
      <c r="S389" s="102"/>
      <c r="T389" s="117"/>
      <c r="U389" s="172"/>
      <c r="V389" s="101"/>
      <c r="W389" s="102"/>
      <c r="X389" s="101"/>
      <c r="Y389" s="102"/>
      <c r="Z389" s="371"/>
      <c r="AA389" s="172">
        <v>470213</v>
      </c>
      <c r="AB389" s="101">
        <v>0.10606081990195793</v>
      </c>
      <c r="AC389" s="102">
        <v>135099</v>
      </c>
      <c r="AD389" s="101">
        <v>3.2882765791525825E-2</v>
      </c>
      <c r="AE389" s="102">
        <v>605312</v>
      </c>
      <c r="AF389" s="117">
        <v>8.8843398894089542E-2</v>
      </c>
      <c r="AG389" s="172"/>
      <c r="AH389" s="101"/>
      <c r="AI389" s="102"/>
      <c r="AJ389" s="101"/>
      <c r="AK389" s="102"/>
      <c r="AL389" s="117"/>
      <c r="AM389" s="172">
        <v>23148</v>
      </c>
      <c r="AN389" s="117">
        <v>-0.30818888224745966</v>
      </c>
      <c r="AO389" s="172">
        <v>9767</v>
      </c>
      <c r="AP389" s="101">
        <v>0.30539962576851098</v>
      </c>
      <c r="AQ389" s="102">
        <v>5318</v>
      </c>
      <c r="AR389" s="101">
        <v>0.21637694419030185</v>
      </c>
      <c r="AS389" s="102">
        <v>15085</v>
      </c>
      <c r="AT389" s="117">
        <v>0.27256622237219497</v>
      </c>
    </row>
    <row r="390" spans="2:46" s="4" customFormat="1" ht="15" hidden="1" customHeight="1" outlineLevel="1" x14ac:dyDescent="0.25">
      <c r="B390" s="115" t="s">
        <v>105</v>
      </c>
      <c r="C390" s="172">
        <v>999643</v>
      </c>
      <c r="D390" s="101">
        <v>0.18753051558418266</v>
      </c>
      <c r="E390" s="102">
        <v>685360</v>
      </c>
      <c r="F390" s="101">
        <v>0.327411860634925</v>
      </c>
      <c r="G390" s="102">
        <v>1685003</v>
      </c>
      <c r="H390" s="117">
        <v>0.24070978782059593</v>
      </c>
      <c r="I390" s="172">
        <v>499543</v>
      </c>
      <c r="J390" s="101">
        <v>0.46896328643053531</v>
      </c>
      <c r="K390" s="102">
        <v>478759</v>
      </c>
      <c r="L390" s="101">
        <v>0.43146013664020577</v>
      </c>
      <c r="M390" s="102">
        <v>978302</v>
      </c>
      <c r="N390" s="117">
        <v>0.45036766886081958</v>
      </c>
      <c r="O390" s="172"/>
      <c r="P390" s="101"/>
      <c r="Q390" s="102"/>
      <c r="R390" s="101"/>
      <c r="S390" s="102"/>
      <c r="T390" s="117"/>
      <c r="U390" s="172"/>
      <c r="V390" s="101"/>
      <c r="W390" s="102"/>
      <c r="X390" s="101"/>
      <c r="Y390" s="102"/>
      <c r="Z390" s="371"/>
      <c r="AA390" s="172">
        <v>474467</v>
      </c>
      <c r="AB390" s="101">
        <v>5.778594610178045E-3</v>
      </c>
      <c r="AC390" s="102">
        <v>189795</v>
      </c>
      <c r="AD390" s="101">
        <v>0.13250948755280811</v>
      </c>
      <c r="AE390" s="102">
        <v>664262</v>
      </c>
      <c r="AF390" s="117">
        <v>3.8998700199740721E-2</v>
      </c>
      <c r="AG390" s="172"/>
      <c r="AH390" s="101"/>
      <c r="AI390" s="102"/>
      <c r="AJ390" s="101"/>
      <c r="AK390" s="102"/>
      <c r="AL390" s="117"/>
      <c r="AM390" s="172">
        <v>23864</v>
      </c>
      <c r="AN390" s="117">
        <v>-0.1381103727246461</v>
      </c>
      <c r="AO390" s="172">
        <v>7949</v>
      </c>
      <c r="AP390" s="101">
        <v>-1.6942864209745223E-2</v>
      </c>
      <c r="AQ390" s="102">
        <v>10626</v>
      </c>
      <c r="AR390" s="101">
        <v>0.25410126283488732</v>
      </c>
      <c r="AS390" s="102">
        <v>18575</v>
      </c>
      <c r="AT390" s="117">
        <v>0.12174648227549967</v>
      </c>
    </row>
    <row r="391" spans="2:46" s="4" customFormat="1" ht="15" hidden="1" customHeight="1" outlineLevel="1" x14ac:dyDescent="0.25">
      <c r="B391" s="115" t="s">
        <v>106</v>
      </c>
      <c r="C391" s="172">
        <v>1180177</v>
      </c>
      <c r="D391" s="101">
        <v>0.13494272283854691</v>
      </c>
      <c r="E391" s="102">
        <v>767415</v>
      </c>
      <c r="F391" s="101">
        <v>0.2495257789030636</v>
      </c>
      <c r="G391" s="102">
        <v>1947592</v>
      </c>
      <c r="H391" s="117">
        <v>0.17748928217960946</v>
      </c>
      <c r="I391" s="172">
        <v>567439</v>
      </c>
      <c r="J391" s="101">
        <v>0.23698626852136462</v>
      </c>
      <c r="K391" s="102">
        <v>504685</v>
      </c>
      <c r="L391" s="101">
        <v>0.27639422456809459</v>
      </c>
      <c r="M391" s="102">
        <v>1072124</v>
      </c>
      <c r="N391" s="117">
        <v>0.25522932213748328</v>
      </c>
      <c r="O391" s="172"/>
      <c r="P391" s="101"/>
      <c r="Q391" s="102"/>
      <c r="R391" s="101"/>
      <c r="S391" s="102"/>
      <c r="T391" s="117"/>
      <c r="U391" s="172"/>
      <c r="V391" s="101"/>
      <c r="W391" s="102"/>
      <c r="X391" s="101"/>
      <c r="Y391" s="102"/>
      <c r="Z391" s="371"/>
      <c r="AA391" s="172">
        <v>580743</v>
      </c>
      <c r="AB391" s="101">
        <v>6.0535725373177973E-2</v>
      </c>
      <c r="AC391" s="102">
        <v>237090</v>
      </c>
      <c r="AD391" s="101">
        <v>0.22554999586469271</v>
      </c>
      <c r="AE391" s="102">
        <v>817833</v>
      </c>
      <c r="AF391" s="117">
        <v>0.10361379124215642</v>
      </c>
      <c r="AG391" s="172"/>
      <c r="AH391" s="101"/>
      <c r="AI391" s="102"/>
      <c r="AJ391" s="101"/>
      <c r="AK391" s="102"/>
      <c r="AL391" s="117"/>
      <c r="AM391" s="172">
        <v>22254</v>
      </c>
      <c r="AN391" s="117">
        <v>-0.22139808270939754</v>
      </c>
      <c r="AO391" s="172">
        <v>15471</v>
      </c>
      <c r="AP391" s="101">
        <v>0.41068660527035661</v>
      </c>
      <c r="AQ391" s="102">
        <v>19910</v>
      </c>
      <c r="AR391" s="101">
        <v>3.1820066334991681E-2</v>
      </c>
      <c r="AS391" s="102">
        <v>35381</v>
      </c>
      <c r="AT391" s="117">
        <v>0.16911740409080389</v>
      </c>
    </row>
    <row r="392" spans="2:46" s="4" customFormat="1" ht="15" hidden="1" customHeight="1" outlineLevel="1" x14ac:dyDescent="0.25">
      <c r="B392" s="115" t="s">
        <v>107</v>
      </c>
      <c r="C392" s="172">
        <v>1068632</v>
      </c>
      <c r="D392" s="101">
        <v>0.11428073903609159</v>
      </c>
      <c r="E392" s="102">
        <v>648118</v>
      </c>
      <c r="F392" s="101">
        <v>0.23808559573931576</v>
      </c>
      <c r="G392" s="102">
        <v>1716750</v>
      </c>
      <c r="H392" s="117">
        <v>0.1579968391593487</v>
      </c>
      <c r="I392" s="172">
        <v>485263</v>
      </c>
      <c r="J392" s="101">
        <v>0.18392346972384388</v>
      </c>
      <c r="K392" s="102">
        <v>424275</v>
      </c>
      <c r="L392" s="101">
        <v>0.23169262479497199</v>
      </c>
      <c r="M392" s="102">
        <v>909538</v>
      </c>
      <c r="N392" s="117">
        <v>0.20573692038889524</v>
      </c>
      <c r="O392" s="172"/>
      <c r="P392" s="101"/>
      <c r="Q392" s="102"/>
      <c r="R392" s="101"/>
      <c r="S392" s="102"/>
      <c r="T392" s="117"/>
      <c r="U392" s="172"/>
      <c r="V392" s="101"/>
      <c r="W392" s="102"/>
      <c r="X392" s="101"/>
      <c r="Y392" s="102"/>
      <c r="Z392" s="371"/>
      <c r="AA392" s="172">
        <v>547515</v>
      </c>
      <c r="AB392" s="101">
        <v>6.9166853806422735E-2</v>
      </c>
      <c r="AC392" s="102">
        <v>205256</v>
      </c>
      <c r="AD392" s="101">
        <v>0.23842909635028575</v>
      </c>
      <c r="AE392" s="102">
        <v>752771</v>
      </c>
      <c r="AF392" s="117">
        <v>0.11055361637215011</v>
      </c>
      <c r="AG392" s="172"/>
      <c r="AH392" s="101"/>
      <c r="AI392" s="102"/>
      <c r="AJ392" s="101"/>
      <c r="AK392" s="102"/>
      <c r="AL392" s="117"/>
      <c r="AM392" s="172">
        <v>26489</v>
      </c>
      <c r="AN392" s="117">
        <v>-0.11083884394615828</v>
      </c>
      <c r="AO392" s="172">
        <v>15116</v>
      </c>
      <c r="AP392" s="101">
        <v>0.1390249416019893</v>
      </c>
      <c r="AQ392" s="102">
        <v>12836</v>
      </c>
      <c r="AR392" s="101">
        <v>0.76342904245088605</v>
      </c>
      <c r="AS392" s="102">
        <v>27952</v>
      </c>
      <c r="AT392" s="117">
        <v>0.36019464720194638</v>
      </c>
    </row>
    <row r="393" spans="2:46" s="4" customFormat="1" ht="15" hidden="1" customHeight="1" outlineLevel="1" x14ac:dyDescent="0.25">
      <c r="B393" s="115" t="s">
        <v>122</v>
      </c>
      <c r="C393" s="172">
        <v>1100278</v>
      </c>
      <c r="D393" s="101">
        <v>6.998355559056435E-2</v>
      </c>
      <c r="E393" s="102">
        <v>648963</v>
      </c>
      <c r="F393" s="101">
        <v>0.16979591395290994</v>
      </c>
      <c r="G393" s="102">
        <v>1749241</v>
      </c>
      <c r="H393" s="117">
        <v>0.10496128114895087</v>
      </c>
      <c r="I393" s="172">
        <v>519483</v>
      </c>
      <c r="J393" s="101">
        <v>0.11303157299326383</v>
      </c>
      <c r="K393" s="102">
        <v>424160</v>
      </c>
      <c r="L393" s="101">
        <v>0.14643415085058198</v>
      </c>
      <c r="M393" s="102">
        <v>943643</v>
      </c>
      <c r="N393" s="117">
        <v>0.12780174731985983</v>
      </c>
      <c r="O393" s="172"/>
      <c r="P393" s="101"/>
      <c r="Q393" s="102"/>
      <c r="R393" s="101"/>
      <c r="S393" s="102"/>
      <c r="T393" s="117"/>
      <c r="U393" s="172"/>
      <c r="V393" s="101"/>
      <c r="W393" s="102"/>
      <c r="X393" s="101"/>
      <c r="Y393" s="102"/>
      <c r="Z393" s="371"/>
      <c r="AA393" s="172">
        <v>540338</v>
      </c>
      <c r="AB393" s="101">
        <v>3.4745707533981651E-2</v>
      </c>
      <c r="AC393" s="102">
        <v>203328</v>
      </c>
      <c r="AD393" s="101">
        <v>0.19787205212647496</v>
      </c>
      <c r="AE393" s="102">
        <v>743666</v>
      </c>
      <c r="AF393" s="117">
        <v>7.4762802864430933E-2</v>
      </c>
      <c r="AG393" s="172"/>
      <c r="AH393" s="101"/>
      <c r="AI393" s="102"/>
      <c r="AJ393" s="101"/>
      <c r="AK393" s="102"/>
      <c r="AL393" s="117"/>
      <c r="AM393" s="172">
        <v>30645</v>
      </c>
      <c r="AN393" s="117">
        <v>-0.10344928469032499</v>
      </c>
      <c r="AO393" s="172">
        <v>15653</v>
      </c>
      <c r="AP393" s="101">
        <v>0.38106581965766728</v>
      </c>
      <c r="AQ393" s="102">
        <v>15634</v>
      </c>
      <c r="AR393" s="101">
        <v>0.75288709496580331</v>
      </c>
      <c r="AS393" s="102">
        <v>31287</v>
      </c>
      <c r="AT393" s="117">
        <v>0.54480817656643454</v>
      </c>
    </row>
    <row r="394" spans="2:46" s="4" customFormat="1" ht="15" hidden="1" customHeight="1" outlineLevel="1" x14ac:dyDescent="0.25">
      <c r="B394" s="115" t="s">
        <v>96</v>
      </c>
      <c r="C394" s="172">
        <v>1046289</v>
      </c>
      <c r="D394" s="101">
        <v>2.6079341293875791E-2</v>
      </c>
      <c r="E394" s="102">
        <v>683089</v>
      </c>
      <c r="F394" s="101">
        <v>0.18476038177961462</v>
      </c>
      <c r="G394" s="102">
        <v>1729378</v>
      </c>
      <c r="H394" s="117">
        <v>8.3394361441345044E-2</v>
      </c>
      <c r="I394" s="172">
        <v>486797</v>
      </c>
      <c r="J394" s="101">
        <v>4.1524297747700611E-2</v>
      </c>
      <c r="K394" s="102">
        <v>449241</v>
      </c>
      <c r="L394" s="101">
        <v>0.19767897561404779</v>
      </c>
      <c r="M394" s="102">
        <v>936038</v>
      </c>
      <c r="N394" s="117">
        <v>0.11104806986974203</v>
      </c>
      <c r="O394" s="172"/>
      <c r="P394" s="101"/>
      <c r="Q394" s="102"/>
      <c r="R394" s="101"/>
      <c r="S394" s="102"/>
      <c r="T394" s="117"/>
      <c r="U394" s="172"/>
      <c r="V394" s="101"/>
      <c r="W394" s="102"/>
      <c r="X394" s="101"/>
      <c r="Y394" s="102"/>
      <c r="Z394" s="371"/>
      <c r="AA394" s="172">
        <v>515379</v>
      </c>
      <c r="AB394" s="101">
        <v>4.2224265995338683E-3</v>
      </c>
      <c r="AC394" s="102">
        <v>210403</v>
      </c>
      <c r="AD394" s="101">
        <v>0.15879187755753943</v>
      </c>
      <c r="AE394" s="102">
        <v>725782</v>
      </c>
      <c r="AF394" s="117">
        <v>4.4616808413562303E-2</v>
      </c>
      <c r="AG394" s="172"/>
      <c r="AH394" s="101"/>
      <c r="AI394" s="102"/>
      <c r="AJ394" s="101"/>
      <c r="AK394" s="102"/>
      <c r="AL394" s="117"/>
      <c r="AM394" s="172">
        <v>29339</v>
      </c>
      <c r="AN394" s="117">
        <v>-5.6381062652772429E-2</v>
      </c>
      <c r="AO394" s="172">
        <v>20539</v>
      </c>
      <c r="AP394" s="101">
        <v>0.45388263608692569</v>
      </c>
      <c r="AQ394" s="102">
        <v>17680</v>
      </c>
      <c r="AR394" s="101">
        <v>0.28348457350272227</v>
      </c>
      <c r="AS394" s="102">
        <v>38219</v>
      </c>
      <c r="AT394" s="117">
        <v>0.36975844025517879</v>
      </c>
    </row>
    <row r="395" spans="2:46" s="4" customFormat="1" ht="15" hidden="1" customHeight="1" outlineLevel="1" x14ac:dyDescent="0.25">
      <c r="B395" s="115" t="s">
        <v>97</v>
      </c>
      <c r="C395" s="172">
        <v>1025101</v>
      </c>
      <c r="D395" s="101">
        <v>2.5869083852996244E-3</v>
      </c>
      <c r="E395" s="102">
        <v>755430</v>
      </c>
      <c r="F395" s="101">
        <v>6.1471275091965261E-2</v>
      </c>
      <c r="G395" s="102">
        <v>1780531</v>
      </c>
      <c r="H395" s="117">
        <v>2.6752772847374207E-2</v>
      </c>
      <c r="I395" s="172">
        <v>464784</v>
      </c>
      <c r="J395" s="101">
        <v>-3.4465853025188231E-2</v>
      </c>
      <c r="K395" s="102">
        <v>499333</v>
      </c>
      <c r="L395" s="101">
        <v>1.7945895256151534E-2</v>
      </c>
      <c r="M395" s="102">
        <v>964117</v>
      </c>
      <c r="N395" s="117">
        <v>-8.0131288551864577E-3</v>
      </c>
      <c r="O395" s="172"/>
      <c r="P395" s="101"/>
      <c r="Q395" s="102"/>
      <c r="R395" s="101"/>
      <c r="S395" s="102"/>
      <c r="T395" s="117"/>
      <c r="U395" s="172"/>
      <c r="V395" s="101"/>
      <c r="W395" s="102"/>
      <c r="X395" s="101"/>
      <c r="Y395" s="102"/>
      <c r="Z395" s="371"/>
      <c r="AA395" s="172">
        <v>512310</v>
      </c>
      <c r="AB395" s="101">
        <v>1.8272091779844457E-2</v>
      </c>
      <c r="AC395" s="102">
        <v>231405</v>
      </c>
      <c r="AD395" s="101">
        <v>0.15420873069709917</v>
      </c>
      <c r="AE395" s="102">
        <v>743715</v>
      </c>
      <c r="AF395" s="117">
        <v>5.7006416952693595E-2</v>
      </c>
      <c r="AG395" s="172"/>
      <c r="AH395" s="101"/>
      <c r="AI395" s="102"/>
      <c r="AJ395" s="101"/>
      <c r="AK395" s="102"/>
      <c r="AL395" s="117"/>
      <c r="AM395" s="172">
        <v>29480</v>
      </c>
      <c r="AN395" s="117">
        <v>8.8907767886824418E-2</v>
      </c>
      <c r="AO395" s="172">
        <v>24245</v>
      </c>
      <c r="AP395" s="101">
        <v>0.43537978805280919</v>
      </c>
      <c r="AQ395" s="102">
        <v>18974</v>
      </c>
      <c r="AR395" s="101">
        <v>0.29391707583196935</v>
      </c>
      <c r="AS395" s="102">
        <v>43219</v>
      </c>
      <c r="AT395" s="117">
        <v>0.36964031056884794</v>
      </c>
    </row>
    <row r="396" spans="2:46" s="4" customFormat="1" ht="15.75" collapsed="1" x14ac:dyDescent="0.25">
      <c r="B396" s="103">
        <v>1986</v>
      </c>
      <c r="C396" s="178">
        <v>12523098</v>
      </c>
      <c r="D396" s="105">
        <v>5.3077091905337381E-2</v>
      </c>
      <c r="E396" s="106">
        <v>7866912</v>
      </c>
      <c r="F396" s="105">
        <v>0.22774398465825674</v>
      </c>
      <c r="G396" s="106">
        <v>20390010</v>
      </c>
      <c r="H396" s="179">
        <v>0.11423705728771338</v>
      </c>
      <c r="I396" s="178">
        <v>5773445</v>
      </c>
      <c r="J396" s="105">
        <v>0.11212765232017641</v>
      </c>
      <c r="K396" s="106">
        <v>5194156</v>
      </c>
      <c r="L396" s="105">
        <v>0.27087895498424541</v>
      </c>
      <c r="M396" s="106">
        <v>10967601</v>
      </c>
      <c r="N396" s="179">
        <v>0.18205621243900749</v>
      </c>
      <c r="O396" s="178"/>
      <c r="P396" s="105"/>
      <c r="Q396" s="106"/>
      <c r="R396" s="105"/>
      <c r="S396" s="106"/>
      <c r="T396" s="179"/>
      <c r="U396" s="178"/>
      <c r="V396" s="105"/>
      <c r="W396" s="106"/>
      <c r="X396" s="105"/>
      <c r="Y396" s="106"/>
      <c r="Z396" s="372"/>
      <c r="AA396" s="178">
        <v>6292654</v>
      </c>
      <c r="AB396" s="105">
        <v>1.4477206782555152E-2</v>
      </c>
      <c r="AC396" s="106">
        <v>2442544</v>
      </c>
      <c r="AD396" s="105">
        <v>0.16410457069025752</v>
      </c>
      <c r="AE396" s="106">
        <v>8735198</v>
      </c>
      <c r="AF396" s="179">
        <v>5.2297709536516468E-2</v>
      </c>
      <c r="AG396" s="178"/>
      <c r="AH396" s="105"/>
      <c r="AI396" s="106"/>
      <c r="AJ396" s="105"/>
      <c r="AK396" s="106"/>
      <c r="AL396" s="179"/>
      <c r="AM396" s="178">
        <v>337818</v>
      </c>
      <c r="AN396" s="179">
        <v>-0.13386662564418117</v>
      </c>
      <c r="AO396" s="178">
        <v>188646</v>
      </c>
      <c r="AP396" s="105">
        <v>5.7349759548017465E-2</v>
      </c>
      <c r="AQ396" s="106">
        <v>160747</v>
      </c>
      <c r="AR396" s="105">
        <v>6.0322423187029184E-2</v>
      </c>
      <c r="AS396" s="106">
        <v>349393</v>
      </c>
      <c r="AT396" s="179">
        <v>5.87153350140599E-2</v>
      </c>
    </row>
    <row r="397" spans="2:46" s="4" customFormat="1" ht="15" hidden="1" customHeight="1" outlineLevel="1" x14ac:dyDescent="0.25">
      <c r="B397" s="115" t="s">
        <v>98</v>
      </c>
      <c r="C397" s="172">
        <v>1118935</v>
      </c>
      <c r="D397" s="101">
        <v>6.8497637518573296E-2</v>
      </c>
      <c r="E397" s="102">
        <v>592869</v>
      </c>
      <c r="F397" s="101">
        <v>-2.2542544456937819E-2</v>
      </c>
      <c r="G397" s="102">
        <v>1711804</v>
      </c>
      <c r="H397" s="117">
        <v>3.5106963221679832E-2</v>
      </c>
      <c r="I397" s="172">
        <v>479336</v>
      </c>
      <c r="J397" s="101">
        <v>0.16729292639033311</v>
      </c>
      <c r="K397" s="102">
        <v>360846</v>
      </c>
      <c r="L397" s="101">
        <v>-8.6060913062749322E-2</v>
      </c>
      <c r="M397" s="102">
        <v>840182</v>
      </c>
      <c r="N397" s="117">
        <v>4.3103105787471563E-2</v>
      </c>
      <c r="O397" s="172"/>
      <c r="P397" s="101"/>
      <c r="Q397" s="102"/>
      <c r="R397" s="101"/>
      <c r="S397" s="102"/>
      <c r="T397" s="117"/>
      <c r="U397" s="172"/>
      <c r="V397" s="101"/>
      <c r="W397" s="102"/>
      <c r="X397" s="101"/>
      <c r="Y397" s="102"/>
      <c r="Z397" s="371"/>
      <c r="AA397" s="172">
        <v>582358</v>
      </c>
      <c r="AB397" s="101">
        <v>1.2546466785593902E-2</v>
      </c>
      <c r="AC397" s="102">
        <v>210156</v>
      </c>
      <c r="AD397" s="101">
        <v>0.11634874344631951</v>
      </c>
      <c r="AE397" s="102">
        <v>792514</v>
      </c>
      <c r="AF397" s="117">
        <v>3.8144080063400976E-2</v>
      </c>
      <c r="AG397" s="172"/>
      <c r="AH397" s="101"/>
      <c r="AI397" s="102"/>
      <c r="AJ397" s="101"/>
      <c r="AK397" s="102"/>
      <c r="AL397" s="117"/>
      <c r="AM397" s="172">
        <v>37908</v>
      </c>
      <c r="AN397" s="117">
        <v>-0.16886647664985743</v>
      </c>
      <c r="AO397" s="172">
        <v>25456</v>
      </c>
      <c r="AP397" s="101">
        <v>3.6228934299438187E-2</v>
      </c>
      <c r="AQ397" s="102">
        <v>15744</v>
      </c>
      <c r="AR397" s="101">
        <v>7.0219563591870093E-2</v>
      </c>
      <c r="AS397" s="102">
        <v>41200</v>
      </c>
      <c r="AT397" s="117">
        <v>4.8959951116429368E-2</v>
      </c>
    </row>
    <row r="398" spans="2:46" s="4" customFormat="1" ht="15" hidden="1" customHeight="1" outlineLevel="1" x14ac:dyDescent="0.25">
      <c r="B398" s="115" t="s">
        <v>99</v>
      </c>
      <c r="C398" s="172">
        <v>1060684</v>
      </c>
      <c r="D398" s="101">
        <v>5.2289883598534592E-2</v>
      </c>
      <c r="E398" s="102">
        <v>553963</v>
      </c>
      <c r="F398" s="101">
        <v>-2.9522699999124047E-2</v>
      </c>
      <c r="G398" s="102">
        <v>1614647</v>
      </c>
      <c r="H398" s="117">
        <v>2.2710401370161559E-2</v>
      </c>
      <c r="I398" s="172">
        <v>450961</v>
      </c>
      <c r="J398" s="101">
        <v>0.17142768081419968</v>
      </c>
      <c r="K398" s="102">
        <v>337904</v>
      </c>
      <c r="L398" s="101">
        <v>-6.9791001387451312E-2</v>
      </c>
      <c r="M398" s="102">
        <v>788865</v>
      </c>
      <c r="N398" s="117">
        <v>5.431803085443776E-2</v>
      </c>
      <c r="O398" s="172"/>
      <c r="P398" s="101"/>
      <c r="Q398" s="102"/>
      <c r="R398" s="101"/>
      <c r="S398" s="102"/>
      <c r="T398" s="117"/>
      <c r="U398" s="172"/>
      <c r="V398" s="101"/>
      <c r="W398" s="102"/>
      <c r="X398" s="101"/>
      <c r="Y398" s="102"/>
      <c r="Z398" s="371"/>
      <c r="AA398" s="172">
        <v>554725</v>
      </c>
      <c r="AB398" s="101">
        <v>-3.696233541613192E-3</v>
      </c>
      <c r="AC398" s="102">
        <v>194829</v>
      </c>
      <c r="AD398" s="101">
        <v>7.5927766732935664E-2</v>
      </c>
      <c r="AE398" s="102">
        <v>749554</v>
      </c>
      <c r="AF398" s="117">
        <v>1.5844404720117389E-2</v>
      </c>
      <c r="AG398" s="172"/>
      <c r="AH398" s="101"/>
      <c r="AI398" s="102"/>
      <c r="AJ398" s="101"/>
      <c r="AK398" s="102"/>
      <c r="AL398" s="117"/>
      <c r="AM398" s="172">
        <v>37365</v>
      </c>
      <c r="AN398" s="117">
        <v>-0.26106474706324412</v>
      </c>
      <c r="AO398" s="172">
        <v>23086</v>
      </c>
      <c r="AP398" s="101">
        <v>-5.1130291820797424E-2</v>
      </c>
      <c r="AQ398" s="102">
        <v>15777</v>
      </c>
      <c r="AR398" s="101">
        <v>-0.11414935429533968</v>
      </c>
      <c r="AS398" s="102">
        <v>38863</v>
      </c>
      <c r="AT398" s="117">
        <v>-7.7764594209776883E-2</v>
      </c>
    </row>
    <row r="399" spans="2:46" s="4" customFormat="1" ht="15" hidden="1" customHeight="1" outlineLevel="1" x14ac:dyDescent="0.25">
      <c r="B399" s="115" t="s">
        <v>100</v>
      </c>
      <c r="C399" s="172">
        <v>1141958</v>
      </c>
      <c r="D399" s="101">
        <v>0.10744664034687057</v>
      </c>
      <c r="E399" s="102">
        <v>598465</v>
      </c>
      <c r="F399" s="101">
        <v>0.11074919171334496</v>
      </c>
      <c r="G399" s="102">
        <v>1740423</v>
      </c>
      <c r="H399" s="117">
        <v>0.1085800439120308</v>
      </c>
      <c r="I399" s="172">
        <v>504284</v>
      </c>
      <c r="J399" s="101">
        <v>0.25884376411969257</v>
      </c>
      <c r="K399" s="102">
        <v>368713</v>
      </c>
      <c r="L399" s="101">
        <v>0.12367621468255052</v>
      </c>
      <c r="M399" s="102">
        <v>872997</v>
      </c>
      <c r="N399" s="117">
        <v>0.19798030530077226</v>
      </c>
      <c r="O399" s="172"/>
      <c r="P399" s="101"/>
      <c r="Q399" s="102"/>
      <c r="R399" s="101"/>
      <c r="S399" s="102"/>
      <c r="T399" s="117"/>
      <c r="U399" s="172"/>
      <c r="V399" s="101"/>
      <c r="W399" s="102"/>
      <c r="X399" s="101"/>
      <c r="Y399" s="102"/>
      <c r="Z399" s="371"/>
      <c r="AA399" s="172">
        <v>581143</v>
      </c>
      <c r="AB399" s="101">
        <v>1.5229942787264639E-2</v>
      </c>
      <c r="AC399" s="102">
        <v>206615</v>
      </c>
      <c r="AD399" s="101">
        <v>0.10641955210932741</v>
      </c>
      <c r="AE399" s="102">
        <v>787758</v>
      </c>
      <c r="AF399" s="117">
        <v>3.7661015297029588E-2</v>
      </c>
      <c r="AG399" s="172"/>
      <c r="AH399" s="101"/>
      <c r="AI399" s="102"/>
      <c r="AJ399" s="101"/>
      <c r="AK399" s="102"/>
      <c r="AL399" s="117"/>
      <c r="AM399" s="172">
        <v>40522</v>
      </c>
      <c r="AN399" s="117">
        <v>-0.14472656662234318</v>
      </c>
      <c r="AO399" s="172">
        <v>21880</v>
      </c>
      <c r="AP399" s="101">
        <v>9.8117942283563409E-2</v>
      </c>
      <c r="AQ399" s="102">
        <v>17266</v>
      </c>
      <c r="AR399" s="101">
        <v>0.16962471209863161</v>
      </c>
      <c r="AS399" s="102">
        <v>39146</v>
      </c>
      <c r="AT399" s="117">
        <v>0.12854960071496535</v>
      </c>
    </row>
    <row r="400" spans="2:46" s="4" customFormat="1" ht="15" hidden="1" customHeight="1" outlineLevel="1" x14ac:dyDescent="0.25">
      <c r="B400" s="115" t="s">
        <v>101</v>
      </c>
      <c r="C400" s="172">
        <v>996884</v>
      </c>
      <c r="D400" s="101">
        <v>0.11003299308403491</v>
      </c>
      <c r="E400" s="102">
        <v>459019</v>
      </c>
      <c r="F400" s="101">
        <v>-0.11805472829908814</v>
      </c>
      <c r="G400" s="102">
        <v>1455903</v>
      </c>
      <c r="H400" s="117">
        <v>2.634701158735564E-2</v>
      </c>
      <c r="I400" s="172">
        <v>454149</v>
      </c>
      <c r="J400" s="101">
        <v>0.31021778830480562</v>
      </c>
      <c r="K400" s="102">
        <v>277322</v>
      </c>
      <c r="L400" s="101">
        <v>-0.19672458789418346</v>
      </c>
      <c r="M400" s="102">
        <v>731471</v>
      </c>
      <c r="N400" s="117">
        <v>5.7252912438932713E-2</v>
      </c>
      <c r="O400" s="172"/>
      <c r="P400" s="101"/>
      <c r="Q400" s="102"/>
      <c r="R400" s="101"/>
      <c r="S400" s="102"/>
      <c r="T400" s="117"/>
      <c r="U400" s="172"/>
      <c r="V400" s="101"/>
      <c r="W400" s="102"/>
      <c r="X400" s="101"/>
      <c r="Y400" s="102"/>
      <c r="Z400" s="371"/>
      <c r="AA400" s="172">
        <v>506163</v>
      </c>
      <c r="AB400" s="101">
        <v>1.2878032568959252E-3</v>
      </c>
      <c r="AC400" s="102">
        <v>161112</v>
      </c>
      <c r="AD400" s="101">
        <v>5.2111903455841935E-2</v>
      </c>
      <c r="AE400" s="102">
        <v>667275</v>
      </c>
      <c r="AF400" s="117">
        <v>1.3104195893380854E-2</v>
      </c>
      <c r="AG400" s="172"/>
      <c r="AH400" s="101"/>
      <c r="AI400" s="102"/>
      <c r="AJ400" s="101"/>
      <c r="AK400" s="102"/>
      <c r="AL400" s="117"/>
      <c r="AM400" s="172">
        <v>31483</v>
      </c>
      <c r="AN400" s="117">
        <v>-0.20511525740399428</v>
      </c>
      <c r="AO400" s="172">
        <v>10969</v>
      </c>
      <c r="AP400" s="101">
        <v>-0.27735687462942227</v>
      </c>
      <c r="AQ400" s="102">
        <v>14705</v>
      </c>
      <c r="AR400" s="101">
        <v>0.11073343908150157</v>
      </c>
      <c r="AS400" s="102">
        <v>25674</v>
      </c>
      <c r="AT400" s="117">
        <v>-9.6558519248363672E-2</v>
      </c>
    </row>
    <row r="401" spans="2:46" s="4" customFormat="1" ht="15" hidden="1" customHeight="1" outlineLevel="1" x14ac:dyDescent="0.25">
      <c r="B401" s="115" t="s">
        <v>121</v>
      </c>
      <c r="C401" s="172">
        <v>912468</v>
      </c>
      <c r="D401" s="101">
        <v>3.5249642897257738E-2</v>
      </c>
      <c r="E401" s="102">
        <v>364106</v>
      </c>
      <c r="F401" s="101">
        <v>0.13521316463905109</v>
      </c>
      <c r="G401" s="102">
        <v>1276574</v>
      </c>
      <c r="H401" s="117">
        <v>6.1920563130491768E-2</v>
      </c>
      <c r="I401" s="172">
        <v>389391</v>
      </c>
      <c r="J401" s="101">
        <v>0.23585588330508633</v>
      </c>
      <c r="K401" s="102">
        <v>230589</v>
      </c>
      <c r="L401" s="101">
        <v>0.12809862772437075</v>
      </c>
      <c r="M401" s="102">
        <v>619980</v>
      </c>
      <c r="N401" s="117">
        <v>0.193455801248549</v>
      </c>
      <c r="O401" s="172"/>
      <c r="P401" s="101"/>
      <c r="Q401" s="102"/>
      <c r="R401" s="101"/>
      <c r="S401" s="102"/>
      <c r="T401" s="117"/>
      <c r="U401" s="172"/>
      <c r="V401" s="101"/>
      <c r="W401" s="102"/>
      <c r="X401" s="101"/>
      <c r="Y401" s="102"/>
      <c r="Z401" s="371"/>
      <c r="AA401" s="172">
        <v>483388</v>
      </c>
      <c r="AB401" s="101">
        <v>-7.8312931396102625E-2</v>
      </c>
      <c r="AC401" s="102">
        <v>116124</v>
      </c>
      <c r="AD401" s="101">
        <v>0.19036831260955589</v>
      </c>
      <c r="AE401" s="102">
        <v>599512</v>
      </c>
      <c r="AF401" s="117">
        <v>-3.6174485099186082E-2</v>
      </c>
      <c r="AG401" s="172"/>
      <c r="AH401" s="101"/>
      <c r="AI401" s="102"/>
      <c r="AJ401" s="101"/>
      <c r="AK401" s="102"/>
      <c r="AL401" s="117"/>
      <c r="AM401" s="172">
        <v>30885</v>
      </c>
      <c r="AN401" s="117">
        <v>-0.18259051450349351</v>
      </c>
      <c r="AO401" s="172">
        <v>14865</v>
      </c>
      <c r="AP401" s="101">
        <v>0.15734973528495799</v>
      </c>
      <c r="AQ401" s="102">
        <v>11332</v>
      </c>
      <c r="AR401" s="101">
        <v>0.131728752621592</v>
      </c>
      <c r="AS401" s="102">
        <v>26197</v>
      </c>
      <c r="AT401" s="117">
        <v>0.14612591328695812</v>
      </c>
    </row>
    <row r="402" spans="2:46" s="4" customFormat="1" ht="15" hidden="1" customHeight="1" outlineLevel="1" x14ac:dyDescent="0.25">
      <c r="B402" s="115" t="s">
        <v>104</v>
      </c>
      <c r="C402" s="172">
        <v>749844</v>
      </c>
      <c r="D402" s="101">
        <v>-6.62711813753325E-2</v>
      </c>
      <c r="E402" s="102">
        <v>342221</v>
      </c>
      <c r="F402" s="101">
        <v>5.4782445206767116E-2</v>
      </c>
      <c r="G402" s="102">
        <v>1092065</v>
      </c>
      <c r="H402" s="117">
        <v>-3.1437387307086118E-2</v>
      </c>
      <c r="I402" s="172">
        <v>289069</v>
      </c>
      <c r="J402" s="101">
        <v>7.4196696173416399E-3</v>
      </c>
      <c r="K402" s="102">
        <v>201760</v>
      </c>
      <c r="L402" s="101">
        <v>-2.9253271747498033E-2</v>
      </c>
      <c r="M402" s="102">
        <v>490829</v>
      </c>
      <c r="N402" s="117">
        <v>-7.9853672339221804E-3</v>
      </c>
      <c r="O402" s="172"/>
      <c r="P402" s="101"/>
      <c r="Q402" s="102"/>
      <c r="R402" s="101"/>
      <c r="S402" s="102"/>
      <c r="T402" s="117"/>
      <c r="U402" s="172"/>
      <c r="V402" s="101"/>
      <c r="W402" s="102"/>
      <c r="X402" s="101"/>
      <c r="Y402" s="102"/>
      <c r="Z402" s="371"/>
      <c r="AA402" s="172">
        <v>425124</v>
      </c>
      <c r="AB402" s="101">
        <v>-0.10472692659217364</v>
      </c>
      <c r="AC402" s="102">
        <v>130798</v>
      </c>
      <c r="AD402" s="101">
        <v>0.26482419835222215</v>
      </c>
      <c r="AE402" s="102">
        <v>555922</v>
      </c>
      <c r="AF402" s="117">
        <v>-3.8639657181988918E-2</v>
      </c>
      <c r="AG402" s="172"/>
      <c r="AH402" s="101"/>
      <c r="AI402" s="102"/>
      <c r="AJ402" s="101"/>
      <c r="AK402" s="102"/>
      <c r="AL402" s="117"/>
      <c r="AM402" s="172">
        <v>33460</v>
      </c>
      <c r="AN402" s="117">
        <v>-0.1351546951329835</v>
      </c>
      <c r="AO402" s="172">
        <v>7482</v>
      </c>
      <c r="AP402" s="101">
        <v>-0.30811910486406513</v>
      </c>
      <c r="AQ402" s="102">
        <v>4372</v>
      </c>
      <c r="AR402" s="101">
        <v>-0.11890366787585649</v>
      </c>
      <c r="AS402" s="102">
        <v>11854</v>
      </c>
      <c r="AT402" s="117">
        <v>-0.24860547667342803</v>
      </c>
    </row>
    <row r="403" spans="2:46" s="4" customFormat="1" ht="15" hidden="1" customHeight="1" outlineLevel="1" x14ac:dyDescent="0.25">
      <c r="B403" s="115" t="s">
        <v>105</v>
      </c>
      <c r="C403" s="172">
        <v>841783</v>
      </c>
      <c r="D403" s="101">
        <v>-7.29017066530393E-2</v>
      </c>
      <c r="E403" s="102">
        <v>516313</v>
      </c>
      <c r="F403" s="101">
        <v>0.14195190784991985</v>
      </c>
      <c r="G403" s="102">
        <v>1358096</v>
      </c>
      <c r="H403" s="117">
        <v>-1.4792942913356422E-3</v>
      </c>
      <c r="I403" s="172">
        <v>340065</v>
      </c>
      <c r="J403" s="101">
        <v>2.223538182211704E-2</v>
      </c>
      <c r="K403" s="102">
        <v>334455</v>
      </c>
      <c r="L403" s="101">
        <v>0.15994880972199099</v>
      </c>
      <c r="M403" s="102">
        <v>674520</v>
      </c>
      <c r="N403" s="117">
        <v>8.6176578572762841E-2</v>
      </c>
      <c r="O403" s="172"/>
      <c r="P403" s="101"/>
      <c r="Q403" s="102"/>
      <c r="R403" s="101"/>
      <c r="S403" s="102"/>
      <c r="T403" s="117"/>
      <c r="U403" s="172"/>
      <c r="V403" s="101"/>
      <c r="W403" s="102"/>
      <c r="X403" s="101"/>
      <c r="Y403" s="102"/>
      <c r="Z403" s="371"/>
      <c r="AA403" s="172">
        <v>471741</v>
      </c>
      <c r="AB403" s="101">
        <v>-0.11517814940691895</v>
      </c>
      <c r="AC403" s="102">
        <v>167588</v>
      </c>
      <c r="AD403" s="101">
        <v>0.14143656945144456</v>
      </c>
      <c r="AE403" s="102">
        <v>639329</v>
      </c>
      <c r="AF403" s="117">
        <v>-5.9768813329999837E-2</v>
      </c>
      <c r="AG403" s="172"/>
      <c r="AH403" s="101"/>
      <c r="AI403" s="102"/>
      <c r="AJ403" s="101"/>
      <c r="AK403" s="102"/>
      <c r="AL403" s="117"/>
      <c r="AM403" s="172">
        <v>27688</v>
      </c>
      <c r="AN403" s="117">
        <v>-0.2919937607078017</v>
      </c>
      <c r="AO403" s="172">
        <v>8086</v>
      </c>
      <c r="AP403" s="101">
        <v>-0.32566091235092987</v>
      </c>
      <c r="AQ403" s="102">
        <v>8473</v>
      </c>
      <c r="AR403" s="101">
        <v>5.4380288700846213E-2</v>
      </c>
      <c r="AS403" s="102">
        <v>16559</v>
      </c>
      <c r="AT403" s="117">
        <v>-0.17316622559544614</v>
      </c>
    </row>
    <row r="404" spans="2:46" s="4" customFormat="1" ht="15" hidden="1" customHeight="1" outlineLevel="1" x14ac:dyDescent="0.25">
      <c r="B404" s="115" t="s">
        <v>106</v>
      </c>
      <c r="C404" s="172">
        <v>1039856</v>
      </c>
      <c r="D404" s="101">
        <v>-3.7527732758485088E-2</v>
      </c>
      <c r="E404" s="102">
        <v>614165</v>
      </c>
      <c r="F404" s="101">
        <v>0.14439119465448291</v>
      </c>
      <c r="G404" s="102">
        <v>1654021</v>
      </c>
      <c r="H404" s="117">
        <v>2.2847425134888688E-2</v>
      </c>
      <c r="I404" s="172">
        <v>458727</v>
      </c>
      <c r="J404" s="101">
        <v>7.3253988493672484E-2</v>
      </c>
      <c r="K404" s="102">
        <v>395399</v>
      </c>
      <c r="L404" s="101">
        <v>0.23740451087347703</v>
      </c>
      <c r="M404" s="102">
        <v>854126</v>
      </c>
      <c r="N404" s="117">
        <v>0.14347565318439104</v>
      </c>
      <c r="O404" s="172"/>
      <c r="P404" s="101"/>
      <c r="Q404" s="102"/>
      <c r="R404" s="101"/>
      <c r="S404" s="102"/>
      <c r="T404" s="117"/>
      <c r="U404" s="172"/>
      <c r="V404" s="101"/>
      <c r="W404" s="102"/>
      <c r="X404" s="101"/>
      <c r="Y404" s="102"/>
      <c r="Z404" s="371"/>
      <c r="AA404" s="172">
        <v>547594</v>
      </c>
      <c r="AB404" s="101">
        <v>-0.10535697072773043</v>
      </c>
      <c r="AC404" s="102">
        <v>193456</v>
      </c>
      <c r="AD404" s="101">
        <v>2.3055680764307862E-3</v>
      </c>
      <c r="AE404" s="102">
        <v>741050</v>
      </c>
      <c r="AF404" s="117">
        <v>-7.9546188510132954E-2</v>
      </c>
      <c r="AG404" s="172"/>
      <c r="AH404" s="101"/>
      <c r="AI404" s="102"/>
      <c r="AJ404" s="101"/>
      <c r="AK404" s="102"/>
      <c r="AL404" s="117"/>
      <c r="AM404" s="172">
        <v>28582</v>
      </c>
      <c r="AN404" s="117">
        <v>-0.21456444078043424</v>
      </c>
      <c r="AO404" s="172">
        <v>10967</v>
      </c>
      <c r="AP404" s="101">
        <v>-0.20396312695071495</v>
      </c>
      <c r="AQ404" s="102">
        <v>19296</v>
      </c>
      <c r="AR404" s="101">
        <v>0.29851951547779265</v>
      </c>
      <c r="AS404" s="102">
        <v>30263</v>
      </c>
      <c r="AT404" s="117">
        <v>5.6779690610049949E-2</v>
      </c>
    </row>
    <row r="405" spans="2:46" s="4" customFormat="1" ht="15" hidden="1" customHeight="1" outlineLevel="1" x14ac:dyDescent="0.25">
      <c r="B405" s="115" t="s">
        <v>107</v>
      </c>
      <c r="C405" s="172">
        <v>959033</v>
      </c>
      <c r="D405" s="101">
        <v>1.8900538968151581E-2</v>
      </c>
      <c r="E405" s="102">
        <v>523484</v>
      </c>
      <c r="F405" s="101">
        <v>0.16455549771531031</v>
      </c>
      <c r="G405" s="102">
        <v>1482517</v>
      </c>
      <c r="H405" s="117">
        <v>6.5978456337088431E-2</v>
      </c>
      <c r="I405" s="172">
        <v>409877</v>
      </c>
      <c r="J405" s="101">
        <v>0.2471383278463064</v>
      </c>
      <c r="K405" s="102">
        <v>344465</v>
      </c>
      <c r="L405" s="101">
        <v>0.28448320866303223</v>
      </c>
      <c r="M405" s="102">
        <v>754342</v>
      </c>
      <c r="N405" s="117">
        <v>0.26391858290830861</v>
      </c>
      <c r="O405" s="172"/>
      <c r="P405" s="101"/>
      <c r="Q405" s="102"/>
      <c r="R405" s="101"/>
      <c r="S405" s="102"/>
      <c r="T405" s="117"/>
      <c r="U405" s="172"/>
      <c r="V405" s="101"/>
      <c r="W405" s="102"/>
      <c r="X405" s="101"/>
      <c r="Y405" s="102"/>
      <c r="Z405" s="371"/>
      <c r="AA405" s="172">
        <v>512095</v>
      </c>
      <c r="AB405" s="101">
        <v>-0.10580143394460495</v>
      </c>
      <c r="AC405" s="102">
        <v>165739</v>
      </c>
      <c r="AD405" s="101">
        <v>2.1951054082217869E-2</v>
      </c>
      <c r="AE405" s="102">
        <v>677834</v>
      </c>
      <c r="AF405" s="117">
        <v>-7.7607451708817221E-2</v>
      </c>
      <c r="AG405" s="172"/>
      <c r="AH405" s="101"/>
      <c r="AI405" s="102"/>
      <c r="AJ405" s="101"/>
      <c r="AK405" s="102"/>
      <c r="AL405" s="117"/>
      <c r="AM405" s="172">
        <v>29791</v>
      </c>
      <c r="AN405" s="117">
        <v>-0.16600879034741467</v>
      </c>
      <c r="AO405" s="172">
        <v>13271</v>
      </c>
      <c r="AP405" s="101">
        <v>3.051716104985247E-2</v>
      </c>
      <c r="AQ405" s="102">
        <v>7279</v>
      </c>
      <c r="AR405" s="101">
        <v>-0.30444338270425231</v>
      </c>
      <c r="AS405" s="102">
        <v>20550</v>
      </c>
      <c r="AT405" s="117">
        <v>-0.11965043053592084</v>
      </c>
    </row>
    <row r="406" spans="2:46" s="4" customFormat="1" ht="15" hidden="1" customHeight="1" outlineLevel="1" x14ac:dyDescent="0.25">
      <c r="B406" s="115" t="s">
        <v>122</v>
      </c>
      <c r="C406" s="172">
        <v>1028313</v>
      </c>
      <c r="D406" s="101">
        <v>3.9469627512087158E-2</v>
      </c>
      <c r="E406" s="102">
        <v>554766</v>
      </c>
      <c r="F406" s="101">
        <v>0.17187579214195181</v>
      </c>
      <c r="G406" s="102">
        <v>1583079</v>
      </c>
      <c r="H406" s="117">
        <v>8.232359108395837E-2</v>
      </c>
      <c r="I406" s="172">
        <v>466728</v>
      </c>
      <c r="J406" s="101">
        <v>0.33779716691794848</v>
      </c>
      <c r="K406" s="102">
        <v>369982</v>
      </c>
      <c r="L406" s="101">
        <v>0.3089387174606768</v>
      </c>
      <c r="M406" s="102">
        <v>836710</v>
      </c>
      <c r="N406" s="117">
        <v>0.32488092523624945</v>
      </c>
      <c r="O406" s="172"/>
      <c r="P406" s="101"/>
      <c r="Q406" s="102"/>
      <c r="R406" s="101"/>
      <c r="S406" s="102"/>
      <c r="T406" s="117"/>
      <c r="U406" s="172"/>
      <c r="V406" s="101"/>
      <c r="W406" s="102"/>
      <c r="X406" s="101"/>
      <c r="Y406" s="102"/>
      <c r="Z406" s="371"/>
      <c r="AA406" s="172">
        <v>522194</v>
      </c>
      <c r="AB406" s="101">
        <v>-0.11307490713675483</v>
      </c>
      <c r="AC406" s="102">
        <v>169741</v>
      </c>
      <c r="AD406" s="101">
        <v>-1.9002594940732531E-2</v>
      </c>
      <c r="AE406" s="102">
        <v>691935</v>
      </c>
      <c r="AF406" s="117">
        <v>-9.1708038088837207E-2</v>
      </c>
      <c r="AG406" s="172"/>
      <c r="AH406" s="101"/>
      <c r="AI406" s="102"/>
      <c r="AJ406" s="101"/>
      <c r="AK406" s="102"/>
      <c r="AL406" s="117"/>
      <c r="AM406" s="172">
        <v>34181</v>
      </c>
      <c r="AN406" s="117">
        <v>-0.1792094899625396</v>
      </c>
      <c r="AO406" s="172">
        <v>11334</v>
      </c>
      <c r="AP406" s="101">
        <v>-0.3937416421503076</v>
      </c>
      <c r="AQ406" s="102">
        <v>8919</v>
      </c>
      <c r="AR406" s="101">
        <v>-8.3388925950633741E-3</v>
      </c>
      <c r="AS406" s="102">
        <v>20253</v>
      </c>
      <c r="AT406" s="117">
        <v>-0.26855429954133414</v>
      </c>
    </row>
    <row r="407" spans="2:46" s="4" customFormat="1" ht="15" hidden="1" customHeight="1" outlineLevel="1" x14ac:dyDescent="0.25">
      <c r="B407" s="115" t="s">
        <v>96</v>
      </c>
      <c r="C407" s="172">
        <v>1019696</v>
      </c>
      <c r="D407" s="101">
        <v>9.1026202064794282E-2</v>
      </c>
      <c r="E407" s="102">
        <v>576563</v>
      </c>
      <c r="F407" s="101">
        <v>7.7639507760399518E-2</v>
      </c>
      <c r="G407" s="102">
        <v>1596259</v>
      </c>
      <c r="H407" s="117">
        <v>8.6152778392060592E-2</v>
      </c>
      <c r="I407" s="172">
        <v>467389</v>
      </c>
      <c r="J407" s="101">
        <v>0.49055069394836215</v>
      </c>
      <c r="K407" s="102">
        <v>375093</v>
      </c>
      <c r="L407" s="101">
        <v>0.13028503240853739</v>
      </c>
      <c r="M407" s="102">
        <v>842482</v>
      </c>
      <c r="N407" s="117">
        <v>0.30531355308517649</v>
      </c>
      <c r="O407" s="172"/>
      <c r="P407" s="101"/>
      <c r="Q407" s="102"/>
      <c r="R407" s="101"/>
      <c r="S407" s="102"/>
      <c r="T407" s="117"/>
      <c r="U407" s="172"/>
      <c r="V407" s="101"/>
      <c r="W407" s="102"/>
      <c r="X407" s="101"/>
      <c r="Y407" s="102"/>
      <c r="Z407" s="371"/>
      <c r="AA407" s="172">
        <v>513212</v>
      </c>
      <c r="AB407" s="101">
        <v>-9.6332060268945807E-2</v>
      </c>
      <c r="AC407" s="102">
        <v>181571</v>
      </c>
      <c r="AD407" s="101">
        <v>9.748745954242688E-3</v>
      </c>
      <c r="AE407" s="102">
        <v>694783</v>
      </c>
      <c r="AF407" s="117">
        <v>-7.082150322505576E-2</v>
      </c>
      <c r="AG407" s="172"/>
      <c r="AH407" s="101"/>
      <c r="AI407" s="102"/>
      <c r="AJ407" s="101"/>
      <c r="AK407" s="102"/>
      <c r="AL407" s="117"/>
      <c r="AM407" s="172">
        <v>31092</v>
      </c>
      <c r="AN407" s="117">
        <v>-0.24002737583105205</v>
      </c>
      <c r="AO407" s="172">
        <v>14127</v>
      </c>
      <c r="AP407" s="101">
        <v>-0.31060901815342568</v>
      </c>
      <c r="AQ407" s="102">
        <v>13775</v>
      </c>
      <c r="AR407" s="101">
        <v>-8.6356702261723206E-2</v>
      </c>
      <c r="AS407" s="102">
        <v>27902</v>
      </c>
      <c r="AT407" s="117">
        <v>-0.21555286907138238</v>
      </c>
    </row>
    <row r="408" spans="2:46" s="4" customFormat="1" ht="15" hidden="1" customHeight="1" outlineLevel="1" x14ac:dyDescent="0.25">
      <c r="B408" s="115" t="s">
        <v>97</v>
      </c>
      <c r="C408" s="172">
        <v>1022456</v>
      </c>
      <c r="D408" s="101">
        <v>6.8524359223564701E-2</v>
      </c>
      <c r="E408" s="102">
        <v>711682</v>
      </c>
      <c r="F408" s="101">
        <v>0.32453267027477728</v>
      </c>
      <c r="G408" s="102">
        <v>1734138</v>
      </c>
      <c r="H408" s="117">
        <v>0.16058423471115524</v>
      </c>
      <c r="I408" s="172">
        <v>481375</v>
      </c>
      <c r="J408" s="101">
        <v>0.40045733969109198</v>
      </c>
      <c r="K408" s="102">
        <v>490530</v>
      </c>
      <c r="L408" s="101">
        <v>0.5055152813499395</v>
      </c>
      <c r="M408" s="102">
        <v>971905</v>
      </c>
      <c r="N408" s="117">
        <v>0.45158158700856843</v>
      </c>
      <c r="O408" s="172"/>
      <c r="P408" s="101"/>
      <c r="Q408" s="102"/>
      <c r="R408" s="101"/>
      <c r="S408" s="102"/>
      <c r="T408" s="117"/>
      <c r="U408" s="172"/>
      <c r="V408" s="101"/>
      <c r="W408" s="102"/>
      <c r="X408" s="101"/>
      <c r="Y408" s="102"/>
      <c r="Z408" s="371"/>
      <c r="AA408" s="172">
        <v>503117</v>
      </c>
      <c r="AB408" s="101">
        <v>-9.4378713668821335E-2</v>
      </c>
      <c r="AC408" s="102">
        <v>200488</v>
      </c>
      <c r="AD408" s="101">
        <v>6.4274339101815459E-2</v>
      </c>
      <c r="AE408" s="102">
        <v>703605</v>
      </c>
      <c r="AF408" s="117">
        <v>-5.4204097434029319E-2</v>
      </c>
      <c r="AG408" s="172"/>
      <c r="AH408" s="101"/>
      <c r="AI408" s="102"/>
      <c r="AJ408" s="101"/>
      <c r="AK408" s="102"/>
      <c r="AL408" s="117"/>
      <c r="AM408" s="172">
        <v>27073</v>
      </c>
      <c r="AN408" s="117">
        <v>-0.34901894777339615</v>
      </c>
      <c r="AO408" s="172">
        <v>16891</v>
      </c>
      <c r="AP408" s="101">
        <v>-0.31736986744261231</v>
      </c>
      <c r="AQ408" s="102">
        <v>14664</v>
      </c>
      <c r="AR408" s="101">
        <v>1.9466073414905471E-2</v>
      </c>
      <c r="AS408" s="102">
        <v>31555</v>
      </c>
      <c r="AT408" s="117">
        <v>-0.19354426497648747</v>
      </c>
    </row>
    <row r="409" spans="2:46" s="4" customFormat="1" ht="15.75" collapsed="1" x14ac:dyDescent="0.25">
      <c r="B409" s="103">
        <v>1985</v>
      </c>
      <c r="C409" s="178">
        <v>11891910</v>
      </c>
      <c r="D409" s="105">
        <v>3.5946717160014074E-2</v>
      </c>
      <c r="E409" s="106">
        <v>6407616</v>
      </c>
      <c r="F409" s="105">
        <v>9.2359334111850711E-2</v>
      </c>
      <c r="G409" s="106">
        <v>18299526</v>
      </c>
      <c r="H409" s="179">
        <v>5.5024589628044129E-2</v>
      </c>
      <c r="I409" s="178">
        <v>5191351</v>
      </c>
      <c r="J409" s="105">
        <v>0.22444743204198359</v>
      </c>
      <c r="K409" s="106">
        <v>4087058</v>
      </c>
      <c r="L409" s="105">
        <v>0.11665749565173678</v>
      </c>
      <c r="M409" s="106">
        <v>9278409</v>
      </c>
      <c r="N409" s="179">
        <v>0.17450712875919394</v>
      </c>
      <c r="O409" s="178"/>
      <c r="P409" s="105"/>
      <c r="Q409" s="106"/>
      <c r="R409" s="105"/>
      <c r="S409" s="106"/>
      <c r="T409" s="179"/>
      <c r="U409" s="178"/>
      <c r="V409" s="105"/>
      <c r="W409" s="106"/>
      <c r="X409" s="105"/>
      <c r="Y409" s="106"/>
      <c r="Z409" s="372"/>
      <c r="AA409" s="178">
        <v>6202854</v>
      </c>
      <c r="AB409" s="105">
        <v>-6.5740970850974412E-2</v>
      </c>
      <c r="AC409" s="106">
        <v>2098217</v>
      </c>
      <c r="AD409" s="105">
        <v>7.4129817022633659E-2</v>
      </c>
      <c r="AE409" s="106">
        <v>8301071</v>
      </c>
      <c r="AF409" s="179">
        <v>-3.3943767186745188E-2</v>
      </c>
      <c r="AG409" s="178"/>
      <c r="AH409" s="105"/>
      <c r="AI409" s="106"/>
      <c r="AJ409" s="105"/>
      <c r="AK409" s="106"/>
      <c r="AL409" s="179"/>
      <c r="AM409" s="178">
        <v>390030</v>
      </c>
      <c r="AN409" s="179">
        <v>-0.21205583064139788</v>
      </c>
      <c r="AO409" s="178">
        <v>178414</v>
      </c>
      <c r="AP409" s="105">
        <v>-0.15135919328370628</v>
      </c>
      <c r="AQ409" s="106">
        <v>151602</v>
      </c>
      <c r="AR409" s="105">
        <v>2.9114877845132447E-2</v>
      </c>
      <c r="AS409" s="106">
        <v>330016</v>
      </c>
      <c r="AT409" s="179">
        <v>-7.700224864913241E-2</v>
      </c>
    </row>
    <row r="410" spans="2:46" s="4" customFormat="1" ht="15" hidden="1" customHeight="1" outlineLevel="1" x14ac:dyDescent="0.25">
      <c r="B410" s="115" t="s">
        <v>98</v>
      </c>
      <c r="C410" s="172">
        <v>1047204</v>
      </c>
      <c r="D410" s="101">
        <v>-1.6680313399088043E-2</v>
      </c>
      <c r="E410" s="102">
        <v>606542</v>
      </c>
      <c r="F410" s="101">
        <v>4.1944599527592885E-2</v>
      </c>
      <c r="G410" s="102">
        <v>1653746</v>
      </c>
      <c r="H410" s="117">
        <v>4.0392376143909559E-3</v>
      </c>
      <c r="I410" s="172">
        <v>410639</v>
      </c>
      <c r="J410" s="101">
        <v>-4.7077688512644822E-2</v>
      </c>
      <c r="K410" s="102">
        <v>394825</v>
      </c>
      <c r="L410" s="101">
        <v>0.13676606501728927</v>
      </c>
      <c r="M410" s="102">
        <v>805464</v>
      </c>
      <c r="N410" s="117">
        <v>3.4969527747546136E-2</v>
      </c>
      <c r="O410" s="172"/>
      <c r="P410" s="101"/>
      <c r="Q410" s="102"/>
      <c r="R410" s="101"/>
      <c r="S410" s="102"/>
      <c r="T410" s="117"/>
      <c r="U410" s="172"/>
      <c r="V410" s="101"/>
      <c r="W410" s="102"/>
      <c r="X410" s="101"/>
      <c r="Y410" s="102"/>
      <c r="Z410" s="371"/>
      <c r="AA410" s="172">
        <v>575142</v>
      </c>
      <c r="AB410" s="101">
        <v>1.7593834373087036E-2</v>
      </c>
      <c r="AC410" s="102">
        <v>188253</v>
      </c>
      <c r="AD410" s="101">
        <v>-9.490268856494477E-2</v>
      </c>
      <c r="AE410" s="102">
        <v>763395</v>
      </c>
      <c r="AF410" s="117">
        <v>-1.2668296279051749E-2</v>
      </c>
      <c r="AG410" s="172"/>
      <c r="AH410" s="101"/>
      <c r="AI410" s="102"/>
      <c r="AJ410" s="101"/>
      <c r="AK410" s="102"/>
      <c r="AL410" s="117"/>
      <c r="AM410" s="172">
        <v>45610</v>
      </c>
      <c r="AN410" s="117">
        <v>-9.0292598280710901E-2</v>
      </c>
      <c r="AO410" s="172">
        <v>24566</v>
      </c>
      <c r="AP410" s="101">
        <v>-0.11775902316394327</v>
      </c>
      <c r="AQ410" s="102">
        <v>14711</v>
      </c>
      <c r="AR410" s="101">
        <v>-0.16755319148936165</v>
      </c>
      <c r="AS410" s="102">
        <v>39277</v>
      </c>
      <c r="AT410" s="117">
        <v>-0.13709163609200958</v>
      </c>
    </row>
    <row r="411" spans="2:46" s="4" customFormat="1" ht="15" hidden="1" customHeight="1" outlineLevel="1" x14ac:dyDescent="0.25">
      <c r="B411" s="115" t="s">
        <v>99</v>
      </c>
      <c r="C411" s="172">
        <v>1007977</v>
      </c>
      <c r="D411" s="101">
        <v>5.3060631767218203E-2</v>
      </c>
      <c r="E411" s="102">
        <v>570815</v>
      </c>
      <c r="F411" s="101">
        <v>7.4368110099133578E-2</v>
      </c>
      <c r="G411" s="102">
        <v>1578792</v>
      </c>
      <c r="H411" s="117">
        <v>6.0666137719341373E-2</v>
      </c>
      <c r="I411" s="172">
        <v>384967</v>
      </c>
      <c r="J411" s="101">
        <v>2.4739600663342909E-2</v>
      </c>
      <c r="K411" s="102">
        <v>363256</v>
      </c>
      <c r="L411" s="101">
        <v>0.18377256300042699</v>
      </c>
      <c r="M411" s="102">
        <v>748223</v>
      </c>
      <c r="N411" s="117">
        <v>9.6239612269535924E-2</v>
      </c>
      <c r="O411" s="172"/>
      <c r="P411" s="101"/>
      <c r="Q411" s="102"/>
      <c r="R411" s="101"/>
      <c r="S411" s="102"/>
      <c r="T411" s="117"/>
      <c r="U411" s="172"/>
      <c r="V411" s="101"/>
      <c r="W411" s="102"/>
      <c r="X411" s="101"/>
      <c r="Y411" s="102"/>
      <c r="Z411" s="371"/>
      <c r="AA411" s="172">
        <v>556783</v>
      </c>
      <c r="AB411" s="101">
        <v>7.0905412007278068E-2</v>
      </c>
      <c r="AC411" s="102">
        <v>181080</v>
      </c>
      <c r="AD411" s="101">
        <v>-8.1255232248408138E-2</v>
      </c>
      <c r="AE411" s="102">
        <v>737863</v>
      </c>
      <c r="AF411" s="117">
        <v>2.9078970674171867E-2</v>
      </c>
      <c r="AG411" s="172"/>
      <c r="AH411" s="101"/>
      <c r="AI411" s="102"/>
      <c r="AJ411" s="101"/>
      <c r="AK411" s="102"/>
      <c r="AL411" s="117"/>
      <c r="AM411" s="172">
        <v>50566</v>
      </c>
      <c r="AN411" s="117">
        <v>7.1631416097995171E-2</v>
      </c>
      <c r="AO411" s="172">
        <v>24330</v>
      </c>
      <c r="AP411" s="101">
        <v>7.1947834515574849E-2</v>
      </c>
      <c r="AQ411" s="102">
        <v>17810</v>
      </c>
      <c r="AR411" s="101">
        <v>-6.5533343827063328E-2</v>
      </c>
      <c r="AS411" s="102">
        <v>42140</v>
      </c>
      <c r="AT411" s="117">
        <v>9.196283168885877E-3</v>
      </c>
    </row>
    <row r="412" spans="2:46" s="4" customFormat="1" ht="15" hidden="1" customHeight="1" outlineLevel="1" x14ac:dyDescent="0.25">
      <c r="B412" s="115" t="s">
        <v>100</v>
      </c>
      <c r="C412" s="172">
        <v>1031163</v>
      </c>
      <c r="D412" s="101">
        <v>1.528595818588907E-2</v>
      </c>
      <c r="E412" s="102">
        <v>538794</v>
      </c>
      <c r="F412" s="101">
        <v>-4.4398370422133016E-2</v>
      </c>
      <c r="G412" s="102">
        <v>1569957</v>
      </c>
      <c r="H412" s="117">
        <v>-6.0197598553940468E-3</v>
      </c>
      <c r="I412" s="172">
        <v>400593</v>
      </c>
      <c r="J412" s="101">
        <v>7.0388367819442799E-3</v>
      </c>
      <c r="K412" s="102">
        <v>328131</v>
      </c>
      <c r="L412" s="101">
        <v>-4.910512466818906E-2</v>
      </c>
      <c r="M412" s="102">
        <v>728724</v>
      </c>
      <c r="N412" s="117">
        <v>-1.9041042229518301E-2</v>
      </c>
      <c r="O412" s="172"/>
      <c r="P412" s="101"/>
      <c r="Q412" s="102"/>
      <c r="R412" s="101"/>
      <c r="S412" s="102"/>
      <c r="T412" s="117"/>
      <c r="U412" s="172"/>
      <c r="V412" s="101"/>
      <c r="W412" s="102"/>
      <c r="X412" s="101"/>
      <c r="Y412" s="102"/>
      <c r="Z412" s="371"/>
      <c r="AA412" s="172">
        <v>572425</v>
      </c>
      <c r="AB412" s="101">
        <v>2.9152658168677403E-2</v>
      </c>
      <c r="AC412" s="102">
        <v>186742</v>
      </c>
      <c r="AD412" s="101">
        <v>-4.3800180239226605E-2</v>
      </c>
      <c r="AE412" s="102">
        <v>759167</v>
      </c>
      <c r="AF412" s="117">
        <v>1.0194196719653492E-2</v>
      </c>
      <c r="AG412" s="172"/>
      <c r="AH412" s="101"/>
      <c r="AI412" s="102"/>
      <c r="AJ412" s="101"/>
      <c r="AK412" s="102"/>
      <c r="AL412" s="117"/>
      <c r="AM412" s="172">
        <v>47379</v>
      </c>
      <c r="AN412" s="117">
        <v>-4.6623470701867342E-2</v>
      </c>
      <c r="AO412" s="172">
        <v>19925</v>
      </c>
      <c r="AP412" s="101">
        <v>-5.8676241319034372E-2</v>
      </c>
      <c r="AQ412" s="102">
        <v>14762</v>
      </c>
      <c r="AR412" s="101">
        <v>3.7604554719898875E-2</v>
      </c>
      <c r="AS412" s="102">
        <v>34687</v>
      </c>
      <c r="AT412" s="117">
        <v>-1.997513702887499E-2</v>
      </c>
    </row>
    <row r="413" spans="2:46" s="4" customFormat="1" ht="15" hidden="1" customHeight="1" outlineLevel="1" x14ac:dyDescent="0.25">
      <c r="B413" s="115" t="s">
        <v>101</v>
      </c>
      <c r="C413" s="172">
        <v>898067</v>
      </c>
      <c r="D413" s="101">
        <v>0.13109239252275251</v>
      </c>
      <c r="E413" s="102">
        <v>520462</v>
      </c>
      <c r="F413" s="101">
        <v>0.21583669922372328</v>
      </c>
      <c r="G413" s="102">
        <v>1418529</v>
      </c>
      <c r="H413" s="117">
        <v>0.16077725070393956</v>
      </c>
      <c r="I413" s="172">
        <v>346621</v>
      </c>
      <c r="J413" s="101">
        <v>0.19895746138041237</v>
      </c>
      <c r="K413" s="102">
        <v>345239</v>
      </c>
      <c r="L413" s="101">
        <v>0.32859347400260908</v>
      </c>
      <c r="M413" s="102">
        <v>691860</v>
      </c>
      <c r="N413" s="117">
        <v>0.26032188430745684</v>
      </c>
      <c r="O413" s="172"/>
      <c r="P413" s="101"/>
      <c r="Q413" s="102"/>
      <c r="R413" s="101"/>
      <c r="S413" s="102"/>
      <c r="T413" s="117"/>
      <c r="U413" s="172"/>
      <c r="V413" s="101"/>
      <c r="W413" s="102"/>
      <c r="X413" s="101"/>
      <c r="Y413" s="102"/>
      <c r="Z413" s="371"/>
      <c r="AA413" s="172">
        <v>505512</v>
      </c>
      <c r="AB413" s="101">
        <v>0.10380065243878467</v>
      </c>
      <c r="AC413" s="102">
        <v>153132</v>
      </c>
      <c r="AD413" s="101">
        <v>3.5088312232579133E-2</v>
      </c>
      <c r="AE413" s="102">
        <v>658644</v>
      </c>
      <c r="AF413" s="117">
        <v>8.7023757457729278E-2</v>
      </c>
      <c r="AG413" s="172"/>
      <c r="AH413" s="101"/>
      <c r="AI413" s="102"/>
      <c r="AJ413" s="101"/>
      <c r="AK413" s="102"/>
      <c r="AL413" s="117"/>
      <c r="AM413" s="172">
        <v>39607</v>
      </c>
      <c r="AN413" s="117">
        <v>-7.9292389232414329E-2</v>
      </c>
      <c r="AO413" s="172">
        <v>15179</v>
      </c>
      <c r="AP413" s="101">
        <v>0.20325009908838676</v>
      </c>
      <c r="AQ413" s="102">
        <v>13239</v>
      </c>
      <c r="AR413" s="101">
        <v>0.14643228264634578</v>
      </c>
      <c r="AS413" s="102">
        <v>28418</v>
      </c>
      <c r="AT413" s="117">
        <v>0.17609568348301119</v>
      </c>
    </row>
    <row r="414" spans="2:46" s="4" customFormat="1" ht="15" hidden="1" customHeight="1" outlineLevel="1" x14ac:dyDescent="0.25">
      <c r="B414" s="115" t="s">
        <v>121</v>
      </c>
      <c r="C414" s="172">
        <v>881399</v>
      </c>
      <c r="D414" s="101">
        <v>0.2177416903611229</v>
      </c>
      <c r="E414" s="102">
        <v>320738</v>
      </c>
      <c r="F414" s="101">
        <v>0.12132039323721489</v>
      </c>
      <c r="G414" s="102">
        <v>1202137</v>
      </c>
      <c r="H414" s="117">
        <v>0.19043030834770858</v>
      </c>
      <c r="I414" s="172">
        <v>315078</v>
      </c>
      <c r="J414" s="101">
        <v>0.17718837449981883</v>
      </c>
      <c r="K414" s="102">
        <v>204405</v>
      </c>
      <c r="L414" s="101">
        <v>0.20099061675587704</v>
      </c>
      <c r="M414" s="102">
        <v>519483</v>
      </c>
      <c r="N414" s="117">
        <v>0.18644056183624524</v>
      </c>
      <c r="O414" s="172"/>
      <c r="P414" s="101"/>
      <c r="Q414" s="102"/>
      <c r="R414" s="101"/>
      <c r="S414" s="102"/>
      <c r="T414" s="117"/>
      <c r="U414" s="172"/>
      <c r="V414" s="101"/>
      <c r="W414" s="102"/>
      <c r="X414" s="101"/>
      <c r="Y414" s="102"/>
      <c r="Z414" s="371"/>
      <c r="AA414" s="172">
        <v>524460</v>
      </c>
      <c r="AB414" s="101">
        <v>0.25449991986853648</v>
      </c>
      <c r="AC414" s="102">
        <v>97553</v>
      </c>
      <c r="AD414" s="101">
        <v>-1.0769152765806367E-2</v>
      </c>
      <c r="AE414" s="102">
        <v>622013</v>
      </c>
      <c r="AF414" s="117">
        <v>0.20386972156739791</v>
      </c>
      <c r="AG414" s="172"/>
      <c r="AH414" s="101"/>
      <c r="AI414" s="102"/>
      <c r="AJ414" s="101"/>
      <c r="AK414" s="102"/>
      <c r="AL414" s="117"/>
      <c r="AM414" s="172">
        <v>37784</v>
      </c>
      <c r="AN414" s="117">
        <v>-1.6758613510981624E-2</v>
      </c>
      <c r="AO414" s="172">
        <v>12844</v>
      </c>
      <c r="AP414" s="101">
        <v>0.4831408775981525</v>
      </c>
      <c r="AQ414" s="102">
        <v>10013</v>
      </c>
      <c r="AR414" s="101">
        <v>0.21842297395960086</v>
      </c>
      <c r="AS414" s="102">
        <v>22857</v>
      </c>
      <c r="AT414" s="117">
        <v>0.3542481336651262</v>
      </c>
    </row>
    <row r="415" spans="2:46" s="4" customFormat="1" ht="15" hidden="1" customHeight="1" outlineLevel="1" x14ac:dyDescent="0.25">
      <c r="B415" s="115" t="s">
        <v>104</v>
      </c>
      <c r="C415" s="172">
        <v>803064</v>
      </c>
      <c r="D415" s="101">
        <v>0.12222627477120573</v>
      </c>
      <c r="E415" s="102">
        <v>324447</v>
      </c>
      <c r="F415" s="101">
        <v>0.20284503564636136</v>
      </c>
      <c r="G415" s="102">
        <v>1127511</v>
      </c>
      <c r="H415" s="117">
        <v>0.14429552678691038</v>
      </c>
      <c r="I415" s="172">
        <v>286940</v>
      </c>
      <c r="J415" s="101">
        <v>6.804139060522596E-2</v>
      </c>
      <c r="K415" s="102">
        <v>207840</v>
      </c>
      <c r="L415" s="101">
        <v>0.38799660747557452</v>
      </c>
      <c r="M415" s="102">
        <v>494780</v>
      </c>
      <c r="N415" s="117">
        <v>0.18254975490020331</v>
      </c>
      <c r="O415" s="172"/>
      <c r="P415" s="101"/>
      <c r="Q415" s="102"/>
      <c r="R415" s="101"/>
      <c r="S415" s="102"/>
      <c r="T415" s="117"/>
      <c r="U415" s="172"/>
      <c r="V415" s="101"/>
      <c r="W415" s="102"/>
      <c r="X415" s="101"/>
      <c r="Y415" s="102"/>
      <c r="Z415" s="371"/>
      <c r="AA415" s="172">
        <v>474854</v>
      </c>
      <c r="AB415" s="101">
        <v>0.15147664693600915</v>
      </c>
      <c r="AC415" s="102">
        <v>103412</v>
      </c>
      <c r="AD415" s="101">
        <v>-3.1595902084542882E-2</v>
      </c>
      <c r="AE415" s="102">
        <v>578266</v>
      </c>
      <c r="AF415" s="117">
        <v>0.11382140442588495</v>
      </c>
      <c r="AG415" s="172"/>
      <c r="AH415" s="101"/>
      <c r="AI415" s="102"/>
      <c r="AJ415" s="101"/>
      <c r="AK415" s="102"/>
      <c r="AL415" s="117"/>
      <c r="AM415" s="172">
        <v>38689</v>
      </c>
      <c r="AN415" s="117">
        <v>-7.5926638450686257E-3</v>
      </c>
      <c r="AO415" s="172">
        <v>10814</v>
      </c>
      <c r="AP415" s="101">
        <v>1.6064111834176908</v>
      </c>
      <c r="AQ415" s="102">
        <v>4962</v>
      </c>
      <c r="AR415" s="101">
        <v>7.3096885813148882E-2</v>
      </c>
      <c r="AS415" s="102">
        <v>15776</v>
      </c>
      <c r="AT415" s="117">
        <v>0.79824461415707293</v>
      </c>
    </row>
    <row r="416" spans="2:46" s="4" customFormat="1" ht="15" hidden="1" customHeight="1" outlineLevel="1" x14ac:dyDescent="0.25">
      <c r="B416" s="115" t="s">
        <v>105</v>
      </c>
      <c r="C416" s="172">
        <v>907976</v>
      </c>
      <c r="D416" s="101">
        <v>0.11110077754636039</v>
      </c>
      <c r="E416" s="102">
        <v>452132</v>
      </c>
      <c r="F416" s="101">
        <v>-6.1230591625797803E-2</v>
      </c>
      <c r="G416" s="102">
        <v>1360108</v>
      </c>
      <c r="H416" s="117">
        <v>4.7197122284433179E-2</v>
      </c>
      <c r="I416" s="172">
        <v>332668</v>
      </c>
      <c r="J416" s="101">
        <v>9.5145605498969665E-2</v>
      </c>
      <c r="K416" s="102">
        <v>288336</v>
      </c>
      <c r="L416" s="101">
        <v>-6.1620073550948673E-2</v>
      </c>
      <c r="M416" s="102">
        <v>621004</v>
      </c>
      <c r="N416" s="117">
        <v>1.6313277777414203E-2</v>
      </c>
      <c r="O416" s="172"/>
      <c r="P416" s="101"/>
      <c r="Q416" s="102"/>
      <c r="R416" s="101"/>
      <c r="S416" s="102"/>
      <c r="T416" s="117"/>
      <c r="U416" s="172"/>
      <c r="V416" s="101"/>
      <c r="W416" s="102"/>
      <c r="X416" s="101"/>
      <c r="Y416" s="102"/>
      <c r="Z416" s="371"/>
      <c r="AA416" s="172">
        <v>533148</v>
      </c>
      <c r="AB416" s="101">
        <v>0.11410910641072247</v>
      </c>
      <c r="AC416" s="102">
        <v>146822</v>
      </c>
      <c r="AD416" s="101">
        <v>-6.8051262195083284E-2</v>
      </c>
      <c r="AE416" s="102">
        <v>679970</v>
      </c>
      <c r="AF416" s="117">
        <v>6.8992351651115724E-2</v>
      </c>
      <c r="AG416" s="172"/>
      <c r="AH416" s="101"/>
      <c r="AI416" s="102"/>
      <c r="AJ416" s="101"/>
      <c r="AK416" s="102"/>
      <c r="AL416" s="117"/>
      <c r="AM416" s="172">
        <v>39107</v>
      </c>
      <c r="AN416" s="117">
        <v>0.19501909854851029</v>
      </c>
      <c r="AO416" s="172">
        <v>11991</v>
      </c>
      <c r="AP416" s="101">
        <v>7.0816217181639551E-2</v>
      </c>
      <c r="AQ416" s="102">
        <v>8036</v>
      </c>
      <c r="AR416" s="101">
        <v>3.5033487892838666E-2</v>
      </c>
      <c r="AS416" s="102">
        <v>20027</v>
      </c>
      <c r="AT416" s="117">
        <v>5.6164961501951272E-2</v>
      </c>
    </row>
    <row r="417" spans="2:46" s="4" customFormat="1" ht="15" hidden="1" customHeight="1" outlineLevel="1" x14ac:dyDescent="0.25">
      <c r="B417" s="115" t="s">
        <v>106</v>
      </c>
      <c r="C417" s="172">
        <v>1080401</v>
      </c>
      <c r="D417" s="101">
        <v>0.1186753587233611</v>
      </c>
      <c r="E417" s="102">
        <v>536674</v>
      </c>
      <c r="F417" s="101">
        <v>-4.4417933834265177E-2</v>
      </c>
      <c r="G417" s="102">
        <v>1617075</v>
      </c>
      <c r="H417" s="117">
        <v>5.8706722377678267E-2</v>
      </c>
      <c r="I417" s="172">
        <v>427417</v>
      </c>
      <c r="J417" s="101">
        <v>0.23397185131721399</v>
      </c>
      <c r="K417" s="102">
        <v>319539</v>
      </c>
      <c r="L417" s="101">
        <v>-6.3432606153332127E-2</v>
      </c>
      <c r="M417" s="102">
        <v>746956</v>
      </c>
      <c r="N417" s="117">
        <v>8.6392962900476489E-2</v>
      </c>
      <c r="O417" s="172"/>
      <c r="P417" s="101"/>
      <c r="Q417" s="102"/>
      <c r="R417" s="101"/>
      <c r="S417" s="102"/>
      <c r="T417" s="117"/>
      <c r="U417" s="172"/>
      <c r="V417" s="101"/>
      <c r="W417" s="102"/>
      <c r="X417" s="101"/>
      <c r="Y417" s="102"/>
      <c r="Z417" s="371"/>
      <c r="AA417" s="172">
        <v>612081</v>
      </c>
      <c r="AB417" s="101">
        <v>6.9251046836431573E-2</v>
      </c>
      <c r="AC417" s="102">
        <v>193011</v>
      </c>
      <c r="AD417" s="101">
        <v>-2.8714201603285083E-2</v>
      </c>
      <c r="AE417" s="102">
        <v>805092</v>
      </c>
      <c r="AF417" s="117">
        <v>4.4006660131024056E-2</v>
      </c>
      <c r="AG417" s="172"/>
      <c r="AH417" s="101"/>
      <c r="AI417" s="102"/>
      <c r="AJ417" s="101"/>
      <c r="AK417" s="102"/>
      <c r="AL417" s="117"/>
      <c r="AM417" s="172">
        <v>36390</v>
      </c>
      <c r="AN417" s="117">
        <v>-1.8687808429738717E-2</v>
      </c>
      <c r="AO417" s="172">
        <v>13777</v>
      </c>
      <c r="AP417" s="101">
        <v>-0.27255926923280005</v>
      </c>
      <c r="AQ417" s="102">
        <v>14860</v>
      </c>
      <c r="AR417" s="101">
        <v>0.17266414141414144</v>
      </c>
      <c r="AS417" s="102">
        <v>28637</v>
      </c>
      <c r="AT417" s="117">
        <v>-9.4081174274777801E-2</v>
      </c>
    </row>
    <row r="418" spans="2:46" s="4" customFormat="1" ht="15" hidden="1" customHeight="1" outlineLevel="1" x14ac:dyDescent="0.25">
      <c r="B418" s="115" t="s">
        <v>107</v>
      </c>
      <c r="C418" s="172">
        <v>941243</v>
      </c>
      <c r="D418" s="101">
        <v>0.18239032423801982</v>
      </c>
      <c r="E418" s="102">
        <v>449514</v>
      </c>
      <c r="F418" s="101">
        <v>7.6349224851381958E-3</v>
      </c>
      <c r="G418" s="102">
        <v>1390757</v>
      </c>
      <c r="H418" s="117">
        <v>0.11962880758421424</v>
      </c>
      <c r="I418" s="172">
        <v>328654</v>
      </c>
      <c r="J418" s="101">
        <v>0.26652356710971015</v>
      </c>
      <c r="K418" s="102">
        <v>268174</v>
      </c>
      <c r="L418" s="101">
        <v>2.63658457240179E-2</v>
      </c>
      <c r="M418" s="102">
        <v>596828</v>
      </c>
      <c r="N418" s="117">
        <v>0.14603151438808859</v>
      </c>
      <c r="O418" s="172"/>
      <c r="P418" s="101"/>
      <c r="Q418" s="102"/>
      <c r="R418" s="101"/>
      <c r="S418" s="102"/>
      <c r="T418" s="117"/>
      <c r="U418" s="172"/>
      <c r="V418" s="101"/>
      <c r="W418" s="102"/>
      <c r="X418" s="101"/>
      <c r="Y418" s="102"/>
      <c r="Z418" s="371"/>
      <c r="AA418" s="172">
        <v>572686</v>
      </c>
      <c r="AB418" s="101">
        <v>0.15329978270632316</v>
      </c>
      <c r="AC418" s="102">
        <v>162179</v>
      </c>
      <c r="AD418" s="101">
        <v>-3.0621271712232945E-2</v>
      </c>
      <c r="AE418" s="102">
        <v>734865</v>
      </c>
      <c r="AF418" s="117">
        <v>0.10694945508499476</v>
      </c>
      <c r="AG418" s="172"/>
      <c r="AH418" s="101"/>
      <c r="AI418" s="102"/>
      <c r="AJ418" s="101"/>
      <c r="AK418" s="102"/>
      <c r="AL418" s="117"/>
      <c r="AM418" s="172">
        <v>35721</v>
      </c>
      <c r="AN418" s="117">
        <v>-0.13108732668450496</v>
      </c>
      <c r="AO418" s="172">
        <v>12878</v>
      </c>
      <c r="AP418" s="101">
        <v>0.64954527987703337</v>
      </c>
      <c r="AQ418" s="102">
        <v>10465</v>
      </c>
      <c r="AR418" s="101">
        <v>0.21700197697406676</v>
      </c>
      <c r="AS418" s="102">
        <v>23343</v>
      </c>
      <c r="AT418" s="117">
        <v>0.42283310983786415</v>
      </c>
    </row>
    <row r="419" spans="2:46" s="4" customFormat="1" ht="15" hidden="1" customHeight="1" outlineLevel="1" x14ac:dyDescent="0.25">
      <c r="B419" s="115" t="s">
        <v>122</v>
      </c>
      <c r="C419" s="172">
        <v>989267</v>
      </c>
      <c r="D419" s="101">
        <v>0.11088190773072926</v>
      </c>
      <c r="E419" s="102">
        <v>473400</v>
      </c>
      <c r="F419" s="101">
        <v>0.10506523246286692</v>
      </c>
      <c r="G419" s="102">
        <v>1462667</v>
      </c>
      <c r="H419" s="117">
        <v>0.10899261893298662</v>
      </c>
      <c r="I419" s="172">
        <v>348878</v>
      </c>
      <c r="J419" s="101">
        <v>1.8845002555304191E-2</v>
      </c>
      <c r="K419" s="102">
        <v>282658</v>
      </c>
      <c r="L419" s="101">
        <v>4.7412946569185044E-2</v>
      </c>
      <c r="M419" s="102">
        <v>631536</v>
      </c>
      <c r="N419" s="117">
        <v>3.1436186892442874E-2</v>
      </c>
      <c r="O419" s="172"/>
      <c r="P419" s="101"/>
      <c r="Q419" s="102"/>
      <c r="R419" s="101"/>
      <c r="S419" s="102"/>
      <c r="T419" s="117"/>
      <c r="U419" s="172"/>
      <c r="V419" s="101"/>
      <c r="W419" s="102"/>
      <c r="X419" s="101"/>
      <c r="Y419" s="102"/>
      <c r="Z419" s="371"/>
      <c r="AA419" s="172">
        <v>588769</v>
      </c>
      <c r="AB419" s="101">
        <v>0.16353600768353638</v>
      </c>
      <c r="AC419" s="102">
        <v>173029</v>
      </c>
      <c r="AD419" s="101">
        <v>0.22599090226309748</v>
      </c>
      <c r="AE419" s="102">
        <v>761798</v>
      </c>
      <c r="AF419" s="117">
        <v>0.17715649052539506</v>
      </c>
      <c r="AG419" s="172"/>
      <c r="AH419" s="101"/>
      <c r="AI419" s="102"/>
      <c r="AJ419" s="101"/>
      <c r="AK419" s="102"/>
      <c r="AL419" s="117"/>
      <c r="AM419" s="172">
        <v>41644</v>
      </c>
      <c r="AN419" s="117">
        <v>-2.8394111196659022E-2</v>
      </c>
      <c r="AO419" s="172">
        <v>18695</v>
      </c>
      <c r="AP419" s="101">
        <v>1.512768817204301</v>
      </c>
      <c r="AQ419" s="102">
        <v>8994</v>
      </c>
      <c r="AR419" s="101">
        <v>-1.9727520435967261E-2</v>
      </c>
      <c r="AS419" s="102">
        <v>27689</v>
      </c>
      <c r="AT419" s="117">
        <v>0.66650616912428529</v>
      </c>
    </row>
    <row r="420" spans="2:46" s="4" customFormat="1" ht="15" hidden="1" customHeight="1" outlineLevel="1" x14ac:dyDescent="0.25">
      <c r="B420" s="115" t="s">
        <v>96</v>
      </c>
      <c r="C420" s="172">
        <v>934621</v>
      </c>
      <c r="D420" s="101">
        <v>6.5045483377326185E-3</v>
      </c>
      <c r="E420" s="102">
        <v>535024</v>
      </c>
      <c r="F420" s="101">
        <v>5.2082636892424983E-2</v>
      </c>
      <c r="G420" s="102">
        <v>1469645</v>
      </c>
      <c r="H420" s="117">
        <v>2.2632781279768865E-2</v>
      </c>
      <c r="I420" s="172">
        <v>313568</v>
      </c>
      <c r="J420" s="101">
        <v>-0.15633138896661569</v>
      </c>
      <c r="K420" s="102">
        <v>331857</v>
      </c>
      <c r="L420" s="101">
        <v>8.9874577573721304E-2</v>
      </c>
      <c r="M420" s="102">
        <v>645425</v>
      </c>
      <c r="N420" s="117">
        <v>-4.5459452824245017E-2</v>
      </c>
      <c r="O420" s="172"/>
      <c r="P420" s="101"/>
      <c r="Q420" s="102"/>
      <c r="R420" s="101"/>
      <c r="S420" s="102"/>
      <c r="T420" s="117"/>
      <c r="U420" s="172"/>
      <c r="V420" s="101"/>
      <c r="W420" s="102"/>
      <c r="X420" s="101"/>
      <c r="Y420" s="102"/>
      <c r="Z420" s="371"/>
      <c r="AA420" s="172">
        <v>567921</v>
      </c>
      <c r="AB420" s="101">
        <v>0.10783158617514754</v>
      </c>
      <c r="AC420" s="102">
        <v>179818</v>
      </c>
      <c r="AD420" s="101">
        <v>-2.3815857332862844E-2</v>
      </c>
      <c r="AE420" s="102">
        <v>747739</v>
      </c>
      <c r="AF420" s="117">
        <v>7.3031813296175585E-2</v>
      </c>
      <c r="AG420" s="172"/>
      <c r="AH420" s="101"/>
      <c r="AI420" s="102"/>
      <c r="AJ420" s="101"/>
      <c r="AK420" s="102"/>
      <c r="AL420" s="117"/>
      <c r="AM420" s="172">
        <v>40912</v>
      </c>
      <c r="AN420" s="117">
        <v>0.1104717442049834</v>
      </c>
      <c r="AO420" s="172">
        <v>20492</v>
      </c>
      <c r="AP420" s="101">
        <v>0.3429451471262861</v>
      </c>
      <c r="AQ420" s="102">
        <v>15077</v>
      </c>
      <c r="AR420" s="101">
        <v>0.25557961359093939</v>
      </c>
      <c r="AS420" s="102">
        <v>35569</v>
      </c>
      <c r="AT420" s="117">
        <v>0.30447060549382043</v>
      </c>
    </row>
    <row r="421" spans="2:46" s="4" customFormat="1" ht="15" hidden="1" customHeight="1" outlineLevel="1" x14ac:dyDescent="0.25">
      <c r="B421" s="115" t="s">
        <v>97</v>
      </c>
      <c r="C421" s="172">
        <v>956886</v>
      </c>
      <c r="D421" s="101">
        <v>4.0088956134973319E-2</v>
      </c>
      <c r="E421" s="102">
        <v>537308</v>
      </c>
      <c r="F421" s="101">
        <v>1.6227625546594737E-2</v>
      </c>
      <c r="G421" s="102">
        <v>1494194</v>
      </c>
      <c r="H421" s="117">
        <v>3.1380545194004128E-2</v>
      </c>
      <c r="I421" s="172">
        <v>343727</v>
      </c>
      <c r="J421" s="101">
        <v>-2.7539106153154136E-2</v>
      </c>
      <c r="K421" s="102">
        <v>325822</v>
      </c>
      <c r="L421" s="101">
        <v>5.229431673387186E-3</v>
      </c>
      <c r="M421" s="102">
        <v>669549</v>
      </c>
      <c r="N421" s="117">
        <v>-1.1864141631788061E-2</v>
      </c>
      <c r="O421" s="172"/>
      <c r="P421" s="101"/>
      <c r="Q421" s="102"/>
      <c r="R421" s="101"/>
      <c r="S421" s="102"/>
      <c r="T421" s="117"/>
      <c r="U421" s="172"/>
      <c r="V421" s="101"/>
      <c r="W421" s="102"/>
      <c r="X421" s="101"/>
      <c r="Y421" s="102"/>
      <c r="Z421" s="371"/>
      <c r="AA421" s="172">
        <v>555549</v>
      </c>
      <c r="AB421" s="101">
        <v>9.1947426042074065E-2</v>
      </c>
      <c r="AC421" s="102">
        <v>188380</v>
      </c>
      <c r="AD421" s="101">
        <v>2.2193282326767649E-2</v>
      </c>
      <c r="AE421" s="102">
        <v>743929</v>
      </c>
      <c r="AF421" s="117">
        <v>7.3399234408614511E-2</v>
      </c>
      <c r="AG421" s="172"/>
      <c r="AH421" s="101"/>
      <c r="AI421" s="102"/>
      <c r="AJ421" s="101"/>
      <c r="AK421" s="102"/>
      <c r="AL421" s="117"/>
      <c r="AM421" s="172">
        <v>41588</v>
      </c>
      <c r="AN421" s="117">
        <v>-3.9915044901539853E-2</v>
      </c>
      <c r="AO421" s="172">
        <v>24744</v>
      </c>
      <c r="AP421" s="101">
        <v>0.10027124371915153</v>
      </c>
      <c r="AQ421" s="102">
        <v>14384</v>
      </c>
      <c r="AR421" s="101">
        <v>0.17143089828161906</v>
      </c>
      <c r="AS421" s="102">
        <v>39128</v>
      </c>
      <c r="AT421" s="117">
        <v>0.12540266912103082</v>
      </c>
    </row>
    <row r="422" spans="2:46" s="4" customFormat="1" ht="15.75" collapsed="1" x14ac:dyDescent="0.25">
      <c r="B422" s="103">
        <v>1984</v>
      </c>
      <c r="C422" s="178">
        <v>11479268</v>
      </c>
      <c r="D422" s="105">
        <v>8.4043570375959442E-2</v>
      </c>
      <c r="E422" s="106">
        <v>5865850</v>
      </c>
      <c r="F422" s="105">
        <v>4.4470361994978669E-2</v>
      </c>
      <c r="G422" s="106">
        <v>17345118</v>
      </c>
      <c r="H422" s="179">
        <v>7.0329189551263882E-2</v>
      </c>
      <c r="I422" s="178">
        <v>4239750</v>
      </c>
      <c r="J422" s="105">
        <v>5.8086113822339414E-2</v>
      </c>
      <c r="K422" s="106">
        <v>3660082</v>
      </c>
      <c r="L422" s="105">
        <v>8.0540376173142469E-2</v>
      </c>
      <c r="M422" s="106">
        <v>7899832</v>
      </c>
      <c r="N422" s="179">
        <v>6.8372275880144384E-2</v>
      </c>
      <c r="O422" s="178"/>
      <c r="P422" s="105"/>
      <c r="Q422" s="106"/>
      <c r="R422" s="105"/>
      <c r="S422" s="106"/>
      <c r="T422" s="179"/>
      <c r="U422" s="178"/>
      <c r="V422" s="105"/>
      <c r="W422" s="106"/>
      <c r="X422" s="105"/>
      <c r="Y422" s="106"/>
      <c r="Z422" s="372"/>
      <c r="AA422" s="178">
        <v>6639330</v>
      </c>
      <c r="AB422" s="105">
        <v>0.10568482604190499</v>
      </c>
      <c r="AC422" s="106">
        <v>1953411</v>
      </c>
      <c r="AD422" s="105">
        <v>-1.6862816545842874E-2</v>
      </c>
      <c r="AE422" s="106">
        <v>8592741</v>
      </c>
      <c r="AF422" s="179">
        <v>7.5216495041442011E-2</v>
      </c>
      <c r="AG422" s="178"/>
      <c r="AH422" s="105"/>
      <c r="AI422" s="106"/>
      <c r="AJ422" s="105"/>
      <c r="AK422" s="106"/>
      <c r="AL422" s="179"/>
      <c r="AM422" s="178">
        <v>494997</v>
      </c>
      <c r="AN422" s="179">
        <v>-1.2746615395661687E-2</v>
      </c>
      <c r="AO422" s="178">
        <v>210235</v>
      </c>
      <c r="AP422" s="105">
        <v>0.16625523534796005</v>
      </c>
      <c r="AQ422" s="106">
        <v>147313</v>
      </c>
      <c r="AR422" s="105">
        <v>6.8685842794443008E-2</v>
      </c>
      <c r="AS422" s="106">
        <v>357548</v>
      </c>
      <c r="AT422" s="179">
        <v>0.12397598315048253</v>
      </c>
    </row>
    <row r="423" spans="2:46" s="4" customFormat="1" ht="15" hidden="1" customHeight="1" outlineLevel="1" x14ac:dyDescent="0.25">
      <c r="B423" s="115" t="s">
        <v>98</v>
      </c>
      <c r="C423" s="172">
        <v>1064968</v>
      </c>
      <c r="D423" s="101">
        <v>0.15275614415838157</v>
      </c>
      <c r="E423" s="102">
        <v>582125</v>
      </c>
      <c r="F423" s="101">
        <v>9.8622675836246065E-2</v>
      </c>
      <c r="G423" s="102">
        <v>1647093</v>
      </c>
      <c r="H423" s="117">
        <v>0.13302488180266669</v>
      </c>
      <c r="I423" s="172">
        <v>430926</v>
      </c>
      <c r="J423" s="101">
        <v>0.36880121974461599</v>
      </c>
      <c r="K423" s="102">
        <v>347323</v>
      </c>
      <c r="L423" s="101">
        <v>0.14073872145878763</v>
      </c>
      <c r="M423" s="102">
        <v>778249</v>
      </c>
      <c r="N423" s="117">
        <v>0.2566753647713842</v>
      </c>
      <c r="O423" s="172"/>
      <c r="P423" s="101"/>
      <c r="Q423" s="102"/>
      <c r="R423" s="101"/>
      <c r="S423" s="102"/>
      <c r="T423" s="117"/>
      <c r="U423" s="172"/>
      <c r="V423" s="101"/>
      <c r="W423" s="102"/>
      <c r="X423" s="101"/>
      <c r="Y423" s="102"/>
      <c r="Z423" s="371"/>
      <c r="AA423" s="172">
        <v>565198</v>
      </c>
      <c r="AB423" s="101">
        <v>3.0046782368131852E-2</v>
      </c>
      <c r="AC423" s="102">
        <v>207992</v>
      </c>
      <c r="AD423" s="101">
        <v>4.2117182567915634E-2</v>
      </c>
      <c r="AE423" s="102">
        <v>773190</v>
      </c>
      <c r="AF423" s="117">
        <v>3.3266203125229765E-2</v>
      </c>
      <c r="AG423" s="172"/>
      <c r="AH423" s="101"/>
      <c r="AI423" s="102"/>
      <c r="AJ423" s="101"/>
      <c r="AK423" s="102"/>
      <c r="AL423" s="117"/>
      <c r="AM423" s="172">
        <v>50137</v>
      </c>
      <c r="AN423" s="117">
        <v>0.14827199230469734</v>
      </c>
      <c r="AO423" s="172">
        <v>27845</v>
      </c>
      <c r="AP423" s="101">
        <v>8.6040797222980636E-2</v>
      </c>
      <c r="AQ423" s="102">
        <v>17672</v>
      </c>
      <c r="AR423" s="101">
        <v>5.0529069076209687E-2</v>
      </c>
      <c r="AS423" s="102">
        <v>45517</v>
      </c>
      <c r="AT423" s="117">
        <v>7.1971927180235928E-2</v>
      </c>
    </row>
    <row r="424" spans="2:46" s="4" customFormat="1" ht="15" hidden="1" customHeight="1" outlineLevel="1" x14ac:dyDescent="0.25">
      <c r="B424" s="115" t="s">
        <v>99</v>
      </c>
      <c r="C424" s="172">
        <v>957188</v>
      </c>
      <c r="D424" s="101">
        <v>6.1926913395069061E-2</v>
      </c>
      <c r="E424" s="102">
        <v>531303</v>
      </c>
      <c r="F424" s="101">
        <v>0.11342960788135215</v>
      </c>
      <c r="G424" s="102">
        <v>1488491</v>
      </c>
      <c r="H424" s="117">
        <v>7.9754320856902927E-2</v>
      </c>
      <c r="I424" s="172">
        <v>375673</v>
      </c>
      <c r="J424" s="101">
        <v>0.12114085847899458</v>
      </c>
      <c r="K424" s="102">
        <v>306863</v>
      </c>
      <c r="L424" s="101">
        <v>0.20874545533326239</v>
      </c>
      <c r="M424" s="102">
        <v>682536</v>
      </c>
      <c r="N424" s="117">
        <v>0.15890313269377709</v>
      </c>
      <c r="O424" s="172"/>
      <c r="P424" s="101"/>
      <c r="Q424" s="102"/>
      <c r="R424" s="101"/>
      <c r="S424" s="102"/>
      <c r="T424" s="117"/>
      <c r="U424" s="172"/>
      <c r="V424" s="101"/>
      <c r="W424" s="102"/>
      <c r="X424" s="101"/>
      <c r="Y424" s="102"/>
      <c r="Z424" s="371"/>
      <c r="AA424" s="172">
        <v>519918</v>
      </c>
      <c r="AB424" s="101">
        <v>1.3268110151819279E-2</v>
      </c>
      <c r="AC424" s="102">
        <v>197095</v>
      </c>
      <c r="AD424" s="101">
        <v>-7.1981221414035845E-3</v>
      </c>
      <c r="AE424" s="102">
        <v>717013</v>
      </c>
      <c r="AF424" s="117">
        <v>7.5586607722508692E-3</v>
      </c>
      <c r="AG424" s="172"/>
      <c r="AH424" s="101"/>
      <c r="AI424" s="102"/>
      <c r="AJ424" s="101"/>
      <c r="AK424" s="102"/>
      <c r="AL424" s="117"/>
      <c r="AM424" s="172">
        <v>47186</v>
      </c>
      <c r="AN424" s="117">
        <v>0.2145375923399655</v>
      </c>
      <c r="AO424" s="172">
        <v>22697</v>
      </c>
      <c r="AP424" s="101">
        <v>4.2475996637316715E-3</v>
      </c>
      <c r="AQ424" s="102">
        <v>19059</v>
      </c>
      <c r="AR424" s="101">
        <v>0.15439127801332519</v>
      </c>
      <c r="AS424" s="102">
        <v>41756</v>
      </c>
      <c r="AT424" s="117">
        <v>6.7628033034184742E-2</v>
      </c>
    </row>
    <row r="425" spans="2:46" s="4" customFormat="1" ht="15" hidden="1" customHeight="1" outlineLevel="1" x14ac:dyDescent="0.25">
      <c r="B425" s="115" t="s">
        <v>100</v>
      </c>
      <c r="C425" s="172">
        <v>1015638</v>
      </c>
      <c r="D425" s="101">
        <v>8.6321693640079022E-2</v>
      </c>
      <c r="E425" s="102">
        <v>563827</v>
      </c>
      <c r="F425" s="101">
        <v>9.2904023663592517E-2</v>
      </c>
      <c r="G425" s="102">
        <v>1579465</v>
      </c>
      <c r="H425" s="117">
        <v>8.8662290783695585E-2</v>
      </c>
      <c r="I425" s="172">
        <v>397793</v>
      </c>
      <c r="J425" s="101">
        <v>0.33905026071208577</v>
      </c>
      <c r="K425" s="102">
        <v>345076</v>
      </c>
      <c r="L425" s="101">
        <v>0.23398761992969597</v>
      </c>
      <c r="M425" s="102">
        <v>742869</v>
      </c>
      <c r="N425" s="117">
        <v>0.28810640976289803</v>
      </c>
      <c r="O425" s="172"/>
      <c r="P425" s="101"/>
      <c r="Q425" s="102"/>
      <c r="R425" s="101"/>
      <c r="S425" s="102"/>
      <c r="T425" s="117"/>
      <c r="U425" s="172"/>
      <c r="V425" s="101"/>
      <c r="W425" s="102"/>
      <c r="X425" s="101"/>
      <c r="Y425" s="102"/>
      <c r="Z425" s="371"/>
      <c r="AA425" s="172">
        <v>556210</v>
      </c>
      <c r="AB425" s="101">
        <v>-2.8012721934852491E-2</v>
      </c>
      <c r="AC425" s="102">
        <v>195296</v>
      </c>
      <c r="AD425" s="101">
        <v>-8.37067238442879E-2</v>
      </c>
      <c r="AE425" s="102">
        <v>751506</v>
      </c>
      <c r="AF425" s="117">
        <v>-4.3127058724663492E-2</v>
      </c>
      <c r="AG425" s="172"/>
      <c r="AH425" s="101"/>
      <c r="AI425" s="102"/>
      <c r="AJ425" s="101"/>
      <c r="AK425" s="102"/>
      <c r="AL425" s="117"/>
      <c r="AM425" s="172">
        <v>49696</v>
      </c>
      <c r="AN425" s="117">
        <v>9.4336298775653971E-2</v>
      </c>
      <c r="AO425" s="172">
        <v>21167</v>
      </c>
      <c r="AP425" s="101">
        <v>-0.27298643311008075</v>
      </c>
      <c r="AQ425" s="102">
        <v>14227</v>
      </c>
      <c r="AR425" s="101">
        <v>9.8501371983394925E-4</v>
      </c>
      <c r="AS425" s="102">
        <v>35394</v>
      </c>
      <c r="AT425" s="117">
        <v>-0.18311484490398822</v>
      </c>
    </row>
    <row r="426" spans="2:46" s="4" customFormat="1" ht="15" hidden="1" customHeight="1" outlineLevel="1" x14ac:dyDescent="0.25">
      <c r="B426" s="115" t="s">
        <v>101</v>
      </c>
      <c r="C426" s="172">
        <v>793982</v>
      </c>
      <c r="D426" s="101">
        <v>-7.9552795093140727E-3</v>
      </c>
      <c r="E426" s="102">
        <v>428069</v>
      </c>
      <c r="F426" s="101">
        <v>-4.0619193936256237E-2</v>
      </c>
      <c r="G426" s="102">
        <v>1222051</v>
      </c>
      <c r="H426" s="117">
        <v>-1.9647151880963443E-2</v>
      </c>
      <c r="I426" s="172">
        <v>289102</v>
      </c>
      <c r="J426" s="101">
        <v>2.5457125121929547E-2</v>
      </c>
      <c r="K426" s="102">
        <v>259853</v>
      </c>
      <c r="L426" s="101">
        <v>1.3973434475869295E-2</v>
      </c>
      <c r="M426" s="102">
        <v>548955</v>
      </c>
      <c r="N426" s="117">
        <v>1.9988963149181416E-2</v>
      </c>
      <c r="O426" s="172"/>
      <c r="P426" s="101"/>
      <c r="Q426" s="102"/>
      <c r="R426" s="101"/>
      <c r="S426" s="102"/>
      <c r="T426" s="117"/>
      <c r="U426" s="172"/>
      <c r="V426" s="101"/>
      <c r="W426" s="102"/>
      <c r="X426" s="101"/>
      <c r="Y426" s="102"/>
      <c r="Z426" s="371"/>
      <c r="AA426" s="172">
        <v>457974</v>
      </c>
      <c r="AB426" s="101">
        <v>-2.3426305015353144E-2</v>
      </c>
      <c r="AC426" s="102">
        <v>147941</v>
      </c>
      <c r="AD426" s="101">
        <v>-0.11993837111770755</v>
      </c>
      <c r="AE426" s="102">
        <v>605915</v>
      </c>
      <c r="AF426" s="117">
        <v>-4.8893123600020738E-2</v>
      </c>
      <c r="AG426" s="172"/>
      <c r="AH426" s="101"/>
      <c r="AI426" s="102"/>
      <c r="AJ426" s="101"/>
      <c r="AK426" s="102"/>
      <c r="AL426" s="117"/>
      <c r="AM426" s="172">
        <v>43018</v>
      </c>
      <c r="AN426" s="117">
        <v>6.3643556522599232E-2</v>
      </c>
      <c r="AO426" s="172">
        <v>12615</v>
      </c>
      <c r="AP426" s="101">
        <v>-0.2863204344874406</v>
      </c>
      <c r="AQ426" s="102">
        <v>11548</v>
      </c>
      <c r="AR426" s="101">
        <v>-0.12262574076888011</v>
      </c>
      <c r="AS426" s="102">
        <v>24163</v>
      </c>
      <c r="AT426" s="117">
        <v>-0.21645372592256307</v>
      </c>
    </row>
    <row r="427" spans="2:46" s="4" customFormat="1" ht="15" hidden="1" customHeight="1" outlineLevel="1" x14ac:dyDescent="0.25">
      <c r="B427" s="115" t="s">
        <v>121</v>
      </c>
      <c r="C427" s="172">
        <v>723798</v>
      </c>
      <c r="D427" s="101">
        <v>3.6044069926726596E-2</v>
      </c>
      <c r="E427" s="102">
        <v>286036</v>
      </c>
      <c r="F427" s="101">
        <v>3.9767921011713003E-3</v>
      </c>
      <c r="G427" s="102">
        <v>1009834</v>
      </c>
      <c r="H427" s="117">
        <v>2.675492109972355E-2</v>
      </c>
      <c r="I427" s="172">
        <v>267653</v>
      </c>
      <c r="J427" s="101">
        <v>0.12878030676838859</v>
      </c>
      <c r="K427" s="102">
        <v>170197</v>
      </c>
      <c r="L427" s="101">
        <v>5.4589279186055828E-2</v>
      </c>
      <c r="M427" s="102">
        <v>437850</v>
      </c>
      <c r="N427" s="117">
        <v>9.8734266155421357E-2</v>
      </c>
      <c r="O427" s="172"/>
      <c r="P427" s="101"/>
      <c r="Q427" s="102"/>
      <c r="R427" s="101"/>
      <c r="S427" s="102"/>
      <c r="T427" s="117"/>
      <c r="U427" s="172"/>
      <c r="V427" s="101"/>
      <c r="W427" s="102"/>
      <c r="X427" s="101"/>
      <c r="Y427" s="102"/>
      <c r="Z427" s="371"/>
      <c r="AA427" s="172">
        <v>418063</v>
      </c>
      <c r="AB427" s="101">
        <v>-1.7457478536561322E-2</v>
      </c>
      <c r="AC427" s="102">
        <v>98615</v>
      </c>
      <c r="AD427" s="101">
        <v>-6.5703458076740828E-2</v>
      </c>
      <c r="AE427" s="102">
        <v>516678</v>
      </c>
      <c r="AF427" s="117">
        <v>-2.7046875853276919E-2</v>
      </c>
      <c r="AG427" s="172"/>
      <c r="AH427" s="101"/>
      <c r="AI427" s="102"/>
      <c r="AJ427" s="101"/>
      <c r="AK427" s="102"/>
      <c r="AL427" s="117"/>
      <c r="AM427" s="172">
        <v>38428</v>
      </c>
      <c r="AN427" s="117">
        <v>8.8796962656542133E-2</v>
      </c>
      <c r="AO427" s="172">
        <v>8660</v>
      </c>
      <c r="AP427" s="101">
        <v>-9.6881843779330512E-2</v>
      </c>
      <c r="AQ427" s="102">
        <v>8218</v>
      </c>
      <c r="AR427" s="101">
        <v>-9.612846458424984E-2</v>
      </c>
      <c r="AS427" s="102">
        <v>16878</v>
      </c>
      <c r="AT427" s="117">
        <v>-9.651517584711744E-2</v>
      </c>
    </row>
    <row r="428" spans="2:46" s="4" customFormat="1" ht="15" hidden="1" customHeight="1" outlineLevel="1" x14ac:dyDescent="0.25">
      <c r="B428" s="115" t="s">
        <v>104</v>
      </c>
      <c r="C428" s="172">
        <v>715599</v>
      </c>
      <c r="D428" s="101">
        <v>0.14368662047802849</v>
      </c>
      <c r="E428" s="102">
        <v>269733</v>
      </c>
      <c r="F428" s="101">
        <v>-6.3254696176726966E-2</v>
      </c>
      <c r="G428" s="102">
        <v>985332</v>
      </c>
      <c r="H428" s="117">
        <v>7.8466182596684586E-2</v>
      </c>
      <c r="I428" s="172">
        <v>268660</v>
      </c>
      <c r="J428" s="101">
        <v>0.34524387740284701</v>
      </c>
      <c r="K428" s="102">
        <v>149741</v>
      </c>
      <c r="L428" s="101">
        <v>-0.16927779688661559</v>
      </c>
      <c r="M428" s="102">
        <v>418401</v>
      </c>
      <c r="N428" s="117">
        <v>0.10115668548418943</v>
      </c>
      <c r="O428" s="172"/>
      <c r="P428" s="101"/>
      <c r="Q428" s="102"/>
      <c r="R428" s="101"/>
      <c r="S428" s="102"/>
      <c r="T428" s="117"/>
      <c r="U428" s="172"/>
      <c r="V428" s="101"/>
      <c r="W428" s="102"/>
      <c r="X428" s="101"/>
      <c r="Y428" s="102"/>
      <c r="Z428" s="371"/>
      <c r="AA428" s="172">
        <v>412387</v>
      </c>
      <c r="AB428" s="101">
        <v>4.7749832949264936E-2</v>
      </c>
      <c r="AC428" s="102">
        <v>106786</v>
      </c>
      <c r="AD428" s="101">
        <v>0.12239728403106964</v>
      </c>
      <c r="AE428" s="102">
        <v>519173</v>
      </c>
      <c r="AF428" s="117">
        <v>6.2281322764530467E-2</v>
      </c>
      <c r="AG428" s="172"/>
      <c r="AH428" s="101"/>
      <c r="AI428" s="102"/>
      <c r="AJ428" s="101"/>
      <c r="AK428" s="102"/>
      <c r="AL428" s="117"/>
      <c r="AM428" s="172">
        <v>38985</v>
      </c>
      <c r="AN428" s="117">
        <v>9.9252784435358787E-2</v>
      </c>
      <c r="AO428" s="172">
        <v>4149</v>
      </c>
      <c r="AP428" s="101">
        <v>-0.2567180222142601</v>
      </c>
      <c r="AQ428" s="102">
        <v>4624</v>
      </c>
      <c r="AR428" s="101">
        <v>0.18685831622176585</v>
      </c>
      <c r="AS428" s="102">
        <v>8773</v>
      </c>
      <c r="AT428" s="117">
        <v>-7.4382781177463553E-2</v>
      </c>
    </row>
    <row r="429" spans="2:46" s="4" customFormat="1" ht="15" hidden="1" customHeight="1" outlineLevel="1" x14ac:dyDescent="0.25">
      <c r="B429" s="115" t="s">
        <v>105</v>
      </c>
      <c r="C429" s="172">
        <v>817186</v>
      </c>
      <c r="D429" s="101">
        <v>8.6578031653842036E-2</v>
      </c>
      <c r="E429" s="102">
        <v>481622</v>
      </c>
      <c r="F429" s="101">
        <v>9.3184253055146993E-2</v>
      </c>
      <c r="G429" s="102">
        <v>1298808</v>
      </c>
      <c r="H429" s="117">
        <v>8.9018405370937304E-2</v>
      </c>
      <c r="I429" s="172">
        <v>303766</v>
      </c>
      <c r="J429" s="101">
        <v>0.16476033083202646</v>
      </c>
      <c r="K429" s="102">
        <v>307270</v>
      </c>
      <c r="L429" s="101">
        <v>0.15794947938060799</v>
      </c>
      <c r="M429" s="102">
        <v>611036</v>
      </c>
      <c r="N429" s="117">
        <v>0.16132539142532409</v>
      </c>
      <c r="O429" s="172"/>
      <c r="P429" s="101"/>
      <c r="Q429" s="102"/>
      <c r="R429" s="101"/>
      <c r="S429" s="102"/>
      <c r="T429" s="117"/>
      <c r="U429" s="172"/>
      <c r="V429" s="101"/>
      <c r="W429" s="102"/>
      <c r="X429" s="101"/>
      <c r="Y429" s="102"/>
      <c r="Z429" s="371"/>
      <c r="AA429" s="172">
        <v>478542</v>
      </c>
      <c r="AB429" s="101">
        <v>5.7499966852440298E-2</v>
      </c>
      <c r="AC429" s="102">
        <v>157543</v>
      </c>
      <c r="AD429" s="101">
        <v>-2.5451897812529545E-3</v>
      </c>
      <c r="AE429" s="102">
        <v>636085</v>
      </c>
      <c r="AF429" s="117">
        <v>4.1964594318775639E-2</v>
      </c>
      <c r="AG429" s="172"/>
      <c r="AH429" s="101"/>
      <c r="AI429" s="102"/>
      <c r="AJ429" s="101"/>
      <c r="AK429" s="102"/>
      <c r="AL429" s="117"/>
      <c r="AM429" s="172">
        <v>32725</v>
      </c>
      <c r="AN429" s="117">
        <v>-0.16622079543427859</v>
      </c>
      <c r="AO429" s="172">
        <v>11198</v>
      </c>
      <c r="AP429" s="101">
        <v>0.28373266078184112</v>
      </c>
      <c r="AQ429" s="102">
        <v>7764</v>
      </c>
      <c r="AR429" s="101">
        <v>-3.5288270377733633E-2</v>
      </c>
      <c r="AS429" s="102">
        <v>18962</v>
      </c>
      <c r="AT429" s="117">
        <v>0.13064217995349114</v>
      </c>
    </row>
    <row r="430" spans="2:46" s="4" customFormat="1" ht="15" hidden="1" customHeight="1" outlineLevel="1" x14ac:dyDescent="0.25">
      <c r="B430" s="115" t="s">
        <v>106</v>
      </c>
      <c r="C430" s="172">
        <v>965786</v>
      </c>
      <c r="D430" s="101">
        <v>4.8187135264552206E-2</v>
      </c>
      <c r="E430" s="102">
        <v>561620</v>
      </c>
      <c r="F430" s="101">
        <v>9.6134779180426344E-2</v>
      </c>
      <c r="G430" s="102">
        <v>1527406</v>
      </c>
      <c r="H430" s="117">
        <v>6.5321663245570427E-2</v>
      </c>
      <c r="I430" s="172">
        <v>346375</v>
      </c>
      <c r="J430" s="101">
        <v>9.535389694581653E-2</v>
      </c>
      <c r="K430" s="102">
        <v>341181</v>
      </c>
      <c r="L430" s="101">
        <v>0.21053135777238463</v>
      </c>
      <c r="M430" s="102">
        <v>687556</v>
      </c>
      <c r="N430" s="117">
        <v>0.14963231482812933</v>
      </c>
      <c r="O430" s="172"/>
      <c r="P430" s="101"/>
      <c r="Q430" s="102"/>
      <c r="R430" s="101"/>
      <c r="S430" s="102"/>
      <c r="T430" s="117"/>
      <c r="U430" s="172"/>
      <c r="V430" s="101"/>
      <c r="W430" s="102"/>
      <c r="X430" s="101"/>
      <c r="Y430" s="102"/>
      <c r="Z430" s="371"/>
      <c r="AA430" s="172">
        <v>572439</v>
      </c>
      <c r="AB430" s="101">
        <v>2.3252197321921741E-2</v>
      </c>
      <c r="AC430" s="102">
        <v>198717</v>
      </c>
      <c r="AD430" s="101">
        <v>-4.6335400149732253E-2</v>
      </c>
      <c r="AE430" s="102">
        <v>771156</v>
      </c>
      <c r="AF430" s="117">
        <v>4.3670055990925327E-3</v>
      </c>
      <c r="AG430" s="172"/>
      <c r="AH430" s="101"/>
      <c r="AI430" s="102"/>
      <c r="AJ430" s="101"/>
      <c r="AK430" s="102"/>
      <c r="AL430" s="117"/>
      <c r="AM430" s="172">
        <v>37083</v>
      </c>
      <c r="AN430" s="117">
        <v>2.7429141384756051E-2</v>
      </c>
      <c r="AO430" s="172">
        <v>18939</v>
      </c>
      <c r="AP430" s="101">
        <v>1.5335801163405272E-3</v>
      </c>
      <c r="AQ430" s="102">
        <v>12672</v>
      </c>
      <c r="AR430" s="101">
        <v>-1.6072676450034962E-2</v>
      </c>
      <c r="AS430" s="102">
        <v>31611</v>
      </c>
      <c r="AT430" s="117">
        <v>-5.5994211834282659E-3</v>
      </c>
    </row>
    <row r="431" spans="2:46" s="4" customFormat="1" ht="15" hidden="1" customHeight="1" outlineLevel="1" x14ac:dyDescent="0.25">
      <c r="B431" s="115" t="s">
        <v>107</v>
      </c>
      <c r="C431" s="172">
        <v>796051</v>
      </c>
      <c r="D431" s="101">
        <v>9.699341961735275E-3</v>
      </c>
      <c r="E431" s="102">
        <v>446108</v>
      </c>
      <c r="F431" s="101">
        <v>0.24760327989887343</v>
      </c>
      <c r="G431" s="102">
        <v>1242159</v>
      </c>
      <c r="H431" s="117">
        <v>8.3931077090619643E-2</v>
      </c>
      <c r="I431" s="172">
        <v>259493</v>
      </c>
      <c r="J431" s="101">
        <v>-1.2038605775637201E-2</v>
      </c>
      <c r="K431" s="102">
        <v>261285</v>
      </c>
      <c r="L431" s="101">
        <v>0.44021364671124075</v>
      </c>
      <c r="M431" s="102">
        <v>520778</v>
      </c>
      <c r="N431" s="117">
        <v>0.17272268710761218</v>
      </c>
      <c r="O431" s="172"/>
      <c r="P431" s="101"/>
      <c r="Q431" s="102"/>
      <c r="R431" s="101"/>
      <c r="S431" s="102"/>
      <c r="T431" s="117"/>
      <c r="U431" s="172"/>
      <c r="V431" s="101"/>
      <c r="W431" s="102"/>
      <c r="X431" s="101"/>
      <c r="Y431" s="102"/>
      <c r="Z431" s="371"/>
      <c r="AA431" s="172">
        <v>496563</v>
      </c>
      <c r="AB431" s="101">
        <v>1.4404141267221338E-2</v>
      </c>
      <c r="AC431" s="102">
        <v>167302</v>
      </c>
      <c r="AD431" s="101">
        <v>5.672652396081368E-2</v>
      </c>
      <c r="AE431" s="102">
        <v>663865</v>
      </c>
      <c r="AF431" s="117">
        <v>2.4747118470346496E-2</v>
      </c>
      <c r="AG431" s="172"/>
      <c r="AH431" s="101"/>
      <c r="AI431" s="102"/>
      <c r="AJ431" s="101"/>
      <c r="AK431" s="102"/>
      <c r="AL431" s="117"/>
      <c r="AM431" s="172">
        <v>41110</v>
      </c>
      <c r="AN431" s="117">
        <v>0.10501841249361621</v>
      </c>
      <c r="AO431" s="172">
        <v>7807</v>
      </c>
      <c r="AP431" s="101">
        <v>1.6404114047650076E-2</v>
      </c>
      <c r="AQ431" s="102">
        <v>8599</v>
      </c>
      <c r="AR431" s="101">
        <v>-6.3595774801263216E-2</v>
      </c>
      <c r="AS431" s="102">
        <v>16406</v>
      </c>
      <c r="AT431" s="117">
        <v>-2.7158444022770345E-2</v>
      </c>
    </row>
    <row r="432" spans="2:46" s="4" customFormat="1" ht="15" hidden="1" customHeight="1" outlineLevel="1" x14ac:dyDescent="0.25">
      <c r="B432" s="115" t="s">
        <v>122</v>
      </c>
      <c r="C432" s="172">
        <v>890524</v>
      </c>
      <c r="D432" s="101">
        <v>8.9813910570359257E-2</v>
      </c>
      <c r="E432" s="102">
        <v>428391</v>
      </c>
      <c r="F432" s="101">
        <v>0.12803046062211498</v>
      </c>
      <c r="G432" s="102">
        <v>1318915</v>
      </c>
      <c r="H432" s="117">
        <v>0.10193975618742712</v>
      </c>
      <c r="I432" s="172">
        <v>342425</v>
      </c>
      <c r="J432" s="101">
        <v>0.19861035756165002</v>
      </c>
      <c r="K432" s="102">
        <v>269863</v>
      </c>
      <c r="L432" s="101">
        <v>0.30004335677810956</v>
      </c>
      <c r="M432" s="102">
        <v>612288</v>
      </c>
      <c r="N432" s="117">
        <v>0.24129626063069542</v>
      </c>
      <c r="O432" s="172"/>
      <c r="P432" s="101"/>
      <c r="Q432" s="102"/>
      <c r="R432" s="101"/>
      <c r="S432" s="102"/>
      <c r="T432" s="117"/>
      <c r="U432" s="172"/>
      <c r="V432" s="101"/>
      <c r="W432" s="102"/>
      <c r="X432" s="101"/>
      <c r="Y432" s="102"/>
      <c r="Z432" s="371"/>
      <c r="AA432" s="172">
        <v>506017</v>
      </c>
      <c r="AB432" s="101">
        <v>3.1685546285649124E-2</v>
      </c>
      <c r="AC432" s="102">
        <v>141134</v>
      </c>
      <c r="AD432" s="101">
        <v>-8.3700154519366854E-2</v>
      </c>
      <c r="AE432" s="102">
        <v>647151</v>
      </c>
      <c r="AF432" s="117">
        <v>4.1101501624509762E-3</v>
      </c>
      <c r="AG432" s="172"/>
      <c r="AH432" s="101"/>
      <c r="AI432" s="102"/>
      <c r="AJ432" s="101"/>
      <c r="AK432" s="102"/>
      <c r="AL432" s="117"/>
      <c r="AM432" s="172">
        <v>42861</v>
      </c>
      <c r="AN432" s="117">
        <v>-2.745569648975521E-2</v>
      </c>
      <c r="AO432" s="172">
        <v>7440</v>
      </c>
      <c r="AP432" s="101">
        <v>0.31448763250883394</v>
      </c>
      <c r="AQ432" s="102">
        <v>9175</v>
      </c>
      <c r="AR432" s="101">
        <v>-2.4455077086656063E-2</v>
      </c>
      <c r="AS432" s="102">
        <v>16615</v>
      </c>
      <c r="AT432" s="117">
        <v>0.10288748755393295</v>
      </c>
    </row>
    <row r="433" spans="2:46" s="4" customFormat="1" ht="15" hidden="1" customHeight="1" outlineLevel="1" x14ac:dyDescent="0.25">
      <c r="B433" s="115" t="s">
        <v>96</v>
      </c>
      <c r="C433" s="172">
        <v>928581</v>
      </c>
      <c r="D433" s="101">
        <v>8.916664027559329E-2</v>
      </c>
      <c r="E433" s="102">
        <v>508538</v>
      </c>
      <c r="F433" s="101">
        <v>9.3322096355650253E-2</v>
      </c>
      <c r="G433" s="102">
        <v>1437119</v>
      </c>
      <c r="H433" s="117">
        <v>9.0633471251248432E-2</v>
      </c>
      <c r="I433" s="172">
        <v>371672</v>
      </c>
      <c r="J433" s="101">
        <v>0.13124598616348759</v>
      </c>
      <c r="K433" s="102">
        <v>304491</v>
      </c>
      <c r="L433" s="101">
        <v>0.21066610472074343</v>
      </c>
      <c r="M433" s="102">
        <v>676163</v>
      </c>
      <c r="N433" s="117">
        <v>0.16568170769129975</v>
      </c>
      <c r="O433" s="172"/>
      <c r="P433" s="101"/>
      <c r="Q433" s="102"/>
      <c r="R433" s="101"/>
      <c r="S433" s="102"/>
      <c r="T433" s="117"/>
      <c r="U433" s="172"/>
      <c r="V433" s="101"/>
      <c r="W433" s="102"/>
      <c r="X433" s="101"/>
      <c r="Y433" s="102"/>
      <c r="Z433" s="371"/>
      <c r="AA433" s="172">
        <v>512642</v>
      </c>
      <c r="AB433" s="101">
        <v>6.6646414667995479E-2</v>
      </c>
      <c r="AC433" s="102">
        <v>184205</v>
      </c>
      <c r="AD433" s="101">
        <v>-3.7284610037681798E-2</v>
      </c>
      <c r="AE433" s="102">
        <v>696847</v>
      </c>
      <c r="AF433" s="117">
        <v>3.7051863977974442E-2</v>
      </c>
      <c r="AG433" s="172"/>
      <c r="AH433" s="101"/>
      <c r="AI433" s="102"/>
      <c r="AJ433" s="101"/>
      <c r="AK433" s="102"/>
      <c r="AL433" s="117"/>
      <c r="AM433" s="172">
        <v>36842</v>
      </c>
      <c r="AN433" s="117">
        <v>-5.2953575651637497E-2</v>
      </c>
      <c r="AO433" s="172">
        <v>15259</v>
      </c>
      <c r="AP433" s="101">
        <v>0.17612147371666409</v>
      </c>
      <c r="AQ433" s="102">
        <v>12008</v>
      </c>
      <c r="AR433" s="101">
        <v>-0.13035921205098489</v>
      </c>
      <c r="AS433" s="102">
        <v>27267</v>
      </c>
      <c r="AT433" s="117">
        <v>1.8109177805989196E-2</v>
      </c>
    </row>
    <row r="434" spans="2:46" s="4" customFormat="1" ht="15" hidden="1" customHeight="1" outlineLevel="1" x14ac:dyDescent="0.25">
      <c r="B434" s="115" t="s">
        <v>97</v>
      </c>
      <c r="C434" s="172">
        <v>920004</v>
      </c>
      <c r="D434" s="101">
        <v>2.4764667158997167E-2</v>
      </c>
      <c r="E434" s="102">
        <v>528728</v>
      </c>
      <c r="F434" s="101">
        <v>7.3378496618843991E-2</v>
      </c>
      <c r="G434" s="102">
        <v>1448732</v>
      </c>
      <c r="H434" s="117">
        <v>4.1987867837975035E-2</v>
      </c>
      <c r="I434" s="172">
        <v>353461</v>
      </c>
      <c r="J434" s="101">
        <v>-4.5623392972308219E-3</v>
      </c>
      <c r="K434" s="102">
        <v>324127</v>
      </c>
      <c r="L434" s="101">
        <v>0.17706850469190316</v>
      </c>
      <c r="M434" s="102">
        <v>677588</v>
      </c>
      <c r="N434" s="117">
        <v>7.4770520692395426E-2</v>
      </c>
      <c r="O434" s="172"/>
      <c r="P434" s="101"/>
      <c r="Q434" s="102"/>
      <c r="R434" s="101"/>
      <c r="S434" s="102"/>
      <c r="T434" s="117"/>
      <c r="U434" s="172"/>
      <c r="V434" s="101"/>
      <c r="W434" s="102"/>
      <c r="X434" s="101"/>
      <c r="Y434" s="102"/>
      <c r="Z434" s="371"/>
      <c r="AA434" s="172">
        <v>508769</v>
      </c>
      <c r="AB434" s="101">
        <v>4.9410701836168025E-2</v>
      </c>
      <c r="AC434" s="102">
        <v>184290</v>
      </c>
      <c r="AD434" s="101">
        <v>-4.7276863028924421E-2</v>
      </c>
      <c r="AE434" s="102">
        <v>693059</v>
      </c>
      <c r="AF434" s="117">
        <v>2.1835638533930668E-2</v>
      </c>
      <c r="AG434" s="172"/>
      <c r="AH434" s="101"/>
      <c r="AI434" s="102"/>
      <c r="AJ434" s="101"/>
      <c r="AK434" s="102"/>
      <c r="AL434" s="117"/>
      <c r="AM434" s="172">
        <v>43317</v>
      </c>
      <c r="AN434" s="117">
        <v>-9.795714374960951E-2</v>
      </c>
      <c r="AO434" s="172">
        <v>22489</v>
      </c>
      <c r="AP434" s="101">
        <v>0.18650416798564939</v>
      </c>
      <c r="AQ434" s="102">
        <v>12279</v>
      </c>
      <c r="AR434" s="101">
        <v>-0.16361283291328932</v>
      </c>
      <c r="AS434" s="102">
        <v>34768</v>
      </c>
      <c r="AT434" s="117">
        <v>3.3685149397948644E-2</v>
      </c>
    </row>
    <row r="435" spans="2:46" s="4" customFormat="1" ht="15.75" collapsed="1" x14ac:dyDescent="0.25">
      <c r="B435" s="103">
        <v>1983</v>
      </c>
      <c r="C435" s="178">
        <v>10589305</v>
      </c>
      <c r="D435" s="105">
        <v>6.8101432519902305E-2</v>
      </c>
      <c r="E435" s="106">
        <v>5616100</v>
      </c>
      <c r="F435" s="105">
        <v>8.2105822130481121E-2</v>
      </c>
      <c r="G435" s="106">
        <v>16205405</v>
      </c>
      <c r="H435" s="179">
        <v>7.2913526655094207E-2</v>
      </c>
      <c r="I435" s="178">
        <v>4006999</v>
      </c>
      <c r="J435" s="105">
        <v>0.15318748352383338</v>
      </c>
      <c r="K435" s="106">
        <v>3387270</v>
      </c>
      <c r="L435" s="105">
        <v>0.16843752306850623</v>
      </c>
      <c r="M435" s="106">
        <v>7394269</v>
      </c>
      <c r="N435" s="179">
        <v>0.16012372738554892</v>
      </c>
      <c r="O435" s="178"/>
      <c r="P435" s="105"/>
      <c r="Q435" s="106"/>
      <c r="R435" s="105"/>
      <c r="S435" s="106"/>
      <c r="T435" s="179"/>
      <c r="U435" s="178"/>
      <c r="V435" s="105"/>
      <c r="W435" s="106"/>
      <c r="X435" s="105"/>
      <c r="Y435" s="106"/>
      <c r="Z435" s="372"/>
      <c r="AA435" s="178">
        <v>6004722</v>
      </c>
      <c r="AB435" s="105">
        <v>2.130310703122773E-2</v>
      </c>
      <c r="AC435" s="106">
        <v>1986916</v>
      </c>
      <c r="AD435" s="105">
        <v>-2.7679755945620221E-2</v>
      </c>
      <c r="AE435" s="106">
        <v>7991638</v>
      </c>
      <c r="AF435" s="179">
        <v>8.6694981036103957E-3</v>
      </c>
      <c r="AG435" s="178"/>
      <c r="AH435" s="105"/>
      <c r="AI435" s="106"/>
      <c r="AJ435" s="105"/>
      <c r="AK435" s="106"/>
      <c r="AL435" s="179"/>
      <c r="AM435" s="178">
        <v>501388</v>
      </c>
      <c r="AN435" s="179">
        <v>3.8784423247449684E-2</v>
      </c>
      <c r="AO435" s="178">
        <v>180265</v>
      </c>
      <c r="AP435" s="105">
        <v>-1.5504849702901113E-2</v>
      </c>
      <c r="AQ435" s="106">
        <v>137845</v>
      </c>
      <c r="AR435" s="105">
        <v>-2.7198498225111001E-2</v>
      </c>
      <c r="AS435" s="106">
        <v>318110</v>
      </c>
      <c r="AT435" s="179">
        <v>-2.0606336764130928E-2</v>
      </c>
    </row>
    <row r="436" spans="2:46" s="4" customFormat="1" ht="15" hidden="1" customHeight="1" outlineLevel="1" x14ac:dyDescent="0.25">
      <c r="B436" s="115" t="s">
        <v>98</v>
      </c>
      <c r="C436" s="172">
        <v>923845</v>
      </c>
      <c r="D436" s="101">
        <v>0.18381868645837862</v>
      </c>
      <c r="E436" s="102">
        <v>529868</v>
      </c>
      <c r="F436" s="101">
        <v>1.0806882066680235E-2</v>
      </c>
      <c r="G436" s="102">
        <v>1453713</v>
      </c>
      <c r="H436" s="117">
        <v>0.11430043147424063</v>
      </c>
      <c r="I436" s="172">
        <v>314820</v>
      </c>
      <c r="J436" s="101">
        <v>2.0932985260973203E-2</v>
      </c>
      <c r="K436" s="102">
        <v>304472</v>
      </c>
      <c r="L436" s="101">
        <v>4.6169704674695389E-2</v>
      </c>
      <c r="M436" s="102">
        <v>619292</v>
      </c>
      <c r="N436" s="117">
        <v>3.3186519853186436E-2</v>
      </c>
      <c r="O436" s="172"/>
      <c r="P436" s="101"/>
      <c r="Q436" s="102"/>
      <c r="R436" s="101"/>
      <c r="S436" s="102"/>
      <c r="T436" s="117"/>
      <c r="U436" s="172"/>
      <c r="V436" s="101"/>
      <c r="W436" s="102"/>
      <c r="X436" s="101"/>
      <c r="Y436" s="102"/>
      <c r="Z436" s="371"/>
      <c r="AA436" s="172">
        <v>548711</v>
      </c>
      <c r="AB436" s="101">
        <v>0.29802992955247598</v>
      </c>
      <c r="AC436" s="102">
        <v>199586</v>
      </c>
      <c r="AD436" s="101">
        <v>4.1911317061880116E-3</v>
      </c>
      <c r="AE436" s="102">
        <v>748297</v>
      </c>
      <c r="AF436" s="117">
        <v>0.20405838330820503</v>
      </c>
      <c r="AG436" s="172"/>
      <c r="AH436" s="101"/>
      <c r="AI436" s="102"/>
      <c r="AJ436" s="101"/>
      <c r="AK436" s="102"/>
      <c r="AL436" s="117"/>
      <c r="AM436" s="172">
        <v>43663</v>
      </c>
      <c r="AN436" s="117">
        <v>0.13392718017971217</v>
      </c>
      <c r="AO436" s="172">
        <v>25639</v>
      </c>
      <c r="AP436" s="101">
        <v>0.31502282402420878</v>
      </c>
      <c r="AQ436" s="102">
        <v>16822</v>
      </c>
      <c r="AR436" s="101">
        <v>-0.34582928251992995</v>
      </c>
      <c r="AS436" s="102">
        <v>42461</v>
      </c>
      <c r="AT436" s="117">
        <v>-6.0846677873131028E-2</v>
      </c>
    </row>
    <row r="437" spans="2:46" s="4" customFormat="1" ht="15" hidden="1" customHeight="1" outlineLevel="1" x14ac:dyDescent="0.25">
      <c r="B437" s="115" t="s">
        <v>99</v>
      </c>
      <c r="C437" s="172">
        <v>901369</v>
      </c>
      <c r="D437" s="101">
        <v>0.25225967429570129</v>
      </c>
      <c r="E437" s="102">
        <v>477177</v>
      </c>
      <c r="F437" s="101">
        <v>-7.9237266059613232E-2</v>
      </c>
      <c r="G437" s="102">
        <v>1378546</v>
      </c>
      <c r="H437" s="117">
        <v>0.11349517582297763</v>
      </c>
      <c r="I437" s="172">
        <v>335081</v>
      </c>
      <c r="J437" s="101">
        <v>0.2493745315978062</v>
      </c>
      <c r="K437" s="102">
        <v>253869</v>
      </c>
      <c r="L437" s="101">
        <v>-3.6491779386983669E-2</v>
      </c>
      <c r="M437" s="102">
        <v>588950</v>
      </c>
      <c r="N437" s="117">
        <v>0.10770891677935923</v>
      </c>
      <c r="O437" s="172"/>
      <c r="P437" s="101"/>
      <c r="Q437" s="102"/>
      <c r="R437" s="101"/>
      <c r="S437" s="102"/>
      <c r="T437" s="117"/>
      <c r="U437" s="172"/>
      <c r="V437" s="101"/>
      <c r="W437" s="102"/>
      <c r="X437" s="101"/>
      <c r="Y437" s="102"/>
      <c r="Z437" s="371"/>
      <c r="AA437" s="172">
        <v>513110</v>
      </c>
      <c r="AB437" s="101">
        <v>0.27613907680063665</v>
      </c>
      <c r="AC437" s="102">
        <v>198524</v>
      </c>
      <c r="AD437" s="101">
        <v>-0.10567120609421532</v>
      </c>
      <c r="AE437" s="102">
        <v>711634</v>
      </c>
      <c r="AF437" s="117">
        <v>0.14032762822865075</v>
      </c>
      <c r="AG437" s="172"/>
      <c r="AH437" s="101"/>
      <c r="AI437" s="102"/>
      <c r="AJ437" s="101"/>
      <c r="AK437" s="102"/>
      <c r="AL437" s="117"/>
      <c r="AM437" s="172">
        <v>38851</v>
      </c>
      <c r="AN437" s="117">
        <v>-5.3199785543695421E-2</v>
      </c>
      <c r="AO437" s="172">
        <v>22601</v>
      </c>
      <c r="AP437" s="101">
        <v>0.36397103198551606</v>
      </c>
      <c r="AQ437" s="102">
        <v>16510</v>
      </c>
      <c r="AR437" s="101">
        <v>-0.33122696155871512</v>
      </c>
      <c r="AS437" s="102">
        <v>39111</v>
      </c>
      <c r="AT437" s="117">
        <v>-5.2015415565843326E-2</v>
      </c>
    </row>
    <row r="438" spans="2:46" s="4" customFormat="1" ht="15" hidden="1" customHeight="1" outlineLevel="1" x14ac:dyDescent="0.25">
      <c r="B438" s="115" t="s">
        <v>100</v>
      </c>
      <c r="C438" s="172">
        <v>934933</v>
      </c>
      <c r="D438" s="101">
        <v>0.27760263573963462</v>
      </c>
      <c r="E438" s="102">
        <v>515898</v>
      </c>
      <c r="F438" s="101">
        <v>6.2445425638828933E-2</v>
      </c>
      <c r="G438" s="102">
        <v>1450831</v>
      </c>
      <c r="H438" s="117">
        <v>0.19178174463984865</v>
      </c>
      <c r="I438" s="172">
        <v>297071</v>
      </c>
      <c r="J438" s="101">
        <v>0.11098188073823367</v>
      </c>
      <c r="K438" s="102">
        <v>279643</v>
      </c>
      <c r="L438" s="101">
        <v>0.11363192876400285</v>
      </c>
      <c r="M438" s="102">
        <v>576714</v>
      </c>
      <c r="N438" s="117">
        <v>0.11226528628515875</v>
      </c>
      <c r="O438" s="172"/>
      <c r="P438" s="101"/>
      <c r="Q438" s="102"/>
      <c r="R438" s="101"/>
      <c r="S438" s="102"/>
      <c r="T438" s="117"/>
      <c r="U438" s="172"/>
      <c r="V438" s="101"/>
      <c r="W438" s="102"/>
      <c r="X438" s="101"/>
      <c r="Y438" s="102"/>
      <c r="Z438" s="371"/>
      <c r="AA438" s="172">
        <v>572240</v>
      </c>
      <c r="AB438" s="101">
        <v>0.41077508314411726</v>
      </c>
      <c r="AC438" s="102">
        <v>213137</v>
      </c>
      <c r="AD438" s="101">
        <v>5.4027456332957469E-2</v>
      </c>
      <c r="AE438" s="102">
        <v>785377</v>
      </c>
      <c r="AF438" s="117">
        <v>0.29209338749294633</v>
      </c>
      <c r="AG438" s="172"/>
      <c r="AH438" s="101"/>
      <c r="AI438" s="102"/>
      <c r="AJ438" s="101"/>
      <c r="AK438" s="102"/>
      <c r="AL438" s="117"/>
      <c r="AM438" s="172">
        <v>45412</v>
      </c>
      <c r="AN438" s="117">
        <v>-9.20323902829151E-2</v>
      </c>
      <c r="AO438" s="172">
        <v>29115</v>
      </c>
      <c r="AP438" s="101">
        <v>0.64668287992760587</v>
      </c>
      <c r="AQ438" s="102">
        <v>14213</v>
      </c>
      <c r="AR438" s="101">
        <v>-0.39078439777111018</v>
      </c>
      <c r="AS438" s="102">
        <v>43328</v>
      </c>
      <c r="AT438" s="117">
        <v>5.6497037380215165E-2</v>
      </c>
    </row>
    <row r="439" spans="2:46" s="4" customFormat="1" ht="15" hidden="1" customHeight="1" outlineLevel="1" x14ac:dyDescent="0.25">
      <c r="B439" s="115" t="s">
        <v>101</v>
      </c>
      <c r="C439" s="172">
        <v>800349</v>
      </c>
      <c r="D439" s="101">
        <v>0.28606068202196266</v>
      </c>
      <c r="E439" s="102">
        <v>446193</v>
      </c>
      <c r="F439" s="101">
        <v>5.7843265093232565E-2</v>
      </c>
      <c r="G439" s="102">
        <v>1246542</v>
      </c>
      <c r="H439" s="117">
        <v>0.19386737743997107</v>
      </c>
      <c r="I439" s="172">
        <v>281925</v>
      </c>
      <c r="J439" s="101">
        <v>0.2076927360660723</v>
      </c>
      <c r="K439" s="102">
        <v>256272</v>
      </c>
      <c r="L439" s="101">
        <v>0.16041042174184716</v>
      </c>
      <c r="M439" s="102">
        <v>538197</v>
      </c>
      <c r="N439" s="117">
        <v>0.18470702441408182</v>
      </c>
      <c r="O439" s="172"/>
      <c r="P439" s="101"/>
      <c r="Q439" s="102"/>
      <c r="R439" s="101"/>
      <c r="S439" s="102"/>
      <c r="T439" s="117"/>
      <c r="U439" s="172"/>
      <c r="V439" s="101"/>
      <c r="W439" s="102"/>
      <c r="X439" s="101"/>
      <c r="Y439" s="102"/>
      <c r="Z439" s="371"/>
      <c r="AA439" s="172">
        <v>468960</v>
      </c>
      <c r="AB439" s="101">
        <v>0.38773481055360248</v>
      </c>
      <c r="AC439" s="102">
        <v>168103</v>
      </c>
      <c r="AD439" s="101">
        <v>-4.5259893679858276E-2</v>
      </c>
      <c r="AE439" s="102">
        <v>637063</v>
      </c>
      <c r="AF439" s="117">
        <v>0.23941253375460114</v>
      </c>
      <c r="AG439" s="172"/>
      <c r="AH439" s="101"/>
      <c r="AI439" s="102"/>
      <c r="AJ439" s="101"/>
      <c r="AK439" s="102"/>
      <c r="AL439" s="117"/>
      <c r="AM439" s="172">
        <v>40444</v>
      </c>
      <c r="AN439" s="117">
        <v>-7.6325766226647773E-2</v>
      </c>
      <c r="AO439" s="172">
        <v>17676</v>
      </c>
      <c r="AP439" s="101">
        <v>0.11351896182436683</v>
      </c>
      <c r="AQ439" s="102">
        <v>13162</v>
      </c>
      <c r="AR439" s="101">
        <v>-0.18602350030921455</v>
      </c>
      <c r="AS439" s="102">
        <v>30838</v>
      </c>
      <c r="AT439" s="117">
        <v>-3.7635750842591409E-2</v>
      </c>
    </row>
    <row r="440" spans="2:46" s="4" customFormat="1" ht="15" hidden="1" customHeight="1" outlineLevel="1" x14ac:dyDescent="0.25">
      <c r="B440" s="115" t="s">
        <v>121</v>
      </c>
      <c r="C440" s="172">
        <v>698617</v>
      </c>
      <c r="D440" s="101">
        <v>0.29872324446113407</v>
      </c>
      <c r="E440" s="102">
        <v>284903</v>
      </c>
      <c r="F440" s="101">
        <v>0.19225731395499679</v>
      </c>
      <c r="G440" s="102">
        <v>983520</v>
      </c>
      <c r="H440" s="117">
        <v>0.26597561807573045</v>
      </c>
      <c r="I440" s="172">
        <v>237117</v>
      </c>
      <c r="J440" s="101">
        <v>0.38691677341241282</v>
      </c>
      <c r="K440" s="102">
        <v>161387</v>
      </c>
      <c r="L440" s="101">
        <v>0.67497301560943201</v>
      </c>
      <c r="M440" s="102">
        <v>398504</v>
      </c>
      <c r="N440" s="117">
        <v>0.49074326927752976</v>
      </c>
      <c r="O440" s="172"/>
      <c r="P440" s="101"/>
      <c r="Q440" s="102"/>
      <c r="R440" s="101"/>
      <c r="S440" s="102"/>
      <c r="T440" s="117"/>
      <c r="U440" s="172"/>
      <c r="V440" s="101"/>
      <c r="W440" s="102"/>
      <c r="X440" s="101"/>
      <c r="Y440" s="102"/>
      <c r="Z440" s="371"/>
      <c r="AA440" s="172">
        <v>425491</v>
      </c>
      <c r="AB440" s="101">
        <v>0.31396975489545143</v>
      </c>
      <c r="AC440" s="102">
        <v>105550</v>
      </c>
      <c r="AD440" s="101">
        <v>-0.11550032262659948</v>
      </c>
      <c r="AE440" s="102">
        <v>531041</v>
      </c>
      <c r="AF440" s="117">
        <v>0.19832157669794248</v>
      </c>
      <c r="AG440" s="172"/>
      <c r="AH440" s="101"/>
      <c r="AI440" s="102"/>
      <c r="AJ440" s="101"/>
      <c r="AK440" s="102"/>
      <c r="AL440" s="117"/>
      <c r="AM440" s="172">
        <v>35294</v>
      </c>
      <c r="AN440" s="117">
        <v>-0.12430527987296547</v>
      </c>
      <c r="AO440" s="172">
        <v>9589</v>
      </c>
      <c r="AP440" s="101">
        <v>-0.32514603420367372</v>
      </c>
      <c r="AQ440" s="102">
        <v>9092</v>
      </c>
      <c r="AR440" s="101">
        <v>-0.23603058566507018</v>
      </c>
      <c r="AS440" s="102">
        <v>18681</v>
      </c>
      <c r="AT440" s="117">
        <v>-0.2845270011489851</v>
      </c>
    </row>
    <row r="441" spans="2:46" s="4" customFormat="1" ht="15" hidden="1" customHeight="1" outlineLevel="1" x14ac:dyDescent="0.25">
      <c r="B441" s="115" t="s">
        <v>104</v>
      </c>
      <c r="C441" s="172">
        <v>625695</v>
      </c>
      <c r="D441" s="101">
        <v>0.14278434681599506</v>
      </c>
      <c r="E441" s="102">
        <v>287947</v>
      </c>
      <c r="F441" s="101">
        <v>0.14801333216384527</v>
      </c>
      <c r="G441" s="102">
        <v>913642</v>
      </c>
      <c r="H441" s="117">
        <v>0.14442718641180452</v>
      </c>
      <c r="I441" s="172">
        <v>199711</v>
      </c>
      <c r="J441" s="101">
        <v>0.16097546796884088</v>
      </c>
      <c r="K441" s="102">
        <v>180254</v>
      </c>
      <c r="L441" s="101">
        <v>0.79426842257194341</v>
      </c>
      <c r="M441" s="102">
        <v>379965</v>
      </c>
      <c r="N441" s="117">
        <v>0.39446420117365988</v>
      </c>
      <c r="O441" s="172"/>
      <c r="P441" s="101"/>
      <c r="Q441" s="102"/>
      <c r="R441" s="101"/>
      <c r="S441" s="102"/>
      <c r="T441" s="117"/>
      <c r="U441" s="172"/>
      <c r="V441" s="101"/>
      <c r="W441" s="102"/>
      <c r="X441" s="101"/>
      <c r="Y441" s="102"/>
      <c r="Z441" s="371"/>
      <c r="AA441" s="172">
        <v>393593</v>
      </c>
      <c r="AB441" s="101">
        <v>0.18569965356228346</v>
      </c>
      <c r="AC441" s="102">
        <v>95141</v>
      </c>
      <c r="AD441" s="101">
        <v>-0.29584647038796863</v>
      </c>
      <c r="AE441" s="102">
        <v>488734</v>
      </c>
      <c r="AF441" s="117">
        <v>4.6396211225870454E-2</v>
      </c>
      <c r="AG441" s="172"/>
      <c r="AH441" s="101"/>
      <c r="AI441" s="102"/>
      <c r="AJ441" s="101"/>
      <c r="AK441" s="102"/>
      <c r="AL441" s="117"/>
      <c r="AM441" s="172">
        <v>35465</v>
      </c>
      <c r="AN441" s="117">
        <v>-1.6527550539363833E-2</v>
      </c>
      <c r="AO441" s="172">
        <v>5582</v>
      </c>
      <c r="AP441" s="101">
        <v>-0.66288199057857233</v>
      </c>
      <c r="AQ441" s="102">
        <v>3896</v>
      </c>
      <c r="AR441" s="101">
        <v>-0.36917098445595853</v>
      </c>
      <c r="AS441" s="102">
        <v>9478</v>
      </c>
      <c r="AT441" s="117">
        <v>-0.58309140494413647</v>
      </c>
    </row>
    <row r="442" spans="2:46" s="4" customFormat="1" ht="15" hidden="1" customHeight="1" outlineLevel="1" x14ac:dyDescent="0.25">
      <c r="B442" s="115" t="s">
        <v>105</v>
      </c>
      <c r="C442" s="172">
        <v>752073</v>
      </c>
      <c r="D442" s="101">
        <v>8.4231726269595741E-2</v>
      </c>
      <c r="E442" s="102">
        <v>440568</v>
      </c>
      <c r="F442" s="101">
        <v>6.9363165700221607E-2</v>
      </c>
      <c r="G442" s="102">
        <v>1192641</v>
      </c>
      <c r="H442" s="117">
        <v>7.8691288370414503E-2</v>
      </c>
      <c r="I442" s="172">
        <v>260797</v>
      </c>
      <c r="J442" s="101">
        <v>6.8494217036287441E-2</v>
      </c>
      <c r="K442" s="102">
        <v>265357</v>
      </c>
      <c r="L442" s="101">
        <v>0.36452082337030589</v>
      </c>
      <c r="M442" s="102">
        <v>526154</v>
      </c>
      <c r="N442" s="117">
        <v>0.19976376588195599</v>
      </c>
      <c r="O442" s="172"/>
      <c r="P442" s="101"/>
      <c r="Q442" s="102"/>
      <c r="R442" s="101"/>
      <c r="S442" s="102"/>
      <c r="T442" s="117"/>
      <c r="U442" s="172"/>
      <c r="V442" s="101"/>
      <c r="W442" s="102"/>
      <c r="X442" s="101"/>
      <c r="Y442" s="102"/>
      <c r="Z442" s="371"/>
      <c r="AA442" s="172">
        <v>452522</v>
      </c>
      <c r="AB442" s="101">
        <v>0.14720235665737968</v>
      </c>
      <c r="AC442" s="102">
        <v>157945</v>
      </c>
      <c r="AD442" s="101">
        <v>-0.17473927309967185</v>
      </c>
      <c r="AE442" s="102">
        <v>610467</v>
      </c>
      <c r="AF442" s="117">
        <v>4.2028181515588514E-2</v>
      </c>
      <c r="AG442" s="172"/>
      <c r="AH442" s="101"/>
      <c r="AI442" s="102"/>
      <c r="AJ442" s="101"/>
      <c r="AK442" s="102"/>
      <c r="AL442" s="117"/>
      <c r="AM442" s="172">
        <v>39249</v>
      </c>
      <c r="AN442" s="117">
        <v>-0.11012107196299825</v>
      </c>
      <c r="AO442" s="172">
        <v>8723</v>
      </c>
      <c r="AP442" s="101">
        <v>-0.5767383182104906</v>
      </c>
      <c r="AQ442" s="102">
        <v>8048</v>
      </c>
      <c r="AR442" s="101">
        <v>-0.51309819105814025</v>
      </c>
      <c r="AS442" s="102">
        <v>16771</v>
      </c>
      <c r="AT442" s="117">
        <v>-0.54841402337228717</v>
      </c>
    </row>
    <row r="443" spans="2:46" s="4" customFormat="1" ht="15" hidden="1" customHeight="1" outlineLevel="1" x14ac:dyDescent="0.25">
      <c r="B443" s="115" t="s">
        <v>106</v>
      </c>
      <c r="C443" s="172">
        <v>921387</v>
      </c>
      <c r="D443" s="101">
        <v>2.4812057672351395E-2</v>
      </c>
      <c r="E443" s="102">
        <v>512364</v>
      </c>
      <c r="F443" s="101">
        <v>-8.1178985424078975E-2</v>
      </c>
      <c r="G443" s="102">
        <v>1433751</v>
      </c>
      <c r="H443" s="117">
        <v>-1.5761534031115354E-2</v>
      </c>
      <c r="I443" s="172">
        <v>316222</v>
      </c>
      <c r="J443" s="101">
        <v>-4.3557163294749568E-2</v>
      </c>
      <c r="K443" s="102">
        <v>281844</v>
      </c>
      <c r="L443" s="101">
        <v>5.5429483002673807E-2</v>
      </c>
      <c r="M443" s="102">
        <v>598066</v>
      </c>
      <c r="N443" s="117">
        <v>6.7094442538873089E-4</v>
      </c>
      <c r="O443" s="172"/>
      <c r="P443" s="101"/>
      <c r="Q443" s="102"/>
      <c r="R443" s="101"/>
      <c r="S443" s="102"/>
      <c r="T443" s="117"/>
      <c r="U443" s="172"/>
      <c r="V443" s="101"/>
      <c r="W443" s="102"/>
      <c r="X443" s="101"/>
      <c r="Y443" s="102"/>
      <c r="Z443" s="371"/>
      <c r="AA443" s="172">
        <v>559431</v>
      </c>
      <c r="AB443" s="101">
        <v>0.10549654674979503</v>
      </c>
      <c r="AC443" s="102">
        <v>208372</v>
      </c>
      <c r="AD443" s="101">
        <v>-0.16981943935361521</v>
      </c>
      <c r="AE443" s="102">
        <v>767803</v>
      </c>
      <c r="AF443" s="117">
        <v>1.4215874701634323E-2</v>
      </c>
      <c r="AG443" s="172"/>
      <c r="AH443" s="101"/>
      <c r="AI443" s="102"/>
      <c r="AJ443" s="101"/>
      <c r="AK443" s="102"/>
      <c r="AL443" s="117"/>
      <c r="AM443" s="172">
        <v>36093</v>
      </c>
      <c r="AN443" s="117">
        <v>-1.2368313038719436E-2</v>
      </c>
      <c r="AO443" s="172">
        <v>18910</v>
      </c>
      <c r="AP443" s="101">
        <v>-0.46835727740448141</v>
      </c>
      <c r="AQ443" s="102">
        <v>12879</v>
      </c>
      <c r="AR443" s="101">
        <v>-0.56913452209695226</v>
      </c>
      <c r="AS443" s="102">
        <v>31789</v>
      </c>
      <c r="AT443" s="117">
        <v>-0.51437519095630924</v>
      </c>
    </row>
    <row r="444" spans="2:46" s="4" customFormat="1" ht="15" hidden="1" customHeight="1" outlineLevel="1" x14ac:dyDescent="0.25">
      <c r="B444" s="115" t="s">
        <v>107</v>
      </c>
      <c r="C444" s="172">
        <v>788404</v>
      </c>
      <c r="D444" s="101">
        <v>6.6343140556675895E-2</v>
      </c>
      <c r="E444" s="102">
        <v>357572</v>
      </c>
      <c r="F444" s="101">
        <v>-0.16452602532319904</v>
      </c>
      <c r="G444" s="102">
        <v>1145976</v>
      </c>
      <c r="H444" s="117">
        <v>-1.8301437456096803E-2</v>
      </c>
      <c r="I444" s="172">
        <v>262655</v>
      </c>
      <c r="J444" s="101">
        <v>4.3793589921910625E-2</v>
      </c>
      <c r="K444" s="102">
        <v>181421</v>
      </c>
      <c r="L444" s="101">
        <v>-2.1780141570920675E-3</v>
      </c>
      <c r="M444" s="102">
        <v>444076</v>
      </c>
      <c r="N444" s="117">
        <v>2.4510211049897146E-2</v>
      </c>
      <c r="O444" s="172"/>
      <c r="P444" s="101"/>
      <c r="Q444" s="102"/>
      <c r="R444" s="101"/>
      <c r="S444" s="102"/>
      <c r="T444" s="117"/>
      <c r="U444" s="172"/>
      <c r="V444" s="101"/>
      <c r="W444" s="102"/>
      <c r="X444" s="101"/>
      <c r="Y444" s="102"/>
      <c r="Z444" s="371"/>
      <c r="AA444" s="172">
        <v>489512</v>
      </c>
      <c r="AB444" s="101">
        <v>0.14570051022796426</v>
      </c>
      <c r="AC444" s="102">
        <v>158321</v>
      </c>
      <c r="AD444" s="101">
        <v>-0.29290362344408072</v>
      </c>
      <c r="AE444" s="102">
        <v>647833</v>
      </c>
      <c r="AF444" s="117">
        <v>-5.1139269276663235E-3</v>
      </c>
      <c r="AG444" s="172"/>
      <c r="AH444" s="101"/>
      <c r="AI444" s="102"/>
      <c r="AJ444" s="101"/>
      <c r="AK444" s="102"/>
      <c r="AL444" s="117"/>
      <c r="AM444" s="172">
        <v>37203</v>
      </c>
      <c r="AN444" s="117">
        <v>-0.20767133790518377</v>
      </c>
      <c r="AO444" s="172">
        <v>7681</v>
      </c>
      <c r="AP444" s="101">
        <v>-0.6635861948142957</v>
      </c>
      <c r="AQ444" s="102">
        <v>9183</v>
      </c>
      <c r="AR444" s="101">
        <v>-0.29028518432645489</v>
      </c>
      <c r="AS444" s="102">
        <v>16864</v>
      </c>
      <c r="AT444" s="117">
        <v>-0.52855665203656588</v>
      </c>
    </row>
    <row r="445" spans="2:46" s="4" customFormat="1" ht="15" hidden="1" customHeight="1" outlineLevel="1" x14ac:dyDescent="0.25">
      <c r="B445" s="115" t="s">
        <v>122</v>
      </c>
      <c r="C445" s="172">
        <v>817134</v>
      </c>
      <c r="D445" s="101">
        <v>2.1495389023413081E-2</v>
      </c>
      <c r="E445" s="102">
        <v>379769</v>
      </c>
      <c r="F445" s="101">
        <v>1.5808098775206725E-2</v>
      </c>
      <c r="G445" s="102">
        <v>1196903</v>
      </c>
      <c r="H445" s="117">
        <v>1.9683966065711545E-2</v>
      </c>
      <c r="I445" s="172">
        <v>285685</v>
      </c>
      <c r="J445" s="101">
        <v>-2.4213215654395492E-2</v>
      </c>
      <c r="K445" s="102">
        <v>207580</v>
      </c>
      <c r="L445" s="101">
        <v>0.37015597256783783</v>
      </c>
      <c r="M445" s="102">
        <v>493265</v>
      </c>
      <c r="N445" s="117">
        <v>0.11026954026222491</v>
      </c>
      <c r="O445" s="172"/>
      <c r="P445" s="101"/>
      <c r="Q445" s="102"/>
      <c r="R445" s="101"/>
      <c r="S445" s="102"/>
      <c r="T445" s="117"/>
      <c r="U445" s="172"/>
      <c r="V445" s="101"/>
      <c r="W445" s="102"/>
      <c r="X445" s="101"/>
      <c r="Y445" s="102"/>
      <c r="Z445" s="371"/>
      <c r="AA445" s="172">
        <v>490476</v>
      </c>
      <c r="AB445" s="101">
        <v>9.1200334606648115E-2</v>
      </c>
      <c r="AC445" s="102">
        <v>154026</v>
      </c>
      <c r="AD445" s="101">
        <v>-0.20052528041773288</v>
      </c>
      <c r="AE445" s="102">
        <v>644502</v>
      </c>
      <c r="AF445" s="117">
        <v>3.6751995664510151E-3</v>
      </c>
      <c r="AG445" s="172"/>
      <c r="AH445" s="101"/>
      <c r="AI445" s="102"/>
      <c r="AJ445" s="101"/>
      <c r="AK445" s="102"/>
      <c r="AL445" s="117"/>
      <c r="AM445" s="172">
        <v>44071</v>
      </c>
      <c r="AN445" s="117">
        <v>-0.13105800701920423</v>
      </c>
      <c r="AO445" s="172">
        <v>5660</v>
      </c>
      <c r="AP445" s="101">
        <v>-0.65653255658717158</v>
      </c>
      <c r="AQ445" s="102">
        <v>9405</v>
      </c>
      <c r="AR445" s="101">
        <v>-0.53403686087990487</v>
      </c>
      <c r="AS445" s="102">
        <v>15065</v>
      </c>
      <c r="AT445" s="117">
        <v>-0.58909527316368004</v>
      </c>
    </row>
    <row r="446" spans="2:46" s="4" customFormat="1" ht="15" hidden="1" customHeight="1" outlineLevel="1" x14ac:dyDescent="0.25">
      <c r="B446" s="115" t="s">
        <v>96</v>
      </c>
      <c r="C446" s="172">
        <v>852561</v>
      </c>
      <c r="D446" s="101">
        <v>3.9281417271194607E-2</v>
      </c>
      <c r="E446" s="102">
        <v>465131</v>
      </c>
      <c r="F446" s="101">
        <v>-2.3031069364161882E-2</v>
      </c>
      <c r="G446" s="102">
        <v>1317692</v>
      </c>
      <c r="H446" s="117">
        <v>1.6398070706314938E-2</v>
      </c>
      <c r="I446" s="172">
        <v>328551</v>
      </c>
      <c r="J446" s="101">
        <v>0.1119982400324917</v>
      </c>
      <c r="K446" s="102">
        <v>251507</v>
      </c>
      <c r="L446" s="101">
        <v>0.14331757432493863</v>
      </c>
      <c r="M446" s="102">
        <v>580058</v>
      </c>
      <c r="N446" s="117">
        <v>0.12536473692379335</v>
      </c>
      <c r="O446" s="172"/>
      <c r="P446" s="101"/>
      <c r="Q446" s="102"/>
      <c r="R446" s="101"/>
      <c r="S446" s="102"/>
      <c r="T446" s="117"/>
      <c r="U446" s="172"/>
      <c r="V446" s="101"/>
      <c r="W446" s="102"/>
      <c r="X446" s="101"/>
      <c r="Y446" s="102"/>
      <c r="Z446" s="371"/>
      <c r="AA446" s="172">
        <v>480611</v>
      </c>
      <c r="AB446" s="101">
        <v>2.9330757566671473E-2</v>
      </c>
      <c r="AC446" s="102">
        <v>191339</v>
      </c>
      <c r="AD446" s="101">
        <v>-0.14642535309285254</v>
      </c>
      <c r="AE446" s="102">
        <v>671950</v>
      </c>
      <c r="AF446" s="117">
        <v>-2.7678496493883431E-2</v>
      </c>
      <c r="AG446" s="172"/>
      <c r="AH446" s="101"/>
      <c r="AI446" s="102"/>
      <c r="AJ446" s="101"/>
      <c r="AK446" s="102"/>
      <c r="AL446" s="117"/>
      <c r="AM446" s="172">
        <v>38902</v>
      </c>
      <c r="AN446" s="117">
        <v>-0.20201025641025638</v>
      </c>
      <c r="AO446" s="172">
        <v>12974</v>
      </c>
      <c r="AP446" s="101">
        <v>-0.30820091713767728</v>
      </c>
      <c r="AQ446" s="102">
        <v>13808</v>
      </c>
      <c r="AR446" s="101">
        <v>-0.38387399045111781</v>
      </c>
      <c r="AS446" s="102">
        <v>26782</v>
      </c>
      <c r="AT446" s="117">
        <v>-0.3493987610834447</v>
      </c>
    </row>
    <row r="447" spans="2:46" s="4" customFormat="1" ht="15" hidden="1" customHeight="1" outlineLevel="1" x14ac:dyDescent="0.25">
      <c r="B447" s="115" t="s">
        <v>97</v>
      </c>
      <c r="C447" s="172">
        <v>897771</v>
      </c>
      <c r="D447" s="101">
        <v>6.8861526885509727E-2</v>
      </c>
      <c r="E447" s="102">
        <v>492583</v>
      </c>
      <c r="F447" s="101">
        <v>-5.9155311581995385E-2</v>
      </c>
      <c r="G447" s="102">
        <v>1390354</v>
      </c>
      <c r="H447" s="117">
        <v>1.9705372845779223E-2</v>
      </c>
      <c r="I447" s="172">
        <v>355081</v>
      </c>
      <c r="J447" s="101">
        <v>0.15968672739208389</v>
      </c>
      <c r="K447" s="102">
        <v>275368</v>
      </c>
      <c r="L447" s="101">
        <v>0.11038170278313175</v>
      </c>
      <c r="M447" s="102">
        <v>630449</v>
      </c>
      <c r="N447" s="117">
        <v>0.13762290659549858</v>
      </c>
      <c r="O447" s="172"/>
      <c r="P447" s="101"/>
      <c r="Q447" s="102"/>
      <c r="R447" s="101"/>
      <c r="S447" s="102"/>
      <c r="T447" s="117"/>
      <c r="U447" s="172"/>
      <c r="V447" s="101"/>
      <c r="W447" s="102"/>
      <c r="X447" s="101"/>
      <c r="Y447" s="102"/>
      <c r="Z447" s="371"/>
      <c r="AA447" s="172">
        <v>484814</v>
      </c>
      <c r="AB447" s="101">
        <v>3.6512049532214652E-2</v>
      </c>
      <c r="AC447" s="102">
        <v>193435</v>
      </c>
      <c r="AD447" s="101">
        <v>-0.21093638458871278</v>
      </c>
      <c r="AE447" s="102">
        <v>678249</v>
      </c>
      <c r="AF447" s="117">
        <v>-4.8580338092893527E-2</v>
      </c>
      <c r="AG447" s="172"/>
      <c r="AH447" s="101"/>
      <c r="AI447" s="102"/>
      <c r="AJ447" s="101"/>
      <c r="AK447" s="102"/>
      <c r="AL447" s="117"/>
      <c r="AM447" s="172">
        <v>48021</v>
      </c>
      <c r="AN447" s="117">
        <v>1.1675179818617654E-3</v>
      </c>
      <c r="AO447" s="172">
        <v>18954</v>
      </c>
      <c r="AP447" s="101">
        <v>-0.31652964084811774</v>
      </c>
      <c r="AQ447" s="102">
        <v>14681</v>
      </c>
      <c r="AR447" s="101">
        <v>-0.29169682057220048</v>
      </c>
      <c r="AS447" s="102">
        <v>33635</v>
      </c>
      <c r="AT447" s="117">
        <v>-0.30590808724901464</v>
      </c>
    </row>
    <row r="448" spans="2:46" s="4" customFormat="1" ht="15.75" collapsed="1" x14ac:dyDescent="0.25">
      <c r="B448" s="103">
        <v>1982</v>
      </c>
      <c r="C448" s="178">
        <v>9914138</v>
      </c>
      <c r="D448" s="105">
        <v>0.13537595090993149</v>
      </c>
      <c r="E448" s="106">
        <v>5189973</v>
      </c>
      <c r="F448" s="105">
        <v>-3.9810260277040044E-3</v>
      </c>
      <c r="G448" s="106">
        <v>15104111</v>
      </c>
      <c r="H448" s="179">
        <v>8.3295129482366059E-2</v>
      </c>
      <c r="I448" s="178">
        <v>3474716</v>
      </c>
      <c r="J448" s="105">
        <v>0.10619407891071564</v>
      </c>
      <c r="K448" s="106">
        <v>2898974</v>
      </c>
      <c r="L448" s="105">
        <v>0.16607765607842029</v>
      </c>
      <c r="M448" s="106">
        <v>6373690</v>
      </c>
      <c r="N448" s="179">
        <v>0.13265040468365008</v>
      </c>
      <c r="O448" s="178"/>
      <c r="P448" s="105"/>
      <c r="Q448" s="106"/>
      <c r="R448" s="105"/>
      <c r="S448" s="106"/>
      <c r="T448" s="179"/>
      <c r="U448" s="178"/>
      <c r="V448" s="105"/>
      <c r="W448" s="106"/>
      <c r="X448" s="105"/>
      <c r="Y448" s="106"/>
      <c r="Z448" s="372"/>
      <c r="AA448" s="178">
        <v>5879471</v>
      </c>
      <c r="AB448" s="105">
        <v>0.19113428674518995</v>
      </c>
      <c r="AC448" s="106">
        <v>2043479</v>
      </c>
      <c r="AD448" s="105">
        <v>-0.14201471374864694</v>
      </c>
      <c r="AE448" s="106">
        <v>7922950</v>
      </c>
      <c r="AF448" s="179">
        <v>8.2703756416764973E-2</v>
      </c>
      <c r="AG448" s="178"/>
      <c r="AH448" s="105"/>
      <c r="AI448" s="106"/>
      <c r="AJ448" s="105"/>
      <c r="AK448" s="106"/>
      <c r="AL448" s="179"/>
      <c r="AM448" s="178">
        <v>482668</v>
      </c>
      <c r="AN448" s="179">
        <v>-8.0183861082737451E-2</v>
      </c>
      <c r="AO448" s="178">
        <v>183104</v>
      </c>
      <c r="AP448" s="105">
        <v>-0.24450826030268524</v>
      </c>
      <c r="AQ448" s="106">
        <v>141699</v>
      </c>
      <c r="AR448" s="105">
        <v>-0.38568022197173324</v>
      </c>
      <c r="AS448" s="106">
        <v>324803</v>
      </c>
      <c r="AT448" s="179">
        <v>-0.31334773711270469</v>
      </c>
    </row>
    <row r="449" spans="2:46" s="4" customFormat="1" ht="15" hidden="1" customHeight="1" outlineLevel="1" x14ac:dyDescent="0.25">
      <c r="B449" s="115" t="s">
        <v>98</v>
      </c>
      <c r="C449" s="172">
        <v>780394</v>
      </c>
      <c r="D449" s="101">
        <v>0.25936624536851749</v>
      </c>
      <c r="E449" s="102">
        <v>524203</v>
      </c>
      <c r="F449" s="101">
        <v>6.262606196116427E-2</v>
      </c>
      <c r="G449" s="102">
        <v>1304597</v>
      </c>
      <c r="H449" s="117">
        <v>0.17216466408680842</v>
      </c>
      <c r="I449" s="172">
        <v>308365</v>
      </c>
      <c r="J449" s="101">
        <v>0.58923997464348843</v>
      </c>
      <c r="K449" s="102">
        <v>291035</v>
      </c>
      <c r="L449" s="101">
        <v>0.26871787718021034</v>
      </c>
      <c r="M449" s="102">
        <v>599400</v>
      </c>
      <c r="N449" s="117">
        <v>0.41559564126907644</v>
      </c>
      <c r="O449" s="172"/>
      <c r="P449" s="101"/>
      <c r="Q449" s="102"/>
      <c r="R449" s="101"/>
      <c r="S449" s="102"/>
      <c r="T449" s="117"/>
      <c r="U449" s="172"/>
      <c r="V449" s="101"/>
      <c r="W449" s="102"/>
      <c r="X449" s="101"/>
      <c r="Y449" s="102"/>
      <c r="Z449" s="371"/>
      <c r="AA449" s="172">
        <v>422726</v>
      </c>
      <c r="AB449" s="101">
        <v>0.14341434386876029</v>
      </c>
      <c r="AC449" s="102">
        <v>198753</v>
      </c>
      <c r="AD449" s="101">
        <v>-0.13770857375896983</v>
      </c>
      <c r="AE449" s="102">
        <v>621479</v>
      </c>
      <c r="AF449" s="117">
        <v>3.5454907455693796E-2</v>
      </c>
      <c r="AG449" s="172"/>
      <c r="AH449" s="101"/>
      <c r="AI449" s="102"/>
      <c r="AJ449" s="101"/>
      <c r="AK449" s="102"/>
      <c r="AL449" s="117"/>
      <c r="AM449" s="172">
        <v>38506</v>
      </c>
      <c r="AN449" s="117">
        <v>-4.1376219876518627E-2</v>
      </c>
      <c r="AO449" s="172">
        <v>19497</v>
      </c>
      <c r="AP449" s="101">
        <v>-0.2350517890772128</v>
      </c>
      <c r="AQ449" s="102">
        <v>25715</v>
      </c>
      <c r="AR449" s="101">
        <v>8.5021097046413585E-2</v>
      </c>
      <c r="AS449" s="102">
        <v>45212</v>
      </c>
      <c r="AT449" s="117">
        <v>-8.083272342847847E-2</v>
      </c>
    </row>
    <row r="450" spans="2:46" s="4" customFormat="1" ht="15" hidden="1" customHeight="1" outlineLevel="1" x14ac:dyDescent="0.25">
      <c r="B450" s="115" t="s">
        <v>99</v>
      </c>
      <c r="C450" s="172">
        <v>719794</v>
      </c>
      <c r="D450" s="101">
        <v>2.7532915445527273E-2</v>
      </c>
      <c r="E450" s="102">
        <v>518241</v>
      </c>
      <c r="F450" s="101">
        <v>5.7410263943979301E-2</v>
      </c>
      <c r="G450" s="102">
        <v>1238035</v>
      </c>
      <c r="H450" s="117">
        <v>3.983164946401474E-2</v>
      </c>
      <c r="I450" s="172">
        <v>268199</v>
      </c>
      <c r="J450" s="101">
        <v>0.3310124069478908</v>
      </c>
      <c r="K450" s="102">
        <v>263484</v>
      </c>
      <c r="L450" s="101">
        <v>-4.8100058526434397E-2</v>
      </c>
      <c r="M450" s="102">
        <v>531683</v>
      </c>
      <c r="N450" s="117">
        <v>0.11161451647299381</v>
      </c>
      <c r="O450" s="172"/>
      <c r="P450" s="101"/>
      <c r="Q450" s="102"/>
      <c r="R450" s="101"/>
      <c r="S450" s="102"/>
      <c r="T450" s="117"/>
      <c r="U450" s="172"/>
      <c r="V450" s="101"/>
      <c r="W450" s="102"/>
      <c r="X450" s="101"/>
      <c r="Y450" s="102"/>
      <c r="Z450" s="371"/>
      <c r="AA450" s="172">
        <v>402080</v>
      </c>
      <c r="AB450" s="101">
        <v>-9.4047136226398043E-2</v>
      </c>
      <c r="AC450" s="102">
        <v>221981</v>
      </c>
      <c r="AD450" s="101">
        <v>0.20546851665806831</v>
      </c>
      <c r="AE450" s="102">
        <v>624061</v>
      </c>
      <c r="AF450" s="117">
        <v>-6.2169069932241916E-3</v>
      </c>
      <c r="AG450" s="172"/>
      <c r="AH450" s="101"/>
      <c r="AI450" s="102"/>
      <c r="AJ450" s="101"/>
      <c r="AK450" s="102"/>
      <c r="AL450" s="117"/>
      <c r="AM450" s="172">
        <v>41034</v>
      </c>
      <c r="AN450" s="117">
        <v>7.0740808391827281E-2</v>
      </c>
      <c r="AO450" s="172">
        <v>16570</v>
      </c>
      <c r="AP450" s="101">
        <v>-0.36298631400891901</v>
      </c>
      <c r="AQ450" s="102">
        <v>24687</v>
      </c>
      <c r="AR450" s="101">
        <v>0.23354819367411173</v>
      </c>
      <c r="AS450" s="102">
        <v>41257</v>
      </c>
      <c r="AT450" s="117">
        <v>-0.10359587180879959</v>
      </c>
    </row>
    <row r="451" spans="2:46" s="4" customFormat="1" ht="15" hidden="1" customHeight="1" outlineLevel="1" x14ac:dyDescent="0.25">
      <c r="B451" s="115" t="s">
        <v>100</v>
      </c>
      <c r="C451" s="172">
        <v>731787</v>
      </c>
      <c r="D451" s="101">
        <v>5.5418381739985811E-2</v>
      </c>
      <c r="E451" s="102">
        <v>485576</v>
      </c>
      <c r="F451" s="101">
        <v>-9.8400956603759582E-2</v>
      </c>
      <c r="G451" s="102">
        <v>1217363</v>
      </c>
      <c r="H451" s="117">
        <v>-1.1827744018754305E-2</v>
      </c>
      <c r="I451" s="172">
        <v>267395</v>
      </c>
      <c r="J451" s="101">
        <v>0.33013809021628826</v>
      </c>
      <c r="K451" s="102">
        <v>251109</v>
      </c>
      <c r="L451" s="101">
        <v>-0.23451246501929657</v>
      </c>
      <c r="M451" s="102">
        <v>518504</v>
      </c>
      <c r="N451" s="117">
        <v>-1.9963482816888645E-2</v>
      </c>
      <c r="O451" s="172"/>
      <c r="P451" s="101"/>
      <c r="Q451" s="102"/>
      <c r="R451" s="101"/>
      <c r="S451" s="102"/>
      <c r="T451" s="117"/>
      <c r="U451" s="172"/>
      <c r="V451" s="101"/>
      <c r="W451" s="102"/>
      <c r="X451" s="101"/>
      <c r="Y451" s="102"/>
      <c r="Z451" s="371"/>
      <c r="AA451" s="172">
        <v>405621</v>
      </c>
      <c r="AB451" s="101">
        <v>-6.3592101891418285E-2</v>
      </c>
      <c r="AC451" s="102">
        <v>202212</v>
      </c>
      <c r="AD451" s="101">
        <v>0.12511267151107797</v>
      </c>
      <c r="AE451" s="102">
        <v>607833</v>
      </c>
      <c r="AF451" s="117">
        <v>-8.2559272173119425E-3</v>
      </c>
      <c r="AG451" s="172"/>
      <c r="AH451" s="101"/>
      <c r="AI451" s="102"/>
      <c r="AJ451" s="101"/>
      <c r="AK451" s="102"/>
      <c r="AL451" s="117"/>
      <c r="AM451" s="172">
        <v>50015</v>
      </c>
      <c r="AN451" s="117">
        <v>0.11518651474949282</v>
      </c>
      <c r="AO451" s="172">
        <v>17681</v>
      </c>
      <c r="AP451" s="101">
        <v>-0.26079685605585523</v>
      </c>
      <c r="AQ451" s="102">
        <v>23330</v>
      </c>
      <c r="AR451" s="101">
        <v>0.10010845475550534</v>
      </c>
      <c r="AS451" s="102">
        <v>41011</v>
      </c>
      <c r="AT451" s="117">
        <v>-9.1189114922661019E-2</v>
      </c>
    </row>
    <row r="452" spans="2:46" s="4" customFormat="1" ht="15" hidden="1" customHeight="1" outlineLevel="1" x14ac:dyDescent="0.25">
      <c r="B452" s="115" t="s">
        <v>101</v>
      </c>
      <c r="C452" s="172">
        <v>622326</v>
      </c>
      <c r="D452" s="101">
        <v>0.17315965087563856</v>
      </c>
      <c r="E452" s="102">
        <v>421795</v>
      </c>
      <c r="F452" s="101">
        <v>-0.12223510143944327</v>
      </c>
      <c r="G452" s="102">
        <v>1044121</v>
      </c>
      <c r="H452" s="117">
        <v>3.2757568474079735E-2</v>
      </c>
      <c r="I452" s="172">
        <v>233441</v>
      </c>
      <c r="J452" s="101">
        <v>0.79558950218448099</v>
      </c>
      <c r="K452" s="102">
        <v>220846</v>
      </c>
      <c r="L452" s="101">
        <v>-0.21042112827626647</v>
      </c>
      <c r="M452" s="102">
        <v>454287</v>
      </c>
      <c r="N452" s="117">
        <v>0.10880405360878087</v>
      </c>
      <c r="O452" s="172"/>
      <c r="P452" s="101"/>
      <c r="Q452" s="102"/>
      <c r="R452" s="101"/>
      <c r="S452" s="102"/>
      <c r="T452" s="117"/>
      <c r="U452" s="172"/>
      <c r="V452" s="101"/>
      <c r="W452" s="102"/>
      <c r="X452" s="101"/>
      <c r="Y452" s="102"/>
      <c r="Z452" s="371"/>
      <c r="AA452" s="172">
        <v>337932</v>
      </c>
      <c r="AB452" s="101">
        <v>-1.6309837425589779E-2</v>
      </c>
      <c r="AC452" s="102">
        <v>176072</v>
      </c>
      <c r="AD452" s="101">
        <v>5.2238848575849595E-3</v>
      </c>
      <c r="AE452" s="102">
        <v>514004</v>
      </c>
      <c r="AF452" s="117">
        <v>-9.0381189607705581E-3</v>
      </c>
      <c r="AG452" s="172"/>
      <c r="AH452" s="101"/>
      <c r="AI452" s="102"/>
      <c r="AJ452" s="101"/>
      <c r="AK452" s="102"/>
      <c r="AL452" s="117"/>
      <c r="AM452" s="172">
        <v>43786</v>
      </c>
      <c r="AN452" s="117">
        <v>-3.4615045418467272E-2</v>
      </c>
      <c r="AO452" s="172">
        <v>15874</v>
      </c>
      <c r="AP452" s="101">
        <v>-0.23484045117131014</v>
      </c>
      <c r="AQ452" s="102">
        <v>16170</v>
      </c>
      <c r="AR452" s="101">
        <v>-2.0000000000000018E-2</v>
      </c>
      <c r="AS452" s="102">
        <v>32044</v>
      </c>
      <c r="AT452" s="117">
        <v>-0.13966600440315735</v>
      </c>
    </row>
    <row r="453" spans="2:46" s="4" customFormat="1" ht="15" hidden="1" customHeight="1" outlineLevel="1" x14ac:dyDescent="0.25">
      <c r="B453" s="115" t="s">
        <v>121</v>
      </c>
      <c r="C453" s="172">
        <v>537926</v>
      </c>
      <c r="D453" s="101">
        <v>0.18412091141425058</v>
      </c>
      <c r="E453" s="102">
        <v>238961</v>
      </c>
      <c r="F453" s="101">
        <v>0.24061469771305455</v>
      </c>
      <c r="G453" s="102">
        <v>776887</v>
      </c>
      <c r="H453" s="117">
        <v>0.20094203413830303</v>
      </c>
      <c r="I453" s="172">
        <v>170967</v>
      </c>
      <c r="J453" s="101">
        <v>0.81750241848894944</v>
      </c>
      <c r="K453" s="102">
        <v>96352</v>
      </c>
      <c r="L453" s="101">
        <v>-5.7322597372102768E-2</v>
      </c>
      <c r="M453" s="102">
        <v>267319</v>
      </c>
      <c r="N453" s="117">
        <v>0.36194071673850359</v>
      </c>
      <c r="O453" s="172"/>
      <c r="P453" s="101"/>
      <c r="Q453" s="102"/>
      <c r="R453" s="101"/>
      <c r="S453" s="102"/>
      <c r="T453" s="117"/>
      <c r="U453" s="172"/>
      <c r="V453" s="101"/>
      <c r="W453" s="102"/>
      <c r="X453" s="101"/>
      <c r="Y453" s="102"/>
      <c r="Z453" s="371"/>
      <c r="AA453" s="172">
        <v>323821</v>
      </c>
      <c r="AB453" s="101">
        <v>4.9737744668987727E-2</v>
      </c>
      <c r="AC453" s="102">
        <v>119333</v>
      </c>
      <c r="AD453" s="101">
        <v>0.59403969971414061</v>
      </c>
      <c r="AE453" s="102">
        <v>443154</v>
      </c>
      <c r="AF453" s="117">
        <v>0.15603380810768508</v>
      </c>
      <c r="AG453" s="172"/>
      <c r="AH453" s="101"/>
      <c r="AI453" s="102"/>
      <c r="AJ453" s="101"/>
      <c r="AK453" s="102"/>
      <c r="AL453" s="117"/>
      <c r="AM453" s="172">
        <v>40304</v>
      </c>
      <c r="AN453" s="117">
        <v>-0.12233787727015377</v>
      </c>
      <c r="AO453" s="172">
        <v>14209</v>
      </c>
      <c r="AP453" s="101">
        <v>-6.2236008447729696E-2</v>
      </c>
      <c r="AQ453" s="102">
        <v>11901</v>
      </c>
      <c r="AR453" s="101">
        <v>0.9176603287141476</v>
      </c>
      <c r="AS453" s="102">
        <v>26110</v>
      </c>
      <c r="AT453" s="117">
        <v>0.2224927427661767</v>
      </c>
    </row>
    <row r="454" spans="2:46" s="4" customFormat="1" ht="15" hidden="1" customHeight="1" outlineLevel="1" x14ac:dyDescent="0.25">
      <c r="B454" s="115" t="s">
        <v>104</v>
      </c>
      <c r="C454" s="172">
        <v>547518</v>
      </c>
      <c r="D454" s="101">
        <v>0.35485690954307558</v>
      </c>
      <c r="E454" s="102">
        <v>250822</v>
      </c>
      <c r="F454" s="101">
        <v>0.19188751241440594</v>
      </c>
      <c r="G454" s="102">
        <v>798340</v>
      </c>
      <c r="H454" s="117">
        <v>0.29905167307779923</v>
      </c>
      <c r="I454" s="172">
        <v>172020</v>
      </c>
      <c r="J454" s="101">
        <v>1.1298829938711075</v>
      </c>
      <c r="K454" s="102">
        <v>100461</v>
      </c>
      <c r="L454" s="101">
        <v>-0.11016926633539714</v>
      </c>
      <c r="M454" s="102">
        <v>272481</v>
      </c>
      <c r="N454" s="117">
        <v>0.4069780651024455</v>
      </c>
      <c r="O454" s="172"/>
      <c r="P454" s="101"/>
      <c r="Q454" s="102"/>
      <c r="R454" s="101"/>
      <c r="S454" s="102"/>
      <c r="T454" s="117"/>
      <c r="U454" s="172"/>
      <c r="V454" s="101"/>
      <c r="W454" s="102"/>
      <c r="X454" s="101"/>
      <c r="Y454" s="102"/>
      <c r="Z454" s="371"/>
      <c r="AA454" s="172">
        <v>331950</v>
      </c>
      <c r="AB454" s="101">
        <v>0.22158557723092542</v>
      </c>
      <c r="AC454" s="102">
        <v>135114</v>
      </c>
      <c r="AD454" s="101">
        <v>0.61789922406360764</v>
      </c>
      <c r="AE454" s="102">
        <v>467064</v>
      </c>
      <c r="AF454" s="117">
        <v>0.31475106193120883</v>
      </c>
      <c r="AG454" s="172"/>
      <c r="AH454" s="101"/>
      <c r="AI454" s="102"/>
      <c r="AJ454" s="101"/>
      <c r="AK454" s="102"/>
      <c r="AL454" s="117"/>
      <c r="AM454" s="172">
        <v>36061</v>
      </c>
      <c r="AN454" s="117">
        <v>-0.14765528977971065</v>
      </c>
      <c r="AO454" s="172">
        <v>16558</v>
      </c>
      <c r="AP454" s="101">
        <v>-8.3826702816355847E-2</v>
      </c>
      <c r="AQ454" s="102">
        <v>6176</v>
      </c>
      <c r="AR454" s="101">
        <v>0.17369821360699356</v>
      </c>
      <c r="AS454" s="102">
        <v>22734</v>
      </c>
      <c r="AT454" s="117">
        <v>-2.5755303192629087E-2</v>
      </c>
    </row>
    <row r="455" spans="2:46" s="4" customFormat="1" ht="15" hidden="1" customHeight="1" outlineLevel="1" x14ac:dyDescent="0.25">
      <c r="B455" s="115" t="s">
        <v>105</v>
      </c>
      <c r="C455" s="172">
        <v>693646</v>
      </c>
      <c r="D455" s="101">
        <v>0.29089565765990422</v>
      </c>
      <c r="E455" s="102">
        <v>411991</v>
      </c>
      <c r="F455" s="101">
        <v>7.196642486183813E-2</v>
      </c>
      <c r="G455" s="102">
        <v>1105637</v>
      </c>
      <c r="H455" s="117">
        <v>0.19960311131219566</v>
      </c>
      <c r="I455" s="172">
        <v>244079</v>
      </c>
      <c r="J455" s="101">
        <v>1.1057449249855491</v>
      </c>
      <c r="K455" s="102">
        <v>194469</v>
      </c>
      <c r="L455" s="101">
        <v>-2.0014472002832795E-3</v>
      </c>
      <c r="M455" s="102">
        <v>438548</v>
      </c>
      <c r="N455" s="117">
        <v>0.41116581394600504</v>
      </c>
      <c r="O455" s="172"/>
      <c r="P455" s="101"/>
      <c r="Q455" s="102"/>
      <c r="R455" s="101"/>
      <c r="S455" s="102"/>
      <c r="T455" s="117"/>
      <c r="U455" s="172"/>
      <c r="V455" s="101"/>
      <c r="W455" s="102"/>
      <c r="X455" s="101"/>
      <c r="Y455" s="102"/>
      <c r="Z455" s="371"/>
      <c r="AA455" s="172">
        <v>394457</v>
      </c>
      <c r="AB455" s="101">
        <v>0.10293196586549747</v>
      </c>
      <c r="AC455" s="102">
        <v>191388</v>
      </c>
      <c r="AD455" s="101">
        <v>0.14924969825800294</v>
      </c>
      <c r="AE455" s="102">
        <v>585845</v>
      </c>
      <c r="AF455" s="117">
        <v>0.11764728326500395</v>
      </c>
      <c r="AG455" s="172"/>
      <c r="AH455" s="101"/>
      <c r="AI455" s="102"/>
      <c r="AJ455" s="101"/>
      <c r="AK455" s="102"/>
      <c r="AL455" s="117"/>
      <c r="AM455" s="172">
        <v>44106</v>
      </c>
      <c r="AN455" s="117">
        <v>-6.0855123072992123E-2</v>
      </c>
      <c r="AO455" s="172">
        <v>20609</v>
      </c>
      <c r="AP455" s="101">
        <v>-0.19363799984349328</v>
      </c>
      <c r="AQ455" s="102">
        <v>16529</v>
      </c>
      <c r="AR455" s="101">
        <v>0.16401408450704236</v>
      </c>
      <c r="AS455" s="102">
        <v>37138</v>
      </c>
      <c r="AT455" s="117">
        <v>-6.5898687056692995E-2</v>
      </c>
    </row>
    <row r="456" spans="2:46" s="4" customFormat="1" ht="15" hidden="1" customHeight="1" outlineLevel="1" x14ac:dyDescent="0.25">
      <c r="B456" s="115" t="s">
        <v>106</v>
      </c>
      <c r="C456" s="172">
        <v>899079</v>
      </c>
      <c r="D456" s="101">
        <v>0.23590688211804012</v>
      </c>
      <c r="E456" s="102">
        <v>557632</v>
      </c>
      <c r="F456" s="101">
        <v>0.24398122534934763</v>
      </c>
      <c r="G456" s="102">
        <v>1456711</v>
      </c>
      <c r="H456" s="117">
        <v>0.23898534441184993</v>
      </c>
      <c r="I456" s="172">
        <v>330623</v>
      </c>
      <c r="J456" s="101">
        <v>0.72624747424645086</v>
      </c>
      <c r="K456" s="102">
        <v>267042</v>
      </c>
      <c r="L456" s="101">
        <v>0.12252987687741967</v>
      </c>
      <c r="M456" s="102">
        <v>597665</v>
      </c>
      <c r="N456" s="117">
        <v>0.39179591076335529</v>
      </c>
      <c r="O456" s="172"/>
      <c r="P456" s="101"/>
      <c r="Q456" s="102"/>
      <c r="R456" s="101"/>
      <c r="S456" s="102"/>
      <c r="T456" s="117"/>
      <c r="U456" s="172"/>
      <c r="V456" s="101"/>
      <c r="W456" s="102"/>
      <c r="X456" s="101"/>
      <c r="Y456" s="102"/>
      <c r="Z456" s="371"/>
      <c r="AA456" s="172">
        <v>506045</v>
      </c>
      <c r="AB456" s="101">
        <v>0.1076369812790976</v>
      </c>
      <c r="AC456" s="102">
        <v>250996</v>
      </c>
      <c r="AD456" s="101">
        <v>0.43388594997886276</v>
      </c>
      <c r="AE456" s="102">
        <v>757041</v>
      </c>
      <c r="AF456" s="117">
        <v>0.19801080841568885</v>
      </c>
      <c r="AG456" s="172"/>
      <c r="AH456" s="101"/>
      <c r="AI456" s="102"/>
      <c r="AJ456" s="101"/>
      <c r="AK456" s="102"/>
      <c r="AL456" s="117"/>
      <c r="AM456" s="172">
        <v>36545</v>
      </c>
      <c r="AN456" s="117">
        <v>-0.23071255657299228</v>
      </c>
      <c r="AO456" s="172">
        <v>35569</v>
      </c>
      <c r="AP456" s="101">
        <v>-0.11765727326850561</v>
      </c>
      <c r="AQ456" s="102">
        <v>29891</v>
      </c>
      <c r="AR456" s="101">
        <v>0.12469428453173803</v>
      </c>
      <c r="AS456" s="102">
        <v>65460</v>
      </c>
      <c r="AT456" s="117">
        <v>-2.1363751887455318E-2</v>
      </c>
    </row>
    <row r="457" spans="2:46" s="4" customFormat="1" ht="15" hidden="1" customHeight="1" outlineLevel="1" x14ac:dyDescent="0.25">
      <c r="B457" s="115" t="s">
        <v>107</v>
      </c>
      <c r="C457" s="172">
        <v>739353</v>
      </c>
      <c r="D457" s="101">
        <v>0.19062480373732438</v>
      </c>
      <c r="E457" s="102">
        <v>427987</v>
      </c>
      <c r="F457" s="101">
        <v>0.42179397313790834</v>
      </c>
      <c r="G457" s="102">
        <v>1167340</v>
      </c>
      <c r="H457" s="117">
        <v>0.26609819110236677</v>
      </c>
      <c r="I457" s="172">
        <v>251635</v>
      </c>
      <c r="J457" s="101">
        <v>0.64656729309532524</v>
      </c>
      <c r="K457" s="102">
        <v>181817</v>
      </c>
      <c r="L457" s="101">
        <v>0.27608787198203255</v>
      </c>
      <c r="M457" s="102">
        <v>433452</v>
      </c>
      <c r="N457" s="117">
        <v>0.46781621650908889</v>
      </c>
      <c r="O457" s="172"/>
      <c r="P457" s="101"/>
      <c r="Q457" s="102"/>
      <c r="R457" s="101"/>
      <c r="S457" s="102"/>
      <c r="T457" s="117"/>
      <c r="U457" s="172"/>
      <c r="V457" s="101"/>
      <c r="W457" s="102"/>
      <c r="X457" s="101"/>
      <c r="Y457" s="102"/>
      <c r="Z457" s="371"/>
      <c r="AA457" s="172">
        <v>427260</v>
      </c>
      <c r="AB457" s="101">
        <v>6.0422173411265323E-2</v>
      </c>
      <c r="AC457" s="102">
        <v>223903</v>
      </c>
      <c r="AD457" s="101">
        <v>0.66090291377366328</v>
      </c>
      <c r="AE457" s="102">
        <v>651163</v>
      </c>
      <c r="AF457" s="117">
        <v>0.21096363741182733</v>
      </c>
      <c r="AG457" s="172"/>
      <c r="AH457" s="101"/>
      <c r="AI457" s="102"/>
      <c r="AJ457" s="101"/>
      <c r="AK457" s="102"/>
      <c r="AL457" s="117"/>
      <c r="AM457" s="172">
        <v>46954</v>
      </c>
      <c r="AN457" s="117">
        <v>2.4681928289286947E-2</v>
      </c>
      <c r="AO457" s="172">
        <v>22832</v>
      </c>
      <c r="AP457" s="101">
        <v>-0.17843906300600909</v>
      </c>
      <c r="AQ457" s="102">
        <v>12939</v>
      </c>
      <c r="AR457" s="101">
        <v>-0.15745262746630206</v>
      </c>
      <c r="AS457" s="102">
        <v>35771</v>
      </c>
      <c r="AT457" s="117">
        <v>-0.17096968573282656</v>
      </c>
    </row>
    <row r="458" spans="2:46" s="4" customFormat="1" ht="15" hidden="1" customHeight="1" outlineLevel="1" x14ac:dyDescent="0.25">
      <c r="B458" s="115" t="s">
        <v>122</v>
      </c>
      <c r="C458" s="172">
        <v>799939</v>
      </c>
      <c r="D458" s="101">
        <v>0.39152496673131942</v>
      </c>
      <c r="E458" s="102">
        <v>373859</v>
      </c>
      <c r="F458" s="101">
        <v>0.42867133134364854</v>
      </c>
      <c r="G458" s="102">
        <v>1173798</v>
      </c>
      <c r="H458" s="117">
        <v>0.40314482850954159</v>
      </c>
      <c r="I458" s="172">
        <v>292774</v>
      </c>
      <c r="J458" s="101">
        <v>0.75129205149064449</v>
      </c>
      <c r="K458" s="102">
        <v>151501</v>
      </c>
      <c r="L458" s="101">
        <v>0.17720968180581997</v>
      </c>
      <c r="M458" s="102">
        <v>444275</v>
      </c>
      <c r="N458" s="117">
        <v>0.50158346035941337</v>
      </c>
      <c r="O458" s="172"/>
      <c r="P458" s="101"/>
      <c r="Q458" s="102"/>
      <c r="R458" s="101"/>
      <c r="S458" s="102"/>
      <c r="T458" s="117"/>
      <c r="U458" s="172"/>
      <c r="V458" s="101"/>
      <c r="W458" s="102"/>
      <c r="X458" s="101"/>
      <c r="Y458" s="102"/>
      <c r="Z458" s="371"/>
      <c r="AA458" s="172">
        <v>449483</v>
      </c>
      <c r="AB458" s="101">
        <v>0.25513592002568997</v>
      </c>
      <c r="AC458" s="102">
        <v>192659</v>
      </c>
      <c r="AD458" s="101">
        <v>0.66801440667694068</v>
      </c>
      <c r="AE458" s="102">
        <v>642142</v>
      </c>
      <c r="AF458" s="117">
        <v>0.35582548768308575</v>
      </c>
      <c r="AG458" s="172"/>
      <c r="AH458" s="101"/>
      <c r="AI458" s="102"/>
      <c r="AJ458" s="101"/>
      <c r="AK458" s="102"/>
      <c r="AL458" s="117"/>
      <c r="AM458" s="172">
        <v>50718</v>
      </c>
      <c r="AN458" s="117">
        <v>0.20886664283160528</v>
      </c>
      <c r="AO458" s="172">
        <v>16479</v>
      </c>
      <c r="AP458" s="101">
        <v>1.9613909169657218E-2</v>
      </c>
      <c r="AQ458" s="102">
        <v>20184</v>
      </c>
      <c r="AR458" s="101">
        <v>1.2569607514256962</v>
      </c>
      <c r="AS458" s="102">
        <v>36663</v>
      </c>
      <c r="AT458" s="117">
        <v>0.46038637721569398</v>
      </c>
    </row>
    <row r="459" spans="2:46" s="4" customFormat="1" ht="15" hidden="1" customHeight="1" outlineLevel="1" x14ac:dyDescent="0.25">
      <c r="B459" s="115" t="s">
        <v>96</v>
      </c>
      <c r="C459" s="172">
        <v>820337</v>
      </c>
      <c r="D459" s="101">
        <v>0.50205807280890324</v>
      </c>
      <c r="E459" s="102">
        <v>476096</v>
      </c>
      <c r="F459" s="101">
        <v>0.2105500026697924</v>
      </c>
      <c r="G459" s="102">
        <v>1296433</v>
      </c>
      <c r="H459" s="117">
        <v>0.38001939471871804</v>
      </c>
      <c r="I459" s="172">
        <v>295460</v>
      </c>
      <c r="J459" s="101">
        <v>0.90063877828025185</v>
      </c>
      <c r="K459" s="102">
        <v>219980</v>
      </c>
      <c r="L459" s="101">
        <v>-5.1928853720871082E-2</v>
      </c>
      <c r="M459" s="102">
        <v>515440</v>
      </c>
      <c r="N459" s="117">
        <v>0.33022953324283444</v>
      </c>
      <c r="O459" s="172"/>
      <c r="P459" s="101"/>
      <c r="Q459" s="102"/>
      <c r="R459" s="101"/>
      <c r="S459" s="102"/>
      <c r="T459" s="117"/>
      <c r="U459" s="172"/>
      <c r="V459" s="101"/>
      <c r="W459" s="102"/>
      <c r="X459" s="101"/>
      <c r="Y459" s="102"/>
      <c r="Z459" s="371"/>
      <c r="AA459" s="172">
        <v>466916</v>
      </c>
      <c r="AB459" s="101">
        <v>0.35271315583625462</v>
      </c>
      <c r="AC459" s="102">
        <v>224162</v>
      </c>
      <c r="AD459" s="101">
        <v>0.64593842471235252</v>
      </c>
      <c r="AE459" s="102">
        <v>691078</v>
      </c>
      <c r="AF459" s="117">
        <v>0.43567509623754308</v>
      </c>
      <c r="AG459" s="172"/>
      <c r="AH459" s="101"/>
      <c r="AI459" s="102"/>
      <c r="AJ459" s="101"/>
      <c r="AK459" s="102"/>
      <c r="AL459" s="117"/>
      <c r="AM459" s="172">
        <v>48750</v>
      </c>
      <c r="AN459" s="117">
        <v>0.23392730586210386</v>
      </c>
      <c r="AO459" s="172">
        <v>18754</v>
      </c>
      <c r="AP459" s="101">
        <v>0.32051823686804681</v>
      </c>
      <c r="AQ459" s="102">
        <v>22411</v>
      </c>
      <c r="AR459" s="101">
        <v>0.32782320180116131</v>
      </c>
      <c r="AS459" s="102">
        <v>41165</v>
      </c>
      <c r="AT459" s="117">
        <v>0.32448519948519938</v>
      </c>
    </row>
    <row r="460" spans="2:46" s="4" customFormat="1" ht="15" hidden="1" customHeight="1" outlineLevel="1" x14ac:dyDescent="0.25">
      <c r="B460" s="115" t="s">
        <v>97</v>
      </c>
      <c r="C460" s="172">
        <v>839932</v>
      </c>
      <c r="D460" s="101">
        <v>0.33712428143650608</v>
      </c>
      <c r="E460" s="102">
        <v>523554</v>
      </c>
      <c r="F460" s="101">
        <v>4.5554306300837011E-2</v>
      </c>
      <c r="G460" s="102">
        <v>1363486</v>
      </c>
      <c r="H460" s="117">
        <v>0.20779409445959196</v>
      </c>
      <c r="I460" s="172">
        <v>306187</v>
      </c>
      <c r="J460" s="101">
        <v>0.57306967114152574</v>
      </c>
      <c r="K460" s="102">
        <v>247994</v>
      </c>
      <c r="L460" s="101">
        <v>2.2432210692096222E-2</v>
      </c>
      <c r="M460" s="102">
        <v>554181</v>
      </c>
      <c r="N460" s="117">
        <v>0.26758021573847879</v>
      </c>
      <c r="O460" s="172"/>
      <c r="P460" s="101"/>
      <c r="Q460" s="102"/>
      <c r="R460" s="101"/>
      <c r="S460" s="102"/>
      <c r="T460" s="117"/>
      <c r="U460" s="172"/>
      <c r="V460" s="101"/>
      <c r="W460" s="102"/>
      <c r="X460" s="101"/>
      <c r="Y460" s="102"/>
      <c r="Z460" s="371"/>
      <c r="AA460" s="172">
        <v>467736</v>
      </c>
      <c r="AB460" s="101">
        <v>0.21772001624543091</v>
      </c>
      <c r="AC460" s="102">
        <v>245145</v>
      </c>
      <c r="AD460" s="101">
        <v>7.7172184091887752E-2</v>
      </c>
      <c r="AE460" s="102">
        <v>712881</v>
      </c>
      <c r="AF460" s="117">
        <v>0.16542856675767137</v>
      </c>
      <c r="AG460" s="172"/>
      <c r="AH460" s="101"/>
      <c r="AI460" s="102"/>
      <c r="AJ460" s="101"/>
      <c r="AK460" s="102"/>
      <c r="AL460" s="117"/>
      <c r="AM460" s="172">
        <v>47965</v>
      </c>
      <c r="AN460" s="117">
        <v>0.35490522866585694</v>
      </c>
      <c r="AO460" s="172">
        <v>27732</v>
      </c>
      <c r="AP460" s="101">
        <v>0.21439831844456125</v>
      </c>
      <c r="AQ460" s="102">
        <v>20727</v>
      </c>
      <c r="AR460" s="101">
        <v>-4.8478171050819419E-2</v>
      </c>
      <c r="AS460" s="102">
        <v>48459</v>
      </c>
      <c r="AT460" s="117">
        <v>8.6061991528272763E-2</v>
      </c>
    </row>
    <row r="461" spans="2:46" s="4" customFormat="1" ht="15.75" collapsed="1" x14ac:dyDescent="0.25">
      <c r="B461" s="103">
        <v>1981</v>
      </c>
      <c r="C461" s="178">
        <v>8732031</v>
      </c>
      <c r="D461" s="105">
        <v>0.24081061648118052</v>
      </c>
      <c r="E461" s="106">
        <v>5210717</v>
      </c>
      <c r="F461" s="105">
        <v>0.10986657022167012</v>
      </c>
      <c r="G461" s="106">
        <v>13942748</v>
      </c>
      <c r="H461" s="179">
        <v>0.1884106937927752</v>
      </c>
      <c r="I461" s="178">
        <v>3141145</v>
      </c>
      <c r="J461" s="105">
        <v>0.67176884777812962</v>
      </c>
      <c r="K461" s="106">
        <v>2486090</v>
      </c>
      <c r="L461" s="105">
        <v>-8.5577589909509033E-3</v>
      </c>
      <c r="M461" s="106">
        <v>5627235</v>
      </c>
      <c r="N461" s="179">
        <v>0.28285775121942769</v>
      </c>
      <c r="O461" s="178"/>
      <c r="P461" s="105"/>
      <c r="Q461" s="106"/>
      <c r="R461" s="105"/>
      <c r="S461" s="106"/>
      <c r="T461" s="179"/>
      <c r="U461" s="178"/>
      <c r="V461" s="105"/>
      <c r="W461" s="106"/>
      <c r="X461" s="105"/>
      <c r="Y461" s="106"/>
      <c r="Z461" s="372"/>
      <c r="AA461" s="178">
        <v>4936027</v>
      </c>
      <c r="AB461" s="105">
        <v>0.10295797140860774</v>
      </c>
      <c r="AC461" s="106">
        <v>2381718</v>
      </c>
      <c r="AD461" s="105">
        <v>0.26447818437234205</v>
      </c>
      <c r="AE461" s="106">
        <v>7317745</v>
      </c>
      <c r="AF461" s="179">
        <v>0.15080216914424849</v>
      </c>
      <c r="AG461" s="178"/>
      <c r="AH461" s="105"/>
      <c r="AI461" s="106"/>
      <c r="AJ461" s="105"/>
      <c r="AK461" s="106"/>
      <c r="AL461" s="179"/>
      <c r="AM461" s="178">
        <v>524744</v>
      </c>
      <c r="AN461" s="179">
        <v>2.0739881964355833E-2</v>
      </c>
      <c r="AO461" s="178">
        <v>242364</v>
      </c>
      <c r="AP461" s="105">
        <v>-0.12266742925817464</v>
      </c>
      <c r="AQ461" s="106">
        <v>230660</v>
      </c>
      <c r="AR461" s="105">
        <v>0.17309002878561319</v>
      </c>
      <c r="AS461" s="106">
        <v>473024</v>
      </c>
      <c r="AT461" s="179">
        <v>3.1086307855954232E-4</v>
      </c>
    </row>
    <row r="462" spans="2:46" s="4" customFormat="1" ht="15" hidden="1" customHeight="1" outlineLevel="1" x14ac:dyDescent="0.25">
      <c r="B462" s="115" t="s">
        <v>98</v>
      </c>
      <c r="C462" s="172">
        <v>619672</v>
      </c>
      <c r="D462" s="101">
        <v>-0.28521515453869095</v>
      </c>
      <c r="E462" s="102">
        <v>493309</v>
      </c>
      <c r="F462" s="101">
        <v>-8.3162501974705205E-2</v>
      </c>
      <c r="G462" s="102">
        <v>1112981</v>
      </c>
      <c r="H462" s="117">
        <v>-0.20783706645598898</v>
      </c>
      <c r="I462" s="172">
        <v>194033</v>
      </c>
      <c r="J462" s="101">
        <v>-8.8443523647109168E-2</v>
      </c>
      <c r="K462" s="102">
        <v>229393</v>
      </c>
      <c r="L462" s="101">
        <v>-0.2273051867122079</v>
      </c>
      <c r="M462" s="102">
        <v>423426</v>
      </c>
      <c r="N462" s="117">
        <v>-0.16931805474630834</v>
      </c>
      <c r="O462" s="172"/>
      <c r="P462" s="101"/>
      <c r="Q462" s="102"/>
      <c r="R462" s="101"/>
      <c r="S462" s="102"/>
      <c r="T462" s="117"/>
      <c r="U462" s="172"/>
      <c r="V462" s="101"/>
      <c r="W462" s="102"/>
      <c r="X462" s="101"/>
      <c r="Y462" s="102"/>
      <c r="Z462" s="371"/>
      <c r="AA462" s="172">
        <v>369705</v>
      </c>
      <c r="AB462" s="101">
        <v>-0.35994453043035657</v>
      </c>
      <c r="AC462" s="102">
        <v>230494</v>
      </c>
      <c r="AD462" s="101">
        <v>0.13547757804456317</v>
      </c>
      <c r="AE462" s="102">
        <v>600199</v>
      </c>
      <c r="AF462" s="117">
        <v>-0.23111245479479425</v>
      </c>
      <c r="AG462" s="172"/>
      <c r="AH462" s="101"/>
      <c r="AI462" s="102"/>
      <c r="AJ462" s="101"/>
      <c r="AK462" s="102"/>
      <c r="AL462" s="117"/>
      <c r="AM462" s="172">
        <v>40168</v>
      </c>
      <c r="AN462" s="117">
        <v>-0.17451705713111387</v>
      </c>
      <c r="AO462" s="172">
        <v>25488</v>
      </c>
      <c r="AP462" s="101">
        <v>-0.3181745224974587</v>
      </c>
      <c r="AQ462" s="102">
        <v>23700</v>
      </c>
      <c r="AR462" s="101">
        <v>-0.17156040268456374</v>
      </c>
      <c r="AS462" s="102">
        <v>49188</v>
      </c>
      <c r="AT462" s="117">
        <v>-0.2546143355053796</v>
      </c>
    </row>
    <row r="463" spans="2:46" s="4" customFormat="1" ht="15" hidden="1" customHeight="1" outlineLevel="1" x14ac:dyDescent="0.25">
      <c r="B463" s="115" t="s">
        <v>99</v>
      </c>
      <c r="C463" s="172">
        <v>700507</v>
      </c>
      <c r="D463" s="101">
        <v>-7.0930837095550592E-2</v>
      </c>
      <c r="E463" s="102">
        <v>490104</v>
      </c>
      <c r="F463" s="101">
        <v>-4.5444718631497127E-2</v>
      </c>
      <c r="G463" s="102">
        <v>1190611</v>
      </c>
      <c r="H463" s="117">
        <v>-6.0606347515632097E-2</v>
      </c>
      <c r="I463" s="172">
        <v>201500</v>
      </c>
      <c r="J463" s="101">
        <v>0.39478219939501757</v>
      </c>
      <c r="K463" s="102">
        <v>276798</v>
      </c>
      <c r="L463" s="101">
        <v>-4.1249432815969156E-2</v>
      </c>
      <c r="M463" s="102">
        <v>478298</v>
      </c>
      <c r="N463" s="117">
        <v>0.10417061042444842</v>
      </c>
      <c r="O463" s="172"/>
      <c r="P463" s="101"/>
      <c r="Q463" s="102"/>
      <c r="R463" s="101"/>
      <c r="S463" s="102"/>
      <c r="T463" s="117"/>
      <c r="U463" s="172"/>
      <c r="V463" s="101"/>
      <c r="W463" s="102"/>
      <c r="X463" s="101"/>
      <c r="Y463" s="102"/>
      <c r="Z463" s="371"/>
      <c r="AA463" s="172">
        <v>443820</v>
      </c>
      <c r="AB463" s="101">
        <v>-0.17337485518880402</v>
      </c>
      <c r="AC463" s="102">
        <v>184145</v>
      </c>
      <c r="AD463" s="101">
        <v>-3.1544679530668973E-2</v>
      </c>
      <c r="AE463" s="102">
        <v>627965</v>
      </c>
      <c r="AF463" s="117">
        <v>-0.13628242388064626</v>
      </c>
      <c r="AG463" s="172"/>
      <c r="AH463" s="101"/>
      <c r="AI463" s="102"/>
      <c r="AJ463" s="101"/>
      <c r="AK463" s="102"/>
      <c r="AL463" s="117"/>
      <c r="AM463" s="172">
        <v>38323</v>
      </c>
      <c r="AN463" s="117">
        <v>-0.16828352540312952</v>
      </c>
      <c r="AO463" s="172">
        <v>26012</v>
      </c>
      <c r="AP463" s="101">
        <v>-0.2652807592362445</v>
      </c>
      <c r="AQ463" s="102">
        <v>20013</v>
      </c>
      <c r="AR463" s="101">
        <v>-0.22191983204385524</v>
      </c>
      <c r="AS463" s="102">
        <v>46025</v>
      </c>
      <c r="AT463" s="117">
        <v>-0.24703476482617592</v>
      </c>
    </row>
    <row r="464" spans="2:46" s="4" customFormat="1" ht="15" hidden="1" customHeight="1" outlineLevel="1" x14ac:dyDescent="0.25">
      <c r="B464" s="115" t="s">
        <v>100</v>
      </c>
      <c r="C464" s="172">
        <v>693362</v>
      </c>
      <c r="D464" s="101">
        <v>-0.17001102483040798</v>
      </c>
      <c r="E464" s="102">
        <v>538572</v>
      </c>
      <c r="F464" s="101">
        <v>5.3309707928983041E-2</v>
      </c>
      <c r="G464" s="102">
        <v>1231934</v>
      </c>
      <c r="H464" s="117">
        <v>-8.522084709226474E-2</v>
      </c>
      <c r="I464" s="172">
        <v>201028</v>
      </c>
      <c r="J464" s="101">
        <v>-1.5779604506220291E-2</v>
      </c>
      <c r="K464" s="102">
        <v>328038</v>
      </c>
      <c r="L464" s="101">
        <v>0.27737172273341448</v>
      </c>
      <c r="M464" s="102">
        <v>529066</v>
      </c>
      <c r="N464" s="117">
        <v>0.14750421855818563</v>
      </c>
      <c r="O464" s="172"/>
      <c r="P464" s="101"/>
      <c r="Q464" s="102"/>
      <c r="R464" s="101"/>
      <c r="S464" s="102"/>
      <c r="T464" s="117"/>
      <c r="U464" s="172"/>
      <c r="V464" s="101"/>
      <c r="W464" s="102"/>
      <c r="X464" s="101"/>
      <c r="Y464" s="102"/>
      <c r="Z464" s="371"/>
      <c r="AA464" s="172">
        <v>433167</v>
      </c>
      <c r="AB464" s="101">
        <v>-0.2331033530383424</v>
      </c>
      <c r="AC464" s="102">
        <v>179726</v>
      </c>
      <c r="AD464" s="101">
        <v>-0.18506023877862876</v>
      </c>
      <c r="AE464" s="102">
        <v>612893</v>
      </c>
      <c r="AF464" s="117">
        <v>-0.21961241198416037</v>
      </c>
      <c r="AG464" s="172"/>
      <c r="AH464" s="101"/>
      <c r="AI464" s="102"/>
      <c r="AJ464" s="101"/>
      <c r="AK464" s="102"/>
      <c r="AL464" s="117"/>
      <c r="AM464" s="172">
        <v>44849</v>
      </c>
      <c r="AN464" s="117">
        <v>1.894808587981367E-2</v>
      </c>
      <c r="AO464" s="172">
        <v>23919</v>
      </c>
      <c r="AP464" s="101">
        <v>-0.25622687272614197</v>
      </c>
      <c r="AQ464" s="102">
        <v>21207</v>
      </c>
      <c r="AR464" s="101">
        <v>-0.12000497945972866</v>
      </c>
      <c r="AS464" s="102">
        <v>45126</v>
      </c>
      <c r="AT464" s="117">
        <v>-0.19787408013082586</v>
      </c>
    </row>
    <row r="465" spans="2:46" s="4" customFormat="1" ht="15" hidden="1" customHeight="1" outlineLevel="1" x14ac:dyDescent="0.25">
      <c r="B465" s="115" t="s">
        <v>101</v>
      </c>
      <c r="C465" s="172">
        <v>530470</v>
      </c>
      <c r="D465" s="101">
        <v>-0.2285295858547518</v>
      </c>
      <c r="E465" s="102">
        <v>480533</v>
      </c>
      <c r="F465" s="101">
        <v>0.31111547664846784</v>
      </c>
      <c r="G465" s="102">
        <v>1011003</v>
      </c>
      <c r="H465" s="117">
        <v>-4.0899673280739512E-2</v>
      </c>
      <c r="I465" s="172">
        <v>130008</v>
      </c>
      <c r="J465" s="101">
        <v>-0.19139699342584016</v>
      </c>
      <c r="K465" s="102">
        <v>279701</v>
      </c>
      <c r="L465" s="101">
        <v>0.7955563829650647</v>
      </c>
      <c r="M465" s="102">
        <v>409709</v>
      </c>
      <c r="N465" s="117">
        <v>0.2942742967256875</v>
      </c>
      <c r="O465" s="172"/>
      <c r="P465" s="101"/>
      <c r="Q465" s="102"/>
      <c r="R465" s="101"/>
      <c r="S465" s="102"/>
      <c r="T465" s="117"/>
      <c r="U465" s="172"/>
      <c r="V465" s="101"/>
      <c r="W465" s="102"/>
      <c r="X465" s="101"/>
      <c r="Y465" s="102"/>
      <c r="Z465" s="371"/>
      <c r="AA465" s="172">
        <v>343535</v>
      </c>
      <c r="AB465" s="101">
        <v>-0.26205456588096554</v>
      </c>
      <c r="AC465" s="102">
        <v>175157</v>
      </c>
      <c r="AD465" s="101">
        <v>-5.3900916083311712E-2</v>
      </c>
      <c r="AE465" s="102">
        <v>518692</v>
      </c>
      <c r="AF465" s="117">
        <v>-0.20282787609599406</v>
      </c>
      <c r="AG465" s="172"/>
      <c r="AH465" s="101"/>
      <c r="AI465" s="102"/>
      <c r="AJ465" s="101"/>
      <c r="AK465" s="102"/>
      <c r="AL465" s="117"/>
      <c r="AM465" s="172">
        <v>45356</v>
      </c>
      <c r="AN465" s="117">
        <v>-3.7946759995757806E-2</v>
      </c>
      <c r="AO465" s="172">
        <v>20746</v>
      </c>
      <c r="AP465" s="101">
        <v>-0.11640189105157805</v>
      </c>
      <c r="AQ465" s="102">
        <v>16500</v>
      </c>
      <c r="AR465" s="101">
        <v>1.4011799410029502E-2</v>
      </c>
      <c r="AS465" s="102">
        <v>37246</v>
      </c>
      <c r="AT465" s="117">
        <v>-6.3017282584085899E-2</v>
      </c>
    </row>
    <row r="466" spans="2:46" s="4" customFormat="1" ht="15" hidden="1" customHeight="1" outlineLevel="1" x14ac:dyDescent="0.25">
      <c r="B466" s="115" t="s">
        <v>121</v>
      </c>
      <c r="C466" s="172">
        <v>454283</v>
      </c>
      <c r="D466" s="101">
        <v>-9.9318565279542859E-2</v>
      </c>
      <c r="E466" s="102">
        <v>192615</v>
      </c>
      <c r="F466" s="101">
        <v>-0.11723458374389883</v>
      </c>
      <c r="G466" s="102">
        <v>646898</v>
      </c>
      <c r="H466" s="117">
        <v>-0.10472866371794087</v>
      </c>
      <c r="I466" s="172">
        <v>94067</v>
      </c>
      <c r="J466" s="101">
        <v>-0.22443275509531035</v>
      </c>
      <c r="K466" s="102">
        <v>102211</v>
      </c>
      <c r="L466" s="101">
        <v>0.33948837575026869</v>
      </c>
      <c r="M466" s="102">
        <v>196278</v>
      </c>
      <c r="N466" s="117">
        <v>-6.6601212587427128E-3</v>
      </c>
      <c r="O466" s="172"/>
      <c r="P466" s="101"/>
      <c r="Q466" s="102"/>
      <c r="R466" s="101"/>
      <c r="S466" s="102"/>
      <c r="T466" s="117"/>
      <c r="U466" s="172"/>
      <c r="V466" s="101"/>
      <c r="W466" s="102"/>
      <c r="X466" s="101"/>
      <c r="Y466" s="102"/>
      <c r="Z466" s="371"/>
      <c r="AA466" s="172">
        <v>308478</v>
      </c>
      <c r="AB466" s="101">
        <v>-8.8381577197570782E-2</v>
      </c>
      <c r="AC466" s="102">
        <v>74862</v>
      </c>
      <c r="AD466" s="101">
        <v>-0.39902703744139745</v>
      </c>
      <c r="AE466" s="102">
        <v>383340</v>
      </c>
      <c r="AF466" s="117">
        <v>-0.17196778074664165</v>
      </c>
      <c r="AG466" s="172"/>
      <c r="AH466" s="101"/>
      <c r="AI466" s="102"/>
      <c r="AJ466" s="101"/>
      <c r="AK466" s="102"/>
      <c r="AL466" s="117"/>
      <c r="AM466" s="172">
        <v>45922</v>
      </c>
      <c r="AN466" s="117">
        <v>0.18682965911146709</v>
      </c>
      <c r="AO466" s="172">
        <v>15152</v>
      </c>
      <c r="AP466" s="101">
        <v>-2.846883816363166E-2</v>
      </c>
      <c r="AQ466" s="102">
        <v>6206</v>
      </c>
      <c r="AR466" s="101">
        <v>-0.19777662874870738</v>
      </c>
      <c r="AS466" s="102">
        <v>21358</v>
      </c>
      <c r="AT466" s="117">
        <v>-8.4604834561974984E-2</v>
      </c>
    </row>
    <row r="467" spans="2:46" s="4" customFormat="1" ht="15" hidden="1" customHeight="1" outlineLevel="1" x14ac:dyDescent="0.25">
      <c r="B467" s="115" t="s">
        <v>104</v>
      </c>
      <c r="C467" s="172">
        <v>404115</v>
      </c>
      <c r="D467" s="101">
        <v>-0.17236866627481418</v>
      </c>
      <c r="E467" s="102">
        <v>210441</v>
      </c>
      <c r="F467" s="101">
        <v>-0.19572179841927451</v>
      </c>
      <c r="G467" s="102">
        <v>614556</v>
      </c>
      <c r="H467" s="117">
        <v>-0.18051660752789256</v>
      </c>
      <c r="I467" s="172">
        <v>80765</v>
      </c>
      <c r="J467" s="101">
        <v>-0.23036240101392236</v>
      </c>
      <c r="K467" s="102">
        <v>112899</v>
      </c>
      <c r="L467" s="101">
        <v>0.14322312794288905</v>
      </c>
      <c r="M467" s="102">
        <v>193664</v>
      </c>
      <c r="N467" s="117">
        <v>-4.9240527457853456E-2</v>
      </c>
      <c r="O467" s="172"/>
      <c r="P467" s="101"/>
      <c r="Q467" s="102"/>
      <c r="R467" s="101"/>
      <c r="S467" s="102"/>
      <c r="T467" s="117"/>
      <c r="U467" s="172"/>
      <c r="V467" s="101"/>
      <c r="W467" s="102"/>
      <c r="X467" s="101"/>
      <c r="Y467" s="102"/>
      <c r="Z467" s="371"/>
      <c r="AA467" s="172">
        <v>271737</v>
      </c>
      <c r="AB467" s="101">
        <v>-0.16270105379922351</v>
      </c>
      <c r="AC467" s="102">
        <v>83512</v>
      </c>
      <c r="AD467" s="101">
        <v>-0.43133022369003438</v>
      </c>
      <c r="AE467" s="102">
        <v>355249</v>
      </c>
      <c r="AF467" s="117">
        <v>-0.24638784883165921</v>
      </c>
      <c r="AG467" s="172"/>
      <c r="AH467" s="101"/>
      <c r="AI467" s="102"/>
      <c r="AJ467" s="101"/>
      <c r="AK467" s="102"/>
      <c r="AL467" s="117"/>
      <c r="AM467" s="172">
        <v>42308</v>
      </c>
      <c r="AN467" s="117">
        <v>-7.8016039051603925E-2</v>
      </c>
      <c r="AO467" s="172">
        <v>18073</v>
      </c>
      <c r="AP467" s="101">
        <v>-0.18339960238568587</v>
      </c>
      <c r="AQ467" s="102">
        <v>5262</v>
      </c>
      <c r="AR467" s="101">
        <v>-0.22867194371152155</v>
      </c>
      <c r="AS467" s="102">
        <v>23335</v>
      </c>
      <c r="AT467" s="117">
        <v>-0.19406645023140157</v>
      </c>
    </row>
    <row r="468" spans="2:46" s="4" customFormat="1" ht="15" hidden="1" customHeight="1" outlineLevel="1" x14ac:dyDescent="0.25">
      <c r="B468" s="115" t="s">
        <v>105</v>
      </c>
      <c r="C468" s="172">
        <v>537337</v>
      </c>
      <c r="D468" s="101">
        <v>-0.17112543635166044</v>
      </c>
      <c r="E468" s="102">
        <v>384332</v>
      </c>
      <c r="F468" s="101">
        <v>0.10622056944172598</v>
      </c>
      <c r="G468" s="102">
        <v>921669</v>
      </c>
      <c r="H468" s="117">
        <v>-7.4351637690431183E-2</v>
      </c>
      <c r="I468" s="172">
        <v>115911</v>
      </c>
      <c r="J468" s="101">
        <v>-0.28581375001540377</v>
      </c>
      <c r="K468" s="102">
        <v>194859</v>
      </c>
      <c r="L468" s="101">
        <v>0.41696056544913795</v>
      </c>
      <c r="M468" s="102">
        <v>310770</v>
      </c>
      <c r="N468" s="117">
        <v>3.6532284693663097E-2</v>
      </c>
      <c r="O468" s="172"/>
      <c r="P468" s="101"/>
      <c r="Q468" s="102"/>
      <c r="R468" s="101"/>
      <c r="S468" s="102"/>
      <c r="T468" s="117"/>
      <c r="U468" s="172"/>
      <c r="V468" s="101"/>
      <c r="W468" s="102"/>
      <c r="X468" s="101"/>
      <c r="Y468" s="102"/>
      <c r="Z468" s="371"/>
      <c r="AA468" s="172">
        <v>357644</v>
      </c>
      <c r="AB468" s="101">
        <v>-0.16129682828164393</v>
      </c>
      <c r="AC468" s="102">
        <v>166533</v>
      </c>
      <c r="AD468" s="101">
        <v>-9.7670663581835626E-2</v>
      </c>
      <c r="AE468" s="102">
        <v>524177</v>
      </c>
      <c r="AF468" s="117">
        <v>-0.14207737027483536</v>
      </c>
      <c r="AG468" s="172"/>
      <c r="AH468" s="101"/>
      <c r="AI468" s="102"/>
      <c r="AJ468" s="101"/>
      <c r="AK468" s="102"/>
      <c r="AL468" s="117"/>
      <c r="AM468" s="172">
        <v>46964</v>
      </c>
      <c r="AN468" s="117">
        <v>0.11548144981236041</v>
      </c>
      <c r="AO468" s="172">
        <v>25558</v>
      </c>
      <c r="AP468" s="101">
        <v>-5.1052612037277734E-2</v>
      </c>
      <c r="AQ468" s="102">
        <v>14200</v>
      </c>
      <c r="AR468" s="101">
        <v>-0.10494799873936334</v>
      </c>
      <c r="AS468" s="102">
        <v>39758</v>
      </c>
      <c r="AT468" s="117">
        <v>-7.1031356605448903E-2</v>
      </c>
    </row>
    <row r="469" spans="2:46" s="4" customFormat="1" ht="15" hidden="1" customHeight="1" outlineLevel="1" x14ac:dyDescent="0.25">
      <c r="B469" s="115" t="s">
        <v>106</v>
      </c>
      <c r="C469" s="172">
        <v>727465</v>
      </c>
      <c r="D469" s="101">
        <v>-2.1615602182540994E-2</v>
      </c>
      <c r="E469" s="102">
        <v>448264</v>
      </c>
      <c r="F469" s="101">
        <v>4.4992120550908732E-2</v>
      </c>
      <c r="G469" s="102">
        <v>1175729</v>
      </c>
      <c r="H469" s="117">
        <v>2.7530893363842956E-3</v>
      </c>
      <c r="I469" s="172">
        <v>191527</v>
      </c>
      <c r="J469" s="101">
        <v>0.16513365210302822</v>
      </c>
      <c r="K469" s="102">
        <v>237893</v>
      </c>
      <c r="L469" s="101">
        <v>0.20879975203378032</v>
      </c>
      <c r="M469" s="102">
        <v>429420</v>
      </c>
      <c r="N469" s="117">
        <v>0.18892638911576687</v>
      </c>
      <c r="O469" s="172"/>
      <c r="P469" s="101"/>
      <c r="Q469" s="102"/>
      <c r="R469" s="101"/>
      <c r="S469" s="102"/>
      <c r="T469" s="117"/>
      <c r="U469" s="172"/>
      <c r="V469" s="101"/>
      <c r="W469" s="102"/>
      <c r="X469" s="101"/>
      <c r="Y469" s="102"/>
      <c r="Z469" s="371"/>
      <c r="AA469" s="172">
        <v>456869</v>
      </c>
      <c r="AB469" s="101">
        <v>-0.11197218140399168</v>
      </c>
      <c r="AC469" s="102">
        <v>175046</v>
      </c>
      <c r="AD469" s="101">
        <v>-0.11803620643613988</v>
      </c>
      <c r="AE469" s="102">
        <v>631915</v>
      </c>
      <c r="AF469" s="117">
        <v>-0.11366030389270476</v>
      </c>
      <c r="AG469" s="172"/>
      <c r="AH469" s="101"/>
      <c r="AI469" s="102"/>
      <c r="AJ469" s="101"/>
      <c r="AK469" s="102"/>
      <c r="AL469" s="117"/>
      <c r="AM469" s="172">
        <v>47505</v>
      </c>
      <c r="AN469" s="117">
        <v>0.15736003508259033</v>
      </c>
      <c r="AO469" s="172">
        <v>40312</v>
      </c>
      <c r="AP469" s="101">
        <v>0.20890061776524926</v>
      </c>
      <c r="AQ469" s="102">
        <v>26577</v>
      </c>
      <c r="AR469" s="101">
        <v>0.10843725236685153</v>
      </c>
      <c r="AS469" s="102">
        <v>66889</v>
      </c>
      <c r="AT469" s="117">
        <v>0.16687891422291234</v>
      </c>
    </row>
    <row r="470" spans="2:46" s="4" customFormat="1" ht="15" hidden="1" customHeight="1" outlineLevel="1" x14ac:dyDescent="0.25">
      <c r="B470" s="115" t="s">
        <v>107</v>
      </c>
      <c r="C470" s="172">
        <v>620979</v>
      </c>
      <c r="D470" s="101">
        <v>-7.783156863036278E-2</v>
      </c>
      <c r="E470" s="102">
        <v>301019</v>
      </c>
      <c r="F470" s="101">
        <v>-0.18976803527112795</v>
      </c>
      <c r="G470" s="102">
        <v>921998</v>
      </c>
      <c r="H470" s="117">
        <v>-0.11763095839649651</v>
      </c>
      <c r="I470" s="172">
        <v>152824</v>
      </c>
      <c r="J470" s="101">
        <v>5.0286240524510806E-2</v>
      </c>
      <c r="K470" s="102">
        <v>142480</v>
      </c>
      <c r="L470" s="101">
        <v>-8.3240572138183033E-2</v>
      </c>
      <c r="M470" s="102">
        <v>295304</v>
      </c>
      <c r="N470" s="117">
        <v>-1.8675811832888023E-2</v>
      </c>
      <c r="O470" s="172"/>
      <c r="P470" s="101"/>
      <c r="Q470" s="102"/>
      <c r="R470" s="101"/>
      <c r="S470" s="102"/>
      <c r="T470" s="117"/>
      <c r="U470" s="172"/>
      <c r="V470" s="101"/>
      <c r="W470" s="102"/>
      <c r="X470" s="101"/>
      <c r="Y470" s="102"/>
      <c r="Z470" s="371"/>
      <c r="AA470" s="172">
        <v>402915</v>
      </c>
      <c r="AB470" s="101">
        <v>-0.12983147996570421</v>
      </c>
      <c r="AC470" s="102">
        <v>134808</v>
      </c>
      <c r="AD470" s="101">
        <v>-0.31146988370251949</v>
      </c>
      <c r="AE470" s="102">
        <v>537723</v>
      </c>
      <c r="AF470" s="117">
        <v>-0.18381140884791336</v>
      </c>
      <c r="AG470" s="172"/>
      <c r="AH470" s="101"/>
      <c r="AI470" s="102"/>
      <c r="AJ470" s="101"/>
      <c r="AK470" s="102"/>
      <c r="AL470" s="117"/>
      <c r="AM470" s="172">
        <v>45823</v>
      </c>
      <c r="AN470" s="117">
        <v>1.5956284153004763E-3</v>
      </c>
      <c r="AO470" s="172">
        <v>27791</v>
      </c>
      <c r="AP470" s="101">
        <v>-3.2784603069641149E-2</v>
      </c>
      <c r="AQ470" s="102">
        <v>15357</v>
      </c>
      <c r="AR470" s="101">
        <v>0.43751755124964897</v>
      </c>
      <c r="AS470" s="102">
        <v>43148</v>
      </c>
      <c r="AT470" s="117">
        <v>9.4682362492388927E-2</v>
      </c>
    </row>
    <row r="471" spans="2:46" s="4" customFormat="1" ht="15" hidden="1" customHeight="1" outlineLevel="1" x14ac:dyDescent="0.25">
      <c r="B471" s="115" t="s">
        <v>122</v>
      </c>
      <c r="C471" s="172">
        <v>574865</v>
      </c>
      <c r="D471" s="101">
        <v>-0.1299178752296799</v>
      </c>
      <c r="E471" s="102">
        <v>261683</v>
      </c>
      <c r="F471" s="101">
        <v>-0.30843776592652106</v>
      </c>
      <c r="G471" s="102">
        <v>836548</v>
      </c>
      <c r="H471" s="117">
        <v>-0.19492712896594733</v>
      </c>
      <c r="I471" s="172">
        <v>167176</v>
      </c>
      <c r="J471" s="101">
        <v>0.10379980852398396</v>
      </c>
      <c r="K471" s="102">
        <v>128695</v>
      </c>
      <c r="L471" s="101">
        <v>-0.11960076071638692</v>
      </c>
      <c r="M471" s="102">
        <v>295871</v>
      </c>
      <c r="N471" s="117">
        <v>-5.920042468409048E-3</v>
      </c>
      <c r="O471" s="172"/>
      <c r="P471" s="101"/>
      <c r="Q471" s="102"/>
      <c r="R471" s="101"/>
      <c r="S471" s="102"/>
      <c r="T471" s="117"/>
      <c r="U471" s="172"/>
      <c r="V471" s="101"/>
      <c r="W471" s="102"/>
      <c r="X471" s="101"/>
      <c r="Y471" s="102"/>
      <c r="Z471" s="371"/>
      <c r="AA471" s="172">
        <v>358115</v>
      </c>
      <c r="AB471" s="101">
        <v>-0.19184385479525012</v>
      </c>
      <c r="AC471" s="102">
        <v>115502</v>
      </c>
      <c r="AD471" s="101">
        <v>-0.44320553796019113</v>
      </c>
      <c r="AE471" s="102">
        <v>473617</v>
      </c>
      <c r="AF471" s="117">
        <v>-0.27199350720217907</v>
      </c>
      <c r="AG471" s="172"/>
      <c r="AH471" s="101"/>
      <c r="AI471" s="102"/>
      <c r="AJ471" s="101"/>
      <c r="AK471" s="102"/>
      <c r="AL471" s="117"/>
      <c r="AM471" s="172">
        <v>41955</v>
      </c>
      <c r="AN471" s="117">
        <v>-0.13505545705685895</v>
      </c>
      <c r="AO471" s="172">
        <v>16162</v>
      </c>
      <c r="AP471" s="101">
        <v>-0.40854863499963401</v>
      </c>
      <c r="AQ471" s="102">
        <v>8943</v>
      </c>
      <c r="AR471" s="101">
        <v>-0.40633297928836964</v>
      </c>
      <c r="AS471" s="102">
        <v>25105</v>
      </c>
      <c r="AT471" s="117">
        <v>-0.4077612644491625</v>
      </c>
    </row>
    <row r="472" spans="2:46" s="4" customFormat="1" ht="15" hidden="1" customHeight="1" outlineLevel="1" x14ac:dyDescent="0.25">
      <c r="B472" s="115" t="s">
        <v>96</v>
      </c>
      <c r="C472" s="172">
        <v>546142</v>
      </c>
      <c r="D472" s="101">
        <v>-9.8750294975271546E-2</v>
      </c>
      <c r="E472" s="102">
        <v>393289</v>
      </c>
      <c r="F472" s="101">
        <v>-6.3996534810164207E-2</v>
      </c>
      <c r="G472" s="102">
        <v>939431</v>
      </c>
      <c r="H472" s="117">
        <v>-8.4519793171058732E-2</v>
      </c>
      <c r="I472" s="172">
        <v>155453</v>
      </c>
      <c r="J472" s="101">
        <v>-3.6135688642803587E-2</v>
      </c>
      <c r="K472" s="102">
        <v>232029</v>
      </c>
      <c r="L472" s="101">
        <v>7.0812469714101045E-2</v>
      </c>
      <c r="M472" s="102">
        <v>387482</v>
      </c>
      <c r="N472" s="117">
        <v>2.5176867760592136E-2</v>
      </c>
      <c r="O472" s="172"/>
      <c r="P472" s="101"/>
      <c r="Q472" s="102"/>
      <c r="R472" s="101"/>
      <c r="S472" s="102"/>
      <c r="T472" s="117"/>
      <c r="U472" s="172"/>
      <c r="V472" s="101"/>
      <c r="W472" s="102"/>
      <c r="X472" s="101"/>
      <c r="Y472" s="102"/>
      <c r="Z472" s="371"/>
      <c r="AA472" s="172">
        <v>345170</v>
      </c>
      <c r="AB472" s="101">
        <v>-0.1108151483692138</v>
      </c>
      <c r="AC472" s="102">
        <v>136191</v>
      </c>
      <c r="AD472" s="101">
        <v>-0.21923603905224354</v>
      </c>
      <c r="AE472" s="102">
        <v>481361</v>
      </c>
      <c r="AF472" s="117">
        <v>-0.14442963278944931</v>
      </c>
      <c r="AG472" s="172"/>
      <c r="AH472" s="101"/>
      <c r="AI472" s="102"/>
      <c r="AJ472" s="101"/>
      <c r="AK472" s="102"/>
      <c r="AL472" s="117"/>
      <c r="AM472" s="172">
        <v>39508</v>
      </c>
      <c r="AN472" s="117">
        <v>-2.2321207621875727E-2</v>
      </c>
      <c r="AO472" s="172">
        <v>14202</v>
      </c>
      <c r="AP472" s="101">
        <v>-0.4397191099889538</v>
      </c>
      <c r="AQ472" s="102">
        <v>16878</v>
      </c>
      <c r="AR472" s="101">
        <v>-0.14834998486224649</v>
      </c>
      <c r="AS472" s="102">
        <v>31080</v>
      </c>
      <c r="AT472" s="117">
        <v>-0.3118717619448258</v>
      </c>
    </row>
    <row r="473" spans="2:46" s="4" customFormat="1" ht="15" hidden="1" customHeight="1" outlineLevel="1" x14ac:dyDescent="0.25">
      <c r="B473" s="115" t="s">
        <v>97</v>
      </c>
      <c r="C473" s="172">
        <v>628163</v>
      </c>
      <c r="D473" s="101">
        <v>6.3032647618274096E-2</v>
      </c>
      <c r="E473" s="102">
        <v>500743</v>
      </c>
      <c r="F473" s="101">
        <v>8.7706303245678408E-2</v>
      </c>
      <c r="G473" s="102">
        <v>1128906</v>
      </c>
      <c r="H473" s="117">
        <v>7.3837467016461877E-2</v>
      </c>
      <c r="I473" s="172">
        <v>194643</v>
      </c>
      <c r="J473" s="101">
        <v>0.26294787111174545</v>
      </c>
      <c r="K473" s="102">
        <v>242553</v>
      </c>
      <c r="L473" s="101">
        <v>-3.2054838431285759E-3</v>
      </c>
      <c r="M473" s="102">
        <v>437196</v>
      </c>
      <c r="N473" s="117">
        <v>9.9999748396657706E-2</v>
      </c>
      <c r="O473" s="172"/>
      <c r="P473" s="101"/>
      <c r="Q473" s="102"/>
      <c r="R473" s="101"/>
      <c r="S473" s="102"/>
      <c r="T473" s="117"/>
      <c r="U473" s="172"/>
      <c r="V473" s="101"/>
      <c r="W473" s="102"/>
      <c r="X473" s="101"/>
      <c r="Y473" s="102"/>
      <c r="Z473" s="371"/>
      <c r="AA473" s="172">
        <v>384108</v>
      </c>
      <c r="AB473" s="101">
        <v>1.2665302765064501E-2</v>
      </c>
      <c r="AC473" s="102">
        <v>227582</v>
      </c>
      <c r="AD473" s="101">
        <v>0.21975560081466394</v>
      </c>
      <c r="AE473" s="102">
        <v>611690</v>
      </c>
      <c r="AF473" s="117">
        <v>8.0945918244728521E-2</v>
      </c>
      <c r="AG473" s="172"/>
      <c r="AH473" s="101"/>
      <c r="AI473" s="102"/>
      <c r="AJ473" s="101"/>
      <c r="AK473" s="102"/>
      <c r="AL473" s="117"/>
      <c r="AM473" s="172">
        <v>35401</v>
      </c>
      <c r="AN473" s="117">
        <v>-0.11217836183979535</v>
      </c>
      <c r="AO473" s="172">
        <v>22836</v>
      </c>
      <c r="AP473" s="101">
        <v>-0.16516779995613073</v>
      </c>
      <c r="AQ473" s="102">
        <v>21783</v>
      </c>
      <c r="AR473" s="101">
        <v>5.1353829818041374E-2</v>
      </c>
      <c r="AS473" s="102">
        <v>44619</v>
      </c>
      <c r="AT473" s="117">
        <v>-7.1849062883531323E-2</v>
      </c>
    </row>
    <row r="474" spans="2:46" s="4" customFormat="1" ht="15.75" collapsed="1" x14ac:dyDescent="0.25">
      <c r="B474" s="103">
        <v>1980</v>
      </c>
      <c r="C474" s="178">
        <v>7037360</v>
      </c>
      <c r="D474" s="105">
        <v>-0.12681081016694096</v>
      </c>
      <c r="E474" s="106">
        <v>4694904</v>
      </c>
      <c r="F474" s="105">
        <v>-2.5147149727378193E-2</v>
      </c>
      <c r="G474" s="106">
        <v>11732264</v>
      </c>
      <c r="H474" s="179">
        <v>-8.8783725291717408E-2</v>
      </c>
      <c r="I474" s="178">
        <v>1878935</v>
      </c>
      <c r="J474" s="105">
        <v>-4.6041959583095204E-3</v>
      </c>
      <c r="K474" s="106">
        <v>2507549</v>
      </c>
      <c r="L474" s="105">
        <v>0.10505800394507925</v>
      </c>
      <c r="M474" s="106">
        <v>4386484</v>
      </c>
      <c r="N474" s="179">
        <v>5.5259573391147176E-2</v>
      </c>
      <c r="O474" s="178"/>
      <c r="P474" s="105"/>
      <c r="Q474" s="106"/>
      <c r="R474" s="105"/>
      <c r="S474" s="106"/>
      <c r="T474" s="179"/>
      <c r="U474" s="178"/>
      <c r="V474" s="105"/>
      <c r="W474" s="106"/>
      <c r="X474" s="105"/>
      <c r="Y474" s="106"/>
      <c r="Z474" s="372"/>
      <c r="AA474" s="178">
        <v>4475263</v>
      </c>
      <c r="AB474" s="105">
        <v>-0.17466417721897165</v>
      </c>
      <c r="AC474" s="106">
        <v>1883558</v>
      </c>
      <c r="AD474" s="105">
        <v>-0.15059812555608521</v>
      </c>
      <c r="AE474" s="106">
        <v>6358821</v>
      </c>
      <c r="AF474" s="179">
        <v>-0.16767887914249791</v>
      </c>
      <c r="AG474" s="178"/>
      <c r="AH474" s="105"/>
      <c r="AI474" s="106"/>
      <c r="AJ474" s="105"/>
      <c r="AK474" s="106"/>
      <c r="AL474" s="179"/>
      <c r="AM474" s="178">
        <v>514082</v>
      </c>
      <c r="AN474" s="179">
        <v>-2.6665858839834411E-2</v>
      </c>
      <c r="AO474" s="178">
        <v>276251</v>
      </c>
      <c r="AP474" s="105">
        <v>-0.17584250220768993</v>
      </c>
      <c r="AQ474" s="106">
        <v>196626</v>
      </c>
      <c r="AR474" s="105">
        <v>-8.7090963117037457E-2</v>
      </c>
      <c r="AS474" s="106">
        <v>472877</v>
      </c>
      <c r="AT474" s="179">
        <v>-0.14112311470169425</v>
      </c>
    </row>
    <row r="475" spans="2:46" s="4" customFormat="1" ht="15" hidden="1" customHeight="1" outlineLevel="1" x14ac:dyDescent="0.25">
      <c r="B475" s="115" t="s">
        <v>98</v>
      </c>
      <c r="C475" s="172">
        <v>866935</v>
      </c>
      <c r="D475" s="101">
        <v>8.6688385350793595E-2</v>
      </c>
      <c r="E475" s="102">
        <v>538055</v>
      </c>
      <c r="F475" s="101">
        <v>0.12882855098825341</v>
      </c>
      <c r="G475" s="102">
        <v>1404990</v>
      </c>
      <c r="H475" s="117">
        <v>0.10244925950977146</v>
      </c>
      <c r="I475" s="172">
        <v>212859</v>
      </c>
      <c r="J475" s="101">
        <v>9.6674308972410472E-2</v>
      </c>
      <c r="K475" s="102">
        <v>296874</v>
      </c>
      <c r="L475" s="101">
        <v>8.0029336167350973E-3</v>
      </c>
      <c r="M475" s="102">
        <v>509733</v>
      </c>
      <c r="N475" s="117">
        <v>4.3226527387784097E-2</v>
      </c>
      <c r="O475" s="172"/>
      <c r="P475" s="101"/>
      <c r="Q475" s="102"/>
      <c r="R475" s="101"/>
      <c r="S475" s="102"/>
      <c r="T475" s="117"/>
      <c r="U475" s="172"/>
      <c r="V475" s="101"/>
      <c r="W475" s="102"/>
      <c r="X475" s="101"/>
      <c r="Y475" s="102"/>
      <c r="Z475" s="371"/>
      <c r="AA475" s="172">
        <v>577614</v>
      </c>
      <c r="AB475" s="101">
        <v>7.7380774740360536E-2</v>
      </c>
      <c r="AC475" s="102">
        <v>202993</v>
      </c>
      <c r="AD475" s="101">
        <v>0.32309366913696125</v>
      </c>
      <c r="AE475" s="102">
        <v>780607</v>
      </c>
      <c r="AF475" s="117">
        <v>0.1320511463256524</v>
      </c>
      <c r="AG475" s="172"/>
      <c r="AH475" s="101"/>
      <c r="AI475" s="102"/>
      <c r="AJ475" s="101"/>
      <c r="AK475" s="102"/>
      <c r="AL475" s="117"/>
      <c r="AM475" s="172">
        <v>48660</v>
      </c>
      <c r="AN475" s="117">
        <v>3.642172523961662E-2</v>
      </c>
      <c r="AO475" s="172">
        <v>37382</v>
      </c>
      <c r="AP475" s="101">
        <v>0.29430094868776391</v>
      </c>
      <c r="AQ475" s="102">
        <v>28608</v>
      </c>
      <c r="AR475" s="101">
        <v>0.40022514805932152</v>
      </c>
      <c r="AS475" s="102">
        <v>65990</v>
      </c>
      <c r="AT475" s="117">
        <v>0.33818668505262295</v>
      </c>
    </row>
    <row r="476" spans="2:46" s="4" customFormat="1" ht="15" hidden="1" customHeight="1" outlineLevel="1" x14ac:dyDescent="0.25">
      <c r="B476" s="115" t="s">
        <v>99</v>
      </c>
      <c r="C476" s="172">
        <v>753988</v>
      </c>
      <c r="D476" s="101">
        <v>1.971158202520118E-2</v>
      </c>
      <c r="E476" s="102">
        <v>513437</v>
      </c>
      <c r="F476" s="101">
        <v>0.22619434281292694</v>
      </c>
      <c r="G476" s="102">
        <v>1267425</v>
      </c>
      <c r="H476" s="117">
        <v>9.4365347104876207E-2</v>
      </c>
      <c r="I476" s="172">
        <v>144467</v>
      </c>
      <c r="J476" s="101">
        <v>-0.10994257972300259</v>
      </c>
      <c r="K476" s="102">
        <v>288707</v>
      </c>
      <c r="L476" s="101">
        <v>0.12047860779930453</v>
      </c>
      <c r="M476" s="102">
        <v>433174</v>
      </c>
      <c r="N476" s="117">
        <v>3.1425605272682233E-2</v>
      </c>
      <c r="O476" s="172"/>
      <c r="P476" s="101"/>
      <c r="Q476" s="102"/>
      <c r="R476" s="101"/>
      <c r="S476" s="102"/>
      <c r="T476" s="117"/>
      <c r="U476" s="172"/>
      <c r="V476" s="101"/>
      <c r="W476" s="102"/>
      <c r="X476" s="101"/>
      <c r="Y476" s="102"/>
      <c r="Z476" s="371"/>
      <c r="AA476" s="172">
        <v>536906</v>
      </c>
      <c r="AB476" s="101">
        <v>4.5446933792345989E-2</v>
      </c>
      <c r="AC476" s="102">
        <v>190143</v>
      </c>
      <c r="AD476" s="101">
        <v>0.38128101004671033</v>
      </c>
      <c r="AE476" s="102">
        <v>727049</v>
      </c>
      <c r="AF476" s="117">
        <v>0.11643630522877735</v>
      </c>
      <c r="AG476" s="172"/>
      <c r="AH476" s="101"/>
      <c r="AI476" s="102"/>
      <c r="AJ476" s="101"/>
      <c r="AK476" s="102"/>
      <c r="AL476" s="117"/>
      <c r="AM476" s="172">
        <v>46077</v>
      </c>
      <c r="AN476" s="117">
        <v>2.6945707408397856E-2</v>
      </c>
      <c r="AO476" s="172">
        <v>35404</v>
      </c>
      <c r="AP476" s="101">
        <v>0.34600615899327081</v>
      </c>
      <c r="AQ476" s="102">
        <v>25721</v>
      </c>
      <c r="AR476" s="101">
        <v>0.63131857677427528</v>
      </c>
      <c r="AS476" s="102">
        <v>61125</v>
      </c>
      <c r="AT476" s="117">
        <v>0.4529355835512241</v>
      </c>
    </row>
    <row r="477" spans="2:46" s="4" customFormat="1" ht="15" hidden="1" customHeight="1" outlineLevel="1" x14ac:dyDescent="0.25">
      <c r="B477" s="115" t="s">
        <v>100</v>
      </c>
      <c r="C477" s="172">
        <v>835387</v>
      </c>
      <c r="D477" s="101">
        <v>8.641235153282234E-2</v>
      </c>
      <c r="E477" s="102">
        <v>511314</v>
      </c>
      <c r="F477" s="101">
        <v>0.1563167131020009</v>
      </c>
      <c r="G477" s="102">
        <v>1346701</v>
      </c>
      <c r="H477" s="117">
        <v>0.11193485769110412</v>
      </c>
      <c r="I477" s="172">
        <v>204251</v>
      </c>
      <c r="J477" s="101">
        <v>8.144841900163069E-2</v>
      </c>
      <c r="K477" s="102">
        <v>256807</v>
      </c>
      <c r="L477" s="101">
        <v>-1.7551980718835458E-2</v>
      </c>
      <c r="M477" s="102">
        <v>461058</v>
      </c>
      <c r="N477" s="117">
        <v>2.3974876905275444E-2</v>
      </c>
      <c r="O477" s="172"/>
      <c r="P477" s="101"/>
      <c r="Q477" s="102"/>
      <c r="R477" s="101"/>
      <c r="S477" s="102"/>
      <c r="T477" s="117"/>
      <c r="U477" s="172"/>
      <c r="V477" s="101"/>
      <c r="W477" s="102"/>
      <c r="X477" s="101"/>
      <c r="Y477" s="102"/>
      <c r="Z477" s="371"/>
      <c r="AA477" s="172">
        <v>564831</v>
      </c>
      <c r="AB477" s="101">
        <v>0.10794408014107471</v>
      </c>
      <c r="AC477" s="102">
        <v>220539</v>
      </c>
      <c r="AD477" s="101">
        <v>0.44587294302760117</v>
      </c>
      <c r="AE477" s="102">
        <v>785370</v>
      </c>
      <c r="AF477" s="117">
        <v>0.18576663329966436</v>
      </c>
      <c r="AG477" s="172"/>
      <c r="AH477" s="101"/>
      <c r="AI477" s="102"/>
      <c r="AJ477" s="101"/>
      <c r="AK477" s="102"/>
      <c r="AL477" s="117"/>
      <c r="AM477" s="172">
        <v>44015</v>
      </c>
      <c r="AN477" s="117">
        <v>-0.12427130379419427</v>
      </c>
      <c r="AO477" s="172">
        <v>32159</v>
      </c>
      <c r="AP477" s="101">
        <v>0.14039007092198585</v>
      </c>
      <c r="AQ477" s="102">
        <v>24099</v>
      </c>
      <c r="AR477" s="101">
        <v>0.20026895109074605</v>
      </c>
      <c r="AS477" s="102">
        <v>56258</v>
      </c>
      <c r="AT477" s="117">
        <v>0.1652926798956047</v>
      </c>
    </row>
    <row r="478" spans="2:46" s="4" customFormat="1" ht="15" hidden="1" customHeight="1" outlineLevel="1" x14ac:dyDescent="0.25">
      <c r="B478" s="115" t="s">
        <v>101</v>
      </c>
      <c r="C478" s="172">
        <v>687609</v>
      </c>
      <c r="D478" s="101">
        <v>0.14035503782890912</v>
      </c>
      <c r="E478" s="102">
        <v>366507</v>
      </c>
      <c r="F478" s="101">
        <v>0.27551237031958542</v>
      </c>
      <c r="G478" s="102">
        <v>1054116</v>
      </c>
      <c r="H478" s="117">
        <v>0.18397563120634297</v>
      </c>
      <c r="I478" s="172">
        <v>160781</v>
      </c>
      <c r="J478" s="101">
        <v>0.18262193552183481</v>
      </c>
      <c r="K478" s="102">
        <v>155774</v>
      </c>
      <c r="L478" s="101">
        <v>-0.11584479861962493</v>
      </c>
      <c r="M478" s="102">
        <v>316555</v>
      </c>
      <c r="N478" s="117">
        <v>1.4154041334414114E-2</v>
      </c>
      <c r="O478" s="172"/>
      <c r="P478" s="101"/>
      <c r="Q478" s="102"/>
      <c r="R478" s="101"/>
      <c r="S478" s="102"/>
      <c r="T478" s="117"/>
      <c r="U478" s="172"/>
      <c r="V478" s="101"/>
      <c r="W478" s="102"/>
      <c r="X478" s="101"/>
      <c r="Y478" s="102"/>
      <c r="Z478" s="371"/>
      <c r="AA478" s="172">
        <v>465529</v>
      </c>
      <c r="AB478" s="101">
        <v>0.12753831696022022</v>
      </c>
      <c r="AC478" s="102">
        <v>185136</v>
      </c>
      <c r="AD478" s="101">
        <v>0.92419061476900688</v>
      </c>
      <c r="AE478" s="102">
        <v>650665</v>
      </c>
      <c r="AF478" s="117">
        <v>0.27810177828151184</v>
      </c>
      <c r="AG478" s="172"/>
      <c r="AH478" s="101"/>
      <c r="AI478" s="102"/>
      <c r="AJ478" s="101"/>
      <c r="AK478" s="102"/>
      <c r="AL478" s="117"/>
      <c r="AM478" s="172">
        <v>47145</v>
      </c>
      <c r="AN478" s="117">
        <v>8.7116932229575506E-2</v>
      </c>
      <c r="AO478" s="172">
        <v>23479</v>
      </c>
      <c r="AP478" s="101">
        <v>0.22644170497283733</v>
      </c>
      <c r="AQ478" s="102">
        <v>16272</v>
      </c>
      <c r="AR478" s="101">
        <v>1.4714459295261237</v>
      </c>
      <c r="AS478" s="102">
        <v>39751</v>
      </c>
      <c r="AT478" s="117">
        <v>0.54504819651741299</v>
      </c>
    </row>
    <row r="479" spans="2:46" s="4" customFormat="1" ht="15" hidden="1" customHeight="1" outlineLevel="1" x14ac:dyDescent="0.25">
      <c r="B479" s="115" t="s">
        <v>121</v>
      </c>
      <c r="C479" s="172">
        <v>504377</v>
      </c>
      <c r="D479" s="101">
        <v>-7.2352110292873473E-2</v>
      </c>
      <c r="E479" s="102">
        <v>218195</v>
      </c>
      <c r="F479" s="101">
        <v>-2.7967728858259155E-2</v>
      </c>
      <c r="G479" s="102">
        <v>722572</v>
      </c>
      <c r="H479" s="117">
        <v>-5.9382521749204997E-2</v>
      </c>
      <c r="I479" s="172">
        <v>121288</v>
      </c>
      <c r="J479" s="101">
        <v>3.2598608876288848E-2</v>
      </c>
      <c r="K479" s="102">
        <v>76306</v>
      </c>
      <c r="L479" s="101">
        <v>-0.37557486784177019</v>
      </c>
      <c r="M479" s="102">
        <v>197594</v>
      </c>
      <c r="N479" s="117">
        <v>-0.1755270986935713</v>
      </c>
      <c r="O479" s="172"/>
      <c r="P479" s="101"/>
      <c r="Q479" s="102"/>
      <c r="R479" s="101"/>
      <c r="S479" s="102"/>
      <c r="T479" s="117"/>
      <c r="U479" s="172"/>
      <c r="V479" s="101"/>
      <c r="W479" s="102"/>
      <c r="X479" s="101"/>
      <c r="Y479" s="102"/>
      <c r="Z479" s="371"/>
      <c r="AA479" s="172">
        <v>338385</v>
      </c>
      <c r="AB479" s="101">
        <v>-0.12737892619526536</v>
      </c>
      <c r="AC479" s="102">
        <v>124568</v>
      </c>
      <c r="AD479" s="101">
        <v>0.39397059152659963</v>
      </c>
      <c r="AE479" s="102">
        <v>462953</v>
      </c>
      <c r="AF479" s="117">
        <v>-2.973747857032083E-2</v>
      </c>
      <c r="AG479" s="172"/>
      <c r="AH479" s="101"/>
      <c r="AI479" s="102"/>
      <c r="AJ479" s="101"/>
      <c r="AK479" s="102"/>
      <c r="AL479" s="117"/>
      <c r="AM479" s="172">
        <v>38693</v>
      </c>
      <c r="AN479" s="117">
        <v>4.7370273123460427E-2</v>
      </c>
      <c r="AO479" s="172">
        <v>15596</v>
      </c>
      <c r="AP479" s="101">
        <v>0.53867403314917128</v>
      </c>
      <c r="AQ479" s="102">
        <v>7736</v>
      </c>
      <c r="AR479" s="101">
        <v>0.79614580914789879</v>
      </c>
      <c r="AS479" s="102">
        <v>23332</v>
      </c>
      <c r="AT479" s="117">
        <v>0.61545385307761546</v>
      </c>
    </row>
    <row r="480" spans="2:46" s="4" customFormat="1" ht="15" hidden="1" customHeight="1" outlineLevel="1" x14ac:dyDescent="0.25">
      <c r="B480" s="115" t="s">
        <v>104</v>
      </c>
      <c r="C480" s="172">
        <v>488279</v>
      </c>
      <c r="D480" s="101">
        <v>-4.523545549291863E-2</v>
      </c>
      <c r="E480" s="102">
        <v>261652</v>
      </c>
      <c r="F480" s="101">
        <v>0.15889572454235812</v>
      </c>
      <c r="G480" s="102">
        <v>749931</v>
      </c>
      <c r="H480" s="117">
        <v>1.7283197004842821E-2</v>
      </c>
      <c r="I480" s="172">
        <v>104939</v>
      </c>
      <c r="J480" s="101">
        <v>-6.2048068930381395E-2</v>
      </c>
      <c r="K480" s="102">
        <v>98755</v>
      </c>
      <c r="L480" s="101">
        <v>7.4779131215441108E-3</v>
      </c>
      <c r="M480" s="102">
        <v>203694</v>
      </c>
      <c r="N480" s="117">
        <v>-2.9580329961934826E-2</v>
      </c>
      <c r="O480" s="172"/>
      <c r="P480" s="101"/>
      <c r="Q480" s="102"/>
      <c r="R480" s="101"/>
      <c r="S480" s="102"/>
      <c r="T480" s="117"/>
      <c r="U480" s="172"/>
      <c r="V480" s="101"/>
      <c r="W480" s="102"/>
      <c r="X480" s="101"/>
      <c r="Y480" s="102"/>
      <c r="Z480" s="371"/>
      <c r="AA480" s="172">
        <v>324540</v>
      </c>
      <c r="AB480" s="101">
        <v>-9.6881913428225608E-2</v>
      </c>
      <c r="AC480" s="102">
        <v>146855</v>
      </c>
      <c r="AD480" s="101">
        <v>0.25595456994535049</v>
      </c>
      <c r="AE480" s="102">
        <v>471395</v>
      </c>
      <c r="AF480" s="117">
        <v>-1.0260727888099952E-2</v>
      </c>
      <c r="AG480" s="172"/>
      <c r="AH480" s="101"/>
      <c r="AI480" s="102"/>
      <c r="AJ480" s="101"/>
      <c r="AK480" s="102"/>
      <c r="AL480" s="117"/>
      <c r="AM480" s="172">
        <v>45888</v>
      </c>
      <c r="AN480" s="117">
        <v>0.15021932573004126</v>
      </c>
      <c r="AO480" s="172">
        <v>22132</v>
      </c>
      <c r="AP480" s="101">
        <v>1.5946072684642441</v>
      </c>
      <c r="AQ480" s="102">
        <v>6822</v>
      </c>
      <c r="AR480" s="101">
        <v>1.6441860465116278</v>
      </c>
      <c r="AS480" s="102">
        <v>28954</v>
      </c>
      <c r="AT480" s="117">
        <v>1.6061206120612059</v>
      </c>
    </row>
    <row r="481" spans="2:52" s="4" customFormat="1" ht="15" hidden="1" customHeight="1" outlineLevel="1" x14ac:dyDescent="0.25">
      <c r="B481" s="115" t="s">
        <v>105</v>
      </c>
      <c r="C481" s="172">
        <v>648273</v>
      </c>
      <c r="D481" s="101">
        <v>-2.8050232240150463E-2</v>
      </c>
      <c r="E481" s="102">
        <v>347428</v>
      </c>
      <c r="F481" s="101">
        <v>-0.1982054542559305</v>
      </c>
      <c r="G481" s="102">
        <v>995701</v>
      </c>
      <c r="H481" s="117">
        <v>-9.5059961192225706E-2</v>
      </c>
      <c r="I481" s="172">
        <v>162298</v>
      </c>
      <c r="J481" s="101">
        <v>0.38267166467882086</v>
      </c>
      <c r="K481" s="102">
        <v>137519</v>
      </c>
      <c r="L481" s="101">
        <v>-0.42414408227530065</v>
      </c>
      <c r="M481" s="102">
        <v>299817</v>
      </c>
      <c r="N481" s="117">
        <v>-0.15826192909362469</v>
      </c>
      <c r="O481" s="172"/>
      <c r="P481" s="101"/>
      <c r="Q481" s="102"/>
      <c r="R481" s="101"/>
      <c r="S481" s="102"/>
      <c r="T481" s="117"/>
      <c r="U481" s="172"/>
      <c r="V481" s="101"/>
      <c r="W481" s="102"/>
      <c r="X481" s="101"/>
      <c r="Y481" s="102"/>
      <c r="Z481" s="371"/>
      <c r="AA481" s="172">
        <v>426425</v>
      </c>
      <c r="AB481" s="101">
        <v>-0.14056674123788215</v>
      </c>
      <c r="AC481" s="102">
        <v>184559</v>
      </c>
      <c r="AD481" s="101">
        <v>6.6365059830244988E-2</v>
      </c>
      <c r="AE481" s="102">
        <v>610984</v>
      </c>
      <c r="AF481" s="117">
        <v>-8.7052087208980944E-2</v>
      </c>
      <c r="AG481" s="172"/>
      <c r="AH481" s="101"/>
      <c r="AI481" s="102"/>
      <c r="AJ481" s="101"/>
      <c r="AK481" s="102"/>
      <c r="AL481" s="117"/>
      <c r="AM481" s="172">
        <v>42102</v>
      </c>
      <c r="AN481" s="117">
        <v>-0.12857556815829785</v>
      </c>
      <c r="AO481" s="172">
        <v>26933</v>
      </c>
      <c r="AP481" s="101">
        <v>0.95805161759360224</v>
      </c>
      <c r="AQ481" s="102">
        <v>15865</v>
      </c>
      <c r="AR481" s="101">
        <v>0.239937475576397</v>
      </c>
      <c r="AS481" s="102">
        <v>42798</v>
      </c>
      <c r="AT481" s="117">
        <v>0.61197740112994348</v>
      </c>
    </row>
    <row r="482" spans="2:52" s="4" customFormat="1" ht="15" hidden="1" customHeight="1" outlineLevel="1" x14ac:dyDescent="0.25">
      <c r="B482" s="115" t="s">
        <v>106</v>
      </c>
      <c r="C482" s="172">
        <v>743537</v>
      </c>
      <c r="D482" s="101">
        <v>-8.0567237671743563E-2</v>
      </c>
      <c r="E482" s="102">
        <v>428964</v>
      </c>
      <c r="F482" s="101">
        <v>-0.13603460985365734</v>
      </c>
      <c r="G482" s="102">
        <v>1172501</v>
      </c>
      <c r="H482" s="117">
        <v>-0.10166741112644295</v>
      </c>
      <c r="I482" s="172">
        <v>164382</v>
      </c>
      <c r="J482" s="101">
        <v>-0.10228712481978242</v>
      </c>
      <c r="K482" s="102">
        <v>196801</v>
      </c>
      <c r="L482" s="101">
        <v>-0.2621327554402435</v>
      </c>
      <c r="M482" s="102">
        <v>361183</v>
      </c>
      <c r="N482" s="117">
        <v>-0.19706421120961792</v>
      </c>
      <c r="O482" s="172"/>
      <c r="P482" s="101"/>
      <c r="Q482" s="102"/>
      <c r="R482" s="101"/>
      <c r="S482" s="102"/>
      <c r="T482" s="117"/>
      <c r="U482" s="172"/>
      <c r="V482" s="101"/>
      <c r="W482" s="102"/>
      <c r="X482" s="101"/>
      <c r="Y482" s="102"/>
      <c r="Z482" s="371"/>
      <c r="AA482" s="172">
        <v>514476</v>
      </c>
      <c r="AB482" s="101">
        <v>-8.2793145497721543E-2</v>
      </c>
      <c r="AC482" s="102">
        <v>198473</v>
      </c>
      <c r="AD482" s="101">
        <v>-5.2077068046032515E-3</v>
      </c>
      <c r="AE482" s="102">
        <v>712949</v>
      </c>
      <c r="AF482" s="117">
        <v>-6.2437206415334567E-2</v>
      </c>
      <c r="AG482" s="172"/>
      <c r="AH482" s="101"/>
      <c r="AI482" s="102"/>
      <c r="AJ482" s="101"/>
      <c r="AK482" s="102"/>
      <c r="AL482" s="117"/>
      <c r="AM482" s="172">
        <v>41046</v>
      </c>
      <c r="AN482" s="117">
        <v>-0.19574418057841525</v>
      </c>
      <c r="AO482" s="172">
        <v>33346</v>
      </c>
      <c r="AP482" s="101">
        <v>0.49930308888988795</v>
      </c>
      <c r="AQ482" s="102">
        <v>23977</v>
      </c>
      <c r="AR482" s="101">
        <v>0.10676698670605611</v>
      </c>
      <c r="AS482" s="102">
        <v>57323</v>
      </c>
      <c r="AT482" s="117">
        <v>0.30561439471586382</v>
      </c>
    </row>
    <row r="483" spans="2:52" s="4" customFormat="1" ht="15" hidden="1" customHeight="1" outlineLevel="1" x14ac:dyDescent="0.25">
      <c r="B483" s="115" t="s">
        <v>107</v>
      </c>
      <c r="C483" s="172">
        <v>673390</v>
      </c>
      <c r="D483" s="101">
        <v>1.1512243775967823E-2</v>
      </c>
      <c r="E483" s="102">
        <v>371522</v>
      </c>
      <c r="F483" s="101">
        <v>-5.8971033728128397E-2</v>
      </c>
      <c r="G483" s="102">
        <v>1044912</v>
      </c>
      <c r="H483" s="117">
        <v>-1.4726598964668658E-2</v>
      </c>
      <c r="I483" s="172">
        <v>145507</v>
      </c>
      <c r="J483" s="101">
        <v>0.18936570214157267</v>
      </c>
      <c r="K483" s="102">
        <v>155417</v>
      </c>
      <c r="L483" s="101">
        <v>-0.19424210531773145</v>
      </c>
      <c r="M483" s="102">
        <v>300924</v>
      </c>
      <c r="N483" s="117">
        <v>-4.5361537705053245E-2</v>
      </c>
      <c r="O483" s="172"/>
      <c r="P483" s="101"/>
      <c r="Q483" s="102"/>
      <c r="R483" s="101"/>
      <c r="S483" s="102"/>
      <c r="T483" s="117"/>
      <c r="U483" s="172"/>
      <c r="V483" s="101"/>
      <c r="W483" s="102"/>
      <c r="X483" s="101"/>
      <c r="Y483" s="102"/>
      <c r="Z483" s="371"/>
      <c r="AA483" s="172">
        <v>463031</v>
      </c>
      <c r="AB483" s="101">
        <v>-6.1529543625820637E-2</v>
      </c>
      <c r="AC483" s="102">
        <v>195791</v>
      </c>
      <c r="AD483" s="101">
        <v>6.4064172866746816E-2</v>
      </c>
      <c r="AE483" s="102">
        <v>658822</v>
      </c>
      <c r="AF483" s="117">
        <v>-2.7413964144837877E-2</v>
      </c>
      <c r="AG483" s="172"/>
      <c r="AH483" s="101"/>
      <c r="AI483" s="102"/>
      <c r="AJ483" s="101"/>
      <c r="AK483" s="102"/>
      <c r="AL483" s="117"/>
      <c r="AM483" s="172">
        <v>45750</v>
      </c>
      <c r="AN483" s="117">
        <v>-6.0401306196216975E-2</v>
      </c>
      <c r="AO483" s="172">
        <v>28733</v>
      </c>
      <c r="AP483" s="101">
        <v>1.9421462215850913</v>
      </c>
      <c r="AQ483" s="102">
        <v>10683</v>
      </c>
      <c r="AR483" s="101">
        <v>0.1295199830831042</v>
      </c>
      <c r="AS483" s="102">
        <v>39416</v>
      </c>
      <c r="AT483" s="117">
        <v>1.0503537245110279</v>
      </c>
    </row>
    <row r="484" spans="2:52" s="4" customFormat="1" ht="15" hidden="1" customHeight="1" outlineLevel="1" x14ac:dyDescent="0.25">
      <c r="B484" s="115" t="s">
        <v>122</v>
      </c>
      <c r="C484" s="172">
        <v>660702</v>
      </c>
      <c r="D484" s="101">
        <v>-8.7920749981708735E-2</v>
      </c>
      <c r="E484" s="102">
        <v>378394</v>
      </c>
      <c r="F484" s="101">
        <v>-4.803906523199386E-2</v>
      </c>
      <c r="G484" s="102">
        <v>1039096</v>
      </c>
      <c r="H484" s="117">
        <v>-7.3790423218169532E-2</v>
      </c>
      <c r="I484" s="172">
        <v>151455</v>
      </c>
      <c r="J484" s="101">
        <v>-0.11019787089041899</v>
      </c>
      <c r="K484" s="102">
        <v>146178</v>
      </c>
      <c r="L484" s="101">
        <v>-0.31034124846077271</v>
      </c>
      <c r="M484" s="102">
        <v>297633</v>
      </c>
      <c r="N484" s="117">
        <v>-0.22120056833495128</v>
      </c>
      <c r="O484" s="172"/>
      <c r="P484" s="101"/>
      <c r="Q484" s="102"/>
      <c r="R484" s="101"/>
      <c r="S484" s="102"/>
      <c r="T484" s="117"/>
      <c r="U484" s="172"/>
      <c r="V484" s="101"/>
      <c r="W484" s="102"/>
      <c r="X484" s="101"/>
      <c r="Y484" s="102"/>
      <c r="Z484" s="371"/>
      <c r="AA484" s="172">
        <v>443126</v>
      </c>
      <c r="AB484" s="101">
        <v>-0.10757060371894256</v>
      </c>
      <c r="AC484" s="102">
        <v>207441</v>
      </c>
      <c r="AD484" s="101">
        <v>0.24460617260247663</v>
      </c>
      <c r="AE484" s="102">
        <v>650567</v>
      </c>
      <c r="AF484" s="117">
        <v>-1.9064822507467438E-2</v>
      </c>
      <c r="AG484" s="172"/>
      <c r="AH484" s="101"/>
      <c r="AI484" s="102"/>
      <c r="AJ484" s="101"/>
      <c r="AK484" s="102"/>
      <c r="AL484" s="117"/>
      <c r="AM484" s="172">
        <v>48506</v>
      </c>
      <c r="AN484" s="117">
        <v>5.8759331208800836E-2</v>
      </c>
      <c r="AO484" s="172">
        <v>27326</v>
      </c>
      <c r="AP484" s="101">
        <v>0.29728446638815043</v>
      </c>
      <c r="AQ484" s="102">
        <v>15064</v>
      </c>
      <c r="AR484" s="101">
        <v>0.5655788817293701</v>
      </c>
      <c r="AS484" s="102">
        <v>42390</v>
      </c>
      <c r="AT484" s="117">
        <v>0.38141171869908108</v>
      </c>
    </row>
    <row r="485" spans="2:52" s="4" customFormat="1" ht="15" hidden="1" customHeight="1" outlineLevel="1" x14ac:dyDescent="0.25">
      <c r="B485" s="115" t="s">
        <v>96</v>
      </c>
      <c r="C485" s="172">
        <v>605983</v>
      </c>
      <c r="D485" s="101">
        <v>-0.21697101419312159</v>
      </c>
      <c r="E485" s="102">
        <v>420179</v>
      </c>
      <c r="F485" s="101">
        <v>-6.2424830694737365E-2</v>
      </c>
      <c r="G485" s="102">
        <v>1026162</v>
      </c>
      <c r="H485" s="117">
        <v>-0.16029527409248878</v>
      </c>
      <c r="I485" s="172">
        <v>161281</v>
      </c>
      <c r="J485" s="101">
        <v>-0.12200791538055344</v>
      </c>
      <c r="K485" s="102">
        <v>216685</v>
      </c>
      <c r="L485" s="101">
        <v>-9.4198203319970419E-2</v>
      </c>
      <c r="M485" s="102">
        <v>377966</v>
      </c>
      <c r="N485" s="117">
        <v>-0.10627742887409197</v>
      </c>
      <c r="O485" s="172"/>
      <c r="P485" s="101"/>
      <c r="Q485" s="102"/>
      <c r="R485" s="101"/>
      <c r="S485" s="102"/>
      <c r="T485" s="117"/>
      <c r="U485" s="172"/>
      <c r="V485" s="101"/>
      <c r="W485" s="102"/>
      <c r="X485" s="101"/>
      <c r="Y485" s="102"/>
      <c r="Z485" s="371"/>
      <c r="AA485" s="172">
        <v>388187</v>
      </c>
      <c r="AB485" s="101">
        <v>-0.26661137413896685</v>
      </c>
      <c r="AC485" s="102">
        <v>174433</v>
      </c>
      <c r="AD485" s="101">
        <v>-5.1004308844011192E-2</v>
      </c>
      <c r="AE485" s="102">
        <v>562620</v>
      </c>
      <c r="AF485" s="117">
        <v>-0.21103778638478565</v>
      </c>
      <c r="AG485" s="172"/>
      <c r="AH485" s="101"/>
      <c r="AI485" s="102"/>
      <c r="AJ485" s="101"/>
      <c r="AK485" s="102"/>
      <c r="AL485" s="117"/>
      <c r="AM485" s="172">
        <v>40410</v>
      </c>
      <c r="AN485" s="117">
        <v>-3.7146465248159344E-2</v>
      </c>
      <c r="AO485" s="172">
        <v>25348</v>
      </c>
      <c r="AP485" s="101">
        <v>-9.4423207459540581E-2</v>
      </c>
      <c r="AQ485" s="102">
        <v>19818</v>
      </c>
      <c r="AR485" s="101">
        <v>0.23361344537815132</v>
      </c>
      <c r="AS485" s="102">
        <v>45166</v>
      </c>
      <c r="AT485" s="117">
        <v>2.519520610132564E-2</v>
      </c>
    </row>
    <row r="486" spans="2:52" s="4" customFormat="1" ht="15" hidden="1" customHeight="1" outlineLevel="1" x14ac:dyDescent="0.25">
      <c r="B486" s="115" t="s">
        <v>97</v>
      </c>
      <c r="C486" s="172">
        <v>590916</v>
      </c>
      <c r="D486" s="101">
        <v>-0.23469264850821558</v>
      </c>
      <c r="E486" s="102">
        <v>460366</v>
      </c>
      <c r="F486" s="101">
        <v>-0.13973756694434791</v>
      </c>
      <c r="G486" s="102">
        <v>1051282</v>
      </c>
      <c r="H486" s="117">
        <v>-0.19582184314700424</v>
      </c>
      <c r="I486" s="172">
        <v>154118</v>
      </c>
      <c r="J486" s="101">
        <v>-0.21250645097007259</v>
      </c>
      <c r="K486" s="102">
        <v>243333</v>
      </c>
      <c r="L486" s="101">
        <v>-0.14425430452397026</v>
      </c>
      <c r="M486" s="102">
        <v>397451</v>
      </c>
      <c r="N486" s="117">
        <v>-0.17207884864152112</v>
      </c>
      <c r="O486" s="172"/>
      <c r="P486" s="101"/>
      <c r="Q486" s="102"/>
      <c r="R486" s="101"/>
      <c r="S486" s="102"/>
      <c r="T486" s="117"/>
      <c r="U486" s="172"/>
      <c r="V486" s="101"/>
      <c r="W486" s="102"/>
      <c r="X486" s="101"/>
      <c r="Y486" s="102"/>
      <c r="Z486" s="371"/>
      <c r="AA486" s="172">
        <v>379304</v>
      </c>
      <c r="AB486" s="101">
        <v>-0.24632555293051683</v>
      </c>
      <c r="AC486" s="102">
        <v>186580</v>
      </c>
      <c r="AD486" s="101">
        <v>-0.15662813981765666</v>
      </c>
      <c r="AE486" s="102">
        <v>565884</v>
      </c>
      <c r="AF486" s="117">
        <v>-0.2189359893113082</v>
      </c>
      <c r="AG486" s="172"/>
      <c r="AH486" s="101"/>
      <c r="AI486" s="102"/>
      <c r="AJ486" s="101"/>
      <c r="AK486" s="102"/>
      <c r="AL486" s="117"/>
      <c r="AM486" s="172">
        <v>39874</v>
      </c>
      <c r="AN486" s="117">
        <v>-0.1660427080501119</v>
      </c>
      <c r="AO486" s="172">
        <v>27354</v>
      </c>
      <c r="AP486" s="101">
        <v>-0.20871300876507859</v>
      </c>
      <c r="AQ486" s="102">
        <v>20719</v>
      </c>
      <c r="AR486" s="101">
        <v>1.9134284308903071E-2</v>
      </c>
      <c r="AS486" s="102">
        <v>48073</v>
      </c>
      <c r="AT486" s="117">
        <v>-0.12433741962512979</v>
      </c>
    </row>
    <row r="487" spans="2:52" s="4" customFormat="1" ht="15.75" collapsed="1" x14ac:dyDescent="0.25">
      <c r="B487" s="103">
        <v>1979</v>
      </c>
      <c r="C487" s="178">
        <v>8059376</v>
      </c>
      <c r="D487" s="105">
        <v>-3.7807425526080074E-2</v>
      </c>
      <c r="E487" s="106">
        <v>4816013</v>
      </c>
      <c r="F487" s="105">
        <v>7.4141801948679475E-3</v>
      </c>
      <c r="G487" s="106">
        <v>12875389</v>
      </c>
      <c r="H487" s="179">
        <v>-2.1375775636025773E-2</v>
      </c>
      <c r="I487" s="178">
        <v>1887626</v>
      </c>
      <c r="J487" s="105">
        <v>2.4503295783564472E-3</v>
      </c>
      <c r="K487" s="106">
        <v>2269156</v>
      </c>
      <c r="L487" s="105">
        <v>-0.14174526526720377</v>
      </c>
      <c r="M487" s="106">
        <v>4156782</v>
      </c>
      <c r="N487" s="179">
        <v>-8.1765991131740212E-2</v>
      </c>
      <c r="O487" s="178"/>
      <c r="P487" s="105"/>
      <c r="Q487" s="106"/>
      <c r="R487" s="105"/>
      <c r="S487" s="106"/>
      <c r="T487" s="179"/>
      <c r="U487" s="178"/>
      <c r="V487" s="105"/>
      <c r="W487" s="106"/>
      <c r="X487" s="105"/>
      <c r="Y487" s="106"/>
      <c r="Z487" s="372"/>
      <c r="AA487" s="178">
        <v>5422354</v>
      </c>
      <c r="AB487" s="105">
        <v>-6.4965481682917714E-2</v>
      </c>
      <c r="AC487" s="106">
        <v>2217511</v>
      </c>
      <c r="AD487" s="105">
        <v>0.18304290463201012</v>
      </c>
      <c r="AE487" s="106">
        <v>7639865</v>
      </c>
      <c r="AF487" s="179">
        <v>-4.3843050662095706E-3</v>
      </c>
      <c r="AG487" s="178"/>
      <c r="AH487" s="105"/>
      <c r="AI487" s="106"/>
      <c r="AJ487" s="105"/>
      <c r="AK487" s="106"/>
      <c r="AL487" s="179"/>
      <c r="AM487" s="178">
        <v>528166</v>
      </c>
      <c r="AN487" s="179">
        <v>-3.2523020730105601E-2</v>
      </c>
      <c r="AO487" s="178">
        <v>335192</v>
      </c>
      <c r="AP487" s="105">
        <v>0.33765927983366661</v>
      </c>
      <c r="AQ487" s="106">
        <v>215384</v>
      </c>
      <c r="AR487" s="105">
        <v>0.34883924825120083</v>
      </c>
      <c r="AS487" s="106">
        <v>550576</v>
      </c>
      <c r="AT487" s="179">
        <v>0.3420107151040066</v>
      </c>
    </row>
    <row r="488" spans="2:52" s="4" customFormat="1" ht="15" hidden="1" customHeight="1" outlineLevel="1" x14ac:dyDescent="0.25">
      <c r="B488" s="115" t="s">
        <v>98</v>
      </c>
      <c r="C488" s="172">
        <v>797777</v>
      </c>
      <c r="D488" s="101"/>
      <c r="E488" s="102">
        <v>476649</v>
      </c>
      <c r="F488" s="101"/>
      <c r="G488" s="102">
        <v>1274426</v>
      </c>
      <c r="H488" s="117"/>
      <c r="I488" s="172">
        <v>194095</v>
      </c>
      <c r="J488" s="101"/>
      <c r="K488" s="102">
        <v>294517</v>
      </c>
      <c r="L488" s="101"/>
      <c r="M488" s="102">
        <v>488612</v>
      </c>
      <c r="N488" s="117"/>
      <c r="O488" s="172"/>
      <c r="P488" s="101"/>
      <c r="Q488" s="102"/>
      <c r="R488" s="101"/>
      <c r="S488" s="102"/>
      <c r="T488" s="117"/>
      <c r="U488" s="172"/>
      <c r="V488" s="101"/>
      <c r="W488" s="102"/>
      <c r="X488" s="101"/>
      <c r="Y488" s="102"/>
      <c r="Z488" s="371"/>
      <c r="AA488" s="172">
        <v>536128</v>
      </c>
      <c r="AB488" s="101"/>
      <c r="AC488" s="102">
        <v>153423</v>
      </c>
      <c r="AD488" s="101"/>
      <c r="AE488" s="102">
        <v>689551</v>
      </c>
      <c r="AF488" s="117"/>
      <c r="AG488" s="172"/>
      <c r="AH488" s="101"/>
      <c r="AI488" s="102"/>
      <c r="AJ488" s="101"/>
      <c r="AK488" s="102"/>
      <c r="AL488" s="117"/>
      <c r="AM488" s="172">
        <v>46950</v>
      </c>
      <c r="AN488" s="117"/>
      <c r="AO488" s="172">
        <v>28882</v>
      </c>
      <c r="AP488" s="101"/>
      <c r="AQ488" s="102">
        <v>20431</v>
      </c>
      <c r="AR488" s="101"/>
      <c r="AS488" s="102">
        <v>49313</v>
      </c>
      <c r="AT488" s="117"/>
    </row>
    <row r="489" spans="2:52" s="4" customFormat="1" ht="15" hidden="1" customHeight="1" outlineLevel="1" x14ac:dyDescent="0.25">
      <c r="B489" s="115" t="s">
        <v>99</v>
      </c>
      <c r="C489" s="172">
        <v>739413</v>
      </c>
      <c r="D489" s="101"/>
      <c r="E489" s="102">
        <v>418724</v>
      </c>
      <c r="F489" s="101"/>
      <c r="G489" s="102">
        <v>1158137</v>
      </c>
      <c r="H489" s="117"/>
      <c r="I489" s="172">
        <v>162312</v>
      </c>
      <c r="J489" s="101"/>
      <c r="K489" s="102">
        <v>257664</v>
      </c>
      <c r="L489" s="101"/>
      <c r="M489" s="102">
        <v>419976</v>
      </c>
      <c r="N489" s="117"/>
      <c r="O489" s="172"/>
      <c r="P489" s="101"/>
      <c r="Q489" s="102"/>
      <c r="R489" s="101"/>
      <c r="S489" s="102"/>
      <c r="T489" s="117"/>
      <c r="U489" s="172"/>
      <c r="V489" s="101"/>
      <c r="W489" s="102"/>
      <c r="X489" s="101"/>
      <c r="Y489" s="102"/>
      <c r="Z489" s="371"/>
      <c r="AA489" s="172">
        <v>513566</v>
      </c>
      <c r="AB489" s="101"/>
      <c r="AC489" s="102">
        <v>137657</v>
      </c>
      <c r="AD489" s="101"/>
      <c r="AE489" s="102">
        <v>651223</v>
      </c>
      <c r="AF489" s="117"/>
      <c r="AG489" s="172"/>
      <c r="AH489" s="101"/>
      <c r="AI489" s="102"/>
      <c r="AJ489" s="101"/>
      <c r="AK489" s="102"/>
      <c r="AL489" s="117"/>
      <c r="AM489" s="172">
        <v>44868</v>
      </c>
      <c r="AN489" s="117"/>
      <c r="AO489" s="172">
        <v>26303</v>
      </c>
      <c r="AP489" s="101"/>
      <c r="AQ489" s="102">
        <v>15767</v>
      </c>
      <c r="AR489" s="101"/>
      <c r="AS489" s="102">
        <v>42070</v>
      </c>
      <c r="AT489" s="117"/>
    </row>
    <row r="490" spans="2:52" s="4" customFormat="1" ht="15" hidden="1" customHeight="1" outlineLevel="1" x14ac:dyDescent="0.25">
      <c r="B490" s="115" t="s">
        <v>100</v>
      </c>
      <c r="C490" s="172">
        <v>768941</v>
      </c>
      <c r="D490" s="101"/>
      <c r="E490" s="102">
        <v>442192</v>
      </c>
      <c r="F490" s="101"/>
      <c r="G490" s="102">
        <v>1211133</v>
      </c>
      <c r="H490" s="117"/>
      <c r="I490" s="172">
        <v>188868</v>
      </c>
      <c r="J490" s="101"/>
      <c r="K490" s="102">
        <v>261395</v>
      </c>
      <c r="L490" s="101"/>
      <c r="M490" s="102">
        <v>450263</v>
      </c>
      <c r="N490" s="117"/>
      <c r="O490" s="172"/>
      <c r="P490" s="101"/>
      <c r="Q490" s="102"/>
      <c r="R490" s="101"/>
      <c r="S490" s="102"/>
      <c r="T490" s="117"/>
      <c r="U490" s="172"/>
      <c r="V490" s="101"/>
      <c r="W490" s="102"/>
      <c r="X490" s="101"/>
      <c r="Y490" s="102"/>
      <c r="Z490" s="371"/>
      <c r="AA490" s="172">
        <v>509801</v>
      </c>
      <c r="AB490" s="101"/>
      <c r="AC490" s="102">
        <v>152530</v>
      </c>
      <c r="AD490" s="101"/>
      <c r="AE490" s="102">
        <v>662331</v>
      </c>
      <c r="AF490" s="117"/>
      <c r="AG490" s="172"/>
      <c r="AH490" s="101"/>
      <c r="AI490" s="102"/>
      <c r="AJ490" s="101"/>
      <c r="AK490" s="102"/>
      <c r="AL490" s="117"/>
      <c r="AM490" s="172">
        <v>50261</v>
      </c>
      <c r="AN490" s="117"/>
      <c r="AO490" s="172">
        <v>28200</v>
      </c>
      <c r="AP490" s="101"/>
      <c r="AQ490" s="102">
        <v>20078</v>
      </c>
      <c r="AR490" s="101"/>
      <c r="AS490" s="102">
        <v>48278</v>
      </c>
      <c r="AT490" s="117"/>
    </row>
    <row r="491" spans="2:52" s="4" customFormat="1" ht="15" hidden="1" customHeight="1" outlineLevel="1" x14ac:dyDescent="0.25">
      <c r="B491" s="115" t="s">
        <v>101</v>
      </c>
      <c r="C491" s="172">
        <v>602978</v>
      </c>
      <c r="D491" s="101"/>
      <c r="E491" s="102">
        <v>287341</v>
      </c>
      <c r="F491" s="101"/>
      <c r="G491" s="102">
        <v>890319</v>
      </c>
      <c r="H491" s="117"/>
      <c r="I491" s="172">
        <v>135953</v>
      </c>
      <c r="J491" s="101"/>
      <c r="K491" s="102">
        <v>176184</v>
      </c>
      <c r="L491" s="101"/>
      <c r="M491" s="102">
        <v>312137</v>
      </c>
      <c r="N491" s="117"/>
      <c r="O491" s="172"/>
      <c r="P491" s="101"/>
      <c r="Q491" s="102"/>
      <c r="R491" s="101"/>
      <c r="S491" s="102"/>
      <c r="T491" s="117"/>
      <c r="U491" s="172"/>
      <c r="V491" s="101"/>
      <c r="W491" s="102"/>
      <c r="X491" s="101"/>
      <c r="Y491" s="102"/>
      <c r="Z491" s="371"/>
      <c r="AA491" s="172">
        <v>412872</v>
      </c>
      <c r="AB491" s="101"/>
      <c r="AC491" s="102">
        <v>96215</v>
      </c>
      <c r="AD491" s="101"/>
      <c r="AE491" s="102">
        <v>509087</v>
      </c>
      <c r="AF491" s="117"/>
      <c r="AG491" s="172"/>
      <c r="AH491" s="101"/>
      <c r="AI491" s="102"/>
      <c r="AJ491" s="101"/>
      <c r="AK491" s="102"/>
      <c r="AL491" s="117"/>
      <c r="AM491" s="172">
        <v>43367</v>
      </c>
      <c r="AN491" s="117"/>
      <c r="AO491" s="172">
        <v>19144</v>
      </c>
      <c r="AP491" s="101"/>
      <c r="AQ491" s="102">
        <v>6584</v>
      </c>
      <c r="AR491" s="101"/>
      <c r="AS491" s="102">
        <v>25728</v>
      </c>
      <c r="AT491" s="117"/>
    </row>
    <row r="492" spans="2:52" s="4" customFormat="1" ht="15" hidden="1" customHeight="1" outlineLevel="1" x14ac:dyDescent="0.25">
      <c r="B492" s="115" t="s">
        <v>121</v>
      </c>
      <c r="C492" s="172">
        <v>543716</v>
      </c>
      <c r="D492" s="101"/>
      <c r="E492" s="102">
        <v>224473</v>
      </c>
      <c r="F492" s="101"/>
      <c r="G492" s="102">
        <v>768189</v>
      </c>
      <c r="H492" s="117"/>
      <c r="I492" s="172">
        <v>117459</v>
      </c>
      <c r="J492" s="101"/>
      <c r="K492" s="102">
        <v>122202</v>
      </c>
      <c r="L492" s="101"/>
      <c r="M492" s="102">
        <v>239661</v>
      </c>
      <c r="N492" s="117"/>
      <c r="O492" s="172"/>
      <c r="P492" s="101"/>
      <c r="Q492" s="102"/>
      <c r="R492" s="101"/>
      <c r="S492" s="102"/>
      <c r="T492" s="117"/>
      <c r="U492" s="172"/>
      <c r="V492" s="101"/>
      <c r="W492" s="102"/>
      <c r="X492" s="101"/>
      <c r="Y492" s="102"/>
      <c r="Z492" s="371"/>
      <c r="AA492" s="172">
        <v>387780</v>
      </c>
      <c r="AB492" s="101"/>
      <c r="AC492" s="102">
        <v>89362</v>
      </c>
      <c r="AD492" s="101"/>
      <c r="AE492" s="102">
        <v>477142</v>
      </c>
      <c r="AF492" s="117"/>
      <c r="AG492" s="172"/>
      <c r="AH492" s="101"/>
      <c r="AI492" s="102"/>
      <c r="AJ492" s="101"/>
      <c r="AK492" s="102"/>
      <c r="AL492" s="117"/>
      <c r="AM492" s="172">
        <v>36943</v>
      </c>
      <c r="AN492" s="117"/>
      <c r="AO492" s="172">
        <v>10136</v>
      </c>
      <c r="AP492" s="101"/>
      <c r="AQ492" s="102">
        <v>4307</v>
      </c>
      <c r="AR492" s="101"/>
      <c r="AS492" s="102">
        <v>14443</v>
      </c>
      <c r="AT492" s="117"/>
    </row>
    <row r="493" spans="2:52" s="4" customFormat="1" ht="15" hidden="1" customHeight="1" outlineLevel="1" x14ac:dyDescent="0.25">
      <c r="B493" s="115" t="s">
        <v>104</v>
      </c>
      <c r="C493" s="172">
        <v>511413</v>
      </c>
      <c r="D493" s="101"/>
      <c r="E493" s="102">
        <v>225777</v>
      </c>
      <c r="F493" s="101"/>
      <c r="G493" s="102">
        <v>737190</v>
      </c>
      <c r="H493" s="117"/>
      <c r="I493" s="172">
        <v>111881</v>
      </c>
      <c r="J493" s="101"/>
      <c r="K493" s="102">
        <v>98022</v>
      </c>
      <c r="L493" s="101"/>
      <c r="M493" s="102">
        <v>209903</v>
      </c>
      <c r="N493" s="117"/>
      <c r="O493" s="172"/>
      <c r="P493" s="101"/>
      <c r="Q493" s="102"/>
      <c r="R493" s="101"/>
      <c r="S493" s="102"/>
      <c r="T493" s="117"/>
      <c r="U493" s="172"/>
      <c r="V493" s="101"/>
      <c r="W493" s="102"/>
      <c r="X493" s="101"/>
      <c r="Y493" s="102"/>
      <c r="Z493" s="371"/>
      <c r="AA493" s="172">
        <v>359355</v>
      </c>
      <c r="AB493" s="101"/>
      <c r="AC493" s="102">
        <v>116927</v>
      </c>
      <c r="AD493" s="101"/>
      <c r="AE493" s="102">
        <v>476282</v>
      </c>
      <c r="AF493" s="117"/>
      <c r="AG493" s="172"/>
      <c r="AH493" s="101"/>
      <c r="AI493" s="102"/>
      <c r="AJ493" s="101"/>
      <c r="AK493" s="102"/>
      <c r="AL493" s="117"/>
      <c r="AM493" s="172">
        <v>39895</v>
      </c>
      <c r="AN493" s="117"/>
      <c r="AO493" s="172">
        <v>8530</v>
      </c>
      <c r="AP493" s="101"/>
      <c r="AQ493" s="102">
        <v>2580</v>
      </c>
      <c r="AR493" s="101"/>
      <c r="AS493" s="102">
        <v>11110</v>
      </c>
      <c r="AT493" s="117"/>
    </row>
    <row r="494" spans="2:52" s="4" customFormat="1" ht="15" hidden="1" customHeight="1" outlineLevel="1" x14ac:dyDescent="0.25">
      <c r="B494" s="115" t="s">
        <v>105</v>
      </c>
      <c r="C494" s="172">
        <v>666982</v>
      </c>
      <c r="D494" s="101"/>
      <c r="E494" s="102">
        <v>433313</v>
      </c>
      <c r="F494" s="101"/>
      <c r="G494" s="102">
        <v>1100295</v>
      </c>
      <c r="H494" s="117"/>
      <c r="I494" s="172">
        <v>117380</v>
      </c>
      <c r="J494" s="101"/>
      <c r="K494" s="102">
        <v>238808</v>
      </c>
      <c r="L494" s="101"/>
      <c r="M494" s="102">
        <v>356188</v>
      </c>
      <c r="N494" s="117"/>
      <c r="O494" s="172"/>
      <c r="P494" s="101"/>
      <c r="Q494" s="102"/>
      <c r="R494" s="101"/>
      <c r="S494" s="102"/>
      <c r="T494" s="117"/>
      <c r="U494" s="172"/>
      <c r="V494" s="101"/>
      <c r="W494" s="102"/>
      <c r="X494" s="101"/>
      <c r="Y494" s="102"/>
      <c r="Z494" s="371"/>
      <c r="AA494" s="172">
        <v>496170</v>
      </c>
      <c r="AB494" s="101"/>
      <c r="AC494" s="102">
        <v>173073</v>
      </c>
      <c r="AD494" s="101"/>
      <c r="AE494" s="102">
        <v>669243</v>
      </c>
      <c r="AF494" s="117"/>
      <c r="AG494" s="172"/>
      <c r="AH494" s="101"/>
      <c r="AI494" s="102"/>
      <c r="AJ494" s="101"/>
      <c r="AK494" s="102"/>
      <c r="AL494" s="117"/>
      <c r="AM494" s="172">
        <v>48314</v>
      </c>
      <c r="AN494" s="117"/>
      <c r="AO494" s="172">
        <v>13755</v>
      </c>
      <c r="AP494" s="101"/>
      <c r="AQ494" s="102">
        <v>12795</v>
      </c>
      <c r="AR494" s="101"/>
      <c r="AS494" s="102">
        <v>26550</v>
      </c>
      <c r="AT494" s="117"/>
      <c r="AU494" s="74"/>
      <c r="AV494" s="74"/>
      <c r="AW494" s="74"/>
      <c r="AX494" s="74"/>
      <c r="AY494" s="74"/>
      <c r="AZ494" s="74"/>
    </row>
    <row r="495" spans="2:52" s="4" customFormat="1" ht="15" hidden="1" customHeight="1" outlineLevel="1" x14ac:dyDescent="0.25">
      <c r="B495" s="115" t="s">
        <v>106</v>
      </c>
      <c r="C495" s="172">
        <v>808691</v>
      </c>
      <c r="D495" s="101"/>
      <c r="E495" s="102">
        <v>496506</v>
      </c>
      <c r="F495" s="101"/>
      <c r="G495" s="102">
        <v>1305197</v>
      </c>
      <c r="H495" s="117"/>
      <c r="I495" s="172">
        <v>183112</v>
      </c>
      <c r="J495" s="101"/>
      <c r="K495" s="102">
        <v>266716</v>
      </c>
      <c r="L495" s="101"/>
      <c r="M495" s="102">
        <v>449828</v>
      </c>
      <c r="N495" s="117"/>
      <c r="O495" s="172"/>
      <c r="P495" s="101"/>
      <c r="Q495" s="102"/>
      <c r="R495" s="101"/>
      <c r="S495" s="102"/>
      <c r="T495" s="117"/>
      <c r="U495" s="172"/>
      <c r="V495" s="101"/>
      <c r="W495" s="102"/>
      <c r="X495" s="101"/>
      <c r="Y495" s="102"/>
      <c r="Z495" s="371"/>
      <c r="AA495" s="172">
        <v>560916</v>
      </c>
      <c r="AB495" s="101"/>
      <c r="AC495" s="102">
        <v>199512</v>
      </c>
      <c r="AD495" s="101"/>
      <c r="AE495" s="102">
        <v>760428</v>
      </c>
      <c r="AF495" s="117"/>
      <c r="AG495" s="172"/>
      <c r="AH495" s="101"/>
      <c r="AI495" s="102"/>
      <c r="AJ495" s="101"/>
      <c r="AK495" s="102"/>
      <c r="AL495" s="117"/>
      <c r="AM495" s="172">
        <v>51036</v>
      </c>
      <c r="AN495" s="117"/>
      <c r="AO495" s="172">
        <v>22241</v>
      </c>
      <c r="AP495" s="101"/>
      <c r="AQ495" s="102">
        <v>21664</v>
      </c>
      <c r="AR495" s="101"/>
      <c r="AS495" s="102">
        <v>43905</v>
      </c>
      <c r="AT495" s="117"/>
      <c r="AU495" s="74"/>
      <c r="AV495" s="74"/>
      <c r="AW495" s="74"/>
      <c r="AX495" s="74"/>
      <c r="AY495" s="74"/>
      <c r="AZ495" s="74"/>
    </row>
    <row r="496" spans="2:52" s="4" customFormat="1" ht="15" hidden="1" customHeight="1" outlineLevel="1" x14ac:dyDescent="0.25">
      <c r="B496" s="115" t="s">
        <v>107</v>
      </c>
      <c r="C496" s="172">
        <v>665726</v>
      </c>
      <c r="D496" s="101"/>
      <c r="E496" s="102">
        <v>394804</v>
      </c>
      <c r="F496" s="101"/>
      <c r="G496" s="102">
        <v>1060530</v>
      </c>
      <c r="H496" s="117"/>
      <c r="I496" s="172">
        <v>122340</v>
      </c>
      <c r="J496" s="101"/>
      <c r="K496" s="102">
        <v>192883</v>
      </c>
      <c r="L496" s="101"/>
      <c r="M496" s="102">
        <v>315223</v>
      </c>
      <c r="N496" s="117"/>
      <c r="O496" s="172"/>
      <c r="P496" s="101"/>
      <c r="Q496" s="102"/>
      <c r="R496" s="101"/>
      <c r="S496" s="102"/>
      <c r="T496" s="117"/>
      <c r="U496" s="172"/>
      <c r="V496" s="101"/>
      <c r="W496" s="102"/>
      <c r="X496" s="101"/>
      <c r="Y496" s="102"/>
      <c r="Z496" s="371"/>
      <c r="AA496" s="172">
        <v>493389</v>
      </c>
      <c r="AB496" s="101"/>
      <c r="AC496" s="102">
        <v>184003</v>
      </c>
      <c r="AD496" s="101"/>
      <c r="AE496" s="102">
        <v>677392</v>
      </c>
      <c r="AF496" s="117"/>
      <c r="AG496" s="172"/>
      <c r="AH496" s="101"/>
      <c r="AI496" s="102"/>
      <c r="AJ496" s="101"/>
      <c r="AK496" s="102"/>
      <c r="AL496" s="117"/>
      <c r="AM496" s="172">
        <v>48691</v>
      </c>
      <c r="AN496" s="117"/>
      <c r="AO496" s="172">
        <v>9766</v>
      </c>
      <c r="AP496" s="101"/>
      <c r="AQ496" s="102">
        <v>9458</v>
      </c>
      <c r="AR496" s="101"/>
      <c r="AS496" s="102">
        <v>19224</v>
      </c>
      <c r="AT496" s="117"/>
      <c r="AU496" s="74"/>
      <c r="AV496" s="74"/>
      <c r="AW496" s="74"/>
      <c r="AX496" s="74"/>
      <c r="AY496" s="74"/>
      <c r="AZ496" s="74"/>
    </row>
    <row r="497" spans="2:53" s="4" customFormat="1" ht="15" hidden="1" customHeight="1" outlineLevel="1" x14ac:dyDescent="0.25">
      <c r="B497" s="115" t="s">
        <v>122</v>
      </c>
      <c r="C497" s="172">
        <v>724391</v>
      </c>
      <c r="D497" s="101"/>
      <c r="E497" s="102">
        <v>397489</v>
      </c>
      <c r="F497" s="101"/>
      <c r="G497" s="102">
        <v>1121880</v>
      </c>
      <c r="H497" s="117"/>
      <c r="I497" s="172">
        <v>170212</v>
      </c>
      <c r="J497" s="101"/>
      <c r="K497" s="102">
        <v>211957</v>
      </c>
      <c r="L497" s="101"/>
      <c r="M497" s="102">
        <v>382169</v>
      </c>
      <c r="N497" s="117"/>
      <c r="O497" s="172"/>
      <c r="P497" s="101"/>
      <c r="Q497" s="102"/>
      <c r="R497" s="101"/>
      <c r="S497" s="102"/>
      <c r="T497" s="117"/>
      <c r="U497" s="172"/>
      <c r="V497" s="101"/>
      <c r="W497" s="102"/>
      <c r="X497" s="101"/>
      <c r="Y497" s="102"/>
      <c r="Z497" s="371"/>
      <c r="AA497" s="172">
        <v>496539</v>
      </c>
      <c r="AB497" s="101"/>
      <c r="AC497" s="102">
        <v>166672</v>
      </c>
      <c r="AD497" s="101"/>
      <c r="AE497" s="102">
        <v>663211</v>
      </c>
      <c r="AF497" s="117"/>
      <c r="AG497" s="172"/>
      <c r="AH497" s="101"/>
      <c r="AI497" s="102"/>
      <c r="AJ497" s="101"/>
      <c r="AK497" s="102"/>
      <c r="AL497" s="117"/>
      <c r="AM497" s="172">
        <v>45814</v>
      </c>
      <c r="AN497" s="117"/>
      <c r="AO497" s="172">
        <v>21064</v>
      </c>
      <c r="AP497" s="101"/>
      <c r="AQ497" s="102">
        <v>9622</v>
      </c>
      <c r="AR497" s="101"/>
      <c r="AS497" s="102">
        <v>30686</v>
      </c>
      <c r="AT497" s="117"/>
      <c r="AU497" s="74"/>
      <c r="AV497" s="74"/>
      <c r="AW497" s="74"/>
      <c r="AX497" s="74"/>
      <c r="AY497" s="74"/>
      <c r="AZ497" s="74"/>
    </row>
    <row r="498" spans="2:53" s="4" customFormat="1" ht="15" hidden="1" customHeight="1" outlineLevel="1" x14ac:dyDescent="0.25">
      <c r="B498" s="115" t="s">
        <v>96</v>
      </c>
      <c r="C498" s="172">
        <v>773896</v>
      </c>
      <c r="D498" s="101"/>
      <c r="E498" s="102">
        <v>448155</v>
      </c>
      <c r="F498" s="101"/>
      <c r="G498" s="102">
        <v>1222051</v>
      </c>
      <c r="H498" s="117"/>
      <c r="I498" s="172">
        <v>183693</v>
      </c>
      <c r="J498" s="101"/>
      <c r="K498" s="102">
        <v>239219</v>
      </c>
      <c r="L498" s="101"/>
      <c r="M498" s="102">
        <v>422912</v>
      </c>
      <c r="N498" s="117"/>
      <c r="O498" s="172"/>
      <c r="P498" s="101"/>
      <c r="Q498" s="102"/>
      <c r="R498" s="101"/>
      <c r="S498" s="102"/>
      <c r="T498" s="117"/>
      <c r="U498" s="172"/>
      <c r="V498" s="101"/>
      <c r="W498" s="102"/>
      <c r="X498" s="101"/>
      <c r="Y498" s="102"/>
      <c r="Z498" s="371"/>
      <c r="AA498" s="172">
        <v>529306</v>
      </c>
      <c r="AB498" s="101"/>
      <c r="AC498" s="102">
        <v>183808</v>
      </c>
      <c r="AD498" s="101"/>
      <c r="AE498" s="102">
        <v>713114</v>
      </c>
      <c r="AF498" s="117"/>
      <c r="AG498" s="172"/>
      <c r="AH498" s="101"/>
      <c r="AI498" s="102"/>
      <c r="AJ498" s="101"/>
      <c r="AK498" s="102"/>
      <c r="AL498" s="117"/>
      <c r="AM498" s="172">
        <v>41969</v>
      </c>
      <c r="AN498" s="117"/>
      <c r="AO498" s="172">
        <v>27991</v>
      </c>
      <c r="AP498" s="101"/>
      <c r="AQ498" s="102">
        <v>16065</v>
      </c>
      <c r="AR498" s="101"/>
      <c r="AS498" s="102">
        <v>44056</v>
      </c>
      <c r="AT498" s="117"/>
      <c r="AU498" s="74"/>
      <c r="AV498" s="74"/>
      <c r="AW498" s="74"/>
      <c r="AX498" s="74"/>
      <c r="AY498" s="74"/>
      <c r="AZ498" s="74"/>
    </row>
    <row r="499" spans="2:53" s="4" customFormat="1" ht="15" hidden="1" customHeight="1" outlineLevel="1" x14ac:dyDescent="0.25">
      <c r="B499" s="115" t="s">
        <v>97</v>
      </c>
      <c r="C499" s="172">
        <v>772129</v>
      </c>
      <c r="D499" s="101"/>
      <c r="E499" s="102">
        <v>535146</v>
      </c>
      <c r="F499" s="101"/>
      <c r="G499" s="102">
        <v>1307275</v>
      </c>
      <c r="H499" s="117"/>
      <c r="I499" s="172">
        <v>195707</v>
      </c>
      <c r="J499" s="101"/>
      <c r="K499" s="102">
        <v>284352</v>
      </c>
      <c r="L499" s="101"/>
      <c r="M499" s="102">
        <v>480059</v>
      </c>
      <c r="N499" s="117"/>
      <c r="O499" s="172"/>
      <c r="P499" s="101"/>
      <c r="Q499" s="102"/>
      <c r="R499" s="101"/>
      <c r="S499" s="102"/>
      <c r="T499" s="117"/>
      <c r="U499" s="172"/>
      <c r="V499" s="101"/>
      <c r="W499" s="102"/>
      <c r="X499" s="101"/>
      <c r="Y499" s="102"/>
      <c r="Z499" s="371"/>
      <c r="AA499" s="172">
        <v>503273</v>
      </c>
      <c r="AB499" s="101"/>
      <c r="AC499" s="102">
        <v>221231</v>
      </c>
      <c r="AD499" s="101"/>
      <c r="AE499" s="102">
        <v>724504</v>
      </c>
      <c r="AF499" s="117"/>
      <c r="AG499" s="172"/>
      <c r="AH499" s="101"/>
      <c r="AI499" s="102"/>
      <c r="AJ499" s="101"/>
      <c r="AK499" s="102"/>
      <c r="AL499" s="117"/>
      <c r="AM499" s="172">
        <v>47813</v>
      </c>
      <c r="AN499" s="117"/>
      <c r="AO499" s="172">
        <v>34569</v>
      </c>
      <c r="AP499" s="101"/>
      <c r="AQ499" s="102">
        <v>20330</v>
      </c>
      <c r="AR499" s="101"/>
      <c r="AS499" s="102">
        <v>54899</v>
      </c>
      <c r="AT499" s="117"/>
      <c r="AU499" s="74"/>
      <c r="AV499" s="74"/>
      <c r="AW499" s="74"/>
      <c r="AX499" s="74"/>
      <c r="AY499" s="74"/>
      <c r="AZ499" s="74"/>
    </row>
    <row r="500" spans="2:53" s="4" customFormat="1" ht="16.5" collapsed="1" thickBot="1" x14ac:dyDescent="0.3">
      <c r="B500" s="103">
        <v>1978</v>
      </c>
      <c r="C500" s="373">
        <v>8376053</v>
      </c>
      <c r="D500" s="112"/>
      <c r="E500" s="113">
        <v>4780569</v>
      </c>
      <c r="F500" s="112"/>
      <c r="G500" s="113">
        <v>13156622</v>
      </c>
      <c r="H500" s="180"/>
      <c r="I500" s="373">
        <v>1883012</v>
      </c>
      <c r="J500" s="112"/>
      <c r="K500" s="113">
        <v>2643919</v>
      </c>
      <c r="L500" s="112"/>
      <c r="M500" s="113">
        <v>4526931</v>
      </c>
      <c r="N500" s="180"/>
      <c r="O500" s="373"/>
      <c r="P500" s="112"/>
      <c r="Q500" s="113"/>
      <c r="R500" s="112"/>
      <c r="S500" s="113"/>
      <c r="T500" s="180"/>
      <c r="U500" s="373"/>
      <c r="V500" s="112"/>
      <c r="W500" s="113"/>
      <c r="X500" s="112"/>
      <c r="Y500" s="113"/>
      <c r="Z500" s="374"/>
      <c r="AA500" s="373">
        <v>5799095</v>
      </c>
      <c r="AB500" s="112"/>
      <c r="AC500" s="113">
        <v>1874413</v>
      </c>
      <c r="AD500" s="112"/>
      <c r="AE500" s="113">
        <v>7673508</v>
      </c>
      <c r="AF500" s="180"/>
      <c r="AG500" s="373"/>
      <c r="AH500" s="112"/>
      <c r="AI500" s="113"/>
      <c r="AJ500" s="112"/>
      <c r="AK500" s="113"/>
      <c r="AL500" s="180"/>
      <c r="AM500" s="373">
        <v>545921</v>
      </c>
      <c r="AN500" s="180"/>
      <c r="AO500" s="373">
        <v>250581</v>
      </c>
      <c r="AP500" s="112"/>
      <c r="AQ500" s="113">
        <v>159681</v>
      </c>
      <c r="AR500" s="112"/>
      <c r="AS500" s="113">
        <v>410262</v>
      </c>
      <c r="AT500" s="180"/>
      <c r="AU500" s="74"/>
      <c r="AV500" s="74"/>
      <c r="AW500" s="74"/>
      <c r="AX500" s="74"/>
      <c r="AY500" s="74"/>
      <c r="AZ500" s="74"/>
    </row>
    <row r="501" spans="2:53" s="118" customFormat="1" ht="6" customHeight="1" x14ac:dyDescent="0.25">
      <c r="B501" s="115"/>
      <c r="C501" s="115"/>
      <c r="D501" s="115"/>
      <c r="E501" s="115"/>
      <c r="F501" s="115"/>
      <c r="G501" s="115"/>
      <c r="H501" s="115"/>
      <c r="I501" s="116"/>
      <c r="J501" s="117"/>
      <c r="K501" s="116"/>
      <c r="L501" s="117"/>
      <c r="M501" s="116"/>
      <c r="N501" s="117"/>
      <c r="O501" s="116"/>
      <c r="P501" s="117"/>
      <c r="Q501" s="116"/>
      <c r="R501" s="117"/>
      <c r="S501" s="116"/>
      <c r="T501" s="117"/>
      <c r="U501" s="116"/>
      <c r="V501" s="117"/>
      <c r="W501" s="116"/>
      <c r="X501" s="117"/>
      <c r="Y501" s="116"/>
      <c r="Z501" s="117"/>
      <c r="AA501" s="116"/>
      <c r="AB501" s="117"/>
      <c r="AC501" s="116"/>
      <c r="AD501" s="117"/>
      <c r="AE501" s="116"/>
      <c r="AF501" s="117"/>
      <c r="AG501" s="116"/>
      <c r="AH501" s="117"/>
      <c r="AI501" s="116"/>
      <c r="AJ501" s="117"/>
      <c r="AK501" s="116"/>
      <c r="AL501" s="117"/>
      <c r="AM501" s="116"/>
      <c r="AN501" s="117"/>
      <c r="AO501" s="116"/>
      <c r="AP501" s="117"/>
      <c r="AQ501" s="116"/>
      <c r="AR501" s="117"/>
      <c r="AS501" s="116"/>
      <c r="AT501" s="117"/>
      <c r="AU501" s="116"/>
      <c r="AV501" s="117"/>
      <c r="AW501" s="116"/>
      <c r="AX501" s="117"/>
      <c r="AY501" s="116"/>
      <c r="AZ501" s="117"/>
    </row>
    <row r="502" spans="2:53" s="118" customFormat="1" x14ac:dyDescent="0.25">
      <c r="B502" s="137" t="s">
        <v>80</v>
      </c>
      <c r="C502" s="137"/>
      <c r="D502" s="137"/>
      <c r="E502" s="137"/>
      <c r="F502" s="137"/>
      <c r="G502" s="137"/>
      <c r="H502" s="137"/>
      <c r="I502" s="259"/>
      <c r="J502" s="259"/>
      <c r="K502" s="259"/>
      <c r="L502" s="259"/>
      <c r="M502" s="259"/>
      <c r="N502" s="259"/>
      <c r="O502" s="259"/>
      <c r="P502" s="259"/>
      <c r="Q502" s="259"/>
      <c r="R502" s="259"/>
      <c r="S502" s="259"/>
      <c r="T502" s="259"/>
      <c r="U502" s="259"/>
      <c r="V502" s="259"/>
      <c r="W502" s="259"/>
      <c r="X502" s="259"/>
      <c r="Y502" s="259"/>
      <c r="Z502" s="259"/>
      <c r="AA502" s="259"/>
      <c r="AB502" s="259"/>
      <c r="AC502" s="259"/>
      <c r="AD502" s="259"/>
      <c r="AE502" s="259"/>
      <c r="AF502" s="259"/>
      <c r="AG502" s="259"/>
      <c r="AH502" s="259"/>
      <c r="AI502" s="259"/>
      <c r="AJ502" s="259"/>
      <c r="AK502" s="259"/>
      <c r="AL502" s="259"/>
      <c r="AM502" s="137"/>
      <c r="AN502" s="137"/>
      <c r="AO502" s="259"/>
      <c r="AP502" s="259"/>
      <c r="AQ502" s="259"/>
      <c r="AR502" s="259"/>
      <c r="AS502" s="259"/>
      <c r="AT502" s="259"/>
      <c r="AU502" s="74"/>
      <c r="AV502" s="74"/>
      <c r="AW502" s="74"/>
      <c r="AX502" s="74"/>
      <c r="AY502" s="74"/>
      <c r="AZ502" s="74"/>
      <c r="BA502" s="74"/>
    </row>
    <row r="503" spans="2:53" s="118" customFormat="1" x14ac:dyDescent="0.25">
      <c r="B503" s="115"/>
      <c r="C503" s="115"/>
      <c r="D503" s="115"/>
      <c r="E503" s="115"/>
      <c r="F503" s="115"/>
      <c r="G503" s="115"/>
      <c r="H503" s="115"/>
      <c r="I503" s="116"/>
      <c r="J503" s="117"/>
      <c r="K503" s="116"/>
      <c r="L503" s="117"/>
      <c r="M503" s="116"/>
      <c r="N503" s="117"/>
      <c r="O503" s="116"/>
      <c r="P503" s="117"/>
      <c r="Q503" s="116"/>
      <c r="R503" s="117"/>
      <c r="S503" s="116"/>
      <c r="T503" s="117"/>
      <c r="U503" s="116"/>
      <c r="V503" s="117"/>
      <c r="W503" s="116"/>
      <c r="X503" s="117"/>
      <c r="Y503" s="116"/>
      <c r="Z503" s="117"/>
      <c r="AA503" s="116"/>
      <c r="AB503" s="117"/>
      <c r="AC503" s="116"/>
      <c r="AD503" s="117"/>
      <c r="AE503" s="116"/>
      <c r="AF503" s="117"/>
      <c r="AG503" s="116"/>
      <c r="AH503" s="117"/>
      <c r="AI503" s="116"/>
      <c r="AJ503" s="117"/>
      <c r="AK503" s="116"/>
      <c r="AL503" s="117"/>
      <c r="AM503" s="116"/>
      <c r="AN503" s="117"/>
      <c r="AO503" s="116"/>
      <c r="AP503" s="117"/>
      <c r="AQ503" s="116"/>
      <c r="AR503" s="117"/>
      <c r="AS503" s="116"/>
      <c r="AT503" s="117"/>
      <c r="AU503" s="116"/>
      <c r="AV503" s="117"/>
      <c r="AW503" s="116"/>
      <c r="AX503" s="117"/>
      <c r="AY503" s="116"/>
      <c r="AZ503" s="117"/>
    </row>
    <row r="504" spans="2:53" s="122" customFormat="1" x14ac:dyDescent="0.25">
      <c r="B504" s="120"/>
      <c r="C504" s="120"/>
      <c r="D504" s="120"/>
      <c r="E504" s="120"/>
      <c r="F504" s="120"/>
      <c r="G504" s="120"/>
      <c r="H504" s="120"/>
      <c r="I504" s="121"/>
      <c r="J504" s="117"/>
      <c r="K504" s="121"/>
      <c r="L504" s="117"/>
      <c r="M504" s="121"/>
      <c r="N504" s="117"/>
      <c r="O504" s="121"/>
      <c r="P504" s="117"/>
      <c r="Q504" s="121"/>
      <c r="R504" s="117"/>
      <c r="S504" s="121"/>
      <c r="T504" s="117"/>
      <c r="U504" s="121"/>
      <c r="V504" s="117"/>
      <c r="W504" s="121"/>
      <c r="X504" s="117"/>
      <c r="Y504" s="121"/>
      <c r="Z504" s="117"/>
      <c r="AA504" s="121"/>
      <c r="AB504" s="117"/>
      <c r="AC504" s="121"/>
      <c r="AD504" s="117"/>
      <c r="AE504" s="121"/>
      <c r="AF504" s="117"/>
      <c r="AG504" s="121"/>
      <c r="AH504" s="117"/>
      <c r="AI504" s="121"/>
      <c r="AJ504" s="117"/>
      <c r="AK504" s="121"/>
      <c r="AL504" s="117"/>
      <c r="AM504" s="121"/>
      <c r="AN504" s="117"/>
      <c r="AO504" s="121"/>
      <c r="AP504" s="117"/>
      <c r="AQ504" s="121"/>
      <c r="AR504" s="117"/>
      <c r="AS504" s="121"/>
      <c r="AT504" s="117"/>
      <c r="AU504" s="121"/>
      <c r="AV504" s="117"/>
      <c r="AW504" s="121"/>
      <c r="AX504" s="117"/>
      <c r="AY504" s="121"/>
      <c r="AZ504" s="117"/>
    </row>
    <row r="505" spans="2:53" s="122" customFormat="1" x14ac:dyDescent="0.25">
      <c r="B505" s="120"/>
      <c r="C505" s="120"/>
      <c r="D505" s="120"/>
      <c r="E505" s="120"/>
      <c r="F505" s="120"/>
      <c r="G505" s="120"/>
      <c r="H505" s="120"/>
      <c r="I505" s="121"/>
      <c r="J505" s="117"/>
      <c r="K505" s="121"/>
      <c r="L505" s="117"/>
      <c r="M505" s="121"/>
      <c r="N505" s="117"/>
      <c r="O505" s="121"/>
      <c r="P505" s="117"/>
      <c r="Q505" s="121"/>
      <c r="R505" s="117"/>
      <c r="S505" s="121"/>
      <c r="T505" s="117"/>
      <c r="U505" s="121"/>
      <c r="V505" s="117"/>
      <c r="W505" s="121"/>
      <c r="X505" s="117"/>
      <c r="Y505" s="121"/>
      <c r="Z505" s="117"/>
      <c r="AA505" s="121"/>
      <c r="AB505" s="117"/>
      <c r="AC505" s="121"/>
      <c r="AD505" s="117"/>
      <c r="AE505" s="121"/>
      <c r="AF505" s="117"/>
      <c r="AG505" s="121"/>
      <c r="AH505" s="117"/>
      <c r="AI505" s="121"/>
      <c r="AJ505" s="117"/>
      <c r="AK505" s="121"/>
      <c r="AL505" s="117"/>
      <c r="AM505" s="121"/>
      <c r="AN505" s="117"/>
      <c r="AO505" s="121"/>
      <c r="AP505" s="117"/>
      <c r="AQ505" s="121"/>
      <c r="AR505" s="117"/>
      <c r="AS505" s="121"/>
      <c r="AT505" s="117"/>
      <c r="AU505" s="121"/>
      <c r="AV505" s="117"/>
      <c r="AW505" s="121"/>
      <c r="AX505" s="117"/>
      <c r="AY505" s="121"/>
      <c r="AZ505" s="117"/>
    </row>
    <row r="506" spans="2:53" s="122" customFormat="1" x14ac:dyDescent="0.25">
      <c r="B506" s="120"/>
      <c r="C506" s="120"/>
      <c r="D506" s="120"/>
      <c r="E506" s="120"/>
      <c r="F506" s="120"/>
      <c r="G506" s="120"/>
      <c r="H506" s="120"/>
      <c r="I506" s="121"/>
      <c r="J506" s="117"/>
      <c r="K506" s="121"/>
      <c r="L506" s="117"/>
      <c r="M506" s="121"/>
      <c r="N506" s="117"/>
      <c r="O506" s="121"/>
      <c r="P506" s="117"/>
      <c r="Q506" s="121"/>
      <c r="R506" s="117"/>
      <c r="S506" s="121"/>
      <c r="T506" s="117"/>
      <c r="U506" s="121"/>
      <c r="V506" s="117"/>
      <c r="W506" s="121"/>
      <c r="X506" s="117"/>
      <c r="Y506" s="121"/>
      <c r="Z506" s="117"/>
      <c r="AA506" s="121"/>
      <c r="AB506" s="117"/>
      <c r="AC506" s="121"/>
      <c r="AD506" s="117"/>
      <c r="AE506" s="121"/>
      <c r="AF506" s="117"/>
      <c r="AG506" s="121"/>
      <c r="AH506" s="117"/>
      <c r="AI506" s="121"/>
      <c r="AJ506" s="117"/>
      <c r="AK506" s="121"/>
      <c r="AL506" s="117"/>
      <c r="AM506" s="121"/>
      <c r="AN506" s="117"/>
      <c r="AO506" s="121"/>
      <c r="AP506" s="117"/>
      <c r="AQ506" s="121"/>
      <c r="AR506" s="117"/>
      <c r="AS506" s="121"/>
      <c r="AT506" s="117"/>
      <c r="AU506" s="121"/>
      <c r="AV506" s="117"/>
      <c r="AW506" s="121"/>
      <c r="AX506" s="117"/>
      <c r="AY506" s="121"/>
      <c r="AZ506" s="117"/>
    </row>
    <row r="507" spans="2:53" s="122" customFormat="1" x14ac:dyDescent="0.25">
      <c r="B507" s="120"/>
      <c r="C507" s="120"/>
      <c r="D507" s="120"/>
      <c r="E507" s="120"/>
      <c r="F507" s="120"/>
      <c r="G507" s="120"/>
      <c r="H507" s="120"/>
      <c r="I507" s="121"/>
      <c r="J507" s="117"/>
      <c r="K507" s="121"/>
      <c r="L507" s="117"/>
      <c r="M507" s="121"/>
      <c r="N507" s="117"/>
      <c r="O507" s="121"/>
      <c r="P507" s="117"/>
      <c r="Q507" s="121"/>
      <c r="R507" s="117"/>
      <c r="S507" s="121"/>
      <c r="T507" s="117"/>
      <c r="U507" s="121"/>
      <c r="V507" s="117"/>
      <c r="W507" s="121"/>
      <c r="X507" s="117"/>
      <c r="Y507" s="121"/>
      <c r="Z507" s="117"/>
      <c r="AA507" s="121"/>
      <c r="AB507" s="117"/>
      <c r="AC507" s="121"/>
      <c r="AD507" s="117"/>
      <c r="AE507" s="121"/>
      <c r="AF507" s="117"/>
      <c r="AG507" s="121"/>
      <c r="AH507" s="117"/>
      <c r="AI507" s="121"/>
      <c r="AJ507" s="117"/>
      <c r="AK507" s="121"/>
      <c r="AL507" s="117"/>
      <c r="AM507" s="121"/>
      <c r="AN507" s="117"/>
      <c r="AO507" s="121"/>
      <c r="AP507" s="117"/>
      <c r="AQ507" s="121"/>
      <c r="AR507" s="117"/>
      <c r="AS507" s="121"/>
      <c r="AT507" s="117"/>
      <c r="AU507" s="121"/>
      <c r="AV507" s="117"/>
      <c r="AW507" s="121"/>
      <c r="AX507" s="117"/>
      <c r="AY507" s="121"/>
      <c r="AZ507" s="117"/>
    </row>
    <row r="508" spans="2:53" s="122" customFormat="1" x14ac:dyDescent="0.25">
      <c r="B508" s="120"/>
      <c r="C508" s="120"/>
      <c r="D508" s="120"/>
      <c r="E508" s="120"/>
      <c r="F508" s="120"/>
      <c r="G508" s="120"/>
      <c r="H508" s="120"/>
      <c r="I508" s="121"/>
      <c r="J508" s="117"/>
      <c r="K508" s="121"/>
      <c r="L508" s="117"/>
      <c r="M508" s="121"/>
      <c r="N508" s="117"/>
      <c r="O508" s="121"/>
      <c r="P508" s="117"/>
      <c r="Q508" s="121"/>
      <c r="R508" s="117"/>
      <c r="S508" s="121"/>
      <c r="T508" s="117"/>
      <c r="U508" s="121"/>
      <c r="V508" s="117"/>
      <c r="W508" s="121"/>
      <c r="X508" s="117"/>
      <c r="Y508" s="121"/>
      <c r="Z508" s="117"/>
      <c r="AA508" s="121"/>
      <c r="AB508" s="117"/>
      <c r="AC508" s="121"/>
      <c r="AD508" s="117"/>
      <c r="AE508" s="121"/>
      <c r="AF508" s="117"/>
      <c r="AG508" s="121"/>
      <c r="AH508" s="117"/>
      <c r="AI508" s="121"/>
      <c r="AJ508" s="117"/>
      <c r="AK508" s="121"/>
      <c r="AL508" s="117"/>
      <c r="AM508" s="121"/>
      <c r="AN508" s="117"/>
      <c r="AO508" s="121"/>
      <c r="AP508" s="117"/>
      <c r="AQ508" s="121"/>
      <c r="AR508" s="117"/>
      <c r="AS508" s="121"/>
      <c r="AT508" s="117"/>
      <c r="AU508" s="121"/>
      <c r="AV508" s="117"/>
      <c r="AW508" s="121"/>
      <c r="AX508" s="117"/>
      <c r="AY508" s="121"/>
      <c r="AZ508" s="117"/>
    </row>
    <row r="509" spans="2:53" s="122" customFormat="1" x14ac:dyDescent="0.25">
      <c r="B509" s="120"/>
      <c r="C509" s="120"/>
      <c r="D509" s="120"/>
      <c r="E509" s="120"/>
      <c r="F509" s="120"/>
      <c r="G509" s="120"/>
      <c r="H509" s="120"/>
      <c r="I509" s="121"/>
      <c r="J509" s="117"/>
      <c r="K509" s="121"/>
      <c r="L509" s="117"/>
      <c r="M509" s="121"/>
      <c r="N509" s="117"/>
      <c r="O509" s="121"/>
      <c r="P509" s="117"/>
      <c r="Q509" s="121"/>
      <c r="R509" s="117"/>
      <c r="S509" s="121"/>
      <c r="T509" s="117"/>
      <c r="U509" s="121"/>
      <c r="V509" s="117"/>
      <c r="W509" s="121"/>
      <c r="X509" s="117"/>
      <c r="Y509" s="121"/>
      <c r="Z509" s="117"/>
      <c r="AA509" s="121"/>
      <c r="AB509" s="117"/>
      <c r="AC509" s="121"/>
      <c r="AD509" s="117"/>
      <c r="AE509" s="121"/>
      <c r="AF509" s="117"/>
      <c r="AG509" s="121"/>
      <c r="AH509" s="117"/>
      <c r="AI509" s="121"/>
      <c r="AJ509" s="117"/>
      <c r="AK509" s="121"/>
      <c r="AL509" s="117"/>
      <c r="AM509" s="121"/>
      <c r="AN509" s="117"/>
      <c r="AO509" s="121"/>
      <c r="AP509" s="117"/>
      <c r="AQ509" s="121"/>
      <c r="AR509" s="117"/>
      <c r="AS509" s="121"/>
      <c r="AT509" s="117"/>
      <c r="AU509" s="121"/>
      <c r="AV509" s="117"/>
      <c r="AW509" s="121"/>
      <c r="AX509" s="117"/>
      <c r="AY509" s="121"/>
      <c r="AZ509" s="117"/>
    </row>
    <row r="510" spans="2:53" s="122" customFormat="1" x14ac:dyDescent="0.25">
      <c r="B510" s="120"/>
      <c r="C510" s="120"/>
      <c r="D510" s="120"/>
      <c r="E510" s="120"/>
      <c r="F510" s="120"/>
      <c r="G510" s="120"/>
      <c r="H510" s="120"/>
      <c r="I510" s="121"/>
      <c r="J510" s="117"/>
      <c r="K510" s="121"/>
      <c r="L510" s="117"/>
      <c r="M510" s="121"/>
      <c r="N510" s="117"/>
      <c r="O510" s="121"/>
      <c r="P510" s="117"/>
      <c r="Q510" s="121"/>
      <c r="R510" s="117"/>
      <c r="S510" s="121"/>
      <c r="T510" s="117"/>
      <c r="U510" s="121"/>
      <c r="V510" s="117"/>
      <c r="W510" s="121"/>
      <c r="X510" s="117"/>
      <c r="Y510" s="121"/>
      <c r="Z510" s="117"/>
      <c r="AA510" s="121"/>
      <c r="AB510" s="117"/>
      <c r="AC510" s="121"/>
      <c r="AD510" s="117"/>
      <c r="AE510" s="121"/>
      <c r="AF510" s="117"/>
      <c r="AG510" s="121"/>
      <c r="AH510" s="117"/>
      <c r="AI510" s="121"/>
      <c r="AJ510" s="117"/>
      <c r="AK510" s="121"/>
      <c r="AL510" s="117"/>
      <c r="AM510" s="121"/>
      <c r="AN510" s="117"/>
      <c r="AO510" s="121"/>
      <c r="AP510" s="117"/>
      <c r="AQ510" s="121"/>
      <c r="AR510" s="117"/>
      <c r="AS510" s="121"/>
      <c r="AT510" s="117"/>
      <c r="AU510" s="121"/>
      <c r="AV510" s="117"/>
      <c r="AW510" s="121"/>
      <c r="AX510" s="117"/>
      <c r="AY510" s="121"/>
      <c r="AZ510" s="117"/>
    </row>
    <row r="511" spans="2:53" s="122" customFormat="1" x14ac:dyDescent="0.25">
      <c r="B511" s="120"/>
      <c r="C511" s="120"/>
      <c r="D511" s="120"/>
      <c r="E511" s="120"/>
      <c r="F511" s="120"/>
      <c r="G511" s="120"/>
      <c r="H511" s="120"/>
      <c r="I511" s="121"/>
      <c r="J511" s="117"/>
      <c r="K511" s="121"/>
      <c r="L511" s="117"/>
      <c r="M511" s="121"/>
      <c r="N511" s="117"/>
      <c r="O511" s="121"/>
      <c r="P511" s="117"/>
      <c r="Q511" s="121"/>
      <c r="R511" s="117"/>
      <c r="S511" s="121"/>
      <c r="T511" s="117"/>
      <c r="U511" s="121"/>
      <c r="V511" s="117"/>
      <c r="W511" s="121"/>
      <c r="X511" s="117"/>
      <c r="Y511" s="121"/>
      <c r="Z511" s="117"/>
      <c r="AA511" s="121"/>
      <c r="AB511" s="117"/>
      <c r="AC511" s="121"/>
      <c r="AD511" s="117"/>
      <c r="AE511" s="121"/>
      <c r="AF511" s="117"/>
      <c r="AG511" s="121"/>
      <c r="AH511" s="117"/>
      <c r="AI511" s="121"/>
      <c r="AJ511" s="117"/>
      <c r="AK511" s="121"/>
      <c r="AL511" s="117"/>
      <c r="AM511" s="121"/>
      <c r="AN511" s="117"/>
      <c r="AO511" s="121"/>
      <c r="AP511" s="117"/>
      <c r="AQ511" s="121"/>
      <c r="AR511" s="117"/>
      <c r="AS511" s="121"/>
      <c r="AT511" s="117"/>
      <c r="AU511" s="121"/>
      <c r="AV511" s="117"/>
      <c r="AW511" s="121"/>
      <c r="AX511" s="117"/>
      <c r="AY511" s="121"/>
      <c r="AZ511" s="117"/>
    </row>
    <row r="512" spans="2:53" s="122" customFormat="1" x14ac:dyDescent="0.25">
      <c r="B512" s="120"/>
      <c r="C512" s="120"/>
      <c r="D512" s="120"/>
      <c r="E512" s="120"/>
      <c r="F512" s="120"/>
      <c r="G512" s="120"/>
      <c r="H512" s="120"/>
      <c r="I512" s="121"/>
      <c r="J512" s="117"/>
      <c r="K512" s="121"/>
      <c r="L512" s="117"/>
      <c r="M512" s="121"/>
      <c r="N512" s="117"/>
      <c r="O512" s="121"/>
      <c r="P512" s="117"/>
      <c r="Q512" s="121"/>
      <c r="R512" s="117"/>
      <c r="S512" s="121"/>
      <c r="T512" s="117"/>
      <c r="U512" s="121"/>
      <c r="V512" s="117"/>
      <c r="W512" s="121"/>
      <c r="X512" s="117"/>
      <c r="Y512" s="121"/>
      <c r="Z512" s="117"/>
      <c r="AA512" s="121"/>
      <c r="AB512" s="117"/>
      <c r="AC512" s="121"/>
      <c r="AD512" s="117"/>
      <c r="AE512" s="121"/>
      <c r="AF512" s="117"/>
      <c r="AG512" s="121"/>
      <c r="AH512" s="117"/>
      <c r="AI512" s="121"/>
      <c r="AJ512" s="117"/>
      <c r="AK512" s="121"/>
      <c r="AL512" s="117"/>
      <c r="AM512" s="121"/>
      <c r="AN512" s="117"/>
      <c r="AO512" s="121"/>
      <c r="AP512" s="117"/>
      <c r="AQ512" s="121"/>
      <c r="AR512" s="117"/>
      <c r="AS512" s="121"/>
      <c r="AT512" s="117"/>
      <c r="AU512" s="121"/>
      <c r="AV512" s="117"/>
      <c r="AW512" s="121"/>
      <c r="AX512" s="117"/>
      <c r="AY512" s="121"/>
      <c r="AZ512" s="117"/>
    </row>
    <row r="513" spans="2:52" s="122" customFormat="1" ht="15.75" x14ac:dyDescent="0.25">
      <c r="B513" s="123"/>
      <c r="C513" s="123"/>
      <c r="D513" s="123"/>
      <c r="E513" s="123"/>
      <c r="F513" s="123"/>
      <c r="G513" s="123"/>
      <c r="H513" s="123"/>
      <c r="I513" s="124"/>
      <c r="J513" s="125"/>
      <c r="K513" s="124"/>
      <c r="L513" s="125"/>
      <c r="M513" s="124"/>
      <c r="N513" s="125"/>
      <c r="O513" s="124"/>
      <c r="P513" s="125"/>
      <c r="Q513" s="124"/>
      <c r="R513" s="125"/>
      <c r="S513" s="124"/>
      <c r="T513" s="125"/>
      <c r="U513" s="124"/>
      <c r="V513" s="125"/>
      <c r="W513" s="124"/>
      <c r="X513" s="125"/>
      <c r="Y513" s="124"/>
      <c r="Z513" s="125"/>
      <c r="AA513" s="124"/>
      <c r="AB513" s="125"/>
      <c r="AC513" s="124"/>
      <c r="AD513" s="125"/>
      <c r="AE513" s="124"/>
      <c r="AF513" s="125"/>
      <c r="AG513" s="124"/>
      <c r="AH513" s="125"/>
      <c r="AI513" s="124"/>
      <c r="AJ513" s="125"/>
      <c r="AK513" s="124"/>
      <c r="AL513" s="125"/>
      <c r="AM513" s="124"/>
      <c r="AN513" s="125"/>
      <c r="AO513" s="124"/>
      <c r="AP513" s="125"/>
      <c r="AQ513" s="124"/>
      <c r="AR513" s="125"/>
      <c r="AS513" s="124"/>
      <c r="AT513" s="125"/>
      <c r="AU513" s="124"/>
      <c r="AV513" s="125"/>
      <c r="AW513" s="124"/>
      <c r="AX513" s="125"/>
      <c r="AY513" s="124"/>
      <c r="AZ513" s="125"/>
    </row>
    <row r="514" spans="2:52" s="122" customFormat="1" x14ac:dyDescent="0.25">
      <c r="B514" s="120"/>
      <c r="C514" s="120"/>
      <c r="D514" s="120"/>
      <c r="E514" s="120"/>
      <c r="F514" s="120"/>
      <c r="G514" s="120"/>
      <c r="H514" s="120"/>
      <c r="I514" s="121"/>
      <c r="J514" s="117"/>
      <c r="K514" s="121"/>
      <c r="L514" s="117"/>
      <c r="M514" s="121"/>
      <c r="N514" s="117"/>
      <c r="O514" s="121"/>
      <c r="P514" s="117"/>
      <c r="Q514" s="121"/>
      <c r="R514" s="117"/>
      <c r="S514" s="121"/>
      <c r="T514" s="117"/>
      <c r="U514" s="121"/>
      <c r="V514" s="117"/>
      <c r="W514" s="121"/>
      <c r="X514" s="117"/>
      <c r="Y514" s="121"/>
      <c r="Z514" s="117"/>
      <c r="AA514" s="121"/>
      <c r="AB514" s="117"/>
      <c r="AC514" s="121"/>
      <c r="AD514" s="117"/>
      <c r="AE514" s="121"/>
      <c r="AF514" s="117"/>
      <c r="AG514" s="121"/>
      <c r="AH514" s="117"/>
      <c r="AI514" s="121"/>
      <c r="AJ514" s="117"/>
      <c r="AK514" s="121"/>
      <c r="AL514" s="117"/>
      <c r="AM514" s="121"/>
      <c r="AN514" s="117"/>
      <c r="AO514" s="121"/>
      <c r="AP514" s="117"/>
      <c r="AQ514" s="121"/>
      <c r="AR514" s="117"/>
      <c r="AS514" s="121"/>
      <c r="AT514" s="117"/>
      <c r="AU514" s="121"/>
      <c r="AV514" s="117"/>
      <c r="AW514" s="121"/>
      <c r="AX514" s="117"/>
      <c r="AY514" s="121"/>
      <c r="AZ514" s="117"/>
    </row>
    <row r="515" spans="2:52" s="122" customFormat="1" x14ac:dyDescent="0.25">
      <c r="B515" s="120"/>
      <c r="C515" s="120"/>
      <c r="D515" s="120"/>
      <c r="E515" s="120"/>
      <c r="F515" s="120"/>
      <c r="G515" s="120"/>
      <c r="H515" s="120"/>
      <c r="I515" s="121"/>
      <c r="J515" s="117"/>
      <c r="K515" s="121"/>
      <c r="L515" s="117"/>
      <c r="M515" s="121"/>
      <c r="N515" s="117"/>
      <c r="O515" s="121"/>
      <c r="P515" s="117"/>
      <c r="Q515" s="121"/>
      <c r="R515" s="117"/>
      <c r="S515" s="121"/>
      <c r="T515" s="117"/>
      <c r="U515" s="121"/>
      <c r="V515" s="117"/>
      <c r="W515" s="121"/>
      <c r="X515" s="117"/>
      <c r="Y515" s="121"/>
      <c r="Z515" s="117"/>
      <c r="AA515" s="121"/>
      <c r="AB515" s="117"/>
      <c r="AC515" s="121"/>
      <c r="AD515" s="117"/>
      <c r="AE515" s="121"/>
      <c r="AF515" s="117"/>
      <c r="AG515" s="121"/>
      <c r="AH515" s="117"/>
      <c r="AI515" s="121"/>
      <c r="AJ515" s="117"/>
      <c r="AK515" s="121"/>
      <c r="AL515" s="117"/>
      <c r="AM515" s="121"/>
      <c r="AN515" s="117"/>
      <c r="AO515" s="121"/>
      <c r="AP515" s="117"/>
      <c r="AQ515" s="121"/>
      <c r="AR515" s="117"/>
      <c r="AS515" s="121"/>
      <c r="AT515" s="117"/>
      <c r="AU515" s="121"/>
      <c r="AV515" s="117"/>
      <c r="AW515" s="121"/>
      <c r="AX515" s="117"/>
      <c r="AY515" s="121"/>
      <c r="AZ515" s="117"/>
    </row>
    <row r="516" spans="2:52" s="122" customFormat="1" x14ac:dyDescent="0.25">
      <c r="B516" s="120"/>
      <c r="C516" s="120"/>
      <c r="D516" s="120"/>
      <c r="E516" s="120"/>
      <c r="F516" s="120"/>
      <c r="G516" s="120"/>
      <c r="H516" s="120"/>
      <c r="I516" s="121"/>
      <c r="J516" s="117"/>
      <c r="K516" s="121"/>
      <c r="L516" s="117"/>
      <c r="M516" s="121"/>
      <c r="N516" s="117"/>
      <c r="O516" s="121"/>
      <c r="P516" s="117"/>
      <c r="Q516" s="121"/>
      <c r="R516" s="117"/>
      <c r="S516" s="121"/>
      <c r="T516" s="117"/>
      <c r="U516" s="121"/>
      <c r="V516" s="117"/>
      <c r="W516" s="121"/>
      <c r="X516" s="117"/>
      <c r="Y516" s="121"/>
      <c r="Z516" s="117"/>
      <c r="AA516" s="121"/>
      <c r="AB516" s="117"/>
      <c r="AC516" s="121"/>
      <c r="AD516" s="117"/>
      <c r="AE516" s="121"/>
      <c r="AF516" s="117"/>
      <c r="AG516" s="121"/>
      <c r="AH516" s="117"/>
      <c r="AI516" s="121"/>
      <c r="AJ516" s="117"/>
      <c r="AK516" s="121"/>
      <c r="AL516" s="117"/>
      <c r="AM516" s="121"/>
      <c r="AN516" s="117"/>
      <c r="AO516" s="121"/>
      <c r="AP516" s="117"/>
      <c r="AQ516" s="121"/>
      <c r="AR516" s="117"/>
      <c r="AS516" s="121"/>
      <c r="AT516" s="117"/>
      <c r="AU516" s="121"/>
      <c r="AV516" s="117"/>
      <c r="AW516" s="121"/>
      <c r="AX516" s="117"/>
      <c r="AY516" s="121"/>
      <c r="AZ516" s="117"/>
    </row>
    <row r="517" spans="2:52" s="122" customFormat="1" x14ac:dyDescent="0.25">
      <c r="B517" s="120"/>
      <c r="C517" s="120"/>
      <c r="D517" s="120"/>
      <c r="E517" s="120"/>
      <c r="F517" s="120"/>
      <c r="G517" s="120"/>
      <c r="H517" s="120"/>
      <c r="I517" s="121"/>
      <c r="J517" s="117"/>
      <c r="K517" s="121"/>
      <c r="L517" s="117"/>
      <c r="M517" s="121"/>
      <c r="N517" s="117"/>
      <c r="O517" s="121"/>
      <c r="P517" s="117"/>
      <c r="Q517" s="121"/>
      <c r="R517" s="117"/>
      <c r="S517" s="121"/>
      <c r="T517" s="117"/>
      <c r="U517" s="121"/>
      <c r="V517" s="117"/>
      <c r="W517" s="121"/>
      <c r="X517" s="117"/>
      <c r="Y517" s="121"/>
      <c r="Z517" s="117"/>
      <c r="AA517" s="121"/>
      <c r="AB517" s="117"/>
      <c r="AC517" s="121"/>
      <c r="AD517" s="117"/>
      <c r="AE517" s="121"/>
      <c r="AF517" s="117"/>
      <c r="AG517" s="121"/>
      <c r="AH517" s="117"/>
      <c r="AI517" s="121"/>
      <c r="AJ517" s="117"/>
      <c r="AK517" s="121"/>
      <c r="AL517" s="117"/>
      <c r="AM517" s="121"/>
      <c r="AN517" s="117"/>
      <c r="AO517" s="121"/>
      <c r="AP517" s="117"/>
      <c r="AQ517" s="121"/>
      <c r="AR517" s="117"/>
      <c r="AS517" s="121"/>
      <c r="AT517" s="117"/>
      <c r="AU517" s="121"/>
      <c r="AV517" s="117"/>
      <c r="AW517" s="121"/>
      <c r="AX517" s="117"/>
      <c r="AY517" s="121"/>
      <c r="AZ517" s="117"/>
    </row>
    <row r="518" spans="2:52" s="122" customFormat="1" x14ac:dyDescent="0.25">
      <c r="B518" s="120"/>
      <c r="C518" s="120"/>
      <c r="D518" s="120"/>
      <c r="E518" s="120"/>
      <c r="F518" s="120"/>
      <c r="G518" s="120"/>
      <c r="H518" s="120"/>
      <c r="I518" s="121"/>
      <c r="J518" s="117"/>
      <c r="K518" s="121"/>
      <c r="L518" s="117"/>
      <c r="M518" s="121"/>
      <c r="N518" s="117"/>
      <c r="O518" s="121"/>
      <c r="P518" s="117"/>
      <c r="Q518" s="121"/>
      <c r="R518" s="117"/>
      <c r="S518" s="121"/>
      <c r="T518" s="117"/>
      <c r="U518" s="121"/>
      <c r="V518" s="117"/>
      <c r="W518" s="121"/>
      <c r="X518" s="117"/>
      <c r="Y518" s="121"/>
      <c r="Z518" s="117"/>
      <c r="AA518" s="121"/>
      <c r="AB518" s="117"/>
      <c r="AC518" s="121"/>
      <c r="AD518" s="117"/>
      <c r="AE518" s="121"/>
      <c r="AF518" s="117"/>
      <c r="AG518" s="121"/>
      <c r="AH518" s="117"/>
      <c r="AI518" s="121"/>
      <c r="AJ518" s="117"/>
      <c r="AK518" s="121"/>
      <c r="AL518" s="117"/>
      <c r="AM518" s="121"/>
      <c r="AN518" s="117"/>
      <c r="AO518" s="121"/>
      <c r="AP518" s="117"/>
      <c r="AQ518" s="121"/>
      <c r="AR518" s="117"/>
      <c r="AS518" s="121"/>
      <c r="AT518" s="117"/>
      <c r="AU518" s="121"/>
      <c r="AV518" s="117"/>
      <c r="AW518" s="121"/>
      <c r="AX518" s="117"/>
      <c r="AY518" s="121"/>
      <c r="AZ518" s="117"/>
    </row>
    <row r="519" spans="2:52" s="122" customFormat="1" x14ac:dyDescent="0.25">
      <c r="B519" s="120"/>
      <c r="C519" s="120"/>
      <c r="D519" s="120"/>
      <c r="E519" s="120"/>
      <c r="F519" s="120"/>
      <c r="G519" s="120"/>
      <c r="H519" s="120"/>
      <c r="I519" s="121"/>
      <c r="J519" s="117"/>
      <c r="K519" s="121"/>
      <c r="L519" s="117"/>
      <c r="M519" s="121"/>
      <c r="N519" s="117"/>
      <c r="O519" s="121"/>
      <c r="P519" s="117"/>
      <c r="Q519" s="121"/>
      <c r="R519" s="117"/>
      <c r="S519" s="121"/>
      <c r="T519" s="117"/>
      <c r="U519" s="121"/>
      <c r="V519" s="117"/>
      <c r="W519" s="121"/>
      <c r="X519" s="117"/>
      <c r="Y519" s="121"/>
      <c r="Z519" s="117"/>
      <c r="AA519" s="121"/>
      <c r="AB519" s="117"/>
      <c r="AC519" s="121"/>
      <c r="AD519" s="117"/>
      <c r="AE519" s="121"/>
      <c r="AF519" s="117"/>
      <c r="AG519" s="121"/>
      <c r="AH519" s="117"/>
      <c r="AI519" s="121"/>
      <c r="AJ519" s="117"/>
      <c r="AK519" s="121"/>
      <c r="AL519" s="117"/>
      <c r="AM519" s="121"/>
      <c r="AN519" s="117"/>
      <c r="AO519" s="121"/>
      <c r="AP519" s="117"/>
      <c r="AQ519" s="121"/>
      <c r="AR519" s="117"/>
      <c r="AS519" s="121"/>
      <c r="AT519" s="117"/>
      <c r="AU519" s="121"/>
      <c r="AV519" s="117"/>
      <c r="AW519" s="121"/>
      <c r="AX519" s="117"/>
      <c r="AY519" s="121"/>
      <c r="AZ519" s="117"/>
    </row>
    <row r="520" spans="2:52" s="122" customFormat="1" x14ac:dyDescent="0.25">
      <c r="B520" s="120"/>
      <c r="C520" s="120"/>
      <c r="D520" s="120"/>
      <c r="E520" s="120"/>
      <c r="F520" s="120"/>
      <c r="G520" s="120"/>
      <c r="H520" s="120"/>
      <c r="I520" s="121"/>
      <c r="J520" s="117"/>
      <c r="K520" s="121"/>
      <c r="L520" s="117"/>
      <c r="M520" s="121"/>
      <c r="N520" s="117"/>
      <c r="O520" s="121"/>
      <c r="P520" s="117"/>
      <c r="Q520" s="121"/>
      <c r="R520" s="117"/>
      <c r="S520" s="121"/>
      <c r="T520" s="117"/>
      <c r="U520" s="121"/>
      <c r="V520" s="117"/>
      <c r="W520" s="121"/>
      <c r="X520" s="117"/>
      <c r="Y520" s="121"/>
      <c r="Z520" s="117"/>
      <c r="AA520" s="121"/>
      <c r="AB520" s="117"/>
      <c r="AC520" s="121"/>
      <c r="AD520" s="117"/>
      <c r="AE520" s="121"/>
      <c r="AF520" s="117"/>
      <c r="AG520" s="121"/>
      <c r="AH520" s="117"/>
      <c r="AI520" s="121"/>
      <c r="AJ520" s="117"/>
      <c r="AK520" s="121"/>
      <c r="AL520" s="117"/>
      <c r="AM520" s="121"/>
      <c r="AN520" s="117"/>
      <c r="AO520" s="121"/>
      <c r="AP520" s="117"/>
      <c r="AQ520" s="121"/>
      <c r="AR520" s="117"/>
      <c r="AS520" s="121"/>
      <c r="AT520" s="117"/>
      <c r="AU520" s="121"/>
      <c r="AV520" s="117"/>
      <c r="AW520" s="121"/>
      <c r="AX520" s="117"/>
      <c r="AY520" s="121"/>
      <c r="AZ520" s="117"/>
    </row>
    <row r="521" spans="2:52" s="122" customFormat="1" x14ac:dyDescent="0.25">
      <c r="B521" s="120"/>
      <c r="C521" s="120"/>
      <c r="D521" s="120"/>
      <c r="E521" s="120"/>
      <c r="F521" s="120"/>
      <c r="G521" s="120"/>
      <c r="H521" s="120"/>
      <c r="I521" s="121"/>
      <c r="J521" s="117"/>
      <c r="K521" s="121"/>
      <c r="L521" s="117"/>
      <c r="M521" s="121"/>
      <c r="N521" s="117"/>
      <c r="O521" s="121"/>
      <c r="P521" s="117"/>
      <c r="Q521" s="121"/>
      <c r="R521" s="117"/>
      <c r="S521" s="121"/>
      <c r="T521" s="117"/>
      <c r="U521" s="121"/>
      <c r="V521" s="117"/>
      <c r="W521" s="121"/>
      <c r="X521" s="117"/>
      <c r="Y521" s="121"/>
      <c r="Z521" s="117"/>
      <c r="AA521" s="121"/>
      <c r="AB521" s="117"/>
      <c r="AC521" s="121"/>
      <c r="AD521" s="117"/>
      <c r="AE521" s="121"/>
      <c r="AF521" s="117"/>
      <c r="AG521" s="121"/>
      <c r="AH521" s="117"/>
      <c r="AI521" s="121"/>
      <c r="AJ521" s="117"/>
      <c r="AK521" s="121"/>
      <c r="AL521" s="117"/>
      <c r="AM521" s="121"/>
      <c r="AN521" s="117"/>
      <c r="AO521" s="121"/>
      <c r="AP521" s="117"/>
      <c r="AQ521" s="121"/>
      <c r="AR521" s="117"/>
      <c r="AS521" s="121"/>
      <c r="AT521" s="117"/>
      <c r="AU521" s="121"/>
      <c r="AV521" s="117"/>
      <c r="AW521" s="121"/>
      <c r="AX521" s="117"/>
      <c r="AY521" s="121"/>
      <c r="AZ521" s="117"/>
    </row>
    <row r="522" spans="2:52" s="122" customFormat="1" x14ac:dyDescent="0.25">
      <c r="B522" s="120"/>
      <c r="C522" s="120"/>
      <c r="D522" s="120"/>
      <c r="E522" s="120"/>
      <c r="F522" s="120"/>
      <c r="G522" s="120"/>
      <c r="H522" s="120"/>
      <c r="I522" s="121"/>
      <c r="J522" s="117"/>
      <c r="K522" s="121"/>
      <c r="L522" s="117"/>
      <c r="M522" s="121"/>
      <c r="N522" s="117"/>
      <c r="O522" s="121"/>
      <c r="P522" s="117"/>
      <c r="Q522" s="121"/>
      <c r="R522" s="117"/>
      <c r="S522" s="121"/>
      <c r="T522" s="117"/>
      <c r="U522" s="121"/>
      <c r="V522" s="117"/>
      <c r="W522" s="121"/>
      <c r="X522" s="117"/>
      <c r="Y522" s="121"/>
      <c r="Z522" s="117"/>
      <c r="AA522" s="121"/>
      <c r="AB522" s="117"/>
      <c r="AC522" s="121"/>
      <c r="AD522" s="117"/>
      <c r="AE522" s="121"/>
      <c r="AF522" s="117"/>
      <c r="AG522" s="121"/>
      <c r="AH522" s="117"/>
      <c r="AI522" s="121"/>
      <c r="AJ522" s="117"/>
      <c r="AK522" s="121"/>
      <c r="AL522" s="117"/>
      <c r="AM522" s="121"/>
      <c r="AN522" s="117"/>
      <c r="AO522" s="121"/>
      <c r="AP522" s="117"/>
      <c r="AQ522" s="121"/>
      <c r="AR522" s="117"/>
      <c r="AS522" s="121"/>
      <c r="AT522" s="117"/>
      <c r="AU522" s="121"/>
      <c r="AV522" s="117"/>
      <c r="AW522" s="121"/>
      <c r="AX522" s="117"/>
      <c r="AY522" s="121"/>
      <c r="AZ522" s="117"/>
    </row>
    <row r="523" spans="2:52" s="122" customFormat="1" x14ac:dyDescent="0.25">
      <c r="B523" s="120"/>
      <c r="C523" s="120"/>
      <c r="D523" s="120"/>
      <c r="E523" s="120"/>
      <c r="F523" s="120"/>
      <c r="G523" s="120"/>
      <c r="H523" s="120"/>
      <c r="I523" s="121"/>
      <c r="J523" s="117"/>
      <c r="K523" s="121"/>
      <c r="L523" s="117"/>
      <c r="M523" s="121"/>
      <c r="N523" s="117"/>
      <c r="O523" s="121"/>
      <c r="P523" s="117"/>
      <c r="Q523" s="121"/>
      <c r="R523" s="117"/>
      <c r="S523" s="121"/>
      <c r="T523" s="117"/>
      <c r="U523" s="121"/>
      <c r="V523" s="117"/>
      <c r="W523" s="121"/>
      <c r="X523" s="117"/>
      <c r="Y523" s="121"/>
      <c r="Z523" s="117"/>
      <c r="AA523" s="121"/>
      <c r="AB523" s="117"/>
      <c r="AC523" s="121"/>
      <c r="AD523" s="117"/>
      <c r="AE523" s="121"/>
      <c r="AF523" s="117"/>
      <c r="AG523" s="121"/>
      <c r="AH523" s="117"/>
      <c r="AI523" s="121"/>
      <c r="AJ523" s="117"/>
      <c r="AK523" s="121"/>
      <c r="AL523" s="117"/>
      <c r="AM523" s="121"/>
      <c r="AN523" s="117"/>
      <c r="AO523" s="121"/>
      <c r="AP523" s="117"/>
      <c r="AQ523" s="121"/>
      <c r="AR523" s="117"/>
      <c r="AS523" s="121"/>
      <c r="AT523" s="117"/>
      <c r="AU523" s="121"/>
      <c r="AV523" s="117"/>
      <c r="AW523" s="121"/>
      <c r="AX523" s="117"/>
      <c r="AY523" s="121"/>
      <c r="AZ523" s="117"/>
    </row>
    <row r="524" spans="2:52" s="122" customFormat="1" x14ac:dyDescent="0.25">
      <c r="B524" s="120"/>
      <c r="C524" s="120"/>
      <c r="D524" s="120"/>
      <c r="E524" s="120"/>
      <c r="F524" s="120"/>
      <c r="G524" s="120"/>
      <c r="H524" s="120"/>
      <c r="I524" s="121"/>
      <c r="J524" s="117"/>
      <c r="K524" s="121"/>
      <c r="L524" s="117"/>
      <c r="M524" s="121"/>
      <c r="N524" s="117"/>
      <c r="O524" s="121"/>
      <c r="P524" s="117"/>
      <c r="Q524" s="121"/>
      <c r="R524" s="117"/>
      <c r="S524" s="121"/>
      <c r="T524" s="117"/>
      <c r="U524" s="121"/>
      <c r="V524" s="117"/>
      <c r="W524" s="121"/>
      <c r="X524" s="117"/>
      <c r="Y524" s="121"/>
      <c r="Z524" s="117"/>
      <c r="AA524" s="121"/>
      <c r="AB524" s="117"/>
      <c r="AC524" s="121"/>
      <c r="AD524" s="117"/>
      <c r="AE524" s="121"/>
      <c r="AF524" s="117"/>
      <c r="AG524" s="121"/>
      <c r="AH524" s="117"/>
      <c r="AI524" s="121"/>
      <c r="AJ524" s="117"/>
      <c r="AK524" s="121"/>
      <c r="AL524" s="117"/>
      <c r="AM524" s="121"/>
      <c r="AN524" s="117"/>
      <c r="AO524" s="121"/>
      <c r="AP524" s="117"/>
      <c r="AQ524" s="121"/>
      <c r="AR524" s="117"/>
      <c r="AS524" s="121"/>
      <c r="AT524" s="117"/>
      <c r="AU524" s="121"/>
      <c r="AV524" s="117"/>
      <c r="AW524" s="121"/>
      <c r="AX524" s="117"/>
      <c r="AY524" s="121"/>
      <c r="AZ524" s="117"/>
    </row>
    <row r="525" spans="2:52" s="122" customFormat="1" x14ac:dyDescent="0.25">
      <c r="B525" s="120"/>
      <c r="C525" s="120"/>
      <c r="D525" s="120"/>
      <c r="E525" s="120"/>
      <c r="F525" s="120"/>
      <c r="G525" s="120"/>
      <c r="H525" s="120"/>
      <c r="I525" s="121"/>
      <c r="J525" s="117"/>
      <c r="K525" s="121"/>
      <c r="L525" s="117"/>
      <c r="M525" s="121"/>
      <c r="N525" s="117"/>
      <c r="O525" s="121"/>
      <c r="P525" s="117"/>
      <c r="Q525" s="121"/>
      <c r="R525" s="117"/>
      <c r="S525" s="121"/>
      <c r="T525" s="117"/>
      <c r="U525" s="121"/>
      <c r="V525" s="117"/>
      <c r="W525" s="121"/>
      <c r="X525" s="117"/>
      <c r="Y525" s="121"/>
      <c r="Z525" s="117"/>
      <c r="AA525" s="121"/>
      <c r="AB525" s="117"/>
      <c r="AC525" s="121"/>
      <c r="AD525" s="117"/>
      <c r="AE525" s="121"/>
      <c r="AF525" s="117"/>
      <c r="AG525" s="121"/>
      <c r="AH525" s="117"/>
      <c r="AI525" s="121"/>
      <c r="AJ525" s="117"/>
      <c r="AK525" s="121"/>
      <c r="AL525" s="117"/>
      <c r="AM525" s="121"/>
      <c r="AN525" s="117"/>
      <c r="AO525" s="121"/>
      <c r="AP525" s="117"/>
      <c r="AQ525" s="121"/>
      <c r="AR525" s="117"/>
      <c r="AS525" s="121"/>
      <c r="AT525" s="117"/>
      <c r="AU525" s="121"/>
      <c r="AV525" s="117"/>
      <c r="AW525" s="121"/>
      <c r="AX525" s="117"/>
      <c r="AY525" s="121"/>
      <c r="AZ525" s="117"/>
    </row>
    <row r="526" spans="2:52" s="122" customFormat="1" ht="15.75" x14ac:dyDescent="0.25">
      <c r="B526" s="123"/>
      <c r="C526" s="123"/>
      <c r="D526" s="123"/>
      <c r="E526" s="123"/>
      <c r="F526" s="123"/>
      <c r="G526" s="123"/>
      <c r="H526" s="123"/>
      <c r="I526" s="124"/>
      <c r="J526" s="125"/>
      <c r="K526" s="124"/>
      <c r="L526" s="125"/>
      <c r="M526" s="124"/>
      <c r="N526" s="125"/>
      <c r="O526" s="124"/>
      <c r="P526" s="125"/>
      <c r="Q526" s="124"/>
      <c r="R526" s="125"/>
      <c r="S526" s="124"/>
      <c r="T526" s="125"/>
      <c r="U526" s="124"/>
      <c r="V526" s="125"/>
      <c r="W526" s="124"/>
      <c r="X526" s="125"/>
      <c r="Y526" s="124"/>
      <c r="Z526" s="125"/>
      <c r="AA526" s="124"/>
      <c r="AB526" s="125"/>
      <c r="AC526" s="124"/>
      <c r="AD526" s="125"/>
      <c r="AE526" s="124"/>
      <c r="AF526" s="125"/>
      <c r="AG526" s="124"/>
      <c r="AH526" s="125"/>
      <c r="AI526" s="124"/>
      <c r="AJ526" s="125"/>
      <c r="AK526" s="124"/>
      <c r="AL526" s="125"/>
      <c r="AM526" s="124"/>
      <c r="AN526" s="125"/>
      <c r="AO526" s="124"/>
      <c r="AP526" s="125"/>
      <c r="AQ526" s="124"/>
      <c r="AR526" s="125"/>
      <c r="AS526" s="124"/>
      <c r="AT526" s="125"/>
      <c r="AU526" s="124"/>
      <c r="AV526" s="125"/>
      <c r="AW526" s="124"/>
      <c r="AX526" s="125"/>
      <c r="AY526" s="124"/>
      <c r="AZ526" s="125"/>
    </row>
    <row r="527" spans="2:52" s="122" customFormat="1" x14ac:dyDescent="0.25">
      <c r="B527" s="120"/>
      <c r="C527" s="120"/>
      <c r="D527" s="120"/>
      <c r="E527" s="120"/>
      <c r="F527" s="120"/>
      <c r="G527" s="120"/>
      <c r="H527" s="120"/>
      <c r="I527" s="121"/>
      <c r="J527" s="117"/>
      <c r="K527" s="121"/>
      <c r="L527" s="117"/>
      <c r="M527" s="121"/>
      <c r="N527" s="117"/>
      <c r="O527" s="121"/>
      <c r="P527" s="117"/>
      <c r="Q527" s="121"/>
      <c r="R527" s="117"/>
      <c r="S527" s="121"/>
      <c r="T527" s="117"/>
      <c r="U527" s="121"/>
      <c r="V527" s="117"/>
      <c r="W527" s="121"/>
      <c r="X527" s="117"/>
      <c r="Y527" s="121"/>
      <c r="Z527" s="117"/>
      <c r="AA527" s="121"/>
      <c r="AB527" s="117"/>
      <c r="AC527" s="121"/>
      <c r="AD527" s="117"/>
      <c r="AE527" s="121"/>
      <c r="AF527" s="117"/>
      <c r="AG527" s="121"/>
      <c r="AH527" s="117"/>
      <c r="AI527" s="121"/>
      <c r="AJ527" s="117"/>
      <c r="AK527" s="121"/>
      <c r="AL527" s="117"/>
      <c r="AM527" s="121"/>
      <c r="AN527" s="117"/>
      <c r="AO527" s="121"/>
      <c r="AP527" s="117"/>
      <c r="AQ527" s="121"/>
      <c r="AR527" s="117"/>
      <c r="AS527" s="121"/>
      <c r="AT527" s="117"/>
      <c r="AU527" s="121"/>
      <c r="AV527" s="117"/>
      <c r="AW527" s="121"/>
      <c r="AX527" s="117"/>
      <c r="AY527" s="121"/>
      <c r="AZ527" s="117"/>
    </row>
    <row r="528" spans="2:52" s="122" customFormat="1" x14ac:dyDescent="0.25">
      <c r="B528" s="120"/>
      <c r="C528" s="120"/>
      <c r="D528" s="120"/>
      <c r="E528" s="120"/>
      <c r="F528" s="120"/>
      <c r="G528" s="120"/>
      <c r="H528" s="120"/>
      <c r="I528" s="121"/>
      <c r="J528" s="117"/>
      <c r="K528" s="121"/>
      <c r="L528" s="117"/>
      <c r="M528" s="121"/>
      <c r="N528" s="117"/>
      <c r="O528" s="121"/>
      <c r="P528" s="117"/>
      <c r="Q528" s="121"/>
      <c r="R528" s="117"/>
      <c r="S528" s="121"/>
      <c r="T528" s="117"/>
      <c r="U528" s="121"/>
      <c r="V528" s="117"/>
      <c r="W528" s="121"/>
      <c r="X528" s="117"/>
      <c r="Y528" s="121"/>
      <c r="Z528" s="117"/>
      <c r="AA528" s="121"/>
      <c r="AB528" s="117"/>
      <c r="AC528" s="121"/>
      <c r="AD528" s="117"/>
      <c r="AE528" s="121"/>
      <c r="AF528" s="117"/>
      <c r="AG528" s="121"/>
      <c r="AH528" s="117"/>
      <c r="AI528" s="121"/>
      <c r="AJ528" s="117"/>
      <c r="AK528" s="121"/>
      <c r="AL528" s="117"/>
      <c r="AM528" s="121"/>
      <c r="AN528" s="117"/>
      <c r="AO528" s="121"/>
      <c r="AP528" s="117"/>
      <c r="AQ528" s="121"/>
      <c r="AR528" s="117"/>
      <c r="AS528" s="121"/>
      <c r="AT528" s="117"/>
      <c r="AU528" s="121"/>
      <c r="AV528" s="117"/>
      <c r="AW528" s="121"/>
      <c r="AX528" s="117"/>
      <c r="AY528" s="121"/>
      <c r="AZ528" s="117"/>
    </row>
    <row r="529" spans="2:52" s="122" customFormat="1" x14ac:dyDescent="0.25">
      <c r="B529" s="120"/>
      <c r="C529" s="120"/>
      <c r="D529" s="120"/>
      <c r="E529" s="120"/>
      <c r="F529" s="120"/>
      <c r="G529" s="120"/>
      <c r="H529" s="120"/>
      <c r="I529" s="121"/>
      <c r="J529" s="117"/>
      <c r="K529" s="121"/>
      <c r="L529" s="117"/>
      <c r="M529" s="121"/>
      <c r="N529" s="117"/>
      <c r="O529" s="121"/>
      <c r="P529" s="117"/>
      <c r="Q529" s="121"/>
      <c r="R529" s="117"/>
      <c r="S529" s="121"/>
      <c r="T529" s="117"/>
      <c r="U529" s="121"/>
      <c r="V529" s="117"/>
      <c r="W529" s="121"/>
      <c r="X529" s="117"/>
      <c r="Y529" s="121"/>
      <c r="Z529" s="117"/>
      <c r="AA529" s="121"/>
      <c r="AB529" s="117"/>
      <c r="AC529" s="121"/>
      <c r="AD529" s="117"/>
      <c r="AE529" s="121"/>
      <c r="AF529" s="117"/>
      <c r="AG529" s="121"/>
      <c r="AH529" s="117"/>
      <c r="AI529" s="121"/>
      <c r="AJ529" s="117"/>
      <c r="AK529" s="121"/>
      <c r="AL529" s="117"/>
      <c r="AM529" s="121"/>
      <c r="AN529" s="117"/>
      <c r="AO529" s="121"/>
      <c r="AP529" s="117"/>
      <c r="AQ529" s="121"/>
      <c r="AR529" s="117"/>
      <c r="AS529" s="121"/>
      <c r="AT529" s="117"/>
      <c r="AU529" s="121"/>
      <c r="AV529" s="117"/>
      <c r="AW529" s="121"/>
      <c r="AX529" s="117"/>
      <c r="AY529" s="121"/>
      <c r="AZ529" s="117"/>
    </row>
    <row r="530" spans="2:52" s="122" customFormat="1" x14ac:dyDescent="0.25">
      <c r="B530" s="120"/>
      <c r="C530" s="120"/>
      <c r="D530" s="120"/>
      <c r="E530" s="120"/>
      <c r="F530" s="120"/>
      <c r="G530" s="120"/>
      <c r="H530" s="120"/>
      <c r="I530" s="121"/>
      <c r="J530" s="117"/>
      <c r="K530" s="121"/>
      <c r="L530" s="117"/>
      <c r="M530" s="121"/>
      <c r="N530" s="117"/>
      <c r="O530" s="121"/>
      <c r="P530" s="117"/>
      <c r="Q530" s="121"/>
      <c r="R530" s="117"/>
      <c r="S530" s="121"/>
      <c r="T530" s="117"/>
      <c r="U530" s="121"/>
      <c r="V530" s="117"/>
      <c r="W530" s="121"/>
      <c r="X530" s="117"/>
      <c r="Y530" s="121"/>
      <c r="Z530" s="117"/>
      <c r="AA530" s="121"/>
      <c r="AB530" s="117"/>
      <c r="AC530" s="121"/>
      <c r="AD530" s="117"/>
      <c r="AE530" s="121"/>
      <c r="AF530" s="117"/>
      <c r="AG530" s="121"/>
      <c r="AH530" s="117"/>
      <c r="AI530" s="121"/>
      <c r="AJ530" s="117"/>
      <c r="AK530" s="121"/>
      <c r="AL530" s="117"/>
      <c r="AM530" s="121"/>
      <c r="AN530" s="117"/>
      <c r="AO530" s="121"/>
      <c r="AP530" s="117"/>
      <c r="AQ530" s="121"/>
      <c r="AR530" s="117"/>
      <c r="AS530" s="121"/>
      <c r="AT530" s="117"/>
      <c r="AU530" s="121"/>
      <c r="AV530" s="117"/>
      <c r="AW530" s="121"/>
      <c r="AX530" s="117"/>
      <c r="AY530" s="121"/>
      <c r="AZ530" s="117"/>
    </row>
    <row r="531" spans="2:52" s="122" customFormat="1" x14ac:dyDescent="0.25">
      <c r="B531" s="120"/>
      <c r="C531" s="120"/>
      <c r="D531" s="120"/>
      <c r="E531" s="120"/>
      <c r="F531" s="120"/>
      <c r="G531" s="120"/>
      <c r="H531" s="120"/>
      <c r="I531" s="121"/>
      <c r="J531" s="117"/>
      <c r="K531" s="121"/>
      <c r="L531" s="117"/>
      <c r="M531" s="121"/>
      <c r="N531" s="117"/>
      <c r="O531" s="121"/>
      <c r="P531" s="117"/>
      <c r="Q531" s="121"/>
      <c r="R531" s="117"/>
      <c r="S531" s="121"/>
      <c r="T531" s="117"/>
      <c r="U531" s="121"/>
      <c r="V531" s="117"/>
      <c r="W531" s="121"/>
      <c r="X531" s="117"/>
      <c r="Y531" s="121"/>
      <c r="Z531" s="117"/>
      <c r="AA531" s="121"/>
      <c r="AB531" s="117"/>
      <c r="AC531" s="121"/>
      <c r="AD531" s="117"/>
      <c r="AE531" s="121"/>
      <c r="AF531" s="117"/>
      <c r="AG531" s="121"/>
      <c r="AH531" s="117"/>
      <c r="AI531" s="121"/>
      <c r="AJ531" s="117"/>
      <c r="AK531" s="121"/>
      <c r="AL531" s="117"/>
      <c r="AM531" s="121"/>
      <c r="AN531" s="117"/>
      <c r="AO531" s="121"/>
      <c r="AP531" s="117"/>
      <c r="AQ531" s="121"/>
      <c r="AR531" s="117"/>
      <c r="AS531" s="121"/>
      <c r="AT531" s="117"/>
      <c r="AU531" s="121"/>
      <c r="AV531" s="117"/>
      <c r="AW531" s="121"/>
      <c r="AX531" s="117"/>
      <c r="AY531" s="121"/>
      <c r="AZ531" s="117"/>
    </row>
    <row r="532" spans="2:52" s="122" customFormat="1" x14ac:dyDescent="0.25">
      <c r="B532" s="120"/>
      <c r="C532" s="120"/>
      <c r="D532" s="120"/>
      <c r="E532" s="120"/>
      <c r="F532" s="120"/>
      <c r="G532" s="120"/>
      <c r="H532" s="120"/>
      <c r="I532" s="121"/>
      <c r="J532" s="117"/>
      <c r="K532" s="121"/>
      <c r="L532" s="117"/>
      <c r="M532" s="121"/>
      <c r="N532" s="117"/>
      <c r="O532" s="121"/>
      <c r="P532" s="117"/>
      <c r="Q532" s="121"/>
      <c r="R532" s="117"/>
      <c r="S532" s="121"/>
      <c r="T532" s="117"/>
      <c r="U532" s="121"/>
      <c r="V532" s="117"/>
      <c r="W532" s="121"/>
      <c r="X532" s="117"/>
      <c r="Y532" s="121"/>
      <c r="Z532" s="117"/>
      <c r="AA532" s="121"/>
      <c r="AB532" s="117"/>
      <c r="AC532" s="121"/>
      <c r="AD532" s="117"/>
      <c r="AE532" s="121"/>
      <c r="AF532" s="117"/>
      <c r="AG532" s="121"/>
      <c r="AH532" s="117"/>
      <c r="AI532" s="121"/>
      <c r="AJ532" s="117"/>
      <c r="AK532" s="121"/>
      <c r="AL532" s="117"/>
      <c r="AM532" s="121"/>
      <c r="AN532" s="117"/>
      <c r="AO532" s="121"/>
      <c r="AP532" s="117"/>
      <c r="AQ532" s="121"/>
      <c r="AR532" s="117"/>
      <c r="AS532" s="121"/>
      <c r="AT532" s="117"/>
      <c r="AU532" s="121"/>
      <c r="AV532" s="117"/>
      <c r="AW532" s="121"/>
      <c r="AX532" s="117"/>
      <c r="AY532" s="121"/>
      <c r="AZ532" s="117"/>
    </row>
    <row r="533" spans="2:52" s="122" customFormat="1" x14ac:dyDescent="0.25">
      <c r="B533" s="120"/>
      <c r="C533" s="120"/>
      <c r="D533" s="120"/>
      <c r="E533" s="120"/>
      <c r="F533" s="120"/>
      <c r="G533" s="120"/>
      <c r="H533" s="120"/>
      <c r="I533" s="121"/>
      <c r="J533" s="117"/>
      <c r="K533" s="121"/>
      <c r="L533" s="117"/>
      <c r="M533" s="121"/>
      <c r="N533" s="117"/>
      <c r="O533" s="121"/>
      <c r="P533" s="117"/>
      <c r="Q533" s="121"/>
      <c r="R533" s="117"/>
      <c r="S533" s="121"/>
      <c r="T533" s="117"/>
      <c r="U533" s="121"/>
      <c r="V533" s="117"/>
      <c r="W533" s="121"/>
      <c r="X533" s="117"/>
      <c r="Y533" s="121"/>
      <c r="Z533" s="117"/>
      <c r="AA533" s="121"/>
      <c r="AB533" s="117"/>
      <c r="AC533" s="121"/>
      <c r="AD533" s="117"/>
      <c r="AE533" s="121"/>
      <c r="AF533" s="117"/>
      <c r="AG533" s="121"/>
      <c r="AH533" s="117"/>
      <c r="AI533" s="121"/>
      <c r="AJ533" s="117"/>
      <c r="AK533" s="121"/>
      <c r="AL533" s="117"/>
      <c r="AM533" s="121"/>
      <c r="AN533" s="117"/>
      <c r="AO533" s="121"/>
      <c r="AP533" s="117"/>
      <c r="AQ533" s="121"/>
      <c r="AR533" s="117"/>
      <c r="AS533" s="121"/>
      <c r="AT533" s="117"/>
      <c r="AU533" s="121"/>
      <c r="AV533" s="117"/>
      <c r="AW533" s="121"/>
      <c r="AX533" s="117"/>
      <c r="AY533" s="121"/>
      <c r="AZ533" s="117"/>
    </row>
    <row r="534" spans="2:52" s="122" customFormat="1" x14ac:dyDescent="0.25">
      <c r="B534" s="120"/>
      <c r="C534" s="120"/>
      <c r="D534" s="120"/>
      <c r="E534" s="120"/>
      <c r="F534" s="120"/>
      <c r="G534" s="120"/>
      <c r="H534" s="120"/>
      <c r="I534" s="121"/>
      <c r="J534" s="117"/>
      <c r="K534" s="121"/>
      <c r="L534" s="117"/>
      <c r="M534" s="121"/>
      <c r="N534" s="117"/>
      <c r="O534" s="121"/>
      <c r="P534" s="117"/>
      <c r="Q534" s="121"/>
      <c r="R534" s="117"/>
      <c r="S534" s="121"/>
      <c r="T534" s="117"/>
      <c r="U534" s="121"/>
      <c r="V534" s="117"/>
      <c r="W534" s="121"/>
      <c r="X534" s="117"/>
      <c r="Y534" s="121"/>
      <c r="Z534" s="117"/>
      <c r="AA534" s="121"/>
      <c r="AB534" s="117"/>
      <c r="AC534" s="121"/>
      <c r="AD534" s="117"/>
      <c r="AE534" s="121"/>
      <c r="AF534" s="117"/>
      <c r="AG534" s="121"/>
      <c r="AH534" s="117"/>
      <c r="AI534" s="121"/>
      <c r="AJ534" s="117"/>
      <c r="AK534" s="121"/>
      <c r="AL534" s="117"/>
      <c r="AM534" s="121"/>
      <c r="AN534" s="117"/>
      <c r="AO534" s="121"/>
      <c r="AP534" s="117"/>
      <c r="AQ534" s="121"/>
      <c r="AR534" s="117"/>
      <c r="AS534" s="121"/>
      <c r="AT534" s="117"/>
      <c r="AU534" s="121"/>
      <c r="AV534" s="117"/>
      <c r="AW534" s="121"/>
      <c r="AX534" s="117"/>
      <c r="AY534" s="121"/>
      <c r="AZ534" s="117"/>
    </row>
    <row r="535" spans="2:52" s="122" customFormat="1" x14ac:dyDescent="0.25">
      <c r="B535" s="120"/>
      <c r="C535" s="120"/>
      <c r="D535" s="120"/>
      <c r="E535" s="120"/>
      <c r="F535" s="120"/>
      <c r="G535" s="120"/>
      <c r="H535" s="120"/>
      <c r="I535" s="121"/>
      <c r="J535" s="117"/>
      <c r="K535" s="121"/>
      <c r="L535" s="117"/>
      <c r="M535" s="121"/>
      <c r="N535" s="117"/>
      <c r="O535" s="121"/>
      <c r="P535" s="117"/>
      <c r="Q535" s="121"/>
      <c r="R535" s="117"/>
      <c r="S535" s="121"/>
      <c r="T535" s="117"/>
      <c r="U535" s="121"/>
      <c r="V535" s="117"/>
      <c r="W535" s="121"/>
      <c r="X535" s="117"/>
      <c r="Y535" s="121"/>
      <c r="Z535" s="117"/>
      <c r="AA535" s="121"/>
      <c r="AB535" s="117"/>
      <c r="AC535" s="121"/>
      <c r="AD535" s="117"/>
      <c r="AE535" s="121"/>
      <c r="AF535" s="117"/>
      <c r="AG535" s="121"/>
      <c r="AH535" s="117"/>
      <c r="AI535" s="121"/>
      <c r="AJ535" s="117"/>
      <c r="AK535" s="121"/>
      <c r="AL535" s="117"/>
      <c r="AM535" s="121"/>
      <c r="AN535" s="117"/>
      <c r="AO535" s="121"/>
      <c r="AP535" s="117"/>
      <c r="AQ535" s="121"/>
      <c r="AR535" s="117"/>
      <c r="AS535" s="121"/>
      <c r="AT535" s="117"/>
      <c r="AU535" s="121"/>
      <c r="AV535" s="117"/>
      <c r="AW535" s="121"/>
      <c r="AX535" s="117"/>
      <c r="AY535" s="121"/>
      <c r="AZ535" s="117"/>
    </row>
    <row r="536" spans="2:52" s="122" customFormat="1" x14ac:dyDescent="0.25">
      <c r="B536" s="120"/>
      <c r="C536" s="120"/>
      <c r="D536" s="120"/>
      <c r="E536" s="120"/>
      <c r="F536" s="120"/>
      <c r="G536" s="120"/>
      <c r="H536" s="120"/>
      <c r="I536" s="121"/>
      <c r="J536" s="117"/>
      <c r="K536" s="121"/>
      <c r="L536" s="117"/>
      <c r="M536" s="121"/>
      <c r="N536" s="117"/>
      <c r="O536" s="121"/>
      <c r="P536" s="117"/>
      <c r="Q536" s="121"/>
      <c r="R536" s="117"/>
      <c r="S536" s="121"/>
      <c r="T536" s="117"/>
      <c r="U536" s="121"/>
      <c r="V536" s="117"/>
      <c r="W536" s="121"/>
      <c r="X536" s="117"/>
      <c r="Y536" s="121"/>
      <c r="Z536" s="117"/>
      <c r="AA536" s="121"/>
      <c r="AB536" s="117"/>
      <c r="AC536" s="121"/>
      <c r="AD536" s="117"/>
      <c r="AE536" s="121"/>
      <c r="AF536" s="117"/>
      <c r="AG536" s="121"/>
      <c r="AH536" s="117"/>
      <c r="AI536" s="121"/>
      <c r="AJ536" s="117"/>
      <c r="AK536" s="121"/>
      <c r="AL536" s="117"/>
      <c r="AM536" s="121"/>
      <c r="AN536" s="117"/>
      <c r="AO536" s="121"/>
      <c r="AP536" s="117"/>
      <c r="AQ536" s="121"/>
      <c r="AR536" s="117"/>
      <c r="AS536" s="121"/>
      <c r="AT536" s="117"/>
      <c r="AU536" s="121"/>
      <c r="AV536" s="117"/>
      <c r="AW536" s="121"/>
      <c r="AX536" s="117"/>
      <c r="AY536" s="121"/>
      <c r="AZ536" s="117"/>
    </row>
    <row r="537" spans="2:52" s="122" customFormat="1" x14ac:dyDescent="0.25">
      <c r="B537" s="120"/>
      <c r="C537" s="120"/>
      <c r="D537" s="120"/>
      <c r="E537" s="120"/>
      <c r="F537" s="120"/>
      <c r="G537" s="120"/>
      <c r="H537" s="120"/>
      <c r="I537" s="121"/>
      <c r="J537" s="117"/>
      <c r="K537" s="121"/>
      <c r="L537" s="117"/>
      <c r="M537" s="121"/>
      <c r="N537" s="117"/>
      <c r="O537" s="121"/>
      <c r="P537" s="117"/>
      <c r="Q537" s="121"/>
      <c r="R537" s="117"/>
      <c r="S537" s="121"/>
      <c r="T537" s="117"/>
      <c r="U537" s="121"/>
      <c r="V537" s="117"/>
      <c r="W537" s="121"/>
      <c r="X537" s="117"/>
      <c r="Y537" s="121"/>
      <c r="Z537" s="117"/>
      <c r="AA537" s="121"/>
      <c r="AB537" s="117"/>
      <c r="AC537" s="121"/>
      <c r="AD537" s="117"/>
      <c r="AE537" s="121"/>
      <c r="AF537" s="117"/>
      <c r="AG537" s="121"/>
      <c r="AH537" s="117"/>
      <c r="AI537" s="121"/>
      <c r="AJ537" s="117"/>
      <c r="AK537" s="121"/>
      <c r="AL537" s="117"/>
      <c r="AM537" s="121"/>
      <c r="AN537" s="117"/>
      <c r="AO537" s="121"/>
      <c r="AP537" s="117"/>
      <c r="AQ537" s="121"/>
      <c r="AR537" s="117"/>
      <c r="AS537" s="121"/>
      <c r="AT537" s="117"/>
      <c r="AU537" s="121"/>
      <c r="AV537" s="117"/>
      <c r="AW537" s="121"/>
      <c r="AX537" s="117"/>
      <c r="AY537" s="121"/>
      <c r="AZ537" s="117"/>
    </row>
    <row r="538" spans="2:52" s="122" customFormat="1" x14ac:dyDescent="0.25">
      <c r="B538" s="120"/>
      <c r="C538" s="120"/>
      <c r="D538" s="120"/>
      <c r="E538" s="120"/>
      <c r="F538" s="120"/>
      <c r="G538" s="120"/>
      <c r="H538" s="120"/>
      <c r="I538" s="121"/>
      <c r="J538" s="117"/>
      <c r="K538" s="121"/>
      <c r="L538" s="117"/>
      <c r="M538" s="121"/>
      <c r="N538" s="117"/>
      <c r="O538" s="121"/>
      <c r="P538" s="117"/>
      <c r="Q538" s="121"/>
      <c r="R538" s="117"/>
      <c r="S538" s="121"/>
      <c r="T538" s="117"/>
      <c r="U538" s="121"/>
      <c r="V538" s="117"/>
      <c r="W538" s="121"/>
      <c r="X538" s="117"/>
      <c r="Y538" s="121"/>
      <c r="Z538" s="117"/>
      <c r="AA538" s="121"/>
      <c r="AB538" s="117"/>
      <c r="AC538" s="121"/>
      <c r="AD538" s="117"/>
      <c r="AE538" s="121"/>
      <c r="AF538" s="117"/>
      <c r="AG538" s="121"/>
      <c r="AH538" s="117"/>
      <c r="AI538" s="121"/>
      <c r="AJ538" s="117"/>
      <c r="AK538" s="121"/>
      <c r="AL538" s="117"/>
      <c r="AM538" s="121"/>
      <c r="AN538" s="117"/>
      <c r="AO538" s="121"/>
      <c r="AP538" s="117"/>
      <c r="AQ538" s="121"/>
      <c r="AR538" s="117"/>
      <c r="AS538" s="121"/>
      <c r="AT538" s="117"/>
      <c r="AU538" s="121"/>
      <c r="AV538" s="117"/>
      <c r="AW538" s="121"/>
      <c r="AX538" s="117"/>
      <c r="AY538" s="121"/>
      <c r="AZ538" s="117"/>
    </row>
    <row r="539" spans="2:52" s="122" customFormat="1" ht="15.75" x14ac:dyDescent="0.25">
      <c r="B539" s="123"/>
      <c r="C539" s="123"/>
      <c r="D539" s="123"/>
      <c r="E539" s="123"/>
      <c r="F539" s="123"/>
      <c r="G539" s="123"/>
      <c r="H539" s="123"/>
      <c r="I539" s="124"/>
      <c r="J539" s="125"/>
      <c r="K539" s="124"/>
      <c r="L539" s="125"/>
      <c r="M539" s="124"/>
      <c r="N539" s="125"/>
      <c r="O539" s="124"/>
      <c r="P539" s="125"/>
      <c r="Q539" s="124"/>
      <c r="R539" s="125"/>
      <c r="S539" s="124"/>
      <c r="T539" s="125"/>
      <c r="U539" s="124"/>
      <c r="V539" s="125"/>
      <c r="W539" s="124"/>
      <c r="X539" s="125"/>
      <c r="Y539" s="124"/>
      <c r="Z539" s="125"/>
      <c r="AA539" s="124"/>
      <c r="AB539" s="125"/>
      <c r="AC539" s="124"/>
      <c r="AD539" s="125"/>
      <c r="AE539" s="124"/>
      <c r="AF539" s="125"/>
      <c r="AG539" s="124"/>
      <c r="AH539" s="125"/>
      <c r="AI539" s="124"/>
      <c r="AJ539" s="125"/>
      <c r="AK539" s="124"/>
      <c r="AL539" s="125"/>
      <c r="AM539" s="124"/>
      <c r="AN539" s="125"/>
      <c r="AO539" s="124"/>
      <c r="AP539" s="125"/>
      <c r="AQ539" s="124"/>
      <c r="AR539" s="125"/>
      <c r="AS539" s="124"/>
      <c r="AT539" s="125"/>
      <c r="AU539" s="124"/>
      <c r="AV539" s="125"/>
      <c r="AW539" s="124"/>
      <c r="AX539" s="125"/>
      <c r="AY539" s="124"/>
      <c r="AZ539" s="125"/>
    </row>
    <row r="540" spans="2:52" s="122" customFormat="1" x14ac:dyDescent="0.25">
      <c r="B540" s="120"/>
      <c r="C540" s="120"/>
      <c r="D540" s="120"/>
      <c r="E540" s="120"/>
      <c r="F540" s="120"/>
      <c r="G540" s="120"/>
      <c r="H540" s="120"/>
      <c r="I540" s="121"/>
      <c r="J540" s="117"/>
      <c r="K540" s="121"/>
      <c r="L540" s="117"/>
      <c r="M540" s="121"/>
      <c r="N540" s="117"/>
      <c r="O540" s="121"/>
      <c r="P540" s="117"/>
      <c r="Q540" s="121"/>
      <c r="R540" s="117"/>
      <c r="S540" s="121"/>
      <c r="T540" s="117"/>
      <c r="U540" s="121"/>
      <c r="V540" s="117"/>
      <c r="W540" s="121"/>
      <c r="X540" s="117"/>
      <c r="Y540" s="121"/>
      <c r="Z540" s="117"/>
      <c r="AA540" s="121"/>
      <c r="AB540" s="117"/>
      <c r="AC540" s="121"/>
      <c r="AD540" s="117"/>
      <c r="AE540" s="121"/>
      <c r="AF540" s="117"/>
      <c r="AG540" s="121"/>
      <c r="AH540" s="117"/>
      <c r="AI540" s="121"/>
      <c r="AJ540" s="117"/>
      <c r="AK540" s="121"/>
      <c r="AL540" s="117"/>
      <c r="AM540" s="121"/>
      <c r="AN540" s="117"/>
      <c r="AO540" s="121"/>
      <c r="AP540" s="117"/>
      <c r="AQ540" s="121"/>
      <c r="AR540" s="117"/>
      <c r="AS540" s="121"/>
      <c r="AT540" s="117"/>
      <c r="AU540" s="121"/>
      <c r="AV540" s="117"/>
      <c r="AW540" s="121"/>
      <c r="AX540" s="117"/>
      <c r="AY540" s="121"/>
      <c r="AZ540" s="117"/>
    </row>
    <row r="541" spans="2:52" s="122" customFormat="1" x14ac:dyDescent="0.25">
      <c r="B541" s="120"/>
      <c r="C541" s="120"/>
      <c r="D541" s="120"/>
      <c r="E541" s="120"/>
      <c r="F541" s="120"/>
      <c r="G541" s="120"/>
      <c r="H541" s="120"/>
      <c r="I541" s="121"/>
      <c r="J541" s="117"/>
      <c r="K541" s="121"/>
      <c r="L541" s="117"/>
      <c r="M541" s="121"/>
      <c r="N541" s="117"/>
      <c r="O541" s="121"/>
      <c r="P541" s="117"/>
      <c r="Q541" s="121"/>
      <c r="R541" s="117"/>
      <c r="S541" s="121"/>
      <c r="T541" s="117"/>
      <c r="U541" s="121"/>
      <c r="V541" s="117"/>
      <c r="W541" s="121"/>
      <c r="X541" s="117"/>
      <c r="Y541" s="121"/>
      <c r="Z541" s="117"/>
      <c r="AA541" s="121"/>
      <c r="AB541" s="117"/>
      <c r="AC541" s="121"/>
      <c r="AD541" s="117"/>
      <c r="AE541" s="121"/>
      <c r="AF541" s="117"/>
      <c r="AG541" s="121"/>
      <c r="AH541" s="117"/>
      <c r="AI541" s="121"/>
      <c r="AJ541" s="117"/>
      <c r="AK541" s="121"/>
      <c r="AL541" s="117"/>
      <c r="AM541" s="121"/>
      <c r="AN541" s="117"/>
      <c r="AO541" s="121"/>
      <c r="AP541" s="117"/>
      <c r="AQ541" s="121"/>
      <c r="AR541" s="117"/>
      <c r="AS541" s="121"/>
      <c r="AT541" s="117"/>
      <c r="AU541" s="121"/>
      <c r="AV541" s="117"/>
      <c r="AW541" s="121"/>
      <c r="AX541" s="117"/>
      <c r="AY541" s="121"/>
      <c r="AZ541" s="117"/>
    </row>
    <row r="542" spans="2:52" s="122" customFormat="1" x14ac:dyDescent="0.25">
      <c r="B542" s="120"/>
      <c r="C542" s="120"/>
      <c r="D542" s="120"/>
      <c r="E542" s="120"/>
      <c r="F542" s="120"/>
      <c r="G542" s="120"/>
      <c r="H542" s="120"/>
      <c r="I542" s="121"/>
      <c r="J542" s="117"/>
      <c r="K542" s="121"/>
      <c r="L542" s="117"/>
      <c r="M542" s="121"/>
      <c r="N542" s="117"/>
      <c r="O542" s="121"/>
      <c r="P542" s="117"/>
      <c r="Q542" s="121"/>
      <c r="R542" s="117"/>
      <c r="S542" s="121"/>
      <c r="T542" s="117"/>
      <c r="U542" s="121"/>
      <c r="V542" s="117"/>
      <c r="W542" s="121"/>
      <c r="X542" s="117"/>
      <c r="Y542" s="121"/>
      <c r="Z542" s="117"/>
      <c r="AA542" s="121"/>
      <c r="AB542" s="117"/>
      <c r="AC542" s="121"/>
      <c r="AD542" s="117"/>
      <c r="AE542" s="121"/>
      <c r="AF542" s="117"/>
      <c r="AG542" s="121"/>
      <c r="AH542" s="117"/>
      <c r="AI542" s="121"/>
      <c r="AJ542" s="117"/>
      <c r="AK542" s="121"/>
      <c r="AL542" s="117"/>
      <c r="AM542" s="121"/>
      <c r="AN542" s="117"/>
      <c r="AO542" s="121"/>
      <c r="AP542" s="117"/>
      <c r="AQ542" s="121"/>
      <c r="AR542" s="117"/>
      <c r="AS542" s="121"/>
      <c r="AT542" s="117"/>
      <c r="AU542" s="121"/>
      <c r="AV542" s="117"/>
      <c r="AW542" s="121"/>
      <c r="AX542" s="117"/>
      <c r="AY542" s="121"/>
      <c r="AZ542" s="117"/>
    </row>
    <row r="543" spans="2:52" s="122" customFormat="1" x14ac:dyDescent="0.25">
      <c r="B543" s="120"/>
      <c r="C543" s="120"/>
      <c r="D543" s="120"/>
      <c r="E543" s="120"/>
      <c r="F543" s="120"/>
      <c r="G543" s="120"/>
      <c r="H543" s="120"/>
      <c r="I543" s="121"/>
      <c r="J543" s="117"/>
      <c r="K543" s="121"/>
      <c r="L543" s="117"/>
      <c r="M543" s="121"/>
      <c r="N543" s="117"/>
      <c r="O543" s="121"/>
      <c r="P543" s="117"/>
      <c r="Q543" s="121"/>
      <c r="R543" s="117"/>
      <c r="S543" s="121"/>
      <c r="T543" s="117"/>
      <c r="U543" s="121"/>
      <c r="V543" s="117"/>
      <c r="W543" s="121"/>
      <c r="X543" s="117"/>
      <c r="Y543" s="121"/>
      <c r="Z543" s="117"/>
      <c r="AA543" s="121"/>
      <c r="AB543" s="117"/>
      <c r="AC543" s="121"/>
      <c r="AD543" s="117"/>
      <c r="AE543" s="121"/>
      <c r="AF543" s="117"/>
      <c r="AG543" s="121"/>
      <c r="AH543" s="117"/>
      <c r="AI543" s="121"/>
      <c r="AJ543" s="117"/>
      <c r="AK543" s="121"/>
      <c r="AL543" s="117"/>
      <c r="AM543" s="121"/>
      <c r="AN543" s="117"/>
      <c r="AO543" s="121"/>
      <c r="AP543" s="117"/>
      <c r="AQ543" s="121"/>
      <c r="AR543" s="117"/>
      <c r="AS543" s="121"/>
      <c r="AT543" s="117"/>
      <c r="AU543" s="121"/>
      <c r="AV543" s="117"/>
      <c r="AW543" s="121"/>
      <c r="AX543" s="117"/>
      <c r="AY543" s="121"/>
      <c r="AZ543" s="117"/>
    </row>
    <row r="544" spans="2:52" s="122" customFormat="1" x14ac:dyDescent="0.25">
      <c r="B544" s="120"/>
      <c r="C544" s="120"/>
      <c r="D544" s="120"/>
      <c r="E544" s="120"/>
      <c r="F544" s="120"/>
      <c r="G544" s="120"/>
      <c r="H544" s="120"/>
      <c r="I544" s="121"/>
      <c r="J544" s="117"/>
      <c r="K544" s="121"/>
      <c r="L544" s="117"/>
      <c r="M544" s="121"/>
      <c r="N544" s="117"/>
      <c r="O544" s="121"/>
      <c r="P544" s="117"/>
      <c r="Q544" s="121"/>
      <c r="R544" s="117"/>
      <c r="S544" s="121"/>
      <c r="T544" s="117"/>
      <c r="U544" s="121"/>
      <c r="V544" s="117"/>
      <c r="W544" s="121"/>
      <c r="X544" s="117"/>
      <c r="Y544" s="121"/>
      <c r="Z544" s="117"/>
      <c r="AA544" s="121"/>
      <c r="AB544" s="117"/>
      <c r="AC544" s="121"/>
      <c r="AD544" s="117"/>
      <c r="AE544" s="121"/>
      <c r="AF544" s="117"/>
      <c r="AG544" s="121"/>
      <c r="AH544" s="117"/>
      <c r="AI544" s="121"/>
      <c r="AJ544" s="117"/>
      <c r="AK544" s="121"/>
      <c r="AL544" s="117"/>
      <c r="AM544" s="121"/>
      <c r="AN544" s="117"/>
      <c r="AO544" s="121"/>
      <c r="AP544" s="117"/>
      <c r="AQ544" s="121"/>
      <c r="AR544" s="117"/>
      <c r="AS544" s="121"/>
      <c r="AT544" s="117"/>
      <c r="AU544" s="121"/>
      <c r="AV544" s="117"/>
      <c r="AW544" s="121"/>
      <c r="AX544" s="117"/>
      <c r="AY544" s="121"/>
      <c r="AZ544" s="117"/>
    </row>
    <row r="545" spans="2:52" s="122" customFormat="1" x14ac:dyDescent="0.25">
      <c r="B545" s="120"/>
      <c r="C545" s="120"/>
      <c r="D545" s="120"/>
      <c r="E545" s="120"/>
      <c r="F545" s="120"/>
      <c r="G545" s="120"/>
      <c r="H545" s="120"/>
      <c r="I545" s="121"/>
      <c r="J545" s="117"/>
      <c r="K545" s="121"/>
      <c r="L545" s="117"/>
      <c r="M545" s="121"/>
      <c r="N545" s="117"/>
      <c r="O545" s="121"/>
      <c r="P545" s="117"/>
      <c r="Q545" s="121"/>
      <c r="R545" s="117"/>
      <c r="S545" s="121"/>
      <c r="T545" s="117"/>
      <c r="U545" s="121"/>
      <c r="V545" s="117"/>
      <c r="W545" s="121"/>
      <c r="X545" s="117"/>
      <c r="Y545" s="121"/>
      <c r="Z545" s="117"/>
      <c r="AA545" s="121"/>
      <c r="AB545" s="117"/>
      <c r="AC545" s="121"/>
      <c r="AD545" s="117"/>
      <c r="AE545" s="121"/>
      <c r="AF545" s="117"/>
      <c r="AG545" s="121"/>
      <c r="AH545" s="117"/>
      <c r="AI545" s="121"/>
      <c r="AJ545" s="117"/>
      <c r="AK545" s="121"/>
      <c r="AL545" s="117"/>
      <c r="AM545" s="121"/>
      <c r="AN545" s="117"/>
      <c r="AO545" s="121"/>
      <c r="AP545" s="117"/>
      <c r="AQ545" s="121"/>
      <c r="AR545" s="117"/>
      <c r="AS545" s="121"/>
      <c r="AT545" s="117"/>
      <c r="AU545" s="121"/>
      <c r="AV545" s="117"/>
      <c r="AW545" s="121"/>
      <c r="AX545" s="117"/>
      <c r="AY545" s="121"/>
      <c r="AZ545" s="117"/>
    </row>
    <row r="546" spans="2:52" s="122" customFormat="1" x14ac:dyDescent="0.25">
      <c r="B546" s="120"/>
      <c r="C546" s="120"/>
      <c r="D546" s="120"/>
      <c r="E546" s="120"/>
      <c r="F546" s="120"/>
      <c r="G546" s="120"/>
      <c r="H546" s="120"/>
      <c r="I546" s="121"/>
      <c r="J546" s="117"/>
      <c r="K546" s="121"/>
      <c r="L546" s="117"/>
      <c r="M546" s="121"/>
      <c r="N546" s="117"/>
      <c r="O546" s="121"/>
      <c r="P546" s="117"/>
      <c r="Q546" s="121"/>
      <c r="R546" s="117"/>
      <c r="S546" s="121"/>
      <c r="T546" s="117"/>
      <c r="U546" s="121"/>
      <c r="V546" s="117"/>
      <c r="W546" s="121"/>
      <c r="X546" s="117"/>
      <c r="Y546" s="121"/>
      <c r="Z546" s="117"/>
      <c r="AA546" s="121"/>
      <c r="AB546" s="117"/>
      <c r="AC546" s="121"/>
      <c r="AD546" s="117"/>
      <c r="AE546" s="121"/>
      <c r="AF546" s="117"/>
      <c r="AG546" s="121"/>
      <c r="AH546" s="117"/>
      <c r="AI546" s="121"/>
      <c r="AJ546" s="117"/>
      <c r="AK546" s="121"/>
      <c r="AL546" s="117"/>
      <c r="AM546" s="121"/>
      <c r="AN546" s="117"/>
      <c r="AO546" s="121"/>
      <c r="AP546" s="117"/>
      <c r="AQ546" s="121"/>
      <c r="AR546" s="117"/>
      <c r="AS546" s="121"/>
      <c r="AT546" s="117"/>
      <c r="AU546" s="121"/>
      <c r="AV546" s="117"/>
      <c r="AW546" s="121"/>
      <c r="AX546" s="117"/>
      <c r="AY546" s="121"/>
      <c r="AZ546" s="117"/>
    </row>
    <row r="547" spans="2:52" s="122" customFormat="1" x14ac:dyDescent="0.25">
      <c r="B547" s="120"/>
      <c r="C547" s="120"/>
      <c r="D547" s="120"/>
      <c r="E547" s="120"/>
      <c r="F547" s="120"/>
      <c r="G547" s="120"/>
      <c r="H547" s="120"/>
      <c r="I547" s="121"/>
      <c r="J547" s="117"/>
      <c r="K547" s="121"/>
      <c r="L547" s="117"/>
      <c r="M547" s="121"/>
      <c r="N547" s="117"/>
      <c r="O547" s="121"/>
      <c r="P547" s="117"/>
      <c r="Q547" s="121"/>
      <c r="R547" s="117"/>
      <c r="S547" s="121"/>
      <c r="T547" s="117"/>
      <c r="U547" s="121"/>
      <c r="V547" s="117"/>
      <c r="W547" s="121"/>
      <c r="X547" s="117"/>
      <c r="Y547" s="121"/>
      <c r="Z547" s="117"/>
      <c r="AA547" s="121"/>
      <c r="AB547" s="117"/>
      <c r="AC547" s="121"/>
      <c r="AD547" s="117"/>
      <c r="AE547" s="121"/>
      <c r="AF547" s="117"/>
      <c r="AG547" s="121"/>
      <c r="AH547" s="117"/>
      <c r="AI547" s="121"/>
      <c r="AJ547" s="117"/>
      <c r="AK547" s="121"/>
      <c r="AL547" s="117"/>
      <c r="AM547" s="121"/>
      <c r="AN547" s="117"/>
      <c r="AO547" s="121"/>
      <c r="AP547" s="117"/>
      <c r="AQ547" s="121"/>
      <c r="AR547" s="117"/>
      <c r="AS547" s="121"/>
      <c r="AT547" s="117"/>
      <c r="AU547" s="121"/>
      <c r="AV547" s="117"/>
      <c r="AW547" s="121"/>
      <c r="AX547" s="117"/>
      <c r="AY547" s="121"/>
      <c r="AZ547" s="117"/>
    </row>
    <row r="548" spans="2:52" s="122" customFormat="1" x14ac:dyDescent="0.25">
      <c r="B548" s="120"/>
      <c r="C548" s="120"/>
      <c r="D548" s="120"/>
      <c r="E548" s="120"/>
      <c r="F548" s="120"/>
      <c r="G548" s="120"/>
      <c r="H548" s="120"/>
      <c r="I548" s="121"/>
      <c r="J548" s="117"/>
      <c r="K548" s="121"/>
      <c r="L548" s="117"/>
      <c r="M548" s="121"/>
      <c r="N548" s="117"/>
      <c r="O548" s="121"/>
      <c r="P548" s="117"/>
      <c r="Q548" s="121"/>
      <c r="R548" s="117"/>
      <c r="S548" s="121"/>
      <c r="T548" s="117"/>
      <c r="U548" s="121"/>
      <c r="V548" s="117"/>
      <c r="W548" s="121"/>
      <c r="X548" s="117"/>
      <c r="Y548" s="121"/>
      <c r="Z548" s="117"/>
      <c r="AA548" s="121"/>
      <c r="AB548" s="117"/>
      <c r="AC548" s="121"/>
      <c r="AD548" s="117"/>
      <c r="AE548" s="121"/>
      <c r="AF548" s="117"/>
      <c r="AG548" s="121"/>
      <c r="AH548" s="117"/>
      <c r="AI548" s="121"/>
      <c r="AJ548" s="117"/>
      <c r="AK548" s="121"/>
      <c r="AL548" s="117"/>
      <c r="AM548" s="121"/>
      <c r="AN548" s="117"/>
      <c r="AO548" s="121"/>
      <c r="AP548" s="117"/>
      <c r="AQ548" s="121"/>
      <c r="AR548" s="117"/>
      <c r="AS548" s="121"/>
      <c r="AT548" s="117"/>
      <c r="AU548" s="121"/>
      <c r="AV548" s="117"/>
      <c r="AW548" s="121"/>
      <c r="AX548" s="117"/>
      <c r="AY548" s="121"/>
      <c r="AZ548" s="117"/>
    </row>
    <row r="549" spans="2:52" s="122" customFormat="1" x14ac:dyDescent="0.25">
      <c r="B549" s="120"/>
      <c r="C549" s="120"/>
      <c r="D549" s="120"/>
      <c r="E549" s="120"/>
      <c r="F549" s="120"/>
      <c r="G549" s="120"/>
      <c r="H549" s="120"/>
      <c r="I549" s="121"/>
      <c r="J549" s="117"/>
      <c r="K549" s="121"/>
      <c r="L549" s="117"/>
      <c r="M549" s="121"/>
      <c r="N549" s="117"/>
      <c r="O549" s="121"/>
      <c r="P549" s="117"/>
      <c r="Q549" s="121"/>
      <c r="R549" s="117"/>
      <c r="S549" s="121"/>
      <c r="T549" s="117"/>
      <c r="U549" s="121"/>
      <c r="V549" s="117"/>
      <c r="W549" s="121"/>
      <c r="X549" s="117"/>
      <c r="Y549" s="121"/>
      <c r="Z549" s="117"/>
      <c r="AA549" s="121"/>
      <c r="AB549" s="117"/>
      <c r="AC549" s="121"/>
      <c r="AD549" s="117"/>
      <c r="AE549" s="121"/>
      <c r="AF549" s="117"/>
      <c r="AG549" s="121"/>
      <c r="AH549" s="117"/>
      <c r="AI549" s="121"/>
      <c r="AJ549" s="117"/>
      <c r="AK549" s="121"/>
      <c r="AL549" s="117"/>
      <c r="AM549" s="121"/>
      <c r="AN549" s="117"/>
      <c r="AO549" s="121"/>
      <c r="AP549" s="117"/>
      <c r="AQ549" s="121"/>
      <c r="AR549" s="117"/>
      <c r="AS549" s="121"/>
      <c r="AT549" s="117"/>
      <c r="AU549" s="121"/>
      <c r="AV549" s="117"/>
      <c r="AW549" s="121"/>
      <c r="AX549" s="117"/>
      <c r="AY549" s="121"/>
      <c r="AZ549" s="117"/>
    </row>
    <row r="550" spans="2:52" s="122" customFormat="1" x14ac:dyDescent="0.25">
      <c r="B550" s="120"/>
      <c r="C550" s="120"/>
      <c r="D550" s="120"/>
      <c r="E550" s="120"/>
      <c r="F550" s="120"/>
      <c r="G550" s="120"/>
      <c r="H550" s="120"/>
      <c r="I550" s="121"/>
      <c r="J550" s="117"/>
      <c r="K550" s="121"/>
      <c r="L550" s="117"/>
      <c r="M550" s="121"/>
      <c r="N550" s="117"/>
      <c r="O550" s="121"/>
      <c r="P550" s="117"/>
      <c r="Q550" s="121"/>
      <c r="R550" s="117"/>
      <c r="S550" s="121"/>
      <c r="T550" s="117"/>
      <c r="U550" s="121"/>
      <c r="V550" s="117"/>
      <c r="W550" s="121"/>
      <c r="X550" s="117"/>
      <c r="Y550" s="121"/>
      <c r="Z550" s="117"/>
      <c r="AA550" s="121"/>
      <c r="AB550" s="117"/>
      <c r="AC550" s="121"/>
      <c r="AD550" s="117"/>
      <c r="AE550" s="121"/>
      <c r="AF550" s="117"/>
      <c r="AG550" s="121"/>
      <c r="AH550" s="117"/>
      <c r="AI550" s="121"/>
      <c r="AJ550" s="117"/>
      <c r="AK550" s="121"/>
      <c r="AL550" s="117"/>
      <c r="AM550" s="121"/>
      <c r="AN550" s="117"/>
      <c r="AO550" s="121"/>
      <c r="AP550" s="117"/>
      <c r="AQ550" s="121"/>
      <c r="AR550" s="117"/>
      <c r="AS550" s="121"/>
      <c r="AT550" s="117"/>
      <c r="AU550" s="121"/>
      <c r="AV550" s="117"/>
      <c r="AW550" s="121"/>
      <c r="AX550" s="117"/>
      <c r="AY550" s="121"/>
      <c r="AZ550" s="117"/>
    </row>
    <row r="551" spans="2:52" s="122" customFormat="1" x14ac:dyDescent="0.25">
      <c r="B551" s="120"/>
      <c r="C551" s="120"/>
      <c r="D551" s="120"/>
      <c r="E551" s="120"/>
      <c r="F551" s="120"/>
      <c r="G551" s="120"/>
      <c r="H551" s="120"/>
      <c r="I551" s="121"/>
      <c r="J551" s="117"/>
      <c r="K551" s="121"/>
      <c r="L551" s="117"/>
      <c r="M551" s="121"/>
      <c r="N551" s="117"/>
      <c r="O551" s="121"/>
      <c r="P551" s="117"/>
      <c r="Q551" s="121"/>
      <c r="R551" s="117"/>
      <c r="S551" s="121"/>
      <c r="T551" s="117"/>
      <c r="U551" s="121"/>
      <c r="V551" s="117"/>
      <c r="W551" s="121"/>
      <c r="X551" s="117"/>
      <c r="Y551" s="121"/>
      <c r="Z551" s="117"/>
      <c r="AA551" s="121"/>
      <c r="AB551" s="117"/>
      <c r="AC551" s="121"/>
      <c r="AD551" s="117"/>
      <c r="AE551" s="121"/>
      <c r="AF551" s="117"/>
      <c r="AG551" s="121"/>
      <c r="AH551" s="117"/>
      <c r="AI551" s="121"/>
      <c r="AJ551" s="117"/>
      <c r="AK551" s="121"/>
      <c r="AL551" s="117"/>
      <c r="AM551" s="121"/>
      <c r="AN551" s="117"/>
      <c r="AO551" s="121"/>
      <c r="AP551" s="117"/>
      <c r="AQ551" s="121"/>
      <c r="AR551" s="117"/>
      <c r="AS551" s="121"/>
      <c r="AT551" s="117"/>
      <c r="AU551" s="121"/>
      <c r="AV551" s="117"/>
      <c r="AW551" s="121"/>
      <c r="AX551" s="117"/>
      <c r="AY551" s="121"/>
      <c r="AZ551" s="117"/>
    </row>
    <row r="552" spans="2:52" s="122" customFormat="1" ht="15.75" x14ac:dyDescent="0.25">
      <c r="B552" s="123"/>
      <c r="C552" s="123"/>
      <c r="D552" s="123"/>
      <c r="E552" s="123"/>
      <c r="F552" s="123"/>
      <c r="G552" s="123"/>
      <c r="H552" s="123"/>
      <c r="I552" s="124"/>
      <c r="J552" s="125"/>
      <c r="K552" s="124"/>
      <c r="L552" s="125"/>
      <c r="M552" s="124"/>
      <c r="N552" s="125"/>
      <c r="O552" s="124"/>
      <c r="P552" s="125"/>
      <c r="Q552" s="124"/>
      <c r="R552" s="125"/>
      <c r="S552" s="124"/>
      <c r="T552" s="125"/>
      <c r="U552" s="124"/>
      <c r="V552" s="125"/>
      <c r="W552" s="124"/>
      <c r="X552" s="125"/>
      <c r="Y552" s="124"/>
      <c r="Z552" s="125"/>
      <c r="AA552" s="124"/>
      <c r="AB552" s="125"/>
      <c r="AC552" s="124"/>
      <c r="AD552" s="125"/>
      <c r="AE552" s="124"/>
      <c r="AF552" s="125"/>
      <c r="AG552" s="124"/>
      <c r="AH552" s="125"/>
      <c r="AI552" s="124"/>
      <c r="AJ552" s="125"/>
      <c r="AK552" s="124"/>
      <c r="AL552" s="125"/>
      <c r="AM552" s="124"/>
      <c r="AN552" s="125"/>
      <c r="AO552" s="124"/>
      <c r="AP552" s="125"/>
      <c r="AQ552" s="124"/>
      <c r="AR552" s="125"/>
      <c r="AS552" s="124"/>
      <c r="AT552" s="125"/>
      <c r="AU552" s="124"/>
      <c r="AV552" s="125"/>
      <c r="AW552" s="124"/>
      <c r="AX552" s="125"/>
      <c r="AY552" s="124"/>
      <c r="AZ552" s="125"/>
    </row>
    <row r="553" spans="2:52" s="122" customFormat="1" x14ac:dyDescent="0.25">
      <c r="B553" s="120"/>
      <c r="C553" s="120"/>
      <c r="D553" s="120"/>
      <c r="E553" s="120"/>
      <c r="F553" s="120"/>
      <c r="G553" s="120"/>
      <c r="H553" s="120"/>
      <c r="I553" s="121"/>
      <c r="J553" s="117"/>
      <c r="K553" s="121"/>
      <c r="L553" s="117"/>
      <c r="M553" s="121"/>
      <c r="N553" s="117"/>
      <c r="O553" s="121"/>
      <c r="P553" s="117"/>
      <c r="Q553" s="121"/>
      <c r="R553" s="117"/>
      <c r="S553" s="121"/>
      <c r="T553" s="117"/>
      <c r="U553" s="121"/>
      <c r="V553" s="117"/>
      <c r="W553" s="121"/>
      <c r="X553" s="117"/>
      <c r="Y553" s="121"/>
      <c r="Z553" s="117"/>
      <c r="AA553" s="121"/>
      <c r="AB553" s="117"/>
      <c r="AC553" s="121"/>
      <c r="AD553" s="117"/>
      <c r="AE553" s="121"/>
      <c r="AF553" s="117"/>
      <c r="AG553" s="121"/>
      <c r="AH553" s="117"/>
      <c r="AI553" s="121"/>
      <c r="AJ553" s="117"/>
      <c r="AK553" s="121"/>
      <c r="AL553" s="117"/>
      <c r="AM553" s="121"/>
      <c r="AN553" s="117"/>
      <c r="AO553" s="121"/>
      <c r="AP553" s="117"/>
      <c r="AQ553" s="121"/>
      <c r="AR553" s="117"/>
      <c r="AS553" s="121"/>
      <c r="AT553" s="117"/>
      <c r="AU553" s="121"/>
      <c r="AV553" s="117"/>
      <c r="AW553" s="121"/>
      <c r="AX553" s="117"/>
      <c r="AY553" s="121"/>
      <c r="AZ553" s="117"/>
    </row>
    <row r="554" spans="2:52" s="122" customFormat="1" x14ac:dyDescent="0.25">
      <c r="B554" s="120"/>
      <c r="C554" s="120"/>
      <c r="D554" s="120"/>
      <c r="E554" s="120"/>
      <c r="F554" s="120"/>
      <c r="G554" s="120"/>
      <c r="H554" s="120"/>
      <c r="I554" s="121"/>
      <c r="J554" s="117"/>
      <c r="K554" s="121"/>
      <c r="L554" s="117"/>
      <c r="M554" s="121"/>
      <c r="N554" s="117"/>
      <c r="O554" s="121"/>
      <c r="P554" s="117"/>
      <c r="Q554" s="121"/>
      <c r="R554" s="117"/>
      <c r="S554" s="121"/>
      <c r="T554" s="117"/>
      <c r="U554" s="121"/>
      <c r="V554" s="117"/>
      <c r="W554" s="121"/>
      <c r="X554" s="117"/>
      <c r="Y554" s="121"/>
      <c r="Z554" s="117"/>
      <c r="AA554" s="121"/>
      <c r="AB554" s="117"/>
      <c r="AC554" s="121"/>
      <c r="AD554" s="117"/>
      <c r="AE554" s="121"/>
      <c r="AF554" s="117"/>
      <c r="AG554" s="121"/>
      <c r="AH554" s="117"/>
      <c r="AI554" s="121"/>
      <c r="AJ554" s="117"/>
      <c r="AK554" s="121"/>
      <c r="AL554" s="117"/>
      <c r="AM554" s="121"/>
      <c r="AN554" s="117"/>
      <c r="AO554" s="121"/>
      <c r="AP554" s="117"/>
      <c r="AQ554" s="121"/>
      <c r="AR554" s="117"/>
      <c r="AS554" s="121"/>
      <c r="AT554" s="117"/>
      <c r="AU554" s="121"/>
      <c r="AV554" s="117"/>
      <c r="AW554" s="121"/>
      <c r="AX554" s="117"/>
      <c r="AY554" s="121"/>
      <c r="AZ554" s="117"/>
    </row>
    <row r="555" spans="2:52" s="122" customFormat="1" x14ac:dyDescent="0.25">
      <c r="B555" s="120"/>
      <c r="C555" s="120"/>
      <c r="D555" s="120"/>
      <c r="E555" s="120"/>
      <c r="F555" s="120"/>
      <c r="G555" s="120"/>
      <c r="H555" s="120"/>
      <c r="I555" s="121"/>
      <c r="J555" s="117"/>
      <c r="K555" s="121"/>
      <c r="L555" s="117"/>
      <c r="M555" s="121"/>
      <c r="N555" s="117"/>
      <c r="O555" s="121"/>
      <c r="P555" s="117"/>
      <c r="Q555" s="121"/>
      <c r="R555" s="117"/>
      <c r="S555" s="121"/>
      <c r="T555" s="117"/>
      <c r="U555" s="121"/>
      <c r="V555" s="117"/>
      <c r="W555" s="121"/>
      <c r="X555" s="117"/>
      <c r="Y555" s="121"/>
      <c r="Z555" s="117"/>
      <c r="AA555" s="121"/>
      <c r="AB555" s="117"/>
      <c r="AC555" s="121"/>
      <c r="AD555" s="117"/>
      <c r="AE555" s="121"/>
      <c r="AF555" s="117"/>
      <c r="AG555" s="121"/>
      <c r="AH555" s="117"/>
      <c r="AI555" s="121"/>
      <c r="AJ555" s="117"/>
      <c r="AK555" s="121"/>
      <c r="AL555" s="117"/>
      <c r="AM555" s="121"/>
      <c r="AN555" s="117"/>
      <c r="AO555" s="121"/>
      <c r="AP555" s="117"/>
      <c r="AQ555" s="121"/>
      <c r="AR555" s="117"/>
      <c r="AS555" s="121"/>
      <c r="AT555" s="117"/>
      <c r="AU555" s="121"/>
      <c r="AV555" s="117"/>
      <c r="AW555" s="121"/>
      <c r="AX555" s="117"/>
      <c r="AY555" s="121"/>
      <c r="AZ555" s="117"/>
    </row>
    <row r="556" spans="2:52" s="122" customFormat="1" x14ac:dyDescent="0.25">
      <c r="B556" s="120"/>
      <c r="C556" s="120"/>
      <c r="D556" s="120"/>
      <c r="E556" s="120"/>
      <c r="F556" s="120"/>
      <c r="G556" s="120"/>
      <c r="H556" s="120"/>
      <c r="I556" s="121"/>
      <c r="J556" s="117"/>
      <c r="K556" s="121"/>
      <c r="L556" s="117"/>
      <c r="M556" s="121"/>
      <c r="N556" s="117"/>
      <c r="O556" s="121"/>
      <c r="P556" s="117"/>
      <c r="Q556" s="121"/>
      <c r="R556" s="117"/>
      <c r="S556" s="121"/>
      <c r="T556" s="117"/>
      <c r="U556" s="121"/>
      <c r="V556" s="117"/>
      <c r="W556" s="121"/>
      <c r="X556" s="117"/>
      <c r="Y556" s="121"/>
      <c r="Z556" s="117"/>
      <c r="AA556" s="121"/>
      <c r="AB556" s="117"/>
      <c r="AC556" s="121"/>
      <c r="AD556" s="117"/>
      <c r="AE556" s="121"/>
      <c r="AF556" s="117"/>
      <c r="AG556" s="121"/>
      <c r="AH556" s="117"/>
      <c r="AI556" s="121"/>
      <c r="AJ556" s="117"/>
      <c r="AK556" s="121"/>
      <c r="AL556" s="117"/>
      <c r="AM556" s="121"/>
      <c r="AN556" s="117"/>
      <c r="AO556" s="121"/>
      <c r="AP556" s="117"/>
      <c r="AQ556" s="121"/>
      <c r="AR556" s="117"/>
      <c r="AS556" s="121"/>
      <c r="AT556" s="117"/>
      <c r="AU556" s="121"/>
      <c r="AV556" s="117"/>
      <c r="AW556" s="121"/>
      <c r="AX556" s="117"/>
      <c r="AY556" s="121"/>
      <c r="AZ556" s="117"/>
    </row>
    <row r="557" spans="2:52" s="122" customFormat="1" x14ac:dyDescent="0.25">
      <c r="B557" s="120"/>
      <c r="C557" s="120"/>
      <c r="D557" s="120"/>
      <c r="E557" s="120"/>
      <c r="F557" s="120"/>
      <c r="G557" s="120"/>
      <c r="H557" s="120"/>
      <c r="I557" s="121"/>
      <c r="J557" s="117"/>
      <c r="K557" s="121"/>
      <c r="L557" s="117"/>
      <c r="M557" s="121"/>
      <c r="N557" s="117"/>
      <c r="O557" s="121"/>
      <c r="P557" s="117"/>
      <c r="Q557" s="121"/>
      <c r="R557" s="117"/>
      <c r="S557" s="121"/>
      <c r="T557" s="117"/>
      <c r="U557" s="121"/>
      <c r="V557" s="117"/>
      <c r="W557" s="121"/>
      <c r="X557" s="117"/>
      <c r="Y557" s="121"/>
      <c r="Z557" s="117"/>
      <c r="AA557" s="121"/>
      <c r="AB557" s="117"/>
      <c r="AC557" s="121"/>
      <c r="AD557" s="117"/>
      <c r="AE557" s="121"/>
      <c r="AF557" s="117"/>
      <c r="AG557" s="121"/>
      <c r="AH557" s="117"/>
      <c r="AI557" s="121"/>
      <c r="AJ557" s="117"/>
      <c r="AK557" s="121"/>
      <c r="AL557" s="117"/>
      <c r="AM557" s="121"/>
      <c r="AN557" s="117"/>
      <c r="AO557" s="121"/>
      <c r="AP557" s="117"/>
      <c r="AQ557" s="121"/>
      <c r="AR557" s="117"/>
      <c r="AS557" s="121"/>
      <c r="AT557" s="117"/>
      <c r="AU557" s="121"/>
      <c r="AV557" s="117"/>
      <c r="AW557" s="121"/>
      <c r="AX557" s="117"/>
      <c r="AY557" s="121"/>
      <c r="AZ557" s="117"/>
    </row>
    <row r="558" spans="2:52" s="122" customFormat="1" x14ac:dyDescent="0.25">
      <c r="B558" s="120"/>
      <c r="C558" s="120"/>
      <c r="D558" s="120"/>
      <c r="E558" s="120"/>
      <c r="F558" s="120"/>
      <c r="G558" s="120"/>
      <c r="H558" s="120"/>
      <c r="I558" s="121"/>
      <c r="J558" s="117"/>
      <c r="K558" s="121"/>
      <c r="L558" s="117"/>
      <c r="M558" s="121"/>
      <c r="N558" s="117"/>
      <c r="O558" s="121"/>
      <c r="P558" s="117"/>
      <c r="Q558" s="121"/>
      <c r="R558" s="117"/>
      <c r="S558" s="121"/>
      <c r="T558" s="117"/>
      <c r="U558" s="121"/>
      <c r="V558" s="117"/>
      <c r="W558" s="121"/>
      <c r="X558" s="117"/>
      <c r="Y558" s="121"/>
      <c r="Z558" s="117"/>
      <c r="AA558" s="121"/>
      <c r="AB558" s="117"/>
      <c r="AC558" s="121"/>
      <c r="AD558" s="117"/>
      <c r="AE558" s="121"/>
      <c r="AF558" s="117"/>
      <c r="AG558" s="121"/>
      <c r="AH558" s="117"/>
      <c r="AI558" s="121"/>
      <c r="AJ558" s="117"/>
      <c r="AK558" s="121"/>
      <c r="AL558" s="117"/>
      <c r="AM558" s="121"/>
      <c r="AN558" s="117"/>
      <c r="AO558" s="121"/>
      <c r="AP558" s="117"/>
      <c r="AQ558" s="121"/>
      <c r="AR558" s="117"/>
      <c r="AS558" s="121"/>
      <c r="AT558" s="117"/>
      <c r="AU558" s="121"/>
      <c r="AV558" s="117"/>
      <c r="AW558" s="121"/>
      <c r="AX558" s="117"/>
      <c r="AY558" s="121"/>
      <c r="AZ558" s="117"/>
    </row>
    <row r="559" spans="2:52" s="122" customFormat="1" x14ac:dyDescent="0.25">
      <c r="B559" s="120"/>
      <c r="C559" s="120"/>
      <c r="D559" s="120"/>
      <c r="E559" s="120"/>
      <c r="F559" s="120"/>
      <c r="G559" s="120"/>
      <c r="H559" s="120"/>
      <c r="I559" s="121"/>
      <c r="J559" s="117"/>
      <c r="K559" s="121"/>
      <c r="L559" s="117"/>
      <c r="M559" s="121"/>
      <c r="N559" s="117"/>
      <c r="O559" s="121"/>
      <c r="P559" s="117"/>
      <c r="Q559" s="121"/>
      <c r="R559" s="117"/>
      <c r="S559" s="121"/>
      <c r="T559" s="117"/>
      <c r="U559" s="121"/>
      <c r="V559" s="117"/>
      <c r="W559" s="121"/>
      <c r="X559" s="117"/>
      <c r="Y559" s="121"/>
      <c r="Z559" s="117"/>
      <c r="AA559" s="121"/>
      <c r="AB559" s="117"/>
      <c r="AC559" s="121"/>
      <c r="AD559" s="117"/>
      <c r="AE559" s="121"/>
      <c r="AF559" s="117"/>
      <c r="AG559" s="121"/>
      <c r="AH559" s="117"/>
      <c r="AI559" s="121"/>
      <c r="AJ559" s="117"/>
      <c r="AK559" s="121"/>
      <c r="AL559" s="117"/>
      <c r="AM559" s="121"/>
      <c r="AN559" s="117"/>
      <c r="AO559" s="121"/>
      <c r="AP559" s="117"/>
      <c r="AQ559" s="121"/>
      <c r="AR559" s="117"/>
      <c r="AS559" s="121"/>
      <c r="AT559" s="117"/>
      <c r="AU559" s="121"/>
      <c r="AV559" s="117"/>
      <c r="AW559" s="121"/>
      <c r="AX559" s="117"/>
      <c r="AY559" s="121"/>
      <c r="AZ559" s="117"/>
    </row>
    <row r="560" spans="2:52" s="122" customFormat="1" x14ac:dyDescent="0.25">
      <c r="B560" s="120"/>
      <c r="C560" s="120"/>
      <c r="D560" s="120"/>
      <c r="E560" s="120"/>
      <c r="F560" s="120"/>
      <c r="G560" s="120"/>
      <c r="H560" s="120"/>
      <c r="I560" s="121"/>
      <c r="J560" s="117"/>
      <c r="K560" s="121"/>
      <c r="L560" s="117"/>
      <c r="M560" s="121"/>
      <c r="N560" s="117"/>
      <c r="O560" s="121"/>
      <c r="P560" s="117"/>
      <c r="Q560" s="121"/>
      <c r="R560" s="117"/>
      <c r="S560" s="121"/>
      <c r="T560" s="117"/>
      <c r="U560" s="121"/>
      <c r="V560" s="117"/>
      <c r="W560" s="121"/>
      <c r="X560" s="117"/>
      <c r="Y560" s="121"/>
      <c r="Z560" s="117"/>
      <c r="AA560" s="121"/>
      <c r="AB560" s="117"/>
      <c r="AC560" s="121"/>
      <c r="AD560" s="117"/>
      <c r="AE560" s="121"/>
      <c r="AF560" s="117"/>
      <c r="AG560" s="121"/>
      <c r="AH560" s="117"/>
      <c r="AI560" s="121"/>
      <c r="AJ560" s="117"/>
      <c r="AK560" s="121"/>
      <c r="AL560" s="117"/>
      <c r="AM560" s="121"/>
      <c r="AN560" s="117"/>
      <c r="AO560" s="121"/>
      <c r="AP560" s="117"/>
      <c r="AQ560" s="121"/>
      <c r="AR560" s="117"/>
      <c r="AS560" s="121"/>
      <c r="AT560" s="117"/>
      <c r="AU560" s="121"/>
      <c r="AV560" s="117"/>
      <c r="AW560" s="121"/>
      <c r="AX560" s="117"/>
      <c r="AY560" s="121"/>
      <c r="AZ560" s="117"/>
    </row>
    <row r="561" spans="2:52" s="122" customFormat="1" x14ac:dyDescent="0.25">
      <c r="B561" s="120"/>
      <c r="C561" s="120"/>
      <c r="D561" s="120"/>
      <c r="E561" s="120"/>
      <c r="F561" s="120"/>
      <c r="G561" s="120"/>
      <c r="H561" s="120"/>
      <c r="I561" s="121"/>
      <c r="J561" s="117"/>
      <c r="K561" s="121"/>
      <c r="L561" s="117"/>
      <c r="M561" s="121"/>
      <c r="N561" s="117"/>
      <c r="O561" s="121"/>
      <c r="P561" s="117"/>
      <c r="Q561" s="121"/>
      <c r="R561" s="117"/>
      <c r="S561" s="121"/>
      <c r="T561" s="117"/>
      <c r="U561" s="121"/>
      <c r="V561" s="117"/>
      <c r="W561" s="121"/>
      <c r="X561" s="117"/>
      <c r="Y561" s="121"/>
      <c r="Z561" s="117"/>
      <c r="AA561" s="121"/>
      <c r="AB561" s="117"/>
      <c r="AC561" s="121"/>
      <c r="AD561" s="117"/>
      <c r="AE561" s="121"/>
      <c r="AF561" s="117"/>
      <c r="AG561" s="121"/>
      <c r="AH561" s="117"/>
      <c r="AI561" s="121"/>
      <c r="AJ561" s="117"/>
      <c r="AK561" s="121"/>
      <c r="AL561" s="117"/>
      <c r="AM561" s="121"/>
      <c r="AN561" s="117"/>
      <c r="AO561" s="121"/>
      <c r="AP561" s="117"/>
      <c r="AQ561" s="121"/>
      <c r="AR561" s="117"/>
      <c r="AS561" s="121"/>
      <c r="AT561" s="117"/>
      <c r="AU561" s="121"/>
      <c r="AV561" s="117"/>
      <c r="AW561" s="121"/>
      <c r="AX561" s="117"/>
      <c r="AY561" s="121"/>
      <c r="AZ561" s="117"/>
    </row>
    <row r="562" spans="2:52" s="122" customFormat="1" x14ac:dyDescent="0.25">
      <c r="B562" s="120"/>
      <c r="C562" s="120"/>
      <c r="D562" s="120"/>
      <c r="E562" s="120"/>
      <c r="F562" s="120"/>
      <c r="G562" s="120"/>
      <c r="H562" s="120"/>
      <c r="I562" s="121"/>
      <c r="J562" s="117"/>
      <c r="K562" s="121"/>
      <c r="L562" s="117"/>
      <c r="M562" s="121"/>
      <c r="N562" s="117"/>
      <c r="O562" s="121"/>
      <c r="P562" s="117"/>
      <c r="Q562" s="121"/>
      <c r="R562" s="117"/>
      <c r="S562" s="121"/>
      <c r="T562" s="117"/>
      <c r="U562" s="121"/>
      <c r="V562" s="117"/>
      <c r="W562" s="121"/>
      <c r="X562" s="117"/>
      <c r="Y562" s="121"/>
      <c r="Z562" s="117"/>
      <c r="AA562" s="121"/>
      <c r="AB562" s="117"/>
      <c r="AC562" s="121"/>
      <c r="AD562" s="117"/>
      <c r="AE562" s="121"/>
      <c r="AF562" s="117"/>
      <c r="AG562" s="121"/>
      <c r="AH562" s="117"/>
      <c r="AI562" s="121"/>
      <c r="AJ562" s="117"/>
      <c r="AK562" s="121"/>
      <c r="AL562" s="117"/>
      <c r="AM562" s="121"/>
      <c r="AN562" s="117"/>
      <c r="AO562" s="121"/>
      <c r="AP562" s="117"/>
      <c r="AQ562" s="121"/>
      <c r="AR562" s="117"/>
      <c r="AS562" s="121"/>
      <c r="AT562" s="117"/>
      <c r="AU562" s="121"/>
      <c r="AV562" s="117"/>
      <c r="AW562" s="121"/>
      <c r="AX562" s="117"/>
      <c r="AY562" s="121"/>
      <c r="AZ562" s="117"/>
    </row>
    <row r="563" spans="2:52" s="122" customFormat="1" x14ac:dyDescent="0.25">
      <c r="B563" s="120"/>
      <c r="C563" s="120"/>
      <c r="D563" s="120"/>
      <c r="E563" s="120"/>
      <c r="F563" s="120"/>
      <c r="G563" s="120"/>
      <c r="H563" s="120"/>
      <c r="I563" s="121"/>
      <c r="J563" s="117"/>
      <c r="K563" s="121"/>
      <c r="L563" s="117"/>
      <c r="M563" s="121"/>
      <c r="N563" s="117"/>
      <c r="O563" s="121"/>
      <c r="P563" s="117"/>
      <c r="Q563" s="121"/>
      <c r="R563" s="117"/>
      <c r="S563" s="121"/>
      <c r="T563" s="117"/>
      <c r="U563" s="121"/>
      <c r="V563" s="117"/>
      <c r="W563" s="121"/>
      <c r="X563" s="117"/>
      <c r="Y563" s="121"/>
      <c r="Z563" s="117"/>
      <c r="AA563" s="121"/>
      <c r="AB563" s="117"/>
      <c r="AC563" s="121"/>
      <c r="AD563" s="117"/>
      <c r="AE563" s="121"/>
      <c r="AF563" s="117"/>
      <c r="AG563" s="121"/>
      <c r="AH563" s="117"/>
      <c r="AI563" s="121"/>
      <c r="AJ563" s="117"/>
      <c r="AK563" s="121"/>
      <c r="AL563" s="117"/>
      <c r="AM563" s="121"/>
      <c r="AN563" s="117"/>
      <c r="AO563" s="121"/>
      <c r="AP563" s="117"/>
      <c r="AQ563" s="121"/>
      <c r="AR563" s="117"/>
      <c r="AS563" s="121"/>
      <c r="AT563" s="117"/>
      <c r="AU563" s="121"/>
      <c r="AV563" s="117"/>
      <c r="AW563" s="121"/>
      <c r="AX563" s="117"/>
      <c r="AY563" s="121"/>
      <c r="AZ563" s="117"/>
    </row>
    <row r="564" spans="2:52" s="122" customFormat="1" x14ac:dyDescent="0.25">
      <c r="B564" s="120"/>
      <c r="C564" s="120"/>
      <c r="D564" s="120"/>
      <c r="E564" s="120"/>
      <c r="F564" s="120"/>
      <c r="G564" s="120"/>
      <c r="H564" s="120"/>
      <c r="I564" s="121"/>
      <c r="J564" s="117"/>
      <c r="K564" s="121"/>
      <c r="L564" s="117"/>
      <c r="M564" s="121"/>
      <c r="N564" s="117"/>
      <c r="O564" s="121"/>
      <c r="P564" s="117"/>
      <c r="Q564" s="121"/>
      <c r="R564" s="117"/>
      <c r="S564" s="121"/>
      <c r="T564" s="117"/>
      <c r="U564" s="121"/>
      <c r="V564" s="117"/>
      <c r="W564" s="121"/>
      <c r="X564" s="117"/>
      <c r="Y564" s="121"/>
      <c r="Z564" s="117"/>
      <c r="AA564" s="121"/>
      <c r="AB564" s="117"/>
      <c r="AC564" s="121"/>
      <c r="AD564" s="117"/>
      <c r="AE564" s="121"/>
      <c r="AF564" s="117"/>
      <c r="AG564" s="121"/>
      <c r="AH564" s="117"/>
      <c r="AI564" s="121"/>
      <c r="AJ564" s="117"/>
      <c r="AK564" s="121"/>
      <c r="AL564" s="117"/>
      <c r="AM564" s="121"/>
      <c r="AN564" s="117"/>
      <c r="AO564" s="121"/>
      <c r="AP564" s="117"/>
      <c r="AQ564" s="121"/>
      <c r="AR564" s="117"/>
      <c r="AS564" s="121"/>
      <c r="AT564" s="117"/>
      <c r="AU564" s="121"/>
      <c r="AV564" s="117"/>
      <c r="AW564" s="121"/>
      <c r="AX564" s="117"/>
      <c r="AY564" s="121"/>
      <c r="AZ564" s="117"/>
    </row>
    <row r="565" spans="2:52" s="122" customFormat="1" ht="15.75" x14ac:dyDescent="0.25">
      <c r="B565" s="123"/>
      <c r="C565" s="123"/>
      <c r="D565" s="123"/>
      <c r="E565" s="123"/>
      <c r="F565" s="123"/>
      <c r="G565" s="123"/>
      <c r="H565" s="123"/>
      <c r="I565" s="124"/>
      <c r="J565" s="125"/>
      <c r="K565" s="124"/>
      <c r="L565" s="125"/>
      <c r="M565" s="124"/>
      <c r="N565" s="125"/>
      <c r="O565" s="124"/>
      <c r="P565" s="125"/>
      <c r="Q565" s="124"/>
      <c r="R565" s="125"/>
      <c r="S565" s="124"/>
      <c r="T565" s="125"/>
      <c r="U565" s="124"/>
      <c r="V565" s="125"/>
      <c r="W565" s="124"/>
      <c r="X565" s="125"/>
      <c r="Y565" s="124"/>
      <c r="Z565" s="125"/>
      <c r="AA565" s="124"/>
      <c r="AB565" s="125"/>
      <c r="AC565" s="124"/>
      <c r="AD565" s="125"/>
      <c r="AE565" s="124"/>
      <c r="AF565" s="125"/>
      <c r="AG565" s="124"/>
      <c r="AH565" s="125"/>
      <c r="AI565" s="124"/>
      <c r="AJ565" s="125"/>
      <c r="AK565" s="124"/>
      <c r="AL565" s="125"/>
      <c r="AM565" s="124"/>
      <c r="AN565" s="125"/>
      <c r="AO565" s="124"/>
      <c r="AP565" s="125"/>
      <c r="AQ565" s="124"/>
      <c r="AR565" s="125"/>
      <c r="AS565" s="124"/>
      <c r="AT565" s="125"/>
      <c r="AU565" s="124"/>
      <c r="AV565" s="125"/>
      <c r="AW565" s="124"/>
      <c r="AX565" s="125"/>
      <c r="AY565" s="124"/>
      <c r="AZ565" s="125"/>
    </row>
    <row r="566" spans="2:52" s="122" customFormat="1" x14ac:dyDescent="0.25">
      <c r="B566" s="120"/>
      <c r="C566" s="120"/>
      <c r="D566" s="120"/>
      <c r="E566" s="120"/>
      <c r="F566" s="120"/>
      <c r="G566" s="120"/>
      <c r="H566" s="120"/>
      <c r="I566" s="121"/>
      <c r="J566" s="117"/>
      <c r="K566" s="121"/>
      <c r="L566" s="117"/>
      <c r="M566" s="121"/>
      <c r="N566" s="117"/>
      <c r="O566" s="121"/>
      <c r="P566" s="117"/>
      <c r="Q566" s="121"/>
      <c r="R566" s="117"/>
      <c r="S566" s="121"/>
      <c r="T566" s="117"/>
      <c r="U566" s="121"/>
      <c r="V566" s="117"/>
      <c r="W566" s="121"/>
      <c r="X566" s="117"/>
      <c r="Y566" s="121"/>
      <c r="Z566" s="117"/>
      <c r="AA566" s="121"/>
      <c r="AB566" s="117"/>
      <c r="AC566" s="121"/>
      <c r="AD566" s="117"/>
      <c r="AE566" s="121"/>
      <c r="AF566" s="117"/>
      <c r="AG566" s="121"/>
      <c r="AH566" s="117"/>
      <c r="AI566" s="121"/>
      <c r="AJ566" s="117"/>
      <c r="AK566" s="121"/>
      <c r="AL566" s="117"/>
      <c r="AM566" s="121"/>
      <c r="AN566" s="117"/>
      <c r="AO566" s="121"/>
      <c r="AP566" s="117"/>
      <c r="AQ566" s="121"/>
      <c r="AR566" s="117"/>
      <c r="AS566" s="121"/>
      <c r="AT566" s="117"/>
      <c r="AU566" s="121"/>
      <c r="AV566" s="117"/>
      <c r="AW566" s="121"/>
      <c r="AX566" s="117"/>
      <c r="AY566" s="121"/>
      <c r="AZ566" s="117"/>
    </row>
    <row r="567" spans="2:52" s="122" customFormat="1" x14ac:dyDescent="0.25">
      <c r="B567" s="120"/>
      <c r="C567" s="120"/>
      <c r="D567" s="120"/>
      <c r="E567" s="120"/>
      <c r="F567" s="120"/>
      <c r="G567" s="120"/>
      <c r="H567" s="120"/>
      <c r="I567" s="121"/>
      <c r="J567" s="117"/>
      <c r="K567" s="121"/>
      <c r="L567" s="117"/>
      <c r="M567" s="121"/>
      <c r="N567" s="117"/>
      <c r="O567" s="121"/>
      <c r="P567" s="117"/>
      <c r="Q567" s="121"/>
      <c r="R567" s="117"/>
      <c r="S567" s="121"/>
      <c r="T567" s="117"/>
      <c r="U567" s="121"/>
      <c r="V567" s="117"/>
      <c r="W567" s="121"/>
      <c r="X567" s="117"/>
      <c r="Y567" s="121"/>
      <c r="Z567" s="117"/>
      <c r="AA567" s="121"/>
      <c r="AB567" s="117"/>
      <c r="AC567" s="121"/>
      <c r="AD567" s="117"/>
      <c r="AE567" s="121"/>
      <c r="AF567" s="117"/>
      <c r="AG567" s="121"/>
      <c r="AH567" s="117"/>
      <c r="AI567" s="121"/>
      <c r="AJ567" s="117"/>
      <c r="AK567" s="121"/>
      <c r="AL567" s="117"/>
      <c r="AM567" s="121"/>
      <c r="AN567" s="117"/>
      <c r="AO567" s="121"/>
      <c r="AP567" s="117"/>
      <c r="AQ567" s="121"/>
      <c r="AR567" s="117"/>
      <c r="AS567" s="121"/>
      <c r="AT567" s="117"/>
      <c r="AU567" s="121"/>
      <c r="AV567" s="117"/>
      <c r="AW567" s="121"/>
      <c r="AX567" s="117"/>
      <c r="AY567" s="121"/>
      <c r="AZ567" s="117"/>
    </row>
    <row r="568" spans="2:52" s="122" customFormat="1" x14ac:dyDescent="0.25">
      <c r="B568" s="120"/>
      <c r="C568" s="120"/>
      <c r="D568" s="120"/>
      <c r="E568" s="120"/>
      <c r="F568" s="120"/>
      <c r="G568" s="120"/>
      <c r="H568" s="120"/>
      <c r="I568" s="121"/>
      <c r="J568" s="117"/>
      <c r="K568" s="121"/>
      <c r="L568" s="117"/>
      <c r="M568" s="121"/>
      <c r="N568" s="117"/>
      <c r="O568" s="121"/>
      <c r="P568" s="117"/>
      <c r="Q568" s="121"/>
      <c r="R568" s="117"/>
      <c r="S568" s="121"/>
      <c r="T568" s="117"/>
      <c r="U568" s="121"/>
      <c r="V568" s="117"/>
      <c r="W568" s="121"/>
      <c r="X568" s="117"/>
      <c r="Y568" s="121"/>
      <c r="Z568" s="117"/>
      <c r="AA568" s="121"/>
      <c r="AB568" s="117"/>
      <c r="AC568" s="121"/>
      <c r="AD568" s="117"/>
      <c r="AE568" s="121"/>
      <c r="AF568" s="117"/>
      <c r="AG568" s="121"/>
      <c r="AH568" s="117"/>
      <c r="AI568" s="121"/>
      <c r="AJ568" s="117"/>
      <c r="AK568" s="121"/>
      <c r="AL568" s="117"/>
      <c r="AM568" s="121"/>
      <c r="AN568" s="117"/>
      <c r="AO568" s="121"/>
      <c r="AP568" s="117"/>
      <c r="AQ568" s="121"/>
      <c r="AR568" s="117"/>
      <c r="AS568" s="121"/>
      <c r="AT568" s="117"/>
      <c r="AU568" s="121"/>
      <c r="AV568" s="117"/>
      <c r="AW568" s="121"/>
      <c r="AX568" s="117"/>
      <c r="AY568" s="121"/>
      <c r="AZ568" s="117"/>
    </row>
    <row r="569" spans="2:52" s="122" customFormat="1" x14ac:dyDescent="0.25">
      <c r="B569" s="120"/>
      <c r="C569" s="120"/>
      <c r="D569" s="120"/>
      <c r="E569" s="120"/>
      <c r="F569" s="120"/>
      <c r="G569" s="120"/>
      <c r="H569" s="120"/>
      <c r="I569" s="121"/>
      <c r="J569" s="117"/>
      <c r="K569" s="121"/>
      <c r="L569" s="117"/>
      <c r="M569" s="121"/>
      <c r="N569" s="117"/>
      <c r="O569" s="121"/>
      <c r="P569" s="117"/>
      <c r="Q569" s="121"/>
      <c r="R569" s="117"/>
      <c r="S569" s="121"/>
      <c r="T569" s="117"/>
      <c r="U569" s="121"/>
      <c r="V569" s="117"/>
      <c r="W569" s="121"/>
      <c r="X569" s="117"/>
      <c r="Y569" s="121"/>
      <c r="Z569" s="117"/>
      <c r="AA569" s="121"/>
      <c r="AB569" s="117"/>
      <c r="AC569" s="121"/>
      <c r="AD569" s="117"/>
      <c r="AE569" s="121"/>
      <c r="AF569" s="117"/>
      <c r="AG569" s="121"/>
      <c r="AH569" s="117"/>
      <c r="AI569" s="121"/>
      <c r="AJ569" s="117"/>
      <c r="AK569" s="121"/>
      <c r="AL569" s="117"/>
      <c r="AM569" s="121"/>
      <c r="AN569" s="117"/>
      <c r="AO569" s="121"/>
      <c r="AP569" s="117"/>
      <c r="AQ569" s="121"/>
      <c r="AR569" s="117"/>
      <c r="AS569" s="121"/>
      <c r="AT569" s="117"/>
      <c r="AU569" s="121"/>
      <c r="AV569" s="117"/>
      <c r="AW569" s="121"/>
      <c r="AX569" s="117"/>
      <c r="AY569" s="121"/>
      <c r="AZ569" s="117"/>
    </row>
    <row r="570" spans="2:52" s="122" customFormat="1" x14ac:dyDescent="0.25">
      <c r="B570" s="120"/>
      <c r="C570" s="120"/>
      <c r="D570" s="120"/>
      <c r="E570" s="120"/>
      <c r="F570" s="120"/>
      <c r="G570" s="120"/>
      <c r="H570" s="120"/>
      <c r="I570" s="121"/>
      <c r="J570" s="117"/>
      <c r="K570" s="121"/>
      <c r="L570" s="117"/>
      <c r="M570" s="121"/>
      <c r="N570" s="117"/>
      <c r="O570" s="121"/>
      <c r="P570" s="117"/>
      <c r="Q570" s="121"/>
      <c r="R570" s="117"/>
      <c r="S570" s="121"/>
      <c r="T570" s="117"/>
      <c r="U570" s="121"/>
      <c r="V570" s="117"/>
      <c r="W570" s="121"/>
      <c r="X570" s="117"/>
      <c r="Y570" s="121"/>
      <c r="Z570" s="117"/>
      <c r="AA570" s="121"/>
      <c r="AB570" s="117"/>
      <c r="AC570" s="121"/>
      <c r="AD570" s="117"/>
      <c r="AE570" s="121"/>
      <c r="AF570" s="117"/>
      <c r="AG570" s="121"/>
      <c r="AH570" s="117"/>
      <c r="AI570" s="121"/>
      <c r="AJ570" s="117"/>
      <c r="AK570" s="121"/>
      <c r="AL570" s="117"/>
      <c r="AM570" s="121"/>
      <c r="AN570" s="117"/>
      <c r="AO570" s="121"/>
      <c r="AP570" s="117"/>
      <c r="AQ570" s="121"/>
      <c r="AR570" s="117"/>
      <c r="AS570" s="121"/>
      <c r="AT570" s="117"/>
      <c r="AU570" s="121"/>
      <c r="AV570" s="117"/>
      <c r="AW570" s="121"/>
      <c r="AX570" s="117"/>
      <c r="AY570" s="121"/>
      <c r="AZ570" s="117"/>
    </row>
    <row r="571" spans="2:52" s="122" customFormat="1" x14ac:dyDescent="0.25">
      <c r="B571" s="120"/>
      <c r="C571" s="120"/>
      <c r="D571" s="120"/>
      <c r="E571" s="120"/>
      <c r="F571" s="120"/>
      <c r="G571" s="120"/>
      <c r="H571" s="120"/>
      <c r="I571" s="121"/>
      <c r="J571" s="117"/>
      <c r="K571" s="121"/>
      <c r="L571" s="117"/>
      <c r="M571" s="121"/>
      <c r="N571" s="117"/>
      <c r="O571" s="121"/>
      <c r="P571" s="117"/>
      <c r="Q571" s="121"/>
      <c r="R571" s="117"/>
      <c r="S571" s="121"/>
      <c r="T571" s="117"/>
      <c r="U571" s="121"/>
      <c r="V571" s="117"/>
      <c r="W571" s="121"/>
      <c r="X571" s="117"/>
      <c r="Y571" s="121"/>
      <c r="Z571" s="117"/>
      <c r="AA571" s="121"/>
      <c r="AB571" s="117"/>
      <c r="AC571" s="121"/>
      <c r="AD571" s="117"/>
      <c r="AE571" s="121"/>
      <c r="AF571" s="117"/>
      <c r="AG571" s="121"/>
      <c r="AH571" s="117"/>
      <c r="AI571" s="121"/>
      <c r="AJ571" s="117"/>
      <c r="AK571" s="121"/>
      <c r="AL571" s="117"/>
      <c r="AM571" s="121"/>
      <c r="AN571" s="117"/>
      <c r="AO571" s="121"/>
      <c r="AP571" s="117"/>
      <c r="AQ571" s="121"/>
      <c r="AR571" s="117"/>
      <c r="AS571" s="121"/>
      <c r="AT571" s="117"/>
      <c r="AU571" s="121"/>
      <c r="AV571" s="117"/>
      <c r="AW571" s="121"/>
      <c r="AX571" s="117"/>
      <c r="AY571" s="121"/>
      <c r="AZ571" s="117"/>
    </row>
    <row r="572" spans="2:52" s="122" customFormat="1" x14ac:dyDescent="0.25">
      <c r="B572" s="120"/>
      <c r="C572" s="120"/>
      <c r="D572" s="120"/>
      <c r="E572" s="120"/>
      <c r="F572" s="120"/>
      <c r="G572" s="120"/>
      <c r="H572" s="120"/>
      <c r="I572" s="121"/>
      <c r="J572" s="117"/>
      <c r="K572" s="121"/>
      <c r="L572" s="117"/>
      <c r="M572" s="121"/>
      <c r="N572" s="117"/>
      <c r="O572" s="121"/>
      <c r="P572" s="117"/>
      <c r="Q572" s="121"/>
      <c r="R572" s="117"/>
      <c r="S572" s="121"/>
      <c r="T572" s="117"/>
      <c r="U572" s="121"/>
      <c r="V572" s="117"/>
      <c r="W572" s="121"/>
      <c r="X572" s="117"/>
      <c r="Y572" s="121"/>
      <c r="Z572" s="117"/>
      <c r="AA572" s="121"/>
      <c r="AB572" s="117"/>
      <c r="AC572" s="121"/>
      <c r="AD572" s="117"/>
      <c r="AE572" s="121"/>
      <c r="AF572" s="117"/>
      <c r="AG572" s="121"/>
      <c r="AH572" s="117"/>
      <c r="AI572" s="121"/>
      <c r="AJ572" s="117"/>
      <c r="AK572" s="121"/>
      <c r="AL572" s="117"/>
      <c r="AM572" s="121"/>
      <c r="AN572" s="117"/>
      <c r="AO572" s="121"/>
      <c r="AP572" s="117"/>
      <c r="AQ572" s="121"/>
      <c r="AR572" s="117"/>
      <c r="AS572" s="121"/>
      <c r="AT572" s="117"/>
      <c r="AU572" s="121"/>
      <c r="AV572" s="117"/>
      <c r="AW572" s="121"/>
      <c r="AX572" s="117"/>
      <c r="AY572" s="121"/>
      <c r="AZ572" s="117"/>
    </row>
    <row r="573" spans="2:52" s="122" customFormat="1" x14ac:dyDescent="0.25">
      <c r="B573" s="120"/>
      <c r="C573" s="120"/>
      <c r="D573" s="120"/>
      <c r="E573" s="120"/>
      <c r="F573" s="120"/>
      <c r="G573" s="120"/>
      <c r="H573" s="120"/>
      <c r="I573" s="121"/>
      <c r="J573" s="117"/>
      <c r="K573" s="121"/>
      <c r="L573" s="117"/>
      <c r="M573" s="121"/>
      <c r="N573" s="117"/>
      <c r="O573" s="121"/>
      <c r="P573" s="117"/>
      <c r="Q573" s="121"/>
      <c r="R573" s="117"/>
      <c r="S573" s="121"/>
      <c r="T573" s="117"/>
      <c r="U573" s="121"/>
      <c r="V573" s="117"/>
      <c r="W573" s="121"/>
      <c r="X573" s="117"/>
      <c r="Y573" s="121"/>
      <c r="Z573" s="117"/>
      <c r="AA573" s="121"/>
      <c r="AB573" s="117"/>
      <c r="AC573" s="121"/>
      <c r="AD573" s="117"/>
      <c r="AE573" s="121"/>
      <c r="AF573" s="117"/>
      <c r="AG573" s="121"/>
      <c r="AH573" s="117"/>
      <c r="AI573" s="121"/>
      <c r="AJ573" s="117"/>
      <c r="AK573" s="121"/>
      <c r="AL573" s="117"/>
      <c r="AM573" s="121"/>
      <c r="AN573" s="117"/>
      <c r="AO573" s="121"/>
      <c r="AP573" s="117"/>
      <c r="AQ573" s="121"/>
      <c r="AR573" s="117"/>
      <c r="AS573" s="121"/>
      <c r="AT573" s="117"/>
      <c r="AU573" s="121"/>
      <c r="AV573" s="117"/>
      <c r="AW573" s="121"/>
      <c r="AX573" s="117"/>
      <c r="AY573" s="121"/>
      <c r="AZ573" s="117"/>
    </row>
    <row r="574" spans="2:52" s="122" customFormat="1" x14ac:dyDescent="0.25">
      <c r="B574" s="120"/>
      <c r="C574" s="120"/>
      <c r="D574" s="120"/>
      <c r="E574" s="120"/>
      <c r="F574" s="120"/>
      <c r="G574" s="120"/>
      <c r="H574" s="120"/>
      <c r="I574" s="121"/>
      <c r="J574" s="117"/>
      <c r="K574" s="121"/>
      <c r="L574" s="117"/>
      <c r="M574" s="121"/>
      <c r="N574" s="117"/>
      <c r="O574" s="121"/>
      <c r="P574" s="117"/>
      <c r="Q574" s="121"/>
      <c r="R574" s="117"/>
      <c r="S574" s="121"/>
      <c r="T574" s="117"/>
      <c r="U574" s="121"/>
      <c r="V574" s="117"/>
      <c r="W574" s="121"/>
      <c r="X574" s="117"/>
      <c r="Y574" s="121"/>
      <c r="Z574" s="117"/>
      <c r="AA574" s="121"/>
      <c r="AB574" s="117"/>
      <c r="AC574" s="121"/>
      <c r="AD574" s="117"/>
      <c r="AE574" s="121"/>
      <c r="AF574" s="117"/>
      <c r="AG574" s="121"/>
      <c r="AH574" s="117"/>
      <c r="AI574" s="121"/>
      <c r="AJ574" s="117"/>
      <c r="AK574" s="121"/>
      <c r="AL574" s="117"/>
      <c r="AM574" s="121"/>
      <c r="AN574" s="117"/>
      <c r="AO574" s="121"/>
      <c r="AP574" s="117"/>
      <c r="AQ574" s="121"/>
      <c r="AR574" s="117"/>
      <c r="AS574" s="121"/>
      <c r="AT574" s="117"/>
      <c r="AU574" s="121"/>
      <c r="AV574" s="117"/>
      <c r="AW574" s="121"/>
      <c r="AX574" s="117"/>
      <c r="AY574" s="121"/>
      <c r="AZ574" s="117"/>
    </row>
    <row r="575" spans="2:52" s="122" customFormat="1" x14ac:dyDescent="0.25">
      <c r="B575" s="120"/>
      <c r="C575" s="120"/>
      <c r="D575" s="120"/>
      <c r="E575" s="120"/>
      <c r="F575" s="120"/>
      <c r="G575" s="120"/>
      <c r="H575" s="120"/>
      <c r="I575" s="121"/>
      <c r="J575" s="117"/>
      <c r="K575" s="121"/>
      <c r="L575" s="117"/>
      <c r="M575" s="121"/>
      <c r="N575" s="117"/>
      <c r="O575" s="121"/>
      <c r="P575" s="117"/>
      <c r="Q575" s="121"/>
      <c r="R575" s="117"/>
      <c r="S575" s="121"/>
      <c r="T575" s="117"/>
      <c r="U575" s="121"/>
      <c r="V575" s="117"/>
      <c r="W575" s="121"/>
      <c r="X575" s="117"/>
      <c r="Y575" s="121"/>
      <c r="Z575" s="117"/>
      <c r="AA575" s="121"/>
      <c r="AB575" s="117"/>
      <c r="AC575" s="121"/>
      <c r="AD575" s="117"/>
      <c r="AE575" s="121"/>
      <c r="AF575" s="117"/>
      <c r="AG575" s="121"/>
      <c r="AH575" s="117"/>
      <c r="AI575" s="121"/>
      <c r="AJ575" s="117"/>
      <c r="AK575" s="121"/>
      <c r="AL575" s="117"/>
      <c r="AM575" s="121"/>
      <c r="AN575" s="117"/>
      <c r="AO575" s="121"/>
      <c r="AP575" s="117"/>
      <c r="AQ575" s="121"/>
      <c r="AR575" s="117"/>
      <c r="AS575" s="121"/>
      <c r="AT575" s="117"/>
      <c r="AU575" s="121"/>
      <c r="AV575" s="117"/>
      <c r="AW575" s="121"/>
      <c r="AX575" s="117"/>
      <c r="AY575" s="121"/>
      <c r="AZ575" s="117"/>
    </row>
    <row r="576" spans="2:52" s="122" customFormat="1" x14ac:dyDescent="0.25">
      <c r="B576" s="120"/>
      <c r="C576" s="120"/>
      <c r="D576" s="120"/>
      <c r="E576" s="120"/>
      <c r="F576" s="120"/>
      <c r="G576" s="120"/>
      <c r="H576" s="120"/>
      <c r="I576" s="121"/>
      <c r="J576" s="117"/>
      <c r="K576" s="121"/>
      <c r="L576" s="117"/>
      <c r="M576" s="121"/>
      <c r="N576" s="117"/>
      <c r="O576" s="121"/>
      <c r="P576" s="117"/>
      <c r="Q576" s="121"/>
      <c r="R576" s="117"/>
      <c r="S576" s="121"/>
      <c r="T576" s="117"/>
      <c r="U576" s="121"/>
      <c r="V576" s="117"/>
      <c r="W576" s="121"/>
      <c r="X576" s="117"/>
      <c r="Y576" s="121"/>
      <c r="Z576" s="117"/>
      <c r="AA576" s="121"/>
      <c r="AB576" s="117"/>
      <c r="AC576" s="121"/>
      <c r="AD576" s="117"/>
      <c r="AE576" s="121"/>
      <c r="AF576" s="117"/>
      <c r="AG576" s="121"/>
      <c r="AH576" s="117"/>
      <c r="AI576" s="121"/>
      <c r="AJ576" s="117"/>
      <c r="AK576" s="121"/>
      <c r="AL576" s="117"/>
      <c r="AM576" s="121"/>
      <c r="AN576" s="117"/>
      <c r="AO576" s="121"/>
      <c r="AP576" s="117"/>
      <c r="AQ576" s="121"/>
      <c r="AR576" s="117"/>
      <c r="AS576" s="121"/>
      <c r="AT576" s="117"/>
      <c r="AU576" s="121"/>
      <c r="AV576" s="117"/>
      <c r="AW576" s="121"/>
      <c r="AX576" s="117"/>
      <c r="AY576" s="121"/>
      <c r="AZ576" s="117"/>
    </row>
    <row r="577" spans="2:52" s="122" customFormat="1" x14ac:dyDescent="0.25">
      <c r="B577" s="120"/>
      <c r="C577" s="120"/>
      <c r="D577" s="120"/>
      <c r="E577" s="120"/>
      <c r="F577" s="120"/>
      <c r="G577" s="120"/>
      <c r="H577" s="120"/>
      <c r="I577" s="121"/>
      <c r="J577" s="117"/>
      <c r="K577" s="121"/>
      <c r="L577" s="117"/>
      <c r="M577" s="121"/>
      <c r="N577" s="117"/>
      <c r="O577" s="121"/>
      <c r="P577" s="117"/>
      <c r="Q577" s="121"/>
      <c r="R577" s="117"/>
      <c r="S577" s="121"/>
      <c r="T577" s="117"/>
      <c r="U577" s="121"/>
      <c r="V577" s="117"/>
      <c r="W577" s="121"/>
      <c r="X577" s="117"/>
      <c r="Y577" s="121"/>
      <c r="Z577" s="117"/>
      <c r="AA577" s="121"/>
      <c r="AB577" s="117"/>
      <c r="AC577" s="121"/>
      <c r="AD577" s="117"/>
      <c r="AE577" s="121"/>
      <c r="AF577" s="117"/>
      <c r="AG577" s="121"/>
      <c r="AH577" s="117"/>
      <c r="AI577" s="121"/>
      <c r="AJ577" s="117"/>
      <c r="AK577" s="121"/>
      <c r="AL577" s="117"/>
      <c r="AM577" s="121"/>
      <c r="AN577" s="117"/>
      <c r="AO577" s="121"/>
      <c r="AP577" s="117"/>
      <c r="AQ577" s="121"/>
      <c r="AR577" s="117"/>
      <c r="AS577" s="121"/>
      <c r="AT577" s="117"/>
      <c r="AU577" s="121"/>
      <c r="AV577" s="117"/>
      <c r="AW577" s="121"/>
      <c r="AX577" s="117"/>
      <c r="AY577" s="121"/>
      <c r="AZ577" s="117"/>
    </row>
    <row r="578" spans="2:52" s="122" customFormat="1" ht="15.75" x14ac:dyDescent="0.25">
      <c r="B578" s="123"/>
      <c r="C578" s="123"/>
      <c r="D578" s="123"/>
      <c r="E578" s="123"/>
      <c r="F578" s="123"/>
      <c r="G578" s="123"/>
      <c r="H578" s="123"/>
      <c r="I578" s="124"/>
      <c r="J578" s="125"/>
      <c r="K578" s="124"/>
      <c r="L578" s="125"/>
      <c r="M578" s="124"/>
      <c r="N578" s="125"/>
      <c r="O578" s="124"/>
      <c r="P578" s="125"/>
      <c r="Q578" s="124"/>
      <c r="R578" s="125"/>
      <c r="S578" s="124"/>
      <c r="T578" s="125"/>
      <c r="U578" s="124"/>
      <c r="V578" s="125"/>
      <c r="W578" s="124"/>
      <c r="X578" s="125"/>
      <c r="Y578" s="124"/>
      <c r="Z578" s="125"/>
      <c r="AA578" s="124"/>
      <c r="AB578" s="125"/>
      <c r="AC578" s="124"/>
      <c r="AD578" s="125"/>
      <c r="AE578" s="124"/>
      <c r="AF578" s="125"/>
      <c r="AG578" s="124"/>
      <c r="AH578" s="125"/>
      <c r="AI578" s="124"/>
      <c r="AJ578" s="125"/>
      <c r="AK578" s="124"/>
      <c r="AL578" s="125"/>
      <c r="AM578" s="124"/>
      <c r="AN578" s="125"/>
      <c r="AO578" s="124"/>
      <c r="AP578" s="125"/>
      <c r="AQ578" s="124"/>
      <c r="AR578" s="125"/>
      <c r="AS578" s="124"/>
      <c r="AT578" s="125"/>
      <c r="AU578" s="124"/>
      <c r="AV578" s="125"/>
      <c r="AW578" s="124"/>
      <c r="AX578" s="125"/>
      <c r="AY578" s="124"/>
      <c r="AZ578" s="125"/>
    </row>
    <row r="579" spans="2:52" s="122" customFormat="1" x14ac:dyDescent="0.25">
      <c r="B579" s="120"/>
      <c r="C579" s="120"/>
      <c r="D579" s="120"/>
      <c r="E579" s="120"/>
      <c r="F579" s="120"/>
      <c r="G579" s="120"/>
      <c r="H579" s="120"/>
      <c r="I579" s="121"/>
      <c r="J579" s="117"/>
      <c r="K579" s="121"/>
      <c r="L579" s="117"/>
      <c r="M579" s="121"/>
      <c r="N579" s="117"/>
      <c r="O579" s="121"/>
      <c r="P579" s="117"/>
      <c r="Q579" s="121"/>
      <c r="R579" s="117"/>
      <c r="S579" s="121"/>
      <c r="T579" s="117"/>
      <c r="U579" s="121"/>
      <c r="V579" s="117"/>
      <c r="W579" s="121"/>
      <c r="X579" s="117"/>
      <c r="Y579" s="121"/>
      <c r="Z579" s="117"/>
      <c r="AA579" s="121"/>
      <c r="AB579" s="117"/>
      <c r="AC579" s="121"/>
      <c r="AD579" s="117"/>
      <c r="AE579" s="121"/>
      <c r="AF579" s="117"/>
      <c r="AG579" s="121"/>
      <c r="AH579" s="117"/>
      <c r="AI579" s="121"/>
      <c r="AJ579" s="117"/>
      <c r="AK579" s="121"/>
      <c r="AL579" s="117"/>
      <c r="AM579" s="121"/>
      <c r="AN579" s="117"/>
      <c r="AO579" s="121"/>
      <c r="AP579" s="117"/>
      <c r="AQ579" s="121"/>
      <c r="AR579" s="117"/>
      <c r="AS579" s="121"/>
      <c r="AT579" s="117"/>
      <c r="AU579" s="121"/>
      <c r="AV579" s="117"/>
      <c r="AW579" s="121"/>
      <c r="AX579" s="117"/>
      <c r="AY579" s="121"/>
      <c r="AZ579" s="117"/>
    </row>
    <row r="580" spans="2:52" s="122" customFormat="1" x14ac:dyDescent="0.25">
      <c r="B580" s="120"/>
      <c r="C580" s="120"/>
      <c r="D580" s="120"/>
      <c r="E580" s="120"/>
      <c r="F580" s="120"/>
      <c r="G580" s="120"/>
      <c r="H580" s="120"/>
      <c r="I580" s="121"/>
      <c r="J580" s="117"/>
      <c r="K580" s="121"/>
      <c r="L580" s="117"/>
      <c r="M580" s="121"/>
      <c r="N580" s="117"/>
      <c r="O580" s="121"/>
      <c r="P580" s="117"/>
      <c r="Q580" s="121"/>
      <c r="R580" s="117"/>
      <c r="S580" s="121"/>
      <c r="T580" s="117"/>
      <c r="U580" s="121"/>
      <c r="V580" s="117"/>
      <c r="W580" s="121"/>
      <c r="X580" s="117"/>
      <c r="Y580" s="121"/>
      <c r="Z580" s="117"/>
      <c r="AA580" s="121"/>
      <c r="AB580" s="117"/>
      <c r="AC580" s="121"/>
      <c r="AD580" s="117"/>
      <c r="AE580" s="121"/>
      <c r="AF580" s="117"/>
      <c r="AG580" s="121"/>
      <c r="AH580" s="117"/>
      <c r="AI580" s="121"/>
      <c r="AJ580" s="117"/>
      <c r="AK580" s="121"/>
      <c r="AL580" s="117"/>
      <c r="AM580" s="121"/>
      <c r="AN580" s="117"/>
      <c r="AO580" s="121"/>
      <c r="AP580" s="117"/>
      <c r="AQ580" s="121"/>
      <c r="AR580" s="117"/>
      <c r="AS580" s="121"/>
      <c r="AT580" s="117"/>
      <c r="AU580" s="121"/>
      <c r="AV580" s="117"/>
      <c r="AW580" s="121"/>
      <c r="AX580" s="117"/>
      <c r="AY580" s="121"/>
      <c r="AZ580" s="117"/>
    </row>
    <row r="581" spans="2:52" s="122" customFormat="1" x14ac:dyDescent="0.25">
      <c r="B581" s="120"/>
      <c r="C581" s="120"/>
      <c r="D581" s="120"/>
      <c r="E581" s="120"/>
      <c r="F581" s="120"/>
      <c r="G581" s="120"/>
      <c r="H581" s="120"/>
      <c r="I581" s="121"/>
      <c r="J581" s="117"/>
      <c r="K581" s="121"/>
      <c r="L581" s="117"/>
      <c r="M581" s="121"/>
      <c r="N581" s="117"/>
      <c r="O581" s="121"/>
      <c r="P581" s="117"/>
      <c r="Q581" s="121"/>
      <c r="R581" s="117"/>
      <c r="S581" s="121"/>
      <c r="T581" s="117"/>
      <c r="U581" s="121"/>
      <c r="V581" s="117"/>
      <c r="W581" s="121"/>
      <c r="X581" s="117"/>
      <c r="Y581" s="121"/>
      <c r="Z581" s="117"/>
      <c r="AA581" s="121"/>
      <c r="AB581" s="117"/>
      <c r="AC581" s="121"/>
      <c r="AD581" s="117"/>
      <c r="AE581" s="121"/>
      <c r="AF581" s="117"/>
      <c r="AG581" s="121"/>
      <c r="AH581" s="117"/>
      <c r="AI581" s="121"/>
      <c r="AJ581" s="117"/>
      <c r="AK581" s="121"/>
      <c r="AL581" s="117"/>
      <c r="AM581" s="121"/>
      <c r="AN581" s="117"/>
      <c r="AO581" s="121"/>
      <c r="AP581" s="117"/>
      <c r="AQ581" s="121"/>
      <c r="AR581" s="117"/>
      <c r="AS581" s="121"/>
      <c r="AT581" s="117"/>
      <c r="AU581" s="121"/>
      <c r="AV581" s="117"/>
      <c r="AW581" s="121"/>
      <c r="AX581" s="117"/>
      <c r="AY581" s="121"/>
      <c r="AZ581" s="117"/>
    </row>
    <row r="582" spans="2:52" s="122" customFormat="1" x14ac:dyDescent="0.25">
      <c r="B582" s="120"/>
      <c r="C582" s="120"/>
      <c r="D582" s="120"/>
      <c r="E582" s="120"/>
      <c r="F582" s="120"/>
      <c r="G582" s="120"/>
      <c r="H582" s="120"/>
      <c r="I582" s="121"/>
      <c r="J582" s="117"/>
      <c r="K582" s="121"/>
      <c r="L582" s="117"/>
      <c r="M582" s="121"/>
      <c r="N582" s="117"/>
      <c r="O582" s="121"/>
      <c r="P582" s="117"/>
      <c r="Q582" s="121"/>
      <c r="R582" s="117"/>
      <c r="S582" s="121"/>
      <c r="T582" s="117"/>
      <c r="U582" s="121"/>
      <c r="V582" s="117"/>
      <c r="W582" s="121"/>
      <c r="X582" s="117"/>
      <c r="Y582" s="121"/>
      <c r="Z582" s="117"/>
      <c r="AA582" s="121"/>
      <c r="AB582" s="117"/>
      <c r="AC582" s="121"/>
      <c r="AD582" s="117"/>
      <c r="AE582" s="121"/>
      <c r="AF582" s="117"/>
      <c r="AG582" s="121"/>
      <c r="AH582" s="117"/>
      <c r="AI582" s="121"/>
      <c r="AJ582" s="117"/>
      <c r="AK582" s="121"/>
      <c r="AL582" s="117"/>
      <c r="AM582" s="121"/>
      <c r="AN582" s="117"/>
      <c r="AO582" s="121"/>
      <c r="AP582" s="117"/>
      <c r="AQ582" s="121"/>
      <c r="AR582" s="117"/>
      <c r="AS582" s="121"/>
      <c r="AT582" s="117"/>
      <c r="AU582" s="121"/>
      <c r="AV582" s="117"/>
      <c r="AW582" s="121"/>
      <c r="AX582" s="117"/>
      <c r="AY582" s="121"/>
      <c r="AZ582" s="117"/>
    </row>
    <row r="583" spans="2:52" s="122" customFormat="1" x14ac:dyDescent="0.25">
      <c r="B583" s="120"/>
      <c r="C583" s="120"/>
      <c r="D583" s="120"/>
      <c r="E583" s="120"/>
      <c r="F583" s="120"/>
      <c r="G583" s="120"/>
      <c r="H583" s="120"/>
      <c r="I583" s="121"/>
      <c r="J583" s="117"/>
      <c r="K583" s="121"/>
      <c r="L583" s="117"/>
      <c r="M583" s="121"/>
      <c r="N583" s="117"/>
      <c r="O583" s="121"/>
      <c r="P583" s="117"/>
      <c r="Q583" s="121"/>
      <c r="R583" s="117"/>
      <c r="S583" s="121"/>
      <c r="T583" s="117"/>
      <c r="U583" s="121"/>
      <c r="V583" s="117"/>
      <c r="W583" s="121"/>
      <c r="X583" s="117"/>
      <c r="Y583" s="121"/>
      <c r="Z583" s="117"/>
      <c r="AA583" s="121"/>
      <c r="AB583" s="117"/>
      <c r="AC583" s="121"/>
      <c r="AD583" s="117"/>
      <c r="AE583" s="121"/>
      <c r="AF583" s="117"/>
      <c r="AG583" s="121"/>
      <c r="AH583" s="117"/>
      <c r="AI583" s="121"/>
      <c r="AJ583" s="117"/>
      <c r="AK583" s="121"/>
      <c r="AL583" s="117"/>
      <c r="AM583" s="121"/>
      <c r="AN583" s="117"/>
      <c r="AO583" s="121"/>
      <c r="AP583" s="117"/>
      <c r="AQ583" s="121"/>
      <c r="AR583" s="117"/>
      <c r="AS583" s="121"/>
      <c r="AT583" s="117"/>
      <c r="AU583" s="121"/>
      <c r="AV583" s="117"/>
      <c r="AW583" s="121"/>
      <c r="AX583" s="117"/>
      <c r="AY583" s="121"/>
      <c r="AZ583" s="117"/>
    </row>
    <row r="584" spans="2:52" s="122" customFormat="1" x14ac:dyDescent="0.25">
      <c r="B584" s="120"/>
      <c r="C584" s="120"/>
      <c r="D584" s="120"/>
      <c r="E584" s="120"/>
      <c r="F584" s="120"/>
      <c r="G584" s="120"/>
      <c r="H584" s="120"/>
      <c r="I584" s="121"/>
      <c r="J584" s="117"/>
      <c r="K584" s="121"/>
      <c r="L584" s="117"/>
      <c r="M584" s="121"/>
      <c r="N584" s="117"/>
      <c r="O584" s="121"/>
      <c r="P584" s="117"/>
      <c r="Q584" s="121"/>
      <c r="R584" s="117"/>
      <c r="S584" s="121"/>
      <c r="T584" s="117"/>
      <c r="U584" s="121"/>
      <c r="V584" s="117"/>
      <c r="W584" s="121"/>
      <c r="X584" s="117"/>
      <c r="Y584" s="121"/>
      <c r="Z584" s="117"/>
      <c r="AA584" s="121"/>
      <c r="AB584" s="117"/>
      <c r="AC584" s="121"/>
      <c r="AD584" s="117"/>
      <c r="AE584" s="121"/>
      <c r="AF584" s="117"/>
      <c r="AG584" s="121"/>
      <c r="AH584" s="117"/>
      <c r="AI584" s="121"/>
      <c r="AJ584" s="117"/>
      <c r="AK584" s="121"/>
      <c r="AL584" s="117"/>
      <c r="AM584" s="121"/>
      <c r="AN584" s="117"/>
      <c r="AO584" s="121"/>
      <c r="AP584" s="117"/>
      <c r="AQ584" s="121"/>
      <c r="AR584" s="117"/>
      <c r="AS584" s="121"/>
      <c r="AT584" s="117"/>
      <c r="AU584" s="121"/>
      <c r="AV584" s="117"/>
      <c r="AW584" s="121"/>
      <c r="AX584" s="117"/>
      <c r="AY584" s="121"/>
      <c r="AZ584" s="117"/>
    </row>
    <row r="585" spans="2:52" s="122" customFormat="1" x14ac:dyDescent="0.25">
      <c r="B585" s="120"/>
      <c r="C585" s="120"/>
      <c r="D585" s="120"/>
      <c r="E585" s="120"/>
      <c r="F585" s="120"/>
      <c r="G585" s="120"/>
      <c r="H585" s="120"/>
      <c r="I585" s="121"/>
      <c r="J585" s="117"/>
      <c r="K585" s="121"/>
      <c r="L585" s="117"/>
      <c r="M585" s="121"/>
      <c r="N585" s="117"/>
      <c r="O585" s="121"/>
      <c r="P585" s="117"/>
      <c r="Q585" s="121"/>
      <c r="R585" s="117"/>
      <c r="S585" s="121"/>
      <c r="T585" s="117"/>
      <c r="U585" s="121"/>
      <c r="V585" s="117"/>
      <c r="W585" s="121"/>
      <c r="X585" s="117"/>
      <c r="Y585" s="121"/>
      <c r="Z585" s="117"/>
      <c r="AA585" s="121"/>
      <c r="AB585" s="117"/>
      <c r="AC585" s="121"/>
      <c r="AD585" s="117"/>
      <c r="AE585" s="121"/>
      <c r="AF585" s="117"/>
      <c r="AG585" s="121"/>
      <c r="AH585" s="117"/>
      <c r="AI585" s="121"/>
      <c r="AJ585" s="117"/>
      <c r="AK585" s="121"/>
      <c r="AL585" s="117"/>
      <c r="AM585" s="121"/>
      <c r="AN585" s="117"/>
      <c r="AO585" s="121"/>
      <c r="AP585" s="117"/>
      <c r="AQ585" s="121"/>
      <c r="AR585" s="117"/>
      <c r="AS585" s="121"/>
      <c r="AT585" s="117"/>
      <c r="AU585" s="121"/>
      <c r="AV585" s="117"/>
      <c r="AW585" s="121"/>
      <c r="AX585" s="117"/>
      <c r="AY585" s="121"/>
      <c r="AZ585" s="117"/>
    </row>
    <row r="586" spans="2:52" s="122" customFormat="1" x14ac:dyDescent="0.25">
      <c r="B586" s="120"/>
      <c r="C586" s="120"/>
      <c r="D586" s="120"/>
      <c r="E586" s="120"/>
      <c r="F586" s="120"/>
      <c r="G586" s="120"/>
      <c r="H586" s="120"/>
      <c r="I586" s="121"/>
      <c r="J586" s="117"/>
      <c r="K586" s="121"/>
      <c r="L586" s="117"/>
      <c r="M586" s="121"/>
      <c r="N586" s="117"/>
      <c r="O586" s="121"/>
      <c r="P586" s="117"/>
      <c r="Q586" s="121"/>
      <c r="R586" s="117"/>
      <c r="S586" s="121"/>
      <c r="T586" s="117"/>
      <c r="U586" s="121"/>
      <c r="V586" s="117"/>
      <c r="W586" s="121"/>
      <c r="X586" s="117"/>
      <c r="Y586" s="121"/>
      <c r="Z586" s="117"/>
      <c r="AA586" s="121"/>
      <c r="AB586" s="117"/>
      <c r="AC586" s="121"/>
      <c r="AD586" s="117"/>
      <c r="AE586" s="121"/>
      <c r="AF586" s="117"/>
      <c r="AG586" s="121"/>
      <c r="AH586" s="117"/>
      <c r="AI586" s="121"/>
      <c r="AJ586" s="117"/>
      <c r="AK586" s="121"/>
      <c r="AL586" s="117"/>
      <c r="AM586" s="121"/>
      <c r="AN586" s="117"/>
      <c r="AO586" s="121"/>
      <c r="AP586" s="117"/>
      <c r="AQ586" s="121"/>
      <c r="AR586" s="117"/>
      <c r="AS586" s="121"/>
      <c r="AT586" s="117"/>
      <c r="AU586" s="121"/>
      <c r="AV586" s="117"/>
      <c r="AW586" s="121"/>
      <c r="AX586" s="117"/>
      <c r="AY586" s="121"/>
      <c r="AZ586" s="117"/>
    </row>
    <row r="587" spans="2:52" s="122" customFormat="1" x14ac:dyDescent="0.25">
      <c r="B587" s="120"/>
      <c r="C587" s="120"/>
      <c r="D587" s="120"/>
      <c r="E587" s="120"/>
      <c r="F587" s="120"/>
      <c r="G587" s="120"/>
      <c r="H587" s="120"/>
      <c r="I587" s="121"/>
      <c r="J587" s="117"/>
      <c r="K587" s="121"/>
      <c r="L587" s="117"/>
      <c r="M587" s="121"/>
      <c r="N587" s="117"/>
      <c r="O587" s="121"/>
      <c r="P587" s="117"/>
      <c r="Q587" s="121"/>
      <c r="R587" s="117"/>
      <c r="S587" s="121"/>
      <c r="T587" s="117"/>
      <c r="U587" s="121"/>
      <c r="V587" s="117"/>
      <c r="W587" s="121"/>
      <c r="X587" s="117"/>
      <c r="Y587" s="121"/>
      <c r="Z587" s="117"/>
      <c r="AA587" s="121"/>
      <c r="AB587" s="117"/>
      <c r="AC587" s="121"/>
      <c r="AD587" s="117"/>
      <c r="AE587" s="121"/>
      <c r="AF587" s="117"/>
      <c r="AG587" s="121"/>
      <c r="AH587" s="117"/>
      <c r="AI587" s="121"/>
      <c r="AJ587" s="117"/>
      <c r="AK587" s="121"/>
      <c r="AL587" s="117"/>
      <c r="AM587" s="121"/>
      <c r="AN587" s="117"/>
      <c r="AO587" s="121"/>
      <c r="AP587" s="117"/>
      <c r="AQ587" s="121"/>
      <c r="AR587" s="117"/>
      <c r="AS587" s="121"/>
      <c r="AT587" s="117"/>
      <c r="AU587" s="121"/>
      <c r="AV587" s="117"/>
      <c r="AW587" s="121"/>
      <c r="AX587" s="117"/>
      <c r="AY587" s="121"/>
      <c r="AZ587" s="117"/>
    </row>
    <row r="588" spans="2:52" s="122" customFormat="1" x14ac:dyDescent="0.25">
      <c r="B588" s="120"/>
      <c r="C588" s="120"/>
      <c r="D588" s="120"/>
      <c r="E588" s="120"/>
      <c r="F588" s="120"/>
      <c r="G588" s="120"/>
      <c r="H588" s="120"/>
      <c r="I588" s="121"/>
      <c r="J588" s="117"/>
      <c r="K588" s="121"/>
      <c r="L588" s="117"/>
      <c r="M588" s="121"/>
      <c r="N588" s="117"/>
      <c r="O588" s="121"/>
      <c r="P588" s="117"/>
      <c r="Q588" s="121"/>
      <c r="R588" s="117"/>
      <c r="S588" s="121"/>
      <c r="T588" s="117"/>
      <c r="U588" s="121"/>
      <c r="V588" s="117"/>
      <c r="W588" s="121"/>
      <c r="X588" s="117"/>
      <c r="Y588" s="121"/>
      <c r="Z588" s="117"/>
      <c r="AA588" s="121"/>
      <c r="AB588" s="117"/>
      <c r="AC588" s="121"/>
      <c r="AD588" s="117"/>
      <c r="AE588" s="121"/>
      <c r="AF588" s="117"/>
      <c r="AG588" s="121"/>
      <c r="AH588" s="117"/>
      <c r="AI588" s="121"/>
      <c r="AJ588" s="117"/>
      <c r="AK588" s="121"/>
      <c r="AL588" s="117"/>
      <c r="AM588" s="121"/>
      <c r="AN588" s="117"/>
      <c r="AO588" s="121"/>
      <c r="AP588" s="117"/>
      <c r="AQ588" s="121"/>
      <c r="AR588" s="117"/>
      <c r="AS588" s="121"/>
      <c r="AT588" s="117"/>
      <c r="AU588" s="121"/>
      <c r="AV588" s="117"/>
      <c r="AW588" s="121"/>
      <c r="AX588" s="117"/>
      <c r="AY588" s="121"/>
      <c r="AZ588" s="117"/>
    </row>
    <row r="589" spans="2:52" s="122" customFormat="1" x14ac:dyDescent="0.25">
      <c r="B589" s="120"/>
      <c r="C589" s="120"/>
      <c r="D589" s="120"/>
      <c r="E589" s="120"/>
      <c r="F589" s="120"/>
      <c r="G589" s="120"/>
      <c r="H589" s="120"/>
      <c r="I589" s="121"/>
      <c r="J589" s="117"/>
      <c r="K589" s="121"/>
      <c r="L589" s="117"/>
      <c r="M589" s="121"/>
      <c r="N589" s="117"/>
      <c r="O589" s="121"/>
      <c r="P589" s="117"/>
      <c r="Q589" s="121"/>
      <c r="R589" s="117"/>
      <c r="S589" s="121"/>
      <c r="T589" s="117"/>
      <c r="U589" s="121"/>
      <c r="V589" s="117"/>
      <c r="W589" s="121"/>
      <c r="X589" s="117"/>
      <c r="Y589" s="121"/>
      <c r="Z589" s="117"/>
      <c r="AA589" s="121"/>
      <c r="AB589" s="117"/>
      <c r="AC589" s="121"/>
      <c r="AD589" s="117"/>
      <c r="AE589" s="121"/>
      <c r="AF589" s="117"/>
      <c r="AG589" s="121"/>
      <c r="AH589" s="117"/>
      <c r="AI589" s="121"/>
      <c r="AJ589" s="117"/>
      <c r="AK589" s="121"/>
      <c r="AL589" s="117"/>
      <c r="AM589" s="121"/>
      <c r="AN589" s="117"/>
      <c r="AO589" s="121"/>
      <c r="AP589" s="117"/>
      <c r="AQ589" s="121"/>
      <c r="AR589" s="117"/>
      <c r="AS589" s="121"/>
      <c r="AT589" s="117"/>
      <c r="AU589" s="121"/>
      <c r="AV589" s="117"/>
      <c r="AW589" s="121"/>
      <c r="AX589" s="117"/>
      <c r="AY589" s="121"/>
      <c r="AZ589" s="117"/>
    </row>
    <row r="590" spans="2:52" s="122" customFormat="1" x14ac:dyDescent="0.25">
      <c r="B590" s="120"/>
      <c r="C590" s="120"/>
      <c r="D590" s="120"/>
      <c r="E590" s="120"/>
      <c r="F590" s="120"/>
      <c r="G590" s="120"/>
      <c r="H590" s="120"/>
      <c r="I590" s="121"/>
      <c r="J590" s="117"/>
      <c r="K590" s="121"/>
      <c r="L590" s="117"/>
      <c r="M590" s="121"/>
      <c r="N590" s="117"/>
      <c r="O590" s="121"/>
      <c r="P590" s="117"/>
      <c r="Q590" s="121"/>
      <c r="R590" s="117"/>
      <c r="S590" s="121"/>
      <c r="T590" s="117"/>
      <c r="U590" s="121"/>
      <c r="V590" s="117"/>
      <c r="W590" s="121"/>
      <c r="X590" s="117"/>
      <c r="Y590" s="121"/>
      <c r="Z590" s="117"/>
      <c r="AA590" s="121"/>
      <c r="AB590" s="117"/>
      <c r="AC590" s="121"/>
      <c r="AD590" s="117"/>
      <c r="AE590" s="121"/>
      <c r="AF590" s="117"/>
      <c r="AG590" s="121"/>
      <c r="AH590" s="117"/>
      <c r="AI590" s="121"/>
      <c r="AJ590" s="117"/>
      <c r="AK590" s="121"/>
      <c r="AL590" s="117"/>
      <c r="AM590" s="121"/>
      <c r="AN590" s="117"/>
      <c r="AO590" s="121"/>
      <c r="AP590" s="117"/>
      <c r="AQ590" s="121"/>
      <c r="AR590" s="117"/>
      <c r="AS590" s="121"/>
      <c r="AT590" s="117"/>
      <c r="AU590" s="121"/>
      <c r="AV590" s="117"/>
      <c r="AW590" s="121"/>
      <c r="AX590" s="117"/>
      <c r="AY590" s="121"/>
      <c r="AZ590" s="117"/>
    </row>
    <row r="591" spans="2:52" s="122" customFormat="1" ht="15.75" x14ac:dyDescent="0.25">
      <c r="B591" s="123"/>
      <c r="C591" s="123"/>
      <c r="D591" s="123"/>
      <c r="E591" s="123"/>
      <c r="F591" s="123"/>
      <c r="G591" s="123"/>
      <c r="H591" s="123"/>
      <c r="I591" s="124"/>
      <c r="J591" s="125"/>
      <c r="K591" s="124"/>
      <c r="L591" s="125"/>
      <c r="M591" s="124"/>
      <c r="N591" s="125"/>
      <c r="O591" s="124"/>
      <c r="P591" s="125"/>
      <c r="Q591" s="124"/>
      <c r="R591" s="125"/>
      <c r="S591" s="124"/>
      <c r="T591" s="125"/>
      <c r="U591" s="124"/>
      <c r="V591" s="125"/>
      <c r="W591" s="124"/>
      <c r="X591" s="125"/>
      <c r="Y591" s="124"/>
      <c r="Z591" s="125"/>
      <c r="AA591" s="124"/>
      <c r="AB591" s="125"/>
      <c r="AC591" s="124"/>
      <c r="AD591" s="125"/>
      <c r="AE591" s="124"/>
      <c r="AF591" s="125"/>
      <c r="AG591" s="124"/>
      <c r="AH591" s="125"/>
      <c r="AI591" s="124"/>
      <c r="AJ591" s="125"/>
      <c r="AK591" s="124"/>
      <c r="AL591" s="125"/>
      <c r="AM591" s="124"/>
      <c r="AN591" s="125"/>
      <c r="AO591" s="124"/>
      <c r="AP591" s="125"/>
      <c r="AQ591" s="124"/>
      <c r="AR591" s="125"/>
      <c r="AS591" s="124"/>
      <c r="AT591" s="125"/>
      <c r="AU591" s="124"/>
      <c r="AV591" s="125"/>
      <c r="AW591" s="124"/>
      <c r="AX591" s="125"/>
      <c r="AY591" s="124"/>
      <c r="AZ591" s="125"/>
    </row>
    <row r="592" spans="2:52" s="122" customFormat="1" x14ac:dyDescent="0.25">
      <c r="B592" s="126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  <c r="S592" s="126"/>
      <c r="T592" s="126"/>
      <c r="U592" s="126"/>
      <c r="V592" s="126"/>
      <c r="W592" s="126"/>
      <c r="X592" s="126"/>
      <c r="Y592" s="126"/>
      <c r="Z592" s="126"/>
      <c r="AA592" s="126"/>
      <c r="AB592" s="126"/>
      <c r="AC592" s="126"/>
      <c r="AD592" s="126"/>
      <c r="AE592" s="126"/>
      <c r="AF592" s="126"/>
      <c r="AG592" s="126"/>
      <c r="AH592" s="126"/>
      <c r="AI592" s="126"/>
      <c r="AJ592" s="126"/>
      <c r="AK592" s="126"/>
      <c r="AL592" s="126"/>
      <c r="AM592" s="126"/>
      <c r="AN592" s="126"/>
      <c r="AO592" s="126"/>
      <c r="AP592" s="126"/>
      <c r="AQ592" s="126"/>
      <c r="AR592" s="126"/>
      <c r="AS592" s="126"/>
      <c r="AT592" s="126"/>
      <c r="AU592" s="126"/>
      <c r="AV592" s="126"/>
      <c r="AW592" s="126"/>
      <c r="AX592" s="126"/>
      <c r="AY592" s="126"/>
      <c r="AZ592" s="126"/>
    </row>
    <row r="593" spans="2:52" s="122" customFormat="1" x14ac:dyDescent="0.25"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T593" s="126"/>
      <c r="U593" s="126"/>
      <c r="V593" s="126"/>
      <c r="W593" s="126"/>
      <c r="X593" s="126"/>
      <c r="Y593" s="126"/>
      <c r="Z593" s="126"/>
      <c r="AA593" s="126"/>
      <c r="AB593" s="126"/>
      <c r="AC593" s="126"/>
      <c r="AD593" s="126"/>
      <c r="AE593" s="126"/>
      <c r="AF593" s="126"/>
      <c r="AG593" s="126"/>
      <c r="AH593" s="126"/>
      <c r="AI593" s="126"/>
      <c r="AJ593" s="126"/>
      <c r="AK593" s="126"/>
      <c r="AL593" s="126"/>
      <c r="AM593" s="126"/>
      <c r="AN593" s="126"/>
      <c r="AO593" s="126"/>
      <c r="AP593" s="126"/>
      <c r="AQ593" s="126"/>
      <c r="AR593" s="126"/>
      <c r="AS593" s="126"/>
      <c r="AT593" s="126"/>
      <c r="AU593" s="126"/>
      <c r="AV593" s="126"/>
      <c r="AW593" s="126"/>
      <c r="AX593" s="126"/>
      <c r="AY593" s="126"/>
      <c r="AZ593" s="126"/>
    </row>
    <row r="594" spans="2:52" s="122" customFormat="1" x14ac:dyDescent="0.25">
      <c r="B594" s="126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T594" s="126"/>
      <c r="U594" s="126"/>
      <c r="V594" s="126"/>
      <c r="W594" s="126"/>
      <c r="X594" s="126"/>
      <c r="Y594" s="126"/>
      <c r="Z594" s="126"/>
      <c r="AA594" s="126"/>
      <c r="AB594" s="126"/>
      <c r="AC594" s="126"/>
      <c r="AD594" s="126"/>
      <c r="AE594" s="126"/>
      <c r="AF594" s="126"/>
      <c r="AG594" s="126"/>
      <c r="AH594" s="126"/>
      <c r="AI594" s="126"/>
      <c r="AJ594" s="126"/>
      <c r="AK594" s="126"/>
      <c r="AL594" s="126"/>
      <c r="AM594" s="126"/>
      <c r="AN594" s="126"/>
      <c r="AO594" s="126"/>
      <c r="AP594" s="126"/>
      <c r="AQ594" s="126"/>
      <c r="AR594" s="126"/>
      <c r="AS594" s="126"/>
      <c r="AT594" s="126"/>
      <c r="AU594" s="126"/>
      <c r="AV594" s="126"/>
      <c r="AW594" s="126"/>
      <c r="AX594" s="126"/>
      <c r="AY594" s="126"/>
      <c r="AZ594" s="126"/>
    </row>
    <row r="595" spans="2:52" s="122" customFormat="1" x14ac:dyDescent="0.25">
      <c r="B595" s="126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6"/>
      <c r="V595" s="126"/>
      <c r="W595" s="126"/>
      <c r="X595" s="126"/>
      <c r="Y595" s="126"/>
      <c r="Z595" s="126"/>
      <c r="AA595" s="126"/>
      <c r="AB595" s="126"/>
      <c r="AC595" s="126"/>
      <c r="AD595" s="126"/>
      <c r="AE595" s="126"/>
      <c r="AF595" s="126"/>
      <c r="AG595" s="126"/>
      <c r="AH595" s="126"/>
      <c r="AI595" s="126"/>
      <c r="AJ595" s="126"/>
      <c r="AK595" s="126"/>
      <c r="AL595" s="126"/>
      <c r="AM595" s="126"/>
      <c r="AN595" s="126"/>
      <c r="AO595" s="126"/>
      <c r="AP595" s="126"/>
      <c r="AQ595" s="126"/>
      <c r="AR595" s="126"/>
      <c r="AS595" s="126"/>
      <c r="AT595" s="126"/>
      <c r="AU595" s="126"/>
      <c r="AV595" s="126"/>
      <c r="AW595" s="126"/>
      <c r="AX595" s="126"/>
      <c r="AY595" s="126"/>
      <c r="AZ595" s="126"/>
    </row>
    <row r="596" spans="2:52" s="122" customFormat="1" x14ac:dyDescent="0.25">
      <c r="B596" s="126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T596" s="126"/>
      <c r="U596" s="126"/>
      <c r="V596" s="126"/>
      <c r="W596" s="126"/>
      <c r="X596" s="126"/>
      <c r="Y596" s="126"/>
      <c r="Z596" s="126"/>
      <c r="AA596" s="126"/>
      <c r="AB596" s="126"/>
      <c r="AC596" s="126"/>
      <c r="AD596" s="126"/>
      <c r="AE596" s="126"/>
      <c r="AF596" s="126"/>
      <c r="AG596" s="126"/>
      <c r="AH596" s="126"/>
      <c r="AI596" s="126"/>
      <c r="AJ596" s="126"/>
      <c r="AK596" s="126"/>
      <c r="AL596" s="126"/>
      <c r="AM596" s="126"/>
      <c r="AN596" s="126"/>
      <c r="AO596" s="126"/>
      <c r="AP596" s="126"/>
      <c r="AQ596" s="126"/>
      <c r="AR596" s="126"/>
      <c r="AS596" s="126"/>
      <c r="AT596" s="126"/>
      <c r="AU596" s="126"/>
      <c r="AV596" s="126"/>
      <c r="AW596" s="126"/>
      <c r="AX596" s="126"/>
      <c r="AY596" s="126"/>
      <c r="AZ596" s="126"/>
    </row>
    <row r="597" spans="2:52" s="122" customFormat="1" x14ac:dyDescent="0.25">
      <c r="B597" s="126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T597" s="126"/>
      <c r="U597" s="126"/>
      <c r="V597" s="126"/>
      <c r="W597" s="126"/>
      <c r="X597" s="126"/>
      <c r="Y597" s="126"/>
      <c r="Z597" s="126"/>
      <c r="AA597" s="126"/>
      <c r="AB597" s="126"/>
      <c r="AC597" s="126"/>
      <c r="AD597" s="126"/>
      <c r="AE597" s="126"/>
      <c r="AF597" s="126"/>
      <c r="AG597" s="126"/>
      <c r="AH597" s="126"/>
      <c r="AI597" s="126"/>
      <c r="AJ597" s="126"/>
      <c r="AK597" s="126"/>
      <c r="AL597" s="126"/>
      <c r="AM597" s="126"/>
      <c r="AN597" s="126"/>
      <c r="AO597" s="126"/>
      <c r="AP597" s="126"/>
      <c r="AQ597" s="126"/>
      <c r="AR597" s="126"/>
      <c r="AS597" s="126"/>
      <c r="AT597" s="126"/>
      <c r="AU597" s="126"/>
      <c r="AV597" s="126"/>
      <c r="AW597" s="126"/>
      <c r="AX597" s="126"/>
      <c r="AY597" s="126"/>
      <c r="AZ597" s="126"/>
    </row>
    <row r="598" spans="2:52" s="122" customFormat="1" x14ac:dyDescent="0.25">
      <c r="B598" s="126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  <c r="S598" s="126"/>
      <c r="T598" s="126"/>
      <c r="U598" s="126"/>
      <c r="V598" s="126"/>
      <c r="W598" s="126"/>
      <c r="X598" s="126"/>
      <c r="Y598" s="126"/>
      <c r="Z598" s="126"/>
      <c r="AA598" s="126"/>
      <c r="AB598" s="126"/>
      <c r="AC598" s="126"/>
      <c r="AD598" s="126"/>
      <c r="AE598" s="126"/>
      <c r="AF598" s="126"/>
      <c r="AG598" s="126"/>
      <c r="AH598" s="126"/>
      <c r="AI598" s="126"/>
      <c r="AJ598" s="126"/>
      <c r="AK598" s="126"/>
      <c r="AL598" s="126"/>
      <c r="AM598" s="126"/>
      <c r="AN598" s="126"/>
      <c r="AO598" s="126"/>
      <c r="AP598" s="126"/>
      <c r="AQ598" s="126"/>
      <c r="AR598" s="126"/>
      <c r="AS598" s="126"/>
      <c r="AT598" s="126"/>
      <c r="AU598" s="126"/>
      <c r="AV598" s="126"/>
      <c r="AW598" s="126"/>
      <c r="AX598" s="126"/>
      <c r="AY598" s="126"/>
      <c r="AZ598" s="126"/>
    </row>
    <row r="599" spans="2:52" s="122" customFormat="1" x14ac:dyDescent="0.25">
      <c r="B599" s="126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  <c r="S599" s="126"/>
      <c r="T599" s="126"/>
      <c r="U599" s="126"/>
      <c r="V599" s="126"/>
      <c r="W599" s="126"/>
      <c r="X599" s="126"/>
      <c r="Y599" s="126"/>
      <c r="Z599" s="126"/>
      <c r="AA599" s="126"/>
      <c r="AB599" s="126"/>
      <c r="AC599" s="126"/>
      <c r="AD599" s="126"/>
      <c r="AE599" s="126"/>
      <c r="AF599" s="126"/>
      <c r="AG599" s="126"/>
      <c r="AH599" s="126"/>
      <c r="AI599" s="126"/>
      <c r="AJ599" s="126"/>
      <c r="AK599" s="126"/>
      <c r="AL599" s="126"/>
      <c r="AM599" s="126"/>
      <c r="AN599" s="126"/>
      <c r="AO599" s="126"/>
      <c r="AP599" s="126"/>
      <c r="AQ599" s="126"/>
      <c r="AR599" s="126"/>
      <c r="AS599" s="126"/>
      <c r="AT599" s="126"/>
      <c r="AU599" s="126"/>
      <c r="AV599" s="126"/>
      <c r="AW599" s="126"/>
      <c r="AX599" s="126"/>
      <c r="AY599" s="126"/>
      <c r="AZ599" s="126"/>
    </row>
    <row r="600" spans="2:52" s="122" customFormat="1" x14ac:dyDescent="0.25">
      <c r="B600" s="126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6"/>
      <c r="V600" s="126"/>
      <c r="W600" s="126"/>
      <c r="X600" s="126"/>
      <c r="Y600" s="126"/>
      <c r="Z600" s="126"/>
      <c r="AA600" s="126"/>
      <c r="AB600" s="126"/>
      <c r="AC600" s="126"/>
      <c r="AD600" s="126"/>
      <c r="AE600" s="126"/>
      <c r="AF600" s="126"/>
      <c r="AG600" s="126"/>
      <c r="AH600" s="126"/>
      <c r="AI600" s="126"/>
      <c r="AJ600" s="126"/>
      <c r="AK600" s="126"/>
      <c r="AL600" s="126"/>
      <c r="AM600" s="126"/>
      <c r="AN600" s="126"/>
      <c r="AO600" s="126"/>
      <c r="AP600" s="126"/>
      <c r="AQ600" s="126"/>
      <c r="AR600" s="126"/>
      <c r="AS600" s="126"/>
      <c r="AT600" s="126"/>
      <c r="AU600" s="126"/>
      <c r="AV600" s="126"/>
      <c r="AW600" s="126"/>
      <c r="AX600" s="126"/>
      <c r="AY600" s="126"/>
      <c r="AZ600" s="126"/>
    </row>
    <row r="601" spans="2:52" s="122" customFormat="1" x14ac:dyDescent="0.25"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6"/>
      <c r="V601" s="126"/>
      <c r="W601" s="126"/>
      <c r="X601" s="126"/>
      <c r="Y601" s="126"/>
      <c r="Z601" s="126"/>
      <c r="AA601" s="126"/>
      <c r="AB601" s="126"/>
      <c r="AC601" s="126"/>
      <c r="AD601" s="126"/>
      <c r="AE601" s="126"/>
      <c r="AF601" s="126"/>
      <c r="AG601" s="126"/>
      <c r="AH601" s="126"/>
      <c r="AI601" s="126"/>
      <c r="AJ601" s="126"/>
      <c r="AK601" s="126"/>
      <c r="AL601" s="126"/>
      <c r="AM601" s="126"/>
      <c r="AN601" s="126"/>
      <c r="AO601" s="126"/>
      <c r="AP601" s="126"/>
      <c r="AQ601" s="126"/>
      <c r="AR601" s="126"/>
      <c r="AS601" s="126"/>
      <c r="AT601" s="126"/>
      <c r="AU601" s="126"/>
      <c r="AV601" s="126"/>
      <c r="AW601" s="126"/>
      <c r="AX601" s="126"/>
      <c r="AY601" s="126"/>
      <c r="AZ601" s="126"/>
    </row>
    <row r="602" spans="2:52" s="122" customFormat="1" x14ac:dyDescent="0.25">
      <c r="B602" s="126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6"/>
      <c r="V602" s="126"/>
      <c r="W602" s="126"/>
      <c r="X602" s="126"/>
      <c r="Y602" s="126"/>
      <c r="Z602" s="126"/>
      <c r="AA602" s="126"/>
      <c r="AB602" s="126"/>
      <c r="AC602" s="126"/>
      <c r="AD602" s="126"/>
      <c r="AE602" s="126"/>
      <c r="AF602" s="126"/>
      <c r="AG602" s="126"/>
      <c r="AH602" s="126"/>
      <c r="AI602" s="126"/>
      <c r="AJ602" s="126"/>
      <c r="AK602" s="126"/>
      <c r="AL602" s="126"/>
      <c r="AM602" s="126"/>
      <c r="AN602" s="126"/>
      <c r="AO602" s="126"/>
      <c r="AP602" s="126"/>
      <c r="AQ602" s="126"/>
      <c r="AR602" s="126"/>
      <c r="AS602" s="126"/>
      <c r="AT602" s="126"/>
      <c r="AU602" s="126"/>
      <c r="AV602" s="126"/>
      <c r="AW602" s="126"/>
      <c r="AX602" s="126"/>
      <c r="AY602" s="126"/>
      <c r="AZ602" s="126"/>
    </row>
    <row r="603" spans="2:52" s="122" customFormat="1" x14ac:dyDescent="0.25">
      <c r="B603" s="126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6"/>
      <c r="V603" s="126"/>
      <c r="W603" s="126"/>
      <c r="X603" s="126"/>
      <c r="Y603" s="126"/>
      <c r="Z603" s="126"/>
      <c r="AA603" s="126"/>
      <c r="AB603" s="126"/>
      <c r="AC603" s="126"/>
      <c r="AD603" s="126"/>
      <c r="AE603" s="126"/>
      <c r="AF603" s="126"/>
      <c r="AG603" s="126"/>
      <c r="AH603" s="126"/>
      <c r="AI603" s="126"/>
      <c r="AJ603" s="126"/>
      <c r="AK603" s="126"/>
      <c r="AL603" s="126"/>
      <c r="AM603" s="126"/>
      <c r="AN603" s="126"/>
      <c r="AO603" s="126"/>
      <c r="AP603" s="126"/>
      <c r="AQ603" s="126"/>
      <c r="AR603" s="126"/>
      <c r="AS603" s="126"/>
      <c r="AT603" s="126"/>
      <c r="AU603" s="126"/>
      <c r="AV603" s="126"/>
      <c r="AW603" s="126"/>
      <c r="AX603" s="126"/>
      <c r="AY603" s="126"/>
      <c r="AZ603" s="126"/>
    </row>
    <row r="604" spans="2:52" s="122" customFormat="1" x14ac:dyDescent="0.25">
      <c r="B604" s="126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  <c r="S604" s="126"/>
      <c r="T604" s="126"/>
      <c r="U604" s="126"/>
      <c r="V604" s="126"/>
      <c r="W604" s="126"/>
      <c r="X604" s="126"/>
      <c r="Y604" s="126"/>
      <c r="Z604" s="126"/>
      <c r="AA604" s="126"/>
      <c r="AB604" s="126"/>
      <c r="AC604" s="126"/>
      <c r="AD604" s="126"/>
      <c r="AE604" s="126"/>
      <c r="AF604" s="126"/>
      <c r="AG604" s="126"/>
      <c r="AH604" s="126"/>
      <c r="AI604" s="126"/>
      <c r="AJ604" s="126"/>
      <c r="AK604" s="126"/>
      <c r="AL604" s="126"/>
      <c r="AM604" s="126"/>
      <c r="AN604" s="126"/>
      <c r="AO604" s="126"/>
      <c r="AP604" s="126"/>
      <c r="AQ604" s="126"/>
      <c r="AR604" s="126"/>
      <c r="AS604" s="126"/>
      <c r="AT604" s="126"/>
      <c r="AU604" s="126"/>
      <c r="AV604" s="126"/>
      <c r="AW604" s="126"/>
      <c r="AX604" s="126"/>
      <c r="AY604" s="126"/>
      <c r="AZ604" s="126"/>
    </row>
    <row r="605" spans="2:52" s="122" customFormat="1" x14ac:dyDescent="0.25">
      <c r="B605" s="126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  <c r="S605" s="126"/>
      <c r="T605" s="126"/>
      <c r="U605" s="126"/>
      <c r="V605" s="126"/>
      <c r="W605" s="126"/>
      <c r="X605" s="126"/>
      <c r="Y605" s="126"/>
      <c r="Z605" s="126"/>
      <c r="AA605" s="126"/>
      <c r="AB605" s="126"/>
      <c r="AC605" s="126"/>
      <c r="AD605" s="126"/>
      <c r="AE605" s="126"/>
      <c r="AF605" s="126"/>
      <c r="AG605" s="126"/>
      <c r="AH605" s="126"/>
      <c r="AI605" s="126"/>
      <c r="AJ605" s="126"/>
      <c r="AK605" s="126"/>
      <c r="AL605" s="126"/>
      <c r="AM605" s="126"/>
      <c r="AN605" s="126"/>
      <c r="AO605" s="126"/>
      <c r="AP605" s="126"/>
      <c r="AQ605" s="126"/>
      <c r="AR605" s="126"/>
      <c r="AS605" s="126"/>
      <c r="AT605" s="126"/>
      <c r="AU605" s="126"/>
      <c r="AV605" s="126"/>
      <c r="AW605" s="126"/>
      <c r="AX605" s="126"/>
      <c r="AY605" s="126"/>
      <c r="AZ605" s="126"/>
    </row>
    <row r="606" spans="2:52" s="122" customFormat="1" x14ac:dyDescent="0.25">
      <c r="B606" s="126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  <c r="S606" s="126"/>
      <c r="T606" s="126"/>
      <c r="U606" s="126"/>
      <c r="V606" s="126"/>
      <c r="W606" s="126"/>
      <c r="X606" s="126"/>
      <c r="Y606" s="126"/>
      <c r="Z606" s="126"/>
      <c r="AA606" s="126"/>
      <c r="AB606" s="126"/>
      <c r="AC606" s="126"/>
      <c r="AD606" s="126"/>
      <c r="AE606" s="126"/>
      <c r="AF606" s="126"/>
      <c r="AG606" s="126"/>
      <c r="AH606" s="126"/>
      <c r="AI606" s="126"/>
      <c r="AJ606" s="126"/>
      <c r="AK606" s="126"/>
      <c r="AL606" s="126"/>
      <c r="AM606" s="126"/>
      <c r="AN606" s="126"/>
      <c r="AO606" s="126"/>
      <c r="AP606" s="126"/>
      <c r="AQ606" s="126"/>
      <c r="AR606" s="126"/>
      <c r="AS606" s="126"/>
      <c r="AT606" s="126"/>
      <c r="AU606" s="126"/>
      <c r="AV606" s="126"/>
      <c r="AW606" s="126"/>
      <c r="AX606" s="126"/>
      <c r="AY606" s="126"/>
      <c r="AZ606" s="126"/>
    </row>
    <row r="607" spans="2:52" s="122" customFormat="1" x14ac:dyDescent="0.25">
      <c r="B607" s="126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T607" s="126"/>
      <c r="U607" s="126"/>
      <c r="V607" s="126"/>
      <c r="W607" s="126"/>
      <c r="X607" s="126"/>
      <c r="Y607" s="126"/>
      <c r="Z607" s="126"/>
      <c r="AA607" s="126"/>
      <c r="AB607" s="126"/>
      <c r="AC607" s="126"/>
      <c r="AD607" s="126"/>
      <c r="AE607" s="126"/>
      <c r="AF607" s="126"/>
      <c r="AG607" s="126"/>
      <c r="AH607" s="126"/>
      <c r="AI607" s="126"/>
      <c r="AJ607" s="126"/>
      <c r="AK607" s="126"/>
      <c r="AL607" s="126"/>
      <c r="AM607" s="126"/>
      <c r="AN607" s="126"/>
      <c r="AO607" s="126"/>
      <c r="AP607" s="126"/>
      <c r="AQ607" s="126"/>
      <c r="AR607" s="126"/>
      <c r="AS607" s="126"/>
      <c r="AT607" s="126"/>
      <c r="AU607" s="126"/>
      <c r="AV607" s="126"/>
      <c r="AW607" s="126"/>
      <c r="AX607" s="126"/>
      <c r="AY607" s="126"/>
      <c r="AZ607" s="126"/>
    </row>
    <row r="608" spans="2:52" s="122" customFormat="1" x14ac:dyDescent="0.25">
      <c r="B608" s="126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  <c r="U608" s="126"/>
      <c r="V608" s="126"/>
      <c r="W608" s="126"/>
      <c r="X608" s="126"/>
      <c r="Y608" s="126"/>
      <c r="Z608" s="126"/>
      <c r="AA608" s="126"/>
      <c r="AB608" s="126"/>
      <c r="AC608" s="126"/>
      <c r="AD608" s="126"/>
      <c r="AE608" s="126"/>
      <c r="AF608" s="126"/>
      <c r="AG608" s="126"/>
      <c r="AH608" s="126"/>
      <c r="AI608" s="126"/>
      <c r="AJ608" s="126"/>
      <c r="AK608" s="126"/>
      <c r="AL608" s="126"/>
      <c r="AM608" s="126"/>
      <c r="AN608" s="126"/>
      <c r="AO608" s="126"/>
      <c r="AP608" s="126"/>
      <c r="AQ608" s="126"/>
      <c r="AR608" s="126"/>
      <c r="AS608" s="126"/>
      <c r="AT608" s="126"/>
      <c r="AU608" s="126"/>
      <c r="AV608" s="126"/>
      <c r="AW608" s="126"/>
      <c r="AX608" s="126"/>
      <c r="AY608" s="126"/>
      <c r="AZ608" s="126"/>
    </row>
    <row r="609" spans="2:52" s="122" customFormat="1" x14ac:dyDescent="0.25">
      <c r="B609" s="126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T609" s="126"/>
      <c r="U609" s="126"/>
      <c r="V609" s="126"/>
      <c r="W609" s="126"/>
      <c r="X609" s="126"/>
      <c r="Y609" s="126"/>
      <c r="Z609" s="126"/>
      <c r="AA609" s="126"/>
      <c r="AB609" s="126"/>
      <c r="AC609" s="126"/>
      <c r="AD609" s="126"/>
      <c r="AE609" s="126"/>
      <c r="AF609" s="126"/>
      <c r="AG609" s="126"/>
      <c r="AH609" s="126"/>
      <c r="AI609" s="126"/>
      <c r="AJ609" s="126"/>
      <c r="AK609" s="126"/>
      <c r="AL609" s="126"/>
      <c r="AM609" s="126"/>
      <c r="AN609" s="126"/>
      <c r="AO609" s="126"/>
      <c r="AP609" s="126"/>
      <c r="AQ609" s="126"/>
      <c r="AR609" s="126"/>
      <c r="AS609" s="126"/>
      <c r="AT609" s="126"/>
      <c r="AU609" s="126"/>
      <c r="AV609" s="126"/>
      <c r="AW609" s="126"/>
      <c r="AX609" s="126"/>
      <c r="AY609" s="126"/>
      <c r="AZ609" s="126"/>
    </row>
    <row r="610" spans="2:52" s="122" customFormat="1" x14ac:dyDescent="0.25">
      <c r="B610" s="126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T610" s="126"/>
      <c r="U610" s="126"/>
      <c r="V610" s="126"/>
      <c r="W610" s="126"/>
      <c r="X610" s="126"/>
      <c r="Y610" s="126"/>
      <c r="Z610" s="126"/>
      <c r="AA610" s="126"/>
      <c r="AB610" s="126"/>
      <c r="AC610" s="126"/>
      <c r="AD610" s="126"/>
      <c r="AE610" s="126"/>
      <c r="AF610" s="126"/>
      <c r="AG610" s="126"/>
      <c r="AH610" s="126"/>
      <c r="AI610" s="126"/>
      <c r="AJ610" s="126"/>
      <c r="AK610" s="126"/>
      <c r="AL610" s="126"/>
      <c r="AM610" s="126"/>
      <c r="AN610" s="126"/>
      <c r="AO610" s="126"/>
      <c r="AP610" s="126"/>
      <c r="AQ610" s="126"/>
      <c r="AR610" s="126"/>
      <c r="AS610" s="126"/>
      <c r="AT610" s="126"/>
      <c r="AU610" s="126"/>
      <c r="AV610" s="126"/>
      <c r="AW610" s="126"/>
      <c r="AX610" s="126"/>
      <c r="AY610" s="126"/>
      <c r="AZ610" s="126"/>
    </row>
    <row r="611" spans="2:52" s="122" customFormat="1" x14ac:dyDescent="0.25">
      <c r="B611" s="126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  <c r="U611" s="126"/>
      <c r="V611" s="126"/>
      <c r="W611" s="126"/>
      <c r="X611" s="126"/>
      <c r="Y611" s="126"/>
      <c r="Z611" s="126"/>
      <c r="AA611" s="126"/>
      <c r="AB611" s="126"/>
      <c r="AC611" s="126"/>
      <c r="AD611" s="126"/>
      <c r="AE611" s="126"/>
      <c r="AF611" s="126"/>
      <c r="AG611" s="126"/>
      <c r="AH611" s="126"/>
      <c r="AI611" s="126"/>
      <c r="AJ611" s="126"/>
      <c r="AK611" s="126"/>
      <c r="AL611" s="126"/>
      <c r="AM611" s="126"/>
      <c r="AN611" s="126"/>
      <c r="AO611" s="126"/>
      <c r="AP611" s="126"/>
      <c r="AQ611" s="126"/>
      <c r="AR611" s="126"/>
      <c r="AS611" s="126"/>
      <c r="AT611" s="126"/>
      <c r="AU611" s="126"/>
      <c r="AV611" s="126"/>
      <c r="AW611" s="126"/>
      <c r="AX611" s="126"/>
      <c r="AY611" s="126"/>
      <c r="AZ611" s="126"/>
    </row>
    <row r="612" spans="2:52" s="122" customFormat="1" x14ac:dyDescent="0.25">
      <c r="B612" s="126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  <c r="U612" s="126"/>
      <c r="V612" s="126"/>
      <c r="W612" s="126"/>
      <c r="X612" s="126"/>
      <c r="Y612" s="126"/>
      <c r="Z612" s="126"/>
      <c r="AA612" s="126"/>
      <c r="AB612" s="126"/>
      <c r="AC612" s="126"/>
      <c r="AD612" s="126"/>
      <c r="AE612" s="126"/>
      <c r="AF612" s="126"/>
      <c r="AG612" s="126"/>
      <c r="AH612" s="126"/>
      <c r="AI612" s="126"/>
      <c r="AJ612" s="126"/>
      <c r="AK612" s="126"/>
      <c r="AL612" s="126"/>
      <c r="AM612" s="126"/>
      <c r="AN612" s="126"/>
      <c r="AO612" s="126"/>
      <c r="AP612" s="126"/>
      <c r="AQ612" s="126"/>
      <c r="AR612" s="126"/>
      <c r="AS612" s="126"/>
      <c r="AT612" s="126"/>
      <c r="AU612" s="126"/>
      <c r="AV612" s="126"/>
      <c r="AW612" s="126"/>
      <c r="AX612" s="126"/>
      <c r="AY612" s="126"/>
      <c r="AZ612" s="126"/>
    </row>
    <row r="613" spans="2:52" s="122" customFormat="1" x14ac:dyDescent="0.25">
      <c r="B613" s="126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6"/>
      <c r="V613" s="126"/>
      <c r="W613" s="126"/>
      <c r="X613" s="126"/>
      <c r="Y613" s="126"/>
      <c r="Z613" s="126"/>
      <c r="AA613" s="126"/>
      <c r="AB613" s="126"/>
      <c r="AC613" s="126"/>
      <c r="AD613" s="126"/>
      <c r="AE613" s="126"/>
      <c r="AF613" s="126"/>
      <c r="AG613" s="126"/>
      <c r="AH613" s="126"/>
      <c r="AI613" s="126"/>
      <c r="AJ613" s="126"/>
      <c r="AK613" s="126"/>
      <c r="AL613" s="126"/>
      <c r="AM613" s="126"/>
      <c r="AN613" s="126"/>
      <c r="AO613" s="126"/>
      <c r="AP613" s="126"/>
      <c r="AQ613" s="126"/>
      <c r="AR613" s="126"/>
      <c r="AS613" s="126"/>
      <c r="AT613" s="126"/>
      <c r="AU613" s="126"/>
      <c r="AV613" s="126"/>
      <c r="AW613" s="126"/>
      <c r="AX613" s="126"/>
      <c r="AY613" s="126"/>
      <c r="AZ613" s="126"/>
    </row>
    <row r="614" spans="2:52" s="122" customFormat="1" x14ac:dyDescent="0.25">
      <c r="B614" s="126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6"/>
      <c r="V614" s="126"/>
      <c r="W614" s="126"/>
      <c r="X614" s="126"/>
      <c r="Y614" s="126"/>
      <c r="Z614" s="126"/>
      <c r="AA614" s="126"/>
      <c r="AB614" s="126"/>
      <c r="AC614" s="126"/>
      <c r="AD614" s="126"/>
      <c r="AE614" s="126"/>
      <c r="AF614" s="126"/>
      <c r="AG614" s="126"/>
      <c r="AH614" s="126"/>
      <c r="AI614" s="126"/>
      <c r="AJ614" s="126"/>
      <c r="AK614" s="126"/>
      <c r="AL614" s="126"/>
      <c r="AM614" s="126"/>
      <c r="AN614" s="126"/>
      <c r="AO614" s="126"/>
      <c r="AP614" s="126"/>
      <c r="AQ614" s="126"/>
      <c r="AR614" s="126"/>
      <c r="AS614" s="126"/>
      <c r="AT614" s="126"/>
      <c r="AU614" s="126"/>
      <c r="AV614" s="126"/>
      <c r="AW614" s="126"/>
      <c r="AX614" s="126"/>
      <c r="AY614" s="126"/>
      <c r="AZ614" s="126"/>
    </row>
    <row r="615" spans="2:52" s="122" customFormat="1" x14ac:dyDescent="0.25">
      <c r="B615" s="126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6"/>
      <c r="V615" s="126"/>
      <c r="W615" s="126"/>
      <c r="X615" s="126"/>
      <c r="Y615" s="126"/>
      <c r="Z615" s="126"/>
      <c r="AA615" s="126"/>
      <c r="AB615" s="126"/>
      <c r="AC615" s="126"/>
      <c r="AD615" s="126"/>
      <c r="AE615" s="126"/>
      <c r="AF615" s="126"/>
      <c r="AG615" s="126"/>
      <c r="AH615" s="126"/>
      <c r="AI615" s="126"/>
      <c r="AJ615" s="126"/>
      <c r="AK615" s="126"/>
      <c r="AL615" s="126"/>
      <c r="AM615" s="126"/>
      <c r="AN615" s="126"/>
      <c r="AO615" s="126"/>
      <c r="AP615" s="126"/>
      <c r="AQ615" s="126"/>
      <c r="AR615" s="126"/>
      <c r="AS615" s="126"/>
      <c r="AT615" s="126"/>
      <c r="AU615" s="126"/>
      <c r="AV615" s="126"/>
      <c r="AW615" s="126"/>
      <c r="AX615" s="126"/>
      <c r="AY615" s="126"/>
      <c r="AZ615" s="126"/>
    </row>
    <row r="616" spans="2:52" s="122" customFormat="1" x14ac:dyDescent="0.25">
      <c r="B616" s="126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6"/>
      <c r="V616" s="126"/>
      <c r="W616" s="126"/>
      <c r="X616" s="126"/>
      <c r="Y616" s="126"/>
      <c r="Z616" s="126"/>
      <c r="AA616" s="126"/>
      <c r="AB616" s="126"/>
      <c r="AC616" s="126"/>
      <c r="AD616" s="126"/>
      <c r="AE616" s="126"/>
      <c r="AF616" s="126"/>
      <c r="AG616" s="126"/>
      <c r="AH616" s="126"/>
      <c r="AI616" s="126"/>
      <c r="AJ616" s="126"/>
      <c r="AK616" s="126"/>
      <c r="AL616" s="126"/>
      <c r="AM616" s="126"/>
      <c r="AN616" s="126"/>
      <c r="AO616" s="126"/>
      <c r="AP616" s="126"/>
      <c r="AQ616" s="126"/>
      <c r="AR616" s="126"/>
      <c r="AS616" s="126"/>
      <c r="AT616" s="126"/>
      <c r="AU616" s="126"/>
      <c r="AV616" s="126"/>
      <c r="AW616" s="126"/>
      <c r="AX616" s="126"/>
      <c r="AY616" s="126"/>
      <c r="AZ616" s="126"/>
    </row>
    <row r="617" spans="2:52" s="122" customFormat="1" x14ac:dyDescent="0.25">
      <c r="B617" s="126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  <c r="S617" s="126"/>
      <c r="T617" s="126"/>
      <c r="U617" s="126"/>
      <c r="V617" s="126"/>
      <c r="W617" s="126"/>
      <c r="X617" s="126"/>
      <c r="Y617" s="126"/>
      <c r="Z617" s="126"/>
      <c r="AA617" s="126"/>
      <c r="AB617" s="126"/>
      <c r="AC617" s="126"/>
      <c r="AD617" s="126"/>
      <c r="AE617" s="126"/>
      <c r="AF617" s="126"/>
      <c r="AG617" s="126"/>
      <c r="AH617" s="126"/>
      <c r="AI617" s="126"/>
      <c r="AJ617" s="126"/>
      <c r="AK617" s="126"/>
      <c r="AL617" s="126"/>
      <c r="AM617" s="126"/>
      <c r="AN617" s="126"/>
      <c r="AO617" s="126"/>
      <c r="AP617" s="126"/>
      <c r="AQ617" s="126"/>
      <c r="AR617" s="126"/>
      <c r="AS617" s="126"/>
      <c r="AT617" s="126"/>
      <c r="AU617" s="126"/>
      <c r="AV617" s="126"/>
      <c r="AW617" s="126"/>
      <c r="AX617" s="126"/>
      <c r="AY617" s="126"/>
      <c r="AZ617" s="126"/>
    </row>
    <row r="618" spans="2:52" s="122" customFormat="1" x14ac:dyDescent="0.25">
      <c r="B618" s="126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6"/>
      <c r="V618" s="126"/>
      <c r="W618" s="126"/>
      <c r="X618" s="126"/>
      <c r="Y618" s="126"/>
      <c r="Z618" s="126"/>
      <c r="AA618" s="126"/>
      <c r="AB618" s="126"/>
      <c r="AC618" s="126"/>
      <c r="AD618" s="126"/>
      <c r="AE618" s="126"/>
      <c r="AF618" s="126"/>
      <c r="AG618" s="126"/>
      <c r="AH618" s="126"/>
      <c r="AI618" s="126"/>
      <c r="AJ618" s="126"/>
      <c r="AK618" s="126"/>
      <c r="AL618" s="126"/>
      <c r="AM618" s="126"/>
      <c r="AN618" s="126"/>
      <c r="AO618" s="126"/>
      <c r="AP618" s="126"/>
      <c r="AQ618" s="126"/>
      <c r="AR618" s="126"/>
      <c r="AS618" s="126"/>
      <c r="AT618" s="126"/>
      <c r="AU618" s="126"/>
      <c r="AV618" s="126"/>
      <c r="AW618" s="126"/>
      <c r="AX618" s="126"/>
      <c r="AY618" s="126"/>
      <c r="AZ618" s="126"/>
    </row>
    <row r="619" spans="2:52" s="122" customFormat="1" x14ac:dyDescent="0.25">
      <c r="B619" s="126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6"/>
      <c r="V619" s="126"/>
      <c r="W619" s="126"/>
      <c r="X619" s="126"/>
      <c r="Y619" s="126"/>
      <c r="Z619" s="126"/>
      <c r="AA619" s="126"/>
      <c r="AB619" s="126"/>
      <c r="AC619" s="126"/>
      <c r="AD619" s="126"/>
      <c r="AE619" s="126"/>
      <c r="AF619" s="126"/>
      <c r="AG619" s="126"/>
      <c r="AH619" s="126"/>
      <c r="AI619" s="126"/>
      <c r="AJ619" s="126"/>
      <c r="AK619" s="126"/>
      <c r="AL619" s="126"/>
      <c r="AM619" s="126"/>
      <c r="AN619" s="126"/>
      <c r="AO619" s="126"/>
      <c r="AP619" s="126"/>
      <c r="AQ619" s="126"/>
      <c r="AR619" s="126"/>
      <c r="AS619" s="126"/>
      <c r="AT619" s="126"/>
      <c r="AU619" s="126"/>
      <c r="AV619" s="126"/>
      <c r="AW619" s="126"/>
      <c r="AX619" s="126"/>
      <c r="AY619" s="126"/>
      <c r="AZ619" s="126"/>
    </row>
    <row r="620" spans="2:52" s="122" customFormat="1" x14ac:dyDescent="0.25">
      <c r="B620" s="126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  <c r="U620" s="126"/>
      <c r="V620" s="126"/>
      <c r="W620" s="126"/>
      <c r="X620" s="126"/>
      <c r="Y620" s="126"/>
      <c r="Z620" s="126"/>
      <c r="AA620" s="126"/>
      <c r="AB620" s="126"/>
      <c r="AC620" s="126"/>
      <c r="AD620" s="126"/>
      <c r="AE620" s="126"/>
      <c r="AF620" s="126"/>
      <c r="AG620" s="126"/>
      <c r="AH620" s="126"/>
      <c r="AI620" s="126"/>
      <c r="AJ620" s="126"/>
      <c r="AK620" s="126"/>
      <c r="AL620" s="126"/>
      <c r="AM620" s="126"/>
      <c r="AN620" s="126"/>
      <c r="AO620" s="126"/>
      <c r="AP620" s="126"/>
      <c r="AQ620" s="126"/>
      <c r="AR620" s="126"/>
      <c r="AS620" s="126"/>
      <c r="AT620" s="126"/>
      <c r="AU620" s="126"/>
      <c r="AV620" s="126"/>
      <c r="AW620" s="126"/>
      <c r="AX620" s="126"/>
      <c r="AY620" s="126"/>
      <c r="AZ620" s="126"/>
    </row>
    <row r="621" spans="2:52" s="122" customFormat="1" x14ac:dyDescent="0.25">
      <c r="B621" s="126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26"/>
      <c r="V621" s="126"/>
      <c r="W621" s="126"/>
      <c r="X621" s="126"/>
      <c r="Y621" s="126"/>
      <c r="Z621" s="126"/>
      <c r="AA621" s="126"/>
      <c r="AB621" s="126"/>
      <c r="AC621" s="126"/>
      <c r="AD621" s="126"/>
      <c r="AE621" s="126"/>
      <c r="AF621" s="126"/>
      <c r="AG621" s="126"/>
      <c r="AH621" s="126"/>
      <c r="AI621" s="126"/>
      <c r="AJ621" s="126"/>
      <c r="AK621" s="126"/>
      <c r="AL621" s="126"/>
      <c r="AM621" s="126"/>
      <c r="AN621" s="126"/>
      <c r="AO621" s="126"/>
      <c r="AP621" s="126"/>
      <c r="AQ621" s="126"/>
      <c r="AR621" s="126"/>
      <c r="AS621" s="126"/>
      <c r="AT621" s="126"/>
      <c r="AU621" s="126"/>
      <c r="AV621" s="126"/>
      <c r="AW621" s="126"/>
      <c r="AX621" s="126"/>
      <c r="AY621" s="126"/>
      <c r="AZ621" s="126"/>
    </row>
    <row r="622" spans="2:52" s="122" customFormat="1" x14ac:dyDescent="0.25">
      <c r="B622" s="126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6"/>
      <c r="V622" s="126"/>
      <c r="W622" s="126"/>
      <c r="X622" s="126"/>
      <c r="Y622" s="126"/>
      <c r="Z622" s="126"/>
      <c r="AA622" s="126"/>
      <c r="AB622" s="126"/>
      <c r="AC622" s="126"/>
      <c r="AD622" s="126"/>
      <c r="AE622" s="126"/>
      <c r="AF622" s="126"/>
      <c r="AG622" s="126"/>
      <c r="AH622" s="126"/>
      <c r="AI622" s="126"/>
      <c r="AJ622" s="126"/>
      <c r="AK622" s="126"/>
      <c r="AL622" s="126"/>
      <c r="AM622" s="126"/>
      <c r="AN622" s="126"/>
      <c r="AO622" s="126"/>
      <c r="AP622" s="126"/>
      <c r="AQ622" s="126"/>
      <c r="AR622" s="126"/>
      <c r="AS622" s="126"/>
      <c r="AT622" s="126"/>
      <c r="AU622" s="126"/>
      <c r="AV622" s="126"/>
      <c r="AW622" s="126"/>
      <c r="AX622" s="126"/>
      <c r="AY622" s="126"/>
      <c r="AZ622" s="126"/>
    </row>
    <row r="623" spans="2:52" s="122" customFormat="1" x14ac:dyDescent="0.25">
      <c r="B623" s="126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  <c r="U623" s="126"/>
      <c r="V623" s="126"/>
      <c r="W623" s="126"/>
      <c r="X623" s="126"/>
      <c r="Y623" s="126"/>
      <c r="Z623" s="126"/>
      <c r="AA623" s="126"/>
      <c r="AB623" s="126"/>
      <c r="AC623" s="126"/>
      <c r="AD623" s="126"/>
      <c r="AE623" s="126"/>
      <c r="AF623" s="126"/>
      <c r="AG623" s="126"/>
      <c r="AH623" s="126"/>
      <c r="AI623" s="126"/>
      <c r="AJ623" s="126"/>
      <c r="AK623" s="126"/>
      <c r="AL623" s="126"/>
      <c r="AM623" s="126"/>
      <c r="AN623" s="126"/>
      <c r="AO623" s="126"/>
      <c r="AP623" s="126"/>
      <c r="AQ623" s="126"/>
      <c r="AR623" s="126"/>
      <c r="AS623" s="126"/>
      <c r="AT623" s="126"/>
      <c r="AU623" s="126"/>
      <c r="AV623" s="126"/>
      <c r="AW623" s="126"/>
      <c r="AX623" s="126"/>
      <c r="AY623" s="126"/>
      <c r="AZ623" s="126"/>
    </row>
    <row r="624" spans="2:52" s="122" customFormat="1" x14ac:dyDescent="0.25">
      <c r="B624" s="126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6"/>
      <c r="V624" s="126"/>
      <c r="W624" s="126"/>
      <c r="X624" s="126"/>
      <c r="Y624" s="126"/>
      <c r="Z624" s="126"/>
      <c r="AA624" s="126"/>
      <c r="AB624" s="126"/>
      <c r="AC624" s="126"/>
      <c r="AD624" s="126"/>
      <c r="AE624" s="126"/>
      <c r="AF624" s="126"/>
      <c r="AG624" s="126"/>
      <c r="AH624" s="126"/>
      <c r="AI624" s="126"/>
      <c r="AJ624" s="126"/>
      <c r="AK624" s="126"/>
      <c r="AL624" s="126"/>
      <c r="AM624" s="126"/>
      <c r="AN624" s="126"/>
      <c r="AO624" s="126"/>
      <c r="AP624" s="126"/>
      <c r="AQ624" s="126"/>
      <c r="AR624" s="126"/>
      <c r="AS624" s="126"/>
      <c r="AT624" s="126"/>
      <c r="AU624" s="126"/>
      <c r="AV624" s="126"/>
      <c r="AW624" s="126"/>
      <c r="AX624" s="126"/>
      <c r="AY624" s="126"/>
      <c r="AZ624" s="126"/>
    </row>
    <row r="625" spans="2:52" s="122" customFormat="1" x14ac:dyDescent="0.25">
      <c r="B625" s="126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6"/>
      <c r="V625" s="126"/>
      <c r="W625" s="126"/>
      <c r="X625" s="126"/>
      <c r="Y625" s="126"/>
      <c r="Z625" s="126"/>
      <c r="AA625" s="126"/>
      <c r="AB625" s="126"/>
      <c r="AC625" s="126"/>
      <c r="AD625" s="126"/>
      <c r="AE625" s="126"/>
      <c r="AF625" s="126"/>
      <c r="AG625" s="126"/>
      <c r="AH625" s="126"/>
      <c r="AI625" s="126"/>
      <c r="AJ625" s="126"/>
      <c r="AK625" s="126"/>
      <c r="AL625" s="126"/>
      <c r="AM625" s="126"/>
      <c r="AN625" s="126"/>
      <c r="AO625" s="126"/>
      <c r="AP625" s="126"/>
      <c r="AQ625" s="126"/>
      <c r="AR625" s="126"/>
      <c r="AS625" s="126"/>
      <c r="AT625" s="126"/>
      <c r="AU625" s="126"/>
      <c r="AV625" s="126"/>
      <c r="AW625" s="126"/>
      <c r="AX625" s="126"/>
      <c r="AY625" s="126"/>
      <c r="AZ625" s="126"/>
    </row>
    <row r="626" spans="2:52" s="122" customFormat="1" x14ac:dyDescent="0.25">
      <c r="B626" s="126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6"/>
      <c r="V626" s="126"/>
      <c r="W626" s="126"/>
      <c r="X626" s="126"/>
      <c r="Y626" s="126"/>
      <c r="Z626" s="126"/>
      <c r="AA626" s="126"/>
      <c r="AB626" s="126"/>
      <c r="AC626" s="126"/>
      <c r="AD626" s="126"/>
      <c r="AE626" s="126"/>
      <c r="AF626" s="126"/>
      <c r="AG626" s="126"/>
      <c r="AH626" s="126"/>
      <c r="AI626" s="126"/>
      <c r="AJ626" s="126"/>
      <c r="AK626" s="126"/>
      <c r="AL626" s="126"/>
      <c r="AM626" s="126"/>
      <c r="AN626" s="126"/>
      <c r="AO626" s="126"/>
      <c r="AP626" s="126"/>
      <c r="AQ626" s="126"/>
      <c r="AR626" s="126"/>
      <c r="AS626" s="126"/>
      <c r="AT626" s="126"/>
      <c r="AU626" s="126"/>
      <c r="AV626" s="126"/>
      <c r="AW626" s="126"/>
      <c r="AX626" s="126"/>
      <c r="AY626" s="126"/>
      <c r="AZ626" s="126"/>
    </row>
    <row r="627" spans="2:52" s="122" customFormat="1" x14ac:dyDescent="0.25">
      <c r="B627" s="126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6"/>
      <c r="V627" s="126"/>
      <c r="W627" s="126"/>
      <c r="X627" s="126"/>
      <c r="Y627" s="126"/>
      <c r="Z627" s="126"/>
      <c r="AA627" s="126"/>
      <c r="AB627" s="126"/>
      <c r="AC627" s="126"/>
      <c r="AD627" s="126"/>
      <c r="AE627" s="126"/>
      <c r="AF627" s="126"/>
      <c r="AG627" s="126"/>
      <c r="AH627" s="126"/>
      <c r="AI627" s="126"/>
      <c r="AJ627" s="126"/>
      <c r="AK627" s="126"/>
      <c r="AL627" s="126"/>
      <c r="AM627" s="126"/>
      <c r="AN627" s="126"/>
      <c r="AO627" s="126"/>
      <c r="AP627" s="126"/>
      <c r="AQ627" s="126"/>
      <c r="AR627" s="126"/>
      <c r="AS627" s="126"/>
      <c r="AT627" s="126"/>
      <c r="AU627" s="126"/>
      <c r="AV627" s="126"/>
      <c r="AW627" s="126"/>
      <c r="AX627" s="126"/>
      <c r="AY627" s="126"/>
      <c r="AZ627" s="126"/>
    </row>
    <row r="628" spans="2:52" s="122" customFormat="1" x14ac:dyDescent="0.25"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6"/>
      <c r="V628" s="126"/>
      <c r="W628" s="126"/>
      <c r="X628" s="126"/>
      <c r="Y628" s="126"/>
      <c r="Z628" s="126"/>
      <c r="AA628" s="126"/>
      <c r="AB628" s="126"/>
      <c r="AC628" s="126"/>
      <c r="AD628" s="126"/>
      <c r="AE628" s="126"/>
      <c r="AF628" s="126"/>
      <c r="AG628" s="126"/>
      <c r="AH628" s="126"/>
      <c r="AI628" s="126"/>
      <c r="AJ628" s="126"/>
      <c r="AK628" s="126"/>
      <c r="AL628" s="126"/>
      <c r="AM628" s="126"/>
      <c r="AN628" s="126"/>
      <c r="AO628" s="126"/>
      <c r="AP628" s="126"/>
      <c r="AQ628" s="126"/>
      <c r="AR628" s="126"/>
      <c r="AS628" s="126"/>
      <c r="AT628" s="126"/>
      <c r="AU628" s="126"/>
      <c r="AV628" s="126"/>
      <c r="AW628" s="126"/>
      <c r="AX628" s="126"/>
      <c r="AY628" s="126"/>
      <c r="AZ628" s="126"/>
    </row>
    <row r="629" spans="2:52" s="122" customFormat="1" x14ac:dyDescent="0.25">
      <c r="B629" s="126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6"/>
      <c r="V629" s="126"/>
      <c r="W629" s="126"/>
      <c r="X629" s="126"/>
      <c r="Y629" s="126"/>
      <c r="Z629" s="126"/>
      <c r="AA629" s="126"/>
      <c r="AB629" s="126"/>
      <c r="AC629" s="126"/>
      <c r="AD629" s="126"/>
      <c r="AE629" s="126"/>
      <c r="AF629" s="126"/>
      <c r="AG629" s="126"/>
      <c r="AH629" s="126"/>
      <c r="AI629" s="126"/>
      <c r="AJ629" s="126"/>
      <c r="AK629" s="126"/>
      <c r="AL629" s="126"/>
      <c r="AM629" s="126"/>
      <c r="AN629" s="126"/>
      <c r="AO629" s="126"/>
      <c r="AP629" s="126"/>
      <c r="AQ629" s="126"/>
      <c r="AR629" s="126"/>
      <c r="AS629" s="126"/>
      <c r="AT629" s="126"/>
      <c r="AU629" s="126"/>
      <c r="AV629" s="126"/>
      <c r="AW629" s="126"/>
      <c r="AX629" s="126"/>
      <c r="AY629" s="126"/>
      <c r="AZ629" s="126"/>
    </row>
    <row r="630" spans="2:52" s="122" customFormat="1" x14ac:dyDescent="0.25"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  <c r="S630" s="126"/>
      <c r="T630" s="126"/>
      <c r="U630" s="126"/>
      <c r="V630" s="126"/>
      <c r="W630" s="126"/>
      <c r="X630" s="126"/>
      <c r="Y630" s="126"/>
      <c r="Z630" s="126"/>
      <c r="AA630" s="126"/>
      <c r="AB630" s="126"/>
      <c r="AC630" s="126"/>
      <c r="AD630" s="126"/>
      <c r="AE630" s="126"/>
      <c r="AF630" s="126"/>
      <c r="AG630" s="126"/>
      <c r="AH630" s="126"/>
      <c r="AI630" s="126"/>
      <c r="AJ630" s="126"/>
      <c r="AK630" s="126"/>
      <c r="AL630" s="126"/>
      <c r="AM630" s="126"/>
      <c r="AN630" s="126"/>
      <c r="AO630" s="126"/>
      <c r="AP630" s="126"/>
      <c r="AQ630" s="126"/>
      <c r="AR630" s="126"/>
      <c r="AS630" s="126"/>
      <c r="AT630" s="126"/>
      <c r="AU630" s="126"/>
      <c r="AV630" s="126"/>
      <c r="AW630" s="126"/>
      <c r="AX630" s="126"/>
      <c r="AY630" s="126"/>
      <c r="AZ630" s="126"/>
    </row>
    <row r="631" spans="2:52" s="122" customFormat="1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  <c r="Z631" s="126"/>
      <c r="AA631" s="126"/>
      <c r="AB631" s="126"/>
      <c r="AC631" s="126"/>
      <c r="AD631" s="126"/>
      <c r="AE631" s="126"/>
      <c r="AF631" s="126"/>
      <c r="AG631" s="126"/>
      <c r="AH631" s="126"/>
      <c r="AI631" s="126"/>
      <c r="AJ631" s="126"/>
      <c r="AK631" s="126"/>
      <c r="AL631" s="126"/>
      <c r="AM631" s="126"/>
      <c r="AN631" s="126"/>
      <c r="AO631" s="126"/>
      <c r="AP631" s="126"/>
      <c r="AQ631" s="126"/>
      <c r="AR631" s="126"/>
      <c r="AS631" s="126"/>
      <c r="AT631" s="126"/>
      <c r="AU631" s="126"/>
      <c r="AV631" s="126"/>
      <c r="AW631" s="126"/>
      <c r="AX631" s="126"/>
      <c r="AY631" s="126"/>
      <c r="AZ631" s="126"/>
    </row>
    <row r="632" spans="2:52" s="122" customFormat="1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  <c r="AA632" s="126"/>
      <c r="AB632" s="126"/>
      <c r="AC632" s="126"/>
      <c r="AD632" s="126"/>
      <c r="AE632" s="126"/>
      <c r="AF632" s="126"/>
      <c r="AG632" s="126"/>
      <c r="AH632" s="126"/>
      <c r="AI632" s="126"/>
      <c r="AJ632" s="126"/>
      <c r="AK632" s="126"/>
      <c r="AL632" s="126"/>
      <c r="AM632" s="126"/>
      <c r="AN632" s="126"/>
      <c r="AO632" s="126"/>
      <c r="AP632" s="126"/>
      <c r="AQ632" s="126"/>
      <c r="AR632" s="126"/>
      <c r="AS632" s="126"/>
      <c r="AT632" s="126"/>
      <c r="AU632" s="126"/>
      <c r="AV632" s="126"/>
      <c r="AW632" s="126"/>
      <c r="AX632" s="126"/>
      <c r="AY632" s="126"/>
      <c r="AZ632" s="126"/>
    </row>
    <row r="633" spans="2:52" s="122" customFormat="1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  <c r="AA633" s="126"/>
      <c r="AB633" s="126"/>
      <c r="AC633" s="126"/>
      <c r="AD633" s="126"/>
      <c r="AE633" s="126"/>
      <c r="AF633" s="126"/>
      <c r="AG633" s="126"/>
      <c r="AH633" s="126"/>
      <c r="AI633" s="126"/>
      <c r="AJ633" s="126"/>
      <c r="AK633" s="126"/>
      <c r="AL633" s="126"/>
      <c r="AM633" s="126"/>
      <c r="AN633" s="126"/>
      <c r="AO633" s="126"/>
      <c r="AP633" s="126"/>
      <c r="AQ633" s="126"/>
      <c r="AR633" s="126"/>
      <c r="AS633" s="126"/>
      <c r="AT633" s="126"/>
      <c r="AU633" s="126"/>
      <c r="AV633" s="126"/>
      <c r="AW633" s="126"/>
      <c r="AX633" s="126"/>
      <c r="AY633" s="126"/>
      <c r="AZ633" s="126"/>
    </row>
    <row r="634" spans="2:52" s="122" customFormat="1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  <c r="AA634" s="126"/>
      <c r="AB634" s="126"/>
      <c r="AC634" s="126"/>
      <c r="AD634" s="126"/>
      <c r="AE634" s="126"/>
      <c r="AF634" s="126"/>
      <c r="AG634" s="126"/>
      <c r="AH634" s="126"/>
      <c r="AI634" s="126"/>
      <c r="AJ634" s="126"/>
      <c r="AK634" s="126"/>
      <c r="AL634" s="126"/>
      <c r="AM634" s="126"/>
      <c r="AN634" s="126"/>
      <c r="AO634" s="126"/>
      <c r="AP634" s="126"/>
      <c r="AQ634" s="126"/>
      <c r="AR634" s="126"/>
      <c r="AS634" s="126"/>
      <c r="AT634" s="126"/>
      <c r="AU634" s="126"/>
      <c r="AV634" s="126"/>
      <c r="AW634" s="126"/>
      <c r="AX634" s="126"/>
      <c r="AY634" s="126"/>
      <c r="AZ634" s="126"/>
    </row>
    <row r="635" spans="2:52" s="122" customFormat="1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  <c r="AA635" s="126"/>
      <c r="AB635" s="126"/>
      <c r="AC635" s="126"/>
      <c r="AD635" s="126"/>
      <c r="AE635" s="126"/>
      <c r="AF635" s="126"/>
      <c r="AG635" s="126"/>
      <c r="AH635" s="126"/>
      <c r="AI635" s="126"/>
      <c r="AJ635" s="126"/>
      <c r="AK635" s="126"/>
      <c r="AL635" s="126"/>
      <c r="AM635" s="126"/>
      <c r="AN635" s="126"/>
      <c r="AO635" s="126"/>
      <c r="AP635" s="126"/>
      <c r="AQ635" s="126"/>
      <c r="AR635" s="126"/>
      <c r="AS635" s="126"/>
      <c r="AT635" s="126"/>
      <c r="AU635" s="126"/>
      <c r="AV635" s="126"/>
      <c r="AW635" s="126"/>
      <c r="AX635" s="126"/>
      <c r="AY635" s="126"/>
      <c r="AZ635" s="126"/>
    </row>
    <row r="636" spans="2:52" s="122" customFormat="1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  <c r="AA636" s="126"/>
      <c r="AB636" s="126"/>
      <c r="AC636" s="126"/>
      <c r="AD636" s="126"/>
      <c r="AE636" s="126"/>
      <c r="AF636" s="126"/>
      <c r="AG636" s="126"/>
      <c r="AH636" s="126"/>
      <c r="AI636" s="126"/>
      <c r="AJ636" s="126"/>
      <c r="AK636" s="126"/>
      <c r="AL636" s="126"/>
      <c r="AM636" s="126"/>
      <c r="AN636" s="126"/>
      <c r="AO636" s="126"/>
      <c r="AP636" s="126"/>
      <c r="AQ636" s="126"/>
      <c r="AR636" s="126"/>
      <c r="AS636" s="126"/>
      <c r="AT636" s="126"/>
      <c r="AU636" s="126"/>
      <c r="AV636" s="126"/>
      <c r="AW636" s="126"/>
      <c r="AX636" s="126"/>
      <c r="AY636" s="126"/>
      <c r="AZ636" s="126"/>
    </row>
    <row r="637" spans="2:52" s="122" customFormat="1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  <c r="AA637" s="126"/>
      <c r="AB637" s="126"/>
      <c r="AC637" s="126"/>
      <c r="AD637" s="126"/>
      <c r="AE637" s="126"/>
      <c r="AF637" s="126"/>
      <c r="AG637" s="126"/>
      <c r="AH637" s="126"/>
      <c r="AI637" s="126"/>
      <c r="AJ637" s="126"/>
      <c r="AK637" s="126"/>
      <c r="AL637" s="126"/>
      <c r="AM637" s="126"/>
      <c r="AN637" s="126"/>
      <c r="AO637" s="126"/>
      <c r="AP637" s="126"/>
      <c r="AQ637" s="126"/>
      <c r="AR637" s="126"/>
      <c r="AS637" s="126"/>
      <c r="AT637" s="126"/>
      <c r="AU637" s="126"/>
      <c r="AV637" s="126"/>
      <c r="AW637" s="126"/>
      <c r="AX637" s="126"/>
      <c r="AY637" s="126"/>
      <c r="AZ637" s="126"/>
    </row>
    <row r="638" spans="2:52" s="122" customFormat="1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  <c r="AA638" s="126"/>
      <c r="AB638" s="126"/>
      <c r="AC638" s="126"/>
      <c r="AD638" s="126"/>
      <c r="AE638" s="126"/>
      <c r="AF638" s="126"/>
      <c r="AG638" s="126"/>
      <c r="AH638" s="126"/>
      <c r="AI638" s="126"/>
      <c r="AJ638" s="126"/>
      <c r="AK638" s="126"/>
      <c r="AL638" s="126"/>
      <c r="AM638" s="126"/>
      <c r="AN638" s="126"/>
      <c r="AO638" s="126"/>
      <c r="AP638" s="126"/>
      <c r="AQ638" s="126"/>
      <c r="AR638" s="126"/>
      <c r="AS638" s="126"/>
      <c r="AT638" s="126"/>
      <c r="AU638" s="126"/>
      <c r="AV638" s="126"/>
      <c r="AW638" s="126"/>
      <c r="AX638" s="126"/>
      <c r="AY638" s="126"/>
      <c r="AZ638" s="126"/>
    </row>
    <row r="639" spans="2:52" s="122" customFormat="1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  <c r="AA639" s="126"/>
      <c r="AB639" s="126"/>
      <c r="AC639" s="126"/>
      <c r="AD639" s="126"/>
      <c r="AE639" s="126"/>
      <c r="AF639" s="126"/>
      <c r="AG639" s="126"/>
      <c r="AH639" s="126"/>
      <c r="AI639" s="126"/>
      <c r="AJ639" s="126"/>
      <c r="AK639" s="126"/>
      <c r="AL639" s="126"/>
      <c r="AM639" s="126"/>
      <c r="AN639" s="126"/>
      <c r="AO639" s="126"/>
      <c r="AP639" s="126"/>
      <c r="AQ639" s="126"/>
      <c r="AR639" s="126"/>
      <c r="AS639" s="126"/>
      <c r="AT639" s="126"/>
      <c r="AU639" s="126"/>
      <c r="AV639" s="126"/>
      <c r="AW639" s="126"/>
      <c r="AX639" s="126"/>
      <c r="AY639" s="126"/>
      <c r="AZ639" s="126"/>
    </row>
    <row r="640" spans="2:52" s="122" customFormat="1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  <c r="AA640" s="126"/>
      <c r="AB640" s="126"/>
      <c r="AC640" s="126"/>
      <c r="AD640" s="126"/>
      <c r="AE640" s="126"/>
      <c r="AF640" s="126"/>
      <c r="AG640" s="126"/>
      <c r="AH640" s="126"/>
      <c r="AI640" s="126"/>
      <c r="AJ640" s="126"/>
      <c r="AK640" s="126"/>
      <c r="AL640" s="126"/>
      <c r="AM640" s="126"/>
      <c r="AN640" s="126"/>
      <c r="AO640" s="126"/>
      <c r="AP640" s="126"/>
      <c r="AQ640" s="126"/>
      <c r="AR640" s="126"/>
      <c r="AS640" s="126"/>
      <c r="AT640" s="126"/>
      <c r="AU640" s="126"/>
      <c r="AV640" s="126"/>
      <c r="AW640" s="126"/>
      <c r="AX640" s="126"/>
      <c r="AY640" s="126"/>
      <c r="AZ640" s="126"/>
    </row>
    <row r="641" spans="2:52" s="122" customFormat="1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  <c r="AA641" s="126"/>
      <c r="AB641" s="126"/>
      <c r="AC641" s="126"/>
      <c r="AD641" s="126"/>
      <c r="AE641" s="126"/>
      <c r="AF641" s="126"/>
      <c r="AG641" s="126"/>
      <c r="AH641" s="126"/>
      <c r="AI641" s="126"/>
      <c r="AJ641" s="126"/>
      <c r="AK641" s="126"/>
      <c r="AL641" s="126"/>
      <c r="AM641" s="126"/>
      <c r="AN641" s="126"/>
      <c r="AO641" s="126"/>
      <c r="AP641" s="126"/>
      <c r="AQ641" s="126"/>
      <c r="AR641" s="126"/>
      <c r="AS641" s="126"/>
      <c r="AT641" s="126"/>
      <c r="AU641" s="126"/>
      <c r="AV641" s="126"/>
      <c r="AW641" s="126"/>
      <c r="AX641" s="126"/>
      <c r="AY641" s="126"/>
      <c r="AZ641" s="126"/>
    </row>
    <row r="642" spans="2:52" s="122" customFormat="1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  <c r="AA642" s="126"/>
      <c r="AB642" s="126"/>
      <c r="AC642" s="126"/>
      <c r="AD642" s="126"/>
      <c r="AE642" s="126"/>
      <c r="AF642" s="126"/>
      <c r="AG642" s="126"/>
      <c r="AH642" s="126"/>
      <c r="AI642" s="126"/>
      <c r="AJ642" s="126"/>
      <c r="AK642" s="126"/>
      <c r="AL642" s="126"/>
      <c r="AM642" s="126"/>
      <c r="AN642" s="126"/>
      <c r="AO642" s="126"/>
      <c r="AP642" s="126"/>
      <c r="AQ642" s="126"/>
      <c r="AR642" s="126"/>
      <c r="AS642" s="126"/>
      <c r="AT642" s="126"/>
      <c r="AU642" s="126"/>
      <c r="AV642" s="126"/>
      <c r="AW642" s="126"/>
      <c r="AX642" s="126"/>
      <c r="AY642" s="126"/>
      <c r="AZ642" s="126"/>
    </row>
    <row r="643" spans="2:52" s="122" customFormat="1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  <c r="AA643" s="126"/>
      <c r="AB643" s="126"/>
      <c r="AC643" s="126"/>
      <c r="AD643" s="126"/>
      <c r="AE643" s="126"/>
      <c r="AF643" s="126"/>
      <c r="AG643" s="126"/>
      <c r="AH643" s="126"/>
      <c r="AI643" s="126"/>
      <c r="AJ643" s="126"/>
      <c r="AK643" s="126"/>
      <c r="AL643" s="126"/>
      <c r="AM643" s="126"/>
      <c r="AN643" s="126"/>
      <c r="AO643" s="126"/>
      <c r="AP643" s="126"/>
      <c r="AQ643" s="126"/>
      <c r="AR643" s="126"/>
      <c r="AS643" s="126"/>
      <c r="AT643" s="126"/>
      <c r="AU643" s="126"/>
      <c r="AV643" s="126"/>
      <c r="AW643" s="126"/>
      <c r="AX643" s="126"/>
      <c r="AY643" s="126"/>
      <c r="AZ643" s="126"/>
    </row>
    <row r="644" spans="2:52" s="122" customFormat="1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  <c r="Z644" s="126"/>
      <c r="AA644" s="126"/>
      <c r="AB644" s="126"/>
      <c r="AC644" s="126"/>
      <c r="AD644" s="126"/>
      <c r="AE644" s="126"/>
      <c r="AF644" s="126"/>
      <c r="AG644" s="126"/>
      <c r="AH644" s="126"/>
      <c r="AI644" s="126"/>
      <c r="AJ644" s="126"/>
      <c r="AK644" s="126"/>
      <c r="AL644" s="126"/>
      <c r="AM644" s="126"/>
      <c r="AN644" s="126"/>
      <c r="AO644" s="126"/>
      <c r="AP644" s="126"/>
      <c r="AQ644" s="126"/>
      <c r="AR644" s="126"/>
      <c r="AS644" s="126"/>
      <c r="AT644" s="126"/>
      <c r="AU644" s="126"/>
      <c r="AV644" s="126"/>
      <c r="AW644" s="126"/>
      <c r="AX644" s="126"/>
      <c r="AY644" s="126"/>
      <c r="AZ644" s="126"/>
    </row>
    <row r="645" spans="2:52" s="122" customFormat="1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  <c r="AA645" s="126"/>
      <c r="AB645" s="126"/>
      <c r="AC645" s="126"/>
      <c r="AD645" s="126"/>
      <c r="AE645" s="126"/>
      <c r="AF645" s="126"/>
      <c r="AG645" s="126"/>
      <c r="AH645" s="126"/>
      <c r="AI645" s="126"/>
      <c r="AJ645" s="126"/>
      <c r="AK645" s="126"/>
      <c r="AL645" s="126"/>
      <c r="AM645" s="126"/>
      <c r="AN645" s="126"/>
      <c r="AO645" s="126"/>
      <c r="AP645" s="126"/>
      <c r="AQ645" s="126"/>
      <c r="AR645" s="126"/>
      <c r="AS645" s="126"/>
      <c r="AT645" s="126"/>
      <c r="AU645" s="126"/>
      <c r="AV645" s="126"/>
      <c r="AW645" s="126"/>
      <c r="AX645" s="126"/>
      <c r="AY645" s="126"/>
      <c r="AZ645" s="126"/>
    </row>
    <row r="646" spans="2:52" s="122" customFormat="1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  <c r="AA646" s="126"/>
      <c r="AB646" s="126"/>
      <c r="AC646" s="126"/>
      <c r="AD646" s="126"/>
      <c r="AE646" s="126"/>
      <c r="AF646" s="126"/>
      <c r="AG646" s="126"/>
      <c r="AH646" s="126"/>
      <c r="AI646" s="126"/>
      <c r="AJ646" s="126"/>
      <c r="AK646" s="126"/>
      <c r="AL646" s="126"/>
      <c r="AM646" s="126"/>
      <c r="AN646" s="126"/>
      <c r="AO646" s="126"/>
      <c r="AP646" s="126"/>
      <c r="AQ646" s="126"/>
      <c r="AR646" s="126"/>
      <c r="AS646" s="126"/>
      <c r="AT646" s="126"/>
      <c r="AU646" s="126"/>
      <c r="AV646" s="126"/>
      <c r="AW646" s="126"/>
      <c r="AX646" s="126"/>
      <c r="AY646" s="126"/>
      <c r="AZ646" s="126"/>
    </row>
    <row r="647" spans="2:52" s="122" customFormat="1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  <c r="Z647" s="126"/>
      <c r="AA647" s="126"/>
      <c r="AB647" s="126"/>
      <c r="AC647" s="126"/>
      <c r="AD647" s="126"/>
      <c r="AE647" s="126"/>
      <c r="AF647" s="126"/>
      <c r="AG647" s="126"/>
      <c r="AH647" s="126"/>
      <c r="AI647" s="126"/>
      <c r="AJ647" s="126"/>
      <c r="AK647" s="126"/>
      <c r="AL647" s="126"/>
      <c r="AM647" s="126"/>
      <c r="AN647" s="126"/>
      <c r="AO647" s="126"/>
      <c r="AP647" s="126"/>
      <c r="AQ647" s="126"/>
      <c r="AR647" s="126"/>
      <c r="AS647" s="126"/>
      <c r="AT647" s="126"/>
      <c r="AU647" s="126"/>
      <c r="AV647" s="126"/>
      <c r="AW647" s="126"/>
      <c r="AX647" s="126"/>
      <c r="AY647" s="126"/>
      <c r="AZ647" s="126"/>
    </row>
    <row r="648" spans="2:52" s="122" customFormat="1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  <c r="Z648" s="126"/>
      <c r="AA648" s="126"/>
      <c r="AB648" s="126"/>
      <c r="AC648" s="126"/>
      <c r="AD648" s="126"/>
      <c r="AE648" s="126"/>
      <c r="AF648" s="126"/>
      <c r="AG648" s="126"/>
      <c r="AH648" s="126"/>
      <c r="AI648" s="126"/>
      <c r="AJ648" s="126"/>
      <c r="AK648" s="126"/>
      <c r="AL648" s="126"/>
      <c r="AM648" s="126"/>
      <c r="AN648" s="126"/>
      <c r="AO648" s="126"/>
      <c r="AP648" s="126"/>
      <c r="AQ648" s="126"/>
      <c r="AR648" s="126"/>
      <c r="AS648" s="126"/>
      <c r="AT648" s="126"/>
      <c r="AU648" s="126"/>
      <c r="AV648" s="126"/>
      <c r="AW648" s="126"/>
      <c r="AX648" s="126"/>
      <c r="AY648" s="126"/>
      <c r="AZ648" s="126"/>
    </row>
    <row r="649" spans="2:52" s="122" customFormat="1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  <c r="AA649" s="126"/>
      <c r="AB649" s="126"/>
      <c r="AC649" s="126"/>
      <c r="AD649" s="126"/>
      <c r="AE649" s="126"/>
      <c r="AF649" s="126"/>
      <c r="AG649" s="126"/>
      <c r="AH649" s="126"/>
      <c r="AI649" s="126"/>
      <c r="AJ649" s="126"/>
      <c r="AK649" s="126"/>
      <c r="AL649" s="126"/>
      <c r="AM649" s="126"/>
      <c r="AN649" s="126"/>
      <c r="AO649" s="126"/>
      <c r="AP649" s="126"/>
      <c r="AQ649" s="126"/>
      <c r="AR649" s="126"/>
      <c r="AS649" s="126"/>
      <c r="AT649" s="126"/>
      <c r="AU649" s="126"/>
      <c r="AV649" s="126"/>
      <c r="AW649" s="126"/>
      <c r="AX649" s="126"/>
      <c r="AY649" s="126"/>
      <c r="AZ649" s="126"/>
    </row>
    <row r="650" spans="2:52" s="122" customFormat="1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  <c r="Z650" s="126"/>
      <c r="AA650" s="126"/>
      <c r="AB650" s="126"/>
      <c r="AC650" s="126"/>
      <c r="AD650" s="126"/>
      <c r="AE650" s="126"/>
      <c r="AF650" s="126"/>
      <c r="AG650" s="126"/>
      <c r="AH650" s="126"/>
      <c r="AI650" s="126"/>
      <c r="AJ650" s="126"/>
      <c r="AK650" s="126"/>
      <c r="AL650" s="126"/>
      <c r="AM650" s="126"/>
      <c r="AN650" s="126"/>
      <c r="AO650" s="126"/>
      <c r="AP650" s="126"/>
      <c r="AQ650" s="126"/>
      <c r="AR650" s="126"/>
      <c r="AS650" s="126"/>
      <c r="AT650" s="126"/>
      <c r="AU650" s="126"/>
      <c r="AV650" s="126"/>
      <c r="AW650" s="126"/>
      <c r="AX650" s="126"/>
      <c r="AY650" s="126"/>
      <c r="AZ650" s="126"/>
    </row>
    <row r="651" spans="2:52" s="122" customFormat="1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  <c r="Z651" s="126"/>
      <c r="AA651" s="126"/>
      <c r="AB651" s="126"/>
      <c r="AC651" s="126"/>
      <c r="AD651" s="126"/>
      <c r="AE651" s="126"/>
      <c r="AF651" s="126"/>
      <c r="AG651" s="126"/>
      <c r="AH651" s="126"/>
      <c r="AI651" s="126"/>
      <c r="AJ651" s="126"/>
      <c r="AK651" s="126"/>
      <c r="AL651" s="126"/>
      <c r="AM651" s="126"/>
      <c r="AN651" s="126"/>
      <c r="AO651" s="126"/>
      <c r="AP651" s="126"/>
      <c r="AQ651" s="126"/>
      <c r="AR651" s="126"/>
      <c r="AS651" s="126"/>
      <c r="AT651" s="126"/>
      <c r="AU651" s="126"/>
      <c r="AV651" s="126"/>
      <c r="AW651" s="126"/>
      <c r="AX651" s="126"/>
      <c r="AY651" s="126"/>
      <c r="AZ651" s="126"/>
    </row>
    <row r="652" spans="2:52" s="122" customFormat="1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  <c r="AA652" s="126"/>
      <c r="AB652" s="126"/>
      <c r="AC652" s="126"/>
      <c r="AD652" s="126"/>
      <c r="AE652" s="126"/>
      <c r="AF652" s="126"/>
      <c r="AG652" s="126"/>
      <c r="AH652" s="126"/>
      <c r="AI652" s="126"/>
      <c r="AJ652" s="126"/>
      <c r="AK652" s="126"/>
      <c r="AL652" s="126"/>
      <c r="AM652" s="126"/>
      <c r="AN652" s="126"/>
      <c r="AO652" s="126"/>
      <c r="AP652" s="126"/>
      <c r="AQ652" s="126"/>
      <c r="AR652" s="126"/>
      <c r="AS652" s="126"/>
      <c r="AT652" s="126"/>
      <c r="AU652" s="126"/>
      <c r="AV652" s="126"/>
      <c r="AW652" s="126"/>
      <c r="AX652" s="126"/>
      <c r="AY652" s="126"/>
      <c r="AZ652" s="126"/>
    </row>
    <row r="653" spans="2:52" s="122" customFormat="1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  <c r="Z653" s="126"/>
      <c r="AA653" s="126"/>
      <c r="AB653" s="126"/>
      <c r="AC653" s="126"/>
      <c r="AD653" s="126"/>
      <c r="AE653" s="126"/>
      <c r="AF653" s="126"/>
      <c r="AG653" s="126"/>
      <c r="AH653" s="126"/>
      <c r="AI653" s="126"/>
      <c r="AJ653" s="126"/>
      <c r="AK653" s="126"/>
      <c r="AL653" s="126"/>
      <c r="AM653" s="126"/>
      <c r="AN653" s="126"/>
      <c r="AO653" s="126"/>
      <c r="AP653" s="126"/>
      <c r="AQ653" s="126"/>
      <c r="AR653" s="126"/>
      <c r="AS653" s="126"/>
      <c r="AT653" s="126"/>
      <c r="AU653" s="126"/>
      <c r="AV653" s="126"/>
      <c r="AW653" s="126"/>
      <c r="AX653" s="126"/>
      <c r="AY653" s="126"/>
      <c r="AZ653" s="126"/>
    </row>
    <row r="654" spans="2:52" s="122" customFormat="1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  <c r="Z654" s="126"/>
      <c r="AA654" s="126"/>
      <c r="AB654" s="126"/>
      <c r="AC654" s="126"/>
      <c r="AD654" s="126"/>
      <c r="AE654" s="126"/>
      <c r="AF654" s="126"/>
      <c r="AG654" s="126"/>
      <c r="AH654" s="126"/>
      <c r="AI654" s="126"/>
      <c r="AJ654" s="126"/>
      <c r="AK654" s="126"/>
      <c r="AL654" s="126"/>
      <c r="AM654" s="126"/>
      <c r="AN654" s="126"/>
      <c r="AO654" s="126"/>
      <c r="AP654" s="126"/>
      <c r="AQ654" s="126"/>
      <c r="AR654" s="126"/>
      <c r="AS654" s="126"/>
      <c r="AT654" s="126"/>
      <c r="AU654" s="126"/>
      <c r="AV654" s="126"/>
      <c r="AW654" s="126"/>
      <c r="AX654" s="126"/>
      <c r="AY654" s="126"/>
      <c r="AZ654" s="126"/>
    </row>
    <row r="655" spans="2:52" s="122" customFormat="1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  <c r="Z655" s="126"/>
      <c r="AA655" s="126"/>
      <c r="AB655" s="126"/>
      <c r="AC655" s="126"/>
      <c r="AD655" s="126"/>
      <c r="AE655" s="126"/>
      <c r="AF655" s="126"/>
      <c r="AG655" s="126"/>
      <c r="AH655" s="126"/>
      <c r="AI655" s="126"/>
      <c r="AJ655" s="126"/>
      <c r="AK655" s="126"/>
      <c r="AL655" s="126"/>
      <c r="AM655" s="126"/>
      <c r="AN655" s="126"/>
      <c r="AO655" s="126"/>
      <c r="AP655" s="126"/>
      <c r="AQ655" s="126"/>
      <c r="AR655" s="126"/>
      <c r="AS655" s="126"/>
      <c r="AT655" s="126"/>
      <c r="AU655" s="126"/>
      <c r="AV655" s="126"/>
      <c r="AW655" s="126"/>
      <c r="AX655" s="126"/>
      <c r="AY655" s="126"/>
      <c r="AZ655" s="126"/>
    </row>
    <row r="656" spans="2:52" s="122" customFormat="1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  <c r="Z656" s="126"/>
      <c r="AA656" s="126"/>
      <c r="AB656" s="126"/>
      <c r="AC656" s="126"/>
      <c r="AD656" s="126"/>
      <c r="AE656" s="126"/>
      <c r="AF656" s="126"/>
      <c r="AG656" s="126"/>
      <c r="AH656" s="126"/>
      <c r="AI656" s="126"/>
      <c r="AJ656" s="126"/>
      <c r="AK656" s="126"/>
      <c r="AL656" s="126"/>
      <c r="AM656" s="126"/>
      <c r="AN656" s="126"/>
      <c r="AO656" s="126"/>
      <c r="AP656" s="126"/>
      <c r="AQ656" s="126"/>
      <c r="AR656" s="126"/>
      <c r="AS656" s="126"/>
      <c r="AT656" s="126"/>
      <c r="AU656" s="126"/>
      <c r="AV656" s="126"/>
      <c r="AW656" s="126"/>
      <c r="AX656" s="126"/>
      <c r="AY656" s="126"/>
      <c r="AZ656" s="126"/>
    </row>
    <row r="657" spans="2:52" s="122" customFormat="1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  <c r="Z657" s="126"/>
      <c r="AA657" s="126"/>
      <c r="AB657" s="126"/>
      <c r="AC657" s="126"/>
      <c r="AD657" s="126"/>
      <c r="AE657" s="126"/>
      <c r="AF657" s="126"/>
      <c r="AG657" s="126"/>
      <c r="AH657" s="126"/>
      <c r="AI657" s="126"/>
      <c r="AJ657" s="126"/>
      <c r="AK657" s="126"/>
      <c r="AL657" s="126"/>
      <c r="AM657" s="126"/>
      <c r="AN657" s="126"/>
      <c r="AO657" s="126"/>
      <c r="AP657" s="126"/>
      <c r="AQ657" s="126"/>
      <c r="AR657" s="126"/>
      <c r="AS657" s="126"/>
      <c r="AT657" s="126"/>
      <c r="AU657" s="126"/>
      <c r="AV657" s="126"/>
      <c r="AW657" s="126"/>
      <c r="AX657" s="126"/>
      <c r="AY657" s="126"/>
      <c r="AZ657" s="126"/>
    </row>
    <row r="658" spans="2:52" s="122" customFormat="1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  <c r="Z658" s="126"/>
      <c r="AA658" s="126"/>
      <c r="AB658" s="126"/>
      <c r="AC658" s="126"/>
      <c r="AD658" s="126"/>
      <c r="AE658" s="126"/>
      <c r="AF658" s="126"/>
      <c r="AG658" s="126"/>
      <c r="AH658" s="126"/>
      <c r="AI658" s="126"/>
      <c r="AJ658" s="126"/>
      <c r="AK658" s="126"/>
      <c r="AL658" s="126"/>
      <c r="AM658" s="126"/>
      <c r="AN658" s="126"/>
      <c r="AO658" s="126"/>
      <c r="AP658" s="126"/>
      <c r="AQ658" s="126"/>
      <c r="AR658" s="126"/>
      <c r="AS658" s="126"/>
      <c r="AT658" s="126"/>
      <c r="AU658" s="126"/>
      <c r="AV658" s="126"/>
      <c r="AW658" s="126"/>
      <c r="AX658" s="126"/>
      <c r="AY658" s="126"/>
      <c r="AZ658" s="126"/>
    </row>
    <row r="659" spans="2:52" s="122" customFormat="1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  <c r="Z659" s="126"/>
      <c r="AA659" s="126"/>
      <c r="AB659" s="126"/>
      <c r="AC659" s="126"/>
      <c r="AD659" s="126"/>
      <c r="AE659" s="126"/>
      <c r="AF659" s="126"/>
      <c r="AG659" s="126"/>
      <c r="AH659" s="126"/>
      <c r="AI659" s="126"/>
      <c r="AJ659" s="126"/>
      <c r="AK659" s="126"/>
      <c r="AL659" s="126"/>
      <c r="AM659" s="126"/>
      <c r="AN659" s="126"/>
      <c r="AO659" s="126"/>
      <c r="AP659" s="126"/>
      <c r="AQ659" s="126"/>
      <c r="AR659" s="126"/>
      <c r="AS659" s="126"/>
      <c r="AT659" s="126"/>
      <c r="AU659" s="126"/>
      <c r="AV659" s="126"/>
      <c r="AW659" s="126"/>
      <c r="AX659" s="126"/>
      <c r="AY659" s="126"/>
      <c r="AZ659" s="126"/>
    </row>
    <row r="660" spans="2:52" s="122" customFormat="1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  <c r="AA660" s="126"/>
      <c r="AB660" s="126"/>
      <c r="AC660" s="126"/>
      <c r="AD660" s="126"/>
      <c r="AE660" s="126"/>
      <c r="AF660" s="126"/>
      <c r="AG660" s="126"/>
      <c r="AH660" s="126"/>
      <c r="AI660" s="126"/>
      <c r="AJ660" s="126"/>
      <c r="AK660" s="126"/>
      <c r="AL660" s="126"/>
      <c r="AM660" s="126"/>
      <c r="AN660" s="126"/>
      <c r="AO660" s="126"/>
      <c r="AP660" s="126"/>
      <c r="AQ660" s="126"/>
      <c r="AR660" s="126"/>
      <c r="AS660" s="126"/>
      <c r="AT660" s="126"/>
      <c r="AU660" s="126"/>
      <c r="AV660" s="126"/>
      <c r="AW660" s="126"/>
      <c r="AX660" s="126"/>
      <c r="AY660" s="126"/>
      <c r="AZ660" s="126"/>
    </row>
    <row r="661" spans="2:52" s="122" customFormat="1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  <c r="Z661" s="126"/>
      <c r="AA661" s="126"/>
      <c r="AB661" s="126"/>
      <c r="AC661" s="126"/>
      <c r="AD661" s="126"/>
      <c r="AE661" s="126"/>
      <c r="AF661" s="126"/>
      <c r="AG661" s="126"/>
      <c r="AH661" s="126"/>
      <c r="AI661" s="126"/>
      <c r="AJ661" s="126"/>
      <c r="AK661" s="126"/>
      <c r="AL661" s="126"/>
      <c r="AM661" s="126"/>
      <c r="AN661" s="126"/>
      <c r="AO661" s="126"/>
      <c r="AP661" s="126"/>
      <c r="AQ661" s="126"/>
      <c r="AR661" s="126"/>
      <c r="AS661" s="126"/>
      <c r="AT661" s="126"/>
      <c r="AU661" s="126"/>
      <c r="AV661" s="126"/>
      <c r="AW661" s="126"/>
      <c r="AX661" s="126"/>
      <c r="AY661" s="126"/>
      <c r="AZ661" s="126"/>
    </row>
    <row r="662" spans="2:52" s="122" customFormat="1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  <c r="Z662" s="126"/>
      <c r="AA662" s="126"/>
      <c r="AB662" s="126"/>
      <c r="AC662" s="126"/>
      <c r="AD662" s="126"/>
      <c r="AE662" s="126"/>
      <c r="AF662" s="126"/>
      <c r="AG662" s="126"/>
      <c r="AH662" s="126"/>
      <c r="AI662" s="126"/>
      <c r="AJ662" s="126"/>
      <c r="AK662" s="126"/>
      <c r="AL662" s="126"/>
      <c r="AM662" s="126"/>
      <c r="AN662" s="126"/>
      <c r="AO662" s="126"/>
      <c r="AP662" s="126"/>
      <c r="AQ662" s="126"/>
      <c r="AR662" s="126"/>
      <c r="AS662" s="126"/>
      <c r="AT662" s="126"/>
      <c r="AU662" s="126"/>
      <c r="AV662" s="126"/>
      <c r="AW662" s="126"/>
      <c r="AX662" s="126"/>
      <c r="AY662" s="126"/>
      <c r="AZ662" s="126"/>
    </row>
    <row r="663" spans="2:52" s="122" customFormat="1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  <c r="Z663" s="126"/>
      <c r="AA663" s="126"/>
      <c r="AB663" s="126"/>
      <c r="AC663" s="126"/>
      <c r="AD663" s="126"/>
      <c r="AE663" s="126"/>
      <c r="AF663" s="126"/>
      <c r="AG663" s="126"/>
      <c r="AH663" s="126"/>
      <c r="AI663" s="126"/>
      <c r="AJ663" s="126"/>
      <c r="AK663" s="126"/>
      <c r="AL663" s="126"/>
      <c r="AM663" s="126"/>
      <c r="AN663" s="126"/>
      <c r="AO663" s="126"/>
      <c r="AP663" s="126"/>
      <c r="AQ663" s="126"/>
      <c r="AR663" s="126"/>
      <c r="AS663" s="126"/>
      <c r="AT663" s="126"/>
      <c r="AU663" s="126"/>
      <c r="AV663" s="126"/>
      <c r="AW663" s="126"/>
      <c r="AX663" s="126"/>
      <c r="AY663" s="126"/>
      <c r="AZ663" s="126"/>
    </row>
    <row r="664" spans="2:52" s="122" customFormat="1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  <c r="Z664" s="126"/>
      <c r="AA664" s="126"/>
      <c r="AB664" s="126"/>
      <c r="AC664" s="126"/>
      <c r="AD664" s="126"/>
      <c r="AE664" s="126"/>
      <c r="AF664" s="126"/>
      <c r="AG664" s="126"/>
      <c r="AH664" s="126"/>
      <c r="AI664" s="126"/>
      <c r="AJ664" s="126"/>
      <c r="AK664" s="126"/>
      <c r="AL664" s="126"/>
      <c r="AM664" s="126"/>
      <c r="AN664" s="126"/>
      <c r="AO664" s="126"/>
      <c r="AP664" s="126"/>
      <c r="AQ664" s="126"/>
      <c r="AR664" s="126"/>
      <c r="AS664" s="126"/>
      <c r="AT664" s="126"/>
      <c r="AU664" s="126"/>
      <c r="AV664" s="126"/>
      <c r="AW664" s="126"/>
      <c r="AX664" s="126"/>
      <c r="AY664" s="126"/>
      <c r="AZ664" s="126"/>
    </row>
    <row r="665" spans="2:52" s="122" customFormat="1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  <c r="AA665" s="126"/>
      <c r="AB665" s="126"/>
      <c r="AC665" s="126"/>
      <c r="AD665" s="126"/>
      <c r="AE665" s="126"/>
      <c r="AF665" s="126"/>
      <c r="AG665" s="126"/>
      <c r="AH665" s="126"/>
      <c r="AI665" s="126"/>
      <c r="AJ665" s="126"/>
      <c r="AK665" s="126"/>
      <c r="AL665" s="126"/>
      <c r="AM665" s="126"/>
      <c r="AN665" s="126"/>
      <c r="AO665" s="126"/>
      <c r="AP665" s="126"/>
      <c r="AQ665" s="126"/>
      <c r="AR665" s="126"/>
      <c r="AS665" s="126"/>
      <c r="AT665" s="126"/>
      <c r="AU665" s="126"/>
      <c r="AV665" s="126"/>
      <c r="AW665" s="126"/>
      <c r="AX665" s="126"/>
      <c r="AY665" s="126"/>
      <c r="AZ665" s="126"/>
    </row>
    <row r="666" spans="2:52" s="122" customFormat="1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126"/>
      <c r="AE666" s="126"/>
      <c r="AF666" s="126"/>
      <c r="AG666" s="126"/>
      <c r="AH666" s="126"/>
      <c r="AI666" s="126"/>
      <c r="AJ666" s="126"/>
      <c r="AK666" s="126"/>
      <c r="AL666" s="126"/>
      <c r="AM666" s="126"/>
      <c r="AN666" s="126"/>
      <c r="AO666" s="126"/>
      <c r="AP666" s="126"/>
      <c r="AQ666" s="126"/>
      <c r="AR666" s="126"/>
      <c r="AS666" s="126"/>
      <c r="AT666" s="126"/>
      <c r="AU666" s="126"/>
      <c r="AV666" s="126"/>
      <c r="AW666" s="126"/>
      <c r="AX666" s="126"/>
      <c r="AY666" s="126"/>
      <c r="AZ666" s="126"/>
    </row>
    <row r="667" spans="2:52" s="122" customFormat="1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  <c r="Z667" s="126"/>
      <c r="AA667" s="126"/>
      <c r="AB667" s="126"/>
      <c r="AC667" s="126"/>
      <c r="AD667" s="126"/>
      <c r="AE667" s="126"/>
      <c r="AF667" s="126"/>
      <c r="AG667" s="126"/>
      <c r="AH667" s="126"/>
      <c r="AI667" s="126"/>
      <c r="AJ667" s="126"/>
      <c r="AK667" s="126"/>
      <c r="AL667" s="126"/>
      <c r="AM667" s="126"/>
      <c r="AN667" s="126"/>
      <c r="AO667" s="126"/>
      <c r="AP667" s="126"/>
      <c r="AQ667" s="126"/>
      <c r="AR667" s="126"/>
      <c r="AS667" s="126"/>
      <c r="AT667" s="126"/>
      <c r="AU667" s="126"/>
      <c r="AV667" s="126"/>
      <c r="AW667" s="126"/>
      <c r="AX667" s="126"/>
      <c r="AY667" s="126"/>
      <c r="AZ667" s="126"/>
    </row>
    <row r="668" spans="2:52" s="122" customFormat="1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  <c r="Z668" s="126"/>
      <c r="AA668" s="126"/>
      <c r="AB668" s="126"/>
      <c r="AC668" s="126"/>
      <c r="AD668" s="126"/>
      <c r="AE668" s="126"/>
      <c r="AF668" s="126"/>
      <c r="AG668" s="126"/>
      <c r="AH668" s="126"/>
      <c r="AI668" s="126"/>
      <c r="AJ668" s="126"/>
      <c r="AK668" s="126"/>
      <c r="AL668" s="126"/>
      <c r="AM668" s="126"/>
      <c r="AN668" s="126"/>
      <c r="AO668" s="126"/>
      <c r="AP668" s="126"/>
      <c r="AQ668" s="126"/>
      <c r="AR668" s="126"/>
      <c r="AS668" s="126"/>
      <c r="AT668" s="126"/>
      <c r="AU668" s="126"/>
      <c r="AV668" s="126"/>
      <c r="AW668" s="126"/>
      <c r="AX668" s="126"/>
      <c r="AY668" s="126"/>
      <c r="AZ668" s="126"/>
    </row>
    <row r="669" spans="2:52" s="122" customFormat="1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  <c r="Z669" s="126"/>
      <c r="AA669" s="126"/>
      <c r="AB669" s="126"/>
      <c r="AC669" s="126"/>
      <c r="AD669" s="126"/>
      <c r="AE669" s="126"/>
      <c r="AF669" s="126"/>
      <c r="AG669" s="126"/>
      <c r="AH669" s="126"/>
      <c r="AI669" s="126"/>
      <c r="AJ669" s="126"/>
      <c r="AK669" s="126"/>
      <c r="AL669" s="126"/>
      <c r="AM669" s="126"/>
      <c r="AN669" s="126"/>
      <c r="AO669" s="126"/>
      <c r="AP669" s="126"/>
      <c r="AQ669" s="126"/>
      <c r="AR669" s="126"/>
      <c r="AS669" s="126"/>
      <c r="AT669" s="126"/>
      <c r="AU669" s="126"/>
      <c r="AV669" s="126"/>
      <c r="AW669" s="126"/>
      <c r="AX669" s="126"/>
      <c r="AY669" s="126"/>
      <c r="AZ669" s="126"/>
    </row>
    <row r="670" spans="2:52" s="122" customFormat="1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  <c r="Z670" s="126"/>
      <c r="AA670" s="126"/>
      <c r="AB670" s="126"/>
      <c r="AC670" s="126"/>
      <c r="AD670" s="126"/>
      <c r="AE670" s="126"/>
      <c r="AF670" s="126"/>
      <c r="AG670" s="126"/>
      <c r="AH670" s="126"/>
      <c r="AI670" s="126"/>
      <c r="AJ670" s="126"/>
      <c r="AK670" s="126"/>
      <c r="AL670" s="126"/>
      <c r="AM670" s="126"/>
      <c r="AN670" s="126"/>
      <c r="AO670" s="126"/>
      <c r="AP670" s="126"/>
      <c r="AQ670" s="126"/>
      <c r="AR670" s="126"/>
      <c r="AS670" s="126"/>
      <c r="AT670" s="126"/>
      <c r="AU670" s="126"/>
      <c r="AV670" s="126"/>
      <c r="AW670" s="126"/>
      <c r="AX670" s="126"/>
      <c r="AY670" s="126"/>
      <c r="AZ670" s="126"/>
    </row>
    <row r="671" spans="2:52" s="122" customFormat="1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  <c r="AA671" s="126"/>
      <c r="AB671" s="126"/>
      <c r="AC671" s="126"/>
      <c r="AD671" s="126"/>
      <c r="AE671" s="126"/>
      <c r="AF671" s="126"/>
      <c r="AG671" s="126"/>
      <c r="AH671" s="126"/>
      <c r="AI671" s="126"/>
      <c r="AJ671" s="126"/>
      <c r="AK671" s="126"/>
      <c r="AL671" s="126"/>
      <c r="AM671" s="126"/>
      <c r="AN671" s="126"/>
      <c r="AO671" s="126"/>
      <c r="AP671" s="126"/>
      <c r="AQ671" s="126"/>
      <c r="AR671" s="126"/>
      <c r="AS671" s="126"/>
      <c r="AT671" s="126"/>
      <c r="AU671" s="126"/>
      <c r="AV671" s="126"/>
      <c r="AW671" s="126"/>
      <c r="AX671" s="126"/>
      <c r="AY671" s="126"/>
      <c r="AZ671" s="126"/>
    </row>
    <row r="672" spans="2:52" s="122" customFormat="1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  <c r="AA672" s="126"/>
      <c r="AB672" s="126"/>
      <c r="AC672" s="126"/>
      <c r="AD672" s="126"/>
      <c r="AE672" s="126"/>
      <c r="AF672" s="126"/>
      <c r="AG672" s="126"/>
      <c r="AH672" s="126"/>
      <c r="AI672" s="126"/>
      <c r="AJ672" s="126"/>
      <c r="AK672" s="126"/>
      <c r="AL672" s="126"/>
      <c r="AM672" s="126"/>
      <c r="AN672" s="126"/>
      <c r="AO672" s="126"/>
      <c r="AP672" s="126"/>
      <c r="AQ672" s="126"/>
      <c r="AR672" s="126"/>
      <c r="AS672" s="126"/>
      <c r="AT672" s="126"/>
      <c r="AU672" s="126"/>
      <c r="AV672" s="126"/>
      <c r="AW672" s="126"/>
      <c r="AX672" s="126"/>
      <c r="AY672" s="126"/>
      <c r="AZ672" s="126"/>
    </row>
    <row r="673" spans="2:52" s="122" customFormat="1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  <c r="AA673" s="126"/>
      <c r="AB673" s="126"/>
      <c r="AC673" s="126"/>
      <c r="AD673" s="126"/>
      <c r="AE673" s="126"/>
      <c r="AF673" s="126"/>
      <c r="AG673" s="126"/>
      <c r="AH673" s="126"/>
      <c r="AI673" s="126"/>
      <c r="AJ673" s="126"/>
      <c r="AK673" s="126"/>
      <c r="AL673" s="126"/>
      <c r="AM673" s="126"/>
      <c r="AN673" s="126"/>
      <c r="AO673" s="126"/>
      <c r="AP673" s="126"/>
      <c r="AQ673" s="126"/>
      <c r="AR673" s="126"/>
      <c r="AS673" s="126"/>
      <c r="AT673" s="126"/>
      <c r="AU673" s="126"/>
      <c r="AV673" s="126"/>
      <c r="AW673" s="126"/>
      <c r="AX673" s="126"/>
      <c r="AY673" s="126"/>
      <c r="AZ673" s="126"/>
    </row>
    <row r="674" spans="2:52" s="122" customFormat="1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  <c r="Z674" s="126"/>
      <c r="AA674" s="126"/>
      <c r="AB674" s="126"/>
      <c r="AC674" s="126"/>
      <c r="AD674" s="126"/>
      <c r="AE674" s="126"/>
      <c r="AF674" s="126"/>
      <c r="AG674" s="126"/>
      <c r="AH674" s="126"/>
      <c r="AI674" s="126"/>
      <c r="AJ674" s="126"/>
      <c r="AK674" s="126"/>
      <c r="AL674" s="126"/>
      <c r="AM674" s="126"/>
      <c r="AN674" s="126"/>
      <c r="AO674" s="126"/>
      <c r="AP674" s="126"/>
      <c r="AQ674" s="126"/>
      <c r="AR674" s="126"/>
      <c r="AS674" s="126"/>
      <c r="AT674" s="126"/>
      <c r="AU674" s="126"/>
      <c r="AV674" s="126"/>
      <c r="AW674" s="126"/>
      <c r="AX674" s="126"/>
      <c r="AY674" s="126"/>
      <c r="AZ674" s="126"/>
    </row>
    <row r="675" spans="2:52" s="122" customFormat="1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  <c r="AA675" s="126"/>
      <c r="AB675" s="126"/>
      <c r="AC675" s="126"/>
      <c r="AD675" s="126"/>
      <c r="AE675" s="126"/>
      <c r="AF675" s="126"/>
      <c r="AG675" s="126"/>
      <c r="AH675" s="126"/>
      <c r="AI675" s="126"/>
      <c r="AJ675" s="126"/>
      <c r="AK675" s="126"/>
      <c r="AL675" s="126"/>
      <c r="AM675" s="126"/>
      <c r="AN675" s="126"/>
      <c r="AO675" s="126"/>
      <c r="AP675" s="126"/>
      <c r="AQ675" s="126"/>
      <c r="AR675" s="126"/>
      <c r="AS675" s="126"/>
      <c r="AT675" s="126"/>
      <c r="AU675" s="126"/>
      <c r="AV675" s="126"/>
      <c r="AW675" s="126"/>
      <c r="AX675" s="126"/>
      <c r="AY675" s="126"/>
      <c r="AZ675" s="126"/>
    </row>
    <row r="676" spans="2:52" s="122" customFormat="1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  <c r="Z676" s="126"/>
      <c r="AA676" s="126"/>
      <c r="AB676" s="126"/>
      <c r="AC676" s="126"/>
      <c r="AD676" s="126"/>
      <c r="AE676" s="126"/>
      <c r="AF676" s="126"/>
      <c r="AG676" s="126"/>
      <c r="AH676" s="126"/>
      <c r="AI676" s="126"/>
      <c r="AJ676" s="126"/>
      <c r="AK676" s="126"/>
      <c r="AL676" s="126"/>
      <c r="AM676" s="126"/>
      <c r="AN676" s="126"/>
      <c r="AO676" s="126"/>
      <c r="AP676" s="126"/>
      <c r="AQ676" s="126"/>
      <c r="AR676" s="126"/>
      <c r="AS676" s="126"/>
      <c r="AT676" s="126"/>
      <c r="AU676" s="126"/>
      <c r="AV676" s="126"/>
      <c r="AW676" s="126"/>
      <c r="AX676" s="126"/>
      <c r="AY676" s="126"/>
      <c r="AZ676" s="126"/>
    </row>
    <row r="677" spans="2:52" s="122" customFormat="1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  <c r="Z677" s="126"/>
      <c r="AA677" s="126"/>
      <c r="AB677" s="126"/>
      <c r="AC677" s="126"/>
      <c r="AD677" s="126"/>
      <c r="AE677" s="126"/>
      <c r="AF677" s="126"/>
      <c r="AG677" s="126"/>
      <c r="AH677" s="126"/>
      <c r="AI677" s="126"/>
      <c r="AJ677" s="126"/>
      <c r="AK677" s="126"/>
      <c r="AL677" s="126"/>
      <c r="AM677" s="126"/>
      <c r="AN677" s="126"/>
      <c r="AO677" s="126"/>
      <c r="AP677" s="126"/>
      <c r="AQ677" s="126"/>
      <c r="AR677" s="126"/>
      <c r="AS677" s="126"/>
      <c r="AT677" s="126"/>
      <c r="AU677" s="126"/>
      <c r="AV677" s="126"/>
      <c r="AW677" s="126"/>
      <c r="AX677" s="126"/>
      <c r="AY677" s="126"/>
      <c r="AZ677" s="126"/>
    </row>
    <row r="678" spans="2:52" s="122" customFormat="1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  <c r="Z678" s="126"/>
      <c r="AA678" s="126"/>
      <c r="AB678" s="126"/>
      <c r="AC678" s="126"/>
      <c r="AD678" s="126"/>
      <c r="AE678" s="126"/>
      <c r="AF678" s="126"/>
      <c r="AG678" s="126"/>
      <c r="AH678" s="126"/>
      <c r="AI678" s="126"/>
      <c r="AJ678" s="126"/>
      <c r="AK678" s="126"/>
      <c r="AL678" s="126"/>
      <c r="AM678" s="126"/>
      <c r="AN678" s="126"/>
      <c r="AO678" s="126"/>
      <c r="AP678" s="126"/>
      <c r="AQ678" s="126"/>
      <c r="AR678" s="126"/>
      <c r="AS678" s="126"/>
      <c r="AT678" s="126"/>
      <c r="AU678" s="126"/>
      <c r="AV678" s="126"/>
      <c r="AW678" s="126"/>
      <c r="AX678" s="126"/>
      <c r="AY678" s="126"/>
      <c r="AZ678" s="126"/>
    </row>
    <row r="679" spans="2:52" s="122" customFormat="1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  <c r="Z679" s="126"/>
      <c r="AA679" s="126"/>
      <c r="AB679" s="126"/>
      <c r="AC679" s="126"/>
      <c r="AD679" s="126"/>
      <c r="AE679" s="126"/>
      <c r="AF679" s="126"/>
      <c r="AG679" s="126"/>
      <c r="AH679" s="126"/>
      <c r="AI679" s="126"/>
      <c r="AJ679" s="126"/>
      <c r="AK679" s="126"/>
      <c r="AL679" s="126"/>
      <c r="AM679" s="126"/>
      <c r="AN679" s="126"/>
      <c r="AO679" s="126"/>
      <c r="AP679" s="126"/>
      <c r="AQ679" s="126"/>
      <c r="AR679" s="126"/>
      <c r="AS679" s="126"/>
      <c r="AT679" s="126"/>
      <c r="AU679" s="126"/>
      <c r="AV679" s="126"/>
      <c r="AW679" s="126"/>
      <c r="AX679" s="126"/>
      <c r="AY679" s="126"/>
      <c r="AZ679" s="126"/>
    </row>
    <row r="680" spans="2:52" s="122" customFormat="1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  <c r="Z680" s="126"/>
      <c r="AA680" s="126"/>
      <c r="AB680" s="126"/>
      <c r="AC680" s="126"/>
      <c r="AD680" s="126"/>
      <c r="AE680" s="126"/>
      <c r="AF680" s="126"/>
      <c r="AG680" s="126"/>
      <c r="AH680" s="126"/>
      <c r="AI680" s="126"/>
      <c r="AJ680" s="126"/>
      <c r="AK680" s="126"/>
      <c r="AL680" s="126"/>
      <c r="AM680" s="126"/>
      <c r="AN680" s="126"/>
      <c r="AO680" s="126"/>
      <c r="AP680" s="126"/>
      <c r="AQ680" s="126"/>
      <c r="AR680" s="126"/>
      <c r="AS680" s="126"/>
      <c r="AT680" s="126"/>
      <c r="AU680" s="126"/>
      <c r="AV680" s="126"/>
      <c r="AW680" s="126"/>
      <c r="AX680" s="126"/>
      <c r="AY680" s="126"/>
      <c r="AZ680" s="126"/>
    </row>
    <row r="681" spans="2:52" s="122" customFormat="1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  <c r="Z681" s="126"/>
      <c r="AA681" s="126"/>
      <c r="AB681" s="126"/>
      <c r="AC681" s="126"/>
      <c r="AD681" s="126"/>
      <c r="AE681" s="126"/>
      <c r="AF681" s="126"/>
      <c r="AG681" s="126"/>
      <c r="AH681" s="126"/>
      <c r="AI681" s="126"/>
      <c r="AJ681" s="126"/>
      <c r="AK681" s="126"/>
      <c r="AL681" s="126"/>
      <c r="AM681" s="126"/>
      <c r="AN681" s="126"/>
      <c r="AO681" s="126"/>
      <c r="AP681" s="126"/>
      <c r="AQ681" s="126"/>
      <c r="AR681" s="126"/>
      <c r="AS681" s="126"/>
      <c r="AT681" s="126"/>
      <c r="AU681" s="126"/>
      <c r="AV681" s="126"/>
      <c r="AW681" s="126"/>
      <c r="AX681" s="126"/>
      <c r="AY681" s="126"/>
      <c r="AZ681" s="126"/>
    </row>
    <row r="682" spans="2:52" s="122" customFormat="1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  <c r="Z682" s="126"/>
      <c r="AA682" s="126"/>
      <c r="AB682" s="126"/>
      <c r="AC682" s="126"/>
      <c r="AD682" s="126"/>
      <c r="AE682" s="126"/>
      <c r="AF682" s="126"/>
      <c r="AG682" s="126"/>
      <c r="AH682" s="126"/>
      <c r="AI682" s="126"/>
      <c r="AJ682" s="126"/>
      <c r="AK682" s="126"/>
      <c r="AL682" s="126"/>
      <c r="AM682" s="126"/>
      <c r="AN682" s="126"/>
      <c r="AO682" s="126"/>
      <c r="AP682" s="126"/>
      <c r="AQ682" s="126"/>
      <c r="AR682" s="126"/>
      <c r="AS682" s="126"/>
      <c r="AT682" s="126"/>
      <c r="AU682" s="126"/>
      <c r="AV682" s="126"/>
      <c r="AW682" s="126"/>
      <c r="AX682" s="126"/>
      <c r="AY682" s="126"/>
      <c r="AZ682" s="126"/>
    </row>
    <row r="683" spans="2:52" s="122" customFormat="1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  <c r="Z683" s="126"/>
      <c r="AA683" s="126"/>
      <c r="AB683" s="126"/>
      <c r="AC683" s="126"/>
      <c r="AD683" s="126"/>
      <c r="AE683" s="126"/>
      <c r="AF683" s="126"/>
      <c r="AG683" s="126"/>
      <c r="AH683" s="126"/>
      <c r="AI683" s="126"/>
      <c r="AJ683" s="126"/>
      <c r="AK683" s="126"/>
      <c r="AL683" s="126"/>
      <c r="AM683" s="126"/>
      <c r="AN683" s="126"/>
      <c r="AO683" s="126"/>
      <c r="AP683" s="126"/>
      <c r="AQ683" s="126"/>
      <c r="AR683" s="126"/>
      <c r="AS683" s="126"/>
      <c r="AT683" s="126"/>
      <c r="AU683" s="126"/>
      <c r="AV683" s="126"/>
      <c r="AW683" s="126"/>
      <c r="AX683" s="126"/>
      <c r="AY683" s="126"/>
      <c r="AZ683" s="126"/>
    </row>
    <row r="684" spans="2:52" s="122" customFormat="1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  <c r="Z684" s="126"/>
      <c r="AA684" s="126"/>
      <c r="AB684" s="126"/>
      <c r="AC684" s="126"/>
      <c r="AD684" s="126"/>
      <c r="AE684" s="126"/>
      <c r="AF684" s="126"/>
      <c r="AG684" s="126"/>
      <c r="AH684" s="126"/>
      <c r="AI684" s="126"/>
      <c r="AJ684" s="126"/>
      <c r="AK684" s="126"/>
      <c r="AL684" s="126"/>
      <c r="AM684" s="126"/>
      <c r="AN684" s="126"/>
      <c r="AO684" s="126"/>
      <c r="AP684" s="126"/>
      <c r="AQ684" s="126"/>
      <c r="AR684" s="126"/>
      <c r="AS684" s="126"/>
      <c r="AT684" s="126"/>
      <c r="AU684" s="126"/>
      <c r="AV684" s="126"/>
      <c r="AW684" s="126"/>
      <c r="AX684" s="126"/>
      <c r="AY684" s="126"/>
      <c r="AZ684" s="126"/>
    </row>
    <row r="685" spans="2:52" s="122" customFormat="1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  <c r="Z685" s="126"/>
      <c r="AA685" s="126"/>
      <c r="AB685" s="126"/>
      <c r="AC685" s="126"/>
      <c r="AD685" s="126"/>
      <c r="AE685" s="126"/>
      <c r="AF685" s="126"/>
      <c r="AG685" s="126"/>
      <c r="AH685" s="126"/>
      <c r="AI685" s="126"/>
      <c r="AJ685" s="126"/>
      <c r="AK685" s="126"/>
      <c r="AL685" s="126"/>
      <c r="AM685" s="126"/>
      <c r="AN685" s="126"/>
      <c r="AO685" s="126"/>
      <c r="AP685" s="126"/>
      <c r="AQ685" s="126"/>
      <c r="AR685" s="126"/>
      <c r="AS685" s="126"/>
      <c r="AT685" s="126"/>
      <c r="AU685" s="126"/>
      <c r="AV685" s="126"/>
      <c r="AW685" s="126"/>
      <c r="AX685" s="126"/>
      <c r="AY685" s="126"/>
      <c r="AZ685" s="126"/>
    </row>
    <row r="686" spans="2:52" s="122" customFormat="1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  <c r="Z686" s="126"/>
      <c r="AA686" s="126"/>
      <c r="AB686" s="126"/>
      <c r="AC686" s="126"/>
      <c r="AD686" s="126"/>
      <c r="AE686" s="126"/>
      <c r="AF686" s="126"/>
      <c r="AG686" s="126"/>
      <c r="AH686" s="126"/>
      <c r="AI686" s="126"/>
      <c r="AJ686" s="126"/>
      <c r="AK686" s="126"/>
      <c r="AL686" s="126"/>
      <c r="AM686" s="126"/>
      <c r="AN686" s="126"/>
      <c r="AO686" s="126"/>
      <c r="AP686" s="126"/>
      <c r="AQ686" s="126"/>
      <c r="AR686" s="126"/>
      <c r="AS686" s="126"/>
      <c r="AT686" s="126"/>
      <c r="AU686" s="126"/>
      <c r="AV686" s="126"/>
      <c r="AW686" s="126"/>
      <c r="AX686" s="126"/>
      <c r="AY686" s="126"/>
      <c r="AZ686" s="126"/>
    </row>
    <row r="687" spans="2:52" s="122" customFormat="1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  <c r="Z687" s="126"/>
      <c r="AA687" s="126"/>
      <c r="AB687" s="126"/>
      <c r="AC687" s="126"/>
      <c r="AD687" s="126"/>
      <c r="AE687" s="126"/>
      <c r="AF687" s="126"/>
      <c r="AG687" s="126"/>
      <c r="AH687" s="126"/>
      <c r="AI687" s="126"/>
      <c r="AJ687" s="126"/>
      <c r="AK687" s="126"/>
      <c r="AL687" s="126"/>
      <c r="AM687" s="126"/>
      <c r="AN687" s="126"/>
      <c r="AO687" s="126"/>
      <c r="AP687" s="126"/>
      <c r="AQ687" s="126"/>
      <c r="AR687" s="126"/>
      <c r="AS687" s="126"/>
      <c r="AT687" s="126"/>
      <c r="AU687" s="126"/>
      <c r="AV687" s="126"/>
      <c r="AW687" s="126"/>
      <c r="AX687" s="126"/>
      <c r="AY687" s="126"/>
      <c r="AZ687" s="126"/>
    </row>
    <row r="688" spans="2:52" s="122" customFormat="1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  <c r="Z688" s="126"/>
      <c r="AA688" s="126"/>
      <c r="AB688" s="126"/>
      <c r="AC688" s="126"/>
      <c r="AD688" s="126"/>
      <c r="AE688" s="126"/>
      <c r="AF688" s="126"/>
      <c r="AG688" s="126"/>
      <c r="AH688" s="126"/>
      <c r="AI688" s="126"/>
      <c r="AJ688" s="126"/>
      <c r="AK688" s="126"/>
      <c r="AL688" s="126"/>
      <c r="AM688" s="126"/>
      <c r="AN688" s="126"/>
      <c r="AO688" s="126"/>
      <c r="AP688" s="126"/>
      <c r="AQ688" s="126"/>
      <c r="AR688" s="126"/>
      <c r="AS688" s="126"/>
      <c r="AT688" s="126"/>
      <c r="AU688" s="126"/>
      <c r="AV688" s="126"/>
      <c r="AW688" s="126"/>
      <c r="AX688" s="126"/>
      <c r="AY688" s="126"/>
      <c r="AZ688" s="126"/>
    </row>
    <row r="689" spans="2:52" s="122" customFormat="1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  <c r="Z689" s="126"/>
      <c r="AA689" s="126"/>
      <c r="AB689" s="126"/>
      <c r="AC689" s="126"/>
      <c r="AD689" s="126"/>
      <c r="AE689" s="126"/>
      <c r="AF689" s="126"/>
      <c r="AG689" s="126"/>
      <c r="AH689" s="126"/>
      <c r="AI689" s="126"/>
      <c r="AJ689" s="126"/>
      <c r="AK689" s="126"/>
      <c r="AL689" s="126"/>
      <c r="AM689" s="126"/>
      <c r="AN689" s="126"/>
      <c r="AO689" s="126"/>
      <c r="AP689" s="126"/>
      <c r="AQ689" s="126"/>
      <c r="AR689" s="126"/>
      <c r="AS689" s="126"/>
      <c r="AT689" s="126"/>
      <c r="AU689" s="126"/>
      <c r="AV689" s="126"/>
      <c r="AW689" s="126"/>
      <c r="AX689" s="126"/>
      <c r="AY689" s="126"/>
      <c r="AZ689" s="126"/>
    </row>
    <row r="690" spans="2:52" s="122" customFormat="1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  <c r="AA690" s="126"/>
      <c r="AB690" s="126"/>
      <c r="AC690" s="126"/>
      <c r="AD690" s="126"/>
      <c r="AE690" s="126"/>
      <c r="AF690" s="126"/>
      <c r="AG690" s="126"/>
      <c r="AH690" s="126"/>
      <c r="AI690" s="126"/>
      <c r="AJ690" s="126"/>
      <c r="AK690" s="126"/>
      <c r="AL690" s="126"/>
      <c r="AM690" s="126"/>
      <c r="AN690" s="126"/>
      <c r="AO690" s="126"/>
      <c r="AP690" s="126"/>
      <c r="AQ690" s="126"/>
      <c r="AR690" s="126"/>
      <c r="AS690" s="126"/>
      <c r="AT690" s="126"/>
      <c r="AU690" s="126"/>
      <c r="AV690" s="126"/>
      <c r="AW690" s="126"/>
      <c r="AX690" s="126"/>
      <c r="AY690" s="126"/>
      <c r="AZ690" s="126"/>
    </row>
    <row r="691" spans="2:52" s="122" customFormat="1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  <c r="Z691" s="126"/>
      <c r="AA691" s="126"/>
      <c r="AB691" s="126"/>
      <c r="AC691" s="126"/>
      <c r="AD691" s="126"/>
      <c r="AE691" s="126"/>
      <c r="AF691" s="126"/>
      <c r="AG691" s="126"/>
      <c r="AH691" s="126"/>
      <c r="AI691" s="126"/>
      <c r="AJ691" s="126"/>
      <c r="AK691" s="126"/>
      <c r="AL691" s="126"/>
      <c r="AM691" s="126"/>
      <c r="AN691" s="126"/>
      <c r="AO691" s="126"/>
      <c r="AP691" s="126"/>
      <c r="AQ691" s="126"/>
      <c r="AR691" s="126"/>
      <c r="AS691" s="126"/>
      <c r="AT691" s="126"/>
      <c r="AU691" s="126"/>
      <c r="AV691" s="126"/>
      <c r="AW691" s="126"/>
      <c r="AX691" s="126"/>
      <c r="AY691" s="126"/>
      <c r="AZ691" s="126"/>
    </row>
    <row r="692" spans="2:52" s="122" customFormat="1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  <c r="Z692" s="126"/>
      <c r="AA692" s="126"/>
      <c r="AB692" s="126"/>
      <c r="AC692" s="126"/>
      <c r="AD692" s="126"/>
      <c r="AE692" s="126"/>
      <c r="AF692" s="126"/>
      <c r="AG692" s="126"/>
      <c r="AH692" s="126"/>
      <c r="AI692" s="126"/>
      <c r="AJ692" s="126"/>
      <c r="AK692" s="126"/>
      <c r="AL692" s="126"/>
      <c r="AM692" s="126"/>
      <c r="AN692" s="126"/>
      <c r="AO692" s="126"/>
      <c r="AP692" s="126"/>
      <c r="AQ692" s="126"/>
      <c r="AR692" s="126"/>
      <c r="AS692" s="126"/>
      <c r="AT692" s="126"/>
      <c r="AU692" s="126"/>
      <c r="AV692" s="126"/>
      <c r="AW692" s="126"/>
      <c r="AX692" s="126"/>
      <c r="AY692" s="126"/>
      <c r="AZ692" s="126"/>
    </row>
    <row r="693" spans="2:52" s="122" customFormat="1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  <c r="Z693" s="126"/>
      <c r="AA693" s="126"/>
      <c r="AB693" s="126"/>
      <c r="AC693" s="126"/>
      <c r="AD693" s="126"/>
      <c r="AE693" s="126"/>
      <c r="AF693" s="126"/>
      <c r="AG693" s="126"/>
      <c r="AH693" s="126"/>
      <c r="AI693" s="126"/>
      <c r="AJ693" s="126"/>
      <c r="AK693" s="126"/>
      <c r="AL693" s="126"/>
      <c r="AM693" s="126"/>
      <c r="AN693" s="126"/>
      <c r="AO693" s="126"/>
      <c r="AP693" s="126"/>
      <c r="AQ693" s="126"/>
      <c r="AR693" s="126"/>
      <c r="AS693" s="126"/>
      <c r="AT693" s="126"/>
      <c r="AU693" s="126"/>
      <c r="AV693" s="126"/>
      <c r="AW693" s="126"/>
      <c r="AX693" s="126"/>
      <c r="AY693" s="126"/>
      <c r="AZ693" s="126"/>
    </row>
    <row r="694" spans="2:52" s="122" customFormat="1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  <c r="Z694" s="126"/>
      <c r="AA694" s="126"/>
      <c r="AB694" s="126"/>
      <c r="AC694" s="126"/>
      <c r="AD694" s="126"/>
      <c r="AE694" s="126"/>
      <c r="AF694" s="126"/>
      <c r="AG694" s="126"/>
      <c r="AH694" s="126"/>
      <c r="AI694" s="126"/>
      <c r="AJ694" s="126"/>
      <c r="AK694" s="126"/>
      <c r="AL694" s="126"/>
      <c r="AM694" s="126"/>
      <c r="AN694" s="126"/>
      <c r="AO694" s="126"/>
      <c r="AP694" s="126"/>
      <c r="AQ694" s="126"/>
      <c r="AR694" s="126"/>
      <c r="AS694" s="126"/>
      <c r="AT694" s="126"/>
      <c r="AU694" s="126"/>
      <c r="AV694" s="126"/>
      <c r="AW694" s="126"/>
      <c r="AX694" s="126"/>
      <c r="AY694" s="126"/>
      <c r="AZ694" s="126"/>
    </row>
    <row r="695" spans="2:52" s="122" customFormat="1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  <c r="Z695" s="126"/>
      <c r="AA695" s="126"/>
      <c r="AB695" s="126"/>
      <c r="AC695" s="126"/>
      <c r="AD695" s="126"/>
      <c r="AE695" s="126"/>
      <c r="AF695" s="126"/>
      <c r="AG695" s="126"/>
      <c r="AH695" s="126"/>
      <c r="AI695" s="126"/>
      <c r="AJ695" s="126"/>
      <c r="AK695" s="126"/>
      <c r="AL695" s="126"/>
      <c r="AM695" s="126"/>
      <c r="AN695" s="126"/>
      <c r="AO695" s="126"/>
      <c r="AP695" s="126"/>
      <c r="AQ695" s="126"/>
      <c r="AR695" s="126"/>
      <c r="AS695" s="126"/>
      <c r="AT695" s="126"/>
      <c r="AU695" s="126"/>
      <c r="AV695" s="126"/>
      <c r="AW695" s="126"/>
      <c r="AX695" s="126"/>
      <c r="AY695" s="126"/>
      <c r="AZ695" s="126"/>
    </row>
    <row r="696" spans="2:52" s="122" customFormat="1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  <c r="Z696" s="126"/>
      <c r="AA696" s="126"/>
      <c r="AB696" s="126"/>
      <c r="AC696" s="126"/>
      <c r="AD696" s="126"/>
      <c r="AE696" s="126"/>
      <c r="AF696" s="126"/>
      <c r="AG696" s="126"/>
      <c r="AH696" s="126"/>
      <c r="AI696" s="126"/>
      <c r="AJ696" s="126"/>
      <c r="AK696" s="126"/>
      <c r="AL696" s="126"/>
      <c r="AM696" s="126"/>
      <c r="AN696" s="126"/>
      <c r="AO696" s="126"/>
      <c r="AP696" s="126"/>
      <c r="AQ696" s="126"/>
      <c r="AR696" s="126"/>
      <c r="AS696" s="126"/>
      <c r="AT696" s="126"/>
      <c r="AU696" s="126"/>
      <c r="AV696" s="126"/>
      <c r="AW696" s="126"/>
      <c r="AX696" s="126"/>
      <c r="AY696" s="126"/>
      <c r="AZ696" s="126"/>
    </row>
    <row r="697" spans="2:52" s="122" customFormat="1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  <c r="Z697" s="126"/>
      <c r="AA697" s="126"/>
      <c r="AB697" s="126"/>
      <c r="AC697" s="126"/>
      <c r="AD697" s="126"/>
      <c r="AE697" s="126"/>
      <c r="AF697" s="126"/>
      <c r="AG697" s="126"/>
      <c r="AH697" s="126"/>
      <c r="AI697" s="126"/>
      <c r="AJ697" s="126"/>
      <c r="AK697" s="126"/>
      <c r="AL697" s="126"/>
      <c r="AM697" s="126"/>
      <c r="AN697" s="126"/>
      <c r="AO697" s="126"/>
      <c r="AP697" s="126"/>
      <c r="AQ697" s="126"/>
      <c r="AR697" s="126"/>
      <c r="AS697" s="126"/>
      <c r="AT697" s="126"/>
      <c r="AU697" s="126"/>
      <c r="AV697" s="126"/>
      <c r="AW697" s="126"/>
      <c r="AX697" s="126"/>
      <c r="AY697" s="126"/>
      <c r="AZ697" s="126"/>
    </row>
    <row r="698" spans="2:52" s="122" customFormat="1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  <c r="Z698" s="126"/>
      <c r="AA698" s="126"/>
      <c r="AB698" s="126"/>
      <c r="AC698" s="126"/>
      <c r="AD698" s="126"/>
      <c r="AE698" s="126"/>
      <c r="AF698" s="126"/>
      <c r="AG698" s="126"/>
      <c r="AH698" s="126"/>
      <c r="AI698" s="126"/>
      <c r="AJ698" s="126"/>
      <c r="AK698" s="126"/>
      <c r="AL698" s="126"/>
      <c r="AM698" s="126"/>
      <c r="AN698" s="126"/>
      <c r="AO698" s="126"/>
      <c r="AP698" s="126"/>
      <c r="AQ698" s="126"/>
      <c r="AR698" s="126"/>
      <c r="AS698" s="126"/>
      <c r="AT698" s="126"/>
      <c r="AU698" s="126"/>
      <c r="AV698" s="126"/>
      <c r="AW698" s="126"/>
      <c r="AX698" s="126"/>
      <c r="AY698" s="126"/>
      <c r="AZ698" s="126"/>
    </row>
    <row r="699" spans="2:52" s="122" customFormat="1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  <c r="Z699" s="126"/>
      <c r="AA699" s="126"/>
      <c r="AB699" s="126"/>
      <c r="AC699" s="126"/>
      <c r="AD699" s="126"/>
      <c r="AE699" s="126"/>
      <c r="AF699" s="126"/>
      <c r="AG699" s="126"/>
      <c r="AH699" s="126"/>
      <c r="AI699" s="126"/>
      <c r="AJ699" s="126"/>
      <c r="AK699" s="126"/>
      <c r="AL699" s="126"/>
      <c r="AM699" s="126"/>
      <c r="AN699" s="126"/>
      <c r="AO699" s="126"/>
      <c r="AP699" s="126"/>
      <c r="AQ699" s="126"/>
      <c r="AR699" s="126"/>
      <c r="AS699" s="126"/>
      <c r="AT699" s="126"/>
      <c r="AU699" s="126"/>
      <c r="AV699" s="126"/>
      <c r="AW699" s="126"/>
      <c r="AX699" s="126"/>
      <c r="AY699" s="126"/>
      <c r="AZ699" s="126"/>
    </row>
    <row r="700" spans="2:52" s="122" customFormat="1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  <c r="AA700" s="126"/>
      <c r="AB700" s="126"/>
      <c r="AC700" s="126"/>
      <c r="AD700" s="126"/>
      <c r="AE700" s="126"/>
      <c r="AF700" s="126"/>
      <c r="AG700" s="126"/>
      <c r="AH700" s="126"/>
      <c r="AI700" s="126"/>
      <c r="AJ700" s="126"/>
      <c r="AK700" s="126"/>
      <c r="AL700" s="126"/>
      <c r="AM700" s="126"/>
      <c r="AN700" s="126"/>
      <c r="AO700" s="126"/>
      <c r="AP700" s="126"/>
      <c r="AQ700" s="126"/>
      <c r="AR700" s="126"/>
      <c r="AS700" s="126"/>
      <c r="AT700" s="126"/>
      <c r="AU700" s="126"/>
      <c r="AV700" s="126"/>
      <c r="AW700" s="126"/>
      <c r="AX700" s="126"/>
      <c r="AY700" s="126"/>
      <c r="AZ700" s="126"/>
    </row>
    <row r="701" spans="2:52" s="122" customFormat="1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  <c r="AA701" s="126"/>
      <c r="AB701" s="126"/>
      <c r="AC701" s="126"/>
      <c r="AD701" s="126"/>
      <c r="AE701" s="126"/>
      <c r="AF701" s="126"/>
      <c r="AG701" s="126"/>
      <c r="AH701" s="126"/>
      <c r="AI701" s="126"/>
      <c r="AJ701" s="126"/>
      <c r="AK701" s="126"/>
      <c r="AL701" s="126"/>
      <c r="AM701" s="126"/>
      <c r="AN701" s="126"/>
      <c r="AO701" s="126"/>
      <c r="AP701" s="126"/>
      <c r="AQ701" s="126"/>
      <c r="AR701" s="126"/>
      <c r="AS701" s="126"/>
      <c r="AT701" s="126"/>
      <c r="AU701" s="126"/>
      <c r="AV701" s="126"/>
      <c r="AW701" s="126"/>
      <c r="AX701" s="126"/>
      <c r="AY701" s="126"/>
      <c r="AZ701" s="126"/>
    </row>
    <row r="702" spans="2:52" s="122" customFormat="1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  <c r="AA702" s="126"/>
      <c r="AB702" s="126"/>
      <c r="AC702" s="126"/>
      <c r="AD702" s="126"/>
      <c r="AE702" s="126"/>
      <c r="AF702" s="126"/>
      <c r="AG702" s="126"/>
      <c r="AH702" s="126"/>
      <c r="AI702" s="126"/>
      <c r="AJ702" s="126"/>
      <c r="AK702" s="126"/>
      <c r="AL702" s="126"/>
      <c r="AM702" s="126"/>
      <c r="AN702" s="126"/>
      <c r="AO702" s="126"/>
      <c r="AP702" s="126"/>
      <c r="AQ702" s="126"/>
      <c r="AR702" s="126"/>
      <c r="AS702" s="126"/>
      <c r="AT702" s="126"/>
      <c r="AU702" s="126"/>
      <c r="AV702" s="126"/>
      <c r="AW702" s="126"/>
      <c r="AX702" s="126"/>
      <c r="AY702" s="126"/>
      <c r="AZ702" s="126"/>
    </row>
    <row r="703" spans="2:52" s="122" customFormat="1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  <c r="AA703" s="126"/>
      <c r="AB703" s="126"/>
      <c r="AC703" s="126"/>
      <c r="AD703" s="126"/>
      <c r="AE703" s="126"/>
      <c r="AF703" s="126"/>
      <c r="AG703" s="126"/>
      <c r="AH703" s="126"/>
      <c r="AI703" s="126"/>
      <c r="AJ703" s="126"/>
      <c r="AK703" s="126"/>
      <c r="AL703" s="126"/>
      <c r="AM703" s="126"/>
      <c r="AN703" s="126"/>
      <c r="AO703" s="126"/>
      <c r="AP703" s="126"/>
      <c r="AQ703" s="126"/>
      <c r="AR703" s="126"/>
      <c r="AS703" s="126"/>
      <c r="AT703" s="126"/>
      <c r="AU703" s="126"/>
      <c r="AV703" s="126"/>
      <c r="AW703" s="126"/>
      <c r="AX703" s="126"/>
      <c r="AY703" s="126"/>
      <c r="AZ703" s="126"/>
    </row>
    <row r="704" spans="2:52" s="122" customFormat="1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  <c r="AA704" s="126"/>
      <c r="AB704" s="126"/>
      <c r="AC704" s="126"/>
      <c r="AD704" s="126"/>
      <c r="AE704" s="126"/>
      <c r="AF704" s="126"/>
      <c r="AG704" s="126"/>
      <c r="AH704" s="126"/>
      <c r="AI704" s="126"/>
      <c r="AJ704" s="126"/>
      <c r="AK704" s="126"/>
      <c r="AL704" s="126"/>
      <c r="AM704" s="126"/>
      <c r="AN704" s="126"/>
      <c r="AO704" s="126"/>
      <c r="AP704" s="126"/>
      <c r="AQ704" s="126"/>
      <c r="AR704" s="126"/>
      <c r="AS704" s="126"/>
      <c r="AT704" s="126"/>
      <c r="AU704" s="126"/>
      <c r="AV704" s="126"/>
      <c r="AW704" s="126"/>
      <c r="AX704" s="126"/>
      <c r="AY704" s="126"/>
      <c r="AZ704" s="126"/>
    </row>
    <row r="705" spans="2:52" s="122" customFormat="1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  <c r="AA705" s="126"/>
      <c r="AB705" s="126"/>
      <c r="AC705" s="126"/>
      <c r="AD705" s="126"/>
      <c r="AE705" s="126"/>
      <c r="AF705" s="126"/>
      <c r="AG705" s="126"/>
      <c r="AH705" s="126"/>
      <c r="AI705" s="126"/>
      <c r="AJ705" s="126"/>
      <c r="AK705" s="126"/>
      <c r="AL705" s="126"/>
      <c r="AM705" s="126"/>
      <c r="AN705" s="126"/>
      <c r="AO705" s="126"/>
      <c r="AP705" s="126"/>
      <c r="AQ705" s="126"/>
      <c r="AR705" s="126"/>
      <c r="AS705" s="126"/>
      <c r="AT705" s="126"/>
      <c r="AU705" s="126"/>
      <c r="AV705" s="126"/>
      <c r="AW705" s="126"/>
      <c r="AX705" s="126"/>
      <c r="AY705" s="126"/>
      <c r="AZ705" s="126"/>
    </row>
    <row r="706" spans="2:52" s="122" customFormat="1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  <c r="AA706" s="126"/>
      <c r="AB706" s="126"/>
      <c r="AC706" s="126"/>
      <c r="AD706" s="126"/>
      <c r="AE706" s="126"/>
      <c r="AF706" s="126"/>
      <c r="AG706" s="126"/>
      <c r="AH706" s="126"/>
      <c r="AI706" s="126"/>
      <c r="AJ706" s="126"/>
      <c r="AK706" s="126"/>
      <c r="AL706" s="126"/>
      <c r="AM706" s="126"/>
      <c r="AN706" s="126"/>
      <c r="AO706" s="126"/>
      <c r="AP706" s="126"/>
      <c r="AQ706" s="126"/>
      <c r="AR706" s="126"/>
      <c r="AS706" s="126"/>
      <c r="AT706" s="126"/>
      <c r="AU706" s="126"/>
      <c r="AV706" s="126"/>
      <c r="AW706" s="126"/>
      <c r="AX706" s="126"/>
      <c r="AY706" s="126"/>
      <c r="AZ706" s="126"/>
    </row>
    <row r="707" spans="2:52" s="122" customFormat="1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  <c r="AA707" s="126"/>
      <c r="AB707" s="126"/>
      <c r="AC707" s="126"/>
      <c r="AD707" s="126"/>
      <c r="AE707" s="126"/>
      <c r="AF707" s="126"/>
      <c r="AG707" s="126"/>
      <c r="AH707" s="126"/>
      <c r="AI707" s="126"/>
      <c r="AJ707" s="126"/>
      <c r="AK707" s="126"/>
      <c r="AL707" s="126"/>
      <c r="AM707" s="126"/>
      <c r="AN707" s="126"/>
      <c r="AO707" s="126"/>
      <c r="AP707" s="126"/>
      <c r="AQ707" s="126"/>
      <c r="AR707" s="126"/>
      <c r="AS707" s="126"/>
      <c r="AT707" s="126"/>
      <c r="AU707" s="126"/>
      <c r="AV707" s="126"/>
      <c r="AW707" s="126"/>
      <c r="AX707" s="126"/>
      <c r="AY707" s="126"/>
      <c r="AZ707" s="126"/>
    </row>
    <row r="708" spans="2:52" s="122" customFormat="1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  <c r="Z708" s="126"/>
      <c r="AA708" s="126"/>
      <c r="AB708" s="126"/>
      <c r="AC708" s="126"/>
      <c r="AD708" s="126"/>
      <c r="AE708" s="126"/>
      <c r="AF708" s="126"/>
      <c r="AG708" s="126"/>
      <c r="AH708" s="126"/>
      <c r="AI708" s="126"/>
      <c r="AJ708" s="126"/>
      <c r="AK708" s="126"/>
      <c r="AL708" s="126"/>
      <c r="AM708" s="126"/>
      <c r="AN708" s="126"/>
      <c r="AO708" s="126"/>
      <c r="AP708" s="126"/>
      <c r="AQ708" s="126"/>
      <c r="AR708" s="126"/>
      <c r="AS708" s="126"/>
      <c r="AT708" s="126"/>
      <c r="AU708" s="126"/>
      <c r="AV708" s="126"/>
      <c r="AW708" s="126"/>
      <c r="AX708" s="126"/>
      <c r="AY708" s="126"/>
      <c r="AZ708" s="126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601" t="s">
        <v>308</v>
      </c>
      <c r="C3" s="601"/>
      <c r="D3" s="601"/>
      <c r="E3" s="601"/>
      <c r="F3" s="601"/>
      <c r="G3" s="601"/>
      <c r="H3" s="601"/>
    </row>
    <row r="4" spans="2:9" s="4" customFormat="1" ht="6" customHeight="1" thickBot="1" x14ac:dyDescent="0.3"/>
    <row r="5" spans="2:9" s="4" customFormat="1" ht="30" x14ac:dyDescent="0.25">
      <c r="C5" s="12">
        <v>2015</v>
      </c>
      <c r="D5" s="12" t="s">
        <v>95</v>
      </c>
      <c r="E5" s="12">
        <v>2015</v>
      </c>
      <c r="F5" s="12" t="s">
        <v>95</v>
      </c>
      <c r="G5" s="12" t="s">
        <v>63</v>
      </c>
      <c r="H5" s="12" t="s">
        <v>64</v>
      </c>
    </row>
    <row r="6" spans="2:9" ht="15" customHeight="1" x14ac:dyDescent="0.25">
      <c r="B6" s="43" t="s">
        <v>164</v>
      </c>
      <c r="C6" s="44">
        <v>15011918</v>
      </c>
      <c r="D6" s="45">
        <f>C6/$C$6</f>
        <v>1</v>
      </c>
      <c r="E6" s="44">
        <v>14908149</v>
      </c>
      <c r="F6" s="45">
        <f>E6/$E$6</f>
        <v>1</v>
      </c>
      <c r="G6" s="46">
        <f>E6/C6-1</f>
        <v>-6.9124411684102771E-3</v>
      </c>
      <c r="H6" s="47">
        <f>E6-C6</f>
        <v>-103769</v>
      </c>
    </row>
    <row r="7" spans="2:9" s="4" customFormat="1" x14ac:dyDescent="0.25">
      <c r="B7" s="25" t="s">
        <v>71</v>
      </c>
      <c r="C7" s="26">
        <v>10456425</v>
      </c>
      <c r="D7" s="27">
        <f>C7/$C$6</f>
        <v>0.69654157450100651</v>
      </c>
      <c r="E7" s="26">
        <v>10434224</v>
      </c>
      <c r="F7" s="27">
        <f>E7/$E$6</f>
        <v>0.69990070531224235</v>
      </c>
      <c r="G7" s="18">
        <f>E7/C7-1</f>
        <v>-2.1231922000110037E-3</v>
      </c>
      <c r="H7" s="17">
        <f>E7-C7</f>
        <v>-22201</v>
      </c>
    </row>
    <row r="8" spans="2:9" s="4" customFormat="1" x14ac:dyDescent="0.25">
      <c r="B8" s="28" t="s">
        <v>72</v>
      </c>
      <c r="C8" s="421">
        <v>4555493</v>
      </c>
      <c r="D8" s="422">
        <f>C8/$C$6</f>
        <v>0.30345842549899354</v>
      </c>
      <c r="E8" s="421">
        <v>4473925</v>
      </c>
      <c r="F8" s="422">
        <f>E8/$E$6</f>
        <v>0.3000992946877577</v>
      </c>
      <c r="G8" s="71">
        <f>IFERROR(E8/C8-1,"-")</f>
        <v>-1.7905416603647528E-2</v>
      </c>
      <c r="H8" s="423">
        <f>E8-C8</f>
        <v>-81568</v>
      </c>
    </row>
    <row r="9" spans="2:9" s="40" customFormat="1" ht="6" customHeight="1" x14ac:dyDescent="0.25">
      <c r="B9" s="599"/>
      <c r="C9" s="599"/>
      <c r="D9" s="599"/>
      <c r="E9" s="599"/>
      <c r="F9" s="599"/>
      <c r="G9" s="599"/>
      <c r="H9" s="599"/>
      <c r="I9" s="4"/>
    </row>
    <row r="10" spans="2:9" s="4" customFormat="1" ht="15" customHeight="1" x14ac:dyDescent="0.25">
      <c r="B10" s="600" t="s">
        <v>80</v>
      </c>
      <c r="C10" s="600"/>
      <c r="D10" s="600"/>
      <c r="E10" s="600"/>
      <c r="F10" s="600"/>
      <c r="G10" s="600"/>
      <c r="H10" s="600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59" customWidth="1"/>
    <col min="3" max="3" width="15.7109375" style="59" customWidth="1"/>
    <col min="4" max="4" width="11.42578125" style="59"/>
    <col min="5" max="5" width="17.140625" style="59" customWidth="1"/>
  </cols>
  <sheetData>
    <row r="1" spans="2:8" ht="30" customHeight="1" x14ac:dyDescent="0.25"/>
    <row r="3" spans="2:8" s="4" customFormat="1" ht="38.25" customHeight="1" thickBot="1" x14ac:dyDescent="0.3">
      <c r="B3" s="601" t="s">
        <v>327</v>
      </c>
      <c r="C3" s="601"/>
      <c r="D3" s="601"/>
      <c r="E3" s="601"/>
      <c r="F3" s="601"/>
      <c r="G3" s="601"/>
      <c r="H3" s="601"/>
    </row>
    <row r="4" spans="2:8" s="4" customFormat="1" ht="6" customHeight="1" thickBot="1" x14ac:dyDescent="0.3"/>
    <row r="5" spans="2:8" s="4" customFormat="1" ht="30" x14ac:dyDescent="0.25">
      <c r="C5" s="12">
        <v>2015</v>
      </c>
      <c r="D5" s="12" t="s">
        <v>95</v>
      </c>
      <c r="E5" s="12">
        <v>2015</v>
      </c>
      <c r="F5" s="12" t="s">
        <v>95</v>
      </c>
      <c r="G5" s="12" t="s">
        <v>63</v>
      </c>
      <c r="H5" s="12" t="s">
        <v>64</v>
      </c>
    </row>
    <row r="6" spans="2:8" ht="15.75" x14ac:dyDescent="0.25">
      <c r="B6" s="60" t="s">
        <v>109</v>
      </c>
      <c r="C6" s="61"/>
      <c r="D6" s="61"/>
      <c r="E6" s="61"/>
      <c r="F6" s="61"/>
      <c r="G6" s="61"/>
      <c r="H6" s="61"/>
    </row>
    <row r="7" spans="2:8" s="4" customFormat="1" x14ac:dyDescent="0.25">
      <c r="B7" s="62" t="s">
        <v>164</v>
      </c>
      <c r="C7" s="63">
        <v>39565606</v>
      </c>
      <c r="D7" s="64">
        <v>1</v>
      </c>
      <c r="E7" s="63">
        <v>39276787</v>
      </c>
      <c r="F7" s="64">
        <v>1</v>
      </c>
      <c r="G7" s="65">
        <v>-7.2997491811448434E-3</v>
      </c>
      <c r="H7" s="66">
        <v>-288819</v>
      </c>
    </row>
    <row r="8" spans="2:8" s="4" customFormat="1" x14ac:dyDescent="0.25">
      <c r="B8" s="25" t="s">
        <v>71</v>
      </c>
      <c r="C8" s="26">
        <v>24625987</v>
      </c>
      <c r="D8" s="27">
        <v>0.62240894275699965</v>
      </c>
      <c r="E8" s="26">
        <v>24795634</v>
      </c>
      <c r="F8" s="27">
        <v>0.63130505048694541</v>
      </c>
      <c r="G8" s="18">
        <v>6.888942156917377E-3</v>
      </c>
      <c r="H8" s="17">
        <v>169647</v>
      </c>
    </row>
    <row r="9" spans="2:8" s="4" customFormat="1" x14ac:dyDescent="0.25">
      <c r="B9" s="28" t="s">
        <v>72</v>
      </c>
      <c r="C9" s="48">
        <v>14939619</v>
      </c>
      <c r="D9" s="30">
        <v>0.37759105724300041</v>
      </c>
      <c r="E9" s="48">
        <v>14481153</v>
      </c>
      <c r="F9" s="30">
        <v>0.36869494951305459</v>
      </c>
      <c r="G9" s="21">
        <v>-3.0687931198245422E-2</v>
      </c>
      <c r="H9" s="20">
        <v>-458466</v>
      </c>
    </row>
    <row r="10" spans="2:8" ht="15.75" x14ac:dyDescent="0.25">
      <c r="B10" s="60" t="s">
        <v>82</v>
      </c>
      <c r="C10" s="61"/>
      <c r="D10" s="61"/>
      <c r="E10" s="61"/>
      <c r="F10" s="61"/>
      <c r="G10" s="61"/>
      <c r="H10" s="61"/>
    </row>
    <row r="11" spans="2:8" s="4" customFormat="1" x14ac:dyDescent="0.25">
      <c r="B11" s="62" t="s">
        <v>67</v>
      </c>
      <c r="C11" s="63">
        <v>32828599</v>
      </c>
      <c r="D11" s="64">
        <v>0.82972567133181274</v>
      </c>
      <c r="E11" s="63">
        <v>32621391</v>
      </c>
      <c r="F11" s="64">
        <v>0.83055141450343173</v>
      </c>
      <c r="G11" s="65">
        <v>-6.3118136719754192E-3</v>
      </c>
      <c r="H11" s="66">
        <v>-207208</v>
      </c>
    </row>
    <row r="12" spans="2:8" s="4" customFormat="1" x14ac:dyDescent="0.25">
      <c r="B12" s="25" t="s">
        <v>68</v>
      </c>
      <c r="C12" s="26">
        <v>19646407</v>
      </c>
      <c r="D12" s="27">
        <v>0.49655266243110241</v>
      </c>
      <c r="E12" s="26">
        <v>19815007</v>
      </c>
      <c r="F12" s="27">
        <v>0.50449663817969637</v>
      </c>
      <c r="G12" s="18">
        <v>8.5817218385020322E-3</v>
      </c>
      <c r="H12" s="17">
        <v>168600</v>
      </c>
    </row>
    <row r="13" spans="2:8" s="4" customFormat="1" x14ac:dyDescent="0.25">
      <c r="B13" s="28" t="s">
        <v>69</v>
      </c>
      <c r="C13" s="48">
        <v>13182192</v>
      </c>
      <c r="D13" s="30">
        <v>0.33317300890071039</v>
      </c>
      <c r="E13" s="48">
        <v>12806384</v>
      </c>
      <c r="F13" s="30">
        <v>0.32605477632373542</v>
      </c>
      <c r="G13" s="21">
        <v>-2.8508763944570026E-2</v>
      </c>
      <c r="H13" s="20">
        <v>-375808</v>
      </c>
    </row>
    <row r="14" spans="2:8" ht="15.75" x14ac:dyDescent="0.25">
      <c r="B14" s="67" t="s">
        <v>84</v>
      </c>
      <c r="C14" s="61"/>
      <c r="D14" s="61"/>
      <c r="E14" s="61"/>
      <c r="F14" s="61"/>
      <c r="G14" s="61"/>
      <c r="H14" s="61"/>
    </row>
    <row r="15" spans="2:8" s="4" customFormat="1" x14ac:dyDescent="0.25">
      <c r="B15" s="68" t="s">
        <v>164</v>
      </c>
      <c r="C15" s="63">
        <v>12056277</v>
      </c>
      <c r="D15" s="64">
        <v>0.30471609609619021</v>
      </c>
      <c r="E15" s="63">
        <v>11976652</v>
      </c>
      <c r="F15" s="64">
        <v>0.30492952491251385</v>
      </c>
      <c r="G15" s="65">
        <v>-6.604443477866373E-3</v>
      </c>
      <c r="H15" s="66">
        <v>-79625</v>
      </c>
    </row>
    <row r="16" spans="2:8" s="4" customFormat="1" x14ac:dyDescent="0.25">
      <c r="B16" s="69" t="s">
        <v>71</v>
      </c>
      <c r="C16" s="26">
        <v>5957032</v>
      </c>
      <c r="D16" s="27">
        <v>0.1505608684472064</v>
      </c>
      <c r="E16" s="26">
        <v>5920165</v>
      </c>
      <c r="F16" s="27">
        <v>0.1507293608308643</v>
      </c>
      <c r="G16" s="18">
        <v>-6.188820204423906E-3</v>
      </c>
      <c r="H16" s="17">
        <v>-36867</v>
      </c>
    </row>
    <row r="17" spans="2:8" s="4" customFormat="1" x14ac:dyDescent="0.25">
      <c r="B17" s="70" t="s">
        <v>72</v>
      </c>
      <c r="C17" s="48">
        <v>6099245</v>
      </c>
      <c r="D17" s="30">
        <v>0.15415522764898382</v>
      </c>
      <c r="E17" s="48">
        <v>6056487</v>
      </c>
      <c r="F17" s="30">
        <v>0.15420016408164955</v>
      </c>
      <c r="G17" s="21">
        <v>-7.0103758743910172E-3</v>
      </c>
      <c r="H17" s="20">
        <v>-42758</v>
      </c>
    </row>
    <row r="18" spans="2:8" ht="15.75" x14ac:dyDescent="0.25">
      <c r="B18" s="67" t="s">
        <v>86</v>
      </c>
      <c r="C18" s="61"/>
      <c r="D18" s="61"/>
      <c r="E18" s="61"/>
      <c r="F18" s="61"/>
      <c r="G18" s="61"/>
      <c r="H18" s="61"/>
    </row>
    <row r="19" spans="2:8" s="4" customFormat="1" x14ac:dyDescent="0.25">
      <c r="B19" s="68" t="s">
        <v>164</v>
      </c>
      <c r="C19" s="63">
        <v>15011918</v>
      </c>
      <c r="D19" s="64">
        <v>0.37941837665774664</v>
      </c>
      <c r="E19" s="63">
        <v>14908149</v>
      </c>
      <c r="F19" s="64">
        <v>0.37956640903442534</v>
      </c>
      <c r="G19" s="65">
        <v>-6.9124411684102771E-3</v>
      </c>
      <c r="H19" s="66">
        <v>-103769</v>
      </c>
    </row>
    <row r="20" spans="2:8" s="4" customFormat="1" x14ac:dyDescent="0.25">
      <c r="B20" s="69" t="s">
        <v>71</v>
      </c>
      <c r="C20" s="26">
        <v>10456425</v>
      </c>
      <c r="D20" s="27">
        <v>0.26428067347180273</v>
      </c>
      <c r="E20" s="26">
        <v>10434224</v>
      </c>
      <c r="F20" s="27">
        <v>0.26565879739602938</v>
      </c>
      <c r="G20" s="18">
        <v>-2.1231922000110037E-3</v>
      </c>
      <c r="H20" s="17">
        <v>-22201</v>
      </c>
    </row>
    <row r="21" spans="2:8" s="4" customFormat="1" x14ac:dyDescent="0.25">
      <c r="B21" s="70" t="s">
        <v>72</v>
      </c>
      <c r="C21" s="48">
        <v>4555493</v>
      </c>
      <c r="D21" s="30">
        <v>0.11513770318594388</v>
      </c>
      <c r="E21" s="48">
        <v>4473925</v>
      </c>
      <c r="F21" s="30">
        <v>0.11390761163839598</v>
      </c>
      <c r="G21" s="21">
        <v>-1.7905416603647528E-2</v>
      </c>
      <c r="H21" s="20">
        <v>-81568</v>
      </c>
    </row>
    <row r="22" spans="2:8" ht="15.75" x14ac:dyDescent="0.25">
      <c r="B22" s="60" t="s">
        <v>88</v>
      </c>
      <c r="C22" s="61"/>
      <c r="D22" s="61"/>
      <c r="E22" s="61"/>
      <c r="F22" s="61"/>
      <c r="G22" s="61"/>
      <c r="H22" s="61"/>
    </row>
    <row r="23" spans="2:8" s="4" customFormat="1" x14ac:dyDescent="0.25">
      <c r="B23" s="62" t="s">
        <v>164</v>
      </c>
      <c r="C23" s="63">
        <v>6117252</v>
      </c>
      <c r="D23" s="64">
        <v>0.15461034515685163</v>
      </c>
      <c r="E23" s="63">
        <v>6000708</v>
      </c>
      <c r="F23" s="64">
        <v>0.15278001227544402</v>
      </c>
      <c r="G23" s="65">
        <v>-1.9051691838099849E-2</v>
      </c>
      <c r="H23" s="66">
        <v>-116544</v>
      </c>
    </row>
    <row r="24" spans="2:8" s="4" customFormat="1" x14ac:dyDescent="0.25">
      <c r="B24" s="25" t="s">
        <v>71</v>
      </c>
      <c r="C24" s="26">
        <v>4397538</v>
      </c>
      <c r="D24" s="27">
        <v>0.11114547316677015</v>
      </c>
      <c r="E24" s="26">
        <v>4367790</v>
      </c>
      <c r="F24" s="27">
        <v>0.11120537940132424</v>
      </c>
      <c r="G24" s="18">
        <v>-6.7646942448251757E-3</v>
      </c>
      <c r="H24" s="17">
        <v>-29748</v>
      </c>
    </row>
    <row r="25" spans="2:8" s="4" customFormat="1" x14ac:dyDescent="0.25">
      <c r="B25" s="28" t="s">
        <v>72</v>
      </c>
      <c r="C25" s="48">
        <v>1719714</v>
      </c>
      <c r="D25" s="30">
        <v>4.3464871990081484E-2</v>
      </c>
      <c r="E25" s="48">
        <v>1632918</v>
      </c>
      <c r="F25" s="30">
        <v>4.157463287411977E-2</v>
      </c>
      <c r="G25" s="21">
        <v>-5.0471182999033526E-2</v>
      </c>
      <c r="H25" s="20">
        <v>-86796</v>
      </c>
    </row>
    <row r="26" spans="2:8" ht="15.75" x14ac:dyDescent="0.25">
      <c r="B26" s="67" t="s">
        <v>90</v>
      </c>
      <c r="C26" s="61"/>
      <c r="D26" s="61"/>
      <c r="E26" s="61"/>
      <c r="F26" s="61"/>
      <c r="G26" s="61"/>
      <c r="H26" s="61"/>
    </row>
    <row r="27" spans="2:8" s="4" customFormat="1" x14ac:dyDescent="0.25">
      <c r="B27" s="68" t="s">
        <v>164</v>
      </c>
      <c r="C27" s="63">
        <v>5591653</v>
      </c>
      <c r="D27" s="64">
        <v>0.14132610530469317</v>
      </c>
      <c r="E27" s="63">
        <v>5459144</v>
      </c>
      <c r="F27" s="64">
        <v>0.13899161354517109</v>
      </c>
      <c r="G27" s="65">
        <v>-2.3697643612720642E-2</v>
      </c>
      <c r="H27" s="66">
        <v>-132509</v>
      </c>
    </row>
    <row r="28" spans="2:8" s="4" customFormat="1" x14ac:dyDescent="0.25">
      <c r="B28" s="69" t="s">
        <v>71</v>
      </c>
      <c r="C28" s="26">
        <v>4000142</v>
      </c>
      <c r="D28" s="27">
        <v>0.10110149709320768</v>
      </c>
      <c r="E28" s="26">
        <v>3956854</v>
      </c>
      <c r="F28" s="27">
        <v>0.10074281279677993</v>
      </c>
      <c r="G28" s="18">
        <v>-1.0821615832637965E-2</v>
      </c>
      <c r="H28" s="17">
        <v>-43288</v>
      </c>
    </row>
    <row r="29" spans="2:8" s="4" customFormat="1" x14ac:dyDescent="0.25">
      <c r="B29" s="70" t="s">
        <v>72</v>
      </c>
      <c r="C29" s="48">
        <v>1591511</v>
      </c>
      <c r="D29" s="30">
        <v>4.0224608211485498E-2</v>
      </c>
      <c r="E29" s="48">
        <v>1502290</v>
      </c>
      <c r="F29" s="30">
        <v>3.8248800748391154E-2</v>
      </c>
      <c r="G29" s="21">
        <v>-5.6060561315630197E-2</v>
      </c>
      <c r="H29" s="20">
        <v>-89221</v>
      </c>
    </row>
    <row r="30" spans="2:8" ht="15.75" x14ac:dyDescent="0.25">
      <c r="B30" s="60" t="s">
        <v>110</v>
      </c>
      <c r="C30" s="61"/>
      <c r="D30" s="61"/>
      <c r="E30" s="61"/>
      <c r="F30" s="61"/>
      <c r="G30" s="61"/>
      <c r="H30" s="61"/>
    </row>
    <row r="31" spans="2:8" s="4" customFormat="1" x14ac:dyDescent="0.25">
      <c r="B31" s="62" t="s">
        <v>164</v>
      </c>
      <c r="C31" s="63">
        <v>489444</v>
      </c>
      <c r="D31" s="64">
        <v>1.2370441135161685E-2</v>
      </c>
      <c r="E31" s="63">
        <v>514346</v>
      </c>
      <c r="F31" s="64">
        <v>1.3095419439477063E-2</v>
      </c>
      <c r="G31" s="65">
        <v>5.08781392764035E-2</v>
      </c>
      <c r="H31" s="66">
        <v>24902</v>
      </c>
    </row>
    <row r="32" spans="2:8" s="4" customFormat="1" x14ac:dyDescent="0.25">
      <c r="B32" s="25" t="s">
        <v>71</v>
      </c>
      <c r="C32" s="26">
        <v>489444</v>
      </c>
      <c r="D32" s="27">
        <v>1.2370441135161685E-2</v>
      </c>
      <c r="E32" s="26">
        <v>514346</v>
      </c>
      <c r="F32" s="27">
        <v>1.3095419439477063E-2</v>
      </c>
      <c r="G32" s="18">
        <v>5.08781392764035E-2</v>
      </c>
      <c r="H32" s="17">
        <v>24902</v>
      </c>
    </row>
    <row r="33" spans="2:8" s="4" customFormat="1" x14ac:dyDescent="0.25">
      <c r="B33" s="28" t="s">
        <v>72</v>
      </c>
      <c r="C33" s="48">
        <v>0</v>
      </c>
      <c r="D33" s="30">
        <v>0</v>
      </c>
      <c r="E33" s="48">
        <v>0</v>
      </c>
      <c r="F33" s="30">
        <v>0</v>
      </c>
      <c r="G33" s="71" t="s">
        <v>162</v>
      </c>
      <c r="H33" s="20">
        <v>0</v>
      </c>
    </row>
    <row r="34" spans="2:8" ht="15.75" x14ac:dyDescent="0.25">
      <c r="B34" s="60" t="s">
        <v>111</v>
      </c>
      <c r="C34" s="61"/>
      <c r="D34" s="61"/>
      <c r="E34" s="61"/>
      <c r="F34" s="61"/>
      <c r="G34" s="61"/>
      <c r="H34" s="61"/>
    </row>
    <row r="35" spans="2:8" s="4" customFormat="1" x14ac:dyDescent="0.25">
      <c r="B35" s="62" t="s">
        <v>164</v>
      </c>
      <c r="C35" s="63">
        <v>130311</v>
      </c>
      <c r="D35" s="64">
        <v>3.2935423761738919E-3</v>
      </c>
      <c r="E35" s="63">
        <v>140342</v>
      </c>
      <c r="F35" s="64">
        <v>3.5731537816471597E-3</v>
      </c>
      <c r="G35" s="65">
        <v>7.697738487157646E-2</v>
      </c>
      <c r="H35" s="66">
        <v>10031</v>
      </c>
    </row>
    <row r="36" spans="2:8" s="4" customFormat="1" x14ac:dyDescent="0.25">
      <c r="B36" s="25" t="s">
        <v>71</v>
      </c>
      <c r="C36" s="26">
        <v>92598</v>
      </c>
      <c r="D36" s="27">
        <v>2.3403660239653601E-3</v>
      </c>
      <c r="E36" s="26">
        <v>98491</v>
      </c>
      <c r="F36" s="27">
        <v>2.5076134664477521E-3</v>
      </c>
      <c r="G36" s="18">
        <v>6.3640683384090346E-2</v>
      </c>
      <c r="H36" s="17">
        <v>5893</v>
      </c>
    </row>
    <row r="37" spans="2:8" s="4" customFormat="1" x14ac:dyDescent="0.25">
      <c r="B37" s="28" t="s">
        <v>72</v>
      </c>
      <c r="C37" s="48">
        <v>37713</v>
      </c>
      <c r="D37" s="30">
        <v>9.5317635220853179E-4</v>
      </c>
      <c r="E37" s="48">
        <v>41851</v>
      </c>
      <c r="F37" s="30">
        <v>1.0655403151994078E-3</v>
      </c>
      <c r="G37" s="21">
        <v>0.10972343754143132</v>
      </c>
      <c r="H37" s="20">
        <v>4138</v>
      </c>
    </row>
    <row r="38" spans="2:8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8" s="4" customFormat="1" x14ac:dyDescent="0.25">
      <c r="B39" s="600" t="s">
        <v>80</v>
      </c>
      <c r="C39" s="600"/>
      <c r="D39" s="600"/>
      <c r="E39" s="600"/>
      <c r="F39" s="600"/>
      <c r="G39" s="600"/>
      <c r="H39" s="600"/>
    </row>
    <row r="40" spans="2:8" s="4" customFormat="1" x14ac:dyDescent="0.25">
      <c r="B40" s="74"/>
      <c r="C40" s="74"/>
      <c r="D40" s="74"/>
      <c r="E40" s="74"/>
    </row>
    <row r="41" spans="2:8" s="4" customFormat="1" x14ac:dyDescent="0.25">
      <c r="B41" s="74"/>
      <c r="C41" s="74"/>
      <c r="D41" s="74"/>
      <c r="E41" s="74"/>
    </row>
    <row r="42" spans="2:8" s="4" customFormat="1" x14ac:dyDescent="0.25">
      <c r="B42" s="74"/>
      <c r="C42" s="74"/>
      <c r="D42" s="74"/>
      <c r="E42" s="74"/>
    </row>
    <row r="43" spans="2:8" s="4" customFormat="1" x14ac:dyDescent="0.25">
      <c r="B43" s="74"/>
      <c r="C43" s="74"/>
      <c r="D43" s="74"/>
      <c r="E43" s="74"/>
    </row>
    <row r="44" spans="2:8" s="4" customFormat="1" x14ac:dyDescent="0.25">
      <c r="B44" s="74"/>
      <c r="C44" s="74"/>
      <c r="D44" s="74"/>
      <c r="E44" s="74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59" customWidth="1"/>
    <col min="3" max="3" width="15.7109375" style="59" customWidth="1"/>
    <col min="4" max="4" width="11.42578125" style="59"/>
    <col min="5" max="5" width="17.140625" style="5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601" t="s">
        <v>328</v>
      </c>
      <c r="C3" s="601"/>
      <c r="D3" s="601"/>
      <c r="E3" s="601"/>
      <c r="F3" s="601"/>
      <c r="G3" s="601"/>
      <c r="H3" s="601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>
        <v>2015</v>
      </c>
      <c r="D5" s="12" t="s">
        <v>95</v>
      </c>
      <c r="E5" s="12">
        <v>2015</v>
      </c>
      <c r="F5" s="12" t="s">
        <v>95</v>
      </c>
      <c r="G5" s="12" t="s">
        <v>63</v>
      </c>
      <c r="H5" s="12" t="s">
        <v>64</v>
      </c>
    </row>
    <row r="6" spans="2:8" ht="15.75" x14ac:dyDescent="0.25">
      <c r="B6" s="424" t="s">
        <v>165</v>
      </c>
      <c r="C6" s="425">
        <v>39565606</v>
      </c>
      <c r="D6" s="426">
        <v>1</v>
      </c>
      <c r="E6" s="425">
        <v>39276787</v>
      </c>
      <c r="F6" s="426">
        <v>1</v>
      </c>
      <c r="G6" s="426">
        <v>-7.2997491811448434E-3</v>
      </c>
      <c r="H6" s="425">
        <v>-288819</v>
      </c>
    </row>
    <row r="7" spans="2:8" s="4" customFormat="1" x14ac:dyDescent="0.25">
      <c r="B7" s="25" t="s">
        <v>82</v>
      </c>
      <c r="C7" s="26">
        <v>32828599</v>
      </c>
      <c r="D7" s="27">
        <v>0.82972567133181274</v>
      </c>
      <c r="E7" s="26">
        <v>32621391</v>
      </c>
      <c r="F7" s="27">
        <v>0.83055141450343173</v>
      </c>
      <c r="G7" s="18">
        <v>-6.3118136719754192E-3</v>
      </c>
      <c r="H7" s="17">
        <v>-207208</v>
      </c>
    </row>
    <row r="8" spans="2:8" s="4" customFormat="1" x14ac:dyDescent="0.25">
      <c r="B8" s="75" t="s">
        <v>84</v>
      </c>
      <c r="C8" s="26">
        <v>12056277</v>
      </c>
      <c r="D8" s="27">
        <v>0.30471609609619021</v>
      </c>
      <c r="E8" s="26">
        <v>11976652</v>
      </c>
      <c r="F8" s="27">
        <v>0.30492952491251385</v>
      </c>
      <c r="G8" s="18">
        <v>-6.604443477866373E-3</v>
      </c>
      <c r="H8" s="17">
        <v>-79625</v>
      </c>
    </row>
    <row r="9" spans="2:8" s="4" customFormat="1" x14ac:dyDescent="0.25">
      <c r="B9" s="75" t="s">
        <v>86</v>
      </c>
      <c r="C9" s="26">
        <v>15011918</v>
      </c>
      <c r="D9" s="27">
        <v>0.37941837665774664</v>
      </c>
      <c r="E9" s="26">
        <v>14908149</v>
      </c>
      <c r="F9" s="27">
        <v>0.37956640903442534</v>
      </c>
      <c r="G9" s="18">
        <v>-6.9124411684102771E-3</v>
      </c>
      <c r="H9" s="17">
        <v>-103769</v>
      </c>
    </row>
    <row r="10" spans="2:8" s="4" customFormat="1" x14ac:dyDescent="0.25">
      <c r="B10" s="25" t="s">
        <v>88</v>
      </c>
      <c r="C10" s="26">
        <v>6117252</v>
      </c>
      <c r="D10" s="27">
        <v>0.15461034515685163</v>
      </c>
      <c r="E10" s="26">
        <v>6000708</v>
      </c>
      <c r="F10" s="27">
        <v>0.15278001227544402</v>
      </c>
      <c r="G10" s="18">
        <v>-1.9051691838099849E-2</v>
      </c>
      <c r="H10" s="17">
        <v>-116544</v>
      </c>
    </row>
    <row r="11" spans="2:8" s="4" customFormat="1" x14ac:dyDescent="0.25">
      <c r="B11" s="75" t="s">
        <v>90</v>
      </c>
      <c r="C11" s="26">
        <v>5591653</v>
      </c>
      <c r="D11" s="27">
        <v>0.14132610530469317</v>
      </c>
      <c r="E11" s="26">
        <v>5459144</v>
      </c>
      <c r="F11" s="27">
        <v>0.13899161354517109</v>
      </c>
      <c r="G11" s="18">
        <v>-2.3697643612720642E-2</v>
      </c>
      <c r="H11" s="17">
        <v>-132509</v>
      </c>
    </row>
    <row r="12" spans="2:8" s="4" customFormat="1" x14ac:dyDescent="0.25">
      <c r="B12" s="25" t="s">
        <v>92</v>
      </c>
      <c r="C12" s="26">
        <v>489444</v>
      </c>
      <c r="D12" s="27">
        <v>1.2370441135161685E-2</v>
      </c>
      <c r="E12" s="26">
        <v>514346</v>
      </c>
      <c r="F12" s="27">
        <v>1.3095419439477063E-2</v>
      </c>
      <c r="G12" s="18">
        <v>5.08781392764035E-2</v>
      </c>
      <c r="H12" s="17">
        <v>24902</v>
      </c>
    </row>
    <row r="13" spans="2:8" s="4" customFormat="1" x14ac:dyDescent="0.25">
      <c r="B13" s="25" t="s">
        <v>111</v>
      </c>
      <c r="C13" s="26">
        <v>130311</v>
      </c>
      <c r="D13" s="27">
        <v>3.2935423761738919E-3</v>
      </c>
      <c r="E13" s="26">
        <v>140342</v>
      </c>
      <c r="F13" s="27">
        <v>3.5731537816471597E-3</v>
      </c>
      <c r="G13" s="18">
        <v>7.697738487157646E-2</v>
      </c>
      <c r="H13" s="17">
        <v>10031</v>
      </c>
    </row>
    <row r="14" spans="2:8" ht="15.75" x14ac:dyDescent="0.25">
      <c r="B14" s="60" t="s">
        <v>71</v>
      </c>
      <c r="C14" s="427">
        <v>24625987</v>
      </c>
      <c r="D14" s="428">
        <v>1</v>
      </c>
      <c r="E14" s="427">
        <v>24795634</v>
      </c>
      <c r="F14" s="428">
        <v>1</v>
      </c>
      <c r="G14" s="428">
        <v>6.888942156917377E-3</v>
      </c>
      <c r="H14" s="427">
        <v>169647</v>
      </c>
    </row>
    <row r="15" spans="2:8" s="4" customFormat="1" x14ac:dyDescent="0.25">
      <c r="B15" s="22" t="s">
        <v>82</v>
      </c>
      <c r="C15" s="23">
        <v>19646407</v>
      </c>
      <c r="D15" s="24">
        <v>0.79779165805618268</v>
      </c>
      <c r="E15" s="23">
        <v>19815007</v>
      </c>
      <c r="F15" s="24">
        <v>0.79913290380072555</v>
      </c>
      <c r="G15" s="15">
        <v>8.5817218385020322E-3</v>
      </c>
      <c r="H15" s="14">
        <v>168600</v>
      </c>
    </row>
    <row r="16" spans="2:8" s="4" customFormat="1" x14ac:dyDescent="0.25">
      <c r="B16" s="75" t="s">
        <v>84</v>
      </c>
      <c r="C16" s="26">
        <v>5957032</v>
      </c>
      <c r="D16" s="27">
        <v>0.24190023327795959</v>
      </c>
      <c r="E16" s="26">
        <v>5920165</v>
      </c>
      <c r="F16" s="27">
        <v>0.23875836366999126</v>
      </c>
      <c r="G16" s="18">
        <v>-6.188820204423906E-3</v>
      </c>
      <c r="H16" s="17">
        <v>-36867</v>
      </c>
    </row>
    <row r="17" spans="2:8" s="4" customFormat="1" x14ac:dyDescent="0.25">
      <c r="B17" s="75" t="s">
        <v>86</v>
      </c>
      <c r="C17" s="26">
        <v>10456425</v>
      </c>
      <c r="D17" s="27">
        <v>0.42460937707796242</v>
      </c>
      <c r="E17" s="26">
        <v>10434224</v>
      </c>
      <c r="F17" s="27">
        <v>0.42080892144157311</v>
      </c>
      <c r="G17" s="18">
        <v>-2.1231922000110037E-3</v>
      </c>
      <c r="H17" s="17">
        <v>-22201</v>
      </c>
    </row>
    <row r="18" spans="2:8" s="4" customFormat="1" x14ac:dyDescent="0.25">
      <c r="B18" s="25" t="s">
        <v>88</v>
      </c>
      <c r="C18" s="26">
        <v>4397538</v>
      </c>
      <c r="D18" s="27">
        <v>0.17857306592422062</v>
      </c>
      <c r="E18" s="26">
        <v>4367790</v>
      </c>
      <c r="F18" s="27">
        <v>0.17615157571691856</v>
      </c>
      <c r="G18" s="18">
        <v>-6.7646942448251757E-3</v>
      </c>
      <c r="H18" s="17">
        <v>-29748</v>
      </c>
    </row>
    <row r="19" spans="2:8" s="4" customFormat="1" x14ac:dyDescent="0.25">
      <c r="B19" s="75" t="s">
        <v>90</v>
      </c>
      <c r="C19" s="26">
        <v>4000142</v>
      </c>
      <c r="D19" s="27">
        <v>0.16243580409589267</v>
      </c>
      <c r="E19" s="26">
        <v>3956854</v>
      </c>
      <c r="F19" s="27">
        <v>0.15957865808149935</v>
      </c>
      <c r="G19" s="18">
        <v>-1.0821615832637965E-2</v>
      </c>
      <c r="H19" s="17">
        <v>-43288</v>
      </c>
    </row>
    <row r="20" spans="2:8" s="4" customFormat="1" x14ac:dyDescent="0.25">
      <c r="B20" s="25" t="s">
        <v>92</v>
      </c>
      <c r="C20" s="26">
        <v>489444</v>
      </c>
      <c r="D20" s="27">
        <v>1.9875101858861537E-2</v>
      </c>
      <c r="E20" s="26">
        <v>514346</v>
      </c>
      <c r="F20" s="27">
        <v>2.0743409908373384E-2</v>
      </c>
      <c r="G20" s="18">
        <v>5.08781392764035E-2</v>
      </c>
      <c r="H20" s="17">
        <v>24902</v>
      </c>
    </row>
    <row r="21" spans="2:8" s="4" customFormat="1" x14ac:dyDescent="0.25">
      <c r="B21" s="25" t="s">
        <v>111</v>
      </c>
      <c r="C21" s="26">
        <v>92598</v>
      </c>
      <c r="D21" s="27">
        <v>3.7601741607351615E-3</v>
      </c>
      <c r="E21" s="26">
        <v>98491</v>
      </c>
      <c r="F21" s="27">
        <v>3.9721105739825005E-3</v>
      </c>
      <c r="G21" s="18">
        <v>6.3640683384090346E-2</v>
      </c>
      <c r="H21" s="17">
        <v>5893</v>
      </c>
    </row>
    <row r="22" spans="2:8" ht="15.75" x14ac:dyDescent="0.25">
      <c r="B22" s="60" t="s">
        <v>72</v>
      </c>
      <c r="C22" s="427">
        <v>14939619</v>
      </c>
      <c r="D22" s="428">
        <v>1</v>
      </c>
      <c r="E22" s="427">
        <v>14481153</v>
      </c>
      <c r="F22" s="428">
        <v>1</v>
      </c>
      <c r="G22" s="428">
        <v>-3.0687931198245422E-2</v>
      </c>
      <c r="H22" s="427">
        <v>-458466</v>
      </c>
    </row>
    <row r="23" spans="2:8" s="4" customFormat="1" x14ac:dyDescent="0.25">
      <c r="B23" s="22" t="s">
        <v>82</v>
      </c>
      <c r="C23" s="23">
        <v>13182192</v>
      </c>
      <c r="D23" s="24">
        <v>0.88236467074561942</v>
      </c>
      <c r="E23" s="23">
        <v>12806384</v>
      </c>
      <c r="F23" s="24">
        <v>0.88434836645949388</v>
      </c>
      <c r="G23" s="429">
        <v>-2.8508763944570026E-2</v>
      </c>
      <c r="H23" s="14">
        <v>-375808</v>
      </c>
    </row>
    <row r="24" spans="2:8" s="4" customFormat="1" x14ac:dyDescent="0.25">
      <c r="B24" s="75" t="s">
        <v>84</v>
      </c>
      <c r="C24" s="26">
        <v>6099245</v>
      </c>
      <c r="D24" s="27">
        <v>0.40825974209917937</v>
      </c>
      <c r="E24" s="26">
        <v>6056487</v>
      </c>
      <c r="F24" s="27">
        <v>0.41823237417628278</v>
      </c>
      <c r="G24" s="18">
        <v>-7.0103758743910172E-3</v>
      </c>
      <c r="H24" s="17">
        <v>-42758</v>
      </c>
    </row>
    <row r="25" spans="2:8" s="4" customFormat="1" x14ac:dyDescent="0.25">
      <c r="B25" s="75" t="s">
        <v>86</v>
      </c>
      <c r="C25" s="26">
        <v>4555493</v>
      </c>
      <c r="D25" s="27">
        <v>0.30492698642448646</v>
      </c>
      <c r="E25" s="26">
        <v>4473925</v>
      </c>
      <c r="F25" s="27">
        <v>0.30894812036030556</v>
      </c>
      <c r="G25" s="18">
        <v>-1.7905416603647528E-2</v>
      </c>
      <c r="H25" s="17">
        <v>-81568</v>
      </c>
    </row>
    <row r="26" spans="2:8" s="4" customFormat="1" x14ac:dyDescent="0.25">
      <c r="B26" s="25" t="s">
        <v>88</v>
      </c>
      <c r="C26" s="26">
        <v>1719714</v>
      </c>
      <c r="D26" s="27">
        <v>0.11511096768933665</v>
      </c>
      <c r="E26" s="26">
        <v>1632918</v>
      </c>
      <c r="F26" s="27">
        <v>0.11276160123437685</v>
      </c>
      <c r="G26" s="18">
        <v>-5.0471182999033526E-2</v>
      </c>
      <c r="H26" s="17">
        <v>-86796</v>
      </c>
    </row>
    <row r="27" spans="2:8" s="4" customFormat="1" x14ac:dyDescent="0.25">
      <c r="B27" s="75" t="s">
        <v>90</v>
      </c>
      <c r="C27" s="26">
        <v>1591511</v>
      </c>
      <c r="D27" s="27">
        <v>0.10652955741374663</v>
      </c>
      <c r="E27" s="26">
        <v>1502290</v>
      </c>
      <c r="F27" s="27">
        <v>0.10374104879632168</v>
      </c>
      <c r="G27" s="18">
        <v>-5.6060561315630197E-2</v>
      </c>
      <c r="H27" s="17">
        <v>-89221</v>
      </c>
    </row>
    <row r="28" spans="2:8" s="4" customFormat="1" x14ac:dyDescent="0.25">
      <c r="B28" s="25" t="s">
        <v>92</v>
      </c>
      <c r="C28" s="26">
        <v>0</v>
      </c>
      <c r="D28" s="27">
        <v>0</v>
      </c>
      <c r="E28" s="26">
        <v>0</v>
      </c>
      <c r="F28" s="27">
        <v>0</v>
      </c>
      <c r="G28" s="18" t="s">
        <v>162</v>
      </c>
      <c r="H28" s="17">
        <v>0</v>
      </c>
    </row>
    <row r="29" spans="2:8" s="4" customFormat="1" x14ac:dyDescent="0.25">
      <c r="B29" s="25" t="s">
        <v>111</v>
      </c>
      <c r="C29" s="26">
        <v>37713</v>
      </c>
      <c r="D29" s="27">
        <v>2.524361565043928E-3</v>
      </c>
      <c r="E29" s="26">
        <v>41851</v>
      </c>
      <c r="F29" s="27">
        <v>2.8900323061292151E-3</v>
      </c>
      <c r="G29" s="18">
        <v>0.10972343754143132</v>
      </c>
      <c r="H29" s="17">
        <v>4138</v>
      </c>
    </row>
    <row r="30" spans="2:8" s="4" customFormat="1" ht="6" customHeight="1" x14ac:dyDescent="0.25">
      <c r="B30" s="72"/>
      <c r="C30" s="73"/>
      <c r="D30" s="73"/>
      <c r="E30" s="73"/>
      <c r="F30" s="73"/>
      <c r="G30" s="73"/>
      <c r="H30" s="73"/>
    </row>
    <row r="31" spans="2:8" s="4" customFormat="1" x14ac:dyDescent="0.25">
      <c r="B31" s="600" t="s">
        <v>80</v>
      </c>
      <c r="C31" s="600"/>
      <c r="D31" s="600"/>
      <c r="E31" s="600"/>
      <c r="F31" s="600"/>
      <c r="G31" s="600"/>
      <c r="H31" s="600"/>
    </row>
    <row r="32" spans="2:8" s="4" customFormat="1" x14ac:dyDescent="0.25">
      <c r="B32" s="74"/>
      <c r="C32" s="74"/>
      <c r="D32" s="74"/>
      <c r="E32" s="74"/>
    </row>
    <row r="33" spans="2:5" s="4" customFormat="1" x14ac:dyDescent="0.25">
      <c r="B33" s="74"/>
      <c r="C33" s="74"/>
      <c r="D33" s="74"/>
      <c r="E33" s="74"/>
    </row>
    <row r="34" spans="2:5" s="4" customFormat="1" x14ac:dyDescent="0.25">
      <c r="B34" s="74"/>
      <c r="C34" s="74"/>
      <c r="D34" s="74"/>
      <c r="E34" s="74"/>
    </row>
    <row r="35" spans="2:5" s="4" customFormat="1" x14ac:dyDescent="0.25">
      <c r="B35" s="74"/>
      <c r="C35" s="74"/>
      <c r="D35" s="74"/>
      <c r="E35" s="74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430" customWidth="1"/>
    <col min="4" max="4" width="12.5703125" style="430" customWidth="1"/>
    <col min="5" max="6" width="10.7109375" style="430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601" t="s">
        <v>309</v>
      </c>
      <c r="C3" s="601"/>
      <c r="D3" s="601"/>
      <c r="E3" s="601"/>
      <c r="F3" s="601"/>
    </row>
    <row r="4" spans="2:6" s="4" customFormat="1" ht="6" customHeight="1" thickBot="1" x14ac:dyDescent="0.3">
      <c r="B4" s="80"/>
      <c r="C4" s="431"/>
      <c r="D4" s="431"/>
      <c r="E4" s="431"/>
      <c r="F4" s="431"/>
    </row>
    <row r="5" spans="2:6" s="4" customFormat="1" ht="45.75" thickBot="1" x14ac:dyDescent="0.3">
      <c r="B5" s="82"/>
      <c r="C5" s="432" t="s">
        <v>118</v>
      </c>
      <c r="D5" s="433" t="s">
        <v>160</v>
      </c>
      <c r="E5" s="433" t="s">
        <v>120</v>
      </c>
      <c r="F5" s="434" t="s">
        <v>161</v>
      </c>
    </row>
    <row r="6" spans="2:6" s="4" customFormat="1" x14ac:dyDescent="0.25">
      <c r="B6" s="78" t="s">
        <v>98</v>
      </c>
      <c r="C6" s="407">
        <v>1296590</v>
      </c>
      <c r="D6" s="408">
        <v>6.2147494316901808E-2</v>
      </c>
      <c r="E6" s="409">
        <v>-2.886537555547064E-2</v>
      </c>
      <c r="F6" s="410">
        <v>2.6024160054347156E-2</v>
      </c>
    </row>
    <row r="7" spans="2:6" s="4" customFormat="1" x14ac:dyDescent="0.25">
      <c r="B7" s="78" t="s">
        <v>99</v>
      </c>
      <c r="C7" s="407">
        <v>1200565</v>
      </c>
      <c r="D7" s="408">
        <v>-0.92002587544109948</v>
      </c>
      <c r="E7" s="409">
        <v>8.7476074524810432E-3</v>
      </c>
      <c r="F7" s="410">
        <v>2.2904325770375378E-2</v>
      </c>
    </row>
    <row r="8" spans="2:6" s="4" customFormat="1" x14ac:dyDescent="0.25">
      <c r="B8" s="78" t="s">
        <v>100</v>
      </c>
      <c r="C8" s="407">
        <v>1259845</v>
      </c>
      <c r="D8" s="408">
        <v>-2.5023603522729032E-2</v>
      </c>
      <c r="E8" s="409">
        <v>-3.5993470400096372E-3</v>
      </c>
      <c r="F8" s="410">
        <v>2.2545474354478623E-2</v>
      </c>
    </row>
    <row r="9" spans="2:6" s="4" customFormat="1" x14ac:dyDescent="0.25">
      <c r="B9" s="78" t="s">
        <v>101</v>
      </c>
      <c r="C9" s="407">
        <v>1163361</v>
      </c>
      <c r="D9" s="408">
        <v>2.4567005969355238E-2</v>
      </c>
      <c r="E9" s="409">
        <v>-2.3248374754733403E-2</v>
      </c>
      <c r="F9" s="410">
        <v>1.3240495331783286E-2</v>
      </c>
    </row>
    <row r="10" spans="2:6" s="4" customFormat="1" x14ac:dyDescent="0.25">
      <c r="B10" s="78" t="s">
        <v>121</v>
      </c>
      <c r="C10" s="407">
        <v>1110651</v>
      </c>
      <c r="D10" s="408">
        <v>-0.12111598742112484</v>
      </c>
      <c r="E10" s="409">
        <v>-2.6311512139665094E-3</v>
      </c>
      <c r="F10" s="410">
        <v>1.0272685285245498E-2</v>
      </c>
    </row>
    <row r="11" spans="2:6" s="4" customFormat="1" x14ac:dyDescent="0.25">
      <c r="B11" s="78" t="s">
        <v>104</v>
      </c>
      <c r="C11" s="407">
        <v>1121943</v>
      </c>
      <c r="D11" s="408">
        <v>3.5144097164557575E-2</v>
      </c>
      <c r="E11" s="409">
        <v>-3.2347289399783374E-2</v>
      </c>
      <c r="F11" s="410">
        <v>2.803133112069478E-3</v>
      </c>
    </row>
    <row r="12" spans="2:6" s="4" customFormat="1" x14ac:dyDescent="0.25">
      <c r="B12" s="78" t="s">
        <v>105</v>
      </c>
      <c r="C12" s="407">
        <v>1319222</v>
      </c>
      <c r="D12" s="408">
        <v>0.2293182671672569</v>
      </c>
      <c r="E12" s="409">
        <v>6.2792240978191138E-3</v>
      </c>
      <c r="F12" s="410">
        <v>1.8831448613032542E-4</v>
      </c>
    </row>
    <row r="13" spans="2:6" s="4" customFormat="1" x14ac:dyDescent="0.25">
      <c r="B13" s="78" t="s">
        <v>106</v>
      </c>
      <c r="C13" s="407">
        <v>1490686</v>
      </c>
      <c r="D13" s="408">
        <v>0.37183943428922195</v>
      </c>
      <c r="E13" s="409">
        <v>2.6405735311938905E-2</v>
      </c>
      <c r="F13" s="410">
        <v>-3.0256199229217184E-4</v>
      </c>
    </row>
    <row r="14" spans="2:6" s="4" customFormat="1" x14ac:dyDescent="0.25">
      <c r="B14" s="78" t="s">
        <v>107</v>
      </c>
      <c r="C14" s="407">
        <v>1182489</v>
      </c>
      <c r="D14" s="408">
        <v>-6.440216918298014E-2</v>
      </c>
      <c r="E14" s="409">
        <v>-3.6735928496379744E-3</v>
      </c>
      <c r="F14" s="410">
        <v>-4.0536297709674596E-3</v>
      </c>
    </row>
    <row r="15" spans="2:6" s="4" customFormat="1" x14ac:dyDescent="0.25">
      <c r="B15" s="78" t="s">
        <v>122</v>
      </c>
      <c r="C15" s="407">
        <v>1320753</v>
      </c>
      <c r="D15" s="408">
        <v>-6.1064941527743222E-2</v>
      </c>
      <c r="E15" s="409">
        <v>-2.8387999487987536E-2</v>
      </c>
      <c r="F15" s="410">
        <v>-1.0799546187060027E-2</v>
      </c>
    </row>
    <row r="16" spans="2:6" s="4" customFormat="1" x14ac:dyDescent="0.25">
      <c r="B16" s="78" t="s">
        <v>96</v>
      </c>
      <c r="C16" s="407">
        <v>1216371</v>
      </c>
      <c r="D16" s="408">
        <v>7.1811496254209795E-2</v>
      </c>
      <c r="E16" s="409">
        <v>-9.4029156693815619E-3</v>
      </c>
      <c r="F16" s="410">
        <v>-9.1633370513861667E-3</v>
      </c>
    </row>
    <row r="17" spans="2:6" s="4" customFormat="1" x14ac:dyDescent="0.25">
      <c r="B17" s="78" t="s">
        <v>97</v>
      </c>
      <c r="C17" s="407">
        <v>1225673</v>
      </c>
      <c r="D17" s="408">
        <v>-5.4236929786521504E-2</v>
      </c>
      <c r="E17" s="409">
        <v>4.0533289643449599E-3</v>
      </c>
      <c r="F17" s="410">
        <v>-6.9124411684102771E-3</v>
      </c>
    </row>
    <row r="18" spans="2:6" s="55" customFormat="1" ht="15.75" x14ac:dyDescent="0.25">
      <c r="B18" s="95">
        <v>2015</v>
      </c>
      <c r="C18" s="435">
        <v>14908149</v>
      </c>
      <c r="D18" s="436"/>
      <c r="E18" s="413">
        <v>-6.9124411684102771E-3</v>
      </c>
      <c r="F18" s="414" t="s">
        <v>162</v>
      </c>
    </row>
    <row r="19" spans="2:6" s="4" customFormat="1" hidden="1" outlineLevel="1" x14ac:dyDescent="0.25">
      <c r="B19" s="78" t="s">
        <v>98</v>
      </c>
      <c r="C19" s="407">
        <v>1335129</v>
      </c>
      <c r="D19" s="408">
        <v>6.8245062944358947E-2</v>
      </c>
      <c r="E19" s="409">
        <v>3.3237629432431914E-2</v>
      </c>
      <c r="F19" s="410">
        <v>3.8164523322805621E-3</v>
      </c>
    </row>
    <row r="20" spans="2:6" s="4" customFormat="1" hidden="1" outlineLevel="1" x14ac:dyDescent="0.25">
      <c r="B20" s="78" t="s">
        <v>99</v>
      </c>
      <c r="C20" s="407">
        <v>1190154</v>
      </c>
      <c r="D20" s="408">
        <v>-0.10858501313356239</v>
      </c>
      <c r="E20" s="409">
        <v>4.816348530030834E-2</v>
      </c>
      <c r="F20" s="410">
        <v>1.8634789924860451E-2</v>
      </c>
    </row>
    <row r="21" spans="2:6" s="4" customFormat="1" hidden="1" outlineLevel="1" x14ac:dyDescent="0.25">
      <c r="B21" s="78" t="s">
        <v>100</v>
      </c>
      <c r="C21" s="407">
        <v>1264396</v>
      </c>
      <c r="D21" s="408">
        <v>6.2380162567197139E-2</v>
      </c>
      <c r="E21" s="409">
        <v>5.4601307582613501E-4</v>
      </c>
      <c r="F21" s="410">
        <v>1.6729392518775255E-2</v>
      </c>
    </row>
    <row r="22" spans="2:6" s="4" customFormat="1" hidden="1" outlineLevel="1" x14ac:dyDescent="0.25">
      <c r="B22" s="78" t="s">
        <v>101</v>
      </c>
      <c r="C22" s="407">
        <v>1191051</v>
      </c>
      <c r="D22" s="408">
        <v>-5.8007934223138991E-2</v>
      </c>
      <c r="E22" s="409">
        <v>9.8905570133191567E-2</v>
      </c>
      <c r="F22" s="410">
        <v>2.8815137380377998E-2</v>
      </c>
    </row>
    <row r="23" spans="2:6" s="4" customFormat="1" hidden="1" outlineLevel="1" x14ac:dyDescent="0.25">
      <c r="B23" s="78" t="s">
        <v>121</v>
      </c>
      <c r="C23" s="407">
        <v>1113581</v>
      </c>
      <c r="D23" s="408">
        <v>-6.5043394447425018E-2</v>
      </c>
      <c r="E23" s="409">
        <v>3.7691507017303616E-2</v>
      </c>
      <c r="F23" s="410">
        <v>2.7377822758203996E-2</v>
      </c>
    </row>
    <row r="24" spans="2:6" s="4" customFormat="1" hidden="1" outlineLevel="1" x14ac:dyDescent="0.25">
      <c r="B24" s="78" t="s">
        <v>104</v>
      </c>
      <c r="C24" s="407">
        <v>1159448</v>
      </c>
      <c r="D24" s="408">
        <v>4.1188741546416496E-2</v>
      </c>
      <c r="E24" s="409">
        <v>6.7009744780436531E-2</v>
      </c>
      <c r="F24" s="410">
        <v>3.1696134960713884E-2</v>
      </c>
    </row>
    <row r="25" spans="2:6" s="4" customFormat="1" hidden="1" outlineLevel="1" x14ac:dyDescent="0.25">
      <c r="B25" s="78" t="s">
        <v>105</v>
      </c>
      <c r="C25" s="407">
        <v>1310990</v>
      </c>
      <c r="D25" s="408">
        <v>0.13070185122575562</v>
      </c>
      <c r="E25" s="409">
        <v>3.726918408780544E-2</v>
      </c>
      <c r="F25" s="410">
        <v>3.9085005601355416E-2</v>
      </c>
    </row>
    <row r="26" spans="2:6" s="4" customFormat="1" hidden="1" outlineLevel="1" x14ac:dyDescent="0.25">
      <c r="B26" s="78" t="s">
        <v>106</v>
      </c>
      <c r="C26" s="407">
        <v>1452336</v>
      </c>
      <c r="D26" s="408">
        <v>0.10781623048230737</v>
      </c>
      <c r="E26" s="409">
        <v>3.2478583869477218E-2</v>
      </c>
      <c r="F26" s="410">
        <v>3.9290311856769788E-2</v>
      </c>
    </row>
    <row r="27" spans="2:6" s="4" customFormat="1" hidden="1" outlineLevel="1" x14ac:dyDescent="0.25">
      <c r="B27" s="78" t="s">
        <v>107</v>
      </c>
      <c r="C27" s="407">
        <v>1186849</v>
      </c>
      <c r="D27" s="408">
        <v>-0.18279998567824529</v>
      </c>
      <c r="E27" s="409">
        <v>4.5798035729076592E-2</v>
      </c>
      <c r="F27" s="410">
        <v>4.2766329384523072E-2</v>
      </c>
    </row>
    <row r="28" spans="2:6" s="4" customFormat="1" hidden="1" outlineLevel="1" x14ac:dyDescent="0.25">
      <c r="B28" s="78" t="s">
        <v>122</v>
      </c>
      <c r="C28" s="407">
        <v>1359342</v>
      </c>
      <c r="D28" s="408">
        <v>0.14533693839738659</v>
      </c>
      <c r="E28" s="409">
        <v>4.8905754952691449E-2</v>
      </c>
      <c r="F28" s="410">
        <v>4.45506605661945E-2</v>
      </c>
    </row>
    <row r="29" spans="2:6" s="4" customFormat="1" hidden="1" outlineLevel="1" x14ac:dyDescent="0.25">
      <c r="B29" s="78" t="s">
        <v>96</v>
      </c>
      <c r="C29" s="407">
        <v>1227917</v>
      </c>
      <c r="D29" s="408">
        <v>-9.6682806828597978E-2</v>
      </c>
      <c r="E29" s="409">
        <v>-2.8906227757444225E-2</v>
      </c>
      <c r="F29" s="410">
        <v>3.8608533602837447E-2</v>
      </c>
    </row>
    <row r="30" spans="2:6" s="4" customFormat="1" hidden="1" outlineLevel="1" x14ac:dyDescent="0.25">
      <c r="B30" s="78" t="s">
        <v>97</v>
      </c>
      <c r="C30" s="407">
        <v>1220725</v>
      </c>
      <c r="D30" s="408">
        <v>-5.8570734015409576E-3</v>
      </c>
      <c r="E30" s="409">
        <v>-2.3290292950903901E-2</v>
      </c>
      <c r="F30" s="410">
        <v>3.17012772767995E-2</v>
      </c>
    </row>
    <row r="31" spans="2:6" s="4" customFormat="1" ht="15.75" collapsed="1" x14ac:dyDescent="0.25">
      <c r="B31" s="103">
        <v>2014</v>
      </c>
      <c r="C31" s="437">
        <v>15011918</v>
      </c>
      <c r="D31" s="417"/>
      <c r="E31" s="418">
        <v>3.17012772767995E-2</v>
      </c>
      <c r="F31" s="419">
        <v>3.17012772767995E-2</v>
      </c>
    </row>
    <row r="32" spans="2:6" s="4" customFormat="1" hidden="1" outlineLevel="1" x14ac:dyDescent="0.25">
      <c r="B32" s="78" t="s">
        <v>98</v>
      </c>
      <c r="C32" s="407">
        <v>1292180</v>
      </c>
      <c r="D32" s="408">
        <v>9.4055331845444679E-2</v>
      </c>
      <c r="E32" s="409">
        <v>-6.5959921383863751E-2</v>
      </c>
      <c r="F32" s="410">
        <v>-6.0380232275264012E-2</v>
      </c>
    </row>
    <row r="33" spans="2:6" s="4" customFormat="1" hidden="1" outlineLevel="1" x14ac:dyDescent="0.25">
      <c r="B33" s="78" t="s">
        <v>99</v>
      </c>
      <c r="C33" s="407">
        <v>1135466</v>
      </c>
      <c r="D33" s="408">
        <v>-0.12127876921171976</v>
      </c>
      <c r="E33" s="409">
        <v>-0.12201801946696278</v>
      </c>
      <c r="F33" s="410">
        <v>-6.9207959487202819E-2</v>
      </c>
    </row>
    <row r="34" spans="2:6" s="4" customFormat="1" hidden="1" outlineLevel="1" x14ac:dyDescent="0.25">
      <c r="B34" s="78" t="s">
        <v>100</v>
      </c>
      <c r="C34" s="407">
        <v>1263706</v>
      </c>
      <c r="D34" s="408">
        <v>0.11294041389174136</v>
      </c>
      <c r="E34" s="409">
        <v>2.2351340287587007E-2</v>
      </c>
      <c r="F34" s="410">
        <v>-6.0699198122432962E-2</v>
      </c>
    </row>
    <row r="35" spans="2:6" s="4" customFormat="1" hidden="1" outlineLevel="1" x14ac:dyDescent="0.25">
      <c r="B35" s="78" t="s">
        <v>101</v>
      </c>
      <c r="C35" s="407">
        <v>1083852</v>
      </c>
      <c r="D35" s="408">
        <v>-0.14232266049223474</v>
      </c>
      <c r="E35" s="409">
        <v>-5.6625024262147883E-2</v>
      </c>
      <c r="F35" s="410">
        <v>-5.6211154661743312E-2</v>
      </c>
    </row>
    <row r="36" spans="2:6" s="4" customFormat="1" hidden="1" outlineLevel="1" x14ac:dyDescent="0.25">
      <c r="B36" s="78" t="s">
        <v>121</v>
      </c>
      <c r="C36" s="407">
        <v>1073133</v>
      </c>
      <c r="D36" s="408">
        <v>-9.8897266416447804E-3</v>
      </c>
      <c r="E36" s="409">
        <v>5.8632905098860988E-2</v>
      </c>
      <c r="F36" s="410">
        <v>-5.1257711574403619E-2</v>
      </c>
    </row>
    <row r="37" spans="2:6" s="4" customFormat="1" hidden="1" outlineLevel="1" x14ac:dyDescent="0.25">
      <c r="B37" s="78" t="s">
        <v>104</v>
      </c>
      <c r="C37" s="407">
        <v>1086633</v>
      </c>
      <c r="D37" s="408">
        <v>1.2579987755478639E-2</v>
      </c>
      <c r="E37" s="409">
        <v>9.5648392976928065E-3</v>
      </c>
      <c r="F37" s="410">
        <v>-4.7284349609658882E-2</v>
      </c>
    </row>
    <row r="38" spans="2:6" s="4" customFormat="1" hidden="1" outlineLevel="1" x14ac:dyDescent="0.25">
      <c r="B38" s="78" t="s">
        <v>105</v>
      </c>
      <c r="C38" s="407">
        <v>1263886</v>
      </c>
      <c r="D38" s="408">
        <v>0.16312131142713326</v>
      </c>
      <c r="E38" s="409">
        <v>-4.3265121975775145E-2</v>
      </c>
      <c r="F38" s="410">
        <v>-4.6285734254379762E-2</v>
      </c>
    </row>
    <row r="39" spans="2:6" s="4" customFormat="1" hidden="1" outlineLevel="1" x14ac:dyDescent="0.25">
      <c r="B39" s="78" t="s">
        <v>106</v>
      </c>
      <c r="C39" s="407">
        <v>1406650</v>
      </c>
      <c r="D39" s="408">
        <v>0.11295639005416636</v>
      </c>
      <c r="E39" s="409">
        <v>3.0115113066237376E-2</v>
      </c>
      <c r="F39" s="410">
        <v>-3.7439340917083785E-2</v>
      </c>
    </row>
    <row r="40" spans="2:6" s="4" customFormat="1" hidden="1" outlineLevel="1" x14ac:dyDescent="0.25">
      <c r="B40" s="78" t="s">
        <v>107</v>
      </c>
      <c r="C40" s="407">
        <v>1134874</v>
      </c>
      <c r="D40" s="408">
        <v>-0.19320797639782461</v>
      </c>
      <c r="E40" s="409">
        <v>1.6354507109752614E-3</v>
      </c>
      <c r="F40" s="410">
        <v>-2.9428378833838864E-2</v>
      </c>
    </row>
    <row r="41" spans="2:6" s="4" customFormat="1" hidden="1" outlineLevel="1" x14ac:dyDescent="0.25">
      <c r="B41" s="78" t="s">
        <v>122</v>
      </c>
      <c r="C41" s="407">
        <v>1295962</v>
      </c>
      <c r="D41" s="408">
        <v>0.14194351090958124</v>
      </c>
      <c r="E41" s="409">
        <v>2.8638419025288853E-2</v>
      </c>
      <c r="F41" s="410">
        <v>-2.1723157996825115E-2</v>
      </c>
    </row>
    <row r="42" spans="2:6" s="4" customFormat="1" hidden="1" outlineLevel="1" x14ac:dyDescent="0.25">
      <c r="B42" s="78" t="s">
        <v>96</v>
      </c>
      <c r="C42" s="407">
        <v>1264468</v>
      </c>
      <c r="D42" s="408">
        <v>-2.4301638473967602E-2</v>
      </c>
      <c r="E42" s="409">
        <v>3.8938374482469174E-2</v>
      </c>
      <c r="F42" s="410">
        <v>-1.3301779489101939E-2</v>
      </c>
    </row>
    <row r="43" spans="2:6" s="4" customFormat="1" hidden="1" outlineLevel="1" x14ac:dyDescent="0.25">
      <c r="B43" s="78" t="s">
        <v>97</v>
      </c>
      <c r="C43" s="407">
        <v>1249834</v>
      </c>
      <c r="D43" s="408">
        <v>-1.1573246614386412E-2</v>
      </c>
      <c r="E43" s="409">
        <v>5.8202070626166336E-2</v>
      </c>
      <c r="F43" s="410">
        <v>-5.3806865098677825E-3</v>
      </c>
    </row>
    <row r="44" spans="2:6" s="4" customFormat="1" ht="15.75" collapsed="1" x14ac:dyDescent="0.25">
      <c r="B44" s="103">
        <v>2013</v>
      </c>
      <c r="C44" s="437">
        <v>14550644</v>
      </c>
      <c r="D44" s="417"/>
      <c r="E44" s="418">
        <v>-5.3806865098677825E-3</v>
      </c>
      <c r="F44" s="419">
        <v>-5.3806865098677825E-3</v>
      </c>
    </row>
    <row r="45" spans="2:6" s="4" customFormat="1" hidden="1" outlineLevel="1" x14ac:dyDescent="0.25">
      <c r="B45" s="78" t="s">
        <v>98</v>
      </c>
      <c r="C45" s="407">
        <v>1383431</v>
      </c>
      <c r="D45" s="408">
        <v>0.12577856332586301</v>
      </c>
      <c r="E45" s="409">
        <v>9.1925191303627196E-2</v>
      </c>
      <c r="F45" s="410">
        <v>0.12123864645224214</v>
      </c>
    </row>
    <row r="46" spans="2:6" s="4" customFormat="1" hidden="1" outlineLevel="1" x14ac:dyDescent="0.25">
      <c r="B46" s="78" t="s">
        <v>99</v>
      </c>
      <c r="C46" s="407">
        <v>1293268</v>
      </c>
      <c r="D46" s="408">
        <v>-6.5173470885067641E-2</v>
      </c>
      <c r="E46" s="409">
        <v>-1.7319852712106232E-2</v>
      </c>
      <c r="F46" s="410">
        <v>0.10085030938025197</v>
      </c>
    </row>
    <row r="47" spans="2:6" s="4" customFormat="1" hidden="1" outlineLevel="1" x14ac:dyDescent="0.25">
      <c r="B47" s="78" t="s">
        <v>100</v>
      </c>
      <c r="C47" s="407">
        <v>1236078</v>
      </c>
      <c r="D47" s="408">
        <v>-4.4221306024737284E-2</v>
      </c>
      <c r="E47" s="409">
        <v>-8.2085761642517241E-2</v>
      </c>
      <c r="F47" s="410">
        <v>7.6982670752727245E-2</v>
      </c>
    </row>
    <row r="48" spans="2:6" s="4" customFormat="1" hidden="1" outlineLevel="1" x14ac:dyDescent="0.25">
      <c r="B48" s="78" t="s">
        <v>101</v>
      </c>
      <c r="C48" s="407">
        <v>1148909</v>
      </c>
      <c r="D48" s="408">
        <v>-7.0520630575093168E-2</v>
      </c>
      <c r="E48" s="409">
        <v>-0.10991313024729954</v>
      </c>
      <c r="F48" s="410">
        <v>5.010022061802899E-2</v>
      </c>
    </row>
    <row r="49" spans="2:6" s="4" customFormat="1" hidden="1" outlineLevel="1" x14ac:dyDescent="0.25">
      <c r="B49" s="78" t="s">
        <v>121</v>
      </c>
      <c r="C49" s="407">
        <v>1013697</v>
      </c>
      <c r="D49" s="408">
        <v>-0.11768730160526208</v>
      </c>
      <c r="E49" s="409">
        <v>-1.6205435779482635E-2</v>
      </c>
      <c r="F49" s="410">
        <v>4.3334336546387187E-2</v>
      </c>
    </row>
    <row r="50" spans="2:6" s="4" customFormat="1" hidden="1" outlineLevel="1" x14ac:dyDescent="0.25">
      <c r="B50" s="78" t="s">
        <v>104</v>
      </c>
      <c r="C50" s="407">
        <v>1076338</v>
      </c>
      <c r="D50" s="408">
        <v>6.1794599372396286E-2</v>
      </c>
      <c r="E50" s="409">
        <v>-4.6512225349317871E-2</v>
      </c>
      <c r="F50" s="410">
        <v>3.0363737005537184E-2</v>
      </c>
    </row>
    <row r="51" spans="2:6" s="4" customFormat="1" hidden="1" outlineLevel="1" x14ac:dyDescent="0.25">
      <c r="B51" s="78" t="s">
        <v>105</v>
      </c>
      <c r="C51" s="407">
        <v>1321041</v>
      </c>
      <c r="D51" s="408">
        <v>0.22734772905908729</v>
      </c>
      <c r="E51" s="409">
        <v>-5.424431382936834E-2</v>
      </c>
      <c r="F51" s="410">
        <v>1.8925059952281886E-2</v>
      </c>
    </row>
    <row r="52" spans="2:6" s="4" customFormat="1" hidden="1" outlineLevel="1" x14ac:dyDescent="0.25">
      <c r="B52" s="78" t="s">
        <v>106</v>
      </c>
      <c r="C52" s="407">
        <v>1365527</v>
      </c>
      <c r="D52" s="408">
        <v>3.3674957855206689E-2</v>
      </c>
      <c r="E52" s="409">
        <v>-6.5437900928110304E-2</v>
      </c>
      <c r="F52" s="410">
        <v>7.5315586616022667E-3</v>
      </c>
    </row>
    <row r="53" spans="2:6" s="4" customFormat="1" hidden="1" outlineLevel="1" x14ac:dyDescent="0.25">
      <c r="B53" s="78" t="s">
        <v>107</v>
      </c>
      <c r="C53" s="407">
        <v>1133021</v>
      </c>
      <c r="D53" s="408">
        <v>-0.17026832863795438</v>
      </c>
      <c r="E53" s="409">
        <v>-9.6878509693829162E-2</v>
      </c>
      <c r="F53" s="410">
        <v>-1.2276994150163034E-2</v>
      </c>
    </row>
    <row r="54" spans="2:6" s="4" customFormat="1" hidden="1" outlineLevel="1" x14ac:dyDescent="0.25">
      <c r="B54" s="78" t="s">
        <v>122</v>
      </c>
      <c r="C54" s="407">
        <v>1259881</v>
      </c>
      <c r="D54" s="408">
        <v>0.11196615067152327</v>
      </c>
      <c r="E54" s="409">
        <v>-5.9680828514364404E-2</v>
      </c>
      <c r="F54" s="410">
        <v>-2.8394258775987891E-2</v>
      </c>
    </row>
    <row r="55" spans="2:6" s="4" customFormat="1" hidden="1" outlineLevel="1" x14ac:dyDescent="0.25">
      <c r="B55" s="78" t="s">
        <v>96</v>
      </c>
      <c r="C55" s="407">
        <v>1217077</v>
      </c>
      <c r="D55" s="408">
        <v>-3.3974637287172316E-2</v>
      </c>
      <c r="E55" s="409">
        <v>-6.0157685832985863E-2</v>
      </c>
      <c r="F55" s="410">
        <v>-3.8429577287621752E-2</v>
      </c>
    </row>
    <row r="56" spans="2:6" s="4" customFormat="1" hidden="1" outlineLevel="1" x14ac:dyDescent="0.25">
      <c r="B56" s="78" t="s">
        <v>97</v>
      </c>
      <c r="C56" s="407">
        <v>1181092</v>
      </c>
      <c r="D56" s="408">
        <v>-2.9566740641717826E-2</v>
      </c>
      <c r="E56" s="409">
        <v>-3.8876492636300441E-2</v>
      </c>
      <c r="F56" s="410">
        <v>-4.7311301101481296E-2</v>
      </c>
    </row>
    <row r="57" spans="2:6" s="4" customFormat="1" ht="15.75" collapsed="1" x14ac:dyDescent="0.25">
      <c r="B57" s="103">
        <v>2012</v>
      </c>
      <c r="C57" s="437">
        <v>14629360</v>
      </c>
      <c r="D57" s="417"/>
      <c r="E57" s="418">
        <v>-4.7311301101481296E-2</v>
      </c>
      <c r="F57" s="419">
        <v>-4.7311301101481296E-2</v>
      </c>
    </row>
    <row r="58" spans="2:6" s="4" customFormat="1" hidden="1" outlineLevel="1" x14ac:dyDescent="0.25">
      <c r="B58" s="78" t="s">
        <v>98</v>
      </c>
      <c r="C58" s="407">
        <v>1266965</v>
      </c>
      <c r="D58" s="408">
        <v>0.11458751205230522</v>
      </c>
      <c r="E58" s="409">
        <v>8.9998322371392492E-2</v>
      </c>
      <c r="F58" s="410">
        <v>2.6817629183176317E-2</v>
      </c>
    </row>
    <row r="59" spans="2:6" s="4" customFormat="1" hidden="1" outlineLevel="1" x14ac:dyDescent="0.25">
      <c r="B59" s="78" t="s">
        <v>99</v>
      </c>
      <c r="C59" s="407">
        <v>1316062</v>
      </c>
      <c r="D59" s="408">
        <v>3.8751662437399581E-2</v>
      </c>
      <c r="E59" s="409">
        <v>0.21722683285284727</v>
      </c>
      <c r="F59" s="410">
        <v>4.6454773195454324E-2</v>
      </c>
    </row>
    <row r="60" spans="2:6" s="4" customFormat="1" hidden="1" outlineLevel="1" x14ac:dyDescent="0.25">
      <c r="B60" s="78" t="s">
        <v>100</v>
      </c>
      <c r="C60" s="407">
        <v>1346616</v>
      </c>
      <c r="D60" s="408">
        <v>2.3216231454141312E-2</v>
      </c>
      <c r="E60" s="409">
        <v>0.18307587286610039</v>
      </c>
      <c r="F60" s="410">
        <v>6.3568333066244653E-2</v>
      </c>
    </row>
    <row r="61" spans="2:6" s="4" customFormat="1" hidden="1" outlineLevel="1" x14ac:dyDescent="0.25">
      <c r="B61" s="78" t="s">
        <v>101</v>
      </c>
      <c r="C61" s="407">
        <v>1290783</v>
      </c>
      <c r="D61" s="408">
        <v>-4.146170846031827E-2</v>
      </c>
      <c r="E61" s="409">
        <v>0.21625113071008584</v>
      </c>
      <c r="F61" s="410">
        <v>8.3938533081644007E-2</v>
      </c>
    </row>
    <row r="62" spans="2:6" s="4" customFormat="1" hidden="1" outlineLevel="1" x14ac:dyDescent="0.25">
      <c r="B62" s="78" t="s">
        <v>121</v>
      </c>
      <c r="C62" s="407">
        <v>1030395</v>
      </c>
      <c r="D62" s="408">
        <v>-0.20172871815014604</v>
      </c>
      <c r="E62" s="409">
        <v>8.1722744212902265E-2</v>
      </c>
      <c r="F62" s="410">
        <v>8.5659873431483069E-2</v>
      </c>
    </row>
    <row r="63" spans="2:6" s="4" customFormat="1" hidden="1" outlineLevel="1" x14ac:dyDescent="0.25">
      <c r="B63" s="78" t="s">
        <v>104</v>
      </c>
      <c r="C63" s="407">
        <v>1128843</v>
      </c>
      <c r="D63" s="408">
        <v>9.5543941886363948E-2</v>
      </c>
      <c r="E63" s="409">
        <v>0.13264756316467019</v>
      </c>
      <c r="F63" s="410">
        <v>9.3285167222054266E-2</v>
      </c>
    </row>
    <row r="64" spans="2:6" s="4" customFormat="1" hidden="1" outlineLevel="1" x14ac:dyDescent="0.25">
      <c r="B64" s="78" t="s">
        <v>105</v>
      </c>
      <c r="C64" s="407">
        <v>1396810</v>
      </c>
      <c r="D64" s="408">
        <v>0.23738199200420262</v>
      </c>
      <c r="E64" s="409">
        <v>6.9248828986478994E-2</v>
      </c>
      <c r="F64" s="410">
        <v>9.374487281015309E-2</v>
      </c>
    </row>
    <row r="65" spans="2:6" s="4" customFormat="1" hidden="1" outlineLevel="1" x14ac:dyDescent="0.25">
      <c r="B65" s="78" t="s">
        <v>106</v>
      </c>
      <c r="C65" s="407">
        <v>1461141</v>
      </c>
      <c r="D65" s="408">
        <v>4.6055655386201488E-2</v>
      </c>
      <c r="E65" s="409">
        <v>5.1947210449053927E-2</v>
      </c>
      <c r="F65" s="410">
        <v>9.972672656832926E-2</v>
      </c>
    </row>
    <row r="66" spans="2:6" s="4" customFormat="1" hidden="1" outlineLevel="1" x14ac:dyDescent="0.25">
      <c r="B66" s="78" t="s">
        <v>107</v>
      </c>
      <c r="C66" s="407">
        <v>1254561</v>
      </c>
      <c r="D66" s="408">
        <v>-0.14138265916841697</v>
      </c>
      <c r="E66" s="409">
        <v>0.16173382078406973</v>
      </c>
      <c r="F66" s="410">
        <v>0.11083611916454639</v>
      </c>
    </row>
    <row r="67" spans="2:6" s="4" customFormat="1" hidden="1" outlineLevel="1" x14ac:dyDescent="0.25">
      <c r="B67" s="78" t="s">
        <v>122</v>
      </c>
      <c r="C67" s="407">
        <v>1339844</v>
      </c>
      <c r="D67" s="408">
        <v>6.7978360557995998E-2</v>
      </c>
      <c r="E67" s="409">
        <v>0.1422389466989713</v>
      </c>
      <c r="F67" s="410">
        <v>0.1170137732706622</v>
      </c>
    </row>
    <row r="68" spans="2:6" s="4" customFormat="1" hidden="1" outlineLevel="1" x14ac:dyDescent="0.25">
      <c r="B68" s="78" t="s">
        <v>96</v>
      </c>
      <c r="C68" s="407">
        <v>1294980</v>
      </c>
      <c r="D68" s="408">
        <v>-3.3484495209890053E-2</v>
      </c>
      <c r="E68" s="409">
        <v>6.3632488355302996E-2</v>
      </c>
      <c r="F68" s="410">
        <v>0.11640660084931587</v>
      </c>
    </row>
    <row r="69" spans="2:6" s="4" customFormat="1" hidden="1" outlineLevel="1" x14ac:dyDescent="0.25">
      <c r="B69" s="78" t="s">
        <v>97</v>
      </c>
      <c r="C69" s="407">
        <v>1228866</v>
      </c>
      <c r="D69" s="408">
        <v>-5.1054070333132584E-2</v>
      </c>
      <c r="E69" s="409">
        <v>8.1070666976331696E-2</v>
      </c>
      <c r="F69" s="410">
        <v>0.12129901828523426</v>
      </c>
    </row>
    <row r="70" spans="2:6" s="4" customFormat="1" ht="15.75" collapsed="1" x14ac:dyDescent="0.25">
      <c r="B70" s="103">
        <v>2011</v>
      </c>
      <c r="C70" s="437">
        <v>15355866</v>
      </c>
      <c r="D70" s="417"/>
      <c r="E70" s="418">
        <v>0.12129901828523426</v>
      </c>
      <c r="F70" s="419">
        <v>0.12129901828523426</v>
      </c>
    </row>
    <row r="71" spans="2:6" s="4" customFormat="1" hidden="1" outlineLevel="1" x14ac:dyDescent="0.25">
      <c r="B71" s="78" t="s">
        <v>98</v>
      </c>
      <c r="C71" s="407">
        <v>1162355</v>
      </c>
      <c r="D71" s="408">
        <v>4.3237140105602201E-2</v>
      </c>
      <c r="E71" s="409">
        <v>-6.4817630768884138E-2</v>
      </c>
      <c r="F71" s="410">
        <v>-0.15690763269388264</v>
      </c>
    </row>
    <row r="72" spans="2:6" s="4" customFormat="1" hidden="1" outlineLevel="1" x14ac:dyDescent="0.25">
      <c r="B72" s="78" t="s">
        <v>99</v>
      </c>
      <c r="C72" s="407">
        <v>1081197</v>
      </c>
      <c r="D72" s="408">
        <v>-6.9822042319257038E-2</v>
      </c>
      <c r="E72" s="409">
        <v>-2.5021980350693696E-2</v>
      </c>
      <c r="F72" s="410">
        <v>-0.14318075618130477</v>
      </c>
    </row>
    <row r="73" spans="2:6" s="4" customFormat="1" hidden="1" outlineLevel="1" x14ac:dyDescent="0.25">
      <c r="B73" s="78" t="s">
        <v>100</v>
      </c>
      <c r="C73" s="407">
        <v>1138233</v>
      </c>
      <c r="D73" s="408">
        <v>5.2752643597790305E-2</v>
      </c>
      <c r="E73" s="409">
        <v>-1.7154822554183546E-2</v>
      </c>
      <c r="F73" s="410">
        <v>-0.12474260366883361</v>
      </c>
    </row>
    <row r="74" spans="2:6" s="4" customFormat="1" hidden="1" outlineLevel="1" x14ac:dyDescent="0.25">
      <c r="B74" s="78" t="s">
        <v>101</v>
      </c>
      <c r="C74" s="407">
        <v>1061280</v>
      </c>
      <c r="D74" s="408">
        <v>-6.7607423084728668E-2</v>
      </c>
      <c r="E74" s="409">
        <v>-3.62592387094548E-2</v>
      </c>
      <c r="F74" s="410">
        <v>-0.11484823201711247</v>
      </c>
    </row>
    <row r="75" spans="2:6" s="4" customFormat="1" hidden="1" outlineLevel="1" x14ac:dyDescent="0.25">
      <c r="B75" s="78" t="s">
        <v>121</v>
      </c>
      <c r="C75" s="407">
        <v>952550</v>
      </c>
      <c r="D75" s="408">
        <v>-0.10245175636966686</v>
      </c>
      <c r="E75" s="409">
        <v>5.6023396480771925E-2</v>
      </c>
      <c r="F75" s="410">
        <v>-9.3611262830673114E-2</v>
      </c>
    </row>
    <row r="76" spans="2:6" s="4" customFormat="1" hidden="1" outlineLevel="1" x14ac:dyDescent="0.25">
      <c r="B76" s="78" t="s">
        <v>104</v>
      </c>
      <c r="C76" s="407">
        <v>996641</v>
      </c>
      <c r="D76" s="408">
        <v>4.6287333998215274E-2</v>
      </c>
      <c r="E76" s="409">
        <v>2.8320468678580957E-2</v>
      </c>
      <c r="F76" s="410">
        <v>-7.6296336903392548E-2</v>
      </c>
    </row>
    <row r="77" spans="2:6" s="4" customFormat="1" hidden="1" outlineLevel="1" x14ac:dyDescent="0.25">
      <c r="B77" s="78" t="s">
        <v>105</v>
      </c>
      <c r="C77" s="407">
        <v>1306347</v>
      </c>
      <c r="D77" s="408">
        <v>0.31074980860711121</v>
      </c>
      <c r="E77" s="409">
        <v>6.2691066817865959E-2</v>
      </c>
      <c r="F77" s="410">
        <v>-5.3708915819590142E-2</v>
      </c>
    </row>
    <row r="78" spans="2:6" s="4" customFormat="1" hidden="1" outlineLevel="1" x14ac:dyDescent="0.25">
      <c r="B78" s="78" t="s">
        <v>106</v>
      </c>
      <c r="C78" s="407">
        <v>1388987</v>
      </c>
      <c r="D78" s="408">
        <v>6.3260374157861676E-2</v>
      </c>
      <c r="E78" s="409">
        <v>-5.6241109416018675E-3</v>
      </c>
      <c r="F78" s="410">
        <v>-4.0675958835942216E-2</v>
      </c>
    </row>
    <row r="79" spans="2:6" s="4" customFormat="1" hidden="1" outlineLevel="1" x14ac:dyDescent="0.25">
      <c r="B79" s="78" t="s">
        <v>107</v>
      </c>
      <c r="C79" s="407">
        <v>1079904</v>
      </c>
      <c r="D79" s="408">
        <v>-0.22252404090175071</v>
      </c>
      <c r="E79" s="409">
        <v>2.1019749033726942E-2</v>
      </c>
      <c r="F79" s="410">
        <v>-2.9802809042621337E-2</v>
      </c>
    </row>
    <row r="80" spans="2:6" s="4" customFormat="1" hidden="1" outlineLevel="1" x14ac:dyDescent="0.25">
      <c r="B80" s="78" t="s">
        <v>122</v>
      </c>
      <c r="C80" s="407">
        <v>1172998</v>
      </c>
      <c r="D80" s="408">
        <v>8.6205810886893719E-2</v>
      </c>
      <c r="E80" s="409">
        <v>6.7908343628545698E-2</v>
      </c>
      <c r="F80" s="410">
        <v>-1.1096135130063134E-2</v>
      </c>
    </row>
    <row r="81" spans="2:6" s="4" customFormat="1" hidden="1" outlineLevel="1" x14ac:dyDescent="0.25">
      <c r="B81" s="78" t="s">
        <v>96</v>
      </c>
      <c r="C81" s="407">
        <v>1217507</v>
      </c>
      <c r="D81" s="408">
        <v>3.7944651227026727E-2</v>
      </c>
      <c r="E81" s="409">
        <v>6.7316374423827874E-2</v>
      </c>
      <c r="F81" s="410">
        <v>2.912456988737766E-3</v>
      </c>
    </row>
    <row r="82" spans="2:6" s="4" customFormat="1" hidden="1" outlineLevel="1" x14ac:dyDescent="0.25">
      <c r="B82" s="78" t="s">
        <v>97</v>
      </c>
      <c r="C82" s="407">
        <v>1136712</v>
      </c>
      <c r="D82" s="408">
        <v>-6.6361014762132742E-2</v>
      </c>
      <c r="E82" s="409">
        <v>2.0222028557298932E-2</v>
      </c>
      <c r="F82" s="410">
        <v>1.2961071591193862E-2</v>
      </c>
    </row>
    <row r="83" spans="2:6" s="4" customFormat="1" ht="15.75" collapsed="1" x14ac:dyDescent="0.25">
      <c r="B83" s="103">
        <v>2010</v>
      </c>
      <c r="C83" s="437">
        <v>13694711</v>
      </c>
      <c r="D83" s="417"/>
      <c r="E83" s="418">
        <v>1.2961071591193862E-2</v>
      </c>
      <c r="F83" s="419">
        <v>1.2961071591193862E-2</v>
      </c>
    </row>
    <row r="84" spans="2:6" s="4" customFormat="1" hidden="1" outlineLevel="1" x14ac:dyDescent="0.25">
      <c r="B84" s="78" t="s">
        <v>98</v>
      </c>
      <c r="C84" s="407">
        <v>1242918</v>
      </c>
      <c r="D84" s="408">
        <v>1.2830301840082825E-2</v>
      </c>
      <c r="E84" s="409">
        <v>-0.14317681089085155</v>
      </c>
      <c r="F84" s="410">
        <v>-1.8177023683484395E-3</v>
      </c>
    </row>
    <row r="85" spans="2:6" s="4" customFormat="1" hidden="1" outlineLevel="1" x14ac:dyDescent="0.25">
      <c r="B85" s="78" t="s">
        <v>99</v>
      </c>
      <c r="C85" s="407">
        <v>1108945</v>
      </c>
      <c r="D85" s="408">
        <v>-0.10778908986755364</v>
      </c>
      <c r="E85" s="409">
        <v>-0.20602548433773582</v>
      </c>
      <c r="F85" s="410">
        <v>-2.6395763341739542E-2</v>
      </c>
    </row>
    <row r="86" spans="2:6" s="4" customFormat="1" hidden="1" outlineLevel="1" x14ac:dyDescent="0.25">
      <c r="B86" s="78" t="s">
        <v>100</v>
      </c>
      <c r="C86" s="407">
        <v>1158100</v>
      </c>
      <c r="D86" s="408">
        <v>4.4325913368111092E-2</v>
      </c>
      <c r="E86" s="409">
        <v>-0.23331495125217727</v>
      </c>
      <c r="F86" s="410">
        <v>-5.3764751597498939E-2</v>
      </c>
    </row>
    <row r="87" spans="2:6" s="4" customFormat="1" hidden="1" outlineLevel="1" x14ac:dyDescent="0.25">
      <c r="B87" s="78" t="s">
        <v>101</v>
      </c>
      <c r="C87" s="407">
        <v>1101209</v>
      </c>
      <c r="D87" s="408">
        <v>-4.9124427942319304E-2</v>
      </c>
      <c r="E87" s="409">
        <v>-0.16406812804258264</v>
      </c>
      <c r="F87" s="410">
        <v>-6.8302603539331042E-2</v>
      </c>
    </row>
    <row r="88" spans="2:6" s="4" customFormat="1" hidden="1" outlineLevel="1" x14ac:dyDescent="0.25">
      <c r="B88" s="78" t="s">
        <v>121</v>
      </c>
      <c r="C88" s="407">
        <v>902016</v>
      </c>
      <c r="D88" s="408">
        <v>-0.18088573558697763</v>
      </c>
      <c r="E88" s="409">
        <v>-0.24811887179820602</v>
      </c>
      <c r="F88" s="410">
        <v>-9.7531501600127246E-2</v>
      </c>
    </row>
    <row r="89" spans="2:6" s="4" customFormat="1" hidden="1" outlineLevel="1" x14ac:dyDescent="0.25">
      <c r="B89" s="78" t="s">
        <v>104</v>
      </c>
      <c r="C89" s="407">
        <v>969193</v>
      </c>
      <c r="D89" s="408">
        <v>7.4474288704413194E-2</v>
      </c>
      <c r="E89" s="409">
        <v>-0.20338817271116283</v>
      </c>
      <c r="F89" s="410">
        <v>-0.11901367787131767</v>
      </c>
    </row>
    <row r="90" spans="2:6" s="4" customFormat="1" hidden="1" outlineLevel="1" x14ac:dyDescent="0.25">
      <c r="B90" s="78" t="s">
        <v>105</v>
      </c>
      <c r="C90" s="407">
        <v>1229282</v>
      </c>
      <c r="D90" s="408">
        <v>0.26835625102533767</v>
      </c>
      <c r="E90" s="409">
        <v>-0.17766683546607032</v>
      </c>
      <c r="F90" s="410">
        <v>-0.13941423419598242</v>
      </c>
    </row>
    <row r="91" spans="2:6" s="4" customFormat="1" hidden="1" outlineLevel="1" x14ac:dyDescent="0.25">
      <c r="B91" s="78" t="s">
        <v>106</v>
      </c>
      <c r="C91" s="407">
        <v>1396843</v>
      </c>
      <c r="D91" s="408">
        <v>0.13630802370814843</v>
      </c>
      <c r="E91" s="409">
        <v>-0.12639381489850454</v>
      </c>
      <c r="F91" s="410">
        <v>-0.14964556669955653</v>
      </c>
    </row>
    <row r="92" spans="2:6" s="4" customFormat="1" hidden="1" outlineLevel="1" x14ac:dyDescent="0.25">
      <c r="B92" s="78" t="s">
        <v>107</v>
      </c>
      <c r="C92" s="407">
        <v>1057672</v>
      </c>
      <c r="D92" s="408">
        <v>-0.24281254228284788</v>
      </c>
      <c r="E92" s="409">
        <v>-0.1130276103356781</v>
      </c>
      <c r="F92" s="410">
        <v>-0.15518785732610352</v>
      </c>
    </row>
    <row r="93" spans="2:6" s="4" customFormat="1" hidden="1" outlineLevel="1" x14ac:dyDescent="0.25">
      <c r="B93" s="78" t="s">
        <v>122</v>
      </c>
      <c r="C93" s="407">
        <v>1098407</v>
      </c>
      <c r="D93" s="408">
        <v>3.8513830374634184E-2</v>
      </c>
      <c r="E93" s="409">
        <v>-0.14627355913207107</v>
      </c>
      <c r="F93" s="410">
        <v>-0.16212230203331279</v>
      </c>
    </row>
    <row r="94" spans="2:6" s="4" customFormat="1" hidden="1" outlineLevel="1" x14ac:dyDescent="0.25">
      <c r="B94" s="78" t="s">
        <v>96</v>
      </c>
      <c r="C94" s="407">
        <v>1140718</v>
      </c>
      <c r="D94" s="408">
        <v>3.8520329895931127E-2</v>
      </c>
      <c r="E94" s="409">
        <v>-9.1916617178084081E-2</v>
      </c>
      <c r="F94" s="410">
        <v>-0.16265395032706464</v>
      </c>
    </row>
    <row r="95" spans="2:6" s="4" customFormat="1" hidden="1" outlineLevel="1" x14ac:dyDescent="0.25">
      <c r="B95" s="78" t="s">
        <v>97</v>
      </c>
      <c r="C95" s="407">
        <v>1114181</v>
      </c>
      <c r="D95" s="408">
        <v>-2.3263418303208994E-2</v>
      </c>
      <c r="E95" s="409">
        <v>-9.2075037504899426E-2</v>
      </c>
      <c r="F95" s="410">
        <v>-0.16276246416833373</v>
      </c>
    </row>
    <row r="96" spans="2:6" s="4" customFormat="1" ht="15.75" collapsed="1" x14ac:dyDescent="0.25">
      <c r="B96" s="103">
        <v>2009</v>
      </c>
      <c r="C96" s="437">
        <v>13519484</v>
      </c>
      <c r="D96" s="417"/>
      <c r="E96" s="418">
        <v>-0.16276246416833373</v>
      </c>
      <c r="F96" s="419">
        <v>-0.16276246416833373</v>
      </c>
    </row>
    <row r="97" spans="2:6" s="4" customFormat="1" hidden="1" outlineLevel="1" x14ac:dyDescent="0.25">
      <c r="B97" s="78" t="s">
        <v>98</v>
      </c>
      <c r="C97" s="407">
        <v>1450612</v>
      </c>
      <c r="D97" s="408">
        <v>6.6610000874986586E-2</v>
      </c>
      <c r="E97" s="409">
        <v>3.2811757979732681E-2</v>
      </c>
      <c r="F97" s="410">
        <v>-3.3679198089319518E-2</v>
      </c>
    </row>
    <row r="98" spans="2:6" s="4" customFormat="1" hidden="1" outlineLevel="1" x14ac:dyDescent="0.25">
      <c r="B98" s="78" t="s">
        <v>99</v>
      </c>
      <c r="C98" s="407">
        <v>1396701</v>
      </c>
      <c r="D98" s="408">
        <v>-3.7164314096395201E-2</v>
      </c>
      <c r="E98" s="409">
        <v>8.3445489163613606E-2</v>
      </c>
      <c r="F98" s="410">
        <v>-2.5120827258770295E-2</v>
      </c>
    </row>
    <row r="99" spans="2:6" s="4" customFormat="1" hidden="1" outlineLevel="1" x14ac:dyDescent="0.25">
      <c r="B99" s="78" t="s">
        <v>100</v>
      </c>
      <c r="C99" s="407">
        <v>1510529</v>
      </c>
      <c r="D99" s="408">
        <v>8.1497757931010328E-2</v>
      </c>
      <c r="E99" s="409">
        <v>6.5267447166076353E-2</v>
      </c>
      <c r="F99" s="410">
        <v>-1.827867058363164E-2</v>
      </c>
    </row>
    <row r="100" spans="2:6" s="4" customFormat="1" hidden="1" outlineLevel="1" x14ac:dyDescent="0.25">
      <c r="B100" s="78" t="s">
        <v>101</v>
      </c>
      <c r="C100" s="407">
        <v>1317343</v>
      </c>
      <c r="D100" s="408">
        <v>-0.12789294346550117</v>
      </c>
      <c r="E100" s="409">
        <v>1.5665862775091188E-2</v>
      </c>
      <c r="F100" s="410">
        <v>-1.0527844386365892E-2</v>
      </c>
    </row>
    <row r="101" spans="2:6" s="4" customFormat="1" hidden="1" outlineLevel="1" x14ac:dyDescent="0.25">
      <c r="B101" s="78" t="s">
        <v>121</v>
      </c>
      <c r="C101" s="407">
        <v>1199679</v>
      </c>
      <c r="D101" s="408">
        <v>-8.9319182627455418E-2</v>
      </c>
      <c r="E101" s="409">
        <v>0.19350856074096923</v>
      </c>
      <c r="F101" s="410">
        <v>9.0544480159870933E-3</v>
      </c>
    </row>
    <row r="102" spans="2:6" s="4" customFormat="1" hidden="1" outlineLevel="1" x14ac:dyDescent="0.25">
      <c r="B102" s="78" t="s">
        <v>104</v>
      </c>
      <c r="C102" s="407">
        <v>1216644</v>
      </c>
      <c r="D102" s="408">
        <v>1.4141282793147081E-2</v>
      </c>
      <c r="E102" s="409">
        <v>0.10804253505426176</v>
      </c>
      <c r="F102" s="410">
        <v>2.2849148378829787E-2</v>
      </c>
    </row>
    <row r="103" spans="2:6" s="4" customFormat="1" hidden="1" outlineLevel="1" x14ac:dyDescent="0.25">
      <c r="B103" s="78" t="s">
        <v>105</v>
      </c>
      <c r="C103" s="407">
        <v>1494871</v>
      </c>
      <c r="D103" s="408">
        <v>0.22868398644139121</v>
      </c>
      <c r="E103" s="409">
        <v>5.8478364463779631E-2</v>
      </c>
      <c r="F103" s="410">
        <v>3.5342296229533332E-2</v>
      </c>
    </row>
    <row r="104" spans="2:6" s="4" customFormat="1" hidden="1" outlineLevel="1" x14ac:dyDescent="0.25">
      <c r="B104" s="78" t="s">
        <v>106</v>
      </c>
      <c r="C104" s="407">
        <v>1598939</v>
      </c>
      <c r="D104" s="408">
        <v>6.9616709401680854E-2</v>
      </c>
      <c r="E104" s="409">
        <v>-2.3279694132551931E-2</v>
      </c>
      <c r="F104" s="410">
        <v>3.9324001447141654E-2</v>
      </c>
    </row>
    <row r="105" spans="2:6" s="4" customFormat="1" hidden="1" outlineLevel="1" x14ac:dyDescent="0.25">
      <c r="B105" s="78" t="s">
        <v>107</v>
      </c>
      <c r="C105" s="407">
        <v>1192452</v>
      </c>
      <c r="D105" s="408">
        <v>-0.25422295659809413</v>
      </c>
      <c r="E105" s="409">
        <v>-4.1001741144490844E-2</v>
      </c>
      <c r="F105" s="410">
        <v>4.0930191175324593E-2</v>
      </c>
    </row>
    <row r="106" spans="2:6" s="4" customFormat="1" hidden="1" outlineLevel="1" x14ac:dyDescent="0.25">
      <c r="B106" s="78" t="s">
        <v>122</v>
      </c>
      <c r="C106" s="407">
        <v>1286603</v>
      </c>
      <c r="D106" s="408">
        <v>7.895579864011304E-2</v>
      </c>
      <c r="E106" s="409">
        <v>-6.4076357689890395E-2</v>
      </c>
      <c r="F106" s="410">
        <v>3.7485955760416134E-2</v>
      </c>
    </row>
    <row r="107" spans="2:6" s="4" customFormat="1" hidden="1" outlineLevel="1" x14ac:dyDescent="0.25">
      <c r="B107" s="78" t="s">
        <v>96</v>
      </c>
      <c r="C107" s="407">
        <v>1256182</v>
      </c>
      <c r="D107" s="408">
        <v>-2.3644434219413424E-2</v>
      </c>
      <c r="E107" s="409">
        <v>-9.2129046432750328E-2</v>
      </c>
      <c r="F107" s="410">
        <v>2.5597969236677232E-2</v>
      </c>
    </row>
    <row r="108" spans="2:6" s="4" customFormat="1" hidden="1" outlineLevel="1" x14ac:dyDescent="0.25">
      <c r="B108" s="78" t="s">
        <v>97</v>
      </c>
      <c r="C108" s="407">
        <v>1227173</v>
      </c>
      <c r="D108" s="408">
        <v>-2.309299130221576E-2</v>
      </c>
      <c r="E108" s="409">
        <v>-9.7680844634016717E-2</v>
      </c>
      <c r="F108" s="410">
        <v>1.411494936624913E-2</v>
      </c>
    </row>
    <row r="109" spans="2:6" s="4" customFormat="1" ht="15.75" collapsed="1" x14ac:dyDescent="0.25">
      <c r="B109" s="103">
        <v>2008</v>
      </c>
      <c r="C109" s="437">
        <v>16147728</v>
      </c>
      <c r="D109" s="417"/>
      <c r="E109" s="418">
        <v>1.411494936624913E-2</v>
      </c>
      <c r="F109" s="419">
        <v>1.411494936624913E-2</v>
      </c>
    </row>
    <row r="110" spans="2:6" s="4" customFormat="1" hidden="1" outlineLevel="1" x14ac:dyDescent="0.25">
      <c r="B110" s="78" t="s">
        <v>98</v>
      </c>
      <c r="C110" s="407">
        <v>1404527</v>
      </c>
      <c r="D110" s="408">
        <v>7.1117151043299076E-2</v>
      </c>
      <c r="E110" s="409">
        <v>-4.0809051255802364E-2</v>
      </c>
      <c r="F110" s="410">
        <v>10.285817700540127</v>
      </c>
    </row>
    <row r="111" spans="2:6" s="4" customFormat="1" hidden="1" outlineLevel="1" x14ac:dyDescent="0.25">
      <c r="B111" s="78" t="s">
        <v>99</v>
      </c>
      <c r="C111" s="407">
        <v>1289129</v>
      </c>
      <c r="D111" s="408">
        <v>-8.2161467882069905E-2</v>
      </c>
      <c r="E111" s="409">
        <v>-2.6236118266103281E-2</v>
      </c>
      <c r="F111" s="410">
        <v>4.9146486283891262</v>
      </c>
    </row>
    <row r="112" spans="2:6" s="4" customFormat="1" hidden="1" outlineLevel="1" x14ac:dyDescent="0.25">
      <c r="B112" s="78" t="s">
        <v>100</v>
      </c>
      <c r="C112" s="407">
        <v>1417981</v>
      </c>
      <c r="D112" s="408">
        <v>9.995275880070964E-2</v>
      </c>
      <c r="E112" s="409">
        <v>-1.4362830554327521E-2</v>
      </c>
      <c r="F112" s="410">
        <v>2.8966305155047958</v>
      </c>
    </row>
    <row r="113" spans="2:6" s="4" customFormat="1" hidden="1" outlineLevel="1" x14ac:dyDescent="0.25">
      <c r="B113" s="78" t="s">
        <v>101</v>
      </c>
      <c r="C113" s="407">
        <v>1297024</v>
      </c>
      <c r="D113" s="408">
        <v>-8.5302271328036139E-2</v>
      </c>
      <c r="E113" s="409">
        <v>-7.7182934247832624E-2</v>
      </c>
      <c r="F113" s="410">
        <v>1.9049893347186777</v>
      </c>
    </row>
    <row r="114" spans="2:6" s="4" customFormat="1" hidden="1" outlineLevel="1" x14ac:dyDescent="0.25">
      <c r="B114" s="78" t="s">
        <v>121</v>
      </c>
      <c r="C114" s="407">
        <v>1005170</v>
      </c>
      <c r="D114" s="408">
        <v>-0.22501819549985191</v>
      </c>
      <c r="E114" s="409">
        <v>-0.11041549402972928</v>
      </c>
      <c r="F114" s="410">
        <v>1.4011312251320791</v>
      </c>
    </row>
    <row r="115" spans="2:6" s="4" customFormat="1" hidden="1" outlineLevel="1" x14ac:dyDescent="0.25">
      <c r="B115" s="78" t="s">
        <v>104</v>
      </c>
      <c r="C115" s="407">
        <v>1098012</v>
      </c>
      <c r="D115" s="408">
        <v>9.23644756608335E-2</v>
      </c>
      <c r="E115" s="409">
        <v>-8.5760246991909317E-2</v>
      </c>
      <c r="F115" s="410">
        <v>1.0260596287665429</v>
      </c>
    </row>
    <row r="116" spans="2:6" s="4" customFormat="1" hidden="1" outlineLevel="1" x14ac:dyDescent="0.25">
      <c r="B116" s="78" t="s">
        <v>105</v>
      </c>
      <c r="C116" s="407">
        <v>1412283</v>
      </c>
      <c r="D116" s="408">
        <v>0.28621818340783167</v>
      </c>
      <c r="E116" s="409">
        <v>-7.5245645947676687E-2</v>
      </c>
      <c r="F116" s="410">
        <v>0.6879182039600924</v>
      </c>
    </row>
    <row r="117" spans="2:6" s="4" customFormat="1" hidden="1" outlineLevel="1" x14ac:dyDescent="0.25">
      <c r="B117" s="78" t="s">
        <v>106</v>
      </c>
      <c r="C117" s="407">
        <v>1637049</v>
      </c>
      <c r="D117" s="408">
        <v>0.15915082175456341</v>
      </c>
      <c r="E117" s="409">
        <v>-5.6503218570596148E-2</v>
      </c>
      <c r="F117" s="410">
        <v>0.41828950137018128</v>
      </c>
    </row>
    <row r="118" spans="2:6" s="4" customFormat="1" hidden="1" outlineLevel="1" x14ac:dyDescent="0.25">
      <c r="B118" s="78" t="s">
        <v>107</v>
      </c>
      <c r="C118" s="407">
        <v>1243435</v>
      </c>
      <c r="D118" s="408">
        <v>-0.24044118410627902</v>
      </c>
      <c r="E118" s="409">
        <v>-5.5843672644990794E-2</v>
      </c>
      <c r="F118" s="410">
        <v>0.26350348598708617</v>
      </c>
    </row>
    <row r="119" spans="2:6" s="4" customFormat="1" hidden="1" outlineLevel="1" x14ac:dyDescent="0.25">
      <c r="B119" s="78" t="s">
        <v>122</v>
      </c>
      <c r="C119" s="407">
        <v>1374688</v>
      </c>
      <c r="D119" s="408">
        <v>0.10555678423078008</v>
      </c>
      <c r="E119" s="409">
        <v>-2.2951285732561888E-2</v>
      </c>
      <c r="F119" s="410">
        <v>0.13374840728852866</v>
      </c>
    </row>
    <row r="120" spans="2:6" s="4" customFormat="1" hidden="1" outlineLevel="1" x14ac:dyDescent="0.25">
      <c r="B120" s="78" t="s">
        <v>96</v>
      </c>
      <c r="C120" s="407">
        <v>1383657</v>
      </c>
      <c r="D120" s="408">
        <v>6.5243895342070868E-3</v>
      </c>
      <c r="E120" s="409">
        <v>4.4559545594549999E-2</v>
      </c>
      <c r="F120" s="410">
        <v>3.9289611168281224E-2</v>
      </c>
    </row>
    <row r="121" spans="2:6" s="4" customFormat="1" hidden="1" outlineLevel="1" x14ac:dyDescent="0.25">
      <c r="B121" s="78" t="s">
        <v>97</v>
      </c>
      <c r="C121" s="407">
        <v>1360021</v>
      </c>
      <c r="D121" s="408">
        <v>-1.7082268221098151E-2</v>
      </c>
      <c r="E121" s="409">
        <v>3.7176087664429813E-2</v>
      </c>
      <c r="F121" s="410">
        <v>-3.9939435841925164E-2</v>
      </c>
    </row>
    <row r="122" spans="2:6" s="4" customFormat="1" ht="15.75" collapsed="1" x14ac:dyDescent="0.25">
      <c r="B122" s="103">
        <v>2007</v>
      </c>
      <c r="C122" s="437">
        <v>15922976</v>
      </c>
      <c r="D122" s="417"/>
      <c r="E122" s="418">
        <v>-3.9939435841925164E-2</v>
      </c>
      <c r="F122" s="419">
        <v>-3.9939435841925164E-2</v>
      </c>
    </row>
    <row r="123" spans="2:6" s="4" customFormat="1" hidden="1" outlineLevel="1" x14ac:dyDescent="0.25">
      <c r="B123" s="78" t="s">
        <v>98</v>
      </c>
      <c r="C123" s="407">
        <v>1464283</v>
      </c>
      <c r="D123" s="408" t="s">
        <v>162</v>
      </c>
      <c r="E123" s="409" t="s">
        <v>162</v>
      </c>
      <c r="F123" s="410" t="s">
        <v>162</v>
      </c>
    </row>
    <row r="124" spans="2:6" s="4" customFormat="1" hidden="1" outlineLevel="1" x14ac:dyDescent="0.25">
      <c r="B124" s="78" t="s">
        <v>99</v>
      </c>
      <c r="C124" s="407">
        <v>1323862</v>
      </c>
      <c r="D124" s="408">
        <v>-9.589744605380246E-2</v>
      </c>
      <c r="E124" s="409" t="s">
        <v>162</v>
      </c>
      <c r="F124" s="410" t="s">
        <v>162</v>
      </c>
    </row>
    <row r="125" spans="2:6" s="4" customFormat="1" hidden="1" outlineLevel="1" x14ac:dyDescent="0.25">
      <c r="B125" s="78" t="s">
        <v>100</v>
      </c>
      <c r="C125" s="407">
        <v>1438644</v>
      </c>
      <c r="D125" s="408">
        <v>8.6702390430422493E-2</v>
      </c>
      <c r="E125" s="409" t="s">
        <v>162</v>
      </c>
      <c r="F125" s="410" t="s">
        <v>162</v>
      </c>
    </row>
    <row r="126" spans="2:6" s="4" customFormat="1" hidden="1" outlineLevel="1" x14ac:dyDescent="0.25">
      <c r="B126" s="78" t="s">
        <v>101</v>
      </c>
      <c r="C126" s="407">
        <v>1405505</v>
      </c>
      <c r="D126" s="408">
        <v>-2.3034885628411161E-2</v>
      </c>
      <c r="E126" s="409" t="s">
        <v>162</v>
      </c>
      <c r="F126" s="410" t="s">
        <v>162</v>
      </c>
    </row>
    <row r="127" spans="2:6" s="4" customFormat="1" hidden="1" outlineLevel="1" x14ac:dyDescent="0.25">
      <c r="B127" s="78" t="s">
        <v>121</v>
      </c>
      <c r="C127" s="407">
        <v>1129932</v>
      </c>
      <c r="D127" s="408">
        <v>-0.19606689410567735</v>
      </c>
      <c r="E127" s="409" t="s">
        <v>162</v>
      </c>
      <c r="F127" s="410" t="s">
        <v>162</v>
      </c>
    </row>
    <row r="128" spans="2:6" s="4" customFormat="1" hidden="1" outlineLevel="1" x14ac:dyDescent="0.25">
      <c r="B128" s="78" t="s">
        <v>104</v>
      </c>
      <c r="C128" s="407">
        <v>1201011</v>
      </c>
      <c r="D128" s="408">
        <v>6.2905555378553801E-2</v>
      </c>
      <c r="E128" s="409" t="s">
        <v>162</v>
      </c>
      <c r="F128" s="410" t="s">
        <v>162</v>
      </c>
    </row>
    <row r="129" spans="2:6" s="4" customFormat="1" hidden="1" outlineLevel="1" x14ac:dyDescent="0.25">
      <c r="B129" s="78" t="s">
        <v>105</v>
      </c>
      <c r="C129" s="407">
        <v>1527198</v>
      </c>
      <c r="D129" s="408">
        <v>0.27159368232264325</v>
      </c>
      <c r="E129" s="409" t="s">
        <v>162</v>
      </c>
      <c r="F129" s="410" t="s">
        <v>162</v>
      </c>
    </row>
    <row r="130" spans="2:6" s="4" customFormat="1" hidden="1" outlineLevel="1" x14ac:dyDescent="0.25">
      <c r="B130" s="78" t="s">
        <v>106</v>
      </c>
      <c r="C130" s="407">
        <v>1735087</v>
      </c>
      <c r="D130" s="408">
        <v>0.13612445799431372</v>
      </c>
      <c r="E130" s="409" t="s">
        <v>162</v>
      </c>
      <c r="F130" s="410" t="s">
        <v>162</v>
      </c>
    </row>
    <row r="131" spans="2:6" s="4" customFormat="1" hidden="1" outlineLevel="1" x14ac:dyDescent="0.25">
      <c r="B131" s="78" t="s">
        <v>107</v>
      </c>
      <c r="C131" s="407">
        <v>1316980</v>
      </c>
      <c r="D131" s="408">
        <v>-0.24097177836039341</v>
      </c>
      <c r="E131" s="409" t="s">
        <v>162</v>
      </c>
      <c r="F131" s="410" t="s">
        <v>162</v>
      </c>
    </row>
    <row r="132" spans="2:6" s="4" customFormat="1" hidden="1" outlineLevel="1" x14ac:dyDescent="0.25">
      <c r="B132" s="78" t="s">
        <v>122</v>
      </c>
      <c r="C132" s="407">
        <v>1406980</v>
      </c>
      <c r="D132" s="408">
        <v>6.8338167625932034E-2</v>
      </c>
      <c r="E132" s="409" t="s">
        <v>162</v>
      </c>
      <c r="F132" s="410" t="s">
        <v>162</v>
      </c>
    </row>
    <row r="133" spans="2:6" s="4" customFormat="1" hidden="1" outlineLevel="1" x14ac:dyDescent="0.25">
      <c r="B133" s="78" t="s">
        <v>96</v>
      </c>
      <c r="C133" s="407">
        <v>1324632</v>
      </c>
      <c r="D133" s="408">
        <v>-5.8528195141366646E-2</v>
      </c>
      <c r="E133" s="409" t="s">
        <v>162</v>
      </c>
      <c r="F133" s="410" t="s">
        <v>162</v>
      </c>
    </row>
    <row r="134" spans="2:6" s="4" customFormat="1" hidden="1" outlineLevel="1" x14ac:dyDescent="0.25">
      <c r="B134" s="78" t="s">
        <v>97</v>
      </c>
      <c r="C134" s="407">
        <v>1311273</v>
      </c>
      <c r="D134" s="408">
        <v>-1.0085065135071458E-2</v>
      </c>
      <c r="E134" s="409" t="s">
        <v>162</v>
      </c>
      <c r="F134" s="410" t="s">
        <v>162</v>
      </c>
    </row>
    <row r="135" spans="2:6" s="4" customFormat="1" ht="15.75" collapsed="1" x14ac:dyDescent="0.25">
      <c r="B135" s="103">
        <v>2006</v>
      </c>
      <c r="C135" s="437">
        <v>16585387</v>
      </c>
      <c r="D135" s="417"/>
      <c r="E135" s="418" t="s">
        <v>162</v>
      </c>
      <c r="F135" s="419" t="s">
        <v>162</v>
      </c>
    </row>
    <row r="136" spans="2:6" s="4" customFormat="1" ht="6" customHeight="1" x14ac:dyDescent="0.25">
      <c r="B136" s="115"/>
      <c r="C136" s="438"/>
      <c r="D136" s="438"/>
      <c r="E136" s="170"/>
      <c r="F136" s="170"/>
    </row>
    <row r="137" spans="2:6" s="4" customFormat="1" ht="31.5" customHeight="1" x14ac:dyDescent="0.25">
      <c r="B137" s="650" t="s">
        <v>166</v>
      </c>
      <c r="C137" s="650"/>
      <c r="D137" s="650"/>
      <c r="E137" s="650"/>
      <c r="F137" s="650"/>
    </row>
    <row r="138" spans="2:6" s="4" customFormat="1" x14ac:dyDescent="0.25">
      <c r="B138" s="115"/>
      <c r="C138" s="438"/>
      <c r="D138" s="438"/>
      <c r="E138" s="170"/>
      <c r="F138" s="170"/>
    </row>
    <row r="139" spans="2:6" s="4" customFormat="1" x14ac:dyDescent="0.25">
      <c r="B139" s="115"/>
      <c r="C139" s="438"/>
      <c r="D139" s="438"/>
      <c r="E139" s="170"/>
      <c r="F139" s="170"/>
    </row>
    <row r="140" spans="2:6" s="4" customFormat="1" x14ac:dyDescent="0.25">
      <c r="B140" s="115"/>
      <c r="C140" s="438"/>
      <c r="D140" s="438"/>
      <c r="E140" s="170"/>
      <c r="F140" s="170"/>
    </row>
    <row r="141" spans="2:6" s="4" customFormat="1" x14ac:dyDescent="0.25">
      <c r="B141" s="115"/>
      <c r="C141" s="438"/>
      <c r="D141" s="438"/>
      <c r="E141" s="170"/>
      <c r="F141" s="170"/>
    </row>
    <row r="142" spans="2:6" s="4" customFormat="1" x14ac:dyDescent="0.25">
      <c r="B142" s="115"/>
      <c r="C142" s="438"/>
      <c r="D142" s="438"/>
      <c r="E142" s="170"/>
      <c r="F142" s="170"/>
    </row>
    <row r="143" spans="2:6" s="4" customFormat="1" x14ac:dyDescent="0.25">
      <c r="B143" s="115"/>
      <c r="C143" s="438"/>
      <c r="D143" s="438"/>
      <c r="E143" s="170"/>
      <c r="F143" s="170"/>
    </row>
    <row r="144" spans="2:6" x14ac:dyDescent="0.25">
      <c r="B144" s="120"/>
      <c r="C144" s="439"/>
      <c r="D144" s="439"/>
      <c r="E144" s="170"/>
      <c r="F144" s="170"/>
    </row>
    <row r="145" spans="2:6" x14ac:dyDescent="0.25">
      <c r="B145" s="120"/>
      <c r="C145" s="439"/>
      <c r="D145" s="439"/>
      <c r="E145" s="170"/>
      <c r="F145" s="170"/>
    </row>
    <row r="146" spans="2:6" x14ac:dyDescent="0.25">
      <c r="B146" s="120"/>
      <c r="C146" s="439"/>
      <c r="D146" s="439"/>
      <c r="E146" s="170"/>
      <c r="F146" s="170"/>
    </row>
    <row r="147" spans="2:6" x14ac:dyDescent="0.25">
      <c r="B147" s="120"/>
      <c r="C147" s="439"/>
      <c r="D147" s="439"/>
      <c r="E147" s="170"/>
      <c r="F147" s="170"/>
    </row>
    <row r="148" spans="2:6" ht="15.75" x14ac:dyDescent="0.25">
      <c r="B148" s="123"/>
      <c r="C148" s="440"/>
      <c r="D148" s="440"/>
      <c r="E148" s="125"/>
      <c r="F148" s="125"/>
    </row>
    <row r="149" spans="2:6" x14ac:dyDescent="0.25">
      <c r="B149" s="120"/>
      <c r="C149" s="439"/>
      <c r="D149" s="439"/>
      <c r="E149" s="170"/>
      <c r="F149" s="170"/>
    </row>
    <row r="150" spans="2:6" x14ac:dyDescent="0.25">
      <c r="B150" s="120"/>
      <c r="C150" s="439"/>
      <c r="D150" s="439"/>
      <c r="E150" s="170"/>
      <c r="F150" s="170"/>
    </row>
    <row r="151" spans="2:6" x14ac:dyDescent="0.25">
      <c r="B151" s="120"/>
      <c r="C151" s="439"/>
      <c r="D151" s="439"/>
      <c r="E151" s="170"/>
      <c r="F151" s="170"/>
    </row>
    <row r="152" spans="2:6" x14ac:dyDescent="0.25">
      <c r="B152" s="120"/>
      <c r="C152" s="439"/>
      <c r="D152" s="439"/>
      <c r="E152" s="170"/>
      <c r="F152" s="170"/>
    </row>
    <row r="153" spans="2:6" x14ac:dyDescent="0.25">
      <c r="B153" s="120"/>
      <c r="C153" s="439"/>
      <c r="D153" s="439"/>
      <c r="E153" s="170"/>
      <c r="F153" s="170"/>
    </row>
    <row r="154" spans="2:6" x14ac:dyDescent="0.25">
      <c r="B154" s="120"/>
      <c r="C154" s="439"/>
      <c r="D154" s="439"/>
      <c r="E154" s="170"/>
      <c r="F154" s="170"/>
    </row>
    <row r="155" spans="2:6" x14ac:dyDescent="0.25">
      <c r="B155" s="120"/>
      <c r="C155" s="439"/>
      <c r="D155" s="439"/>
      <c r="E155" s="170"/>
      <c r="F155" s="170"/>
    </row>
    <row r="156" spans="2:6" x14ac:dyDescent="0.25">
      <c r="B156" s="120"/>
      <c r="C156" s="439"/>
      <c r="D156" s="439"/>
      <c r="E156" s="170"/>
      <c r="F156" s="170"/>
    </row>
    <row r="157" spans="2:6" x14ac:dyDescent="0.25">
      <c r="B157" s="120"/>
      <c r="C157" s="439"/>
      <c r="D157" s="439"/>
      <c r="E157" s="170"/>
      <c r="F157" s="170"/>
    </row>
    <row r="158" spans="2:6" x14ac:dyDescent="0.25">
      <c r="B158" s="120"/>
      <c r="C158" s="439"/>
      <c r="D158" s="439"/>
      <c r="E158" s="170"/>
      <c r="F158" s="170"/>
    </row>
    <row r="159" spans="2:6" x14ac:dyDescent="0.25">
      <c r="B159" s="120"/>
      <c r="C159" s="439"/>
      <c r="D159" s="439"/>
      <c r="E159" s="170"/>
      <c r="F159" s="170"/>
    </row>
    <row r="160" spans="2:6" x14ac:dyDescent="0.25">
      <c r="B160" s="120"/>
      <c r="C160" s="439"/>
      <c r="D160" s="439"/>
      <c r="E160" s="170"/>
      <c r="F160" s="170"/>
    </row>
    <row r="161" spans="2:6" ht="15.75" x14ac:dyDescent="0.25">
      <c r="B161" s="123"/>
      <c r="C161" s="440"/>
      <c r="D161" s="440"/>
      <c r="E161" s="125"/>
      <c r="F161" s="125"/>
    </row>
    <row r="162" spans="2:6" x14ac:dyDescent="0.25">
      <c r="B162" s="120"/>
      <c r="C162" s="439"/>
      <c r="D162" s="439"/>
      <c r="E162" s="170"/>
      <c r="F162" s="170"/>
    </row>
    <row r="163" spans="2:6" x14ac:dyDescent="0.25">
      <c r="B163" s="120"/>
      <c r="C163" s="439"/>
      <c r="D163" s="439"/>
      <c r="E163" s="170"/>
      <c r="F163" s="170"/>
    </row>
    <row r="164" spans="2:6" x14ac:dyDescent="0.25">
      <c r="B164" s="120"/>
      <c r="C164" s="439"/>
      <c r="D164" s="439"/>
      <c r="E164" s="170"/>
      <c r="F164" s="170"/>
    </row>
    <row r="165" spans="2:6" x14ac:dyDescent="0.25">
      <c r="B165" s="120"/>
      <c r="C165" s="439"/>
      <c r="D165" s="439"/>
      <c r="E165" s="170"/>
      <c r="F165" s="170"/>
    </row>
    <row r="166" spans="2:6" x14ac:dyDescent="0.25">
      <c r="B166" s="120"/>
      <c r="C166" s="439"/>
      <c r="D166" s="439"/>
      <c r="E166" s="170"/>
      <c r="F166" s="170"/>
    </row>
    <row r="167" spans="2:6" x14ac:dyDescent="0.25">
      <c r="B167" s="120"/>
      <c r="C167" s="439"/>
      <c r="D167" s="439"/>
      <c r="E167" s="170"/>
      <c r="F167" s="170"/>
    </row>
    <row r="168" spans="2:6" x14ac:dyDescent="0.25">
      <c r="B168" s="120"/>
      <c r="C168" s="439"/>
      <c r="D168" s="439"/>
      <c r="E168" s="170"/>
      <c r="F168" s="170"/>
    </row>
    <row r="169" spans="2:6" x14ac:dyDescent="0.25">
      <c r="B169" s="120"/>
      <c r="C169" s="439"/>
      <c r="D169" s="439"/>
      <c r="E169" s="170"/>
      <c r="F169" s="170"/>
    </row>
    <row r="170" spans="2:6" x14ac:dyDescent="0.25">
      <c r="B170" s="120"/>
      <c r="C170" s="439"/>
      <c r="D170" s="439"/>
      <c r="E170" s="170"/>
      <c r="F170" s="170"/>
    </row>
    <row r="171" spans="2:6" x14ac:dyDescent="0.25">
      <c r="B171" s="120"/>
      <c r="C171" s="439"/>
      <c r="D171" s="439"/>
      <c r="E171" s="170"/>
      <c r="F171" s="170"/>
    </row>
    <row r="172" spans="2:6" x14ac:dyDescent="0.25">
      <c r="B172" s="120"/>
      <c r="C172" s="439"/>
      <c r="D172" s="439"/>
      <c r="E172" s="170"/>
      <c r="F172" s="170"/>
    </row>
    <row r="173" spans="2:6" x14ac:dyDescent="0.25">
      <c r="B173" s="120"/>
      <c r="C173" s="439"/>
      <c r="D173" s="439"/>
      <c r="E173" s="170"/>
      <c r="F173" s="170"/>
    </row>
    <row r="174" spans="2:6" ht="15.75" x14ac:dyDescent="0.25">
      <c r="B174" s="123"/>
      <c r="C174" s="440"/>
      <c r="D174" s="440"/>
      <c r="E174" s="125"/>
      <c r="F174" s="125"/>
    </row>
    <row r="175" spans="2:6" x14ac:dyDescent="0.25">
      <c r="B175" s="120"/>
      <c r="C175" s="439"/>
      <c r="D175" s="439"/>
      <c r="E175" s="170"/>
      <c r="F175" s="170"/>
    </row>
    <row r="176" spans="2:6" x14ac:dyDescent="0.25">
      <c r="B176" s="120"/>
      <c r="C176" s="439"/>
      <c r="D176" s="439"/>
      <c r="E176" s="170"/>
      <c r="F176" s="170"/>
    </row>
    <row r="177" spans="2:6" x14ac:dyDescent="0.25">
      <c r="B177" s="120"/>
      <c r="C177" s="439"/>
      <c r="D177" s="439"/>
      <c r="E177" s="170"/>
      <c r="F177" s="170"/>
    </row>
    <row r="178" spans="2:6" x14ac:dyDescent="0.25">
      <c r="B178" s="120"/>
      <c r="C178" s="439"/>
      <c r="D178" s="439"/>
      <c r="E178" s="170"/>
      <c r="F178" s="170"/>
    </row>
    <row r="179" spans="2:6" x14ac:dyDescent="0.25">
      <c r="B179" s="120"/>
      <c r="C179" s="439"/>
      <c r="D179" s="439"/>
      <c r="E179" s="170"/>
      <c r="F179" s="170"/>
    </row>
    <row r="180" spans="2:6" x14ac:dyDescent="0.25">
      <c r="B180" s="120"/>
      <c r="C180" s="439"/>
      <c r="D180" s="439"/>
      <c r="E180" s="170"/>
      <c r="F180" s="170"/>
    </row>
    <row r="181" spans="2:6" x14ac:dyDescent="0.25">
      <c r="B181" s="120"/>
      <c r="C181" s="439"/>
      <c r="D181" s="439"/>
      <c r="E181" s="170"/>
      <c r="F181" s="170"/>
    </row>
    <row r="182" spans="2:6" x14ac:dyDescent="0.25">
      <c r="B182" s="120"/>
      <c r="C182" s="439"/>
      <c r="D182" s="439"/>
      <c r="E182" s="170"/>
      <c r="F182" s="170"/>
    </row>
    <row r="183" spans="2:6" x14ac:dyDescent="0.25">
      <c r="B183" s="120"/>
      <c r="C183" s="439"/>
      <c r="D183" s="439"/>
      <c r="E183" s="170"/>
      <c r="F183" s="170"/>
    </row>
    <row r="184" spans="2:6" x14ac:dyDescent="0.25">
      <c r="B184" s="120"/>
      <c r="C184" s="439"/>
      <c r="D184" s="439"/>
      <c r="E184" s="170"/>
      <c r="F184" s="170"/>
    </row>
    <row r="185" spans="2:6" x14ac:dyDescent="0.25">
      <c r="B185" s="120"/>
      <c r="C185" s="439"/>
      <c r="D185" s="439"/>
      <c r="E185" s="170"/>
      <c r="F185" s="170"/>
    </row>
    <row r="186" spans="2:6" x14ac:dyDescent="0.25">
      <c r="B186" s="120"/>
      <c r="C186" s="439"/>
      <c r="D186" s="439"/>
      <c r="E186" s="170"/>
      <c r="F186" s="170"/>
    </row>
    <row r="187" spans="2:6" ht="15.75" x14ac:dyDescent="0.25">
      <c r="B187" s="123"/>
      <c r="C187" s="440"/>
      <c r="D187" s="440"/>
      <c r="E187" s="125"/>
      <c r="F187" s="125"/>
    </row>
    <row r="188" spans="2:6" x14ac:dyDescent="0.25">
      <c r="B188" s="120"/>
      <c r="C188" s="439"/>
      <c r="D188" s="439"/>
      <c r="E188" s="170"/>
      <c r="F188" s="170"/>
    </row>
    <row r="189" spans="2:6" x14ac:dyDescent="0.25">
      <c r="B189" s="120"/>
      <c r="C189" s="439"/>
      <c r="D189" s="439"/>
      <c r="E189" s="170"/>
      <c r="F189" s="170"/>
    </row>
    <row r="190" spans="2:6" x14ac:dyDescent="0.25">
      <c r="B190" s="120"/>
      <c r="C190" s="439"/>
      <c r="D190" s="439"/>
      <c r="E190" s="170"/>
      <c r="F190" s="170"/>
    </row>
    <row r="191" spans="2:6" x14ac:dyDescent="0.25">
      <c r="B191" s="120"/>
      <c r="C191" s="439"/>
      <c r="D191" s="439"/>
      <c r="E191" s="170"/>
      <c r="F191" s="170"/>
    </row>
    <row r="192" spans="2:6" x14ac:dyDescent="0.25">
      <c r="B192" s="120"/>
      <c r="C192" s="439"/>
      <c r="D192" s="439"/>
      <c r="E192" s="170"/>
      <c r="F192" s="170"/>
    </row>
    <row r="193" spans="2:6" x14ac:dyDescent="0.25">
      <c r="B193" s="120"/>
      <c r="C193" s="439"/>
      <c r="D193" s="439"/>
      <c r="E193" s="170"/>
      <c r="F193" s="170"/>
    </row>
    <row r="194" spans="2:6" x14ac:dyDescent="0.25">
      <c r="B194" s="120"/>
      <c r="C194" s="439"/>
      <c r="D194" s="439"/>
      <c r="E194" s="170"/>
      <c r="F194" s="170"/>
    </row>
    <row r="195" spans="2:6" x14ac:dyDescent="0.25">
      <c r="B195" s="120"/>
      <c r="C195" s="439"/>
      <c r="D195" s="439"/>
      <c r="E195" s="170"/>
      <c r="F195" s="170"/>
    </row>
    <row r="196" spans="2:6" x14ac:dyDescent="0.25">
      <c r="B196" s="120"/>
      <c r="C196" s="439"/>
      <c r="D196" s="439"/>
      <c r="E196" s="170"/>
      <c r="F196" s="170"/>
    </row>
    <row r="197" spans="2:6" x14ac:dyDescent="0.25">
      <c r="B197" s="120"/>
      <c r="C197" s="439"/>
      <c r="D197" s="439"/>
      <c r="E197" s="170"/>
      <c r="F197" s="170"/>
    </row>
    <row r="198" spans="2:6" x14ac:dyDescent="0.25">
      <c r="B198" s="120"/>
      <c r="C198" s="439"/>
      <c r="D198" s="439"/>
      <c r="E198" s="170"/>
      <c r="F198" s="170"/>
    </row>
    <row r="199" spans="2:6" x14ac:dyDescent="0.25">
      <c r="B199" s="120"/>
      <c r="C199" s="439"/>
      <c r="D199" s="439"/>
      <c r="E199" s="170"/>
      <c r="F199" s="170"/>
    </row>
    <row r="200" spans="2:6" ht="15.75" x14ac:dyDescent="0.25">
      <c r="B200" s="123"/>
      <c r="C200" s="440"/>
      <c r="D200" s="440"/>
      <c r="E200" s="125"/>
      <c r="F200" s="125"/>
    </row>
    <row r="201" spans="2:6" x14ac:dyDescent="0.25">
      <c r="B201" s="120"/>
      <c r="C201" s="439"/>
      <c r="D201" s="439"/>
      <c r="E201" s="170"/>
      <c r="F201" s="170"/>
    </row>
    <row r="202" spans="2:6" x14ac:dyDescent="0.25">
      <c r="B202" s="120"/>
      <c r="C202" s="439"/>
      <c r="D202" s="439"/>
      <c r="E202" s="170"/>
      <c r="F202" s="170"/>
    </row>
    <row r="203" spans="2:6" x14ac:dyDescent="0.25">
      <c r="B203" s="120"/>
      <c r="C203" s="439"/>
      <c r="D203" s="439"/>
      <c r="E203" s="170"/>
      <c r="F203" s="170"/>
    </row>
    <row r="204" spans="2:6" x14ac:dyDescent="0.25">
      <c r="B204" s="120"/>
      <c r="C204" s="439"/>
      <c r="D204" s="439"/>
      <c r="E204" s="170"/>
      <c r="F204" s="170"/>
    </row>
    <row r="205" spans="2:6" x14ac:dyDescent="0.25">
      <c r="B205" s="120"/>
      <c r="C205" s="439"/>
      <c r="D205" s="439"/>
      <c r="E205" s="170"/>
      <c r="F205" s="170"/>
    </row>
    <row r="206" spans="2:6" x14ac:dyDescent="0.25">
      <c r="B206" s="120"/>
      <c r="C206" s="439"/>
      <c r="D206" s="439"/>
      <c r="E206" s="170"/>
      <c r="F206" s="170"/>
    </row>
    <row r="207" spans="2:6" x14ac:dyDescent="0.25">
      <c r="B207" s="120"/>
      <c r="C207" s="439"/>
      <c r="D207" s="439"/>
      <c r="E207" s="170"/>
      <c r="F207" s="170"/>
    </row>
    <row r="208" spans="2:6" x14ac:dyDescent="0.25">
      <c r="B208" s="120"/>
      <c r="C208" s="439"/>
      <c r="D208" s="439"/>
      <c r="E208" s="170"/>
      <c r="F208" s="170"/>
    </row>
    <row r="209" spans="2:6" x14ac:dyDescent="0.25">
      <c r="B209" s="120"/>
      <c r="C209" s="439"/>
      <c r="D209" s="439"/>
      <c r="E209" s="170"/>
      <c r="F209" s="170"/>
    </row>
    <row r="210" spans="2:6" x14ac:dyDescent="0.25">
      <c r="B210" s="120"/>
      <c r="C210" s="439"/>
      <c r="D210" s="439"/>
      <c r="E210" s="170"/>
      <c r="F210" s="170"/>
    </row>
    <row r="211" spans="2:6" x14ac:dyDescent="0.25">
      <c r="B211" s="120"/>
      <c r="C211" s="439"/>
      <c r="D211" s="439"/>
      <c r="E211" s="170"/>
      <c r="F211" s="170"/>
    </row>
    <row r="212" spans="2:6" x14ac:dyDescent="0.25">
      <c r="B212" s="120"/>
      <c r="C212" s="439"/>
      <c r="D212" s="439"/>
      <c r="E212" s="170"/>
      <c r="F212" s="170"/>
    </row>
    <row r="213" spans="2:6" ht="15.75" x14ac:dyDescent="0.25">
      <c r="B213" s="123"/>
      <c r="C213" s="440"/>
      <c r="D213" s="440"/>
      <c r="E213" s="125"/>
      <c r="F213" s="125"/>
    </row>
    <row r="214" spans="2:6" x14ac:dyDescent="0.25">
      <c r="B214" s="120"/>
      <c r="C214" s="439"/>
      <c r="D214" s="439"/>
      <c r="E214" s="170"/>
      <c r="F214" s="170"/>
    </row>
    <row r="215" spans="2:6" x14ac:dyDescent="0.25">
      <c r="B215" s="120"/>
      <c r="C215" s="439"/>
      <c r="D215" s="439"/>
      <c r="E215" s="170"/>
      <c r="F215" s="170"/>
    </row>
    <row r="216" spans="2:6" x14ac:dyDescent="0.25">
      <c r="B216" s="120"/>
      <c r="C216" s="439"/>
      <c r="D216" s="439"/>
      <c r="E216" s="170"/>
      <c r="F216" s="170"/>
    </row>
    <row r="217" spans="2:6" x14ac:dyDescent="0.25">
      <c r="B217" s="120"/>
      <c r="C217" s="439"/>
      <c r="D217" s="439"/>
      <c r="E217" s="170"/>
      <c r="F217" s="170"/>
    </row>
    <row r="218" spans="2:6" x14ac:dyDescent="0.25">
      <c r="B218" s="120"/>
      <c r="C218" s="439"/>
      <c r="D218" s="439"/>
      <c r="E218" s="170"/>
      <c r="F218" s="170"/>
    </row>
    <row r="219" spans="2:6" x14ac:dyDescent="0.25">
      <c r="B219" s="120"/>
      <c r="C219" s="439"/>
      <c r="D219" s="439"/>
      <c r="E219" s="170"/>
      <c r="F219" s="170"/>
    </row>
    <row r="220" spans="2:6" x14ac:dyDescent="0.25">
      <c r="B220" s="120"/>
      <c r="C220" s="439"/>
      <c r="D220" s="439"/>
      <c r="E220" s="170"/>
      <c r="F220" s="170"/>
    </row>
    <row r="221" spans="2:6" x14ac:dyDescent="0.25">
      <c r="B221" s="120"/>
      <c r="C221" s="439"/>
      <c r="D221" s="439"/>
      <c r="E221" s="170"/>
      <c r="F221" s="170"/>
    </row>
    <row r="222" spans="2:6" x14ac:dyDescent="0.25">
      <c r="B222" s="120"/>
      <c r="C222" s="439"/>
      <c r="D222" s="439"/>
      <c r="E222" s="170"/>
      <c r="F222" s="170"/>
    </row>
    <row r="223" spans="2:6" x14ac:dyDescent="0.25">
      <c r="B223" s="120"/>
      <c r="C223" s="439"/>
      <c r="D223" s="439"/>
      <c r="E223" s="170"/>
      <c r="F223" s="170"/>
    </row>
    <row r="224" spans="2:6" x14ac:dyDescent="0.25">
      <c r="B224" s="120"/>
      <c r="C224" s="439"/>
      <c r="D224" s="439"/>
      <c r="E224" s="170"/>
      <c r="F224" s="170"/>
    </row>
    <row r="225" spans="2:6" x14ac:dyDescent="0.25">
      <c r="B225" s="120"/>
      <c r="C225" s="439"/>
      <c r="D225" s="439"/>
      <c r="E225" s="170"/>
      <c r="F225" s="170"/>
    </row>
    <row r="226" spans="2:6" ht="15.75" x14ac:dyDescent="0.25">
      <c r="B226" s="123"/>
      <c r="C226" s="440"/>
      <c r="D226" s="440"/>
      <c r="E226" s="125"/>
      <c r="F226" s="125"/>
    </row>
    <row r="227" spans="2:6" x14ac:dyDescent="0.25">
      <c r="B227" s="126"/>
      <c r="C227" s="441"/>
      <c r="D227" s="441"/>
      <c r="E227" s="441"/>
      <c r="F227" s="441"/>
    </row>
    <row r="228" spans="2:6" x14ac:dyDescent="0.25">
      <c r="B228" s="126"/>
      <c r="C228" s="441"/>
      <c r="D228" s="441"/>
      <c r="E228" s="441"/>
      <c r="F228" s="441"/>
    </row>
    <row r="229" spans="2:6" x14ac:dyDescent="0.25">
      <c r="B229" s="126"/>
      <c r="C229" s="441"/>
      <c r="D229" s="441"/>
      <c r="E229" s="441"/>
      <c r="F229" s="441"/>
    </row>
    <row r="230" spans="2:6" x14ac:dyDescent="0.25">
      <c r="B230" s="126"/>
      <c r="C230" s="441"/>
      <c r="D230" s="441"/>
      <c r="E230" s="441"/>
      <c r="F230" s="441"/>
    </row>
    <row r="231" spans="2:6" x14ac:dyDescent="0.25">
      <c r="B231" s="126"/>
      <c r="C231" s="441"/>
      <c r="D231" s="441"/>
      <c r="E231" s="441"/>
      <c r="F231" s="441"/>
    </row>
    <row r="232" spans="2:6" x14ac:dyDescent="0.25">
      <c r="B232" s="126"/>
      <c r="C232" s="441"/>
      <c r="D232" s="441"/>
      <c r="E232" s="441"/>
      <c r="F232" s="441"/>
    </row>
    <row r="233" spans="2:6" x14ac:dyDescent="0.25">
      <c r="B233" s="126"/>
      <c r="C233" s="441"/>
      <c r="D233" s="441"/>
      <c r="E233" s="441"/>
      <c r="F233" s="441"/>
    </row>
    <row r="234" spans="2:6" x14ac:dyDescent="0.25">
      <c r="B234" s="126"/>
      <c r="C234" s="441"/>
      <c r="D234" s="441"/>
      <c r="E234" s="441"/>
      <c r="F234" s="441"/>
    </row>
    <row r="235" spans="2:6" x14ac:dyDescent="0.25">
      <c r="B235" s="126"/>
      <c r="C235" s="441"/>
      <c r="D235" s="441"/>
      <c r="E235" s="441"/>
      <c r="F235" s="441"/>
    </row>
    <row r="236" spans="2:6" x14ac:dyDescent="0.25">
      <c r="B236" s="126"/>
      <c r="C236" s="441"/>
      <c r="D236" s="441"/>
      <c r="E236" s="441"/>
      <c r="F236" s="441"/>
    </row>
    <row r="237" spans="2:6" x14ac:dyDescent="0.25">
      <c r="B237" s="126"/>
      <c r="C237" s="441"/>
      <c r="D237" s="441"/>
      <c r="E237" s="441"/>
      <c r="F237" s="441"/>
    </row>
    <row r="238" spans="2:6" x14ac:dyDescent="0.25">
      <c r="B238" s="126"/>
      <c r="C238" s="441"/>
      <c r="D238" s="441"/>
      <c r="E238" s="441"/>
      <c r="F238" s="441"/>
    </row>
    <row r="239" spans="2:6" x14ac:dyDescent="0.25">
      <c r="B239" s="126"/>
      <c r="C239" s="441"/>
      <c r="D239" s="441"/>
      <c r="E239" s="441"/>
      <c r="F239" s="441"/>
    </row>
    <row r="240" spans="2:6" x14ac:dyDescent="0.25">
      <c r="B240" s="126"/>
      <c r="C240" s="441"/>
      <c r="D240" s="441"/>
      <c r="E240" s="441"/>
      <c r="F240" s="441"/>
    </row>
    <row r="241" spans="2:6" x14ac:dyDescent="0.25">
      <c r="B241" s="126"/>
      <c r="C241" s="441"/>
      <c r="D241" s="441"/>
      <c r="E241" s="441"/>
      <c r="F241" s="441"/>
    </row>
    <row r="242" spans="2:6" x14ac:dyDescent="0.25">
      <c r="B242" s="126"/>
      <c r="C242" s="441"/>
      <c r="D242" s="441"/>
      <c r="E242" s="441"/>
      <c r="F242" s="441"/>
    </row>
    <row r="243" spans="2:6" x14ac:dyDescent="0.25">
      <c r="B243" s="126"/>
      <c r="C243" s="441"/>
      <c r="D243" s="441"/>
      <c r="E243" s="441"/>
      <c r="F243" s="441"/>
    </row>
    <row r="244" spans="2:6" x14ac:dyDescent="0.25">
      <c r="B244" s="126"/>
      <c r="C244" s="441"/>
      <c r="D244" s="441"/>
      <c r="E244" s="441"/>
      <c r="F244" s="441"/>
    </row>
    <row r="245" spans="2:6" x14ac:dyDescent="0.25">
      <c r="B245" s="126"/>
      <c r="C245" s="441"/>
      <c r="D245" s="441"/>
      <c r="E245" s="441"/>
      <c r="F245" s="441"/>
    </row>
    <row r="246" spans="2:6" x14ac:dyDescent="0.25">
      <c r="B246" s="126"/>
      <c r="C246" s="441"/>
      <c r="D246" s="441"/>
      <c r="E246" s="441"/>
      <c r="F246" s="441"/>
    </row>
    <row r="247" spans="2:6" x14ac:dyDescent="0.25">
      <c r="B247" s="126"/>
      <c r="C247" s="441"/>
      <c r="D247" s="441"/>
      <c r="E247" s="441"/>
      <c r="F247" s="441"/>
    </row>
    <row r="248" spans="2:6" x14ac:dyDescent="0.25">
      <c r="B248" s="126"/>
      <c r="C248" s="441"/>
      <c r="D248" s="441"/>
      <c r="E248" s="441"/>
      <c r="F248" s="441"/>
    </row>
    <row r="249" spans="2:6" x14ac:dyDescent="0.25">
      <c r="B249" s="126"/>
      <c r="C249" s="441"/>
      <c r="D249" s="441"/>
      <c r="E249" s="441"/>
      <c r="F249" s="441"/>
    </row>
    <row r="250" spans="2:6" x14ac:dyDescent="0.25">
      <c r="B250" s="126"/>
      <c r="C250" s="441"/>
      <c r="D250" s="441"/>
      <c r="E250" s="441"/>
      <c r="F250" s="441"/>
    </row>
    <row r="251" spans="2:6" x14ac:dyDescent="0.25">
      <c r="B251" s="126"/>
      <c r="C251" s="441"/>
      <c r="D251" s="441"/>
      <c r="E251" s="441"/>
      <c r="F251" s="441"/>
    </row>
    <row r="252" spans="2:6" x14ac:dyDescent="0.25">
      <c r="B252" s="126"/>
      <c r="C252" s="441"/>
      <c r="D252" s="441"/>
      <c r="E252" s="441"/>
      <c r="F252" s="441"/>
    </row>
    <row r="253" spans="2:6" x14ac:dyDescent="0.25">
      <c r="B253" s="126"/>
      <c r="C253" s="441"/>
      <c r="D253" s="441"/>
      <c r="E253" s="441"/>
      <c r="F253" s="441"/>
    </row>
    <row r="254" spans="2:6" x14ac:dyDescent="0.25">
      <c r="B254" s="126"/>
      <c r="C254" s="441"/>
      <c r="D254" s="441"/>
      <c r="E254" s="441"/>
      <c r="F254" s="441"/>
    </row>
    <row r="255" spans="2:6" x14ac:dyDescent="0.25">
      <c r="B255" s="126"/>
      <c r="C255" s="441"/>
      <c r="D255" s="441"/>
      <c r="E255" s="441"/>
      <c r="F255" s="441"/>
    </row>
    <row r="256" spans="2:6" x14ac:dyDescent="0.25">
      <c r="B256" s="126"/>
      <c r="C256" s="441"/>
      <c r="D256" s="441"/>
      <c r="E256" s="441"/>
      <c r="F256" s="441"/>
    </row>
    <row r="257" spans="2:6" x14ac:dyDescent="0.25">
      <c r="B257" s="126"/>
      <c r="C257" s="441"/>
      <c r="D257" s="441"/>
      <c r="E257" s="441"/>
      <c r="F257" s="441"/>
    </row>
    <row r="258" spans="2:6" x14ac:dyDescent="0.25">
      <c r="B258" s="126"/>
      <c r="C258" s="441"/>
      <c r="D258" s="441"/>
      <c r="E258" s="441"/>
      <c r="F258" s="441"/>
    </row>
    <row r="259" spans="2:6" x14ac:dyDescent="0.25">
      <c r="B259" s="126"/>
      <c r="C259" s="441"/>
      <c r="D259" s="441"/>
      <c r="E259" s="441"/>
      <c r="F259" s="441"/>
    </row>
    <row r="260" spans="2:6" x14ac:dyDescent="0.25">
      <c r="B260" s="126"/>
      <c r="C260" s="441"/>
      <c r="D260" s="441"/>
      <c r="E260" s="441"/>
      <c r="F260" s="441"/>
    </row>
    <row r="261" spans="2:6" x14ac:dyDescent="0.25">
      <c r="B261" s="126"/>
      <c r="C261" s="441"/>
      <c r="D261" s="441"/>
      <c r="E261" s="441"/>
      <c r="F261" s="441"/>
    </row>
    <row r="262" spans="2:6" x14ac:dyDescent="0.25">
      <c r="B262" s="126"/>
      <c r="C262" s="441"/>
      <c r="D262" s="441"/>
      <c r="E262" s="441"/>
      <c r="F262" s="441"/>
    </row>
    <row r="263" spans="2:6" x14ac:dyDescent="0.25">
      <c r="B263" s="126"/>
      <c r="C263" s="441"/>
      <c r="D263" s="441"/>
      <c r="E263" s="441"/>
      <c r="F263" s="441"/>
    </row>
    <row r="264" spans="2:6" x14ac:dyDescent="0.25">
      <c r="B264" s="126"/>
      <c r="C264" s="441"/>
      <c r="D264" s="441"/>
      <c r="E264" s="441"/>
      <c r="F264" s="441"/>
    </row>
    <row r="265" spans="2:6" x14ac:dyDescent="0.25">
      <c r="B265" s="126"/>
      <c r="C265" s="441"/>
      <c r="D265" s="441"/>
      <c r="E265" s="441"/>
      <c r="F265" s="441"/>
    </row>
    <row r="266" spans="2:6" x14ac:dyDescent="0.25">
      <c r="B266" s="126"/>
      <c r="C266" s="441"/>
      <c r="D266" s="441"/>
      <c r="E266" s="441"/>
      <c r="F266" s="441"/>
    </row>
    <row r="267" spans="2:6" x14ac:dyDescent="0.25">
      <c r="B267" s="126"/>
      <c r="C267" s="441"/>
      <c r="D267" s="441"/>
      <c r="E267" s="441"/>
      <c r="F267" s="441"/>
    </row>
    <row r="268" spans="2:6" x14ac:dyDescent="0.25">
      <c r="B268" s="126"/>
      <c r="C268" s="441"/>
      <c r="D268" s="441"/>
      <c r="E268" s="441"/>
      <c r="F268" s="441"/>
    </row>
    <row r="269" spans="2:6" x14ac:dyDescent="0.25">
      <c r="B269" s="126"/>
      <c r="C269" s="441"/>
      <c r="D269" s="441"/>
      <c r="E269" s="441"/>
      <c r="F269" s="441"/>
    </row>
    <row r="270" spans="2:6" x14ac:dyDescent="0.25">
      <c r="B270" s="126"/>
      <c r="C270" s="441"/>
      <c r="D270" s="441"/>
      <c r="E270" s="441"/>
      <c r="F270" s="441"/>
    </row>
    <row r="271" spans="2:6" x14ac:dyDescent="0.25">
      <c r="B271" s="126"/>
      <c r="C271" s="441"/>
      <c r="D271" s="441"/>
      <c r="E271" s="441"/>
      <c r="F271" s="441"/>
    </row>
    <row r="272" spans="2:6" x14ac:dyDescent="0.25">
      <c r="B272" s="126"/>
      <c r="C272" s="441"/>
      <c r="D272" s="441"/>
      <c r="E272" s="441"/>
      <c r="F272" s="441"/>
    </row>
    <row r="273" spans="2:6" x14ac:dyDescent="0.25">
      <c r="B273" s="126"/>
      <c r="C273" s="441"/>
      <c r="D273" s="441"/>
      <c r="E273" s="441"/>
      <c r="F273" s="441"/>
    </row>
    <row r="274" spans="2:6" x14ac:dyDescent="0.25">
      <c r="B274" s="126"/>
      <c r="C274" s="441"/>
      <c r="D274" s="441"/>
      <c r="E274" s="441"/>
      <c r="F274" s="441"/>
    </row>
    <row r="275" spans="2:6" x14ac:dyDescent="0.25">
      <c r="B275" s="126"/>
      <c r="C275" s="441"/>
      <c r="D275" s="441"/>
      <c r="E275" s="441"/>
      <c r="F275" s="441"/>
    </row>
    <row r="276" spans="2:6" x14ac:dyDescent="0.25">
      <c r="B276" s="126"/>
      <c r="C276" s="441"/>
      <c r="D276" s="441"/>
      <c r="E276" s="441"/>
      <c r="F276" s="441"/>
    </row>
    <row r="277" spans="2:6" x14ac:dyDescent="0.25">
      <c r="B277" s="126"/>
      <c r="C277" s="441"/>
      <c r="D277" s="441"/>
      <c r="E277" s="441"/>
      <c r="F277" s="441"/>
    </row>
    <row r="278" spans="2:6" x14ac:dyDescent="0.25">
      <c r="B278" s="126"/>
      <c r="C278" s="441"/>
      <c r="D278" s="441"/>
      <c r="E278" s="441"/>
      <c r="F278" s="441"/>
    </row>
    <row r="279" spans="2:6" x14ac:dyDescent="0.25">
      <c r="B279" s="126"/>
      <c r="C279" s="441"/>
      <c r="D279" s="441"/>
      <c r="E279" s="441"/>
      <c r="F279" s="441"/>
    </row>
    <row r="280" spans="2:6" x14ac:dyDescent="0.25">
      <c r="B280" s="126"/>
      <c r="C280" s="441"/>
      <c r="D280" s="441"/>
      <c r="E280" s="441"/>
      <c r="F280" s="441"/>
    </row>
    <row r="281" spans="2:6" x14ac:dyDescent="0.25">
      <c r="B281" s="126"/>
      <c r="C281" s="441"/>
      <c r="D281" s="441"/>
      <c r="E281" s="441"/>
      <c r="F281" s="441"/>
    </row>
    <row r="282" spans="2:6" x14ac:dyDescent="0.25">
      <c r="B282" s="126"/>
      <c r="C282" s="441"/>
      <c r="D282" s="441"/>
      <c r="E282" s="441"/>
      <c r="F282" s="441"/>
    </row>
    <row r="283" spans="2:6" x14ac:dyDescent="0.25">
      <c r="B283" s="126"/>
      <c r="C283" s="441"/>
      <c r="D283" s="441"/>
      <c r="E283" s="441"/>
      <c r="F283" s="441"/>
    </row>
    <row r="284" spans="2:6" x14ac:dyDescent="0.25">
      <c r="B284" s="126"/>
      <c r="C284" s="441"/>
      <c r="D284" s="441"/>
      <c r="E284" s="441"/>
      <c r="F284" s="441"/>
    </row>
    <row r="285" spans="2:6" x14ac:dyDescent="0.25">
      <c r="B285" s="126"/>
      <c r="C285" s="441"/>
      <c r="D285" s="441"/>
      <c r="E285" s="441"/>
      <c r="F285" s="441"/>
    </row>
    <row r="286" spans="2:6" x14ac:dyDescent="0.25">
      <c r="B286" s="126"/>
      <c r="C286" s="441"/>
      <c r="D286" s="441"/>
      <c r="E286" s="441"/>
      <c r="F286" s="441"/>
    </row>
    <row r="287" spans="2:6" x14ac:dyDescent="0.25">
      <c r="B287" s="126"/>
      <c r="C287" s="441"/>
      <c r="D287" s="441"/>
      <c r="E287" s="441"/>
      <c r="F287" s="441"/>
    </row>
    <row r="288" spans="2:6" x14ac:dyDescent="0.25">
      <c r="B288" s="126"/>
      <c r="C288" s="441"/>
      <c r="D288" s="441"/>
      <c r="E288" s="441"/>
      <c r="F288" s="441"/>
    </row>
    <row r="289" spans="2:6" x14ac:dyDescent="0.25">
      <c r="B289" s="126"/>
      <c r="C289" s="441"/>
      <c r="D289" s="441"/>
      <c r="E289" s="441"/>
      <c r="F289" s="441"/>
    </row>
    <row r="290" spans="2:6" x14ac:dyDescent="0.25">
      <c r="B290" s="126"/>
      <c r="C290" s="441"/>
      <c r="D290" s="441"/>
      <c r="E290" s="441"/>
      <c r="F290" s="441"/>
    </row>
    <row r="291" spans="2:6" x14ac:dyDescent="0.25">
      <c r="B291" s="126"/>
      <c r="C291" s="441"/>
      <c r="D291" s="441"/>
      <c r="E291" s="441"/>
      <c r="F291" s="441"/>
    </row>
    <row r="292" spans="2:6" x14ac:dyDescent="0.25">
      <c r="B292" s="126"/>
      <c r="C292" s="441"/>
      <c r="D292" s="441"/>
      <c r="E292" s="441"/>
      <c r="F292" s="441"/>
    </row>
    <row r="293" spans="2:6" x14ac:dyDescent="0.25">
      <c r="B293" s="126"/>
      <c r="C293" s="441"/>
      <c r="D293" s="441"/>
      <c r="E293" s="441"/>
      <c r="F293" s="441"/>
    </row>
    <row r="294" spans="2:6" x14ac:dyDescent="0.25">
      <c r="B294" s="126"/>
      <c r="C294" s="441"/>
      <c r="D294" s="441"/>
      <c r="E294" s="441"/>
      <c r="F294" s="441"/>
    </row>
    <row r="295" spans="2:6" x14ac:dyDescent="0.25">
      <c r="B295" s="126"/>
      <c r="C295" s="441"/>
      <c r="D295" s="441"/>
      <c r="E295" s="441"/>
      <c r="F295" s="441"/>
    </row>
    <row r="296" spans="2:6" x14ac:dyDescent="0.25">
      <c r="B296" s="126"/>
      <c r="C296" s="441"/>
      <c r="D296" s="441"/>
      <c r="E296" s="441"/>
      <c r="F296" s="441"/>
    </row>
    <row r="297" spans="2:6" x14ac:dyDescent="0.25">
      <c r="B297" s="126"/>
      <c r="C297" s="441"/>
      <c r="D297" s="441"/>
      <c r="E297" s="441"/>
      <c r="F297" s="441"/>
    </row>
    <row r="298" spans="2:6" x14ac:dyDescent="0.25">
      <c r="B298" s="126"/>
      <c r="C298" s="441"/>
      <c r="D298" s="441"/>
      <c r="E298" s="441"/>
      <c r="F298" s="441"/>
    </row>
    <row r="299" spans="2:6" x14ac:dyDescent="0.25">
      <c r="B299" s="126"/>
      <c r="C299" s="441"/>
      <c r="D299" s="441"/>
      <c r="E299" s="441"/>
      <c r="F299" s="441"/>
    </row>
    <row r="300" spans="2:6" x14ac:dyDescent="0.25">
      <c r="B300" s="126"/>
      <c r="C300" s="441"/>
      <c r="D300" s="441"/>
      <c r="E300" s="441"/>
      <c r="F300" s="441"/>
    </row>
    <row r="301" spans="2:6" x14ac:dyDescent="0.25">
      <c r="B301" s="126"/>
      <c r="C301" s="441"/>
      <c r="D301" s="441"/>
      <c r="E301" s="441"/>
      <c r="F301" s="441"/>
    </row>
    <row r="302" spans="2:6" x14ac:dyDescent="0.25">
      <c r="B302" s="126"/>
      <c r="C302" s="441"/>
      <c r="D302" s="441"/>
      <c r="E302" s="441"/>
      <c r="F302" s="441"/>
    </row>
    <row r="303" spans="2:6" x14ac:dyDescent="0.25">
      <c r="B303" s="126"/>
      <c r="C303" s="441"/>
      <c r="D303" s="441"/>
      <c r="E303" s="441"/>
      <c r="F303" s="441"/>
    </row>
    <row r="304" spans="2:6" x14ac:dyDescent="0.25">
      <c r="B304" s="126"/>
      <c r="C304" s="441"/>
      <c r="D304" s="441"/>
      <c r="E304" s="441"/>
      <c r="F304" s="441"/>
    </row>
    <row r="305" spans="2:6" x14ac:dyDescent="0.25">
      <c r="B305" s="126"/>
      <c r="C305" s="441"/>
      <c r="D305" s="441"/>
      <c r="E305" s="441"/>
      <c r="F305" s="441"/>
    </row>
    <row r="306" spans="2:6" x14ac:dyDescent="0.25">
      <c r="B306" s="126"/>
      <c r="C306" s="441"/>
      <c r="D306" s="441"/>
      <c r="E306" s="441"/>
      <c r="F306" s="441"/>
    </row>
    <row r="307" spans="2:6" x14ac:dyDescent="0.25">
      <c r="B307" s="126"/>
      <c r="C307" s="441"/>
      <c r="D307" s="441"/>
      <c r="E307" s="441"/>
      <c r="F307" s="441"/>
    </row>
    <row r="308" spans="2:6" x14ac:dyDescent="0.25">
      <c r="B308" s="126"/>
      <c r="C308" s="441"/>
      <c r="D308" s="441"/>
      <c r="E308" s="441"/>
      <c r="F308" s="441"/>
    </row>
    <row r="309" spans="2:6" x14ac:dyDescent="0.25">
      <c r="B309" s="126"/>
      <c r="C309" s="441"/>
      <c r="D309" s="441"/>
      <c r="E309" s="441"/>
      <c r="F309" s="441"/>
    </row>
    <row r="310" spans="2:6" x14ac:dyDescent="0.25">
      <c r="B310" s="126"/>
      <c r="C310" s="441"/>
      <c r="D310" s="441"/>
      <c r="E310" s="441"/>
      <c r="F310" s="441"/>
    </row>
    <row r="311" spans="2:6" x14ac:dyDescent="0.25">
      <c r="B311" s="126"/>
      <c r="C311" s="441"/>
      <c r="D311" s="441"/>
      <c r="E311" s="441"/>
      <c r="F311" s="441"/>
    </row>
    <row r="312" spans="2:6" x14ac:dyDescent="0.25">
      <c r="B312" s="126"/>
      <c r="C312" s="441"/>
      <c r="D312" s="441"/>
      <c r="E312" s="441"/>
      <c r="F312" s="441"/>
    </row>
    <row r="313" spans="2:6" x14ac:dyDescent="0.25">
      <c r="B313" s="126"/>
      <c r="C313" s="441"/>
      <c r="D313" s="441"/>
      <c r="E313" s="441"/>
      <c r="F313" s="441"/>
    </row>
    <row r="314" spans="2:6" x14ac:dyDescent="0.25">
      <c r="B314" s="126"/>
      <c r="C314" s="441"/>
      <c r="D314" s="441"/>
      <c r="E314" s="441"/>
      <c r="F314" s="441"/>
    </row>
    <row r="315" spans="2:6" x14ac:dyDescent="0.25">
      <c r="B315" s="126"/>
      <c r="C315" s="441"/>
      <c r="D315" s="441"/>
      <c r="E315" s="441"/>
      <c r="F315" s="441"/>
    </row>
    <row r="316" spans="2:6" x14ac:dyDescent="0.25">
      <c r="B316" s="126"/>
      <c r="C316" s="441"/>
      <c r="D316" s="441"/>
      <c r="E316" s="441"/>
      <c r="F316" s="441"/>
    </row>
    <row r="317" spans="2:6" x14ac:dyDescent="0.25">
      <c r="B317" s="126"/>
      <c r="C317" s="441"/>
      <c r="D317" s="441"/>
      <c r="E317" s="441"/>
      <c r="F317" s="441"/>
    </row>
    <row r="318" spans="2:6" x14ac:dyDescent="0.25">
      <c r="B318" s="126"/>
      <c r="C318" s="441"/>
      <c r="D318" s="441"/>
      <c r="E318" s="441"/>
      <c r="F318" s="441"/>
    </row>
    <row r="319" spans="2:6" x14ac:dyDescent="0.25">
      <c r="B319" s="126"/>
      <c r="C319" s="441"/>
      <c r="D319" s="441"/>
      <c r="E319" s="441"/>
      <c r="F319" s="441"/>
    </row>
    <row r="320" spans="2:6" x14ac:dyDescent="0.25">
      <c r="B320" s="126"/>
      <c r="C320" s="441"/>
      <c r="D320" s="441"/>
      <c r="E320" s="441"/>
      <c r="F320" s="441"/>
    </row>
    <row r="321" spans="2:6" x14ac:dyDescent="0.25">
      <c r="B321" s="126"/>
      <c r="C321" s="441"/>
      <c r="D321" s="441"/>
      <c r="E321" s="441"/>
      <c r="F321" s="441"/>
    </row>
    <row r="322" spans="2:6" x14ac:dyDescent="0.25">
      <c r="B322" s="126"/>
      <c r="C322" s="441"/>
      <c r="D322" s="441"/>
      <c r="E322" s="441"/>
      <c r="F322" s="441"/>
    </row>
    <row r="323" spans="2:6" x14ac:dyDescent="0.25">
      <c r="B323" s="126"/>
      <c r="C323" s="441"/>
      <c r="D323" s="441"/>
      <c r="E323" s="441"/>
      <c r="F323" s="441"/>
    </row>
    <row r="324" spans="2:6" x14ac:dyDescent="0.25">
      <c r="B324" s="126"/>
      <c r="C324" s="441"/>
      <c r="D324" s="441"/>
      <c r="E324" s="441"/>
      <c r="F324" s="441"/>
    </row>
    <row r="325" spans="2:6" x14ac:dyDescent="0.25">
      <c r="B325" s="126"/>
      <c r="C325" s="441"/>
      <c r="D325" s="441"/>
      <c r="E325" s="441"/>
      <c r="F325" s="441"/>
    </row>
    <row r="326" spans="2:6" x14ac:dyDescent="0.25">
      <c r="B326" s="126"/>
      <c r="C326" s="441"/>
      <c r="D326" s="441"/>
      <c r="E326" s="441"/>
      <c r="F326" s="441"/>
    </row>
    <row r="327" spans="2:6" x14ac:dyDescent="0.25">
      <c r="B327" s="126"/>
      <c r="C327" s="441"/>
      <c r="D327" s="441"/>
      <c r="E327" s="441"/>
      <c r="F327" s="441"/>
    </row>
    <row r="328" spans="2:6" x14ac:dyDescent="0.25">
      <c r="B328" s="126"/>
      <c r="C328" s="441"/>
      <c r="D328" s="441"/>
      <c r="E328" s="441"/>
      <c r="F328" s="441"/>
    </row>
    <row r="329" spans="2:6" x14ac:dyDescent="0.25">
      <c r="B329" s="126"/>
      <c r="C329" s="441"/>
      <c r="D329" s="441"/>
      <c r="E329" s="441"/>
      <c r="F329" s="441"/>
    </row>
    <row r="330" spans="2:6" x14ac:dyDescent="0.25">
      <c r="B330" s="126"/>
      <c r="C330" s="441"/>
      <c r="D330" s="441"/>
      <c r="E330" s="441"/>
      <c r="F330" s="441"/>
    </row>
    <row r="331" spans="2:6" x14ac:dyDescent="0.25">
      <c r="B331" s="126"/>
      <c r="C331" s="441"/>
      <c r="D331" s="441"/>
      <c r="E331" s="441"/>
      <c r="F331" s="441"/>
    </row>
    <row r="332" spans="2:6" x14ac:dyDescent="0.25">
      <c r="B332" s="126"/>
      <c r="C332" s="441"/>
      <c r="D332" s="441"/>
      <c r="E332" s="441"/>
      <c r="F332" s="441"/>
    </row>
    <row r="333" spans="2:6" x14ac:dyDescent="0.25">
      <c r="B333" s="126"/>
      <c r="C333" s="441"/>
      <c r="D333" s="441"/>
      <c r="E333" s="441"/>
      <c r="F333" s="441"/>
    </row>
    <row r="334" spans="2:6" x14ac:dyDescent="0.25">
      <c r="B334" s="126"/>
      <c r="C334" s="441"/>
      <c r="D334" s="441"/>
      <c r="E334" s="441"/>
      <c r="F334" s="441"/>
    </row>
    <row r="335" spans="2:6" x14ac:dyDescent="0.25">
      <c r="B335" s="126"/>
      <c r="C335" s="441"/>
      <c r="D335" s="441"/>
      <c r="E335" s="441"/>
      <c r="F335" s="441"/>
    </row>
    <row r="336" spans="2:6" x14ac:dyDescent="0.25">
      <c r="B336" s="126"/>
      <c r="C336" s="441"/>
      <c r="D336" s="441"/>
      <c r="E336" s="441"/>
      <c r="F336" s="441"/>
    </row>
    <row r="337" spans="2:6" x14ac:dyDescent="0.25">
      <c r="B337" s="126"/>
      <c r="C337" s="441"/>
      <c r="D337" s="441"/>
      <c r="E337" s="441"/>
      <c r="F337" s="441"/>
    </row>
    <row r="338" spans="2:6" x14ac:dyDescent="0.25">
      <c r="B338" s="126"/>
      <c r="C338" s="441"/>
      <c r="D338" s="441"/>
      <c r="E338" s="441"/>
      <c r="F338" s="441"/>
    </row>
    <row r="339" spans="2:6" x14ac:dyDescent="0.25">
      <c r="B339" s="126"/>
      <c r="C339" s="441"/>
      <c r="D339" s="441"/>
      <c r="E339" s="441"/>
      <c r="F339" s="441"/>
    </row>
    <row r="340" spans="2:6" x14ac:dyDescent="0.25">
      <c r="B340" s="126"/>
      <c r="C340" s="441"/>
      <c r="D340" s="441"/>
      <c r="E340" s="441"/>
      <c r="F340" s="441"/>
    </row>
    <row r="341" spans="2:6" x14ac:dyDescent="0.25">
      <c r="B341" s="126"/>
      <c r="C341" s="441"/>
      <c r="D341" s="441"/>
      <c r="E341" s="441"/>
      <c r="F341" s="441"/>
    </row>
    <row r="342" spans="2:6" x14ac:dyDescent="0.25">
      <c r="B342" s="126"/>
      <c r="C342" s="441"/>
      <c r="D342" s="441"/>
      <c r="E342" s="441"/>
      <c r="F342" s="441"/>
    </row>
    <row r="343" spans="2:6" x14ac:dyDescent="0.25">
      <c r="B343" s="126"/>
      <c r="C343" s="441"/>
      <c r="D343" s="441"/>
      <c r="E343" s="441"/>
      <c r="F343" s="441"/>
    </row>
  </sheetData>
  <mergeCells count="2">
    <mergeCell ref="B3:F3"/>
    <mergeCell ref="B137:F137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Adeje</oddHeader>
    <oddFooter>&amp;L&amp;G&amp;R&amp;K00-020&amp;P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0.7109375" style="59" customWidth="1"/>
    <col min="5" max="5" width="12.85546875" style="59" customWidth="1"/>
    <col min="6" max="6" width="10.7109375" style="59" customWidth="1"/>
    <col min="7" max="7" width="12.85546875" style="59" customWidth="1"/>
    <col min="8" max="8" width="10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customWidth="1"/>
    <col min="16" max="16" width="10.7109375" style="59" customWidth="1"/>
    <col min="17" max="17" width="12.85546875" style="59" customWidth="1"/>
    <col min="18" max="18" width="10.7109375" style="59" customWidth="1"/>
    <col min="19" max="19" width="12.85546875" style="59" customWidth="1"/>
    <col min="20" max="20" width="10.7109375" style="59" customWidth="1"/>
    <col min="21" max="21" width="11.140625" style="59" customWidth="1"/>
    <col min="22" max="22" width="10.7109375" style="59" customWidth="1"/>
    <col min="23" max="23" width="12.85546875" style="59" customWidth="1"/>
    <col min="24" max="24" width="10.7109375" style="59" customWidth="1"/>
    <col min="25" max="25" width="12.85546875" style="59" customWidth="1"/>
    <col min="26" max="26" width="10.7109375" style="59" customWidth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customWidth="1"/>
    <col min="34" max="34" width="10.7109375" style="59" customWidth="1"/>
    <col min="35" max="35" width="12.85546875" style="59" customWidth="1"/>
    <col min="36" max="36" width="10.7109375" style="59" customWidth="1"/>
    <col min="37" max="37" width="12.85546875" style="59" customWidth="1"/>
    <col min="38" max="40" width="10.7109375" style="59" customWidth="1"/>
    <col min="41" max="41" width="11.140625" style="59" customWidth="1"/>
    <col min="42" max="42" width="10.7109375" style="59" customWidth="1"/>
    <col min="43" max="43" width="13.42578125" style="59" customWidth="1"/>
    <col min="44" max="44" width="12.7109375" style="59" customWidth="1"/>
    <col min="45" max="46" width="10.7109375" style="59" customWidth="1"/>
  </cols>
  <sheetData>
    <row r="1" spans="2:46" ht="30" customHeight="1" x14ac:dyDescent="0.25">
      <c r="AA1" s="442"/>
      <c r="AB1" s="442"/>
      <c r="AC1" s="442"/>
      <c r="AD1" s="442"/>
      <c r="AR1" s="442"/>
      <c r="AS1" s="442"/>
      <c r="AT1" s="442"/>
    </row>
    <row r="2" spans="2:46" x14ac:dyDescent="0.25">
      <c r="AA2" s="442"/>
      <c r="AB2" s="442"/>
      <c r="AC2" s="442"/>
      <c r="AD2" s="442"/>
      <c r="AR2" s="442"/>
      <c r="AS2" s="442"/>
      <c r="AT2" s="442"/>
    </row>
    <row r="3" spans="2:46" s="4" customFormat="1" ht="21.75" thickBot="1" x14ac:dyDescent="0.3">
      <c r="B3" s="79" t="s">
        <v>329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46" s="4" customFormat="1" ht="6" customHeight="1" thickBot="1" x14ac:dyDescent="0.3">
      <c r="B4" s="80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4"/>
      <c r="AD4" s="164"/>
      <c r="AE4" s="164"/>
      <c r="AF4" s="164"/>
      <c r="AG4" s="164"/>
      <c r="AH4" s="164"/>
      <c r="AI4" s="164"/>
      <c r="AJ4" s="164"/>
      <c r="AK4" s="164"/>
      <c r="AL4" s="164"/>
      <c r="AM4" s="163"/>
      <c r="AN4" s="164"/>
      <c r="AO4" s="164"/>
      <c r="AP4" s="164"/>
      <c r="AQ4" s="164"/>
      <c r="AR4" s="164"/>
      <c r="AS4" s="164"/>
      <c r="AT4" s="164"/>
    </row>
    <row r="5" spans="2:46" s="4" customFormat="1" ht="21.75" thickBot="1" x14ac:dyDescent="0.3">
      <c r="B5" s="81"/>
      <c r="C5" s="665" t="s">
        <v>65</v>
      </c>
      <c r="D5" s="648"/>
      <c r="E5" s="648"/>
      <c r="F5" s="648"/>
      <c r="G5" s="648"/>
      <c r="H5" s="677"/>
      <c r="I5" s="665" t="s">
        <v>154</v>
      </c>
      <c r="J5" s="648"/>
      <c r="K5" s="648"/>
      <c r="L5" s="648"/>
      <c r="M5" s="648"/>
      <c r="N5" s="677"/>
      <c r="O5" s="665" t="s">
        <v>84</v>
      </c>
      <c r="P5" s="648"/>
      <c r="Q5" s="648"/>
      <c r="R5" s="648"/>
      <c r="S5" s="648"/>
      <c r="T5" s="677"/>
      <c r="U5" s="665" t="s">
        <v>86</v>
      </c>
      <c r="V5" s="648"/>
      <c r="W5" s="648"/>
      <c r="X5" s="648"/>
      <c r="Y5" s="648"/>
      <c r="Z5" s="677"/>
      <c r="AA5" s="665" t="s">
        <v>155</v>
      </c>
      <c r="AB5" s="648"/>
      <c r="AC5" s="648"/>
      <c r="AD5" s="648"/>
      <c r="AE5" s="648"/>
      <c r="AF5" s="677"/>
      <c r="AG5" s="665" t="s">
        <v>90</v>
      </c>
      <c r="AH5" s="648"/>
      <c r="AI5" s="648"/>
      <c r="AJ5" s="648"/>
      <c r="AK5" s="648"/>
      <c r="AL5" s="677"/>
      <c r="AM5" s="665" t="s">
        <v>92</v>
      </c>
      <c r="AN5" s="677"/>
      <c r="AO5" s="665" t="s">
        <v>94</v>
      </c>
      <c r="AP5" s="648"/>
      <c r="AQ5" s="648"/>
      <c r="AR5" s="648"/>
      <c r="AS5" s="648"/>
      <c r="AT5" s="677"/>
    </row>
    <row r="6" spans="2:46" s="4" customFormat="1" ht="30.75" thickBot="1" x14ac:dyDescent="0.3">
      <c r="B6" s="82"/>
      <c r="C6" s="168" t="s">
        <v>116</v>
      </c>
      <c r="D6" s="129" t="s">
        <v>120</v>
      </c>
      <c r="E6" s="166" t="s">
        <v>117</v>
      </c>
      <c r="F6" s="129" t="s">
        <v>120</v>
      </c>
      <c r="G6" s="166" t="s">
        <v>156</v>
      </c>
      <c r="H6" s="169" t="s">
        <v>120</v>
      </c>
      <c r="I6" s="168" t="s">
        <v>116</v>
      </c>
      <c r="J6" s="129" t="s">
        <v>120</v>
      </c>
      <c r="K6" s="166" t="s">
        <v>117</v>
      </c>
      <c r="L6" s="129" t="s">
        <v>120</v>
      </c>
      <c r="M6" s="166" t="s">
        <v>156</v>
      </c>
      <c r="N6" s="169" t="s">
        <v>120</v>
      </c>
      <c r="O6" s="168" t="s">
        <v>116</v>
      </c>
      <c r="P6" s="129" t="s">
        <v>120</v>
      </c>
      <c r="Q6" s="166" t="s">
        <v>117</v>
      </c>
      <c r="R6" s="129" t="s">
        <v>120</v>
      </c>
      <c r="S6" s="166" t="s">
        <v>156</v>
      </c>
      <c r="T6" s="169" t="s">
        <v>120</v>
      </c>
      <c r="U6" s="168" t="s">
        <v>116</v>
      </c>
      <c r="V6" s="129" t="s">
        <v>120</v>
      </c>
      <c r="W6" s="166" t="s">
        <v>117</v>
      </c>
      <c r="X6" s="129" t="s">
        <v>120</v>
      </c>
      <c r="Y6" s="166" t="s">
        <v>156</v>
      </c>
      <c r="Z6" s="169" t="s">
        <v>120</v>
      </c>
      <c r="AA6" s="168" t="s">
        <v>116</v>
      </c>
      <c r="AB6" s="129" t="s">
        <v>120</v>
      </c>
      <c r="AC6" s="166" t="s">
        <v>117</v>
      </c>
      <c r="AD6" s="129" t="s">
        <v>120</v>
      </c>
      <c r="AE6" s="166" t="s">
        <v>156</v>
      </c>
      <c r="AF6" s="169" t="s">
        <v>120</v>
      </c>
      <c r="AG6" s="168" t="s">
        <v>116</v>
      </c>
      <c r="AH6" s="129" t="s">
        <v>120</v>
      </c>
      <c r="AI6" s="166" t="s">
        <v>117</v>
      </c>
      <c r="AJ6" s="129" t="s">
        <v>120</v>
      </c>
      <c r="AK6" s="166" t="s">
        <v>156</v>
      </c>
      <c r="AL6" s="169" t="s">
        <v>120</v>
      </c>
      <c r="AM6" s="168" t="s">
        <v>123</v>
      </c>
      <c r="AN6" s="169" t="s">
        <v>120</v>
      </c>
      <c r="AO6" s="168" t="s">
        <v>116</v>
      </c>
      <c r="AP6" s="129" t="s">
        <v>120</v>
      </c>
      <c r="AQ6" s="166" t="s">
        <v>117</v>
      </c>
      <c r="AR6" s="129" t="s">
        <v>120</v>
      </c>
      <c r="AS6" s="166" t="s">
        <v>156</v>
      </c>
      <c r="AT6" s="169" t="s">
        <v>120</v>
      </c>
    </row>
    <row r="7" spans="2:46" s="4" customFormat="1" x14ac:dyDescent="0.25">
      <c r="B7" s="115" t="s">
        <v>98</v>
      </c>
      <c r="C7" s="443">
        <v>0.76620561852648739</v>
      </c>
      <c r="D7" s="92">
        <v>-3.0166719654646346E-2</v>
      </c>
      <c r="E7" s="151">
        <v>0.61481896408963521</v>
      </c>
      <c r="F7" s="92">
        <v>-2.1390644770332812E-2</v>
      </c>
      <c r="G7" s="151">
        <v>0.69926007739374363</v>
      </c>
      <c r="H7" s="173">
        <v>-2.6737103339287915E-2</v>
      </c>
      <c r="I7" s="443">
        <v>0.78921227618574641</v>
      </c>
      <c r="J7" s="92">
        <v>-1.9170231101088508E-2</v>
      </c>
      <c r="K7" s="151">
        <v>0.61449132789487837</v>
      </c>
      <c r="L7" s="92">
        <v>-2.812015728655759E-2</v>
      </c>
      <c r="M7" s="151">
        <v>0.70576364517193502</v>
      </c>
      <c r="N7" s="173">
        <v>-2.2765587545935939E-2</v>
      </c>
      <c r="O7" s="443">
        <v>0.83262438573689612</v>
      </c>
      <c r="P7" s="92">
        <v>1.8373254012171936E-2</v>
      </c>
      <c r="Q7" s="151">
        <v>0.66927489534131546</v>
      </c>
      <c r="R7" s="92">
        <v>-4.0571578339354541E-4</v>
      </c>
      <c r="S7" s="151">
        <v>0.73929897056741867</v>
      </c>
      <c r="T7" s="173">
        <v>8.4843102836191786E-3</v>
      </c>
      <c r="U7" s="443">
        <v>0.80291356198875707</v>
      </c>
      <c r="V7" s="92">
        <v>-1.482015568584083E-2</v>
      </c>
      <c r="W7" s="151">
        <v>0.5701577625377473</v>
      </c>
      <c r="X7" s="92">
        <v>-6.8170024930409356E-2</v>
      </c>
      <c r="Y7" s="151">
        <v>0.71229898109585899</v>
      </c>
      <c r="Z7" s="173">
        <v>-3.1776182856382396E-2</v>
      </c>
      <c r="AA7" s="443">
        <v>0.71926233751889712</v>
      </c>
      <c r="AB7" s="92">
        <v>-6.2498010391861536E-2</v>
      </c>
      <c r="AC7" s="151">
        <v>0.63398022295470535</v>
      </c>
      <c r="AD7" s="92">
        <v>3.746082321399502E-2</v>
      </c>
      <c r="AE7" s="151">
        <v>0.69215456371209072</v>
      </c>
      <c r="AF7" s="173">
        <v>-3.5075012005277517E-2</v>
      </c>
      <c r="AG7" s="443">
        <v>0.74385328049991639</v>
      </c>
      <c r="AH7" s="92">
        <v>-7.3830935094832406E-2</v>
      </c>
      <c r="AI7" s="151">
        <v>0.65213031960983336</v>
      </c>
      <c r="AJ7" s="92">
        <v>3.2133087091010593E-2</v>
      </c>
      <c r="AK7" s="151">
        <v>0.71376263771368553</v>
      </c>
      <c r="AL7" s="173">
        <v>-4.4806977429934447E-2</v>
      </c>
      <c r="AM7" s="443">
        <v>0.56416102866968187</v>
      </c>
      <c r="AN7" s="173">
        <v>-0.11786142711623449</v>
      </c>
      <c r="AO7" s="443">
        <v>0.47728424252660023</v>
      </c>
      <c r="AP7" s="92">
        <v>-4.9748109698900533E-2</v>
      </c>
      <c r="AQ7" s="151">
        <v>0.19261875987728921</v>
      </c>
      <c r="AR7" s="92">
        <v>-0.42282696752111115</v>
      </c>
      <c r="AS7" s="151">
        <v>0.36991584852734921</v>
      </c>
      <c r="AT7" s="173">
        <v>-0.1596762272436979</v>
      </c>
    </row>
    <row r="8" spans="2:46" s="4" customFormat="1" x14ac:dyDescent="0.25">
      <c r="B8" s="115" t="s">
        <v>99</v>
      </c>
      <c r="C8" s="443">
        <v>0.78341279019892551</v>
      </c>
      <c r="D8" s="444">
        <v>-3.8675804154450488E-2</v>
      </c>
      <c r="E8" s="151">
        <v>0.63751557935149827</v>
      </c>
      <c r="F8" s="444">
        <v>1.9567890144318367E-2</v>
      </c>
      <c r="G8" s="151">
        <v>0.71889476668970531</v>
      </c>
      <c r="H8" s="445">
        <v>-1.6604392003619961E-2</v>
      </c>
      <c r="I8" s="443">
        <v>0.80064280677601862</v>
      </c>
      <c r="J8" s="444">
        <v>-3.9444701231591273E-2</v>
      </c>
      <c r="K8" s="151">
        <v>0.63722142776804791</v>
      </c>
      <c r="L8" s="444">
        <v>2.3277132182070837E-2</v>
      </c>
      <c r="M8" s="151">
        <v>0.7225909733238467</v>
      </c>
      <c r="N8" s="445">
        <v>-1.3811306779726862E-2</v>
      </c>
      <c r="O8" s="443">
        <v>0.80364436632400926</v>
      </c>
      <c r="P8" s="444">
        <v>-4.2150652953487189E-2</v>
      </c>
      <c r="Q8" s="151">
        <v>0.70363899248689254</v>
      </c>
      <c r="R8" s="444">
        <v>9.9848427027113829E-3</v>
      </c>
      <c r="S8" s="151">
        <v>0.74650893841464727</v>
      </c>
      <c r="T8" s="445">
        <v>-1.4843783111003872E-2</v>
      </c>
      <c r="U8" s="443">
        <v>0.822776111197428</v>
      </c>
      <c r="V8" s="444">
        <v>-2.1349851814703502E-2</v>
      </c>
      <c r="W8" s="151">
        <v>0.58501281089863766</v>
      </c>
      <c r="X8" s="444">
        <v>6.9367298273671052E-2</v>
      </c>
      <c r="Y8" s="151">
        <v>0.7302120511005199</v>
      </c>
      <c r="Z8" s="445">
        <v>5.7240617703058216E-3</v>
      </c>
      <c r="AA8" s="443">
        <v>0.74905994925254504</v>
      </c>
      <c r="AB8" s="444">
        <v>-3.6845260316850648E-2</v>
      </c>
      <c r="AC8" s="151">
        <v>0.64576020993931438</v>
      </c>
      <c r="AD8" s="444">
        <v>6.8206479944743492E-4</v>
      </c>
      <c r="AE8" s="151">
        <v>0.71622509305890081</v>
      </c>
      <c r="AF8" s="445">
        <v>-2.6076052118417792E-2</v>
      </c>
      <c r="AG8" s="443">
        <v>0.76786048835321297</v>
      </c>
      <c r="AH8" s="444">
        <v>-4.6100255626859932E-2</v>
      </c>
      <c r="AI8" s="151">
        <v>0.66212129517962215</v>
      </c>
      <c r="AJ8" s="444">
        <v>-6.4331208931989181E-3</v>
      </c>
      <c r="AK8" s="151">
        <v>0.73317167914541082</v>
      </c>
      <c r="AL8" s="445">
        <v>-3.4988462364655692E-2</v>
      </c>
      <c r="AM8" s="443">
        <v>0.6441952215416874</v>
      </c>
      <c r="AN8" s="445">
        <v>-2.9157413010499789E-2</v>
      </c>
      <c r="AO8" s="443">
        <v>0.48616305160807777</v>
      </c>
      <c r="AP8" s="444">
        <v>-9.4862010826160303E-2</v>
      </c>
      <c r="AQ8" s="151">
        <v>0.48332647179909427</v>
      </c>
      <c r="AR8" s="444">
        <v>-0.14087804779799906</v>
      </c>
      <c r="AS8" s="151">
        <v>0.48509316770186334</v>
      </c>
      <c r="AT8" s="445">
        <v>-0.11235233134095302</v>
      </c>
    </row>
    <row r="9" spans="2:46" s="4" customFormat="1" x14ac:dyDescent="0.25">
      <c r="B9" s="115" t="s">
        <v>100</v>
      </c>
      <c r="C9" s="443">
        <v>0.74338291053647698</v>
      </c>
      <c r="D9" s="444">
        <v>-3.1248435838116762E-2</v>
      </c>
      <c r="E9" s="151">
        <v>0.59250427805986483</v>
      </c>
      <c r="F9" s="444">
        <v>-8.4081789172111288E-3</v>
      </c>
      <c r="G9" s="151">
        <v>0.67666202464274428</v>
      </c>
      <c r="H9" s="445">
        <v>-2.2490745235708709E-2</v>
      </c>
      <c r="I9" s="443">
        <v>0.76755257241857766</v>
      </c>
      <c r="J9" s="444">
        <v>-3.636678270373872E-2</v>
      </c>
      <c r="K9" s="151">
        <v>0.60192749152951752</v>
      </c>
      <c r="L9" s="444">
        <v>8.9000576355722227E-3</v>
      </c>
      <c r="M9" s="151">
        <v>0.68844822690681384</v>
      </c>
      <c r="N9" s="445">
        <v>-1.779153627210539E-2</v>
      </c>
      <c r="O9" s="443">
        <v>0.80222070040227011</v>
      </c>
      <c r="P9" s="444">
        <v>-3.2558571820707205E-2</v>
      </c>
      <c r="Q9" s="151">
        <v>0.66491645612878814</v>
      </c>
      <c r="R9" s="444">
        <v>1.6963733145076487E-2</v>
      </c>
      <c r="S9" s="151">
        <v>0.72377554841359437</v>
      </c>
      <c r="T9" s="445">
        <v>-7.2877498524409612E-3</v>
      </c>
      <c r="U9" s="443">
        <v>0.7758649693377917</v>
      </c>
      <c r="V9" s="444">
        <v>-2.3175563107236119E-2</v>
      </c>
      <c r="W9" s="151">
        <v>0.56073575480484295</v>
      </c>
      <c r="X9" s="444">
        <v>3.0010912587838723E-2</v>
      </c>
      <c r="Y9" s="151">
        <v>0.69211262607201385</v>
      </c>
      <c r="Z9" s="445">
        <v>-6.5858848713922225E-3</v>
      </c>
      <c r="AA9" s="443">
        <v>0.68563746436288076</v>
      </c>
      <c r="AB9" s="444">
        <v>-1.102731648554145E-2</v>
      </c>
      <c r="AC9" s="151">
        <v>0.53241731787711566</v>
      </c>
      <c r="AD9" s="444">
        <v>-0.12346574760250695</v>
      </c>
      <c r="AE9" s="151">
        <v>0.63693490703527644</v>
      </c>
      <c r="AF9" s="445">
        <v>-4.3408815586874039E-2</v>
      </c>
      <c r="AG9" s="443">
        <v>0.70209285600610793</v>
      </c>
      <c r="AH9" s="444">
        <v>-1.9132018618165714E-2</v>
      </c>
      <c r="AI9" s="151">
        <v>0.5446405730365822</v>
      </c>
      <c r="AJ9" s="444">
        <v>-0.12862665895330905</v>
      </c>
      <c r="AK9" s="151">
        <v>0.6504390459160676</v>
      </c>
      <c r="AL9" s="445">
        <v>-5.2077989057232155E-2</v>
      </c>
      <c r="AM9" s="443">
        <v>0.57059021418158706</v>
      </c>
      <c r="AN9" s="445">
        <v>-2.6050627320862274E-2</v>
      </c>
      <c r="AO9" s="443">
        <v>0.53650847266790525</v>
      </c>
      <c r="AP9" s="444">
        <v>-0.11189616903031219</v>
      </c>
      <c r="AQ9" s="151">
        <v>0.41061634284651854</v>
      </c>
      <c r="AR9" s="444">
        <v>-0.17884831970109316</v>
      </c>
      <c r="AS9" s="151">
        <v>0.48902524544179521</v>
      </c>
      <c r="AT9" s="445">
        <v>-0.13567338962942277</v>
      </c>
    </row>
    <row r="10" spans="2:46" s="4" customFormat="1" x14ac:dyDescent="0.25">
      <c r="B10" s="115" t="s">
        <v>101</v>
      </c>
      <c r="C10" s="443">
        <v>0.70733417847267011</v>
      </c>
      <c r="D10" s="444">
        <v>-3.2845387637140067E-2</v>
      </c>
      <c r="E10" s="151">
        <v>0.5255804602537848</v>
      </c>
      <c r="F10" s="444">
        <v>-3.1438013299983636E-2</v>
      </c>
      <c r="G10" s="151">
        <v>0.62695984782698588</v>
      </c>
      <c r="H10" s="445">
        <v>-3.2277681772059252E-2</v>
      </c>
      <c r="I10" s="443">
        <v>0.75067673443804595</v>
      </c>
      <c r="J10" s="444">
        <v>-4.2006330337916009E-2</v>
      </c>
      <c r="K10" s="151">
        <v>0.54604120807022616</v>
      </c>
      <c r="L10" s="444">
        <v>-1.7943235626177501E-2</v>
      </c>
      <c r="M10" s="151">
        <v>0.65294057458297838</v>
      </c>
      <c r="N10" s="445">
        <v>-3.2333175155821792E-2</v>
      </c>
      <c r="O10" s="443">
        <v>0.7599146118030693</v>
      </c>
      <c r="P10" s="444">
        <v>-6.1305398731766991E-2</v>
      </c>
      <c r="Q10" s="151">
        <v>0.58927355278093074</v>
      </c>
      <c r="R10" s="444">
        <v>-3.6351355220041848E-2</v>
      </c>
      <c r="S10" s="151">
        <v>0.66242335156323184</v>
      </c>
      <c r="T10" s="445">
        <v>-4.8904793212977582E-2</v>
      </c>
      <c r="U10" s="443">
        <v>0.74978015746860394</v>
      </c>
      <c r="V10" s="444">
        <v>-4.1027513774592239E-2</v>
      </c>
      <c r="W10" s="151">
        <v>0.5202245552639253</v>
      </c>
      <c r="X10" s="444">
        <v>7.5971531857208507E-3</v>
      </c>
      <c r="Y10" s="151">
        <v>0.66041145114869126</v>
      </c>
      <c r="Z10" s="445">
        <v>-2.6176018039584359E-2</v>
      </c>
      <c r="AA10" s="443">
        <v>0.5875044582352521</v>
      </c>
      <c r="AB10" s="444">
        <v>-1.1178074453993769E-2</v>
      </c>
      <c r="AC10" s="151">
        <v>0.3826329889016456</v>
      </c>
      <c r="AD10" s="444">
        <v>-0.15336556079346653</v>
      </c>
      <c r="AE10" s="151">
        <v>0.52238401089944775</v>
      </c>
      <c r="AF10" s="445">
        <v>-4.7958174059325009E-2</v>
      </c>
      <c r="AG10" s="443">
        <v>0.60100543308561793</v>
      </c>
      <c r="AH10" s="444">
        <v>-2.9128027032681802E-2</v>
      </c>
      <c r="AI10" s="151">
        <v>0.38908928114607316</v>
      </c>
      <c r="AJ10" s="444">
        <v>-0.15807327033482566</v>
      </c>
      <c r="AK10" s="151">
        <v>0.53148420125047202</v>
      </c>
      <c r="AL10" s="445">
        <v>-6.402233664958723E-2</v>
      </c>
      <c r="AM10" s="443">
        <v>0.48366164542294321</v>
      </c>
      <c r="AN10" s="445">
        <v>0.14216967239553591</v>
      </c>
      <c r="AO10" s="443">
        <v>0.47789412449098312</v>
      </c>
      <c r="AP10" s="444">
        <v>-6.4554766784921336E-2</v>
      </c>
      <c r="AQ10" s="151">
        <v>0.44390009606147934</v>
      </c>
      <c r="AR10" s="444">
        <v>-7.3673698710250535E-2</v>
      </c>
      <c r="AS10" s="151">
        <v>0.46507246376811595</v>
      </c>
      <c r="AT10" s="445">
        <v>-6.8386312145077843E-2</v>
      </c>
    </row>
    <row r="11" spans="2:46" s="4" customFormat="1" x14ac:dyDescent="0.25">
      <c r="B11" s="115" t="s">
        <v>121</v>
      </c>
      <c r="C11" s="443">
        <v>0.64939738982518247</v>
      </c>
      <c r="D11" s="444">
        <v>4.3768252396960694E-3</v>
      </c>
      <c r="E11" s="151">
        <v>0.44968766317031611</v>
      </c>
      <c r="F11" s="444">
        <v>4.6983212618858294E-2</v>
      </c>
      <c r="G11" s="151">
        <v>0.56108263202756403</v>
      </c>
      <c r="H11" s="445">
        <v>1.9141080651352116E-2</v>
      </c>
      <c r="I11" s="443">
        <v>0.69228312337221687</v>
      </c>
      <c r="J11" s="444">
        <v>-1.8785121053306875E-2</v>
      </c>
      <c r="K11" s="151">
        <v>0.45908848952521242</v>
      </c>
      <c r="L11" s="444">
        <v>3.3565673267696328E-2</v>
      </c>
      <c r="M11" s="151">
        <v>0.58090682222083045</v>
      </c>
      <c r="N11" s="445">
        <v>6.2232977048370941E-4</v>
      </c>
      <c r="O11" s="443">
        <v>0.70581250274496921</v>
      </c>
      <c r="P11" s="444">
        <v>-2.9209177149780441E-2</v>
      </c>
      <c r="Q11" s="151">
        <v>0.47894865316783225</v>
      </c>
      <c r="R11" s="444">
        <v>2.515261516005185E-2</v>
      </c>
      <c r="S11" s="151">
        <v>0.57619983669097707</v>
      </c>
      <c r="T11" s="445">
        <v>-4.3258944696960011E-3</v>
      </c>
      <c r="U11" s="443">
        <v>0.69621159577520919</v>
      </c>
      <c r="V11" s="444">
        <v>-3.2171126470724398E-2</v>
      </c>
      <c r="W11" s="151">
        <v>0.47515310586176729</v>
      </c>
      <c r="X11" s="444">
        <v>5.9370585588845115E-2</v>
      </c>
      <c r="Y11" s="151">
        <v>0.61015091559636958</v>
      </c>
      <c r="Z11" s="445">
        <v>-5.6205910441124995E-3</v>
      </c>
      <c r="AA11" s="443">
        <v>0.52678220111415608</v>
      </c>
      <c r="AB11" s="444">
        <v>0.11807092598665947</v>
      </c>
      <c r="AC11" s="151">
        <v>0.39200770341839192</v>
      </c>
      <c r="AD11" s="444">
        <v>0.16733905013150463</v>
      </c>
      <c r="AE11" s="151">
        <v>0.48394277789942342</v>
      </c>
      <c r="AF11" s="445">
        <v>0.13097688169275634</v>
      </c>
      <c r="AG11" s="443">
        <v>0.55222671901660547</v>
      </c>
      <c r="AH11" s="444">
        <v>0.12267859873737752</v>
      </c>
      <c r="AI11" s="151">
        <v>0.40629977141253848</v>
      </c>
      <c r="AJ11" s="444">
        <v>0.17639685783487269</v>
      </c>
      <c r="AK11" s="151">
        <v>0.50435391148152109</v>
      </c>
      <c r="AL11" s="445">
        <v>0.13574045628844633</v>
      </c>
      <c r="AM11" s="443">
        <v>0.44194420563425907</v>
      </c>
      <c r="AN11" s="445">
        <v>-2.2180207317475942E-3</v>
      </c>
      <c r="AO11" s="443">
        <v>0.49180881607836513</v>
      </c>
      <c r="AP11" s="444">
        <v>0.16797038377971441</v>
      </c>
      <c r="AQ11" s="151">
        <v>0.21139722971088593</v>
      </c>
      <c r="AR11" s="444">
        <v>4.8402014471257582E-2</v>
      </c>
      <c r="AS11" s="151">
        <v>0.38604488078541377</v>
      </c>
      <c r="AT11" s="445">
        <v>0.1345194275927053</v>
      </c>
    </row>
    <row r="12" spans="2:46" s="4" customFormat="1" x14ac:dyDescent="0.25">
      <c r="B12" s="115" t="s">
        <v>104</v>
      </c>
      <c r="C12" s="443">
        <v>0.66365641379208085</v>
      </c>
      <c r="D12" s="444">
        <v>-4.5282890000104437E-2</v>
      </c>
      <c r="E12" s="151">
        <v>0.49093799384707454</v>
      </c>
      <c r="F12" s="444">
        <v>-4.189188114428033E-3</v>
      </c>
      <c r="G12" s="151">
        <v>0.58727763304800895</v>
      </c>
      <c r="H12" s="445">
        <v>-3.043961931966932E-2</v>
      </c>
      <c r="I12" s="443">
        <v>0.70291358169781015</v>
      </c>
      <c r="J12" s="444">
        <v>-6.9597032184418373E-2</v>
      </c>
      <c r="K12" s="151">
        <v>0.50162229327677532</v>
      </c>
      <c r="L12" s="444">
        <v>-1.2169715483402621E-2</v>
      </c>
      <c r="M12" s="151">
        <v>0.60677466636993604</v>
      </c>
      <c r="N12" s="445">
        <v>-4.7506369601520104E-2</v>
      </c>
      <c r="O12" s="443">
        <v>0.69819474560032269</v>
      </c>
      <c r="P12" s="444">
        <v>-0.12541959668718272</v>
      </c>
      <c r="Q12" s="151">
        <v>0.53538529448858618</v>
      </c>
      <c r="R12" s="444">
        <v>-2.5100007503511712E-2</v>
      </c>
      <c r="S12" s="151">
        <v>0.60517786760626302</v>
      </c>
      <c r="T12" s="445">
        <v>-7.7589725370253326E-2</v>
      </c>
      <c r="U12" s="443">
        <v>0.72058990304619019</v>
      </c>
      <c r="V12" s="444">
        <v>-7.1391081474734053E-2</v>
      </c>
      <c r="W12" s="151">
        <v>0.50561971420239138</v>
      </c>
      <c r="X12" s="444">
        <v>5.47329358802775E-2</v>
      </c>
      <c r="Y12" s="151">
        <v>0.63689947035882766</v>
      </c>
      <c r="Z12" s="445">
        <v>-3.5247660268933556E-2</v>
      </c>
      <c r="AA12" s="443">
        <v>0.55839218203866181</v>
      </c>
      <c r="AB12" s="444">
        <v>4.7348452081559467E-2</v>
      </c>
      <c r="AC12" s="151">
        <v>0.42831993876769997</v>
      </c>
      <c r="AD12" s="444">
        <v>6.2973993008305973E-2</v>
      </c>
      <c r="AE12" s="151">
        <v>0.51704741746344551</v>
      </c>
      <c r="AF12" s="445">
        <v>5.1903090439355593E-2</v>
      </c>
      <c r="AG12" s="443">
        <v>0.59991048939403402</v>
      </c>
      <c r="AH12" s="444">
        <v>6.5099419568558803E-2</v>
      </c>
      <c r="AI12" s="151">
        <v>0.44623092009891702</v>
      </c>
      <c r="AJ12" s="444">
        <v>6.810451703895315E-2</v>
      </c>
      <c r="AK12" s="151">
        <v>0.5494943560908061</v>
      </c>
      <c r="AL12" s="445">
        <v>6.5375521130071945E-2</v>
      </c>
      <c r="AM12" s="443">
        <v>0.43980945023818718</v>
      </c>
      <c r="AN12" s="445">
        <v>0.17601125467365386</v>
      </c>
      <c r="AO12" s="443">
        <v>0.44520069808027923</v>
      </c>
      <c r="AP12" s="444">
        <v>0.12706494414727731</v>
      </c>
      <c r="AQ12" s="151">
        <v>0.14639769452449566</v>
      </c>
      <c r="AR12" s="444">
        <v>3.8439178080479142E-2</v>
      </c>
      <c r="AS12" s="151">
        <v>0.33250000000000002</v>
      </c>
      <c r="AT12" s="445">
        <v>0.1029510646245797</v>
      </c>
    </row>
    <row r="13" spans="2:46" s="4" customFormat="1" x14ac:dyDescent="0.25">
      <c r="B13" s="115" t="s">
        <v>105</v>
      </c>
      <c r="C13" s="443">
        <v>0.76705588592136842</v>
      </c>
      <c r="D13" s="444">
        <v>7.435834011648712E-3</v>
      </c>
      <c r="E13" s="151">
        <v>0.59287721387597969</v>
      </c>
      <c r="F13" s="444">
        <v>-8.0829291914314982E-3</v>
      </c>
      <c r="G13" s="151">
        <v>0.69343056640746115</v>
      </c>
      <c r="H13" s="445">
        <v>6.6407307356715073E-3</v>
      </c>
      <c r="I13" s="443">
        <v>0.82154895503343084</v>
      </c>
      <c r="J13" s="444">
        <v>1.9959781585114911E-3</v>
      </c>
      <c r="K13" s="151">
        <v>0.60744999129803001</v>
      </c>
      <c r="L13" s="444">
        <v>5.4855447449568828E-3</v>
      </c>
      <c r="M13" s="151">
        <v>0.72416604279613617</v>
      </c>
      <c r="N13" s="445">
        <v>1.0363176023099108E-2</v>
      </c>
      <c r="O13" s="443">
        <v>0.84125440448785782</v>
      </c>
      <c r="P13" s="444">
        <v>-2.856359505132644E-2</v>
      </c>
      <c r="Q13" s="151">
        <v>0.64636340016832028</v>
      </c>
      <c r="R13" s="444">
        <v>-1.7245432769557589E-2</v>
      </c>
      <c r="S13" s="151">
        <v>0.73198456586619753</v>
      </c>
      <c r="T13" s="445">
        <v>-2.0156904445555068E-2</v>
      </c>
      <c r="U13" s="443">
        <v>0.81577417846332956</v>
      </c>
      <c r="V13" s="444">
        <v>-5.6885347217049409E-3</v>
      </c>
      <c r="W13" s="151">
        <v>0.62182259230751291</v>
      </c>
      <c r="X13" s="444">
        <v>9.2258571942896328E-2</v>
      </c>
      <c r="Y13" s="151">
        <v>0.74530716289706778</v>
      </c>
      <c r="Z13" s="445">
        <v>3.1745501004564636E-2</v>
      </c>
      <c r="AA13" s="443">
        <v>0.61306073588709675</v>
      </c>
      <c r="AB13" s="444">
        <v>7.5702854216781468E-3</v>
      </c>
      <c r="AC13" s="151">
        <v>0.50655544621202142</v>
      </c>
      <c r="AD13" s="444">
        <v>-0.11045974434409933</v>
      </c>
      <c r="AE13" s="151">
        <v>0.57992062669228861</v>
      </c>
      <c r="AF13" s="445">
        <v>-2.6863879677046176E-2</v>
      </c>
      <c r="AG13" s="443">
        <v>0.67393409959802841</v>
      </c>
      <c r="AH13" s="444">
        <v>2.3554074585889762E-2</v>
      </c>
      <c r="AI13" s="151">
        <v>0.52285199906069801</v>
      </c>
      <c r="AJ13" s="444">
        <v>-0.10727568529961184</v>
      </c>
      <c r="AK13" s="151">
        <v>0.62556644080963275</v>
      </c>
      <c r="AL13" s="445">
        <v>-1.4049902228685407E-2</v>
      </c>
      <c r="AM13" s="443">
        <v>0.45669320680189301</v>
      </c>
      <c r="AN13" s="445">
        <v>6.48651550817263E-2</v>
      </c>
      <c r="AO13" s="443">
        <v>0.47459272844967093</v>
      </c>
      <c r="AP13" s="444">
        <v>0.70032082199505941</v>
      </c>
      <c r="AQ13" s="151">
        <v>0.22580645161290322</v>
      </c>
      <c r="AR13" s="444">
        <v>0.75133894414690117</v>
      </c>
      <c r="AS13" s="151">
        <v>0.38323946065881548</v>
      </c>
      <c r="AT13" s="445">
        <v>0.70668490860031175</v>
      </c>
    </row>
    <row r="14" spans="2:46" s="4" customFormat="1" x14ac:dyDescent="0.25">
      <c r="B14" s="115" t="s">
        <v>106</v>
      </c>
      <c r="C14" s="443">
        <v>0.86584103583622851</v>
      </c>
      <c r="D14" s="444">
        <v>3.8425768425818019E-2</v>
      </c>
      <c r="E14" s="151">
        <v>0.6861786607896122</v>
      </c>
      <c r="F14" s="444">
        <v>1.7032960093769089E-2</v>
      </c>
      <c r="G14" s="151">
        <v>0.78989775522614558</v>
      </c>
      <c r="H14" s="445">
        <v>3.4860638712485015E-2</v>
      </c>
      <c r="I14" s="443">
        <v>0.9192331379975438</v>
      </c>
      <c r="J14" s="444">
        <v>4.1686101444268653E-2</v>
      </c>
      <c r="K14" s="151">
        <v>0.69825435720067297</v>
      </c>
      <c r="L14" s="444">
        <v>1.9755140031535223E-2</v>
      </c>
      <c r="M14" s="151">
        <v>0.81872094101539739</v>
      </c>
      <c r="N14" s="445">
        <v>3.9108502763446795E-2</v>
      </c>
      <c r="O14" s="443">
        <v>0.92757205432770184</v>
      </c>
      <c r="P14" s="444">
        <v>4.7196458796133101E-2</v>
      </c>
      <c r="Q14" s="151">
        <v>0.74349561609061943</v>
      </c>
      <c r="R14" s="444">
        <v>1.7777742654281115E-2</v>
      </c>
      <c r="S14" s="151">
        <v>0.82436563507585336</v>
      </c>
      <c r="T14" s="445">
        <v>3.4203753669400427E-2</v>
      </c>
      <c r="U14" s="443">
        <v>0.92869736978711437</v>
      </c>
      <c r="V14" s="444">
        <v>3.3572708396781614E-2</v>
      </c>
      <c r="W14" s="151">
        <v>0.69056204759794426</v>
      </c>
      <c r="X14" s="444">
        <v>6.7557510609088434E-2</v>
      </c>
      <c r="Y14" s="151">
        <v>0.84217739958125193</v>
      </c>
      <c r="Z14" s="445">
        <v>5.2381361209969501E-2</v>
      </c>
      <c r="AA14" s="443">
        <v>0.72662900425627241</v>
      </c>
      <c r="AB14" s="444">
        <v>1.8030823255199557E-3</v>
      </c>
      <c r="AC14" s="151">
        <v>0.61410428273655004</v>
      </c>
      <c r="AD14" s="444">
        <v>-8.7400963390075193E-3</v>
      </c>
      <c r="AE14" s="151">
        <v>0.69161589298587822</v>
      </c>
      <c r="AF14" s="445">
        <v>3.9924081412578971E-4</v>
      </c>
      <c r="AG14" s="443">
        <v>0.77800439445226</v>
      </c>
      <c r="AH14" s="444">
        <v>1.7263029014583431E-2</v>
      </c>
      <c r="AI14" s="151">
        <v>0.62829299263343741</v>
      </c>
      <c r="AJ14" s="444">
        <v>-7.9047218329968416E-3</v>
      </c>
      <c r="AK14" s="151">
        <v>0.73007555328476503</v>
      </c>
      <c r="AL14" s="445">
        <v>1.1863499948816303E-2</v>
      </c>
      <c r="AM14" s="443">
        <v>0.53454979070142972</v>
      </c>
      <c r="AN14" s="445">
        <v>0.18499613162473638</v>
      </c>
      <c r="AO14" s="443">
        <v>0.33612040133779264</v>
      </c>
      <c r="AP14" s="444">
        <v>4.837694275034421E-2</v>
      </c>
      <c r="AQ14" s="151">
        <v>0.39955377893464722</v>
      </c>
      <c r="AR14" s="444">
        <v>0.686210098692972</v>
      </c>
      <c r="AS14" s="151">
        <v>0.35941286909028847</v>
      </c>
      <c r="AT14" s="445">
        <v>0.23843634032592909</v>
      </c>
    </row>
    <row r="15" spans="2:46" s="4" customFormat="1" x14ac:dyDescent="0.25">
      <c r="B15" s="115" t="s">
        <v>107</v>
      </c>
      <c r="C15" s="443">
        <v>0.74734028422221011</v>
      </c>
      <c r="D15" s="444">
        <v>2.8886433606875705E-2</v>
      </c>
      <c r="E15" s="151">
        <v>0.54852284813964358</v>
      </c>
      <c r="F15" s="444">
        <v>1.4531879326565855E-2</v>
      </c>
      <c r="G15" s="151">
        <v>0.66330015987965951</v>
      </c>
      <c r="H15" s="445">
        <v>2.9860735227134283E-2</v>
      </c>
      <c r="I15" s="443">
        <v>0.78125357265348117</v>
      </c>
      <c r="J15" s="444">
        <v>2.2111174527776667E-2</v>
      </c>
      <c r="K15" s="151">
        <v>0.55456367217607261</v>
      </c>
      <c r="L15" s="444">
        <v>1.2991576297310514E-2</v>
      </c>
      <c r="M15" s="151">
        <v>0.67814367292246092</v>
      </c>
      <c r="N15" s="445">
        <v>2.6493692590485951E-2</v>
      </c>
      <c r="O15" s="443">
        <v>0.83670715913375626</v>
      </c>
      <c r="P15" s="444">
        <v>2.1949061229720179E-2</v>
      </c>
      <c r="Q15" s="151">
        <v>0.61524143512274077</v>
      </c>
      <c r="R15" s="444">
        <v>5.0702082645776914E-2</v>
      </c>
      <c r="S15" s="151">
        <v>0.71253763162064443</v>
      </c>
      <c r="T15" s="445">
        <v>3.9337022332517124E-2</v>
      </c>
      <c r="U15" s="443">
        <v>0.77799081231260148</v>
      </c>
      <c r="V15" s="444">
        <v>9.5011529461666022E-3</v>
      </c>
      <c r="W15" s="151">
        <v>0.53670764039527596</v>
      </c>
      <c r="X15" s="444">
        <v>1.7183906811218508E-2</v>
      </c>
      <c r="Y15" s="151">
        <v>0.69032715681810219</v>
      </c>
      <c r="Z15" s="445">
        <v>2.1540804473075159E-2</v>
      </c>
      <c r="AA15" s="443">
        <v>0.6555067274305556</v>
      </c>
      <c r="AB15" s="444">
        <v>2.8679932021391741E-2</v>
      </c>
      <c r="AC15" s="151">
        <v>0.51671871246697099</v>
      </c>
      <c r="AD15" s="444">
        <v>2.5401510256860327E-2</v>
      </c>
      <c r="AE15" s="151">
        <v>0.6123215486957172</v>
      </c>
      <c r="AF15" s="445">
        <v>3.0126419892412493E-2</v>
      </c>
      <c r="AG15" s="443">
        <v>0.71246111851710781</v>
      </c>
      <c r="AH15" s="444">
        <v>5.4333005723747219E-2</v>
      </c>
      <c r="AI15" s="151">
        <v>0.53543183247955428</v>
      </c>
      <c r="AJ15" s="444">
        <v>2.5100260473676528E-2</v>
      </c>
      <c r="AK15" s="151">
        <v>0.65578668738221624</v>
      </c>
      <c r="AL15" s="445">
        <v>4.8848871663411009E-2</v>
      </c>
      <c r="AM15" s="443">
        <v>0.56186625593633677</v>
      </c>
      <c r="AN15" s="445">
        <v>0.262460974439233</v>
      </c>
      <c r="AO15" s="443">
        <v>0.4049609810479376</v>
      </c>
      <c r="AP15" s="444">
        <v>4.8385431357537367E-2</v>
      </c>
      <c r="AQ15" s="151">
        <v>0.30787704130643612</v>
      </c>
      <c r="AR15" s="444">
        <v>0.3352227122971434</v>
      </c>
      <c r="AS15" s="151">
        <v>0.36931216931216931</v>
      </c>
      <c r="AT15" s="445">
        <v>0.12013351734762656</v>
      </c>
    </row>
    <row r="16" spans="2:46" s="4" customFormat="1" x14ac:dyDescent="0.25">
      <c r="B16" s="115" t="s">
        <v>122</v>
      </c>
      <c r="C16" s="443">
        <v>0.7746010223828953</v>
      </c>
      <c r="D16" s="444">
        <v>7.8966353033769199E-3</v>
      </c>
      <c r="E16" s="151">
        <v>0.5832906054026703</v>
      </c>
      <c r="F16" s="444">
        <v>2.0251789412266685E-3</v>
      </c>
      <c r="G16" s="151">
        <v>0.69373411479252478</v>
      </c>
      <c r="H16" s="445">
        <v>1.1393636059303658E-2</v>
      </c>
      <c r="I16" s="443">
        <v>0.83788819761245326</v>
      </c>
      <c r="J16" s="444">
        <v>3.034280469214945E-3</v>
      </c>
      <c r="K16" s="151">
        <v>0.59412244086113586</v>
      </c>
      <c r="L16" s="444">
        <v>7.884659763917945E-3</v>
      </c>
      <c r="M16" s="151">
        <v>0.72701134476832097</v>
      </c>
      <c r="N16" s="445">
        <v>1.2852666871244089E-2</v>
      </c>
      <c r="O16" s="443">
        <v>0.86805970906979435</v>
      </c>
      <c r="P16" s="444">
        <v>-1.4197863664918708E-3</v>
      </c>
      <c r="Q16" s="151">
        <v>0.65539103377717334</v>
      </c>
      <c r="R16" s="444">
        <v>3.7906304657203904E-2</v>
      </c>
      <c r="S16" s="151">
        <v>0.74882243636835055</v>
      </c>
      <c r="T16" s="445">
        <v>2.0933715072176007E-2</v>
      </c>
      <c r="U16" s="443">
        <v>0.84150662455865111</v>
      </c>
      <c r="V16" s="444">
        <v>-2.1266491909268437E-2</v>
      </c>
      <c r="W16" s="151">
        <v>0.57911039582021318</v>
      </c>
      <c r="X16" s="444">
        <v>5.2132274752421104E-3</v>
      </c>
      <c r="Y16" s="151">
        <v>0.7461721160788638</v>
      </c>
      <c r="Z16" s="445">
        <v>-3.7990587065267478E-3</v>
      </c>
      <c r="AA16" s="443">
        <v>0.57574309755824371</v>
      </c>
      <c r="AB16" s="444">
        <v>9.0215432482618763E-3</v>
      </c>
      <c r="AC16" s="151">
        <v>0.51302565612577777</v>
      </c>
      <c r="AD16" s="444">
        <v>-4.5826941215745487E-2</v>
      </c>
      <c r="AE16" s="151">
        <v>0.55622798367205228</v>
      </c>
      <c r="AF16" s="445">
        <v>-6.7694295469257204E-3</v>
      </c>
      <c r="AG16" s="443">
        <v>0.61715843167609652</v>
      </c>
      <c r="AH16" s="444">
        <v>3.5941223722535831E-2</v>
      </c>
      <c r="AI16" s="151">
        <v>0.52501761191174046</v>
      </c>
      <c r="AJ16" s="444">
        <v>-5.2503654097545871E-2</v>
      </c>
      <c r="AK16" s="151">
        <v>0.58766032624206288</v>
      </c>
      <c r="AL16" s="445">
        <v>9.6536472255983607E-3</v>
      </c>
      <c r="AM16" s="443">
        <v>0.54981554398996357</v>
      </c>
      <c r="AN16" s="445">
        <v>0.10702272249174372</v>
      </c>
      <c r="AO16" s="443">
        <v>0.46412773762002374</v>
      </c>
      <c r="AP16" s="444">
        <v>-1.7365792211623265E-2</v>
      </c>
      <c r="AQ16" s="151">
        <v>0.46016547364506832</v>
      </c>
      <c r="AR16" s="444">
        <v>0.25159576236652992</v>
      </c>
      <c r="AS16" s="151">
        <v>0.46267281105990782</v>
      </c>
      <c r="AT16" s="445">
        <v>6.5327344109220808E-2</v>
      </c>
    </row>
    <row r="17" spans="2:46" s="4" customFormat="1" x14ac:dyDescent="0.25">
      <c r="B17" s="115" t="s">
        <v>96</v>
      </c>
      <c r="C17" s="443">
        <v>0.76982149680659429</v>
      </c>
      <c r="D17" s="444">
        <v>2.7408468807928132E-2</v>
      </c>
      <c r="E17" s="151">
        <v>0.58366186542609766</v>
      </c>
      <c r="F17" s="444">
        <v>-1.5974705496096808E-3</v>
      </c>
      <c r="G17" s="151">
        <v>0.6911318261366477</v>
      </c>
      <c r="H17" s="445">
        <v>2.1927874072287912E-2</v>
      </c>
      <c r="I17" s="443">
        <v>0.79868669258031322</v>
      </c>
      <c r="J17" s="444">
        <v>3.119908062326493E-2</v>
      </c>
      <c r="K17" s="151">
        <v>0.58914732665353542</v>
      </c>
      <c r="L17" s="444">
        <v>-1.0437622090002208E-2</v>
      </c>
      <c r="M17" s="151">
        <v>0.70337771337607735</v>
      </c>
      <c r="N17" s="445">
        <v>2.1080771595216818E-2</v>
      </c>
      <c r="O17" s="443">
        <v>0.82844472860210827</v>
      </c>
      <c r="P17" s="444">
        <v>3.1747102030877716E-2</v>
      </c>
      <c r="Q17" s="151">
        <v>0.65139568641052326</v>
      </c>
      <c r="R17" s="444">
        <v>-1.464605164201549E-2</v>
      </c>
      <c r="S17" s="151">
        <v>0.72917837028074273</v>
      </c>
      <c r="T17" s="445">
        <v>1.0039265332643765E-2</v>
      </c>
      <c r="U17" s="443">
        <v>0.79440761422716144</v>
      </c>
      <c r="V17" s="444">
        <v>8.709985247046248E-6</v>
      </c>
      <c r="W17" s="151">
        <v>0.56238129669799952</v>
      </c>
      <c r="X17" s="444">
        <v>2.1620350963760915E-2</v>
      </c>
      <c r="Y17" s="151">
        <v>0.71010718413954954</v>
      </c>
      <c r="Z17" s="445">
        <v>1.5666487582181476E-2</v>
      </c>
      <c r="AA17" s="443">
        <v>0.68553783275462965</v>
      </c>
      <c r="AB17" s="444">
        <v>-3.8139986116343394E-3</v>
      </c>
      <c r="AC17" s="151">
        <v>0.55222595884378256</v>
      </c>
      <c r="AD17" s="444">
        <v>6.7199387878485783E-2</v>
      </c>
      <c r="AE17" s="151">
        <v>0.64405660612402527</v>
      </c>
      <c r="AF17" s="445">
        <v>1.6929513800605811E-2</v>
      </c>
      <c r="AG17" s="443">
        <v>0.73792081931483955</v>
      </c>
      <c r="AH17" s="444">
        <v>3.7810759475087607E-2</v>
      </c>
      <c r="AI17" s="151">
        <v>0.56871573649680951</v>
      </c>
      <c r="AJ17" s="444">
        <v>6.6427020840704731E-2</v>
      </c>
      <c r="AK17" s="151">
        <v>0.68375124077510685</v>
      </c>
      <c r="AL17" s="445">
        <v>4.7848211898658954E-2</v>
      </c>
      <c r="AM17" s="443">
        <v>0.64397381594147096</v>
      </c>
      <c r="AN17" s="445">
        <v>9.6920443387677802E-2</v>
      </c>
      <c r="AO17" s="443">
        <v>0.52619843924191745</v>
      </c>
      <c r="AP17" s="444">
        <v>0.11492064224929877</v>
      </c>
      <c r="AQ17" s="151">
        <v>0.42843419788664744</v>
      </c>
      <c r="AR17" s="444">
        <v>0.30404575900341668</v>
      </c>
      <c r="AS17" s="151">
        <v>0.49029982363315694</v>
      </c>
      <c r="AT17" s="445">
        <v>0.16779245219612182</v>
      </c>
    </row>
    <row r="18" spans="2:46" s="4" customFormat="1" x14ac:dyDescent="0.25">
      <c r="B18" s="115" t="s">
        <v>97</v>
      </c>
      <c r="C18" s="443">
        <v>0.73990410097747972</v>
      </c>
      <c r="D18" s="444">
        <v>2.9923022321182602E-2</v>
      </c>
      <c r="E18" s="151">
        <v>0.58793985318266162</v>
      </c>
      <c r="F18" s="444">
        <v>1.9494083815358554E-2</v>
      </c>
      <c r="G18" s="151">
        <v>0.6756688179362329</v>
      </c>
      <c r="H18" s="445">
        <v>3.0598994072864372E-2</v>
      </c>
      <c r="I18" s="443">
        <v>0.76706437598881827</v>
      </c>
      <c r="J18" s="444">
        <v>2.8413203343311322E-2</v>
      </c>
      <c r="K18" s="151">
        <v>0.58862390085831806</v>
      </c>
      <c r="L18" s="444">
        <v>2.1961220774386447E-2</v>
      </c>
      <c r="M18" s="151">
        <v>0.68590072705733407</v>
      </c>
      <c r="N18" s="445">
        <v>3.1995961759276881E-2</v>
      </c>
      <c r="O18" s="443">
        <v>0.77689216481073986</v>
      </c>
      <c r="P18" s="444">
        <v>1.1373655599822285E-2</v>
      </c>
      <c r="Q18" s="151">
        <v>0.65536368484583285</v>
      </c>
      <c r="R18" s="444">
        <v>4.8872185386710232E-3</v>
      </c>
      <c r="S18" s="151">
        <v>0.70875460535761825</v>
      </c>
      <c r="T18" s="445">
        <v>9.7344124072802352E-3</v>
      </c>
      <c r="U18" s="443">
        <v>0.77048883572638549</v>
      </c>
      <c r="V18" s="444">
        <v>8.6653130304472636E-3</v>
      </c>
      <c r="W18" s="151">
        <v>0.55571260855705606</v>
      </c>
      <c r="X18" s="444">
        <v>4.8058956761604987E-2</v>
      </c>
      <c r="Y18" s="151">
        <v>0.69245575518717672</v>
      </c>
      <c r="Z18" s="445">
        <v>2.9463274327640843E-2</v>
      </c>
      <c r="AA18" s="443">
        <v>0.66128507224462363</v>
      </c>
      <c r="AB18" s="444">
        <v>2.6508225026381282E-2</v>
      </c>
      <c r="AC18" s="151">
        <v>0.5969562892764988</v>
      </c>
      <c r="AD18" s="444">
        <v>8.1282606308006322E-3</v>
      </c>
      <c r="AE18" s="151">
        <v>0.64126857448721997</v>
      </c>
      <c r="AF18" s="445">
        <v>2.1964546380878858E-2</v>
      </c>
      <c r="AG18" s="443">
        <v>0.7124111536358666</v>
      </c>
      <c r="AH18" s="444">
        <v>6.4734556559158829E-2</v>
      </c>
      <c r="AI18" s="151">
        <v>0.61642560815453251</v>
      </c>
      <c r="AJ18" s="444">
        <v>1.0666035726229151E-2</v>
      </c>
      <c r="AK18" s="151">
        <v>0.6816821917274235</v>
      </c>
      <c r="AL18" s="445">
        <v>4.9357761621422691E-2</v>
      </c>
      <c r="AM18" s="443">
        <v>0.63800663296359328</v>
      </c>
      <c r="AN18" s="445">
        <v>9.7053137887618712E-2</v>
      </c>
      <c r="AO18" s="443">
        <v>0.41757471140360342</v>
      </c>
      <c r="AP18" s="444">
        <v>-0.13297725322475662</v>
      </c>
      <c r="AQ18" s="151">
        <v>0.27005670726038861</v>
      </c>
      <c r="AR18" s="444">
        <v>-0.10566323374761211</v>
      </c>
      <c r="AS18" s="151">
        <v>0.36340672469704727</v>
      </c>
      <c r="AT18" s="445">
        <v>-0.12714810442083169</v>
      </c>
    </row>
    <row r="19" spans="2:46" s="55" customFormat="1" ht="15.75" x14ac:dyDescent="0.25">
      <c r="B19" s="95">
        <v>2015</v>
      </c>
      <c r="C19" s="446">
        <v>0.74843252746159483</v>
      </c>
      <c r="D19" s="97">
        <v>-2.0331101188673095E-3</v>
      </c>
      <c r="E19" s="154">
        <v>0.57363918702151184</v>
      </c>
      <c r="F19" s="97">
        <v>1.8418111259690395E-3</v>
      </c>
      <c r="G19" s="154">
        <v>0.67284216017543563</v>
      </c>
      <c r="H19" s="177">
        <v>2.1150501505555752E-3</v>
      </c>
      <c r="I19" s="446">
        <v>0.78641540594181381</v>
      </c>
      <c r="J19" s="97">
        <v>-6.6727638018377888E-3</v>
      </c>
      <c r="K19" s="154">
        <v>0.58190371867857205</v>
      </c>
      <c r="L19" s="97">
        <v>3.8856558946003261E-3</v>
      </c>
      <c r="M19" s="154">
        <v>0.69106743185315977</v>
      </c>
      <c r="N19" s="177">
        <v>1.114015408505642E-3</v>
      </c>
      <c r="O19" s="446">
        <v>0.80758709659113614</v>
      </c>
      <c r="P19" s="97">
        <v>-1.4171512090009886E-2</v>
      </c>
      <c r="Q19" s="154">
        <v>0.63362674225496485</v>
      </c>
      <c r="R19" s="97">
        <v>5.4288411911420642E-3</v>
      </c>
      <c r="S19" s="154">
        <v>0.70913378659136295</v>
      </c>
      <c r="T19" s="177">
        <v>-3.0249764735164053E-3</v>
      </c>
      <c r="U19" s="446">
        <v>0.79170519577059129</v>
      </c>
      <c r="V19" s="97">
        <v>-1.3869269587939215E-2</v>
      </c>
      <c r="W19" s="154">
        <v>0.56242253046611201</v>
      </c>
      <c r="X19" s="97">
        <v>3.014039357676368E-2</v>
      </c>
      <c r="Y19" s="154">
        <v>0.70540495768677181</v>
      </c>
      <c r="Z19" s="177">
        <v>4.0842675677876805E-3</v>
      </c>
      <c r="AA19" s="446">
        <v>0.64471699282924511</v>
      </c>
      <c r="AB19" s="97">
        <v>4.7055246294589459E-3</v>
      </c>
      <c r="AC19" s="154">
        <v>0.52530839692790143</v>
      </c>
      <c r="AD19" s="97">
        <v>-1.3169916868471354E-2</v>
      </c>
      <c r="AE19" s="154">
        <v>0.60716036876188506</v>
      </c>
      <c r="AF19" s="177">
        <v>8.3390173264286105E-4</v>
      </c>
      <c r="AG19" s="446">
        <v>0.682580445944862</v>
      </c>
      <c r="AH19" s="97">
        <v>1.597878331810576E-2</v>
      </c>
      <c r="AI19" s="154">
        <v>0.54039791796314351</v>
      </c>
      <c r="AJ19" s="97">
        <v>-1.445343495864515E-2</v>
      </c>
      <c r="AK19" s="154">
        <v>0.63649569336150991</v>
      </c>
      <c r="AL19" s="177">
        <v>8.128546851067453E-3</v>
      </c>
      <c r="AM19" s="446">
        <v>0.54429012100721175</v>
      </c>
      <c r="AN19" s="177">
        <v>6.8737790928841358E-2</v>
      </c>
      <c r="AO19" s="446">
        <v>0.46078738683945825</v>
      </c>
      <c r="AP19" s="97">
        <v>2.9941767817049936E-2</v>
      </c>
      <c r="AQ19" s="154">
        <v>0.33043306620346613</v>
      </c>
      <c r="AR19" s="97">
        <v>4.5762432495815686E-2</v>
      </c>
      <c r="AS19" s="154">
        <v>0.4122855464159812</v>
      </c>
      <c r="AT19" s="177">
        <v>3.2455570065722084E-2</v>
      </c>
    </row>
    <row r="20" spans="2:46" s="4" customFormat="1" ht="15" hidden="1" customHeight="1" outlineLevel="1" x14ac:dyDescent="0.25">
      <c r="B20" s="115" t="s">
        <v>98</v>
      </c>
      <c r="C20" s="292">
        <v>0.79003848811379696</v>
      </c>
      <c r="D20" s="92">
        <v>3.0740245982263659E-2</v>
      </c>
      <c r="E20" s="157">
        <v>0.6282578035904276</v>
      </c>
      <c r="F20" s="92">
        <v>6.6288199758715471E-2</v>
      </c>
      <c r="G20" s="157">
        <v>0.71846988084403651</v>
      </c>
      <c r="H20" s="173">
        <v>5.0115482973034586E-2</v>
      </c>
      <c r="I20" s="292">
        <v>0.80463736033595656</v>
      </c>
      <c r="J20" s="92">
        <v>1.0620723274225696E-2</v>
      </c>
      <c r="K20" s="157">
        <v>0.63227088461804881</v>
      </c>
      <c r="L20" s="92">
        <v>7.1013677053094693E-2</v>
      </c>
      <c r="M20" s="157">
        <v>0.72220506787066319</v>
      </c>
      <c r="N20" s="173">
        <v>4.2782732440462601E-2</v>
      </c>
      <c r="O20" s="292">
        <v>0.81760236971712952</v>
      </c>
      <c r="P20" s="92">
        <v>-1.72603618385202E-2</v>
      </c>
      <c r="Q20" s="157">
        <v>0.66954654094069166</v>
      </c>
      <c r="R20" s="92">
        <v>5.9161339824647996E-2</v>
      </c>
      <c r="S20" s="157">
        <v>0.7330792983378227</v>
      </c>
      <c r="T20" s="173">
        <v>2.5591698979151811E-2</v>
      </c>
      <c r="U20" s="292">
        <v>0.81499186836055482</v>
      </c>
      <c r="V20" s="92">
        <v>1.5097475640071467E-2</v>
      </c>
      <c r="W20" s="157">
        <v>0.61186887929331413</v>
      </c>
      <c r="X20" s="92">
        <v>9.6401403720384637E-2</v>
      </c>
      <c r="Y20" s="157">
        <v>0.73567595475726966</v>
      </c>
      <c r="Z20" s="173">
        <v>5.5334438821247112E-2</v>
      </c>
      <c r="AA20" s="292">
        <v>0.76721153180649548</v>
      </c>
      <c r="AB20" s="92">
        <v>8.4449060092856021E-2</v>
      </c>
      <c r="AC20" s="157">
        <v>0.61108835029613018</v>
      </c>
      <c r="AD20" s="92">
        <v>2.4502701866315313E-2</v>
      </c>
      <c r="AE20" s="157">
        <v>0.71731437399139708</v>
      </c>
      <c r="AF20" s="173">
        <v>6.8170791817161014E-2</v>
      </c>
      <c r="AG20" s="292">
        <v>0.80315064353405186</v>
      </c>
      <c r="AH20" s="92">
        <v>7.2911992288771543E-2</v>
      </c>
      <c r="AI20" s="157">
        <v>0.63182774369516004</v>
      </c>
      <c r="AJ20" s="92">
        <v>2.1462474192031955E-2</v>
      </c>
      <c r="AK20" s="157">
        <v>0.74724440071098763</v>
      </c>
      <c r="AL20" s="173">
        <v>5.948201578257728E-2</v>
      </c>
      <c r="AM20" s="292">
        <v>0.63953787535376061</v>
      </c>
      <c r="AN20" s="173">
        <v>0.41043044991392641</v>
      </c>
      <c r="AO20" s="292">
        <v>0.50227128974757063</v>
      </c>
      <c r="AP20" s="92">
        <v>-0.28583108494808263</v>
      </c>
      <c r="AQ20" s="157">
        <v>0.3337279273946927</v>
      </c>
      <c r="AR20" s="92">
        <v>0.51599164897922312</v>
      </c>
      <c r="AS20" s="157">
        <v>0.44020633536762571</v>
      </c>
      <c r="AT20" s="173">
        <v>-0.13012481281712052</v>
      </c>
    </row>
    <row r="21" spans="2:46" s="4" customFormat="1" ht="15" hidden="1" customHeight="1" outlineLevel="1" x14ac:dyDescent="0.25">
      <c r="B21" s="115" t="s">
        <v>99</v>
      </c>
      <c r="C21" s="292">
        <v>0.81493089800976148</v>
      </c>
      <c r="D21" s="444">
        <v>6.9029849925699827E-2</v>
      </c>
      <c r="E21" s="157">
        <v>0.62528016575851453</v>
      </c>
      <c r="F21" s="444">
        <v>4.3692406240305237E-2</v>
      </c>
      <c r="G21" s="157">
        <v>0.73103312730307779</v>
      </c>
      <c r="H21" s="445">
        <v>6.4798634321917348E-2</v>
      </c>
      <c r="I21" s="292">
        <v>0.83352078511520944</v>
      </c>
      <c r="J21" s="444">
        <v>8.0030620854353307E-2</v>
      </c>
      <c r="K21" s="157">
        <v>0.62272614888716937</v>
      </c>
      <c r="L21" s="444">
        <v>3.6401235903559259E-2</v>
      </c>
      <c r="M21" s="157">
        <v>0.73271066510032501</v>
      </c>
      <c r="N21" s="445">
        <v>6.8507767563381838E-2</v>
      </c>
      <c r="O21" s="292">
        <v>0.83900914982299879</v>
      </c>
      <c r="P21" s="444">
        <v>1.7711675257769066E-2</v>
      </c>
      <c r="Q21" s="157">
        <v>0.69668272506343787</v>
      </c>
      <c r="R21" s="444">
        <v>5.1833032188064676E-2</v>
      </c>
      <c r="S21" s="157">
        <v>0.7577569177526301</v>
      </c>
      <c r="T21" s="445">
        <v>3.8914042722924869E-2</v>
      </c>
      <c r="U21" s="292">
        <v>0.84072547551655252</v>
      </c>
      <c r="V21" s="444">
        <v>7.0877112352521143E-2</v>
      </c>
      <c r="W21" s="157">
        <v>0.54706442944631917</v>
      </c>
      <c r="X21" s="444">
        <v>1.7450833974922864E-2</v>
      </c>
      <c r="Y21" s="157">
        <v>0.72605606135660972</v>
      </c>
      <c r="Z21" s="445">
        <v>7.0579498890250836E-2</v>
      </c>
      <c r="AA21" s="292">
        <v>0.77771506320880956</v>
      </c>
      <c r="AB21" s="444">
        <v>2.2484930975622097E-2</v>
      </c>
      <c r="AC21" s="157">
        <v>0.64532005984211871</v>
      </c>
      <c r="AD21" s="444">
        <v>8.1444774810921938E-2</v>
      </c>
      <c r="AE21" s="157">
        <v>0.73540145985401462</v>
      </c>
      <c r="AF21" s="445">
        <v>3.9353429130292161E-2</v>
      </c>
      <c r="AG21" s="292">
        <v>0.80496980199718604</v>
      </c>
      <c r="AH21" s="444">
        <v>1.7450251297904673E-2</v>
      </c>
      <c r="AI21" s="157">
        <v>0.66640838085792209</v>
      </c>
      <c r="AJ21" s="444">
        <v>8.1990228040566659E-2</v>
      </c>
      <c r="AK21" s="157">
        <v>0.75975431438049768</v>
      </c>
      <c r="AL21" s="445">
        <v>3.6743116739099912E-2</v>
      </c>
      <c r="AM21" s="292">
        <v>0.66354240138896425</v>
      </c>
      <c r="AN21" s="445">
        <v>0.21641489830471516</v>
      </c>
      <c r="AO21" s="292">
        <v>0.53711484593837533</v>
      </c>
      <c r="AP21" s="444">
        <v>-0.22844078646547783</v>
      </c>
      <c r="AQ21" s="157">
        <v>0.56258191349934472</v>
      </c>
      <c r="AR21" s="444">
        <v>0.59251243852635826</v>
      </c>
      <c r="AS21" s="157">
        <v>0.5464929214929215</v>
      </c>
      <c r="AT21" s="445">
        <v>-1.7401062920266219E-2</v>
      </c>
    </row>
    <row r="22" spans="2:46" s="4" customFormat="1" ht="15" hidden="1" customHeight="1" outlineLevel="1" x14ac:dyDescent="0.25">
      <c r="B22" s="115" t="s">
        <v>100</v>
      </c>
      <c r="C22" s="292">
        <v>0.76736176542808032</v>
      </c>
      <c r="D22" s="444">
        <v>-2.3802279076452493E-3</v>
      </c>
      <c r="E22" s="157">
        <v>0.59752840378702166</v>
      </c>
      <c r="F22" s="444">
        <v>4.907628817808507E-2</v>
      </c>
      <c r="G22" s="157">
        <v>0.69223081146777388</v>
      </c>
      <c r="H22" s="445">
        <v>2.3213076552334622E-2</v>
      </c>
      <c r="I22" s="292">
        <v>0.79651942112597374</v>
      </c>
      <c r="J22" s="444">
        <v>-2.1754204138005884E-3</v>
      </c>
      <c r="K22" s="157">
        <v>0.59661756085154427</v>
      </c>
      <c r="L22" s="444">
        <v>3.8731528198228116E-2</v>
      </c>
      <c r="M22" s="157">
        <v>0.70091864642854229</v>
      </c>
      <c r="N22" s="445">
        <v>2.2398253346453512E-2</v>
      </c>
      <c r="O22" s="292">
        <v>0.82921888295814961</v>
      </c>
      <c r="P22" s="444">
        <v>-5.0757206911409281E-3</v>
      </c>
      <c r="Q22" s="157">
        <v>0.65382514091476795</v>
      </c>
      <c r="R22" s="444">
        <v>1.8867427809379445E-2</v>
      </c>
      <c r="S22" s="157">
        <v>0.7290889664210457</v>
      </c>
      <c r="T22" s="445">
        <v>1.1200082838144887E-2</v>
      </c>
      <c r="U22" s="292">
        <v>0.79427268609882906</v>
      </c>
      <c r="V22" s="444">
        <v>-8.4459605557170025E-3</v>
      </c>
      <c r="W22" s="157">
        <v>0.5443978776846442</v>
      </c>
      <c r="X22" s="444">
        <v>3.7095406261738795E-2</v>
      </c>
      <c r="Y22" s="157">
        <v>0.6967010187714241</v>
      </c>
      <c r="Z22" s="445">
        <v>2.1943679891174295E-2</v>
      </c>
      <c r="AA22" s="292">
        <v>0.69328251001470342</v>
      </c>
      <c r="AB22" s="444">
        <v>-3.5243367276277193E-2</v>
      </c>
      <c r="AC22" s="157">
        <v>0.6074118797078949</v>
      </c>
      <c r="AD22" s="444">
        <v>0.11829374942465254</v>
      </c>
      <c r="AE22" s="157">
        <v>0.66583815261274815</v>
      </c>
      <c r="AF22" s="445">
        <v>6.0843993065922142E-3</v>
      </c>
      <c r="AG22" s="292">
        <v>0.71578731218956548</v>
      </c>
      <c r="AH22" s="444">
        <v>-4.0330958161246655E-2</v>
      </c>
      <c r="AI22" s="157">
        <v>0.62503699319325245</v>
      </c>
      <c r="AJ22" s="444">
        <v>0.12336098722066891</v>
      </c>
      <c r="AK22" s="157">
        <v>0.68617358644216442</v>
      </c>
      <c r="AL22" s="445">
        <v>4.9391954284991879E-3</v>
      </c>
      <c r="AM22" s="292">
        <v>0.58585202700219297</v>
      </c>
      <c r="AN22" s="445">
        <v>0.34658067965001615</v>
      </c>
      <c r="AO22" s="292">
        <v>0.60410557184750735</v>
      </c>
      <c r="AP22" s="444">
        <v>2.1586931155192612E-2</v>
      </c>
      <c r="AQ22" s="157">
        <v>0.5000493242576699</v>
      </c>
      <c r="AR22" s="444">
        <v>0.37341843935880625</v>
      </c>
      <c r="AS22" s="157">
        <v>0.56578756175530365</v>
      </c>
      <c r="AT22" s="445">
        <v>0.13481878684581372</v>
      </c>
    </row>
    <row r="23" spans="2:46" s="4" customFormat="1" ht="15" hidden="1" customHeight="1" outlineLevel="1" x14ac:dyDescent="0.25">
      <c r="B23" s="115" t="s">
        <v>101</v>
      </c>
      <c r="C23" s="292">
        <v>0.73135584469227588</v>
      </c>
      <c r="D23" s="444">
        <v>8.1205095462007604E-2</v>
      </c>
      <c r="E23" s="157">
        <v>0.54263998326476537</v>
      </c>
      <c r="F23" s="444">
        <v>0.16066453085104748</v>
      </c>
      <c r="G23" s="157">
        <v>0.64787164253383434</v>
      </c>
      <c r="H23" s="445">
        <v>0.11807939856063721</v>
      </c>
      <c r="I23" s="292">
        <v>0.78359258334434967</v>
      </c>
      <c r="J23" s="444">
        <v>7.1247040574795584E-2</v>
      </c>
      <c r="K23" s="157">
        <v>0.55601796950952431</v>
      </c>
      <c r="L23" s="444">
        <v>0.15888025113486037</v>
      </c>
      <c r="M23" s="157">
        <v>0.67475763126231003</v>
      </c>
      <c r="N23" s="445">
        <v>0.11569022362312342</v>
      </c>
      <c r="O23" s="292">
        <v>0.80954403144151343</v>
      </c>
      <c r="P23" s="444">
        <v>6.9858755811308404E-2</v>
      </c>
      <c r="Q23" s="157">
        <v>0.61150249727740436</v>
      </c>
      <c r="R23" s="444">
        <v>0.14806335531691905</v>
      </c>
      <c r="S23" s="157">
        <v>0.69648479651266659</v>
      </c>
      <c r="T23" s="445">
        <v>0.11384412396158505</v>
      </c>
      <c r="U23" s="292">
        <v>0.78185784080187581</v>
      </c>
      <c r="V23" s="444">
        <v>5.3741299758379268E-2</v>
      </c>
      <c r="W23" s="157">
        <v>0.51630212890055405</v>
      </c>
      <c r="X23" s="444">
        <v>0.22029752684915338</v>
      </c>
      <c r="Y23" s="157">
        <v>0.67816305963138201</v>
      </c>
      <c r="Z23" s="445">
        <v>0.12240675343105378</v>
      </c>
      <c r="AA23" s="292">
        <v>0.59414586495019794</v>
      </c>
      <c r="AB23" s="444">
        <v>0.11649169628627454</v>
      </c>
      <c r="AC23" s="157">
        <v>0.45194592988710636</v>
      </c>
      <c r="AD23" s="444">
        <v>0.16864648934269222</v>
      </c>
      <c r="AE23" s="157">
        <v>0.54869859355527861</v>
      </c>
      <c r="AF23" s="445">
        <v>0.13116115138762585</v>
      </c>
      <c r="AG23" s="292">
        <v>0.61903675234206101</v>
      </c>
      <c r="AH23" s="444">
        <v>0.11141650558514349</v>
      </c>
      <c r="AI23" s="157">
        <v>0.46214149929746262</v>
      </c>
      <c r="AJ23" s="444">
        <v>0.16921756989978176</v>
      </c>
      <c r="AK23" s="157">
        <v>0.56783855220217383</v>
      </c>
      <c r="AL23" s="445">
        <v>0.12857130188760846</v>
      </c>
      <c r="AM23" s="292">
        <v>0.42345866565388024</v>
      </c>
      <c r="AN23" s="445">
        <v>0.11952543276616812</v>
      </c>
      <c r="AO23" s="292">
        <v>0.51087344028520498</v>
      </c>
      <c r="AP23" s="444">
        <v>0.10656370656370662</v>
      </c>
      <c r="AQ23" s="157">
        <v>0.47920489296636087</v>
      </c>
      <c r="AR23" s="444">
        <v>0.88851622788168694</v>
      </c>
      <c r="AS23" s="157">
        <v>0.49921171171171169</v>
      </c>
      <c r="AT23" s="445">
        <v>0.32489558427408372</v>
      </c>
    </row>
    <row r="24" spans="2:46" s="4" customFormat="1" ht="15" hidden="1" customHeight="1" outlineLevel="1" x14ac:dyDescent="0.25">
      <c r="B24" s="115" t="s">
        <v>121</v>
      </c>
      <c r="C24" s="292">
        <v>0.64656747697280137</v>
      </c>
      <c r="D24" s="444">
        <v>2.5003781787540147E-2</v>
      </c>
      <c r="E24" s="157">
        <v>0.42950799759768404</v>
      </c>
      <c r="F24" s="444">
        <v>6.2823053993086519E-2</v>
      </c>
      <c r="G24" s="157">
        <v>0.55054461318443337</v>
      </c>
      <c r="H24" s="445">
        <v>4.7522870253382754E-2</v>
      </c>
      <c r="I24" s="292">
        <v>0.70553671598963474</v>
      </c>
      <c r="J24" s="444">
        <v>2.9522963669051938E-2</v>
      </c>
      <c r="K24" s="157">
        <v>0.44417931187069065</v>
      </c>
      <c r="L24" s="444">
        <v>6.0508093444546773E-2</v>
      </c>
      <c r="M24" s="157">
        <v>0.58054553145348564</v>
      </c>
      <c r="N24" s="445">
        <v>5.3282754901700535E-2</v>
      </c>
      <c r="O24" s="292">
        <v>0.72704900595652511</v>
      </c>
      <c r="P24" s="444">
        <v>4.2224489457533654E-2</v>
      </c>
      <c r="Q24" s="157">
        <v>0.4671974163505952</v>
      </c>
      <c r="R24" s="444">
        <v>3.3010078330929726E-2</v>
      </c>
      <c r="S24" s="157">
        <v>0.57870324586184596</v>
      </c>
      <c r="T24" s="445">
        <v>4.510154932224042E-2</v>
      </c>
      <c r="U24" s="292">
        <v>0.71935402509372404</v>
      </c>
      <c r="V24" s="444">
        <v>1.4918944560818881E-2</v>
      </c>
      <c r="W24" s="157">
        <v>0.44852397482572742</v>
      </c>
      <c r="X24" s="444">
        <v>9.866136806043202E-2</v>
      </c>
      <c r="Y24" s="157">
        <v>0.61359970862332791</v>
      </c>
      <c r="Z24" s="445">
        <v>5.9883566986653536E-2</v>
      </c>
      <c r="AA24" s="292">
        <v>0.471152758622436</v>
      </c>
      <c r="AB24" s="444">
        <v>-2.6785560291709531E-2</v>
      </c>
      <c r="AC24" s="157">
        <v>0.335813064228624</v>
      </c>
      <c r="AD24" s="444">
        <v>9.5899710570204411E-2</v>
      </c>
      <c r="AE24" s="157">
        <v>0.42789802845049879</v>
      </c>
      <c r="AF24" s="445">
        <v>3.0511433143090017E-3</v>
      </c>
      <c r="AG24" s="292">
        <v>0.49188317977885054</v>
      </c>
      <c r="AH24" s="444">
        <v>-2.0626218893621706E-2</v>
      </c>
      <c r="AI24" s="157">
        <v>0.34537645073306511</v>
      </c>
      <c r="AJ24" s="444">
        <v>0.11301977735957314</v>
      </c>
      <c r="AK24" s="157">
        <v>0.44407497213732189</v>
      </c>
      <c r="AL24" s="445">
        <v>1.3052019758905464E-2</v>
      </c>
      <c r="AM24" s="292">
        <v>0.44292662607353317</v>
      </c>
      <c r="AN24" s="445">
        <v>0.24306279657445939</v>
      </c>
      <c r="AO24" s="292">
        <v>0.42107986889770571</v>
      </c>
      <c r="AP24" s="444">
        <v>-7.1156773211567659E-2</v>
      </c>
      <c r="AQ24" s="157">
        <v>0.20163756535464142</v>
      </c>
      <c r="AR24" s="444">
        <v>0.22297566812923808</v>
      </c>
      <c r="AS24" s="157">
        <v>0.34027172333623945</v>
      </c>
      <c r="AT24" s="445">
        <v>1.3983513020219496E-2</v>
      </c>
    </row>
    <row r="25" spans="2:46" s="4" customFormat="1" ht="15" hidden="1" customHeight="1" outlineLevel="1" x14ac:dyDescent="0.25">
      <c r="B25" s="115" t="s">
        <v>104</v>
      </c>
      <c r="C25" s="292">
        <v>0.6951340945300053</v>
      </c>
      <c r="D25" s="444">
        <v>3.664521975286239E-2</v>
      </c>
      <c r="E25" s="157">
        <v>0.49300327731678406</v>
      </c>
      <c r="F25" s="444">
        <v>0.1193896345964458</v>
      </c>
      <c r="G25" s="157">
        <v>0.60571537858830637</v>
      </c>
      <c r="H25" s="445">
        <v>7.4485705348308784E-2</v>
      </c>
      <c r="I25" s="292">
        <v>0.75549370113051606</v>
      </c>
      <c r="J25" s="444">
        <v>3.7041977712229279E-2</v>
      </c>
      <c r="K25" s="157">
        <v>0.50780210036003115</v>
      </c>
      <c r="L25" s="444">
        <v>0.12249025867834074</v>
      </c>
      <c r="M25" s="157">
        <v>0.63703803049694852</v>
      </c>
      <c r="N25" s="445">
        <v>8.0598892154688961E-2</v>
      </c>
      <c r="O25" s="292">
        <v>0.79831967759126032</v>
      </c>
      <c r="P25" s="444">
        <v>5.5672018564161263E-2</v>
      </c>
      <c r="Q25" s="157">
        <v>0.54916945185073918</v>
      </c>
      <c r="R25" s="444">
        <v>0.10579251528364653</v>
      </c>
      <c r="S25" s="157">
        <v>0.65608318147711442</v>
      </c>
      <c r="T25" s="445">
        <v>8.6247893085944272E-2</v>
      </c>
      <c r="U25" s="292">
        <v>0.77598856598380184</v>
      </c>
      <c r="V25" s="444">
        <v>4.9095187006419128E-2</v>
      </c>
      <c r="W25" s="157">
        <v>0.47938174394867306</v>
      </c>
      <c r="X25" s="444">
        <v>0.11557265854809606</v>
      </c>
      <c r="Y25" s="157">
        <v>0.66016887871592955</v>
      </c>
      <c r="Z25" s="445">
        <v>8.9828804283111463E-2</v>
      </c>
      <c r="AA25" s="292">
        <v>0.53314842918694505</v>
      </c>
      <c r="AB25" s="444">
        <v>1.7348087545840496E-2</v>
      </c>
      <c r="AC25" s="157">
        <v>0.40294489007724305</v>
      </c>
      <c r="AD25" s="444">
        <v>9.83047878689014E-2</v>
      </c>
      <c r="AE25" s="157">
        <v>0.49153522046169368</v>
      </c>
      <c r="AF25" s="445">
        <v>3.8803110875256452E-2</v>
      </c>
      <c r="AG25" s="292">
        <v>0.56324365441588597</v>
      </c>
      <c r="AH25" s="444">
        <v>8.070716236258324E-3</v>
      </c>
      <c r="AI25" s="157">
        <v>0.41777832878750309</v>
      </c>
      <c r="AJ25" s="444">
        <v>9.6774004836911898E-2</v>
      </c>
      <c r="AK25" s="157">
        <v>0.51577527847452598</v>
      </c>
      <c r="AL25" s="445">
        <v>3.249070569216661E-2</v>
      </c>
      <c r="AM25" s="292">
        <v>0.37398404861374857</v>
      </c>
      <c r="AN25" s="445">
        <v>0.11591308678335932</v>
      </c>
      <c r="AO25" s="292">
        <v>0.39500891265597149</v>
      </c>
      <c r="AP25" s="444">
        <v>9.5042002964915273E-2</v>
      </c>
      <c r="AQ25" s="157">
        <v>0.14097859327217124</v>
      </c>
      <c r="AR25" s="444">
        <v>0.31784337189203549</v>
      </c>
      <c r="AS25" s="157">
        <v>0.30146396396396397</v>
      </c>
      <c r="AT25" s="445">
        <v>0.17238276153905852</v>
      </c>
    </row>
    <row r="26" spans="2:46" s="4" customFormat="1" ht="15" hidden="1" customHeight="1" outlineLevel="1" x14ac:dyDescent="0.25">
      <c r="B26" s="115" t="s">
        <v>105</v>
      </c>
      <c r="C26" s="292">
        <v>0.76139428440511392</v>
      </c>
      <c r="D26" s="444">
        <v>2.5963122831617502E-2</v>
      </c>
      <c r="E26" s="157">
        <v>0.59770844894593</v>
      </c>
      <c r="F26" s="444">
        <v>3.6841628229799417E-2</v>
      </c>
      <c r="G26" s="157">
        <v>0.68885605880529921</v>
      </c>
      <c r="H26" s="445">
        <v>3.2818881531360589E-2</v>
      </c>
      <c r="I26" s="292">
        <v>0.8199124277357781</v>
      </c>
      <c r="J26" s="444">
        <v>1.4439517843372052E-2</v>
      </c>
      <c r="K26" s="157">
        <v>0.60413597636762717</v>
      </c>
      <c r="L26" s="444">
        <v>1.9593412043168001E-2</v>
      </c>
      <c r="M26" s="157">
        <v>0.71673835703962763</v>
      </c>
      <c r="N26" s="445">
        <v>2.0691134935255207E-2</v>
      </c>
      <c r="O26" s="292">
        <v>0.86599019781671249</v>
      </c>
      <c r="P26" s="444">
        <v>-1.0402632479891372E-2</v>
      </c>
      <c r="Q26" s="157">
        <v>0.65770582169856961</v>
      </c>
      <c r="R26" s="444">
        <v>-1.6426806799974658E-2</v>
      </c>
      <c r="S26" s="157">
        <v>0.74704263283296757</v>
      </c>
      <c r="T26" s="445">
        <v>-1.2404279788679529E-2</v>
      </c>
      <c r="U26" s="292">
        <v>0.82044128721275966</v>
      </c>
      <c r="V26" s="444">
        <v>4.0606935422632384E-2</v>
      </c>
      <c r="W26" s="157">
        <v>0.56929980526627721</v>
      </c>
      <c r="X26" s="444">
        <v>3.1603129569366617E-2</v>
      </c>
      <c r="Y26" s="157">
        <v>0.72237500640554808</v>
      </c>
      <c r="Z26" s="445">
        <v>4.6712917328650683E-2</v>
      </c>
      <c r="AA26" s="292">
        <v>0.60845456119274577</v>
      </c>
      <c r="AB26" s="444">
        <v>6.348902872333384E-2</v>
      </c>
      <c r="AC26" s="157">
        <v>0.569457585523787</v>
      </c>
      <c r="AD26" s="444">
        <v>0.18422406304855787</v>
      </c>
      <c r="AE26" s="157">
        <v>0.59592960797697125</v>
      </c>
      <c r="AF26" s="445">
        <v>9.7447539415115081E-2</v>
      </c>
      <c r="AG26" s="292">
        <v>0.65842549634780079</v>
      </c>
      <c r="AH26" s="444">
        <v>5.2965782445485443E-2</v>
      </c>
      <c r="AI26" s="157">
        <v>0.58568136932192227</v>
      </c>
      <c r="AJ26" s="444">
        <v>0.17789176927104777</v>
      </c>
      <c r="AK26" s="157">
        <v>0.63448083450033721</v>
      </c>
      <c r="AL26" s="445">
        <v>8.7491517090118931E-2</v>
      </c>
      <c r="AM26" s="292">
        <v>0.42887421437584994</v>
      </c>
      <c r="AN26" s="445">
        <v>0.14439831311909512</v>
      </c>
      <c r="AO26" s="292">
        <v>0.27911951809942015</v>
      </c>
      <c r="AP26" s="444">
        <v>-0.15550321167936398</v>
      </c>
      <c r="AQ26" s="157">
        <v>0.12893360954917629</v>
      </c>
      <c r="AR26" s="444">
        <v>0.1090564691139797</v>
      </c>
      <c r="AS26" s="157">
        <v>0.22455197132616486</v>
      </c>
      <c r="AT26" s="445">
        <v>-6.504046278347031E-2</v>
      </c>
    </row>
    <row r="27" spans="2:46" s="4" customFormat="1" ht="15" hidden="1" customHeight="1" outlineLevel="1" x14ac:dyDescent="0.25">
      <c r="B27" s="115" t="s">
        <v>106</v>
      </c>
      <c r="C27" s="292">
        <v>0.83380156980193576</v>
      </c>
      <c r="D27" s="444">
        <v>2.9494162447960326E-2</v>
      </c>
      <c r="E27" s="157">
        <v>0.67468674832952058</v>
      </c>
      <c r="F27" s="444">
        <v>8.425676525225434E-2</v>
      </c>
      <c r="G27" s="157">
        <v>0.76328901272048733</v>
      </c>
      <c r="H27" s="445">
        <v>5.314269083226586E-2</v>
      </c>
      <c r="I27" s="292">
        <v>0.88244734831640037</v>
      </c>
      <c r="J27" s="444">
        <v>9.6208459484330433E-3</v>
      </c>
      <c r="K27" s="157">
        <v>0.68472747014452895</v>
      </c>
      <c r="L27" s="444">
        <v>7.4583132681768971E-2</v>
      </c>
      <c r="M27" s="157">
        <v>0.78790707499559298</v>
      </c>
      <c r="N27" s="445">
        <v>3.9971039800659636E-2</v>
      </c>
      <c r="O27" s="292">
        <v>0.8857669891226021</v>
      </c>
      <c r="P27" s="444">
        <v>6.5211017273349992E-3</v>
      </c>
      <c r="Q27" s="157">
        <v>0.730508818311986</v>
      </c>
      <c r="R27" s="444">
        <v>2.9536561516326332E-2</v>
      </c>
      <c r="S27" s="157">
        <v>0.79710176273385958</v>
      </c>
      <c r="T27" s="445">
        <v>1.9291660374030517E-2</v>
      </c>
      <c r="U27" s="292">
        <v>0.898531242400601</v>
      </c>
      <c r="V27" s="444">
        <v>7.5786629395413474E-3</v>
      </c>
      <c r="W27" s="157">
        <v>0.64686168261225407</v>
      </c>
      <c r="X27" s="444">
        <v>8.8823206673829036E-2</v>
      </c>
      <c r="Y27" s="157">
        <v>0.80025875659082679</v>
      </c>
      <c r="Z27" s="445">
        <v>4.1878701478797353E-2</v>
      </c>
      <c r="AA27" s="292">
        <v>0.72532119043746945</v>
      </c>
      <c r="AB27" s="444">
        <v>9.7121931292496466E-2</v>
      </c>
      <c r="AC27" s="157">
        <v>0.61951893793796753</v>
      </c>
      <c r="AD27" s="444">
        <v>0.1585206645832975</v>
      </c>
      <c r="AE27" s="157">
        <v>0.69133988188859541</v>
      </c>
      <c r="AF27" s="445">
        <v>0.11363239076413456</v>
      </c>
      <c r="AG27" s="292">
        <v>0.76480160220302917</v>
      </c>
      <c r="AH27" s="444">
        <v>8.3120917154787533E-2</v>
      </c>
      <c r="AI27" s="157">
        <v>0.63329904542462145</v>
      </c>
      <c r="AJ27" s="444">
        <v>0.14744209028770427</v>
      </c>
      <c r="AK27" s="157">
        <v>0.721515850034807</v>
      </c>
      <c r="AL27" s="445">
        <v>0.10036982871208822</v>
      </c>
      <c r="AM27" s="292">
        <v>0.45109834237898633</v>
      </c>
      <c r="AN27" s="445">
        <v>0.27167230779857721</v>
      </c>
      <c r="AO27" s="292">
        <v>0.320610257276361</v>
      </c>
      <c r="AP27" s="444">
        <v>-2.4027133853808058E-2</v>
      </c>
      <c r="AQ27" s="157">
        <v>0.23695373384630561</v>
      </c>
      <c r="AR27" s="444">
        <v>0.46696112863149852</v>
      </c>
      <c r="AS27" s="157">
        <v>0.29021505376344087</v>
      </c>
      <c r="AT27" s="445">
        <v>0.12443843147360756</v>
      </c>
    </row>
    <row r="28" spans="2:46" s="4" customFormat="1" ht="15" hidden="1" customHeight="1" outlineLevel="1" x14ac:dyDescent="0.25">
      <c r="B28" s="115" t="s">
        <v>107</v>
      </c>
      <c r="C28" s="292">
        <v>0.7263583810725599</v>
      </c>
      <c r="D28" s="444">
        <v>3.1717950182077237E-2</v>
      </c>
      <c r="E28" s="157">
        <v>0.54066595571520781</v>
      </c>
      <c r="F28" s="444">
        <v>6.2331739994575974E-2</v>
      </c>
      <c r="G28" s="157">
        <v>0.6440678212024169</v>
      </c>
      <c r="H28" s="445">
        <v>4.6386277653799102E-2</v>
      </c>
      <c r="I28" s="292">
        <v>0.76435283374572871</v>
      </c>
      <c r="J28" s="444">
        <v>1.3018030781297707E-2</v>
      </c>
      <c r="K28" s="157">
        <v>0.54745141534455322</v>
      </c>
      <c r="L28" s="444">
        <v>3.8746362324996397E-2</v>
      </c>
      <c r="M28" s="157">
        <v>0.66064085714066112</v>
      </c>
      <c r="N28" s="445">
        <v>2.7906718997090074E-2</v>
      </c>
      <c r="O28" s="292">
        <v>0.81873665809422957</v>
      </c>
      <c r="P28" s="444">
        <v>7.3475992214366848E-3</v>
      </c>
      <c r="Q28" s="157">
        <v>0.58555269403625709</v>
      </c>
      <c r="R28" s="444">
        <v>-1.0228946046665022E-2</v>
      </c>
      <c r="S28" s="157">
        <v>0.68556937385097871</v>
      </c>
      <c r="T28" s="445">
        <v>-6.2684443802196732E-5</v>
      </c>
      <c r="U28" s="292">
        <v>0.77066857233603303</v>
      </c>
      <c r="V28" s="444">
        <v>1.5103618833367305E-2</v>
      </c>
      <c r="W28" s="157">
        <v>0.52764071157771941</v>
      </c>
      <c r="X28" s="444">
        <v>0.11519784488324625</v>
      </c>
      <c r="Y28" s="157">
        <v>0.67577051625870443</v>
      </c>
      <c r="Z28" s="445">
        <v>5.5319419208631704E-2</v>
      </c>
      <c r="AA28" s="292">
        <v>0.63723098606819539</v>
      </c>
      <c r="AB28" s="444">
        <v>9.3120091998243115E-2</v>
      </c>
      <c r="AC28" s="157">
        <v>0.50391842346471127</v>
      </c>
      <c r="AD28" s="444">
        <v>0.28731164855237279</v>
      </c>
      <c r="AE28" s="157">
        <v>0.59441398344066232</v>
      </c>
      <c r="AF28" s="445">
        <v>0.13904980335516837</v>
      </c>
      <c r="AG28" s="292">
        <v>0.67574581716526894</v>
      </c>
      <c r="AH28" s="444">
        <v>8.1392130288408859E-2</v>
      </c>
      <c r="AI28" s="157">
        <v>0.5223214285714286</v>
      </c>
      <c r="AJ28" s="444">
        <v>0.28705463519800301</v>
      </c>
      <c r="AK28" s="157">
        <v>0.62524421306015054</v>
      </c>
      <c r="AL28" s="445">
        <v>0.13008579202539727</v>
      </c>
      <c r="AM28" s="292">
        <v>0.44505633624509433</v>
      </c>
      <c r="AN28" s="445">
        <v>0.26075885812652411</v>
      </c>
      <c r="AO28" s="292">
        <v>0.38627108784176845</v>
      </c>
      <c r="AP28" s="444">
        <v>-8.4761029371115959E-2</v>
      </c>
      <c r="AQ28" s="157">
        <v>0.23058103975535169</v>
      </c>
      <c r="AR28" s="444">
        <v>0.12853185392826694</v>
      </c>
      <c r="AS28" s="157">
        <v>0.32970370370370372</v>
      </c>
      <c r="AT28" s="445">
        <v>-1.6256214591281459E-3</v>
      </c>
    </row>
    <row r="29" spans="2:46" s="4" customFormat="1" ht="15" hidden="1" customHeight="1" outlineLevel="1" x14ac:dyDescent="0.25">
      <c r="B29" s="115" t="s">
        <v>122</v>
      </c>
      <c r="C29" s="292">
        <v>0.76853220385018983</v>
      </c>
      <c r="D29" s="444">
        <v>2.9930105665937567E-2</v>
      </c>
      <c r="E29" s="157">
        <v>0.5821117249957678</v>
      </c>
      <c r="F29" s="444">
        <v>8.6665428421046409E-2</v>
      </c>
      <c r="G29" s="157">
        <v>0.68591900330273314</v>
      </c>
      <c r="H29" s="445">
        <v>5.4145182593698937E-2</v>
      </c>
      <c r="I29" s="292">
        <v>0.83535350080008519</v>
      </c>
      <c r="J29" s="444">
        <v>2.263997943447138E-2</v>
      </c>
      <c r="K29" s="157">
        <v>0.58947463393311317</v>
      </c>
      <c r="L29" s="444">
        <v>7.3811984384467788E-2</v>
      </c>
      <c r="M29" s="157">
        <v>0.71778588194282766</v>
      </c>
      <c r="N29" s="445">
        <v>4.7596894784662558E-2</v>
      </c>
      <c r="O29" s="292">
        <v>0.86929392072691669</v>
      </c>
      <c r="P29" s="444">
        <v>7.2030862773539095E-2</v>
      </c>
      <c r="Q29" s="157">
        <v>0.63145491152366939</v>
      </c>
      <c r="R29" s="444">
        <v>5.5846366615974086E-2</v>
      </c>
      <c r="S29" s="157">
        <v>0.73346822160282144</v>
      </c>
      <c r="T29" s="445">
        <v>6.5278419164614299E-2</v>
      </c>
      <c r="U29" s="292">
        <v>0.85979137078919843</v>
      </c>
      <c r="V29" s="444">
        <v>2.194529542384771E-2</v>
      </c>
      <c r="W29" s="157">
        <v>0.57610701888070448</v>
      </c>
      <c r="X29" s="444">
        <v>0.10877355206924855</v>
      </c>
      <c r="Y29" s="157">
        <v>0.74901767821061227</v>
      </c>
      <c r="Z29" s="445">
        <v>5.8455432410112307E-2</v>
      </c>
      <c r="AA29" s="292">
        <v>0.57059544606431323</v>
      </c>
      <c r="AB29" s="444">
        <v>2.7827650615460442E-2</v>
      </c>
      <c r="AC29" s="157">
        <v>0.53766520800685969</v>
      </c>
      <c r="AD29" s="444">
        <v>0.18940300057071613</v>
      </c>
      <c r="AE29" s="157">
        <v>0.56001899278867551</v>
      </c>
      <c r="AF29" s="445">
        <v>7.2313229061743867E-2</v>
      </c>
      <c r="AG29" s="292">
        <v>0.5957465708898122</v>
      </c>
      <c r="AH29" s="444">
        <v>5.4566096650245921E-3</v>
      </c>
      <c r="AI29" s="157">
        <v>0.5541104344963792</v>
      </c>
      <c r="AJ29" s="444">
        <v>0.19159834619721905</v>
      </c>
      <c r="AK29" s="157">
        <v>0.5820415029023861</v>
      </c>
      <c r="AL29" s="445">
        <v>5.6658881525589733E-2</v>
      </c>
      <c r="AM29" s="292">
        <v>0.49666148022003603</v>
      </c>
      <c r="AN29" s="445">
        <v>0.23613355694465632</v>
      </c>
      <c r="AO29" s="292">
        <v>0.47233012441592076</v>
      </c>
      <c r="AP29" s="444">
        <v>0.18583704254616396</v>
      </c>
      <c r="AQ29" s="157">
        <v>0.36766301667159912</v>
      </c>
      <c r="AR29" s="444">
        <v>0.43301548981838445</v>
      </c>
      <c r="AS29" s="157">
        <v>0.43430107526881723</v>
      </c>
      <c r="AT29" s="445">
        <v>0.28285199738048461</v>
      </c>
    </row>
    <row r="30" spans="2:46" s="4" customFormat="1" ht="15" hidden="1" customHeight="1" outlineLevel="1" x14ac:dyDescent="0.25">
      <c r="B30" s="115" t="s">
        <v>96</v>
      </c>
      <c r="C30" s="292">
        <v>0.74928474913176024</v>
      </c>
      <c r="D30" s="444">
        <v>-4.0911115354671179E-2</v>
      </c>
      <c r="E30" s="157">
        <v>0.58459573990402158</v>
      </c>
      <c r="F30" s="444">
        <v>-4.3352946477656529E-2</v>
      </c>
      <c r="G30" s="157">
        <v>0.67630196188166525</v>
      </c>
      <c r="H30" s="445">
        <v>-3.9404282905984966E-2</v>
      </c>
      <c r="I30" s="292">
        <v>0.77452230862888338</v>
      </c>
      <c r="J30" s="444">
        <v>-3.7855739038920144E-2</v>
      </c>
      <c r="K30" s="157">
        <v>0.5953614848392299</v>
      </c>
      <c r="L30" s="444">
        <v>-2.3529134652461092E-2</v>
      </c>
      <c r="M30" s="157">
        <v>0.6888560953676589</v>
      </c>
      <c r="N30" s="445">
        <v>-2.8416756811040611E-2</v>
      </c>
      <c r="O30" s="292">
        <v>0.80295328862219084</v>
      </c>
      <c r="P30" s="444">
        <v>-1.1743721903118565E-2</v>
      </c>
      <c r="Q30" s="157">
        <v>0.66107786698985005</v>
      </c>
      <c r="R30" s="444">
        <v>-2.941787373401783E-3</v>
      </c>
      <c r="S30" s="157">
        <v>0.72193071626833927</v>
      </c>
      <c r="T30" s="445">
        <v>-6.3739146926370394E-3</v>
      </c>
      <c r="U30" s="292">
        <v>0.79440069500882771</v>
      </c>
      <c r="V30" s="444">
        <v>-2.482712662061648E-2</v>
      </c>
      <c r="W30" s="157">
        <v>0.55047973170020414</v>
      </c>
      <c r="X30" s="444">
        <v>-3.620596082619354E-2</v>
      </c>
      <c r="Y30" s="157">
        <v>0.69915389827420305</v>
      </c>
      <c r="Z30" s="445">
        <v>-2.0064983191820929E-2</v>
      </c>
      <c r="AA30" s="292">
        <v>0.6881624835113207</v>
      </c>
      <c r="AB30" s="444">
        <v>-5.5924162917151521E-2</v>
      </c>
      <c r="AC30" s="157">
        <v>0.51745340666055606</v>
      </c>
      <c r="AD30" s="444">
        <v>-0.18052980828494403</v>
      </c>
      <c r="AE30" s="157">
        <v>0.63333455995093535</v>
      </c>
      <c r="AF30" s="445">
        <v>-9.241904378058774E-2</v>
      </c>
      <c r="AG30" s="292">
        <v>0.71103600784411902</v>
      </c>
      <c r="AH30" s="444">
        <v>-7.09149886488325E-2</v>
      </c>
      <c r="AI30" s="157">
        <v>0.53329081632653064</v>
      </c>
      <c r="AJ30" s="444">
        <v>-0.19658756748954753</v>
      </c>
      <c r="AK30" s="157">
        <v>0.65252889971170258</v>
      </c>
      <c r="AL30" s="445">
        <v>-0.10871005990410676</v>
      </c>
      <c r="AM30" s="292">
        <v>0.58707431320420311</v>
      </c>
      <c r="AN30" s="445">
        <v>-3.0259305729820052E-2</v>
      </c>
      <c r="AO30" s="292">
        <v>0.4719604421175102</v>
      </c>
      <c r="AP30" s="444">
        <v>-0.12952391881230718</v>
      </c>
      <c r="AQ30" s="157">
        <v>0.32854230377166155</v>
      </c>
      <c r="AR30" s="444">
        <v>-0.14791501431446052</v>
      </c>
      <c r="AS30" s="157">
        <v>0.41985185185185186</v>
      </c>
      <c r="AT30" s="445">
        <v>-0.11823838850397739</v>
      </c>
    </row>
    <row r="31" spans="2:46" s="4" customFormat="1" ht="15" hidden="1" customHeight="1" outlineLevel="1" x14ac:dyDescent="0.25">
      <c r="B31" s="115" t="s">
        <v>97</v>
      </c>
      <c r="C31" s="292">
        <v>0.71840718669432735</v>
      </c>
      <c r="D31" s="444">
        <v>-2.6399794634507256E-2</v>
      </c>
      <c r="E31" s="157">
        <v>0.57669766064983252</v>
      </c>
      <c r="F31" s="444">
        <v>-2.8433334710642688E-2</v>
      </c>
      <c r="G31" s="157">
        <v>0.65560787641178553</v>
      </c>
      <c r="H31" s="445">
        <v>-2.4990324645739914E-2</v>
      </c>
      <c r="I31" s="292">
        <v>0.7458717697275149</v>
      </c>
      <c r="J31" s="444">
        <v>-1.4421209447952332E-2</v>
      </c>
      <c r="K31" s="157">
        <v>0.57597479130596652</v>
      </c>
      <c r="L31" s="444">
        <v>-3.5714737692845278E-2</v>
      </c>
      <c r="M31" s="157">
        <v>0.66463508819167949</v>
      </c>
      <c r="N31" s="445">
        <v>-2.0283838771969487E-2</v>
      </c>
      <c r="O31" s="292">
        <v>0.76815542950837801</v>
      </c>
      <c r="P31" s="444">
        <v>1.9161495112493432E-2</v>
      </c>
      <c r="Q31" s="157">
        <v>0.65217635646602912</v>
      </c>
      <c r="R31" s="444">
        <v>6.5623818807807321E-3</v>
      </c>
      <c r="S31" s="157">
        <v>0.70192180899123346</v>
      </c>
      <c r="T31" s="445">
        <v>1.3032391921770081E-2</v>
      </c>
      <c r="U31" s="292">
        <v>0.76386966595641004</v>
      </c>
      <c r="V31" s="444">
        <v>-1.4819779818185608E-2</v>
      </c>
      <c r="W31" s="157">
        <v>0.53023029379392095</v>
      </c>
      <c r="X31" s="444">
        <v>-3.9041972088658561E-2</v>
      </c>
      <c r="Y31" s="157">
        <v>0.67263764765132661</v>
      </c>
      <c r="Z31" s="445">
        <v>-1.4397918561870671E-2</v>
      </c>
      <c r="AA31" s="292">
        <v>0.64420825486091804</v>
      </c>
      <c r="AB31" s="444">
        <v>-7.2801998756180319E-2</v>
      </c>
      <c r="AC31" s="157">
        <v>0.59214319505632595</v>
      </c>
      <c r="AD31" s="444">
        <v>2.7155605735543986E-2</v>
      </c>
      <c r="AE31" s="157">
        <v>0.62748612636139711</v>
      </c>
      <c r="AF31" s="445">
        <v>-4.4989961328182448E-2</v>
      </c>
      <c r="AG31" s="292">
        <v>0.66909742831877705</v>
      </c>
      <c r="AH31" s="444">
        <v>-7.4211568219343271E-2</v>
      </c>
      <c r="AI31" s="157">
        <v>0.60992017774851881</v>
      </c>
      <c r="AJ31" s="444">
        <v>1.6761342222396447E-2</v>
      </c>
      <c r="AK31" s="157">
        <v>0.64961847775740222</v>
      </c>
      <c r="AL31" s="445">
        <v>-4.8269217760564254E-2</v>
      </c>
      <c r="AM31" s="292">
        <v>0.58156401994535856</v>
      </c>
      <c r="AN31" s="445">
        <v>-3.1225127043409073E-2</v>
      </c>
      <c r="AO31" s="292">
        <v>0.48161909587344481</v>
      </c>
      <c r="AP31" s="444">
        <v>-0.17867839808442065</v>
      </c>
      <c r="AQ31" s="157">
        <v>0.30196310545526289</v>
      </c>
      <c r="AR31" s="444">
        <v>-0.19347162122029105</v>
      </c>
      <c r="AS31" s="157">
        <v>0.41634408602150536</v>
      </c>
      <c r="AT31" s="445">
        <v>-0.16229731236756995</v>
      </c>
    </row>
    <row r="32" spans="2:46" s="4" customFormat="1" ht="15.75" collapsed="1" x14ac:dyDescent="0.25">
      <c r="B32" s="103">
        <v>2014</v>
      </c>
      <c r="C32" s="447">
        <v>0.74995727318242011</v>
      </c>
      <c r="D32" s="448">
        <v>2.2723913217209679E-2</v>
      </c>
      <c r="E32" s="160">
        <v>0.57258459434508857</v>
      </c>
      <c r="F32" s="448">
        <v>5.5115284566381373E-2</v>
      </c>
      <c r="G32" s="160">
        <v>0.6714220688276753</v>
      </c>
      <c r="H32" s="449">
        <v>3.965379835783267E-2</v>
      </c>
      <c r="I32" s="447">
        <v>0.79169822117404332</v>
      </c>
      <c r="J32" s="448">
        <v>1.7895790088715557E-2</v>
      </c>
      <c r="K32" s="160">
        <v>0.57965139282721967</v>
      </c>
      <c r="L32" s="448">
        <v>5.016700448435496E-2</v>
      </c>
      <c r="M32" s="160">
        <v>0.69029842876704606</v>
      </c>
      <c r="N32" s="449">
        <v>3.733306764276989E-2</v>
      </c>
      <c r="O32" s="447">
        <v>0.81919634753431059</v>
      </c>
      <c r="P32" s="448">
        <v>1.8780800445117318E-2</v>
      </c>
      <c r="Q32" s="160">
        <v>0.63020545691160068</v>
      </c>
      <c r="R32" s="448">
        <v>3.7174244007650792E-2</v>
      </c>
      <c r="S32" s="160">
        <v>0.71128540821717545</v>
      </c>
      <c r="T32" s="449">
        <v>3.0827367479504542E-2</v>
      </c>
      <c r="U32" s="447">
        <v>0.8028400001689151</v>
      </c>
      <c r="V32" s="448">
        <v>1.8839275948094647E-2</v>
      </c>
      <c r="W32" s="160">
        <v>0.5459668740037632</v>
      </c>
      <c r="X32" s="448">
        <v>6.7741867849524073E-2</v>
      </c>
      <c r="Y32" s="160">
        <v>0.70253561426222477</v>
      </c>
      <c r="Z32" s="449">
        <v>4.7377701865368715E-2</v>
      </c>
      <c r="AA32" s="447">
        <v>0.64169746958146801</v>
      </c>
      <c r="AB32" s="448">
        <v>2.4866943943547826E-2</v>
      </c>
      <c r="AC32" s="160">
        <v>0.53231899382407277</v>
      </c>
      <c r="AD32" s="448">
        <v>9.0832934110820052E-2</v>
      </c>
      <c r="AE32" s="160">
        <v>0.60665447854111409</v>
      </c>
      <c r="AF32" s="449">
        <v>4.2836344630327483E-2</v>
      </c>
      <c r="AG32" s="447">
        <v>0.67184517743137173</v>
      </c>
      <c r="AH32" s="448">
        <v>1.6371677168328214E-2</v>
      </c>
      <c r="AI32" s="160">
        <v>0.54832306978865852</v>
      </c>
      <c r="AJ32" s="448">
        <v>8.7301044521568061E-2</v>
      </c>
      <c r="AK32" s="160">
        <v>0.63136362455922057</v>
      </c>
      <c r="AL32" s="449">
        <v>3.617304434017421E-2</v>
      </c>
      <c r="AM32" s="447">
        <v>0.50928312409928778</v>
      </c>
      <c r="AN32" s="449">
        <v>0.1780760249670057</v>
      </c>
      <c r="AO32" s="447">
        <v>0.44739168877099911</v>
      </c>
      <c r="AP32" s="448">
        <v>-8.379762622694864E-2</v>
      </c>
      <c r="AQ32" s="160">
        <v>0.31597335679276112</v>
      </c>
      <c r="AR32" s="448">
        <v>0.28378146861444975</v>
      </c>
      <c r="AS32" s="160">
        <v>0.39932521879826433</v>
      </c>
      <c r="AT32" s="449">
        <v>2.9752642276141827E-2</v>
      </c>
    </row>
    <row r="33" spans="2:46" s="4" customFormat="1" ht="15" hidden="1" customHeight="1" outlineLevel="1" x14ac:dyDescent="0.25">
      <c r="B33" s="115" t="s">
        <v>98</v>
      </c>
      <c r="C33" s="292">
        <v>0.76647680266031981</v>
      </c>
      <c r="D33" s="92">
        <v>-2.7125815258842612E-2</v>
      </c>
      <c r="E33" s="157">
        <v>0.5892007467892757</v>
      </c>
      <c r="F33" s="92">
        <v>-1.3246273779053297E-2</v>
      </c>
      <c r="G33" s="157">
        <v>0.68418178047422018</v>
      </c>
      <c r="H33" s="173">
        <v>-2.1276534903934996E-2</v>
      </c>
      <c r="I33" s="292">
        <v>0.79618133866192575</v>
      </c>
      <c r="J33" s="92">
        <v>-2.3436080725003139E-2</v>
      </c>
      <c r="K33" s="157">
        <v>0.59034809560765722</v>
      </c>
      <c r="L33" s="92">
        <v>-1.0478694321957804E-2</v>
      </c>
      <c r="M33" s="157">
        <v>0.69257482446075824</v>
      </c>
      <c r="N33" s="173">
        <v>-1.8496427896032563E-2</v>
      </c>
      <c r="O33" s="292">
        <v>0.83196234075457576</v>
      </c>
      <c r="P33" s="92">
        <v>1.6348021199890761E-2</v>
      </c>
      <c r="Q33" s="157">
        <v>0.63214782844277528</v>
      </c>
      <c r="R33" s="92">
        <v>-2.4652812740605934E-2</v>
      </c>
      <c r="S33" s="157">
        <v>0.71478669246983129</v>
      </c>
      <c r="T33" s="173">
        <v>-6.0963469899978362E-3</v>
      </c>
      <c r="U33" s="292">
        <v>0.80287054979292527</v>
      </c>
      <c r="V33" s="92">
        <v>-7.7767625649630578E-2</v>
      </c>
      <c r="W33" s="157">
        <v>0.55807013491325219</v>
      </c>
      <c r="X33" s="92">
        <v>-2.6682449029489352E-2</v>
      </c>
      <c r="Y33" s="157">
        <v>0.69710219594366774</v>
      </c>
      <c r="Z33" s="173">
        <v>-5.743101624255742E-2</v>
      </c>
      <c r="AA33" s="292">
        <v>0.70746663908842611</v>
      </c>
      <c r="AB33" s="92">
        <v>-5.5239990794338611E-2</v>
      </c>
      <c r="AC33" s="157">
        <v>0.59647314661339912</v>
      </c>
      <c r="AD33" s="92">
        <v>-3.4549243666114449E-2</v>
      </c>
      <c r="AE33" s="157">
        <v>0.67153528207891677</v>
      </c>
      <c r="AF33" s="173">
        <v>-4.8945012740762572E-2</v>
      </c>
      <c r="AG33" s="292">
        <v>0.74857085138991142</v>
      </c>
      <c r="AH33" s="92">
        <v>-4.0248168470223722E-2</v>
      </c>
      <c r="AI33" s="157">
        <v>0.61855208552319108</v>
      </c>
      <c r="AJ33" s="92">
        <v>-2.3834754699316174E-2</v>
      </c>
      <c r="AK33" s="157">
        <v>0.70529219899881168</v>
      </c>
      <c r="AL33" s="173">
        <v>-3.6799417313490346E-2</v>
      </c>
      <c r="AM33" s="292">
        <v>0.45343453510436432</v>
      </c>
      <c r="AN33" s="173">
        <v>7.0435203129421753E-2</v>
      </c>
      <c r="AO33" s="292">
        <v>0.70329480765913399</v>
      </c>
      <c r="AP33" s="92">
        <v>1.7646842977168848</v>
      </c>
      <c r="AQ33" s="157">
        <v>0.22013836792531466</v>
      </c>
      <c r="AR33" s="92">
        <v>-0.42154628428208629</v>
      </c>
      <c r="AS33" s="157">
        <v>0.50605689397032805</v>
      </c>
      <c r="AT33" s="173">
        <v>0.50235779595380903</v>
      </c>
    </row>
    <row r="34" spans="2:46" s="4" customFormat="1" ht="15" hidden="1" customHeight="1" outlineLevel="1" x14ac:dyDescent="0.25">
      <c r="B34" s="115" t="s">
        <v>99</v>
      </c>
      <c r="C34" s="292">
        <v>0.76230883362742508</v>
      </c>
      <c r="D34" s="444">
        <v>-5.9144095117094841E-2</v>
      </c>
      <c r="E34" s="157">
        <v>0.59910387583537394</v>
      </c>
      <c r="F34" s="444">
        <v>-5.1421150360931311E-2</v>
      </c>
      <c r="G34" s="157">
        <v>0.68654589115679387</v>
      </c>
      <c r="H34" s="445">
        <v>-5.5728670412108383E-2</v>
      </c>
      <c r="I34" s="292">
        <v>0.77175662339634099</v>
      </c>
      <c r="J34" s="444">
        <v>-6.0836578852820677E-2</v>
      </c>
      <c r="K34" s="157">
        <v>0.60085430942608042</v>
      </c>
      <c r="L34" s="444">
        <v>-4.726998044405617E-2</v>
      </c>
      <c r="M34" s="157">
        <v>0.68573265196863631</v>
      </c>
      <c r="N34" s="445">
        <v>-5.5373392625002182E-2</v>
      </c>
      <c r="O34" s="292">
        <v>0.82440751169577775</v>
      </c>
      <c r="P34" s="444">
        <v>2.7030446121767415E-3</v>
      </c>
      <c r="Q34" s="157">
        <v>0.6623510611890282</v>
      </c>
      <c r="R34" s="444">
        <v>-6.0686567020971527E-2</v>
      </c>
      <c r="S34" s="157">
        <v>0.72937402575346788</v>
      </c>
      <c r="T34" s="445">
        <v>-3.2566068130711723E-2</v>
      </c>
      <c r="U34" s="292">
        <v>0.78508118795221271</v>
      </c>
      <c r="V34" s="444">
        <v>-9.1615479461348626E-2</v>
      </c>
      <c r="W34" s="157">
        <v>0.53768143990710282</v>
      </c>
      <c r="X34" s="444">
        <v>-7.3280569528109796E-2</v>
      </c>
      <c r="Y34" s="157">
        <v>0.6781897674196361</v>
      </c>
      <c r="Z34" s="445">
        <v>-8.2358170216707105E-2</v>
      </c>
      <c r="AA34" s="292">
        <v>0.76061273828919806</v>
      </c>
      <c r="AB34" s="444">
        <v>-5.3973431056186572E-2</v>
      </c>
      <c r="AC34" s="157">
        <v>0.59672030867683046</v>
      </c>
      <c r="AD34" s="444">
        <v>-7.9342122671444915E-2</v>
      </c>
      <c r="AE34" s="157">
        <v>0.70755667826042801</v>
      </c>
      <c r="AF34" s="445">
        <v>-6.0555779014318523E-2</v>
      </c>
      <c r="AG34" s="292">
        <v>0.79116379495737599</v>
      </c>
      <c r="AH34" s="444">
        <v>-4.9808749380872874E-2</v>
      </c>
      <c r="AI34" s="157">
        <v>0.61590979621392361</v>
      </c>
      <c r="AJ34" s="444">
        <v>-7.4255037370744126E-2</v>
      </c>
      <c r="AK34" s="157">
        <v>0.73282793212090602</v>
      </c>
      <c r="AL34" s="445">
        <v>-5.8129939006521192E-2</v>
      </c>
      <c r="AM34" s="292">
        <v>0.54549019607843141</v>
      </c>
      <c r="AN34" s="445">
        <v>-5.3405626582147758E-2</v>
      </c>
      <c r="AO34" s="292">
        <v>0.69614209320091669</v>
      </c>
      <c r="AP34" s="444">
        <v>0.1277109949571229</v>
      </c>
      <c r="AQ34" s="157">
        <v>0.35326688815060908</v>
      </c>
      <c r="AR34" s="444">
        <v>-0.30256511233460281</v>
      </c>
      <c r="AS34" s="157">
        <v>0.55617088607594933</v>
      </c>
      <c r="AT34" s="445">
        <v>2.0665607949069464E-2</v>
      </c>
    </row>
    <row r="35" spans="2:46" s="4" customFormat="1" ht="15" hidden="1" customHeight="1" outlineLevel="1" x14ac:dyDescent="0.25">
      <c r="B35" s="115" t="s">
        <v>100</v>
      </c>
      <c r="C35" s="292">
        <v>0.76919261916657533</v>
      </c>
      <c r="D35" s="444">
        <v>6.9564271857091242E-2</v>
      </c>
      <c r="E35" s="157">
        <v>0.56957574060199201</v>
      </c>
      <c r="F35" s="444">
        <v>-4.311007312317594E-3</v>
      </c>
      <c r="G35" s="157">
        <v>0.67652654889850605</v>
      </c>
      <c r="H35" s="445">
        <v>3.9729364095761666E-2</v>
      </c>
      <c r="I35" s="292">
        <v>0.79825596344428851</v>
      </c>
      <c r="J35" s="444">
        <v>8.9757721131306756E-2</v>
      </c>
      <c r="K35" s="157">
        <v>0.57437128329630116</v>
      </c>
      <c r="L35" s="444">
        <v>3.0141356276274234E-3</v>
      </c>
      <c r="M35" s="157">
        <v>0.6855632275723641</v>
      </c>
      <c r="N35" s="445">
        <v>5.0922458510177737E-2</v>
      </c>
      <c r="O35" s="292">
        <v>0.83344923850303509</v>
      </c>
      <c r="P35" s="444">
        <v>0.11935453577670718</v>
      </c>
      <c r="Q35" s="157">
        <v>0.64171758078529184</v>
      </c>
      <c r="R35" s="444">
        <v>9.6431789704998216E-4</v>
      </c>
      <c r="S35" s="157">
        <v>0.72101355487897578</v>
      </c>
      <c r="T35" s="445">
        <v>5.3759024994078031E-2</v>
      </c>
      <c r="U35" s="292">
        <v>0.8010382233367529</v>
      </c>
      <c r="V35" s="444">
        <v>4.0896255015546501E-2</v>
      </c>
      <c r="W35" s="157">
        <v>0.52492555110908556</v>
      </c>
      <c r="X35" s="444">
        <v>4.0588407921660075E-3</v>
      </c>
      <c r="Y35" s="157">
        <v>0.68174111008310656</v>
      </c>
      <c r="Z35" s="445">
        <v>3.1686633067870007E-2</v>
      </c>
      <c r="AA35" s="292">
        <v>0.71860870036976321</v>
      </c>
      <c r="AB35" s="444">
        <v>-1.2970864615742261E-3</v>
      </c>
      <c r="AC35" s="157">
        <v>0.5431595052913426</v>
      </c>
      <c r="AD35" s="444">
        <v>-5.661910892949773E-2</v>
      </c>
      <c r="AE35" s="157">
        <v>0.66181142762143352</v>
      </c>
      <c r="AF35" s="445">
        <v>-1.6097859091624644E-2</v>
      </c>
      <c r="AG35" s="292">
        <v>0.74586892041249608</v>
      </c>
      <c r="AH35" s="444">
        <v>-6.2056981417952795E-3</v>
      </c>
      <c r="AI35" s="157">
        <v>0.55639905631730158</v>
      </c>
      <c r="AJ35" s="444">
        <v>-5.3777446252890937E-2</v>
      </c>
      <c r="AK35" s="157">
        <v>0.68280109837847924</v>
      </c>
      <c r="AL35" s="445">
        <v>-2.1099239006807879E-2</v>
      </c>
      <c r="AM35" s="292">
        <v>0.43506641366223908</v>
      </c>
      <c r="AN35" s="445">
        <v>0.14141628714290255</v>
      </c>
      <c r="AO35" s="292">
        <v>0.59134034845609795</v>
      </c>
      <c r="AP35" s="444">
        <v>5.2222084714740546E-2</v>
      </c>
      <c r="AQ35" s="157">
        <v>0.36409102275568894</v>
      </c>
      <c r="AR35" s="444">
        <v>-0.22042643942508844</v>
      </c>
      <c r="AS35" s="157">
        <v>0.49857084524295631</v>
      </c>
      <c r="AT35" s="445">
        <v>-2.7400386458052983E-3</v>
      </c>
    </row>
    <row r="36" spans="2:46" s="4" customFormat="1" ht="15" hidden="1" customHeight="1" outlineLevel="1" x14ac:dyDescent="0.25">
      <c r="B36" s="115" t="s">
        <v>101</v>
      </c>
      <c r="C36" s="292">
        <v>0.67642656121571609</v>
      </c>
      <c r="D36" s="444">
        <v>-2.6110696459608285E-2</v>
      </c>
      <c r="E36" s="157">
        <v>0.46752525716184257</v>
      </c>
      <c r="F36" s="444">
        <v>-3.067068715945942E-2</v>
      </c>
      <c r="G36" s="157">
        <v>0.57945047853298592</v>
      </c>
      <c r="H36" s="445">
        <v>-2.7372552301248132E-2</v>
      </c>
      <c r="I36" s="292">
        <v>0.73147701105797214</v>
      </c>
      <c r="J36" s="444">
        <v>-7.7895615280930697E-3</v>
      </c>
      <c r="K36" s="157">
        <v>0.47978897644086249</v>
      </c>
      <c r="L36" s="444">
        <v>-2.3637004780698523E-2</v>
      </c>
      <c r="M36" s="157">
        <v>0.60478940926011104</v>
      </c>
      <c r="N36" s="445">
        <v>-1.4928535076031424E-2</v>
      </c>
      <c r="O36" s="292">
        <v>0.75668309208500151</v>
      </c>
      <c r="P36" s="444">
        <v>3.3732038969958689E-2</v>
      </c>
      <c r="Q36" s="157">
        <v>0.53263828554879811</v>
      </c>
      <c r="R36" s="444">
        <v>-4.0215563806276666E-2</v>
      </c>
      <c r="S36" s="157">
        <v>0.62529826349085038</v>
      </c>
      <c r="T36" s="445">
        <v>-5.4807036458219827E-3</v>
      </c>
      <c r="U36" s="292">
        <v>0.74198272477424421</v>
      </c>
      <c r="V36" s="444">
        <v>-4.7121864201075114E-2</v>
      </c>
      <c r="W36" s="157">
        <v>0.42309528417521453</v>
      </c>
      <c r="X36" s="444">
        <v>-6.3884216945623296E-2</v>
      </c>
      <c r="Y36" s="157">
        <v>0.60420436491345431</v>
      </c>
      <c r="Z36" s="445">
        <v>-4.8010880324479643E-2</v>
      </c>
      <c r="AA36" s="292">
        <v>0.53215430703736799</v>
      </c>
      <c r="AB36" s="444">
        <v>-9.3037189836396195E-2</v>
      </c>
      <c r="AC36" s="157">
        <v>0.3867259552042161</v>
      </c>
      <c r="AD36" s="444">
        <v>-6.2668710001425598E-2</v>
      </c>
      <c r="AE36" s="157">
        <v>0.48507552870090637</v>
      </c>
      <c r="AF36" s="445">
        <v>-8.4644738356028149E-2</v>
      </c>
      <c r="AG36" s="292">
        <v>0.55697998835832274</v>
      </c>
      <c r="AH36" s="444">
        <v>-9.1140743581616945E-2</v>
      </c>
      <c r="AI36" s="157">
        <v>0.39525706010137579</v>
      </c>
      <c r="AJ36" s="444">
        <v>-6.0681361471425332E-2</v>
      </c>
      <c r="AK36" s="157">
        <v>0.50314814070890079</v>
      </c>
      <c r="AL36" s="445">
        <v>-8.5502494785236638E-2</v>
      </c>
      <c r="AM36" s="292">
        <v>0.37824836601307188</v>
      </c>
      <c r="AN36" s="445">
        <v>-4.0601233833853279E-2</v>
      </c>
      <c r="AO36" s="292">
        <v>0.46167557932263814</v>
      </c>
      <c r="AP36" s="444">
        <v>1.7846160261020927E-2</v>
      </c>
      <c r="AQ36" s="157">
        <v>0.25374677002583979</v>
      </c>
      <c r="AR36" s="444">
        <v>-0.50303749842519851</v>
      </c>
      <c r="AS36" s="157">
        <v>0.37679324894514765</v>
      </c>
      <c r="AT36" s="445">
        <v>-0.23234931367769684</v>
      </c>
    </row>
    <row r="37" spans="2:46" s="4" customFormat="1" ht="15" hidden="1" customHeight="1" outlineLevel="1" x14ac:dyDescent="0.25">
      <c r="B37" s="115" t="s">
        <v>121</v>
      </c>
      <c r="C37" s="292">
        <v>0.63079521116032333</v>
      </c>
      <c r="D37" s="444">
        <v>3.8562446603337852E-2</v>
      </c>
      <c r="E37" s="157">
        <v>0.40411994826796249</v>
      </c>
      <c r="F37" s="444">
        <v>9.2543092502350488E-2</v>
      </c>
      <c r="G37" s="157">
        <v>0.52556810817052946</v>
      </c>
      <c r="H37" s="445">
        <v>5.7865761533625992E-2</v>
      </c>
      <c r="I37" s="292">
        <v>0.68530449624476264</v>
      </c>
      <c r="J37" s="444">
        <v>6.7814892174731023E-2</v>
      </c>
      <c r="K37" s="157">
        <v>0.41883632441501634</v>
      </c>
      <c r="L37" s="444">
        <v>9.7596963979046825E-2</v>
      </c>
      <c r="M37" s="157">
        <v>0.55117728715464065</v>
      </c>
      <c r="N37" s="445">
        <v>7.7970822125601247E-2</v>
      </c>
      <c r="O37" s="292">
        <v>0.6975934775193644</v>
      </c>
      <c r="P37" s="444">
        <v>6.3784740886211111E-2</v>
      </c>
      <c r="Q37" s="157">
        <v>0.45226801378885123</v>
      </c>
      <c r="R37" s="444">
        <v>9.5285975702504189E-2</v>
      </c>
      <c r="S37" s="157">
        <v>0.55372920099213441</v>
      </c>
      <c r="T37" s="445">
        <v>7.7002853583319375E-2</v>
      </c>
      <c r="U37" s="292">
        <v>0.70877977886697818</v>
      </c>
      <c r="V37" s="444">
        <v>5.002794515680864E-2</v>
      </c>
      <c r="W37" s="157">
        <v>0.40824587799746531</v>
      </c>
      <c r="X37" s="444">
        <v>9.4341905335460385E-2</v>
      </c>
      <c r="Y37" s="157">
        <v>0.57893124087945647</v>
      </c>
      <c r="Z37" s="445">
        <v>6.8299492040645005E-2</v>
      </c>
      <c r="AA37" s="292">
        <v>0.48412018913699889</v>
      </c>
      <c r="AB37" s="444">
        <v>-5.8546704277279038E-2</v>
      </c>
      <c r="AC37" s="157">
        <v>0.3064268208026974</v>
      </c>
      <c r="AD37" s="444">
        <v>4.8126735951995459E-2</v>
      </c>
      <c r="AE37" s="157">
        <v>0.42659642163073203</v>
      </c>
      <c r="AF37" s="445">
        <v>-3.4526496434587051E-2</v>
      </c>
      <c r="AG37" s="292">
        <v>0.50224254443812077</v>
      </c>
      <c r="AH37" s="444">
        <v>-8.3127274163955489E-2</v>
      </c>
      <c r="AI37" s="157">
        <v>0.31030576253766556</v>
      </c>
      <c r="AJ37" s="444">
        <v>2.1660844272541002E-2</v>
      </c>
      <c r="AK37" s="157">
        <v>0.43835357264576258</v>
      </c>
      <c r="AL37" s="445">
        <v>-6.3686660899215708E-2</v>
      </c>
      <c r="AM37" s="292">
        <v>0.35631878557874763</v>
      </c>
      <c r="AN37" s="445">
        <v>-0.13243878514254681</v>
      </c>
      <c r="AO37" s="292">
        <v>0.45333793341383471</v>
      </c>
      <c r="AP37" s="444">
        <v>8.258284180782316E-2</v>
      </c>
      <c r="AQ37" s="157">
        <v>0.16487455197132617</v>
      </c>
      <c r="AR37" s="444">
        <v>-0.33734500364697306</v>
      </c>
      <c r="AS37" s="157">
        <v>0.33557914795154486</v>
      </c>
      <c r="AT37" s="445">
        <v>9.0616063028493565E-2</v>
      </c>
    </row>
    <row r="38" spans="2:46" s="4" customFormat="1" ht="15" hidden="1" customHeight="1" outlineLevel="1" x14ac:dyDescent="0.25">
      <c r="B38" s="115" t="s">
        <v>104</v>
      </c>
      <c r="C38" s="292">
        <v>0.67056123086712949</v>
      </c>
      <c r="D38" s="444">
        <v>-2.3198354193654236E-4</v>
      </c>
      <c r="E38" s="157">
        <v>0.44042151372477018</v>
      </c>
      <c r="F38" s="444">
        <v>1.6264500699892492E-2</v>
      </c>
      <c r="G38" s="157">
        <v>0.56372586026349758</v>
      </c>
      <c r="H38" s="445">
        <v>6.2436554248010978E-3</v>
      </c>
      <c r="I38" s="292">
        <v>0.72850831245729897</v>
      </c>
      <c r="J38" s="444">
        <v>1.5505006189686643E-2</v>
      </c>
      <c r="K38" s="157">
        <v>0.4523888705795408</v>
      </c>
      <c r="L38" s="444">
        <v>1.6456661159873542E-2</v>
      </c>
      <c r="M38" s="157">
        <v>0.58952312011602159</v>
      </c>
      <c r="N38" s="445">
        <v>1.4967932726555278E-2</v>
      </c>
      <c r="O38" s="292">
        <v>0.75621941621325672</v>
      </c>
      <c r="P38" s="444">
        <v>3.1342261787166592E-2</v>
      </c>
      <c r="Q38" s="157">
        <v>0.49662974225311324</v>
      </c>
      <c r="R38" s="444">
        <v>-2.0484113168785956E-2</v>
      </c>
      <c r="S38" s="157">
        <v>0.60399029139953864</v>
      </c>
      <c r="T38" s="445">
        <v>4.466240586483039E-3</v>
      </c>
      <c r="U38" s="292">
        <v>0.73967412642324304</v>
      </c>
      <c r="V38" s="444">
        <v>-7.4847282219637767E-3</v>
      </c>
      <c r="W38" s="157">
        <v>0.42971808270434164</v>
      </c>
      <c r="X38" s="444">
        <v>6.5183712752313161E-2</v>
      </c>
      <c r="Y38" s="157">
        <v>0.60575466176101678</v>
      </c>
      <c r="Z38" s="445">
        <v>1.8783376002375896E-2</v>
      </c>
      <c r="AA38" s="292">
        <v>0.52405704174769185</v>
      </c>
      <c r="AB38" s="444">
        <v>-4.6208304657219146E-2</v>
      </c>
      <c r="AC38" s="157">
        <v>0.3668789342702386</v>
      </c>
      <c r="AD38" s="444">
        <v>9.3079085684009133E-3</v>
      </c>
      <c r="AE38" s="157">
        <v>0.47317457496593801</v>
      </c>
      <c r="AF38" s="445">
        <v>-3.1944236444453211E-2</v>
      </c>
      <c r="AG38" s="292">
        <v>0.55873426868188114</v>
      </c>
      <c r="AH38" s="444">
        <v>-4.7317571247686319E-2</v>
      </c>
      <c r="AI38" s="157">
        <v>0.38091560061147317</v>
      </c>
      <c r="AJ38" s="444">
        <v>1.5664059280910969E-3</v>
      </c>
      <c r="AK38" s="157">
        <v>0.49954471805996331</v>
      </c>
      <c r="AL38" s="445">
        <v>-3.7922290375273837E-2</v>
      </c>
      <c r="AM38" s="292">
        <v>0.33513725490196078</v>
      </c>
      <c r="AN38" s="445">
        <v>-0.11043449126917904</v>
      </c>
      <c r="AO38" s="292">
        <v>0.36072489601901364</v>
      </c>
      <c r="AP38" s="444">
        <v>5.1494477828619711E-2</v>
      </c>
      <c r="AQ38" s="157">
        <v>0.10697674418604651</v>
      </c>
      <c r="AR38" s="444">
        <v>-0.50362976865599918</v>
      </c>
      <c r="AS38" s="157">
        <v>0.2571378340365682</v>
      </c>
      <c r="AT38" s="445">
        <v>-9.911654718227414E-3</v>
      </c>
    </row>
    <row r="39" spans="2:46" s="4" customFormat="1" ht="15" hidden="1" customHeight="1" outlineLevel="1" x14ac:dyDescent="0.25">
      <c r="B39" s="115" t="s">
        <v>105</v>
      </c>
      <c r="C39" s="292">
        <v>0.74212636639774721</v>
      </c>
      <c r="D39" s="444">
        <v>-1.6229629708901183E-2</v>
      </c>
      <c r="E39" s="157">
        <v>0.57647034288775434</v>
      </c>
      <c r="F39" s="444">
        <v>2.5523415553616147E-2</v>
      </c>
      <c r="G39" s="157">
        <v>0.66696694950418833</v>
      </c>
      <c r="H39" s="445">
        <v>2.1781654464190225E-3</v>
      </c>
      <c r="I39" s="292">
        <v>0.80824180575975091</v>
      </c>
      <c r="J39" s="444">
        <v>-3.4224571288545724E-2</v>
      </c>
      <c r="K39" s="157">
        <v>0.59252636318725938</v>
      </c>
      <c r="L39" s="444">
        <v>9.4355737532179074E-3</v>
      </c>
      <c r="M39" s="157">
        <v>0.70220885878967887</v>
      </c>
      <c r="N39" s="445">
        <v>-1.3958893435414232E-2</v>
      </c>
      <c r="O39" s="292">
        <v>0.87509347360821021</v>
      </c>
      <c r="P39" s="444">
        <v>-4.1920432801131557E-2</v>
      </c>
      <c r="Q39" s="157">
        <v>0.66869026753234684</v>
      </c>
      <c r="R39" s="444">
        <v>1.7570346538209325E-2</v>
      </c>
      <c r="S39" s="157">
        <v>0.7564255469567237</v>
      </c>
      <c r="T39" s="445">
        <v>-8.002726510546565E-3</v>
      </c>
      <c r="U39" s="292">
        <v>0.78842573433315177</v>
      </c>
      <c r="V39" s="444">
        <v>-6.0036904226433707E-2</v>
      </c>
      <c r="W39" s="157">
        <v>0.55185932355975531</v>
      </c>
      <c r="X39" s="444">
        <v>2.4243444223012167E-2</v>
      </c>
      <c r="Y39" s="157">
        <v>0.69013670744519362</v>
      </c>
      <c r="Z39" s="445">
        <v>-2.5564004403825891E-2</v>
      </c>
      <c r="AA39" s="292">
        <v>0.57213054837356003</v>
      </c>
      <c r="AB39" s="444">
        <v>8.5754388832102624E-2</v>
      </c>
      <c r="AC39" s="157">
        <v>0.48086979761062076</v>
      </c>
      <c r="AD39" s="444">
        <v>0.19494338484243467</v>
      </c>
      <c r="AE39" s="157">
        <v>0.54301420940318668</v>
      </c>
      <c r="AF39" s="445">
        <v>0.11785420287925663</v>
      </c>
      <c r="AG39" s="292">
        <v>0.6253056911485052</v>
      </c>
      <c r="AH39" s="444">
        <v>0.23217813140545185</v>
      </c>
      <c r="AI39" s="157">
        <v>0.49722850995416845</v>
      </c>
      <c r="AJ39" s="444">
        <v>1.24521144812234</v>
      </c>
      <c r="AK39" s="157">
        <v>0.5834352034285879</v>
      </c>
      <c r="AL39" s="445">
        <v>0.41786707096330877</v>
      </c>
      <c r="AM39" s="292">
        <v>0.37475956531859894</v>
      </c>
      <c r="AN39" s="445">
        <v>2.1402001049346531E-2</v>
      </c>
      <c r="AO39" s="292">
        <v>0.33051578402622045</v>
      </c>
      <c r="AP39" s="444">
        <v>3.6668412781561965E-3</v>
      </c>
      <c r="AQ39" s="157">
        <v>0.11625522517548703</v>
      </c>
      <c r="AR39" s="444">
        <v>-0.10075132925678942</v>
      </c>
      <c r="AS39" s="157">
        <v>0.24017292983039573</v>
      </c>
      <c r="AT39" s="445">
        <v>-2.8732764838148572E-2</v>
      </c>
    </row>
    <row r="40" spans="2:46" s="4" customFormat="1" ht="15" hidden="1" customHeight="1" outlineLevel="1" x14ac:dyDescent="0.25">
      <c r="B40" s="115" t="s">
        <v>106</v>
      </c>
      <c r="C40" s="292">
        <v>0.80991383945227902</v>
      </c>
      <c r="D40" s="444">
        <v>3.1819683526307374E-2</v>
      </c>
      <c r="E40" s="157">
        <v>0.62225735633067825</v>
      </c>
      <c r="F40" s="444">
        <v>1.9939632087502046E-2</v>
      </c>
      <c r="G40" s="157">
        <v>0.72477264416779441</v>
      </c>
      <c r="H40" s="445">
        <v>2.9319770147742785E-2</v>
      </c>
      <c r="I40" s="292">
        <v>0.87403835990275491</v>
      </c>
      <c r="J40" s="444">
        <v>2.0611675635008986E-2</v>
      </c>
      <c r="K40" s="157">
        <v>0.63720288297816297</v>
      </c>
      <c r="L40" s="444">
        <v>5.344917414201511E-3</v>
      </c>
      <c r="M40" s="157">
        <v>0.75762405378770736</v>
      </c>
      <c r="N40" s="445">
        <v>1.6547301344513432E-2</v>
      </c>
      <c r="O40" s="292">
        <v>0.88002823547613518</v>
      </c>
      <c r="P40" s="444">
        <v>-2.5944977723381557E-2</v>
      </c>
      <c r="Q40" s="157">
        <v>0.7095511180643016</v>
      </c>
      <c r="R40" s="444">
        <v>3.257785288227355E-2</v>
      </c>
      <c r="S40" s="157">
        <v>0.78201538747149357</v>
      </c>
      <c r="T40" s="445">
        <v>7.5901465387135936E-3</v>
      </c>
      <c r="U40" s="292">
        <v>0.89177279695383582</v>
      </c>
      <c r="V40" s="444">
        <v>4.6537388077758868E-2</v>
      </c>
      <c r="W40" s="157">
        <v>0.59409248319413321</v>
      </c>
      <c r="X40" s="444">
        <v>3.0878385752742599E-2</v>
      </c>
      <c r="Y40" s="157">
        <v>0.76809205856207097</v>
      </c>
      <c r="Z40" s="445">
        <v>4.9173881746943593E-2</v>
      </c>
      <c r="AA40" s="292">
        <v>0.66111265279601483</v>
      </c>
      <c r="AB40" s="444">
        <v>8.3352704614513939E-2</v>
      </c>
      <c r="AC40" s="157">
        <v>0.53475001083454921</v>
      </c>
      <c r="AD40" s="444">
        <v>0.16531755530197945</v>
      </c>
      <c r="AE40" s="157">
        <v>0.6207972106614309</v>
      </c>
      <c r="AF40" s="445">
        <v>0.10818214069814491</v>
      </c>
      <c r="AG40" s="292">
        <v>0.70610916111938804</v>
      </c>
      <c r="AH40" s="444">
        <v>8.6569824524749928E-2</v>
      </c>
      <c r="AI40" s="157">
        <v>0.55192244626988629</v>
      </c>
      <c r="AJ40" s="444">
        <v>0.18384447353374922</v>
      </c>
      <c r="AK40" s="157">
        <v>0.65570304747386132</v>
      </c>
      <c r="AL40" s="445">
        <v>0.11472532971318694</v>
      </c>
      <c r="AM40" s="292">
        <v>0.35472844663881503</v>
      </c>
      <c r="AN40" s="445">
        <v>6.9013141199280481E-2</v>
      </c>
      <c r="AO40" s="292">
        <v>0.32850324880685411</v>
      </c>
      <c r="AP40" s="444">
        <v>0.59670206819452187</v>
      </c>
      <c r="AQ40" s="157">
        <v>0.16152693430081236</v>
      </c>
      <c r="AR40" s="444">
        <v>-4.6454767726161417E-2</v>
      </c>
      <c r="AS40" s="157">
        <v>0.25809777186564681</v>
      </c>
      <c r="AT40" s="445">
        <v>0.35246719025437856</v>
      </c>
    </row>
    <row r="41" spans="2:46" s="4" customFormat="1" ht="15" hidden="1" customHeight="1" outlineLevel="1" x14ac:dyDescent="0.25">
      <c r="B41" s="115" t="s">
        <v>107</v>
      </c>
      <c r="C41" s="292">
        <v>0.7040280543188886</v>
      </c>
      <c r="D41" s="444">
        <v>9.1184656217826454E-3</v>
      </c>
      <c r="E41" s="157">
        <v>0.50894267332911314</v>
      </c>
      <c r="F41" s="444">
        <v>6.5663227271921309E-2</v>
      </c>
      <c r="G41" s="157">
        <v>0.61551631071323087</v>
      </c>
      <c r="H41" s="445">
        <v>3.2834518463809248E-2</v>
      </c>
      <c r="I41" s="292">
        <v>0.75453033462416841</v>
      </c>
      <c r="J41" s="444">
        <v>9.3134918712858283E-3</v>
      </c>
      <c r="K41" s="157">
        <v>0.52703088569110201</v>
      </c>
      <c r="L41" s="444">
        <v>6.0810142690385982E-2</v>
      </c>
      <c r="M41" s="157">
        <v>0.64270506742599798</v>
      </c>
      <c r="N41" s="445">
        <v>3.2610274066608325E-2</v>
      </c>
      <c r="O41" s="292">
        <v>0.8127647881694644</v>
      </c>
      <c r="P41" s="444">
        <v>-1.4771533681361526E-2</v>
      </c>
      <c r="Q41" s="157">
        <v>0.5916041812876297</v>
      </c>
      <c r="R41" s="444">
        <v>9.7044303977392943E-2</v>
      </c>
      <c r="S41" s="157">
        <v>0.68561235107987006</v>
      </c>
      <c r="T41" s="445">
        <v>4.3926629775310255E-2</v>
      </c>
      <c r="U41" s="292">
        <v>0.75920187657467209</v>
      </c>
      <c r="V41" s="444">
        <v>1.6712637166170996E-2</v>
      </c>
      <c r="W41" s="157">
        <v>0.47313641610647111</v>
      </c>
      <c r="X41" s="444">
        <v>-9.1682888220478986E-5</v>
      </c>
      <c r="Y41" s="157">
        <v>0.64034689778138898</v>
      </c>
      <c r="Z41" s="445">
        <v>2.016730032210523E-2</v>
      </c>
      <c r="AA41" s="292">
        <v>0.58294691565253887</v>
      </c>
      <c r="AB41" s="444">
        <v>1.1084165960381087E-2</v>
      </c>
      <c r="AC41" s="157">
        <v>0.39145021645021644</v>
      </c>
      <c r="AD41" s="444">
        <v>0.11560550882770149</v>
      </c>
      <c r="AE41" s="157">
        <v>0.52185074058198788</v>
      </c>
      <c r="AF41" s="445">
        <v>3.9688971039132825E-2</v>
      </c>
      <c r="AG41" s="292">
        <v>0.62488508861724978</v>
      </c>
      <c r="AH41" s="444">
        <v>-3.5589885298593638E-3</v>
      </c>
      <c r="AI41" s="157">
        <v>0.40582692784527646</v>
      </c>
      <c r="AJ41" s="444">
        <v>0.138579916071633</v>
      </c>
      <c r="AK41" s="157">
        <v>0.55327145732852379</v>
      </c>
      <c r="AL41" s="445">
        <v>3.170083156978265E-2</v>
      </c>
      <c r="AM41" s="292">
        <v>0.35300670971008991</v>
      </c>
      <c r="AN41" s="445">
        <v>1.9826785982699269E-2</v>
      </c>
      <c r="AO41" s="292">
        <v>0.42204396910279263</v>
      </c>
      <c r="AP41" s="444">
        <v>-9.8452883263011604E-4</v>
      </c>
      <c r="AQ41" s="157">
        <v>0.20431947840260797</v>
      </c>
      <c r="AR41" s="444">
        <v>-6.1429957867878526E-2</v>
      </c>
      <c r="AS41" s="157">
        <v>0.33024054982817869</v>
      </c>
      <c r="AT41" s="445">
        <v>-2.4359233033246608E-2</v>
      </c>
    </row>
    <row r="42" spans="2:46" s="4" customFormat="1" ht="15" hidden="1" customHeight="1" outlineLevel="1" x14ac:dyDescent="0.25">
      <c r="B42" s="115" t="s">
        <v>122</v>
      </c>
      <c r="C42" s="292">
        <v>0.74619840669019799</v>
      </c>
      <c r="D42" s="444">
        <v>3.2623505430547706E-2</v>
      </c>
      <c r="E42" s="157">
        <v>0.53568624690820565</v>
      </c>
      <c r="F42" s="444">
        <v>4.4781458188899226E-2</v>
      </c>
      <c r="G42" s="157">
        <v>0.65068741443663947</v>
      </c>
      <c r="H42" s="445">
        <v>4.0079002593102819E-2</v>
      </c>
      <c r="I42" s="292">
        <v>0.81685981146761222</v>
      </c>
      <c r="J42" s="444">
        <v>3.0301961780863529E-2</v>
      </c>
      <c r="K42" s="157">
        <v>0.54895516394428467</v>
      </c>
      <c r="L42" s="444">
        <v>3.1377359561903129E-2</v>
      </c>
      <c r="M42" s="157">
        <v>0.68517373955215022</v>
      </c>
      <c r="N42" s="445">
        <v>3.3806441125808107E-2</v>
      </c>
      <c r="O42" s="292">
        <v>0.81088516283747192</v>
      </c>
      <c r="P42" s="444">
        <v>-2.2338202842122512E-2</v>
      </c>
      <c r="Q42" s="157">
        <v>0.59805567503869461</v>
      </c>
      <c r="R42" s="444">
        <v>3.1214990724674152E-2</v>
      </c>
      <c r="S42" s="157">
        <v>0.68852255749065427</v>
      </c>
      <c r="T42" s="445">
        <v>8.7526375015252178E-3</v>
      </c>
      <c r="U42" s="292">
        <v>0.84132817543095917</v>
      </c>
      <c r="V42" s="444">
        <v>6.2074652973795441E-2</v>
      </c>
      <c r="W42" s="157">
        <v>0.51958943086759668</v>
      </c>
      <c r="X42" s="444">
        <v>-8.3619713454141653E-3</v>
      </c>
      <c r="Y42" s="157">
        <v>0.70765159805084321</v>
      </c>
      <c r="Z42" s="445">
        <v>4.7669866516565351E-2</v>
      </c>
      <c r="AA42" s="292">
        <v>0.55514700905608272</v>
      </c>
      <c r="AB42" s="444">
        <v>5.6756768604935504E-2</v>
      </c>
      <c r="AC42" s="157">
        <v>0.45204628519422735</v>
      </c>
      <c r="AD42" s="444">
        <v>0.17568188386291284</v>
      </c>
      <c r="AE42" s="157">
        <v>0.52225317902557511</v>
      </c>
      <c r="AF42" s="445">
        <v>9.0848203499529934E-2</v>
      </c>
      <c r="AG42" s="292">
        <v>0.59251345623784757</v>
      </c>
      <c r="AH42" s="444">
        <v>5.2100419049379676E-2</v>
      </c>
      <c r="AI42" s="157">
        <v>0.46501443734352876</v>
      </c>
      <c r="AJ42" s="444">
        <v>0.1951930523887857</v>
      </c>
      <c r="AK42" s="157">
        <v>0.55083197906030235</v>
      </c>
      <c r="AL42" s="445">
        <v>9.1316288199089657E-2</v>
      </c>
      <c r="AM42" s="292">
        <v>0.40178626122538991</v>
      </c>
      <c r="AN42" s="445">
        <v>-2.4892424479090236E-2</v>
      </c>
      <c r="AO42" s="292">
        <v>0.39830947041573228</v>
      </c>
      <c r="AP42" s="444">
        <v>-5.8840413318025364E-3</v>
      </c>
      <c r="AQ42" s="157">
        <v>0.25656597523463998</v>
      </c>
      <c r="AR42" s="444">
        <v>7.1462052016164845E-2</v>
      </c>
      <c r="AS42" s="157">
        <v>0.33854339873628203</v>
      </c>
      <c r="AT42" s="445">
        <v>1.1923140843995705E-2</v>
      </c>
    </row>
    <row r="43" spans="2:46" s="4" customFormat="1" ht="15" hidden="1" customHeight="1" outlineLevel="1" x14ac:dyDescent="0.25">
      <c r="B43" s="115" t="s">
        <v>96</v>
      </c>
      <c r="C43" s="292">
        <v>0.78124641117996674</v>
      </c>
      <c r="D43" s="444">
        <v>8.1752650769824298E-2</v>
      </c>
      <c r="E43" s="157">
        <v>0.61108821456310247</v>
      </c>
      <c r="F43" s="444">
        <v>0.11704018690538587</v>
      </c>
      <c r="G43" s="157">
        <v>0.7040443235866255</v>
      </c>
      <c r="H43" s="445">
        <v>9.7913789237438431E-2</v>
      </c>
      <c r="I43" s="292">
        <v>0.80499602819978155</v>
      </c>
      <c r="J43" s="444">
        <v>4.1120864915507482E-2</v>
      </c>
      <c r="K43" s="157">
        <v>0.60970737168623346</v>
      </c>
      <c r="L43" s="444">
        <v>9.0218917625399353E-2</v>
      </c>
      <c r="M43" s="157">
        <v>0.70900368053557095</v>
      </c>
      <c r="N43" s="445">
        <v>6.3915290420595738E-2</v>
      </c>
      <c r="O43" s="292">
        <v>0.81249500399680252</v>
      </c>
      <c r="P43" s="444">
        <v>-2.073519050576933E-2</v>
      </c>
      <c r="Q43" s="157">
        <v>0.66302835543407335</v>
      </c>
      <c r="R43" s="444">
        <v>0.10411682973410818</v>
      </c>
      <c r="S43" s="157">
        <v>0.72656175893874719</v>
      </c>
      <c r="T43" s="445">
        <v>4.5764115704969743E-2</v>
      </c>
      <c r="U43" s="292">
        <v>0.8146255055843542</v>
      </c>
      <c r="V43" s="444">
        <v>5.2111660567842444E-2</v>
      </c>
      <c r="W43" s="157">
        <v>0.57115909553880628</v>
      </c>
      <c r="X43" s="444">
        <v>4.9106159280649431E-2</v>
      </c>
      <c r="Y43" s="157">
        <v>0.71346965490780234</v>
      </c>
      <c r="Z43" s="445">
        <v>5.8160387538690461E-2</v>
      </c>
      <c r="AA43" s="292">
        <v>0.72892712267449988</v>
      </c>
      <c r="AB43" s="444">
        <v>0.24353209572939383</v>
      </c>
      <c r="AC43" s="157">
        <v>0.63144872369010296</v>
      </c>
      <c r="AD43" s="444">
        <v>0.34605941374247506</v>
      </c>
      <c r="AE43" s="157">
        <v>0.69782707053388582</v>
      </c>
      <c r="AF43" s="445">
        <v>0.27465731612187771</v>
      </c>
      <c r="AG43" s="292">
        <v>0.76530780193091263</v>
      </c>
      <c r="AH43" s="444">
        <v>0.22081384145052652</v>
      </c>
      <c r="AI43" s="157">
        <v>0.66378213075460779</v>
      </c>
      <c r="AJ43" s="444">
        <v>0.37225729830658505</v>
      </c>
      <c r="AK43" s="157">
        <v>0.73211742930869106</v>
      </c>
      <c r="AL43" s="445">
        <v>0.26481407980889426</v>
      </c>
      <c r="AM43" s="292">
        <v>0.60539308773262435</v>
      </c>
      <c r="AN43" s="445">
        <v>0.35250777441579828</v>
      </c>
      <c r="AO43" s="292">
        <v>0.54218657159833628</v>
      </c>
      <c r="AP43" s="444">
        <v>0.1602034329307056</v>
      </c>
      <c r="AQ43" s="157">
        <v>0.38557457212713936</v>
      </c>
      <c r="AR43" s="444">
        <v>0.18156691825236515</v>
      </c>
      <c r="AS43" s="157">
        <v>0.47615120274914091</v>
      </c>
      <c r="AT43" s="445">
        <v>0.1627658832862271</v>
      </c>
    </row>
    <row r="44" spans="2:46" s="4" customFormat="1" ht="15" hidden="1" customHeight="1" outlineLevel="1" x14ac:dyDescent="0.25">
      <c r="B44" s="115" t="s">
        <v>97</v>
      </c>
      <c r="C44" s="292">
        <v>0.73788725878979755</v>
      </c>
      <c r="D44" s="444">
        <v>6.8869531937828077E-2</v>
      </c>
      <c r="E44" s="157">
        <v>0.59357497663639713</v>
      </c>
      <c r="F44" s="444">
        <v>0.10690598812595908</v>
      </c>
      <c r="G44" s="157">
        <v>0.67241166214435455</v>
      </c>
      <c r="H44" s="445">
        <v>8.6070374047204412E-2</v>
      </c>
      <c r="I44" s="292">
        <v>0.75678553239739788</v>
      </c>
      <c r="J44" s="444">
        <v>4.5873916966091111E-2</v>
      </c>
      <c r="K44" s="157">
        <v>0.59730747095303083</v>
      </c>
      <c r="L44" s="444">
        <v>0.11065310192142164</v>
      </c>
      <c r="M44" s="157">
        <v>0.6783955542374529</v>
      </c>
      <c r="N44" s="445">
        <v>7.5360628140763719E-2</v>
      </c>
      <c r="O44" s="292">
        <v>0.75371315850545373</v>
      </c>
      <c r="P44" s="444">
        <v>3.372080953736134E-2</v>
      </c>
      <c r="Q44" s="157">
        <v>0.6479244289334809</v>
      </c>
      <c r="R44" s="444">
        <v>8.9406085046512374E-2</v>
      </c>
      <c r="S44" s="157">
        <v>0.69289177186097162</v>
      </c>
      <c r="T44" s="445">
        <v>6.5962205777234884E-2</v>
      </c>
      <c r="U44" s="292">
        <v>0.77536033540689475</v>
      </c>
      <c r="V44" s="444">
        <v>4.6290354854423121E-2</v>
      </c>
      <c r="W44" s="157">
        <v>0.55177258360220527</v>
      </c>
      <c r="X44" s="444">
        <v>0.11869637870348404</v>
      </c>
      <c r="Y44" s="157">
        <v>0.68246370449000626</v>
      </c>
      <c r="Z44" s="445">
        <v>7.7780492712874905E-2</v>
      </c>
      <c r="AA44" s="292">
        <v>0.69479038349599986</v>
      </c>
      <c r="AB44" s="444">
        <v>0.1320185494181243</v>
      </c>
      <c r="AC44" s="157">
        <v>0.57648830590988542</v>
      </c>
      <c r="AD44" s="444">
        <v>6.913469732945865E-2</v>
      </c>
      <c r="AE44" s="157">
        <v>0.65704662878107012</v>
      </c>
      <c r="AF44" s="445">
        <v>0.11532303173152858</v>
      </c>
      <c r="AG44" s="292">
        <v>0.72273254379711627</v>
      </c>
      <c r="AH44" s="444">
        <v>0.11113797111084334</v>
      </c>
      <c r="AI44" s="157">
        <v>0.59986562472505056</v>
      </c>
      <c r="AJ44" s="444">
        <v>8.1670774937521173E-2</v>
      </c>
      <c r="AK44" s="157">
        <v>0.68256537445267973</v>
      </c>
      <c r="AL44" s="445">
        <v>0.10399590958042548</v>
      </c>
      <c r="AM44" s="292">
        <v>0.60030873650809213</v>
      </c>
      <c r="AN44" s="445">
        <v>0.3675621216416336</v>
      </c>
      <c r="AO44" s="292">
        <v>0.58639526191708358</v>
      </c>
      <c r="AP44" s="444">
        <v>0.31130255882731128</v>
      </c>
      <c r="AQ44" s="157">
        <v>0.37439861187790835</v>
      </c>
      <c r="AR44" s="444">
        <v>0.86121678355424014</v>
      </c>
      <c r="AS44" s="157">
        <v>0.49700698370468904</v>
      </c>
      <c r="AT44" s="445">
        <v>0.43522998203525698</v>
      </c>
    </row>
    <row r="45" spans="2:46" s="4" customFormat="1" ht="15.75" collapsed="1" x14ac:dyDescent="0.25">
      <c r="B45" s="103">
        <v>2013</v>
      </c>
      <c r="C45" s="447">
        <v>0.73329396476441011</v>
      </c>
      <c r="D45" s="448">
        <v>1.617740772132592E-2</v>
      </c>
      <c r="E45" s="160">
        <v>0.54267491213569385</v>
      </c>
      <c r="F45" s="448">
        <v>2.8846164111349992E-2</v>
      </c>
      <c r="G45" s="160">
        <v>0.64581312537712887</v>
      </c>
      <c r="H45" s="449">
        <v>2.2569885005343293E-2</v>
      </c>
      <c r="I45" s="447">
        <v>0.77777924703376777</v>
      </c>
      <c r="J45" s="448">
        <v>1.5089459371007141E-2</v>
      </c>
      <c r="K45" s="160">
        <v>0.55196115508488641</v>
      </c>
      <c r="L45" s="448">
        <v>2.4973940736886968E-2</v>
      </c>
      <c r="M45" s="160">
        <v>0.66545495395772591</v>
      </c>
      <c r="N45" s="449">
        <v>2.0172186175207774E-2</v>
      </c>
      <c r="O45" s="447">
        <v>0.8040948034909905</v>
      </c>
      <c r="P45" s="448">
        <v>1.3091943145748575E-2</v>
      </c>
      <c r="Q45" s="160">
        <v>0.60761772725524021</v>
      </c>
      <c r="R45" s="448">
        <v>2.346918435133416E-2</v>
      </c>
      <c r="S45" s="160">
        <v>0.69001409028977645</v>
      </c>
      <c r="T45" s="449">
        <v>1.9968403316671823E-2</v>
      </c>
      <c r="U45" s="447">
        <v>0.78799474963489358</v>
      </c>
      <c r="V45" s="448">
        <v>9.4547781928233654E-4</v>
      </c>
      <c r="W45" s="160">
        <v>0.5113285246586452</v>
      </c>
      <c r="X45" s="448">
        <v>1.3775259261389339E-2</v>
      </c>
      <c r="Y45" s="160">
        <v>0.67075670315590663</v>
      </c>
      <c r="Z45" s="449">
        <v>1.1138119115006173E-2</v>
      </c>
      <c r="AA45" s="447">
        <v>0.62612758990186956</v>
      </c>
      <c r="AB45" s="448">
        <v>2.1651586809346313E-2</v>
      </c>
      <c r="AC45" s="160">
        <v>0.48799314466791976</v>
      </c>
      <c r="AD45" s="448">
        <v>6.3235022248413486E-2</v>
      </c>
      <c r="AE45" s="160">
        <v>0.5817350744101325</v>
      </c>
      <c r="AF45" s="449">
        <v>3.4542748726906769E-2</v>
      </c>
      <c r="AG45" s="447">
        <v>0.66102312030493826</v>
      </c>
      <c r="AH45" s="448">
        <v>2.6658297971397626E-2</v>
      </c>
      <c r="AI45" s="160">
        <v>0.5042973816234404</v>
      </c>
      <c r="AJ45" s="448">
        <v>0.11165321158397501</v>
      </c>
      <c r="AK45" s="160">
        <v>0.60932257213974073</v>
      </c>
      <c r="AL45" s="449">
        <v>4.8920742278788953E-2</v>
      </c>
      <c r="AM45" s="447">
        <v>0.43230072873569536</v>
      </c>
      <c r="AN45" s="449">
        <v>5.9666973111716759E-2</v>
      </c>
      <c r="AO45" s="447">
        <v>0.4883109906478158</v>
      </c>
      <c r="AP45" s="448">
        <v>0.21224496180151942</v>
      </c>
      <c r="AQ45" s="160">
        <v>0.24612705862920931</v>
      </c>
      <c r="AR45" s="448">
        <v>-0.2429563558971729</v>
      </c>
      <c r="AS45" s="160">
        <v>0.38778751556840385</v>
      </c>
      <c r="AT45" s="449">
        <v>7.4466968556043955E-2</v>
      </c>
    </row>
    <row r="46" spans="2:46" s="4" customFormat="1" ht="15" hidden="1" customHeight="1" outlineLevel="1" x14ac:dyDescent="0.25">
      <c r="B46" s="115" t="s">
        <v>98</v>
      </c>
      <c r="C46" s="292">
        <v>0.78784781699624229</v>
      </c>
      <c r="D46" s="92">
        <v>7.3691765502585271E-2</v>
      </c>
      <c r="E46" s="157">
        <v>0.59711023240397287</v>
      </c>
      <c r="F46" s="92">
        <v>0.12231083782283525</v>
      </c>
      <c r="G46" s="157">
        <v>0.69905525398542012</v>
      </c>
      <c r="H46" s="173">
        <v>0.10663672820066972</v>
      </c>
      <c r="I46" s="292">
        <v>0.81528850590037416</v>
      </c>
      <c r="J46" s="92">
        <v>7.1471422502417559E-2</v>
      </c>
      <c r="K46" s="157">
        <v>0.5965996813005835</v>
      </c>
      <c r="L46" s="92">
        <v>0.12511071607894042</v>
      </c>
      <c r="M46" s="157">
        <v>0.70562639214459844</v>
      </c>
      <c r="N46" s="173">
        <v>0.10951392410871241</v>
      </c>
      <c r="O46" s="292">
        <v>0.81858017470469313</v>
      </c>
      <c r="P46" s="92">
        <v>-1.6005738028005423E-3</v>
      </c>
      <c r="Q46" s="157">
        <v>0.64812595627515279</v>
      </c>
      <c r="R46" s="92">
        <v>9.1805361971019517E-2</v>
      </c>
      <c r="S46" s="157">
        <v>0.71917100848268845</v>
      </c>
      <c r="T46" s="173">
        <v>5.547301553260886E-2</v>
      </c>
      <c r="U46" s="292">
        <v>0.87057294031612809</v>
      </c>
      <c r="V46" s="92">
        <v>0.11131589898194916</v>
      </c>
      <c r="W46" s="157">
        <v>0.57336902468962103</v>
      </c>
      <c r="X46" s="92">
        <v>0.13715218631435366</v>
      </c>
      <c r="Y46" s="157">
        <v>0.73957684578666083</v>
      </c>
      <c r="Z46" s="173">
        <v>0.13662208433688749</v>
      </c>
      <c r="AA46" s="292">
        <v>0.74883211841624453</v>
      </c>
      <c r="AB46" s="92">
        <v>0.11086429607276593</v>
      </c>
      <c r="AC46" s="157">
        <v>0.61781830165879381</v>
      </c>
      <c r="AD46" s="92">
        <v>0.11161406884045566</v>
      </c>
      <c r="AE46" s="157">
        <v>0.70609511655488588</v>
      </c>
      <c r="AF46" s="173">
        <v>0.11771860374794074</v>
      </c>
      <c r="AG46" s="292">
        <v>0.77996293083050716</v>
      </c>
      <c r="AH46" s="92">
        <v>0.10175461655251428</v>
      </c>
      <c r="AI46" s="157">
        <v>0.63365509938090581</v>
      </c>
      <c r="AJ46" s="92">
        <v>0.10714006880146032</v>
      </c>
      <c r="AK46" s="157">
        <v>0.73223813572833074</v>
      </c>
      <c r="AL46" s="173">
        <v>0.11010115137617227</v>
      </c>
      <c r="AM46" s="292">
        <v>0.42359830261443809</v>
      </c>
      <c r="AN46" s="173">
        <v>-0.1111725099635098</v>
      </c>
      <c r="AO46" s="292">
        <v>0.25438521434072048</v>
      </c>
      <c r="AP46" s="92">
        <v>-0.28567996155694364</v>
      </c>
      <c r="AQ46" s="157">
        <v>0.3805634953042058</v>
      </c>
      <c r="AR46" s="92">
        <v>-6.875542233029408E-2</v>
      </c>
      <c r="AS46" s="157">
        <v>0.33684179316888047</v>
      </c>
      <c r="AT46" s="173">
        <v>-0.14351276076883013</v>
      </c>
    </row>
    <row r="47" spans="2:46" s="4" customFormat="1" ht="15" hidden="1" customHeight="1" outlineLevel="1" x14ac:dyDescent="0.25">
      <c r="B47" s="115" t="s">
        <v>99</v>
      </c>
      <c r="C47" s="292">
        <v>0.81022910062120379</v>
      </c>
      <c r="D47" s="444">
        <v>-3.5044507830743976E-2</v>
      </c>
      <c r="E47" s="157">
        <v>0.63158047015630925</v>
      </c>
      <c r="F47" s="444">
        <v>5.9690205932654283E-3</v>
      </c>
      <c r="G47" s="157">
        <v>0.72706421305454982</v>
      </c>
      <c r="H47" s="445">
        <v>-7.3816444988074048E-3</v>
      </c>
      <c r="I47" s="292">
        <v>0.82174902260742599</v>
      </c>
      <c r="J47" s="444">
        <v>-4.8906670925955575E-2</v>
      </c>
      <c r="K47" s="157">
        <v>0.63066587290503506</v>
      </c>
      <c r="L47" s="444">
        <v>1.4743497595108845E-3</v>
      </c>
      <c r="M47" s="157">
        <v>0.72592985060436077</v>
      </c>
      <c r="N47" s="445">
        <v>-1.5175751099904433E-2</v>
      </c>
      <c r="O47" s="292">
        <v>0.82218510866758188</v>
      </c>
      <c r="P47" s="444">
        <v>-6.0468394410662318E-2</v>
      </c>
      <c r="Q47" s="157">
        <v>0.70514381880857879</v>
      </c>
      <c r="R47" s="444">
        <v>2.8616546155991074E-2</v>
      </c>
      <c r="S47" s="157">
        <v>0.7539264457513517</v>
      </c>
      <c r="T47" s="445">
        <v>-6.7413818487794819E-3</v>
      </c>
      <c r="U47" s="292">
        <v>0.86426086112374245</v>
      </c>
      <c r="V47" s="444">
        <v>-2.5572456347653927E-2</v>
      </c>
      <c r="W47" s="157">
        <v>0.58019873354043383</v>
      </c>
      <c r="X47" s="444">
        <v>-2.53542688456041E-2</v>
      </c>
      <c r="Y47" s="157">
        <v>0.73905716305434233</v>
      </c>
      <c r="Z47" s="445">
        <v>-1.2367392173791014E-2</v>
      </c>
      <c r="AA47" s="292">
        <v>0.80400779772853559</v>
      </c>
      <c r="AB47" s="444">
        <v>1.9744048517580604E-2</v>
      </c>
      <c r="AC47" s="157">
        <v>0.64814555262190943</v>
      </c>
      <c r="AD47" s="444">
        <v>3.3864070889464193E-2</v>
      </c>
      <c r="AE47" s="157">
        <v>0.75316518262047216</v>
      </c>
      <c r="AF47" s="445">
        <v>3.089086763467308E-2</v>
      </c>
      <c r="AG47" s="292">
        <v>0.83263637130090207</v>
      </c>
      <c r="AH47" s="444">
        <v>1.9927387432650212E-2</v>
      </c>
      <c r="AI47" s="157">
        <v>0.66531260884709165</v>
      </c>
      <c r="AJ47" s="444">
        <v>5.7784821017253352E-2</v>
      </c>
      <c r="AK47" s="157">
        <v>0.77805629722206437</v>
      </c>
      <c r="AL47" s="445">
        <v>3.7969935859062831E-2</v>
      </c>
      <c r="AM47" s="292">
        <v>0.57626604530601555</v>
      </c>
      <c r="AN47" s="445">
        <v>-1.0621997105698999E-2</v>
      </c>
      <c r="AO47" s="292">
        <v>0.61730540565261138</v>
      </c>
      <c r="AP47" s="444">
        <v>0.18736805066854334</v>
      </c>
      <c r="AQ47" s="157">
        <v>0.5065231097531403</v>
      </c>
      <c r="AR47" s="444">
        <v>6.0352193974813506E-2</v>
      </c>
      <c r="AS47" s="157">
        <v>0.5449099898580122</v>
      </c>
      <c r="AT47" s="445">
        <v>0.11195800793523181</v>
      </c>
    </row>
    <row r="48" spans="2:46" s="4" customFormat="1" ht="15" hidden="1" customHeight="1" outlineLevel="1" x14ac:dyDescent="0.25">
      <c r="B48" s="115" t="s">
        <v>100</v>
      </c>
      <c r="C48" s="292">
        <v>0.71916446669541534</v>
      </c>
      <c r="D48" s="444">
        <v>-7.7589302805046501E-2</v>
      </c>
      <c r="E48" s="157">
        <v>0.57204181705828172</v>
      </c>
      <c r="F48" s="444">
        <v>-5.780192614302293E-3</v>
      </c>
      <c r="G48" s="157">
        <v>0.65067562027246573</v>
      </c>
      <c r="H48" s="445">
        <v>-3.7868025500848446E-2</v>
      </c>
      <c r="I48" s="292">
        <v>0.73250773815632853</v>
      </c>
      <c r="J48" s="444">
        <v>-8.9432252664628509E-2</v>
      </c>
      <c r="K48" s="157">
        <v>0.57264525283773127</v>
      </c>
      <c r="L48" s="444">
        <v>-4.4919618716584564E-3</v>
      </c>
      <c r="M48" s="157">
        <v>0.65234425434607335</v>
      </c>
      <c r="N48" s="445">
        <v>-4.1087056425960666E-2</v>
      </c>
      <c r="O48" s="292">
        <v>0.74458021284982268</v>
      </c>
      <c r="P48" s="444">
        <v>-6.8943561915159823E-2</v>
      </c>
      <c r="Q48" s="157">
        <v>0.64109935720135536</v>
      </c>
      <c r="R48" s="444">
        <v>-1.2618945850194851E-2</v>
      </c>
      <c r="S48" s="157">
        <v>0.68423001632942382</v>
      </c>
      <c r="T48" s="445">
        <v>-3.306353243246074E-2</v>
      </c>
      <c r="U48" s="292">
        <v>0.76956586160912732</v>
      </c>
      <c r="V48" s="444">
        <v>-8.5088813060254731E-2</v>
      </c>
      <c r="W48" s="157">
        <v>0.52280357463407057</v>
      </c>
      <c r="X48" s="444">
        <v>-7.0437686945796774E-3</v>
      </c>
      <c r="Y48" s="157">
        <v>0.66080250362055226</v>
      </c>
      <c r="Z48" s="445">
        <v>-4.4511837300146628E-2</v>
      </c>
      <c r="AA48" s="292">
        <v>0.71954200856761019</v>
      </c>
      <c r="AB48" s="444">
        <v>-5.2688469918210634E-3</v>
      </c>
      <c r="AC48" s="157">
        <v>0.57575843483006306</v>
      </c>
      <c r="AD48" s="444">
        <v>-1.0936290203020338E-2</v>
      </c>
      <c r="AE48" s="157">
        <v>0.67263948324212852</v>
      </c>
      <c r="AF48" s="445">
        <v>-2.0497184586609762E-4</v>
      </c>
      <c r="AG48" s="292">
        <v>0.75052646107737209</v>
      </c>
      <c r="AH48" s="444">
        <v>-1.1713435049191867E-2</v>
      </c>
      <c r="AI48" s="157">
        <v>0.58802134245682636</v>
      </c>
      <c r="AJ48" s="444">
        <v>-1.3743522602989944E-2</v>
      </c>
      <c r="AK48" s="157">
        <v>0.69751820162618905</v>
      </c>
      <c r="AL48" s="445">
        <v>-5.3480377176030602E-3</v>
      </c>
      <c r="AM48" s="292">
        <v>0.38116366356683135</v>
      </c>
      <c r="AN48" s="445">
        <v>-0.32962599096965906</v>
      </c>
      <c r="AO48" s="292">
        <v>0.56199195687516046</v>
      </c>
      <c r="AP48" s="444">
        <v>0.40883740883740893</v>
      </c>
      <c r="AQ48" s="157">
        <v>0.4670387006034209</v>
      </c>
      <c r="AR48" s="444">
        <v>-8.2906414703016962E-2</v>
      </c>
      <c r="AS48" s="157">
        <v>0.49994070208728653</v>
      </c>
      <c r="AT48" s="445">
        <v>4.818485365160563E-2</v>
      </c>
    </row>
    <row r="49" spans="2:46" s="4" customFormat="1" ht="15" hidden="1" customHeight="1" outlineLevel="1" x14ac:dyDescent="0.25">
      <c r="B49" s="115" t="s">
        <v>101</v>
      </c>
      <c r="C49" s="292">
        <v>0.69456206034576451</v>
      </c>
      <c r="D49" s="444">
        <v>-9.6822453789831675E-2</v>
      </c>
      <c r="E49" s="157">
        <v>0.48231829056298514</v>
      </c>
      <c r="F49" s="444">
        <v>-8.7425461817291161E-2</v>
      </c>
      <c r="G49" s="157">
        <v>0.59575789260725953</v>
      </c>
      <c r="H49" s="445">
        <v>-7.96658305325183E-2</v>
      </c>
      <c r="I49" s="292">
        <v>0.73721962871557001</v>
      </c>
      <c r="J49" s="444">
        <v>-0.10547841893044529</v>
      </c>
      <c r="K49" s="157">
        <v>0.49140430228318599</v>
      </c>
      <c r="L49" s="444">
        <v>-8.0587470292090457E-2</v>
      </c>
      <c r="M49" s="157">
        <v>0.61395485586093079</v>
      </c>
      <c r="N49" s="445">
        <v>-7.9874258266197762E-2</v>
      </c>
      <c r="O49" s="292">
        <v>0.73199152542372881</v>
      </c>
      <c r="P49" s="444">
        <v>-9.9919710045070498E-2</v>
      </c>
      <c r="Q49" s="157">
        <v>0.55495616042818408</v>
      </c>
      <c r="R49" s="444">
        <v>-4.6909497548771051E-2</v>
      </c>
      <c r="S49" s="157">
        <v>0.62874422425300336</v>
      </c>
      <c r="T49" s="445">
        <v>-6.4152365917303888E-2</v>
      </c>
      <c r="U49" s="292">
        <v>0.77867535931249077</v>
      </c>
      <c r="V49" s="444">
        <v>-8.7224738370276111E-2</v>
      </c>
      <c r="W49" s="157">
        <v>0.45196896776457612</v>
      </c>
      <c r="X49" s="444">
        <v>-9.5132627637857015E-2</v>
      </c>
      <c r="Y49" s="157">
        <v>0.63467570419228492</v>
      </c>
      <c r="Z49" s="445">
        <v>-7.3478292105916831E-2</v>
      </c>
      <c r="AA49" s="292">
        <v>0.58674325019057239</v>
      </c>
      <c r="AB49" s="444">
        <v>-4.8293199634799389E-2</v>
      </c>
      <c r="AC49" s="157">
        <v>0.41258193269618076</v>
      </c>
      <c r="AD49" s="444">
        <v>-7.1114914515919336E-2</v>
      </c>
      <c r="AE49" s="157">
        <v>0.52993143648916596</v>
      </c>
      <c r="AF49" s="445">
        <v>-4.481870007291322E-2</v>
      </c>
      <c r="AG49" s="292">
        <v>0.61283414832925831</v>
      </c>
      <c r="AH49" s="444">
        <v>-3.3078868928009042E-2</v>
      </c>
      <c r="AI49" s="157">
        <v>0.42079124579124577</v>
      </c>
      <c r="AJ49" s="444">
        <v>-7.263111161541258E-2</v>
      </c>
      <c r="AK49" s="157">
        <v>0.55019082921471718</v>
      </c>
      <c r="AL49" s="445">
        <v>-3.4149426968933305E-2</v>
      </c>
      <c r="AM49" s="292">
        <v>0.39425563108090095</v>
      </c>
      <c r="AN49" s="445">
        <v>-0.13828500930117404</v>
      </c>
      <c r="AO49" s="292">
        <v>0.45358090185676392</v>
      </c>
      <c r="AP49" s="444">
        <v>-3.3169996230682286E-2</v>
      </c>
      <c r="AQ49" s="157">
        <v>0.51059540553211435</v>
      </c>
      <c r="AR49" s="444">
        <v>-0.48807467503603641</v>
      </c>
      <c r="AS49" s="157">
        <v>0.49083946078431373</v>
      </c>
      <c r="AT49" s="445">
        <v>-0.4175944491108281</v>
      </c>
    </row>
    <row r="50" spans="2:46" s="4" customFormat="1" ht="15" hidden="1" customHeight="1" outlineLevel="1" x14ac:dyDescent="0.25">
      <c r="B50" s="115" t="s">
        <v>121</v>
      </c>
      <c r="C50" s="292">
        <v>0.60737340660002259</v>
      </c>
      <c r="D50" s="444">
        <v>-6.8385629813706439E-3</v>
      </c>
      <c r="E50" s="157">
        <v>0.36988925291941566</v>
      </c>
      <c r="F50" s="444">
        <v>2.4869861254446457E-2</v>
      </c>
      <c r="G50" s="157">
        <v>0.49681928206901643</v>
      </c>
      <c r="H50" s="445">
        <v>2.494308719193894E-2</v>
      </c>
      <c r="I50" s="292">
        <v>0.6417821115503074</v>
      </c>
      <c r="J50" s="444">
        <v>-1.5149816491991874E-2</v>
      </c>
      <c r="K50" s="157">
        <v>0.38159391667469295</v>
      </c>
      <c r="L50" s="444">
        <v>2.1873354310863347E-2</v>
      </c>
      <c r="M50" s="157">
        <v>0.51131002420622051</v>
      </c>
      <c r="N50" s="445">
        <v>2.0671036294009681E-2</v>
      </c>
      <c r="O50" s="292">
        <v>0.65576563632433527</v>
      </c>
      <c r="P50" s="444">
        <v>1.8897481097524871E-2</v>
      </c>
      <c r="Q50" s="157">
        <v>0.41292230871373253</v>
      </c>
      <c r="R50" s="444">
        <v>1.2098334273290767E-2</v>
      </c>
      <c r="S50" s="157">
        <v>0.51413902864770511</v>
      </c>
      <c r="T50" s="445">
        <v>2.9598980883504655E-2</v>
      </c>
      <c r="U50" s="292">
        <v>0.67501039580535227</v>
      </c>
      <c r="V50" s="444">
        <v>-2.4889853157078257E-2</v>
      </c>
      <c r="W50" s="157">
        <v>0.37305148967344109</v>
      </c>
      <c r="X50" s="444">
        <v>6.8297190110111705E-2</v>
      </c>
      <c r="Y50" s="157">
        <v>0.54191848371433105</v>
      </c>
      <c r="Z50" s="445">
        <v>2.4065235466016688E-2</v>
      </c>
      <c r="AA50" s="292">
        <v>0.51422645322554916</v>
      </c>
      <c r="AB50" s="444">
        <v>4.1361198155639656E-2</v>
      </c>
      <c r="AC50" s="157">
        <v>0.29235664952709672</v>
      </c>
      <c r="AD50" s="444">
        <v>3.9985443607731375E-2</v>
      </c>
      <c r="AE50" s="157">
        <v>0.44185202396062356</v>
      </c>
      <c r="AF50" s="445">
        <v>5.7982535791096135E-2</v>
      </c>
      <c r="AG50" s="292">
        <v>0.54777782159476296</v>
      </c>
      <c r="AH50" s="444">
        <v>8.2972025171072161E-2</v>
      </c>
      <c r="AI50" s="157">
        <v>0.30372678396871944</v>
      </c>
      <c r="AJ50" s="444">
        <v>5.3843652498909211E-2</v>
      </c>
      <c r="AK50" s="157">
        <v>0.46816974012860713</v>
      </c>
      <c r="AL50" s="445">
        <v>9.3152943585183223E-2</v>
      </c>
      <c r="AM50" s="292">
        <v>0.41071313410119825</v>
      </c>
      <c r="AN50" s="445">
        <v>-6.9326751954271515E-2</v>
      </c>
      <c r="AO50" s="292">
        <v>0.41875588260460339</v>
      </c>
      <c r="AP50" s="444">
        <v>-5.4664863820745646E-2</v>
      </c>
      <c r="AQ50" s="157">
        <v>0.2488090377024636</v>
      </c>
      <c r="AR50" s="444">
        <v>0.11215828327877087</v>
      </c>
      <c r="AS50" s="157">
        <v>0.30769686907020871</v>
      </c>
      <c r="AT50" s="445">
        <v>6.8788219942174322E-2</v>
      </c>
    </row>
    <row r="51" spans="2:46" s="4" customFormat="1" ht="15" hidden="1" customHeight="1" outlineLevel="1" x14ac:dyDescent="0.25">
      <c r="B51" s="115" t="s">
        <v>104</v>
      </c>
      <c r="C51" s="292">
        <v>0.67071682613209205</v>
      </c>
      <c r="D51" s="444">
        <v>-8.1536825691389536E-3</v>
      </c>
      <c r="E51" s="157">
        <v>0.4333729195710917</v>
      </c>
      <c r="F51" s="444">
        <v>8.9598726494954928E-3</v>
      </c>
      <c r="G51" s="157">
        <v>0.56022798973625543</v>
      </c>
      <c r="H51" s="445">
        <v>1.6018727314259573E-2</v>
      </c>
      <c r="I51" s="292">
        <v>0.7173852497200004</v>
      </c>
      <c r="J51" s="444">
        <v>-5.2394073485713122E-3</v>
      </c>
      <c r="K51" s="157">
        <v>0.44506459337215831</v>
      </c>
      <c r="L51" s="444">
        <v>-6.3585813803872515E-3</v>
      </c>
      <c r="M51" s="157">
        <v>0.58082930613616368</v>
      </c>
      <c r="N51" s="445">
        <v>1.338066783872871E-2</v>
      </c>
      <c r="O51" s="292">
        <v>0.73323807646826966</v>
      </c>
      <c r="P51" s="444">
        <v>-6.8323325906539667E-3</v>
      </c>
      <c r="Q51" s="157">
        <v>0.50701550524079486</v>
      </c>
      <c r="R51" s="444">
        <v>4.6949282987338581E-3</v>
      </c>
      <c r="S51" s="157">
        <v>0.60130471985487899</v>
      </c>
      <c r="T51" s="445">
        <v>1.0171287091191417E-2</v>
      </c>
      <c r="U51" s="292">
        <v>0.74525213611893115</v>
      </c>
      <c r="V51" s="444">
        <v>-1.6591133794457646E-2</v>
      </c>
      <c r="W51" s="157">
        <v>0.40342156715295535</v>
      </c>
      <c r="X51" s="444">
        <v>-4.8159788452213803E-2</v>
      </c>
      <c r="Y51" s="157">
        <v>0.59458632328488648</v>
      </c>
      <c r="Z51" s="445">
        <v>-7.4821329844716455E-3</v>
      </c>
      <c r="AA51" s="292">
        <v>0.54944601038841323</v>
      </c>
      <c r="AB51" s="444">
        <v>-2.9120536323260504E-3</v>
      </c>
      <c r="AC51" s="157">
        <v>0.36349555091728003</v>
      </c>
      <c r="AD51" s="444">
        <v>0.13549725729633177</v>
      </c>
      <c r="AE51" s="157">
        <v>0.48878855204376598</v>
      </c>
      <c r="AF51" s="445">
        <v>4.3636546171375024E-2</v>
      </c>
      <c r="AG51" s="292">
        <v>0.58648533007334969</v>
      </c>
      <c r="AH51" s="444">
        <v>9.7695941852986579E-3</v>
      </c>
      <c r="AI51" s="157">
        <v>0.38031986531986534</v>
      </c>
      <c r="AJ51" s="444">
        <v>0.1536363591291976</v>
      </c>
      <c r="AK51" s="157">
        <v>0.51923531026908287</v>
      </c>
      <c r="AL51" s="445">
        <v>5.6805533214423054E-2</v>
      </c>
      <c r="AM51" s="292">
        <v>0.37674263627882182</v>
      </c>
      <c r="AN51" s="445">
        <v>-0.12849356890907004</v>
      </c>
      <c r="AO51" s="292">
        <v>0.34305923961096374</v>
      </c>
      <c r="AP51" s="444">
        <v>-0.19166666666666676</v>
      </c>
      <c r="AQ51" s="157">
        <v>0.21551804969526489</v>
      </c>
      <c r="AR51" s="444">
        <v>0.56902192279477615</v>
      </c>
      <c r="AS51" s="157">
        <v>0.25971200980392156</v>
      </c>
      <c r="AT51" s="445">
        <v>0.17316718012900734</v>
      </c>
    </row>
    <row r="52" spans="2:46" s="4" customFormat="1" ht="15" hidden="1" customHeight="1" outlineLevel="1" x14ac:dyDescent="0.25">
      <c r="B52" s="115" t="s">
        <v>105</v>
      </c>
      <c r="C52" s="292">
        <v>0.7543695041131917</v>
      </c>
      <c r="D52" s="444">
        <v>-6.0665205754184548E-4</v>
      </c>
      <c r="E52" s="157">
        <v>0.56212304287226245</v>
      </c>
      <c r="F52" s="444">
        <v>-1.4473681007693973E-2</v>
      </c>
      <c r="G52" s="157">
        <v>0.66551734262449103</v>
      </c>
      <c r="H52" s="445">
        <v>5.2977605104920222E-4</v>
      </c>
      <c r="I52" s="292">
        <v>0.83688379485706521</v>
      </c>
      <c r="J52" s="444">
        <v>1.6358855054500854E-2</v>
      </c>
      <c r="K52" s="157">
        <v>0.58698779654076016</v>
      </c>
      <c r="L52" s="444">
        <v>-8.7722545526734974E-3</v>
      </c>
      <c r="M52" s="157">
        <v>0.71214968028686754</v>
      </c>
      <c r="N52" s="445">
        <v>1.3082070121780642E-2</v>
      </c>
      <c r="O52" s="292">
        <v>0.91338287921817995</v>
      </c>
      <c r="P52" s="444">
        <v>0.13709407910838678</v>
      </c>
      <c r="Q52" s="157">
        <v>0.65714401938621925</v>
      </c>
      <c r="R52" s="444">
        <v>-1.3756338330038753E-3</v>
      </c>
      <c r="S52" s="157">
        <v>0.76252784878724345</v>
      </c>
      <c r="T52" s="445">
        <v>6.4304136544919288E-2</v>
      </c>
      <c r="U52" s="292">
        <v>0.83878371169912469</v>
      </c>
      <c r="V52" s="444">
        <v>-3.3027351649816961E-2</v>
      </c>
      <c r="W52" s="157">
        <v>0.53879702786713368</v>
      </c>
      <c r="X52" s="444">
        <v>-4.5340079733309446E-2</v>
      </c>
      <c r="Y52" s="157">
        <v>0.7082422145365822</v>
      </c>
      <c r="Z52" s="445">
        <v>-2.7916125321402196E-2</v>
      </c>
      <c r="AA52" s="292">
        <v>0.52694288345357299</v>
      </c>
      <c r="AB52" s="444">
        <v>-4.6785863748066259E-2</v>
      </c>
      <c r="AC52" s="157">
        <v>0.40242056963563033</v>
      </c>
      <c r="AD52" s="444">
        <v>-7.691415496182108E-2</v>
      </c>
      <c r="AE52" s="157">
        <v>0.4857647875765419</v>
      </c>
      <c r="AF52" s="445">
        <v>-5.3593470008391986E-2</v>
      </c>
      <c r="AG52" s="292">
        <v>0.5074799456433029</v>
      </c>
      <c r="AH52" s="444">
        <v>-0.13888776876572084</v>
      </c>
      <c r="AI52" s="157">
        <v>0.22146177384317114</v>
      </c>
      <c r="AJ52" s="444">
        <v>-0.50565749508157298</v>
      </c>
      <c r="AK52" s="157">
        <v>0.41148794225977614</v>
      </c>
      <c r="AL52" s="445">
        <v>-0.2407699637600148</v>
      </c>
      <c r="AM52" s="292">
        <v>0.36690702087286525</v>
      </c>
      <c r="AN52" s="445">
        <v>-9.3878854835983572E-2</v>
      </c>
      <c r="AO52" s="292">
        <v>0.32930826289460063</v>
      </c>
      <c r="AP52" s="444">
        <v>-3.8564659393155787E-2</v>
      </c>
      <c r="AQ52" s="157">
        <v>0.12928039702233252</v>
      </c>
      <c r="AR52" s="444">
        <v>-0.30988229442970816</v>
      </c>
      <c r="AS52" s="157">
        <v>0.24727790780502695</v>
      </c>
      <c r="AT52" s="445">
        <v>4.3013236947826439E-2</v>
      </c>
    </row>
    <row r="53" spans="2:46" s="4" customFormat="1" ht="15" hidden="1" customHeight="1" outlineLevel="1" x14ac:dyDescent="0.25">
      <c r="B53" s="115" t="s">
        <v>106</v>
      </c>
      <c r="C53" s="292">
        <v>0.78493738041936612</v>
      </c>
      <c r="D53" s="444">
        <v>-4.2467690056154472E-2</v>
      </c>
      <c r="E53" s="157">
        <v>0.61009233954083064</v>
      </c>
      <c r="F53" s="444">
        <v>-1.408851740259609E-2</v>
      </c>
      <c r="G53" s="157">
        <v>0.70412777951769501</v>
      </c>
      <c r="H53" s="445">
        <v>-2.4850219585879518E-2</v>
      </c>
      <c r="I53" s="292">
        <v>0.85638679310516574</v>
      </c>
      <c r="J53" s="444">
        <v>-1.4274916780031344E-2</v>
      </c>
      <c r="K53" s="157">
        <v>0.6338151931150966</v>
      </c>
      <c r="L53" s="444">
        <v>-6.7828436373682521E-3</v>
      </c>
      <c r="M53" s="157">
        <v>0.74529149089831137</v>
      </c>
      <c r="N53" s="445">
        <v>-4.4646641576416846E-3</v>
      </c>
      <c r="O53" s="292">
        <v>0.90346871105831539</v>
      </c>
      <c r="P53" s="444">
        <v>6.0238709458330764E-2</v>
      </c>
      <c r="Q53" s="157">
        <v>0.68716476543023342</v>
      </c>
      <c r="R53" s="444">
        <v>-2.2975324174729028E-2</v>
      </c>
      <c r="S53" s="157">
        <v>0.77612448886869601</v>
      </c>
      <c r="T53" s="445">
        <v>1.6961148942854276E-2</v>
      </c>
      <c r="U53" s="292">
        <v>0.85211747531716098</v>
      </c>
      <c r="V53" s="444">
        <v>-5.4522405727596368E-2</v>
      </c>
      <c r="W53" s="157">
        <v>0.57629735127323445</v>
      </c>
      <c r="X53" s="444">
        <v>-3.5686678649677117E-2</v>
      </c>
      <c r="Y53" s="157">
        <v>0.73209224126237982</v>
      </c>
      <c r="Z53" s="445">
        <v>-3.9421322358657251E-2</v>
      </c>
      <c r="AA53" s="292">
        <v>0.61024692141351744</v>
      </c>
      <c r="AB53" s="444">
        <v>-0.13983037613457072</v>
      </c>
      <c r="AC53" s="157">
        <v>0.45888780135640755</v>
      </c>
      <c r="AD53" s="444">
        <v>-7.9760143763488278E-2</v>
      </c>
      <c r="AE53" s="157">
        <v>0.56019420261576691</v>
      </c>
      <c r="AF53" s="445">
        <v>-0.12214127984474976</v>
      </c>
      <c r="AG53" s="292">
        <v>0.64985162037628841</v>
      </c>
      <c r="AH53" s="444">
        <v>-0.10082107807472052</v>
      </c>
      <c r="AI53" s="157">
        <v>0.46621195487141154</v>
      </c>
      <c r="AJ53" s="444">
        <v>-8.2457754838854536E-2</v>
      </c>
      <c r="AK53" s="157">
        <v>0.58821938462865142</v>
      </c>
      <c r="AL53" s="445">
        <v>-9.6187872576020905E-2</v>
      </c>
      <c r="AM53" s="292">
        <v>0.33182795698924733</v>
      </c>
      <c r="AN53" s="445">
        <v>4.5666259276971877E-2</v>
      </c>
      <c r="AO53" s="292">
        <v>0.20573860042550746</v>
      </c>
      <c r="AP53" s="444">
        <v>1.0568580181119809</v>
      </c>
      <c r="AQ53" s="157">
        <v>0.16939619520264682</v>
      </c>
      <c r="AR53" s="444">
        <v>-0.41725356125356117</v>
      </c>
      <c r="AS53" s="157">
        <v>0.19083477493979173</v>
      </c>
      <c r="AT53" s="445">
        <v>-0.16870921792268523</v>
      </c>
    </row>
    <row r="54" spans="2:46" s="4" customFormat="1" ht="15" hidden="1" customHeight="1" outlineLevel="1" x14ac:dyDescent="0.25">
      <c r="B54" s="115" t="s">
        <v>107</v>
      </c>
      <c r="C54" s="292">
        <v>0.69766640716963957</v>
      </c>
      <c r="D54" s="444">
        <v>-5.3085657267723851E-2</v>
      </c>
      <c r="E54" s="157">
        <v>0.4775830302712023</v>
      </c>
      <c r="F54" s="444">
        <v>-2.5310925396208495E-2</v>
      </c>
      <c r="G54" s="157">
        <v>0.59594862459546927</v>
      </c>
      <c r="H54" s="445">
        <v>-3.3821159583392824E-2</v>
      </c>
      <c r="I54" s="292">
        <v>0.74756786736820013</v>
      </c>
      <c r="J54" s="444">
        <v>-4.2390545609131247E-2</v>
      </c>
      <c r="K54" s="157">
        <v>0.49681923699792929</v>
      </c>
      <c r="L54" s="444">
        <v>-3.2624211351154009E-2</v>
      </c>
      <c r="M54" s="157">
        <v>0.62240816653402808</v>
      </c>
      <c r="N54" s="445">
        <v>-2.9793900452736333E-2</v>
      </c>
      <c r="O54" s="292">
        <v>0.8249505733491499</v>
      </c>
      <c r="P54" s="444">
        <v>4.7659864405276364E-2</v>
      </c>
      <c r="Q54" s="157">
        <v>0.53927100222182189</v>
      </c>
      <c r="R54" s="444">
        <v>-5.1633640450254648E-2</v>
      </c>
      <c r="S54" s="157">
        <v>0.65676296736240736</v>
      </c>
      <c r="T54" s="445">
        <v>1.9592429759840435E-4</v>
      </c>
      <c r="U54" s="292">
        <v>0.74672217972106159</v>
      </c>
      <c r="V54" s="444">
        <v>-0.10783878623383147</v>
      </c>
      <c r="W54" s="157">
        <v>0.47317979859705406</v>
      </c>
      <c r="X54" s="444">
        <v>-2.6508896084203371E-2</v>
      </c>
      <c r="Y54" s="157">
        <v>0.62768812289828091</v>
      </c>
      <c r="Z54" s="445">
        <v>-7.1737182826790757E-2</v>
      </c>
      <c r="AA54" s="292">
        <v>0.57655627026739675</v>
      </c>
      <c r="AB54" s="444">
        <v>-6.400512356842003E-2</v>
      </c>
      <c r="AC54" s="157">
        <v>0.35088587619252565</v>
      </c>
      <c r="AD54" s="444">
        <v>8.3502264470022292E-2</v>
      </c>
      <c r="AE54" s="157">
        <v>0.50192966850501097</v>
      </c>
      <c r="AF54" s="445">
        <v>-2.9427820390708348E-2</v>
      </c>
      <c r="AG54" s="292">
        <v>0.62711699079436689</v>
      </c>
      <c r="AH54" s="444">
        <v>-1.926483954346947E-2</v>
      </c>
      <c r="AI54" s="157">
        <v>0.35643253680907555</v>
      </c>
      <c r="AJ54" s="444">
        <v>8.2962755608405159E-2</v>
      </c>
      <c r="AK54" s="157">
        <v>0.53627121390092758</v>
      </c>
      <c r="AL54" s="445">
        <v>1.481047358320442E-3</v>
      </c>
      <c r="AM54" s="292">
        <v>0.34614379084967323</v>
      </c>
      <c r="AN54" s="445">
        <v>-0.25773672021586724</v>
      </c>
      <c r="AO54" s="292">
        <v>0.42245989304812837</v>
      </c>
      <c r="AP54" s="444">
        <v>0.47197208575919047</v>
      </c>
      <c r="AQ54" s="157">
        <v>0.21769230769230768</v>
      </c>
      <c r="AR54" s="444">
        <v>-0.33024199520156394</v>
      </c>
      <c r="AS54" s="157">
        <v>0.3384858044164038</v>
      </c>
      <c r="AT54" s="445">
        <v>8.1976912187254225E-2</v>
      </c>
    </row>
    <row r="55" spans="2:46" s="4" customFormat="1" ht="15" hidden="1" customHeight="1" outlineLevel="1" x14ac:dyDescent="0.25">
      <c r="B55" s="115" t="s">
        <v>122</v>
      </c>
      <c r="C55" s="292">
        <v>0.72262388253410315</v>
      </c>
      <c r="D55" s="444">
        <v>1.4572753160525309E-2</v>
      </c>
      <c r="E55" s="157">
        <v>0.51272564487965111</v>
      </c>
      <c r="F55" s="444">
        <v>-4.2152856651448634E-2</v>
      </c>
      <c r="G55" s="157">
        <v>0.62561345129971813</v>
      </c>
      <c r="H55" s="445">
        <v>-9.765121446936309E-4</v>
      </c>
      <c r="I55" s="292">
        <v>0.7928353451406428</v>
      </c>
      <c r="J55" s="444">
        <v>4.5226180892983248E-3</v>
      </c>
      <c r="K55" s="157">
        <v>0.53225442545826651</v>
      </c>
      <c r="L55" s="444">
        <v>-4.135791955913537E-2</v>
      </c>
      <c r="M55" s="157">
        <v>0.66276791505187438</v>
      </c>
      <c r="N55" s="445">
        <v>-6.8480092819847016E-3</v>
      </c>
      <c r="O55" s="292">
        <v>0.82941275315734397</v>
      </c>
      <c r="P55" s="444">
        <v>6.3342313237475079E-2</v>
      </c>
      <c r="Q55" s="157">
        <v>0.57995246424648861</v>
      </c>
      <c r="R55" s="444">
        <v>-3.4406117431436845E-2</v>
      </c>
      <c r="S55" s="157">
        <v>0.68254845825829447</v>
      </c>
      <c r="T55" s="445">
        <v>1.4532339704086406E-2</v>
      </c>
      <c r="U55" s="292">
        <v>0.79215540364818149</v>
      </c>
      <c r="V55" s="444">
        <v>-5.6654788174343995E-2</v>
      </c>
      <c r="W55" s="157">
        <v>0.52397086018630656</v>
      </c>
      <c r="X55" s="444">
        <v>-1.5637271542135012E-2</v>
      </c>
      <c r="Y55" s="157">
        <v>0.6754528508142924</v>
      </c>
      <c r="Z55" s="445">
        <v>-3.3503983091664358E-2</v>
      </c>
      <c r="AA55" s="292">
        <v>0.52533092339588539</v>
      </c>
      <c r="AB55" s="444">
        <v>0.11682244071356052</v>
      </c>
      <c r="AC55" s="157">
        <v>0.38449710878332882</v>
      </c>
      <c r="AD55" s="444">
        <v>-2.1799568274266545E-2</v>
      </c>
      <c r="AE55" s="157">
        <v>0.47875880195809495</v>
      </c>
      <c r="AF55" s="445">
        <v>7.7742845878820299E-2</v>
      </c>
      <c r="AG55" s="292">
        <v>0.56317196106927725</v>
      </c>
      <c r="AH55" s="444">
        <v>9.8308005583072067E-2</v>
      </c>
      <c r="AI55" s="157">
        <v>0.38907056597603418</v>
      </c>
      <c r="AJ55" s="444">
        <v>-2.9424266778536934E-2</v>
      </c>
      <c r="AK55" s="157">
        <v>0.50474091243455688</v>
      </c>
      <c r="AL55" s="445">
        <v>6.1995210039765603E-2</v>
      </c>
      <c r="AM55" s="292">
        <v>0.41204301075268818</v>
      </c>
      <c r="AN55" s="445">
        <v>-0.11324623796390376</v>
      </c>
      <c r="AO55" s="292">
        <v>0.4006670116727043</v>
      </c>
      <c r="AP55" s="444">
        <v>0.53779814956285543</v>
      </c>
      <c r="AQ55" s="157">
        <v>0.23945409429280398</v>
      </c>
      <c r="AR55" s="444">
        <v>-0.42783730836017153</v>
      </c>
      <c r="AS55" s="157">
        <v>0.33455445880397544</v>
      </c>
      <c r="AT55" s="445">
        <v>-9.055869434361874E-2</v>
      </c>
    </row>
    <row r="56" spans="2:46" s="4" customFormat="1" ht="15" hidden="1" customHeight="1" outlineLevel="1" x14ac:dyDescent="0.25">
      <c r="B56" s="115" t="s">
        <v>96</v>
      </c>
      <c r="C56" s="292">
        <v>0.72220429561600452</v>
      </c>
      <c r="D56" s="444">
        <v>-4.9306641343938584E-2</v>
      </c>
      <c r="E56" s="157">
        <v>0.54706018792040301</v>
      </c>
      <c r="F56" s="444">
        <v>-4.4686467950027953E-2</v>
      </c>
      <c r="G56" s="157">
        <v>0.64125647249190942</v>
      </c>
      <c r="H56" s="445">
        <v>-4.1115854240655003E-2</v>
      </c>
      <c r="I56" s="292">
        <v>0.77320132112145423</v>
      </c>
      <c r="J56" s="444">
        <v>-2.2987347966012206E-2</v>
      </c>
      <c r="K56" s="157">
        <v>0.55925223992098227</v>
      </c>
      <c r="L56" s="444">
        <v>-3.3310680756510225E-2</v>
      </c>
      <c r="M56" s="157">
        <v>0.66640989834376929</v>
      </c>
      <c r="N56" s="445">
        <v>-2.0703272160333963E-2</v>
      </c>
      <c r="O56" s="292">
        <v>0.82969897020647443</v>
      </c>
      <c r="P56" s="444">
        <v>6.5398761407831074E-3</v>
      </c>
      <c r="Q56" s="157">
        <v>0.60050561460397522</v>
      </c>
      <c r="R56" s="444">
        <v>-5.1448203015746707E-2</v>
      </c>
      <c r="S56" s="157">
        <v>0.69476638950166869</v>
      </c>
      <c r="T56" s="445">
        <v>-2.1447868961031458E-2</v>
      </c>
      <c r="U56" s="292">
        <v>0.77427666293964181</v>
      </c>
      <c r="V56" s="444">
        <v>-5.5408593971473463E-2</v>
      </c>
      <c r="W56" s="157">
        <v>0.54442449935708925</v>
      </c>
      <c r="X56" s="444">
        <v>-1.7379608031010352E-2</v>
      </c>
      <c r="Y56" s="157">
        <v>0.67425473804339997</v>
      </c>
      <c r="Z56" s="445">
        <v>-3.399411528619678E-2</v>
      </c>
      <c r="AA56" s="292">
        <v>0.58617475590523271</v>
      </c>
      <c r="AB56" s="444">
        <v>-0.13656633664540052</v>
      </c>
      <c r="AC56" s="157">
        <v>0.46910910264686895</v>
      </c>
      <c r="AD56" s="444">
        <v>-0.12070591762879967</v>
      </c>
      <c r="AE56" s="157">
        <v>0.54746249184605345</v>
      </c>
      <c r="AF56" s="445">
        <v>-0.13060285050459097</v>
      </c>
      <c r="AG56" s="292">
        <v>0.62688329370643581</v>
      </c>
      <c r="AH56" s="444">
        <v>-0.11752415595306831</v>
      </c>
      <c r="AI56" s="157">
        <v>0.48371550406307828</v>
      </c>
      <c r="AJ56" s="444">
        <v>-0.11793579752471151</v>
      </c>
      <c r="AK56" s="157">
        <v>0.5788340286497361</v>
      </c>
      <c r="AL56" s="445">
        <v>-0.11777070405575663</v>
      </c>
      <c r="AM56" s="292">
        <v>0.44760784313725488</v>
      </c>
      <c r="AN56" s="445">
        <v>-0.14747729597613646</v>
      </c>
      <c r="AO56" s="292">
        <v>0.4673202614379085</v>
      </c>
      <c r="AP56" s="444">
        <v>0.53734501363081599</v>
      </c>
      <c r="AQ56" s="157">
        <v>0.32632478632478634</v>
      </c>
      <c r="AR56" s="444">
        <v>-0.35355329518965883</v>
      </c>
      <c r="AS56" s="157">
        <v>0.40949877322117068</v>
      </c>
      <c r="AT56" s="445">
        <v>-7.0207445022338666E-2</v>
      </c>
    </row>
    <row r="57" spans="2:46" s="4" customFormat="1" ht="15" hidden="1" customHeight="1" outlineLevel="1" x14ac:dyDescent="0.25">
      <c r="B57" s="115" t="s">
        <v>97</v>
      </c>
      <c r="C57" s="292">
        <v>0.69034361701004832</v>
      </c>
      <c r="D57" s="444">
        <v>2.5237071924316901E-2</v>
      </c>
      <c r="E57" s="157">
        <v>0.53624696496704827</v>
      </c>
      <c r="F57" s="444">
        <v>-2.4205073952857759E-2</v>
      </c>
      <c r="G57" s="157">
        <v>0.61912347322267458</v>
      </c>
      <c r="H57" s="445">
        <v>9.7107755442675803E-3</v>
      </c>
      <c r="I57" s="292">
        <v>0.72359155355237159</v>
      </c>
      <c r="J57" s="444">
        <v>4.1482714042847091E-2</v>
      </c>
      <c r="K57" s="157">
        <v>0.53779840880981944</v>
      </c>
      <c r="L57" s="444">
        <v>-2.1883828293288721E-2</v>
      </c>
      <c r="M57" s="157">
        <v>0.63085400049503348</v>
      </c>
      <c r="N57" s="445">
        <v>1.8715676481222632E-2</v>
      </c>
      <c r="O57" s="292">
        <v>0.72912642519286797</v>
      </c>
      <c r="P57" s="444">
        <v>1.8149070905881359E-2</v>
      </c>
      <c r="Q57" s="157">
        <v>0.59475014673322446</v>
      </c>
      <c r="R57" s="444">
        <v>-1.1128309471220121E-2</v>
      </c>
      <c r="S57" s="157">
        <v>0.65001532709666476</v>
      </c>
      <c r="T57" s="445">
        <v>3.7719834838934041E-3</v>
      </c>
      <c r="U57" s="292">
        <v>0.74105656408805898</v>
      </c>
      <c r="V57" s="444">
        <v>3.7292773650958733E-3</v>
      </c>
      <c r="W57" s="157">
        <v>0.49322818425646781</v>
      </c>
      <c r="X57" s="444">
        <v>-6.2117460138261471E-2</v>
      </c>
      <c r="Y57" s="157">
        <v>0.63321215136505293</v>
      </c>
      <c r="Z57" s="445">
        <v>-1.212049079425237E-2</v>
      </c>
      <c r="AA57" s="292">
        <v>0.61376236622017655</v>
      </c>
      <c r="AB57" s="444">
        <v>-1.8482430808477668E-2</v>
      </c>
      <c r="AC57" s="157">
        <v>0.53921017375066815</v>
      </c>
      <c r="AD57" s="444">
        <v>-4.3893936681133616E-2</v>
      </c>
      <c r="AE57" s="157">
        <v>0.5891088142966181</v>
      </c>
      <c r="AF57" s="445">
        <v>-2.5561955369148293E-2</v>
      </c>
      <c r="AG57" s="292">
        <v>0.65044356559480665</v>
      </c>
      <c r="AH57" s="444">
        <v>-3.9634115609161968E-2</v>
      </c>
      <c r="AI57" s="157">
        <v>0.55457320159149126</v>
      </c>
      <c r="AJ57" s="444">
        <v>-4.3631759440673767E-2</v>
      </c>
      <c r="AK57" s="157">
        <v>0.61826802846768636</v>
      </c>
      <c r="AL57" s="445">
        <v>-4.0928276245753903E-2</v>
      </c>
      <c r="AM57" s="292">
        <v>0.43896268184693232</v>
      </c>
      <c r="AN57" s="445">
        <v>-9.4545950554134617E-2</v>
      </c>
      <c r="AO57" s="292">
        <v>0.44718532574320052</v>
      </c>
      <c r="AP57" s="444">
        <v>1.2972549019607844</v>
      </c>
      <c r="AQ57" s="157">
        <v>0.20115798180314309</v>
      </c>
      <c r="AR57" s="444">
        <v>-0.4252529644385683</v>
      </c>
      <c r="AS57" s="157">
        <v>0.3462908313829246</v>
      </c>
      <c r="AT57" s="445">
        <v>0.15354336155847048</v>
      </c>
    </row>
    <row r="58" spans="2:46" s="4" customFormat="1" ht="15.75" collapsed="1" x14ac:dyDescent="0.25">
      <c r="B58" s="103">
        <v>2012</v>
      </c>
      <c r="C58" s="447">
        <v>0.72162002342558174</v>
      </c>
      <c r="D58" s="448">
        <v>-2.2393095411626707E-2</v>
      </c>
      <c r="E58" s="160">
        <v>0.52745972242062145</v>
      </c>
      <c r="F58" s="448">
        <v>-7.5145529254484478E-3</v>
      </c>
      <c r="G58" s="160">
        <v>0.63155891332918945</v>
      </c>
      <c r="H58" s="449">
        <v>-6.3903897702468626E-3</v>
      </c>
      <c r="I58" s="447">
        <v>0.76621744010199166</v>
      </c>
      <c r="J58" s="448">
        <v>-1.8625380491983923E-2</v>
      </c>
      <c r="K58" s="160">
        <v>0.53851237884942094</v>
      </c>
      <c r="L58" s="448">
        <v>-6.606471688542559E-3</v>
      </c>
      <c r="M58" s="160">
        <v>0.65229670341496493</v>
      </c>
      <c r="N58" s="449">
        <v>-2.556166867671128E-3</v>
      </c>
      <c r="O58" s="447">
        <v>0.79370368003736991</v>
      </c>
      <c r="P58" s="448">
        <v>8.451658359470704E-3</v>
      </c>
      <c r="Q58" s="160">
        <v>0.5936844377394157</v>
      </c>
      <c r="R58" s="448">
        <v>-7.0965750990041876E-3</v>
      </c>
      <c r="S58" s="160">
        <v>0.67650535844642856</v>
      </c>
      <c r="T58" s="449">
        <v>5.7628359113786054E-3</v>
      </c>
      <c r="U58" s="447">
        <v>0.78725042182283944</v>
      </c>
      <c r="V58" s="448">
        <v>-3.7299770474811478E-2</v>
      </c>
      <c r="W58" s="160">
        <v>0.50438055179131724</v>
      </c>
      <c r="X58" s="448">
        <v>-1.4876095451658355E-2</v>
      </c>
      <c r="Y58" s="160">
        <v>0.66336803100943642</v>
      </c>
      <c r="Z58" s="449">
        <v>-1.7290611781754395E-2</v>
      </c>
      <c r="AA58" s="447">
        <v>0.61285823659050731</v>
      </c>
      <c r="AB58" s="448">
        <v>-1.7470450501230639E-2</v>
      </c>
      <c r="AC58" s="160">
        <v>0.45897015660372537</v>
      </c>
      <c r="AD58" s="448">
        <v>-8.1333005904632438E-3</v>
      </c>
      <c r="AE58" s="160">
        <v>0.56231129658586576</v>
      </c>
      <c r="AF58" s="449">
        <v>-9.4497169861648134E-3</v>
      </c>
      <c r="AG58" s="447">
        <v>0.64385893691315998</v>
      </c>
      <c r="AH58" s="448">
        <v>-1.4745175206712924E-2</v>
      </c>
      <c r="AI58" s="160">
        <v>0.4536463137680104</v>
      </c>
      <c r="AJ58" s="448">
        <v>-4.1243052416719772E-2</v>
      </c>
      <c r="AK58" s="160">
        <v>0.58090430246996783</v>
      </c>
      <c r="AL58" s="449">
        <v>-1.7320730175295007E-2</v>
      </c>
      <c r="AM58" s="447">
        <v>0.4079590472337194</v>
      </c>
      <c r="AN58" s="449">
        <v>-0.12781711455848566</v>
      </c>
      <c r="AO58" s="447">
        <v>0.40281544245161138</v>
      </c>
      <c r="AP58" s="448">
        <v>0.18512366548831505</v>
      </c>
      <c r="AQ58" s="160">
        <v>0.32511607560075961</v>
      </c>
      <c r="AR58" s="448">
        <v>-0.19649792169560532</v>
      </c>
      <c r="AS58" s="160">
        <v>0.36091152815013405</v>
      </c>
      <c r="AT58" s="449">
        <v>-6.210073743280542E-2</v>
      </c>
    </row>
    <row r="59" spans="2:46" s="4" customFormat="1" ht="15" hidden="1" customHeight="1" outlineLevel="1" x14ac:dyDescent="0.25">
      <c r="B59" s="115" t="s">
        <v>98</v>
      </c>
      <c r="C59" s="292">
        <v>0.73377466635171407</v>
      </c>
      <c r="D59" s="92">
        <v>0.10072846737432894</v>
      </c>
      <c r="E59" s="157">
        <v>0.53203641298011861</v>
      </c>
      <c r="F59" s="92">
        <v>5.6078404309294561E-2</v>
      </c>
      <c r="G59" s="157">
        <v>0.63169352342213092</v>
      </c>
      <c r="H59" s="173">
        <v>8.4178259266423305E-2</v>
      </c>
      <c r="I59" s="292">
        <v>0.76090550693015302</v>
      </c>
      <c r="J59" s="92">
        <v>0.13105035722751412</v>
      </c>
      <c r="K59" s="157">
        <v>0.53025864279362589</v>
      </c>
      <c r="L59" s="92">
        <v>5.594773392669139E-2</v>
      </c>
      <c r="M59" s="157">
        <v>0.63597795107568178</v>
      </c>
      <c r="N59" s="173">
        <v>9.8036490019782541E-2</v>
      </c>
      <c r="O59" s="292">
        <v>0.81989247311827962</v>
      </c>
      <c r="P59" s="92">
        <v>0.15343893234680173</v>
      </c>
      <c r="Q59" s="157">
        <v>0.59362774616265024</v>
      </c>
      <c r="R59" s="92">
        <v>6.8866112001392699E-2</v>
      </c>
      <c r="S59" s="157">
        <v>0.68137318330188013</v>
      </c>
      <c r="T59" s="173">
        <v>0.10913547184091055</v>
      </c>
      <c r="U59" s="292">
        <v>0.78337126384463662</v>
      </c>
      <c r="V59" s="92">
        <v>0.11258425819876683</v>
      </c>
      <c r="W59" s="157">
        <v>0.50421485495972063</v>
      </c>
      <c r="X59" s="92">
        <v>7.3406580722549686E-2</v>
      </c>
      <c r="Y59" s="157">
        <v>0.65067963747874447</v>
      </c>
      <c r="Z59" s="173">
        <v>0.10074021410290279</v>
      </c>
      <c r="AA59" s="292">
        <v>0.67409864648957363</v>
      </c>
      <c r="AB59" s="92">
        <v>-2.3194901237797216E-2</v>
      </c>
      <c r="AC59" s="157">
        <v>0.55578488881779897</v>
      </c>
      <c r="AD59" s="92">
        <v>3.4463991997138566E-2</v>
      </c>
      <c r="AE59" s="157">
        <v>0.63172887539601064</v>
      </c>
      <c r="AF59" s="173">
        <v>3.1397060859832404E-3</v>
      </c>
      <c r="AG59" s="292">
        <v>0.70792798969254955</v>
      </c>
      <c r="AH59" s="92">
        <v>3.5217795961572929E-3</v>
      </c>
      <c r="AI59" s="157">
        <v>0.57233507957748486</v>
      </c>
      <c r="AJ59" s="92">
        <v>2.6561519030319891E-2</v>
      </c>
      <c r="AK59" s="157">
        <v>0.65961388727557702</v>
      </c>
      <c r="AL59" s="173">
        <v>1.9719727939386589E-2</v>
      </c>
      <c r="AM59" s="292">
        <v>0.47658100965919448</v>
      </c>
      <c r="AN59" s="173">
        <v>0.29146881807594038</v>
      </c>
      <c r="AO59" s="292">
        <v>0.35612218704543508</v>
      </c>
      <c r="AP59" s="92">
        <v>-0.27750815783270144</v>
      </c>
      <c r="AQ59" s="157">
        <v>0.40866116638929217</v>
      </c>
      <c r="AR59" s="92">
        <v>0.51019356666569893</v>
      </c>
      <c r="AS59" s="157">
        <v>0.3932829092366259</v>
      </c>
      <c r="AT59" s="173">
        <v>0.16595033101789558</v>
      </c>
    </row>
    <row r="60" spans="2:46" s="4" customFormat="1" ht="15" hidden="1" customHeight="1" outlineLevel="1" x14ac:dyDescent="0.25">
      <c r="B60" s="115" t="s">
        <v>99</v>
      </c>
      <c r="C60" s="292">
        <v>0.83965437493886741</v>
      </c>
      <c r="D60" s="444">
        <v>0.21218376999707278</v>
      </c>
      <c r="E60" s="157">
        <v>0.62783292251270095</v>
      </c>
      <c r="F60" s="444">
        <v>0.18148985300167819</v>
      </c>
      <c r="G60" s="157">
        <v>0.73247105398070211</v>
      </c>
      <c r="H60" s="445">
        <v>0.20175529704716966</v>
      </c>
      <c r="I60" s="292">
        <v>0.86400461183704846</v>
      </c>
      <c r="J60" s="444">
        <v>0.24779694346074854</v>
      </c>
      <c r="K60" s="157">
        <v>0.62973741969175756</v>
      </c>
      <c r="L60" s="444">
        <v>0.19202234701596455</v>
      </c>
      <c r="M60" s="157">
        <v>0.73711614170256068</v>
      </c>
      <c r="N60" s="445">
        <v>0.22360515467455389</v>
      </c>
      <c r="O60" s="292">
        <v>0.87510106501617035</v>
      </c>
      <c r="P60" s="444">
        <v>0.2704750454102578</v>
      </c>
      <c r="Q60" s="157">
        <v>0.68552642035921796</v>
      </c>
      <c r="R60" s="444">
        <v>0.16720533894059564</v>
      </c>
      <c r="S60" s="157">
        <v>0.75904344747056474</v>
      </c>
      <c r="T60" s="445">
        <v>0.21290836179043593</v>
      </c>
      <c r="U60" s="292">
        <v>0.88694215055161796</v>
      </c>
      <c r="V60" s="444">
        <v>0.24344291351798875</v>
      </c>
      <c r="W60" s="157">
        <v>0.59529192504976269</v>
      </c>
      <c r="X60" s="444">
        <v>0.19910546868553491</v>
      </c>
      <c r="Y60" s="157">
        <v>0.74831182891076864</v>
      </c>
      <c r="Z60" s="445">
        <v>0.22922255668363989</v>
      </c>
      <c r="AA60" s="292">
        <v>0.78844078462368616</v>
      </c>
      <c r="AB60" s="444">
        <v>8.7657728910277788E-2</v>
      </c>
      <c r="AC60" s="157">
        <v>0.62691563704722852</v>
      </c>
      <c r="AD60" s="444">
        <v>0.10664278091555324</v>
      </c>
      <c r="AE60" s="157">
        <v>0.73059642515659451</v>
      </c>
      <c r="AF60" s="445">
        <v>0.10303856720560489</v>
      </c>
      <c r="AG60" s="292">
        <v>0.81636828421364882</v>
      </c>
      <c r="AH60" s="444">
        <v>8.8046728831440824E-2</v>
      </c>
      <c r="AI60" s="157">
        <v>0.6289678161644181</v>
      </c>
      <c r="AJ60" s="444">
        <v>7.1594515795261993E-2</v>
      </c>
      <c r="AK60" s="157">
        <v>0.74959425156964277</v>
      </c>
      <c r="AL60" s="445">
        <v>9.3333980000495087E-2</v>
      </c>
      <c r="AM60" s="292">
        <v>0.58245285787658674</v>
      </c>
      <c r="AN60" s="445">
        <v>0.17971269850483163</v>
      </c>
      <c r="AO60" s="292">
        <v>0.519893899204244</v>
      </c>
      <c r="AP60" s="444">
        <v>-1.093020524157573E-2</v>
      </c>
      <c r="AQ60" s="157">
        <v>0.47769327269876116</v>
      </c>
      <c r="AR60" s="444">
        <v>0.26137474839097141</v>
      </c>
      <c r="AS60" s="157">
        <v>0.4900454747116238</v>
      </c>
      <c r="AT60" s="445">
        <v>0.159058195624455</v>
      </c>
    </row>
    <row r="61" spans="2:46" s="4" customFormat="1" ht="15" hidden="1" customHeight="1" outlineLevel="1" x14ac:dyDescent="0.25">
      <c r="B61" s="115" t="s">
        <v>100</v>
      </c>
      <c r="C61" s="292">
        <v>0.7796575526307219</v>
      </c>
      <c r="D61" s="444">
        <v>0.19855568398604717</v>
      </c>
      <c r="E61" s="157">
        <v>0.57536755233479653</v>
      </c>
      <c r="F61" s="444">
        <v>0.14699721280209088</v>
      </c>
      <c r="G61" s="157">
        <v>0.67628520568727812</v>
      </c>
      <c r="H61" s="445">
        <v>0.1787627117731041</v>
      </c>
      <c r="I61" s="292">
        <v>0.80445166249287148</v>
      </c>
      <c r="J61" s="444">
        <v>0.19467956899359717</v>
      </c>
      <c r="K61" s="157">
        <v>0.57522916029323456</v>
      </c>
      <c r="L61" s="444">
        <v>0.13478949934745676</v>
      </c>
      <c r="M61" s="157">
        <v>0.68029559796603656</v>
      </c>
      <c r="N61" s="445">
        <v>0.16874232671450051</v>
      </c>
      <c r="O61" s="292">
        <v>0.79971544408350326</v>
      </c>
      <c r="P61" s="444">
        <v>0.17357250045690931</v>
      </c>
      <c r="Q61" s="157">
        <v>0.64929274721944175</v>
      </c>
      <c r="R61" s="444">
        <v>0.15108144218629205</v>
      </c>
      <c r="S61" s="157">
        <v>0.7076266531250992</v>
      </c>
      <c r="T61" s="445">
        <v>0.1627521780163883</v>
      </c>
      <c r="U61" s="292">
        <v>0.84113723014276554</v>
      </c>
      <c r="V61" s="444">
        <v>0.23006018129452066</v>
      </c>
      <c r="W61" s="157">
        <v>0.52651220481969363</v>
      </c>
      <c r="X61" s="444">
        <v>0.12966384658950458</v>
      </c>
      <c r="Y61" s="157">
        <v>0.69158627957605534</v>
      </c>
      <c r="Z61" s="445">
        <v>0.19473504029384592</v>
      </c>
      <c r="AA61" s="292">
        <v>0.72335324614257246</v>
      </c>
      <c r="AB61" s="444">
        <v>0.17849764078133612</v>
      </c>
      <c r="AC61" s="157">
        <v>0.58212471969904367</v>
      </c>
      <c r="AD61" s="444">
        <v>0.21049419185297746</v>
      </c>
      <c r="AE61" s="157">
        <v>0.67277738366431517</v>
      </c>
      <c r="AF61" s="445">
        <v>0.19857583852917693</v>
      </c>
      <c r="AG61" s="292">
        <v>0.75942190018006517</v>
      </c>
      <c r="AH61" s="444">
        <v>0.1975523593954045</v>
      </c>
      <c r="AI61" s="157">
        <v>0.59621544287219197</v>
      </c>
      <c r="AJ61" s="444">
        <v>0.21370419491992565</v>
      </c>
      <c r="AK61" s="157">
        <v>0.70126861261663398</v>
      </c>
      <c r="AL61" s="445">
        <v>0.21422716878071935</v>
      </c>
      <c r="AM61" s="292">
        <v>0.56858359428069649</v>
      </c>
      <c r="AN61" s="445">
        <v>0.55052636298769664</v>
      </c>
      <c r="AO61" s="292">
        <v>0.39890476597929325</v>
      </c>
      <c r="AP61" s="444">
        <v>-0.16553124049966406</v>
      </c>
      <c r="AQ61" s="157">
        <v>0.50925958712510178</v>
      </c>
      <c r="AR61" s="444">
        <v>0.39386374034262928</v>
      </c>
      <c r="AS61" s="157">
        <v>0.47695852534562211</v>
      </c>
      <c r="AT61" s="445">
        <v>0.19488269903422983</v>
      </c>
    </row>
    <row r="62" spans="2:46" s="4" customFormat="1" ht="15" hidden="1" customHeight="1" outlineLevel="1" x14ac:dyDescent="0.25">
      <c r="B62" s="115" t="s">
        <v>101</v>
      </c>
      <c r="C62" s="292">
        <v>0.76902051347514433</v>
      </c>
      <c r="D62" s="444">
        <v>0.26621113962862242</v>
      </c>
      <c r="E62" s="157">
        <v>0.5285248167491815</v>
      </c>
      <c r="F62" s="444">
        <v>0.29556182049606439</v>
      </c>
      <c r="G62" s="157">
        <v>0.64732779937093221</v>
      </c>
      <c r="H62" s="445">
        <v>0.28307588975622822</v>
      </c>
      <c r="I62" s="292">
        <v>0.82414962849090445</v>
      </c>
      <c r="J62" s="444">
        <v>0.27251692673939143</v>
      </c>
      <c r="K62" s="157">
        <v>0.53447640357838222</v>
      </c>
      <c r="L62" s="444">
        <v>0.28318373421118892</v>
      </c>
      <c r="M62" s="157">
        <v>0.66725103756368065</v>
      </c>
      <c r="N62" s="445">
        <v>0.28095837067358009</v>
      </c>
      <c r="O62" s="292">
        <v>0.81325136612021853</v>
      </c>
      <c r="P62" s="444">
        <v>0.32189673242134131</v>
      </c>
      <c r="Q62" s="157">
        <v>0.58227016112416041</v>
      </c>
      <c r="R62" s="444">
        <v>0.30497062217731141</v>
      </c>
      <c r="S62" s="157">
        <v>0.67184464794772825</v>
      </c>
      <c r="T62" s="445">
        <v>0.31659261662012539</v>
      </c>
      <c r="U62" s="292">
        <v>0.85308552065948517</v>
      </c>
      <c r="V62" s="444">
        <v>0.23170229663324138</v>
      </c>
      <c r="W62" s="157">
        <v>0.49948642372275814</v>
      </c>
      <c r="X62" s="444">
        <v>0.2100882226651557</v>
      </c>
      <c r="Y62" s="157">
        <v>0.68500899523968728</v>
      </c>
      <c r="Z62" s="445">
        <v>0.2282372390336207</v>
      </c>
      <c r="AA62" s="292">
        <v>0.61651682005993869</v>
      </c>
      <c r="AB62" s="444">
        <v>0.22489439939930134</v>
      </c>
      <c r="AC62" s="157">
        <v>0.44416897110708498</v>
      </c>
      <c r="AD62" s="444">
        <v>0.23247062137351859</v>
      </c>
      <c r="AE62" s="157">
        <v>0.55479670354687427</v>
      </c>
      <c r="AF62" s="445">
        <v>0.24149090062143364</v>
      </c>
      <c r="AG62" s="292">
        <v>0.63379951956353564</v>
      </c>
      <c r="AH62" s="444">
        <v>0.22153694768065346</v>
      </c>
      <c r="AI62" s="157">
        <v>0.45374742571344512</v>
      </c>
      <c r="AJ62" s="444">
        <v>0.22491471108513128</v>
      </c>
      <c r="AK62" s="157">
        <v>0.56964383992452239</v>
      </c>
      <c r="AL62" s="445">
        <v>0.23817162041391637</v>
      </c>
      <c r="AM62" s="292">
        <v>0.45752439650744736</v>
      </c>
      <c r="AN62" s="445">
        <v>0.24752205682901796</v>
      </c>
      <c r="AO62" s="292">
        <v>0.46914235190097259</v>
      </c>
      <c r="AP62" s="444">
        <v>1.3189785197898818E-2</v>
      </c>
      <c r="AQ62" s="157">
        <v>0.99740212221002567</v>
      </c>
      <c r="AR62" s="444">
        <v>2.0491717096629802</v>
      </c>
      <c r="AS62" s="157">
        <v>0.84277950310559002</v>
      </c>
      <c r="AT62" s="445">
        <v>1.2908303535700978</v>
      </c>
    </row>
    <row r="63" spans="2:46" s="4" customFormat="1" ht="15" hidden="1" customHeight="1" outlineLevel="1" x14ac:dyDescent="0.25">
      <c r="B63" s="115" t="s">
        <v>121</v>
      </c>
      <c r="C63" s="292">
        <v>0.61155556786749232</v>
      </c>
      <c r="D63" s="444">
        <v>9.9823993658083809E-2</v>
      </c>
      <c r="E63" s="157">
        <v>0.36091338705840087</v>
      </c>
      <c r="F63" s="444">
        <v>6.6421151791096866E-2</v>
      </c>
      <c r="G63" s="157">
        <v>0.48472865301249468</v>
      </c>
      <c r="H63" s="445">
        <v>9.2167922798641833E-2</v>
      </c>
      <c r="I63" s="292">
        <v>0.65165455852817933</v>
      </c>
      <c r="J63" s="444">
        <v>0.11593019120672787</v>
      </c>
      <c r="K63" s="157">
        <v>0.37342584094683079</v>
      </c>
      <c r="L63" s="444">
        <v>8.313209341384975E-2</v>
      </c>
      <c r="M63" s="157">
        <v>0.50095476997442201</v>
      </c>
      <c r="N63" s="445">
        <v>0.1063934224619234</v>
      </c>
      <c r="O63" s="292">
        <v>0.64360315781521493</v>
      </c>
      <c r="P63" s="444">
        <v>0.10478056523105161</v>
      </c>
      <c r="Q63" s="157">
        <v>0.40798635343098355</v>
      </c>
      <c r="R63" s="444">
        <v>7.9994800439895153E-2</v>
      </c>
      <c r="S63" s="157">
        <v>0.49935852520611423</v>
      </c>
      <c r="T63" s="445">
        <v>9.6456451057660653E-2</v>
      </c>
      <c r="U63" s="292">
        <v>0.69224015152627483</v>
      </c>
      <c r="V63" s="444">
        <v>0.11510737568268747</v>
      </c>
      <c r="W63" s="157">
        <v>0.34920197593610619</v>
      </c>
      <c r="X63" s="444">
        <v>3.3418871801272676E-2</v>
      </c>
      <c r="Y63" s="157">
        <v>0.52918355681483775</v>
      </c>
      <c r="Z63" s="445">
        <v>9.2383080438527942E-2</v>
      </c>
      <c r="AA63" s="292">
        <v>0.49380220247911899</v>
      </c>
      <c r="AB63" s="444">
        <v>2.6386670161979708E-3</v>
      </c>
      <c r="AC63" s="157">
        <v>0.28111609765700696</v>
      </c>
      <c r="AD63" s="444">
        <v>-9.4238039285372222E-2</v>
      </c>
      <c r="AE63" s="157">
        <v>0.41763640609647018</v>
      </c>
      <c r="AF63" s="445">
        <v>-6.9939177473604675E-3</v>
      </c>
      <c r="AG63" s="292">
        <v>0.5058097613446968</v>
      </c>
      <c r="AH63" s="444">
        <v>7.3545382601283293E-3</v>
      </c>
      <c r="AI63" s="157">
        <v>0.28820858127153148</v>
      </c>
      <c r="AJ63" s="444">
        <v>-0.19603151866062507</v>
      </c>
      <c r="AK63" s="157">
        <v>0.42827469191379924</v>
      </c>
      <c r="AL63" s="445">
        <v>-3.8077040704201037E-2</v>
      </c>
      <c r="AM63" s="292">
        <v>0.44130755339065891</v>
      </c>
      <c r="AN63" s="445">
        <v>0.35313862870897883</v>
      </c>
      <c r="AO63" s="292">
        <v>0.44297082228116713</v>
      </c>
      <c r="AP63" s="444">
        <v>-3.2579895527944491E-2</v>
      </c>
      <c r="AQ63" s="157">
        <v>0.22371729046421868</v>
      </c>
      <c r="AR63" s="444">
        <v>7.9634896035386094E-2</v>
      </c>
      <c r="AS63" s="157">
        <v>0.28789320777399319</v>
      </c>
      <c r="AT63" s="445">
        <v>1.9335445554231168E-2</v>
      </c>
    </row>
    <row r="64" spans="2:46" s="4" customFormat="1" ht="15" hidden="1" customHeight="1" outlineLevel="1" x14ac:dyDescent="0.25">
      <c r="B64" s="115" t="s">
        <v>104</v>
      </c>
      <c r="C64" s="292">
        <v>0.67623059575340505</v>
      </c>
      <c r="D64" s="444">
        <v>0.12242220410217275</v>
      </c>
      <c r="E64" s="157">
        <v>0.4295244353306823</v>
      </c>
      <c r="F64" s="444">
        <v>8.2387013034272538E-2</v>
      </c>
      <c r="G64" s="157">
        <v>0.55139533817172859</v>
      </c>
      <c r="H64" s="445">
        <v>0.11073982004026717</v>
      </c>
      <c r="I64" s="292">
        <v>0.72116372021521902</v>
      </c>
      <c r="J64" s="444">
        <v>0.14573469155642882</v>
      </c>
      <c r="K64" s="157">
        <v>0.44791268261587897</v>
      </c>
      <c r="L64" s="444">
        <v>0.11160955914989157</v>
      </c>
      <c r="M64" s="157">
        <v>0.5731600419957863</v>
      </c>
      <c r="N64" s="445">
        <v>0.13446956184823544</v>
      </c>
      <c r="O64" s="292">
        <v>0.73828226645849593</v>
      </c>
      <c r="P64" s="444">
        <v>0.16824826905120127</v>
      </c>
      <c r="Q64" s="157">
        <v>0.50464622738698639</v>
      </c>
      <c r="R64" s="444">
        <v>0.10732897189974611</v>
      </c>
      <c r="S64" s="157">
        <v>0.59525025858371805</v>
      </c>
      <c r="T64" s="445">
        <v>0.13910296063318905</v>
      </c>
      <c r="U64" s="292">
        <v>0.75782531735194458</v>
      </c>
      <c r="V64" s="444">
        <v>0.15574238397008222</v>
      </c>
      <c r="W64" s="157">
        <v>0.42383328867452663</v>
      </c>
      <c r="X64" s="444">
        <v>0.1096489871062023</v>
      </c>
      <c r="Y64" s="157">
        <v>0.59906863447485315</v>
      </c>
      <c r="Z64" s="445">
        <v>0.1438097615311813</v>
      </c>
      <c r="AA64" s="292">
        <v>0.55105069957972019</v>
      </c>
      <c r="AB64" s="444">
        <v>8.3144355168522921E-3</v>
      </c>
      <c r="AC64" s="157">
        <v>0.32012014875560219</v>
      </c>
      <c r="AD64" s="444">
        <v>-0.16341793862929899</v>
      </c>
      <c r="AE64" s="157">
        <v>0.46835131812593905</v>
      </c>
      <c r="AF64" s="445">
        <v>-2.7917944120379512E-2</v>
      </c>
      <c r="AG64" s="292">
        <v>0.58081104189568833</v>
      </c>
      <c r="AH64" s="444">
        <v>1.4503990954043866E-2</v>
      </c>
      <c r="AI64" s="157">
        <v>0.32967049132097676</v>
      </c>
      <c r="AJ64" s="444">
        <v>-0.17217071812596341</v>
      </c>
      <c r="AK64" s="157">
        <v>0.4913253138349451</v>
      </c>
      <c r="AL64" s="445">
        <v>-2.4147779595614427E-2</v>
      </c>
      <c r="AM64" s="292">
        <v>0.43228899161102552</v>
      </c>
      <c r="AN64" s="445">
        <v>0.24291151107361109</v>
      </c>
      <c r="AO64" s="292">
        <v>0.4244031830238727</v>
      </c>
      <c r="AP64" s="444">
        <v>-9.6715378574449007E-2</v>
      </c>
      <c r="AQ64" s="157">
        <v>0.13735821441639223</v>
      </c>
      <c r="AR64" s="444">
        <v>-1.302937024418116E-2</v>
      </c>
      <c r="AS64" s="157">
        <v>0.22137681159420289</v>
      </c>
      <c r="AT64" s="445">
        <v>-7.13774918107839E-2</v>
      </c>
    </row>
    <row r="65" spans="2:46" s="4" customFormat="1" ht="15" hidden="1" customHeight="1" outlineLevel="1" x14ac:dyDescent="0.25">
      <c r="B65" s="115" t="s">
        <v>105</v>
      </c>
      <c r="C65" s="292">
        <v>0.75482742172166817</v>
      </c>
      <c r="D65" s="444">
        <v>8.6115298382853478E-2</v>
      </c>
      <c r="E65" s="157">
        <v>0.57037851961886665</v>
      </c>
      <c r="F65" s="444">
        <v>0.12558240835748302</v>
      </c>
      <c r="G65" s="157">
        <v>0.6651649541617789</v>
      </c>
      <c r="H65" s="445">
        <v>0.11020050561954675</v>
      </c>
      <c r="I65" s="292">
        <v>0.82341368965805739</v>
      </c>
      <c r="J65" s="444">
        <v>7.0494720797673605E-2</v>
      </c>
      <c r="K65" s="157">
        <v>0.59218257281111641</v>
      </c>
      <c r="L65" s="444">
        <v>0.12003473397831699</v>
      </c>
      <c r="M65" s="157">
        <v>0.70295359210262343</v>
      </c>
      <c r="N65" s="445">
        <v>0.10124948405975953</v>
      </c>
      <c r="O65" s="292">
        <v>0.80326060613593009</v>
      </c>
      <c r="P65" s="444">
        <v>6.5700506787603752E-2</v>
      </c>
      <c r="Q65" s="157">
        <v>0.65804925420408533</v>
      </c>
      <c r="R65" s="444">
        <v>0.10719429521546298</v>
      </c>
      <c r="S65" s="157">
        <v>0.71645671815451106</v>
      </c>
      <c r="T65" s="445">
        <v>9.309574123398634E-2</v>
      </c>
      <c r="U65" s="292">
        <v>0.86743271707863701</v>
      </c>
      <c r="V65" s="444">
        <v>6.2093664843997809E-2</v>
      </c>
      <c r="W65" s="157">
        <v>0.56438634997541026</v>
      </c>
      <c r="X65" s="444">
        <v>0.10337546882376225</v>
      </c>
      <c r="Y65" s="157">
        <v>0.72858138375225068</v>
      </c>
      <c r="Z65" s="445">
        <v>8.5431755445494417E-2</v>
      </c>
      <c r="AA65" s="292">
        <v>0.55280640877350817</v>
      </c>
      <c r="AB65" s="444">
        <v>0.15654688979113152</v>
      </c>
      <c r="AC65" s="157">
        <v>0.43595140343527439</v>
      </c>
      <c r="AD65" s="444">
        <v>0.15794959783808959</v>
      </c>
      <c r="AE65" s="157">
        <v>0.51327286127331484</v>
      </c>
      <c r="AF65" s="445">
        <v>0.16479847291632277</v>
      </c>
      <c r="AG65" s="292">
        <v>0.58933078318479371</v>
      </c>
      <c r="AH65" s="444">
        <v>0.14815700569692614</v>
      </c>
      <c r="AI65" s="157">
        <v>0.44799257931444764</v>
      </c>
      <c r="AJ65" s="444">
        <v>0.15274219246145249</v>
      </c>
      <c r="AK65" s="157">
        <v>0.54198058904206581</v>
      </c>
      <c r="AL65" s="445">
        <v>0.16036899425337725</v>
      </c>
      <c r="AM65" s="292">
        <v>0.40492049306105932</v>
      </c>
      <c r="AN65" s="445">
        <v>6.565737331849486E-2</v>
      </c>
      <c r="AO65" s="292">
        <v>0.34251732694446824</v>
      </c>
      <c r="AP65" s="444">
        <v>-0.16190554552623504</v>
      </c>
      <c r="AQ65" s="157">
        <v>0.18733093786588073</v>
      </c>
      <c r="AR65" s="444">
        <v>5.707598894903354E-3</v>
      </c>
      <c r="AS65" s="157">
        <v>0.23708031599736668</v>
      </c>
      <c r="AT65" s="445">
        <v>-0.11340486965334085</v>
      </c>
    </row>
    <row r="66" spans="2:46" s="4" customFormat="1" ht="15" hidden="1" customHeight="1" outlineLevel="1" x14ac:dyDescent="0.25">
      <c r="B66" s="115" t="s">
        <v>106</v>
      </c>
      <c r="C66" s="292">
        <v>0.81975028128857474</v>
      </c>
      <c r="D66" s="444">
        <v>8.2063258961646346E-2</v>
      </c>
      <c r="E66" s="157">
        <v>0.61881046149653307</v>
      </c>
      <c r="F66" s="444">
        <v>7.9789741689177962E-2</v>
      </c>
      <c r="G66" s="157">
        <v>0.72207141267946595</v>
      </c>
      <c r="H66" s="445">
        <v>8.8036657975689492E-2</v>
      </c>
      <c r="I66" s="292">
        <v>0.86878867920018166</v>
      </c>
      <c r="J66" s="444">
        <v>5.4858809250056817E-2</v>
      </c>
      <c r="K66" s="157">
        <v>0.63814362151803738</v>
      </c>
      <c r="L66" s="444">
        <v>7.4165326025402267E-2</v>
      </c>
      <c r="M66" s="157">
        <v>0.74863388979326728</v>
      </c>
      <c r="N66" s="445">
        <v>7.1468986170690307E-2</v>
      </c>
      <c r="O66" s="292">
        <v>0.85213707347083356</v>
      </c>
      <c r="P66" s="444">
        <v>4.5416321783391167E-2</v>
      </c>
      <c r="Q66" s="157">
        <v>0.70332385909270989</v>
      </c>
      <c r="R66" s="444">
        <v>9.5071299503397766E-2</v>
      </c>
      <c r="S66" s="157">
        <v>0.76318007789726139</v>
      </c>
      <c r="T66" s="445">
        <v>7.7148485199042716E-2</v>
      </c>
      <c r="U66" s="292">
        <v>0.90125612756895801</v>
      </c>
      <c r="V66" s="444">
        <v>6.001022234059894E-2</v>
      </c>
      <c r="W66" s="157">
        <v>0.59762458789457384</v>
      </c>
      <c r="X66" s="444">
        <v>6.0000362462427237E-2</v>
      </c>
      <c r="Y66" s="157">
        <v>0.76213667688314612</v>
      </c>
      <c r="Z66" s="445">
        <v>6.7868279412580002E-2</v>
      </c>
      <c r="AA66" s="292">
        <v>0.70944951377286558</v>
      </c>
      <c r="AB66" s="444">
        <v>0.22051520432691274</v>
      </c>
      <c r="AC66" s="157">
        <v>0.49866108085462924</v>
      </c>
      <c r="AD66" s="444">
        <v>0.1273147929634868</v>
      </c>
      <c r="AE66" s="157">
        <v>0.63813708260105451</v>
      </c>
      <c r="AF66" s="445">
        <v>0.20362805382787053</v>
      </c>
      <c r="AG66" s="292">
        <v>0.72271669690038642</v>
      </c>
      <c r="AH66" s="444">
        <v>0.15762706631920365</v>
      </c>
      <c r="AI66" s="157">
        <v>0.50810952556144373</v>
      </c>
      <c r="AJ66" s="444">
        <v>0.12011491197361468</v>
      </c>
      <c r="AK66" s="157">
        <v>0.65082041585918793</v>
      </c>
      <c r="AL66" s="445">
        <v>0.16003317566646325</v>
      </c>
      <c r="AM66" s="292">
        <v>0.31733639107633677</v>
      </c>
      <c r="AN66" s="445">
        <v>-0.15321311480638145</v>
      </c>
      <c r="AO66" s="292">
        <v>0.10002566954736032</v>
      </c>
      <c r="AP66" s="444">
        <v>-0.64613476497166089</v>
      </c>
      <c r="AQ66" s="157">
        <v>0.29068593806774595</v>
      </c>
      <c r="AR66" s="444">
        <v>-0.15282758910823413</v>
      </c>
      <c r="AS66" s="157">
        <v>0.22956440640772438</v>
      </c>
      <c r="AT66" s="445">
        <v>-0.28500116175962686</v>
      </c>
    </row>
    <row r="67" spans="2:46" s="4" customFormat="1" ht="15" hidden="1" customHeight="1" outlineLevel="1" x14ac:dyDescent="0.25">
      <c r="B67" s="115" t="s">
        <v>107</v>
      </c>
      <c r="C67" s="292">
        <v>0.7367787936937954</v>
      </c>
      <c r="D67" s="444">
        <v>0.17087113334664572</v>
      </c>
      <c r="E67" s="157">
        <v>0.48998500415667273</v>
      </c>
      <c r="F67" s="444">
        <v>0.1425383731351848</v>
      </c>
      <c r="G67" s="157">
        <v>0.61680984892869506</v>
      </c>
      <c r="H67" s="445">
        <v>0.16991745383896695</v>
      </c>
      <c r="I67" s="292">
        <v>0.78066049154007655</v>
      </c>
      <c r="J67" s="444">
        <v>0.14301593821772696</v>
      </c>
      <c r="K67" s="157">
        <v>0.51357418991418746</v>
      </c>
      <c r="L67" s="444">
        <v>0.15615152442921376</v>
      </c>
      <c r="M67" s="157">
        <v>0.64152159713742085</v>
      </c>
      <c r="N67" s="445">
        <v>0.15998844688768754</v>
      </c>
      <c r="O67" s="292">
        <v>0.78742214088486484</v>
      </c>
      <c r="P67" s="444">
        <v>9.0961974001436019E-2</v>
      </c>
      <c r="Q67" s="157">
        <v>0.56863151754755503</v>
      </c>
      <c r="R67" s="444">
        <v>0.22874801784547438</v>
      </c>
      <c r="S67" s="157">
        <v>0.65663431674512007</v>
      </c>
      <c r="T67" s="445">
        <v>0.16829027928631746</v>
      </c>
      <c r="U67" s="292">
        <v>0.83698121841550277</v>
      </c>
      <c r="V67" s="444">
        <v>0.2001352025045755</v>
      </c>
      <c r="W67" s="157">
        <v>0.48606484095614533</v>
      </c>
      <c r="X67" s="444">
        <v>0.11174023064202698</v>
      </c>
      <c r="Y67" s="157">
        <v>0.67619655908414722</v>
      </c>
      <c r="Z67" s="445">
        <v>0.17931649422456331</v>
      </c>
      <c r="AA67" s="292">
        <v>0.61598229305002217</v>
      </c>
      <c r="AB67" s="444">
        <v>0.30050585770971527</v>
      </c>
      <c r="AC67" s="157">
        <v>0.32384415584415582</v>
      </c>
      <c r="AD67" s="444">
        <v>-2.4299561528009384E-2</v>
      </c>
      <c r="AE67" s="157">
        <v>0.5171482132396017</v>
      </c>
      <c r="AF67" s="445">
        <v>0.2268612310963618</v>
      </c>
      <c r="AG67" s="292">
        <v>0.63943561532192339</v>
      </c>
      <c r="AH67" s="444">
        <v>0.25334107069815714</v>
      </c>
      <c r="AI67" s="157">
        <v>0.32912723449001052</v>
      </c>
      <c r="AJ67" s="444">
        <v>-3.6794570649718583E-2</v>
      </c>
      <c r="AK67" s="157">
        <v>0.53547814540823235</v>
      </c>
      <c r="AL67" s="445">
        <v>0.19598959001221661</v>
      </c>
      <c r="AM67" s="292">
        <v>0.46633559853633039</v>
      </c>
      <c r="AN67" s="445">
        <v>0.2058908407343305</v>
      </c>
      <c r="AO67" s="292">
        <v>0.28700265251989387</v>
      </c>
      <c r="AP67" s="444">
        <v>-0.32102164745983985</v>
      </c>
      <c r="AQ67" s="157">
        <v>0.32503128911138923</v>
      </c>
      <c r="AR67" s="444">
        <v>0.17268074612211781</v>
      </c>
      <c r="AS67" s="157">
        <v>0.31284013605442179</v>
      </c>
      <c r="AT67" s="445">
        <v>-5.2739788608853089E-2</v>
      </c>
    </row>
    <row r="68" spans="2:46" s="4" customFormat="1" ht="15" hidden="1" customHeight="1" outlineLevel="1" x14ac:dyDescent="0.25">
      <c r="B68" s="115" t="s">
        <v>122</v>
      </c>
      <c r="C68" s="292">
        <v>0.71224451896922758</v>
      </c>
      <c r="D68" s="444">
        <v>7.0375635462109232E-2</v>
      </c>
      <c r="E68" s="157">
        <v>0.53528963200454538</v>
      </c>
      <c r="F68" s="444">
        <v>0.14945257266735124</v>
      </c>
      <c r="G68" s="157">
        <v>0.62622496758587609</v>
      </c>
      <c r="H68" s="445">
        <v>0.11086416249027398</v>
      </c>
      <c r="I68" s="292">
        <v>0.78926579736820091</v>
      </c>
      <c r="J68" s="444">
        <v>7.3009305708090277E-2</v>
      </c>
      <c r="K68" s="157">
        <v>0.55521704744432976</v>
      </c>
      <c r="L68" s="444">
        <v>0.15159419275975528</v>
      </c>
      <c r="M68" s="157">
        <v>0.667337850848706</v>
      </c>
      <c r="N68" s="445">
        <v>0.11661680474865532</v>
      </c>
      <c r="O68" s="292">
        <v>0.78000540637952787</v>
      </c>
      <c r="P68" s="444">
        <v>-1.7012901192135499E-2</v>
      </c>
      <c r="Q68" s="157">
        <v>0.60061737622422062</v>
      </c>
      <c r="R68" s="444">
        <v>0.10451887976158147</v>
      </c>
      <c r="S68" s="157">
        <v>0.67277151407255953</v>
      </c>
      <c r="T68" s="445">
        <v>5.2024163745404639E-2</v>
      </c>
      <c r="U68" s="292">
        <v>0.83973013666452301</v>
      </c>
      <c r="V68" s="444">
        <v>0.12900286035332598</v>
      </c>
      <c r="W68" s="157">
        <v>0.53229449372506876</v>
      </c>
      <c r="X68" s="444">
        <v>0.18857032178388744</v>
      </c>
      <c r="Y68" s="157">
        <v>0.69886770250223773</v>
      </c>
      <c r="Z68" s="445">
        <v>0.15952656803831289</v>
      </c>
      <c r="AA68" s="292">
        <v>0.47037998543460569</v>
      </c>
      <c r="AB68" s="444">
        <v>5.3235377543321638E-2</v>
      </c>
      <c r="AC68" s="157">
        <v>0.39306577293674066</v>
      </c>
      <c r="AD68" s="444">
        <v>0.10808322891736033</v>
      </c>
      <c r="AE68" s="157">
        <v>0.44422359544191847</v>
      </c>
      <c r="AF68" s="445">
        <v>7.6084580486362352E-2</v>
      </c>
      <c r="AG68" s="292">
        <v>0.512763230538686</v>
      </c>
      <c r="AH68" s="444">
        <v>9.2178158528551268E-2</v>
      </c>
      <c r="AI68" s="157">
        <v>0.40086574664777574</v>
      </c>
      <c r="AJ68" s="444">
        <v>0.10173202934507675</v>
      </c>
      <c r="AK68" s="157">
        <v>0.47527607249345055</v>
      </c>
      <c r="AL68" s="445">
        <v>0.10445122227943582</v>
      </c>
      <c r="AM68" s="292">
        <v>0.46466451950154292</v>
      </c>
      <c r="AN68" s="445">
        <v>1.7057076774993352E-3</v>
      </c>
      <c r="AO68" s="292">
        <v>0.26054590570719605</v>
      </c>
      <c r="AP68" s="444">
        <v>-0.5063569011250344</v>
      </c>
      <c r="AQ68" s="157">
        <v>0.41850700472364649</v>
      </c>
      <c r="AR68" s="444">
        <v>7.2257534957758995E-2</v>
      </c>
      <c r="AS68" s="157">
        <v>0.36786811498793065</v>
      </c>
      <c r="AT68" s="445">
        <v>-0.16481566637778355</v>
      </c>
    </row>
    <row r="69" spans="2:46" s="4" customFormat="1" ht="15" hidden="1" customHeight="1" outlineLevel="1" x14ac:dyDescent="0.25">
      <c r="B69" s="115" t="s">
        <v>96</v>
      </c>
      <c r="C69" s="292">
        <v>0.75966060879708019</v>
      </c>
      <c r="D69" s="444">
        <v>0.11010601966143985</v>
      </c>
      <c r="E69" s="157">
        <v>0.57264988882392021</v>
      </c>
      <c r="F69" s="444">
        <v>5.25467845530454E-2</v>
      </c>
      <c r="G69" s="157">
        <v>0.66875281578891399</v>
      </c>
      <c r="H69" s="445">
        <v>9.1118939073830729E-2</v>
      </c>
      <c r="I69" s="292">
        <v>0.79139335556378909</v>
      </c>
      <c r="J69" s="444">
        <v>9.7959255583055738E-2</v>
      </c>
      <c r="K69" s="157">
        <v>0.57852324297804492</v>
      </c>
      <c r="L69" s="444">
        <v>6.1642032309537687E-2</v>
      </c>
      <c r="M69" s="157">
        <v>0.68049844280994709</v>
      </c>
      <c r="N69" s="445">
        <v>8.8648863116965737E-2</v>
      </c>
      <c r="O69" s="292">
        <v>0.82430809734797406</v>
      </c>
      <c r="P69" s="444">
        <v>0.11182233453709034</v>
      </c>
      <c r="Q69" s="157">
        <v>0.63307625004050683</v>
      </c>
      <c r="R69" s="444">
        <v>6.6245578571541897E-2</v>
      </c>
      <c r="S69" s="157">
        <v>0.70999425320754961</v>
      </c>
      <c r="T69" s="445">
        <v>9.1724680225024002E-2</v>
      </c>
      <c r="U69" s="292">
        <v>0.8196947992519199</v>
      </c>
      <c r="V69" s="444">
        <v>9.3496639222273137E-2</v>
      </c>
      <c r="W69" s="157">
        <v>0.55405373611895348</v>
      </c>
      <c r="X69" s="444">
        <v>3.9165456541330412E-2</v>
      </c>
      <c r="Y69" s="157">
        <v>0.69798201927430303</v>
      </c>
      <c r="Z69" s="445">
        <v>7.9730412310748289E-2</v>
      </c>
      <c r="AA69" s="292">
        <v>0.67888800354139001</v>
      </c>
      <c r="AB69" s="444">
        <v>0.17402756342778081</v>
      </c>
      <c r="AC69" s="157">
        <v>0.53350649350649348</v>
      </c>
      <c r="AD69" s="444">
        <v>-2.5660768975401815E-2</v>
      </c>
      <c r="AE69" s="157">
        <v>0.62970357352079676</v>
      </c>
      <c r="AF69" s="445">
        <v>0.1106554091052272</v>
      </c>
      <c r="AG69" s="292">
        <v>0.71036878565607176</v>
      </c>
      <c r="AH69" s="444">
        <v>0.18972800135066459</v>
      </c>
      <c r="AI69" s="157">
        <v>0.54839035832726679</v>
      </c>
      <c r="AJ69" s="444">
        <v>4.7507036822509452E-3</v>
      </c>
      <c r="AK69" s="157">
        <v>0.65610383979622255</v>
      </c>
      <c r="AL69" s="445">
        <v>0.13498458427821336</v>
      </c>
      <c r="AM69" s="292">
        <v>0.52503920543648719</v>
      </c>
      <c r="AN69" s="445">
        <v>8.1705509564817813E-3</v>
      </c>
      <c r="AO69" s="292">
        <v>0.30397877984084881</v>
      </c>
      <c r="AP69" s="444">
        <v>-0.45247602089173133</v>
      </c>
      <c r="AQ69" s="157">
        <v>0.5047976637463496</v>
      </c>
      <c r="AR69" s="444">
        <v>0.18425664234071526</v>
      </c>
      <c r="AS69" s="157">
        <v>0.44041950113378686</v>
      </c>
      <c r="AT69" s="445">
        <v>-6.945254858916472E-2</v>
      </c>
    </row>
    <row r="70" spans="2:46" s="4" customFormat="1" ht="15" hidden="1" customHeight="1" outlineLevel="1" x14ac:dyDescent="0.25">
      <c r="B70" s="115" t="s">
        <v>97</v>
      </c>
      <c r="C70" s="292">
        <v>0.67335022885419971</v>
      </c>
      <c r="D70" s="444">
        <v>7.731291622580283E-2</v>
      </c>
      <c r="E70" s="157">
        <v>0.54954883516287245</v>
      </c>
      <c r="F70" s="444">
        <v>0.10610983863182111</v>
      </c>
      <c r="G70" s="157">
        <v>0.61316912547451674</v>
      </c>
      <c r="H70" s="445">
        <v>9.5419818839439952E-2</v>
      </c>
      <c r="I70" s="292">
        <v>0.69477058408729642</v>
      </c>
      <c r="J70" s="444">
        <v>6.7520329380923672E-2</v>
      </c>
      <c r="K70" s="157">
        <v>0.54983081188752558</v>
      </c>
      <c r="L70" s="444">
        <v>0.1178649533899947</v>
      </c>
      <c r="M70" s="157">
        <v>0.61926405478914959</v>
      </c>
      <c r="N70" s="445">
        <v>9.7373195881135466E-2</v>
      </c>
      <c r="O70" s="292">
        <v>0.71612934296953168</v>
      </c>
      <c r="P70" s="444">
        <v>3.9866278029037305E-2</v>
      </c>
      <c r="Q70" s="157">
        <v>0.60144319271107194</v>
      </c>
      <c r="R70" s="444">
        <v>0.13330800278520916</v>
      </c>
      <c r="S70" s="157">
        <v>0.64757269359181613</v>
      </c>
      <c r="T70" s="445">
        <v>9.5259485374785458E-2</v>
      </c>
      <c r="U70" s="292">
        <v>0.73830322657660952</v>
      </c>
      <c r="V70" s="444">
        <v>9.8056449967377501E-2</v>
      </c>
      <c r="W70" s="157">
        <v>0.52589547549224969</v>
      </c>
      <c r="X70" s="444">
        <v>7.9582482794248843E-2</v>
      </c>
      <c r="Y70" s="157">
        <v>0.6409811575848493</v>
      </c>
      <c r="Z70" s="445">
        <v>9.7432515244390894E-2</v>
      </c>
      <c r="AA70" s="292">
        <v>0.6253197960844793</v>
      </c>
      <c r="AB70" s="444">
        <v>0.12787829622554781</v>
      </c>
      <c r="AC70" s="157">
        <v>0.56396480938416427</v>
      </c>
      <c r="AD70" s="444">
        <v>3.3578395174737707E-2</v>
      </c>
      <c r="AE70" s="157">
        <v>0.6045626169283973</v>
      </c>
      <c r="AF70" s="445">
        <v>9.68257367681995E-2</v>
      </c>
      <c r="AG70" s="292">
        <v>0.67728724662828299</v>
      </c>
      <c r="AH70" s="444">
        <v>0.17740582456700382</v>
      </c>
      <c r="AI70" s="157">
        <v>0.5798741301437953</v>
      </c>
      <c r="AJ70" s="444">
        <v>7.8269069190670004E-2</v>
      </c>
      <c r="AK70" s="157">
        <v>0.64465254595089305</v>
      </c>
      <c r="AL70" s="445">
        <v>0.14839140816470708</v>
      </c>
      <c r="AM70" s="292">
        <v>0.48479840817496583</v>
      </c>
      <c r="AN70" s="445">
        <v>2.4113731002954442E-2</v>
      </c>
      <c r="AO70" s="292">
        <v>0.19466073414905449</v>
      </c>
      <c r="AP70" s="444">
        <v>-0.61796722035582774</v>
      </c>
      <c r="AQ70" s="157">
        <v>0.34999394404295692</v>
      </c>
      <c r="AR70" s="444">
        <v>4.6060753794230358E-2</v>
      </c>
      <c r="AS70" s="157">
        <v>0.30019749835418036</v>
      </c>
      <c r="AT70" s="445">
        <v>-0.24650462414594621</v>
      </c>
    </row>
    <row r="71" spans="2:46" s="4" customFormat="1" ht="15.75" collapsed="1" x14ac:dyDescent="0.25">
      <c r="B71" s="103">
        <v>2011</v>
      </c>
      <c r="C71" s="447">
        <v>0.73814947504838235</v>
      </c>
      <c r="D71" s="448">
        <v>0.13122900680290539</v>
      </c>
      <c r="E71" s="160">
        <v>0.53145335679768491</v>
      </c>
      <c r="F71" s="448">
        <v>0.12119916436781786</v>
      </c>
      <c r="G71" s="160">
        <v>0.63562077784569093</v>
      </c>
      <c r="H71" s="449">
        <v>0.13292697783112573</v>
      </c>
      <c r="I71" s="447">
        <v>0.78075938063908024</v>
      </c>
      <c r="J71" s="448">
        <v>0.13087797812377766</v>
      </c>
      <c r="K71" s="160">
        <v>0.54209370556779168</v>
      </c>
      <c r="L71" s="448">
        <v>0.12476587084547308</v>
      </c>
      <c r="M71" s="160">
        <v>0.65396835565820377</v>
      </c>
      <c r="N71" s="449">
        <v>0.13431711666824575</v>
      </c>
      <c r="O71" s="447">
        <v>0.78705178722057079</v>
      </c>
      <c r="P71" s="448">
        <v>0.12048183481880281</v>
      </c>
      <c r="Q71" s="160">
        <v>0.59792767639875255</v>
      </c>
      <c r="R71" s="448">
        <v>0.12995148077401186</v>
      </c>
      <c r="S71" s="160">
        <v>0.67262910727200287</v>
      </c>
      <c r="T71" s="449">
        <v>0.13004998387293476</v>
      </c>
      <c r="U71" s="447">
        <v>0.81775239859568505</v>
      </c>
      <c r="V71" s="448">
        <v>0.14063662429852331</v>
      </c>
      <c r="W71" s="160">
        <v>0.51199706906164766</v>
      </c>
      <c r="X71" s="448">
        <v>0.10894276329000396</v>
      </c>
      <c r="Y71" s="160">
        <v>0.67503988357350664</v>
      </c>
      <c r="Z71" s="449">
        <v>0.13531091400353445</v>
      </c>
      <c r="AA71" s="447">
        <v>0.62375552664360345</v>
      </c>
      <c r="AB71" s="448">
        <v>0.12211474277024048</v>
      </c>
      <c r="AC71" s="160">
        <v>0.46273370895197169</v>
      </c>
      <c r="AD71" s="448">
        <v>6.1772247880424791E-2</v>
      </c>
      <c r="AE71" s="160">
        <v>0.56767567101690675</v>
      </c>
      <c r="AF71" s="449">
        <v>0.11293500804033574</v>
      </c>
      <c r="AG71" s="447">
        <v>0.65349483271827247</v>
      </c>
      <c r="AH71" s="448">
        <v>0.12610751260632291</v>
      </c>
      <c r="AI71" s="160">
        <v>0.47316091415192113</v>
      </c>
      <c r="AJ71" s="448">
        <v>5.2813647176789935E-2</v>
      </c>
      <c r="AK71" s="160">
        <v>0.59114333669986985</v>
      </c>
      <c r="AL71" s="449">
        <v>0.1151589525253176</v>
      </c>
      <c r="AM71" s="447">
        <v>0.46774484347649559</v>
      </c>
      <c r="AN71" s="449">
        <v>0.16483967612470463</v>
      </c>
      <c r="AO71" s="447">
        <v>0.33989317248646489</v>
      </c>
      <c r="AP71" s="448">
        <v>-0.26990350362160176</v>
      </c>
      <c r="AQ71" s="160">
        <v>0.40462381414973053</v>
      </c>
      <c r="AR71" s="448">
        <v>0.34870717942188234</v>
      </c>
      <c r="AS71" s="160">
        <v>0.38480841445834596</v>
      </c>
      <c r="AT71" s="449">
        <v>8.5313610960726427E-2</v>
      </c>
    </row>
    <row r="72" spans="2:46" s="4" customFormat="1" ht="15" hidden="1" customHeight="1" outlineLevel="1" x14ac:dyDescent="0.25">
      <c r="B72" s="115" t="s">
        <v>98</v>
      </c>
      <c r="C72" s="292">
        <v>0.66662640978301912</v>
      </c>
      <c r="D72" s="92">
        <v>-7.0077411458494554E-3</v>
      </c>
      <c r="E72" s="157">
        <v>0.50378495650432853</v>
      </c>
      <c r="F72" s="92">
        <v>-4.5185692372421538E-2</v>
      </c>
      <c r="G72" s="157">
        <v>0.58264728887807382</v>
      </c>
      <c r="H72" s="173">
        <v>-2.2362553070906399E-2</v>
      </c>
      <c r="I72" s="292">
        <v>0.67274237797450653</v>
      </c>
      <c r="J72" s="92">
        <v>-1.2898705787596332E-2</v>
      </c>
      <c r="K72" s="157">
        <v>0.50216372056766856</v>
      </c>
      <c r="L72" s="92">
        <v>-2.8852217384618406E-2</v>
      </c>
      <c r="M72" s="157">
        <v>0.5791956431832459</v>
      </c>
      <c r="N72" s="173">
        <v>-1.8954611477481564E-2</v>
      </c>
      <c r="O72" s="292">
        <v>0.71082434459717414</v>
      </c>
      <c r="P72" s="92">
        <v>1.7199121029019659E-2</v>
      </c>
      <c r="Q72" s="157">
        <v>0.55538082786731358</v>
      </c>
      <c r="R72" s="92">
        <v>-5.8352826704865968E-2</v>
      </c>
      <c r="S72" s="157">
        <v>0.61432818677321432</v>
      </c>
      <c r="T72" s="173">
        <v>-2.4377424071915788E-2</v>
      </c>
      <c r="U72" s="292">
        <v>0.70410061806274882</v>
      </c>
      <c r="V72" s="92">
        <v>-1.1618726897133613E-2</v>
      </c>
      <c r="W72" s="157">
        <v>0.46973333685015695</v>
      </c>
      <c r="X72" s="92">
        <v>-6.7609174607429323E-2</v>
      </c>
      <c r="Y72" s="157">
        <v>0.59112915939847333</v>
      </c>
      <c r="Z72" s="173">
        <v>-3.4047875060460031E-2</v>
      </c>
      <c r="AA72" s="292">
        <v>0.69010557719629473</v>
      </c>
      <c r="AB72" s="92">
        <v>2.2157269961797788E-2</v>
      </c>
      <c r="AC72" s="157">
        <v>0.53726847248186893</v>
      </c>
      <c r="AD72" s="92">
        <v>-0.11782302318599458</v>
      </c>
      <c r="AE72" s="157">
        <v>0.62975164033818298</v>
      </c>
      <c r="AF72" s="173">
        <v>-2.7511955981026293E-2</v>
      </c>
      <c r="AG72" s="292">
        <v>0.7054435729112305</v>
      </c>
      <c r="AH72" s="92">
        <v>1.3199103842612248E-2</v>
      </c>
      <c r="AI72" s="157">
        <v>0.55752633326652168</v>
      </c>
      <c r="AJ72" s="92">
        <v>-0.10122206954409507</v>
      </c>
      <c r="AK72" s="157">
        <v>0.64685802304570628</v>
      </c>
      <c r="AL72" s="173">
        <v>-2.6730768880156797E-2</v>
      </c>
      <c r="AM72" s="292">
        <v>0.3690224672781614</v>
      </c>
      <c r="AN72" s="173">
        <v>-0.12205125064095879</v>
      </c>
      <c r="AO72" s="292">
        <v>0.49290824651688214</v>
      </c>
      <c r="AP72" s="92">
        <v>7.9587628865979365E-2</v>
      </c>
      <c r="AQ72" s="157">
        <v>0.27060184562404155</v>
      </c>
      <c r="AR72" s="92">
        <v>-0.24191864628660531</v>
      </c>
      <c r="AS72" s="157">
        <v>0.33730674349848405</v>
      </c>
      <c r="AT72" s="173">
        <v>-0.11991840282472432</v>
      </c>
    </row>
    <row r="73" spans="2:46" s="4" customFormat="1" ht="15" hidden="1" customHeight="1" outlineLevel="1" x14ac:dyDescent="0.25">
      <c r="B73" s="115" t="s">
        <v>99</v>
      </c>
      <c r="C73" s="292">
        <v>0.69267910998420235</v>
      </c>
      <c r="D73" s="444">
        <v>3.2201918099518112E-2</v>
      </c>
      <c r="E73" s="157">
        <v>0.53139087137958618</v>
      </c>
      <c r="F73" s="444">
        <v>-3.2014192254732454E-2</v>
      </c>
      <c r="G73" s="157">
        <v>0.60950099889757525</v>
      </c>
      <c r="H73" s="445">
        <v>4.05339196311294E-3</v>
      </c>
      <c r="I73" s="292">
        <v>0.69242404893278786</v>
      </c>
      <c r="J73" s="444">
        <v>2.297551575915624E-2</v>
      </c>
      <c r="K73" s="157">
        <v>0.52829330026253574</v>
      </c>
      <c r="L73" s="444">
        <v>-2.3647062622966453E-2</v>
      </c>
      <c r="M73" s="157">
        <v>0.60241340017778344</v>
      </c>
      <c r="N73" s="445">
        <v>1.3288977782495159E-3</v>
      </c>
      <c r="O73" s="292">
        <v>0.68879831066149388</v>
      </c>
      <c r="P73" s="444">
        <v>-3.2468704057422748E-2</v>
      </c>
      <c r="Q73" s="157">
        <v>0.58732289639921487</v>
      </c>
      <c r="R73" s="444">
        <v>-3.0702613048852911E-2</v>
      </c>
      <c r="S73" s="157">
        <v>0.625804447707906</v>
      </c>
      <c r="T73" s="445">
        <v>-2.9311976329900458E-2</v>
      </c>
      <c r="U73" s="292">
        <v>0.71329543231080283</v>
      </c>
      <c r="V73" s="444">
        <v>3.960641491160577E-2</v>
      </c>
      <c r="W73" s="157">
        <v>0.49644667679009463</v>
      </c>
      <c r="X73" s="444">
        <v>-3.896977376837274E-2</v>
      </c>
      <c r="Y73" s="157">
        <v>0.6087683835949641</v>
      </c>
      <c r="Z73" s="445">
        <v>7.0571482478891667E-3</v>
      </c>
      <c r="AA73" s="292">
        <v>0.72489788254768672</v>
      </c>
      <c r="AB73" s="444">
        <v>7.9593531764988068E-2</v>
      </c>
      <c r="AC73" s="157">
        <v>0.56650226058364161</v>
      </c>
      <c r="AD73" s="444">
        <v>-7.1773738805785414E-2</v>
      </c>
      <c r="AE73" s="157">
        <v>0.66234893944593354</v>
      </c>
      <c r="AF73" s="445">
        <v>2.5387855648802082E-2</v>
      </c>
      <c r="AG73" s="292">
        <v>0.75030627139555495</v>
      </c>
      <c r="AH73" s="444">
        <v>9.4119450915719494E-2</v>
      </c>
      <c r="AI73" s="157">
        <v>0.58694572143983259</v>
      </c>
      <c r="AJ73" s="444">
        <v>-5.1059520836252092E-2</v>
      </c>
      <c r="AK73" s="157">
        <v>0.68560409287682011</v>
      </c>
      <c r="AL73" s="445">
        <v>4.2335337803485418E-2</v>
      </c>
      <c r="AM73" s="292">
        <v>0.49372432679141942</v>
      </c>
      <c r="AN73" s="445">
        <v>-0.10907606775509093</v>
      </c>
      <c r="AO73" s="292">
        <v>0.52563924402445805</v>
      </c>
      <c r="AP73" s="444">
        <v>7.7942433741806871E-2</v>
      </c>
      <c r="AQ73" s="157">
        <v>0.37870844751578697</v>
      </c>
      <c r="AR73" s="444">
        <v>-9.0627984693197106E-2</v>
      </c>
      <c r="AS73" s="157">
        <v>0.42279626386456509</v>
      </c>
      <c r="AT73" s="445">
        <v>-2.8616848311164511E-2</v>
      </c>
    </row>
    <row r="74" spans="2:46" s="4" customFormat="1" ht="15" hidden="1" customHeight="1" outlineLevel="1" x14ac:dyDescent="0.25">
      <c r="B74" s="115" t="s">
        <v>100</v>
      </c>
      <c r="C74" s="292">
        <v>0.65049756389941593</v>
      </c>
      <c r="D74" s="444">
        <v>2.766340058406902E-2</v>
      </c>
      <c r="E74" s="157">
        <v>0.50162942500024499</v>
      </c>
      <c r="F74" s="444">
        <v>-3.0716250176164639E-2</v>
      </c>
      <c r="G74" s="157">
        <v>0.57372463425654563</v>
      </c>
      <c r="H74" s="445">
        <v>2.2417830811127804E-3</v>
      </c>
      <c r="I74" s="292">
        <v>0.67336186486435423</v>
      </c>
      <c r="J74" s="444">
        <v>5.6020295190285285E-2</v>
      </c>
      <c r="K74" s="157">
        <v>0.50690384483114381</v>
      </c>
      <c r="L74" s="444">
        <v>-1.6792015344567646E-2</v>
      </c>
      <c r="M74" s="157">
        <v>0.58207492140585293</v>
      </c>
      <c r="N74" s="445">
        <v>2.1223507066731928E-2</v>
      </c>
      <c r="O74" s="292">
        <v>0.68143676148865828</v>
      </c>
      <c r="P74" s="444">
        <v>6.3406493892243843E-2</v>
      </c>
      <c r="Q74" s="157">
        <v>0.56407194436756425</v>
      </c>
      <c r="R74" s="444">
        <v>-2.7665822756001601E-2</v>
      </c>
      <c r="S74" s="157">
        <v>0.60857908202957212</v>
      </c>
      <c r="T74" s="445">
        <v>1.0386786110538893E-2</v>
      </c>
      <c r="U74" s="292">
        <v>0.68381794885641212</v>
      </c>
      <c r="V74" s="444">
        <v>4.1061845805904884E-2</v>
      </c>
      <c r="W74" s="157">
        <v>0.46607865375992402</v>
      </c>
      <c r="X74" s="444">
        <v>-2.2623510618231979E-2</v>
      </c>
      <c r="Y74" s="157">
        <v>0.57886163563593085</v>
      </c>
      <c r="Z74" s="445">
        <v>1.5183154512337094E-2</v>
      </c>
      <c r="AA74" s="292">
        <v>0.61379269767820155</v>
      </c>
      <c r="AB74" s="444">
        <v>-4.230001593141608E-2</v>
      </c>
      <c r="AC74" s="157">
        <v>0.4808983996924015</v>
      </c>
      <c r="AD74" s="444">
        <v>-0.11892962570809429</v>
      </c>
      <c r="AE74" s="157">
        <v>0.56131398784903652</v>
      </c>
      <c r="AF74" s="445">
        <v>-6.6406921886021042E-2</v>
      </c>
      <c r="AG74" s="292">
        <v>0.63414504946027284</v>
      </c>
      <c r="AH74" s="444">
        <v>-3.5349711071987699E-2</v>
      </c>
      <c r="AI74" s="157">
        <v>0.49123620513771676</v>
      </c>
      <c r="AJ74" s="444">
        <v>-0.10510572759872594</v>
      </c>
      <c r="AK74" s="157">
        <v>0.57754317367220598</v>
      </c>
      <c r="AL74" s="445">
        <v>-5.6627262477825457E-2</v>
      </c>
      <c r="AM74" s="292">
        <v>0.36670359682572401</v>
      </c>
      <c r="AN74" s="445">
        <v>-0.21525390272356726</v>
      </c>
      <c r="AO74" s="292">
        <v>0.47803439186644908</v>
      </c>
      <c r="AP74" s="444">
        <v>-0.14377248201438864</v>
      </c>
      <c r="AQ74" s="157">
        <v>0.36535822863138639</v>
      </c>
      <c r="AR74" s="444">
        <v>1.2357685875070468E-2</v>
      </c>
      <c r="AS74" s="157">
        <v>0.39916765531137599</v>
      </c>
      <c r="AT74" s="445">
        <v>-3.3583979840507761E-2</v>
      </c>
    </row>
    <row r="75" spans="2:46" s="4" customFormat="1" ht="15" hidden="1" customHeight="1" outlineLevel="1" x14ac:dyDescent="0.25">
      <c r="B75" s="115" t="s">
        <v>101</v>
      </c>
      <c r="C75" s="292">
        <v>0.60733987358593033</v>
      </c>
      <c r="D75" s="444">
        <v>-2.6782142167815937E-2</v>
      </c>
      <c r="E75" s="157">
        <v>0.40795028719417797</v>
      </c>
      <c r="F75" s="444">
        <v>-6.4336561498255285E-2</v>
      </c>
      <c r="G75" s="157">
        <v>0.50451248015728678</v>
      </c>
      <c r="H75" s="445">
        <v>-3.9832716267402923E-2</v>
      </c>
      <c r="I75" s="292">
        <v>0.64765317550835877</v>
      </c>
      <c r="J75" s="444">
        <v>6.7404001555686488E-3</v>
      </c>
      <c r="K75" s="157">
        <v>0.41652367414627545</v>
      </c>
      <c r="L75" s="444">
        <v>-6.0466198018886752E-2</v>
      </c>
      <c r="M75" s="157">
        <v>0.52089986125998211</v>
      </c>
      <c r="N75" s="445">
        <v>-2.1736237390785007E-2</v>
      </c>
      <c r="O75" s="292">
        <v>0.61521550524644375</v>
      </c>
      <c r="P75" s="444">
        <v>-2.2976289179901466E-2</v>
      </c>
      <c r="Q75" s="157">
        <v>0.44619407611847761</v>
      </c>
      <c r="R75" s="444">
        <v>-8.5618653577929082E-2</v>
      </c>
      <c r="S75" s="157">
        <v>0.51029045694669473</v>
      </c>
      <c r="T75" s="445">
        <v>-5.4699953757493591E-2</v>
      </c>
      <c r="U75" s="292">
        <v>0.69260690914624867</v>
      </c>
      <c r="V75" s="444">
        <v>3.4447052130875289E-2</v>
      </c>
      <c r="W75" s="157">
        <v>0.41276860179885527</v>
      </c>
      <c r="X75" s="444">
        <v>-6.7286504364131083E-2</v>
      </c>
      <c r="Y75" s="157">
        <v>0.55771716853224029</v>
      </c>
      <c r="Z75" s="445">
        <v>-4.5498430163540826E-3</v>
      </c>
      <c r="AA75" s="292">
        <v>0.50332242547788919</v>
      </c>
      <c r="AB75" s="444">
        <v>-0.15036484633127101</v>
      </c>
      <c r="AC75" s="157">
        <v>0.36038909439649269</v>
      </c>
      <c r="AD75" s="444">
        <v>-0.10787626899694702</v>
      </c>
      <c r="AE75" s="157">
        <v>0.44687939578869917</v>
      </c>
      <c r="AF75" s="445">
        <v>-0.13025367171163793</v>
      </c>
      <c r="AG75" s="292">
        <v>0.51885415399586421</v>
      </c>
      <c r="AH75" s="444">
        <v>-0.13704328872119731</v>
      </c>
      <c r="AI75" s="157">
        <v>0.37043185260749945</v>
      </c>
      <c r="AJ75" s="444">
        <v>-9.4113998721975345E-2</v>
      </c>
      <c r="AK75" s="157">
        <v>0.46006856443220079</v>
      </c>
      <c r="AL75" s="445">
        <v>-0.11718789516182848</v>
      </c>
      <c r="AM75" s="292">
        <v>0.3667465388711395</v>
      </c>
      <c r="AN75" s="445">
        <v>-6.6693545045225067E-2</v>
      </c>
      <c r="AO75" s="292">
        <v>0.46303501945525294</v>
      </c>
      <c r="AP75" s="444">
        <v>1.1217049915872579E-3</v>
      </c>
      <c r="AQ75" s="157">
        <v>0.32710592160133445</v>
      </c>
      <c r="AR75" s="444">
        <v>1.89594947424645E-2</v>
      </c>
      <c r="AS75" s="157">
        <v>0.36789258610624637</v>
      </c>
      <c r="AT75" s="445">
        <v>2.6505241929104972E-2</v>
      </c>
    </row>
    <row r="76" spans="2:46" s="4" customFormat="1" ht="15" hidden="1" customHeight="1" outlineLevel="1" x14ac:dyDescent="0.25">
      <c r="B76" s="115" t="s">
        <v>121</v>
      </c>
      <c r="C76" s="292">
        <v>0.55604857813059705</v>
      </c>
      <c r="D76" s="444">
        <v>6.9007013858599642E-2</v>
      </c>
      <c r="E76" s="157">
        <v>0.33843419783284723</v>
      </c>
      <c r="F76" s="444">
        <v>1.5306304370241497E-2</v>
      </c>
      <c r="G76" s="157">
        <v>0.44382245888562133</v>
      </c>
      <c r="H76" s="445">
        <v>5.1243076318947756E-2</v>
      </c>
      <c r="I76" s="292">
        <v>0.58395638335002198</v>
      </c>
      <c r="J76" s="444">
        <v>8.0990868843919817E-2</v>
      </c>
      <c r="K76" s="157">
        <v>0.34476481974590512</v>
      </c>
      <c r="L76" s="444">
        <v>3.7426559641114077E-2</v>
      </c>
      <c r="M76" s="157">
        <v>0.45278176804387354</v>
      </c>
      <c r="N76" s="445">
        <v>6.5398891136903448E-2</v>
      </c>
      <c r="O76" s="292">
        <v>0.58256198386383906</v>
      </c>
      <c r="P76" s="444">
        <v>5.3611204443499094E-2</v>
      </c>
      <c r="Q76" s="157">
        <v>0.37776696078981647</v>
      </c>
      <c r="R76" s="444">
        <v>2.9963784426051854E-2</v>
      </c>
      <c r="S76" s="157">
        <v>0.45542941967683664</v>
      </c>
      <c r="T76" s="445">
        <v>4.725895622599996E-2</v>
      </c>
      <c r="U76" s="292">
        <v>0.62078340312516878</v>
      </c>
      <c r="V76" s="444">
        <v>0.1181676821678177</v>
      </c>
      <c r="W76" s="157">
        <v>0.33790942420805531</v>
      </c>
      <c r="X76" s="444">
        <v>4.1400902198510448E-2</v>
      </c>
      <c r="Y76" s="157">
        <v>0.4844303855405756</v>
      </c>
      <c r="Z76" s="445">
        <v>9.0769113467298546E-2</v>
      </c>
      <c r="AA76" s="292">
        <v>0.49250265197596005</v>
      </c>
      <c r="AB76" s="444">
        <v>4.3212476072561179E-2</v>
      </c>
      <c r="AC76" s="157">
        <v>0.31036421250812085</v>
      </c>
      <c r="AD76" s="444">
        <v>-9.9666077204198178E-2</v>
      </c>
      <c r="AE76" s="157">
        <v>0.42057789328848799</v>
      </c>
      <c r="AF76" s="445">
        <v>3.8335534435620655E-3</v>
      </c>
      <c r="AG76" s="292">
        <v>0.50211692322180412</v>
      </c>
      <c r="AH76" s="444">
        <v>6.0646658881932547E-2</v>
      </c>
      <c r="AI76" s="157">
        <v>0.35848243800725754</v>
      </c>
      <c r="AJ76" s="444">
        <v>1.8701019084108372E-2</v>
      </c>
      <c r="AK76" s="157">
        <v>0.44522764299890399</v>
      </c>
      <c r="AL76" s="445">
        <v>5.3053180546604128E-2</v>
      </c>
      <c r="AM76" s="292">
        <v>0.32613624652169432</v>
      </c>
      <c r="AN76" s="445">
        <v>-0.15102431776189718</v>
      </c>
      <c r="AO76" s="292">
        <v>0.45788879126396387</v>
      </c>
      <c r="AP76" s="444">
        <v>0.15370018975332078</v>
      </c>
      <c r="AQ76" s="157">
        <v>0.20721569049476715</v>
      </c>
      <c r="AR76" s="444">
        <v>-0.26656682088632566</v>
      </c>
      <c r="AS76" s="157">
        <v>0.28243225429825058</v>
      </c>
      <c r="AT76" s="445">
        <v>-9.6893449973695311E-2</v>
      </c>
    </row>
    <row r="77" spans="2:46" s="4" customFormat="1" ht="15" hidden="1" customHeight="1" outlineLevel="1" x14ac:dyDescent="0.25">
      <c r="B77" s="115" t="s">
        <v>104</v>
      </c>
      <c r="C77" s="292">
        <v>0.60247435704848951</v>
      </c>
      <c r="D77" s="444">
        <v>6.9817041760255716E-2</v>
      </c>
      <c r="E77" s="157">
        <v>0.39683073628774396</v>
      </c>
      <c r="F77" s="444">
        <v>6.9272393104034879E-2</v>
      </c>
      <c r="G77" s="157">
        <v>0.49642168960120575</v>
      </c>
      <c r="H77" s="445">
        <v>7.3443333386952414E-2</v>
      </c>
      <c r="I77" s="292">
        <v>0.62943343300144883</v>
      </c>
      <c r="J77" s="444">
        <v>6.2211890206407272E-2</v>
      </c>
      <c r="K77" s="157">
        <v>0.40294065387348971</v>
      </c>
      <c r="L77" s="444">
        <v>8.7095280645280937E-2</v>
      </c>
      <c r="M77" s="157">
        <v>0.50522293525620499</v>
      </c>
      <c r="N77" s="445">
        <v>7.591711170443749E-2</v>
      </c>
      <c r="O77" s="292">
        <v>0.63195665340732377</v>
      </c>
      <c r="P77" s="444">
        <v>1.6532917768500743E-2</v>
      </c>
      <c r="Q77" s="157">
        <v>0.45573288534229317</v>
      </c>
      <c r="R77" s="444">
        <v>0.11555042355682388</v>
      </c>
      <c r="S77" s="157">
        <v>0.52256054031572219</v>
      </c>
      <c r="T77" s="445">
        <v>7.410205102281453E-2</v>
      </c>
      <c r="U77" s="292">
        <v>0.65570435753056355</v>
      </c>
      <c r="V77" s="444">
        <v>8.5214112843455592E-2</v>
      </c>
      <c r="W77" s="157">
        <v>0.38195257563368767</v>
      </c>
      <c r="X77" s="444">
        <v>2.2910616668681882E-2</v>
      </c>
      <c r="Y77" s="157">
        <v>0.52374848914814232</v>
      </c>
      <c r="Z77" s="445">
        <v>6.2154692517966348E-2</v>
      </c>
      <c r="AA77" s="292">
        <v>0.54650680399835483</v>
      </c>
      <c r="AB77" s="444">
        <v>0.11225595530154853</v>
      </c>
      <c r="AC77" s="157">
        <v>0.38265241813947115</v>
      </c>
      <c r="AD77" s="444">
        <v>-4.7249314455221403E-2</v>
      </c>
      <c r="AE77" s="157">
        <v>0.48180224631565277</v>
      </c>
      <c r="AF77" s="445">
        <v>6.1407831914374933E-2</v>
      </c>
      <c r="AG77" s="292">
        <v>0.57250739974861131</v>
      </c>
      <c r="AH77" s="444">
        <v>0.1327036325328117</v>
      </c>
      <c r="AI77" s="157">
        <v>0.39823487588488055</v>
      </c>
      <c r="AJ77" s="444">
        <v>-3.4240303211903189E-2</v>
      </c>
      <c r="AK77" s="157">
        <v>0.50348331802877255</v>
      </c>
      <c r="AL77" s="445">
        <v>7.8898167490600857E-2</v>
      </c>
      <c r="AM77" s="292">
        <v>0.3478035143769968</v>
      </c>
      <c r="AN77" s="445">
        <v>-6.0254756008634058E-2</v>
      </c>
      <c r="AO77" s="292">
        <v>0.46984435797665369</v>
      </c>
      <c r="AP77" s="444">
        <v>0.17632732586458832</v>
      </c>
      <c r="AQ77" s="157">
        <v>0.13917153183208228</v>
      </c>
      <c r="AR77" s="444">
        <v>0.29579735750027192</v>
      </c>
      <c r="AS77" s="157">
        <v>0.23839268340143996</v>
      </c>
      <c r="AT77" s="445">
        <v>0.29187458061599036</v>
      </c>
    </row>
    <row r="78" spans="2:46" s="4" customFormat="1" ht="15" hidden="1" customHeight="1" outlineLevel="1" x14ac:dyDescent="0.25">
      <c r="B78" s="115" t="s">
        <v>105</v>
      </c>
      <c r="C78" s="292">
        <v>0.694979090015168</v>
      </c>
      <c r="D78" s="444">
        <v>5.284395530463315E-2</v>
      </c>
      <c r="E78" s="157">
        <v>0.5067407907086936</v>
      </c>
      <c r="F78" s="444">
        <v>6.9357846400430079E-2</v>
      </c>
      <c r="G78" s="157">
        <v>0.59913948047662258</v>
      </c>
      <c r="H78" s="445">
        <v>6.3081132242310378E-2</v>
      </c>
      <c r="I78" s="292">
        <v>0.76918986489208929</v>
      </c>
      <c r="J78" s="444">
        <v>8.2243677773385482E-2</v>
      </c>
      <c r="K78" s="157">
        <v>0.52871804315184801</v>
      </c>
      <c r="L78" s="444">
        <v>8.9811372076744833E-2</v>
      </c>
      <c r="M78" s="157">
        <v>0.6383236517044103</v>
      </c>
      <c r="N78" s="445">
        <v>8.8429343546278183E-2</v>
      </c>
      <c r="O78" s="292">
        <v>0.75373953659573656</v>
      </c>
      <c r="P78" s="444">
        <v>9.8653200439363431E-2</v>
      </c>
      <c r="Q78" s="157">
        <v>0.59433945518661402</v>
      </c>
      <c r="R78" s="444">
        <v>7.2311448712153448E-2</v>
      </c>
      <c r="S78" s="157">
        <v>0.65543821197739671</v>
      </c>
      <c r="T78" s="445">
        <v>8.6391724154447624E-2</v>
      </c>
      <c r="U78" s="292">
        <v>0.81671960373292229</v>
      </c>
      <c r="V78" s="444">
        <v>8.5039798620007101E-2</v>
      </c>
      <c r="W78" s="157">
        <v>0.51150887972619719</v>
      </c>
      <c r="X78" s="444">
        <v>0.10748994755549135</v>
      </c>
      <c r="Y78" s="157">
        <v>0.67123647350193716</v>
      </c>
      <c r="Z78" s="445">
        <v>9.6156186905456575E-2</v>
      </c>
      <c r="AA78" s="292">
        <v>0.47798010928319828</v>
      </c>
      <c r="AB78" s="444">
        <v>-0.10337645646603888</v>
      </c>
      <c r="AC78" s="157">
        <v>0.37648564691347758</v>
      </c>
      <c r="AD78" s="444">
        <v>-0.13634688950410601</v>
      </c>
      <c r="AE78" s="157">
        <v>0.44065378965360946</v>
      </c>
      <c r="AF78" s="445">
        <v>-0.10822133134609357</v>
      </c>
      <c r="AG78" s="292">
        <v>0.51328414168153991</v>
      </c>
      <c r="AH78" s="444">
        <v>-8.431686064710453E-2</v>
      </c>
      <c r="AI78" s="157">
        <v>0.38863206555999158</v>
      </c>
      <c r="AJ78" s="444">
        <v>-0.13056875620359332</v>
      </c>
      <c r="AK78" s="157">
        <v>0.46707606953148162</v>
      </c>
      <c r="AL78" s="445">
        <v>-9.2949678853421869E-2</v>
      </c>
      <c r="AM78" s="292">
        <v>0.37997249697632418</v>
      </c>
      <c r="AN78" s="445">
        <v>8.1987714794210964E-2</v>
      </c>
      <c r="AO78" s="292">
        <v>0.40868582904480982</v>
      </c>
      <c r="AP78" s="444">
        <v>-0.13873826213463836</v>
      </c>
      <c r="AQ78" s="157">
        <v>0.18626779599927915</v>
      </c>
      <c r="AR78" s="444">
        <v>0.4646472835830775</v>
      </c>
      <c r="AS78" s="157">
        <v>0.267405389317521</v>
      </c>
      <c r="AT78" s="445">
        <v>0.15560126863023416</v>
      </c>
    </row>
    <row r="79" spans="2:46" s="4" customFormat="1" ht="15" hidden="1" customHeight="1" outlineLevel="1" x14ac:dyDescent="0.25">
      <c r="B79" s="115" t="s">
        <v>106</v>
      </c>
      <c r="C79" s="292">
        <v>0.75758073707743434</v>
      </c>
      <c r="D79" s="444">
        <v>5.3936846887755019E-2</v>
      </c>
      <c r="E79" s="157">
        <v>0.57308421964492073</v>
      </c>
      <c r="F79" s="444">
        <v>3.6394428775246679E-2</v>
      </c>
      <c r="G79" s="157">
        <v>0.66364621760345088</v>
      </c>
      <c r="H79" s="445">
        <v>4.8647891791392839E-2</v>
      </c>
      <c r="I79" s="292">
        <v>0.82360660173833111</v>
      </c>
      <c r="J79" s="444">
        <v>9.997849192310615E-2</v>
      </c>
      <c r="K79" s="157">
        <v>0.59408324403774915</v>
      </c>
      <c r="L79" s="444">
        <v>5.1787574088854926E-2</v>
      </c>
      <c r="M79" s="157">
        <v>0.69869860859790323</v>
      </c>
      <c r="N79" s="445">
        <v>7.9184349174376445E-2</v>
      </c>
      <c r="O79" s="292">
        <v>0.81511743763208167</v>
      </c>
      <c r="P79" s="444">
        <v>0.15139880771359349</v>
      </c>
      <c r="Q79" s="157">
        <v>0.64226307402235738</v>
      </c>
      <c r="R79" s="444">
        <v>4.7870592949626589E-2</v>
      </c>
      <c r="S79" s="157">
        <v>0.70851891673619705</v>
      </c>
      <c r="T79" s="445">
        <v>9.2908338053321549E-2</v>
      </c>
      <c r="U79" s="292">
        <v>0.85023343037098498</v>
      </c>
      <c r="V79" s="444">
        <v>6.053485724829355E-2</v>
      </c>
      <c r="W79" s="157">
        <v>0.56379658824480561</v>
      </c>
      <c r="X79" s="444">
        <v>-3.1772776750696341E-2</v>
      </c>
      <c r="Y79" s="157">
        <v>0.71369914396407319</v>
      </c>
      <c r="Z79" s="445">
        <v>2.5689701302240797E-2</v>
      </c>
      <c r="AA79" s="292">
        <v>0.58127052515016508</v>
      </c>
      <c r="AB79" s="444">
        <v>-0.1487276950161579</v>
      </c>
      <c r="AC79" s="157">
        <v>0.44234412957870289</v>
      </c>
      <c r="AD79" s="444">
        <v>-0.12567252449395749</v>
      </c>
      <c r="AE79" s="157">
        <v>0.53017797364526509</v>
      </c>
      <c r="AF79" s="445">
        <v>-0.13354844946715005</v>
      </c>
      <c r="AG79" s="292">
        <v>0.6243087415002655</v>
      </c>
      <c r="AH79" s="444">
        <v>-0.1325003947054223</v>
      </c>
      <c r="AI79" s="157">
        <v>0.45362267757525637</v>
      </c>
      <c r="AJ79" s="444">
        <v>-0.12470306803882347</v>
      </c>
      <c r="AK79" s="157">
        <v>0.56103603716788364</v>
      </c>
      <c r="AL79" s="445">
        <v>-0.12168813629564312</v>
      </c>
      <c r="AM79" s="292">
        <v>0.37475354971254371</v>
      </c>
      <c r="AN79" s="445">
        <v>0.36035678745260435</v>
      </c>
      <c r="AO79" s="292">
        <v>0.28266599723860925</v>
      </c>
      <c r="AP79" s="444">
        <v>-0.32004830917874405</v>
      </c>
      <c r="AQ79" s="157">
        <v>0.34312488736709318</v>
      </c>
      <c r="AR79" s="444">
        <v>0.30138866719872315</v>
      </c>
      <c r="AS79" s="157">
        <v>0.32106962155727009</v>
      </c>
      <c r="AT79" s="445">
        <v>3.8100347878453178E-2</v>
      </c>
    </row>
    <row r="80" spans="2:46" s="4" customFormat="1" ht="15" hidden="1" customHeight="1" outlineLevel="1" x14ac:dyDescent="0.25">
      <c r="B80" s="115" t="s">
        <v>107</v>
      </c>
      <c r="C80" s="292">
        <v>0.62925694614051619</v>
      </c>
      <c r="D80" s="444">
        <v>5.8193276842756214E-2</v>
      </c>
      <c r="E80" s="157">
        <v>0.4288564967950515</v>
      </c>
      <c r="F80" s="444">
        <v>5.1737083078047919E-2</v>
      </c>
      <c r="G80" s="157">
        <v>0.52722510199732064</v>
      </c>
      <c r="H80" s="445">
        <v>5.9118230753032686E-2</v>
      </c>
      <c r="I80" s="292">
        <v>0.68298303237778013</v>
      </c>
      <c r="J80" s="444">
        <v>7.8114047928656394E-2</v>
      </c>
      <c r="K80" s="157">
        <v>0.44421010487162266</v>
      </c>
      <c r="L80" s="444">
        <v>5.8974813023983108E-2</v>
      </c>
      <c r="M80" s="157">
        <v>0.55304136766073697</v>
      </c>
      <c r="N80" s="445">
        <v>7.2627420715253965E-2</v>
      </c>
      <c r="O80" s="292">
        <v>0.72176864056659451</v>
      </c>
      <c r="P80" s="444">
        <v>0.11069476533748435</v>
      </c>
      <c r="Q80" s="157">
        <v>0.46277309040515202</v>
      </c>
      <c r="R80" s="444">
        <v>4.5678785868076943E-2</v>
      </c>
      <c r="S80" s="157">
        <v>0.56204723122941957</v>
      </c>
      <c r="T80" s="445">
        <v>8.1465999654923182E-2</v>
      </c>
      <c r="U80" s="292">
        <v>0.69740577284025773</v>
      </c>
      <c r="V80" s="444">
        <v>5.8752579778437841E-2</v>
      </c>
      <c r="W80" s="157">
        <v>0.43721080478975216</v>
      </c>
      <c r="X80" s="444">
        <v>3.6280302603796555E-2</v>
      </c>
      <c r="Y80" s="157">
        <v>0.57338005734310293</v>
      </c>
      <c r="Z80" s="445">
        <v>5.3172600958538707E-2</v>
      </c>
      <c r="AA80" s="292">
        <v>0.47364822649458221</v>
      </c>
      <c r="AB80" s="444">
        <v>-4.7783323606274686E-2</v>
      </c>
      <c r="AC80" s="157">
        <v>0.33190940894862825</v>
      </c>
      <c r="AD80" s="444">
        <v>-3.6746782603615857E-2</v>
      </c>
      <c r="AE80" s="157">
        <v>0.42152135883979458</v>
      </c>
      <c r="AF80" s="445">
        <v>-3.3500025245630449E-2</v>
      </c>
      <c r="AG80" s="292">
        <v>0.51018484135825393</v>
      </c>
      <c r="AH80" s="444">
        <v>-3.7709626333113366E-2</v>
      </c>
      <c r="AI80" s="157">
        <v>0.34169993696154655</v>
      </c>
      <c r="AJ80" s="444">
        <v>-3.0147120230994418E-2</v>
      </c>
      <c r="AK80" s="157">
        <v>0.44772809887313703</v>
      </c>
      <c r="AL80" s="445">
        <v>-2.4008042098659588E-2</v>
      </c>
      <c r="AM80" s="292">
        <v>0.38671460366375621</v>
      </c>
      <c r="AN80" s="445">
        <v>0.12331313666220822</v>
      </c>
      <c r="AO80" s="292">
        <v>0.42269779507133592</v>
      </c>
      <c r="AP80" s="444">
        <v>-0.17189683648837495</v>
      </c>
      <c r="AQ80" s="157">
        <v>0.27716945996275605</v>
      </c>
      <c r="AR80" s="444">
        <v>-8.433270804001336E-2</v>
      </c>
      <c r="AS80" s="157">
        <v>0.33025786609888808</v>
      </c>
      <c r="AT80" s="445">
        <v>-9.5263514109395042E-2</v>
      </c>
    </row>
    <row r="81" spans="2:46" s="4" customFormat="1" ht="15" hidden="1" customHeight="1" outlineLevel="1" x14ac:dyDescent="0.25">
      <c r="B81" s="115" t="s">
        <v>122</v>
      </c>
      <c r="C81" s="292">
        <v>0.66541548160495345</v>
      </c>
      <c r="D81" s="444">
        <v>0.11288226170579074</v>
      </c>
      <c r="E81" s="157">
        <v>0.4656909251700434</v>
      </c>
      <c r="F81" s="444">
        <v>8.6849354769573228E-2</v>
      </c>
      <c r="G81" s="157">
        <v>0.56372776144118242</v>
      </c>
      <c r="H81" s="445">
        <v>0.10511493295625862</v>
      </c>
      <c r="I81" s="292">
        <v>0.73556286340625543</v>
      </c>
      <c r="J81" s="444">
        <v>0.12957396824129352</v>
      </c>
      <c r="K81" s="157">
        <v>0.48212907891952067</v>
      </c>
      <c r="L81" s="444">
        <v>9.2353225023633856E-2</v>
      </c>
      <c r="M81" s="157">
        <v>0.59764267205249555</v>
      </c>
      <c r="N81" s="445">
        <v>0.11583570746897909</v>
      </c>
      <c r="O81" s="292">
        <v>0.79350523249541483</v>
      </c>
      <c r="P81" s="444">
        <v>0.16095886657748104</v>
      </c>
      <c r="Q81" s="157">
        <v>0.54378190108789115</v>
      </c>
      <c r="R81" s="444">
        <v>0.14023916805284919</v>
      </c>
      <c r="S81" s="157">
        <v>0.63950195942017707</v>
      </c>
      <c r="T81" s="445">
        <v>0.15475969925912492</v>
      </c>
      <c r="U81" s="292">
        <v>0.74378034472093901</v>
      </c>
      <c r="V81" s="444">
        <v>0.10581289989923381</v>
      </c>
      <c r="W81" s="157">
        <v>0.44784434203789042</v>
      </c>
      <c r="X81" s="444">
        <v>8.5285039747261759E-2</v>
      </c>
      <c r="Y81" s="157">
        <v>0.6027181452897471</v>
      </c>
      <c r="Z81" s="445">
        <v>0.10153776056632258</v>
      </c>
      <c r="AA81" s="292">
        <v>0.44660480977364247</v>
      </c>
      <c r="AB81" s="444">
        <v>-4.4726589587542609E-3</v>
      </c>
      <c r="AC81" s="157">
        <v>0.35472585693836456</v>
      </c>
      <c r="AD81" s="444">
        <v>-4.093926750579624E-3</v>
      </c>
      <c r="AE81" s="157">
        <v>0.41281475777781418</v>
      </c>
      <c r="AF81" s="445">
        <v>3.0688961269007553E-3</v>
      </c>
      <c r="AG81" s="292">
        <v>0.46948680170413937</v>
      </c>
      <c r="AH81" s="444">
        <v>9.3891704610686855E-3</v>
      </c>
      <c r="AI81" s="157">
        <v>0.36385049719038293</v>
      </c>
      <c r="AJ81" s="444">
        <v>-8.0474782458839211E-4</v>
      </c>
      <c r="AK81" s="157">
        <v>0.43032780706471213</v>
      </c>
      <c r="AL81" s="445">
        <v>1.3579225478952628E-2</v>
      </c>
      <c r="AM81" s="292">
        <v>0.46387328727405269</v>
      </c>
      <c r="AN81" s="445">
        <v>0.24293061965347129</v>
      </c>
      <c r="AO81" s="292">
        <v>0.52780218400903733</v>
      </c>
      <c r="AP81" s="444">
        <v>5.0068672743164067E-2</v>
      </c>
      <c r="AQ81" s="157">
        <v>0.39030455938006847</v>
      </c>
      <c r="AR81" s="444">
        <v>0.13996779566224782</v>
      </c>
      <c r="AS81" s="157">
        <v>0.44046338057189954</v>
      </c>
      <c r="AT81" s="445">
        <v>0.1280408439117231</v>
      </c>
    </row>
    <row r="82" spans="2:46" s="4" customFormat="1" ht="15" hidden="1" customHeight="1" outlineLevel="1" x14ac:dyDescent="0.25">
      <c r="B82" s="115" t="s">
        <v>96</v>
      </c>
      <c r="C82" s="292">
        <v>0.68431356585991809</v>
      </c>
      <c r="D82" s="444">
        <v>7.8211254595192958E-2</v>
      </c>
      <c r="E82" s="157">
        <v>0.54406122105735266</v>
      </c>
      <c r="F82" s="444">
        <v>0.15852869789270096</v>
      </c>
      <c r="G82" s="157">
        <v>0.61290551546705641</v>
      </c>
      <c r="H82" s="445">
        <v>0.11613351176960762</v>
      </c>
      <c r="I82" s="292">
        <v>0.72078572273024</v>
      </c>
      <c r="J82" s="444">
        <v>0.10010971516549816</v>
      </c>
      <c r="K82" s="157">
        <v>0.54493249642678787</v>
      </c>
      <c r="L82" s="444">
        <v>0.15668810778974307</v>
      </c>
      <c r="M82" s="157">
        <v>0.62508533822519918</v>
      </c>
      <c r="N82" s="445">
        <v>0.12874428579509423</v>
      </c>
      <c r="O82" s="292">
        <v>0.74140271493212673</v>
      </c>
      <c r="P82" s="444">
        <v>0.17732038415017359</v>
      </c>
      <c r="Q82" s="157">
        <v>0.59374337653868103</v>
      </c>
      <c r="R82" s="444">
        <v>0.196081842779954</v>
      </c>
      <c r="S82" s="157">
        <v>0.65034185456099336</v>
      </c>
      <c r="T82" s="445">
        <v>0.19102801658628032</v>
      </c>
      <c r="U82" s="292">
        <v>0.74960888753614363</v>
      </c>
      <c r="V82" s="444">
        <v>6.1467219586700539E-2</v>
      </c>
      <c r="W82" s="157">
        <v>0.5331718184349763</v>
      </c>
      <c r="X82" s="444">
        <v>0.16017756043522224</v>
      </c>
      <c r="Y82" s="157">
        <v>0.64644101093766593</v>
      </c>
      <c r="Z82" s="445">
        <v>0.10092714970633687</v>
      </c>
      <c r="AA82" s="292">
        <v>0.57825559185276421</v>
      </c>
      <c r="AB82" s="444">
        <v>-4.2770274865619684E-2</v>
      </c>
      <c r="AC82" s="157">
        <v>0.54755723316761795</v>
      </c>
      <c r="AD82" s="444">
        <v>0.16245167971765873</v>
      </c>
      <c r="AE82" s="157">
        <v>0.56696574685401502</v>
      </c>
      <c r="AF82" s="445">
        <v>2.9456690530531571E-2</v>
      </c>
      <c r="AG82" s="292">
        <v>0.59708503527664314</v>
      </c>
      <c r="AH82" s="444">
        <v>-4.8715195197029715E-2</v>
      </c>
      <c r="AI82" s="157">
        <v>0.54579743643622614</v>
      </c>
      <c r="AJ82" s="444">
        <v>0.12356191376959558</v>
      </c>
      <c r="AK82" s="157">
        <v>0.57807290855273408</v>
      </c>
      <c r="AL82" s="445">
        <v>1.2967838019871003E-2</v>
      </c>
      <c r="AM82" s="292">
        <v>0.52078411230953603</v>
      </c>
      <c r="AN82" s="445">
        <v>0.4121174746134979</v>
      </c>
      <c r="AO82" s="292">
        <v>0.55518806744487681</v>
      </c>
      <c r="AP82" s="444">
        <v>0.19818054583624911</v>
      </c>
      <c r="AQ82" s="157">
        <v>0.42625698324022349</v>
      </c>
      <c r="AR82" s="444">
        <v>0.20434087559114267</v>
      </c>
      <c r="AS82" s="157">
        <v>0.4732907499408564</v>
      </c>
      <c r="AT82" s="445">
        <v>0.22370756890021193</v>
      </c>
    </row>
    <row r="83" spans="2:46" s="4" customFormat="1" ht="15" hidden="1" customHeight="1" outlineLevel="1" x14ac:dyDescent="0.25">
      <c r="B83" s="115" t="s">
        <v>97</v>
      </c>
      <c r="C83" s="292">
        <v>0.6250275279471974</v>
      </c>
      <c r="D83" s="444">
        <v>2.933736646522056E-2</v>
      </c>
      <c r="E83" s="157">
        <v>0.49683025678772108</v>
      </c>
      <c r="F83" s="444">
        <v>6.01876647080688E-2</v>
      </c>
      <c r="G83" s="157">
        <v>0.55975719530448931</v>
      </c>
      <c r="H83" s="445">
        <v>4.5511903302423162E-2</v>
      </c>
      <c r="I83" s="292">
        <v>0.65082656036181319</v>
      </c>
      <c r="J83" s="444">
        <v>5.5223792939467886E-2</v>
      </c>
      <c r="K83" s="157">
        <v>0.49185799252416812</v>
      </c>
      <c r="L83" s="444">
        <v>5.3771920314571453E-2</v>
      </c>
      <c r="M83" s="157">
        <v>0.56431490865048117</v>
      </c>
      <c r="N83" s="445">
        <v>5.6511474014221408E-2</v>
      </c>
      <c r="O83" s="292">
        <v>0.68867445564912766</v>
      </c>
      <c r="P83" s="444">
        <v>0.11886301138759126</v>
      </c>
      <c r="Q83" s="157">
        <v>0.53069703137449808</v>
      </c>
      <c r="R83" s="444">
        <v>5.912478348800132E-2</v>
      </c>
      <c r="S83" s="157">
        <v>0.59125047738821823</v>
      </c>
      <c r="T83" s="445">
        <v>8.7521847273635656E-2</v>
      </c>
      <c r="U83" s="292">
        <v>0.67237274240185374</v>
      </c>
      <c r="V83" s="444">
        <v>2.6574021674059534E-2</v>
      </c>
      <c r="W83" s="157">
        <v>0.48712857412348076</v>
      </c>
      <c r="X83" s="444">
        <v>8.7703970640241602E-2</v>
      </c>
      <c r="Y83" s="157">
        <v>0.58407341561417747</v>
      </c>
      <c r="Z83" s="445">
        <v>5.2349759529866313E-2</v>
      </c>
      <c r="AA83" s="292">
        <v>0.55442133976433106</v>
      </c>
      <c r="AB83" s="444">
        <v>-7.0239443471156182E-2</v>
      </c>
      <c r="AC83" s="157">
        <v>0.54564299332980915</v>
      </c>
      <c r="AD83" s="444">
        <v>0.10394178440647428</v>
      </c>
      <c r="AE83" s="157">
        <v>0.55119295313924976</v>
      </c>
      <c r="AF83" s="445">
        <v>-7.5615832500157687E-3</v>
      </c>
      <c r="AG83" s="292">
        <v>0.57523687457326644</v>
      </c>
      <c r="AH83" s="444">
        <v>-7.0761729308551624E-2</v>
      </c>
      <c r="AI83" s="157">
        <v>0.53778240210399308</v>
      </c>
      <c r="AJ83" s="444">
        <v>5.5298029194281728E-2</v>
      </c>
      <c r="AK83" s="157">
        <v>0.56135263758298193</v>
      </c>
      <c r="AL83" s="445">
        <v>-2.3879019051934791E-2</v>
      </c>
      <c r="AM83" s="292">
        <v>0.47338336895471944</v>
      </c>
      <c r="AN83" s="445">
        <v>1.8569426536787281E-2</v>
      </c>
      <c r="AO83" s="292">
        <v>0.5095393498179992</v>
      </c>
      <c r="AP83" s="444">
        <v>3.1770237641377319E-2</v>
      </c>
      <c r="AQ83" s="157">
        <v>0.33458280771310145</v>
      </c>
      <c r="AR83" s="444">
        <v>5.1946234130288316E-2</v>
      </c>
      <c r="AS83" s="157">
        <v>0.39840655692666954</v>
      </c>
      <c r="AT83" s="445">
        <v>7.4429099206588356E-2</v>
      </c>
    </row>
    <row r="84" spans="2:46" s="4" customFormat="1" ht="15.75" collapsed="1" x14ac:dyDescent="0.25">
      <c r="B84" s="103">
        <v>2010</v>
      </c>
      <c r="C84" s="447">
        <v>0.65251993240038131</v>
      </c>
      <c r="D84" s="448">
        <v>4.4876241610041001E-2</v>
      </c>
      <c r="E84" s="160">
        <v>0.47400441749110828</v>
      </c>
      <c r="F84" s="448">
        <v>2.8312512423767977E-2</v>
      </c>
      <c r="G84" s="160">
        <v>0.5610430242048986</v>
      </c>
      <c r="H84" s="449">
        <v>4.0435818049023187E-2</v>
      </c>
      <c r="I84" s="447">
        <v>0.69040108282453794</v>
      </c>
      <c r="J84" s="448">
        <v>6.3955491879018167E-2</v>
      </c>
      <c r="K84" s="160">
        <v>0.48196137491290197</v>
      </c>
      <c r="L84" s="448">
        <v>3.9341176223467E-2</v>
      </c>
      <c r="M84" s="160">
        <v>0.57653044818636034</v>
      </c>
      <c r="N84" s="449">
        <v>5.4805913441214882E-2</v>
      </c>
      <c r="O84" s="447">
        <v>0.70242262102164987</v>
      </c>
      <c r="P84" s="448">
        <v>7.7209536043824745E-2</v>
      </c>
      <c r="Q84" s="160">
        <v>0.52916225747071433</v>
      </c>
      <c r="R84" s="448">
        <v>3.7614185690895585E-2</v>
      </c>
      <c r="S84" s="160">
        <v>0.59522066888293923</v>
      </c>
      <c r="T84" s="449">
        <v>5.8326171297294893E-2</v>
      </c>
      <c r="U84" s="447">
        <v>0.71692630341287888</v>
      </c>
      <c r="V84" s="448">
        <v>5.8175947029045494E-2</v>
      </c>
      <c r="W84" s="160">
        <v>0.46169837254959684</v>
      </c>
      <c r="X84" s="448">
        <v>2.2148187845806744E-2</v>
      </c>
      <c r="Y84" s="160">
        <v>0.59458591936992966</v>
      </c>
      <c r="Z84" s="449">
        <v>4.5572847159077279E-2</v>
      </c>
      <c r="AA84" s="447">
        <v>0.55587499465847501</v>
      </c>
      <c r="AB84" s="448">
        <v>-3.3145620100315965E-2</v>
      </c>
      <c r="AC84" s="160">
        <v>0.43581258586830579</v>
      </c>
      <c r="AD84" s="448">
        <v>-5.3314345418856268E-2</v>
      </c>
      <c r="AE84" s="160">
        <v>0.5100708189748423</v>
      </c>
      <c r="AF84" s="449">
        <v>-3.4078517105251227E-2</v>
      </c>
      <c r="AG84" s="447">
        <v>0.58031300333463665</v>
      </c>
      <c r="AH84" s="448">
        <v>-2.4140162232568985E-2</v>
      </c>
      <c r="AI84" s="160">
        <v>0.44942513370789094</v>
      </c>
      <c r="AJ84" s="448">
        <v>-4.3332598885459039E-2</v>
      </c>
      <c r="AK84" s="160">
        <v>0.53009782628853441</v>
      </c>
      <c r="AL84" s="449">
        <v>-2.4803804613551805E-2</v>
      </c>
      <c r="AM84" s="447">
        <v>0.40155298026302816</v>
      </c>
      <c r="AN84" s="449">
        <v>1.2943687884845012E-2</v>
      </c>
      <c r="AO84" s="447">
        <v>0.4655455466126539</v>
      </c>
      <c r="AP84" s="448">
        <v>-6.1672906022780527E-3</v>
      </c>
      <c r="AQ84" s="160">
        <v>0.30000864555579132</v>
      </c>
      <c r="AR84" s="448">
        <v>1.2239625661597309E-2</v>
      </c>
      <c r="AS84" s="160">
        <v>0.35455965038318382</v>
      </c>
      <c r="AT84" s="449">
        <v>2.8469386800080709E-2</v>
      </c>
    </row>
    <row r="85" spans="2:46" s="4" customFormat="1" ht="15" hidden="1" customHeight="1" outlineLevel="1" x14ac:dyDescent="0.25">
      <c r="B85" s="115" t="s">
        <v>98</v>
      </c>
      <c r="C85" s="292">
        <v>0.67133092311541609</v>
      </c>
      <c r="D85" s="92">
        <v>-9.1391321763706901E-2</v>
      </c>
      <c r="E85" s="157">
        <v>0.52762610748479466</v>
      </c>
      <c r="F85" s="92">
        <v>-0.10679949884998796</v>
      </c>
      <c r="G85" s="157">
        <v>0.59597480713147466</v>
      </c>
      <c r="H85" s="173">
        <v>-9.7720527496153009E-2</v>
      </c>
      <c r="I85" s="292">
        <v>0.68153327517545159</v>
      </c>
      <c r="J85" s="92">
        <v>-0.11780798578005269</v>
      </c>
      <c r="K85" s="157">
        <v>0.51708270312402915</v>
      </c>
      <c r="L85" s="92">
        <v>-0.10517957127899646</v>
      </c>
      <c r="M85" s="157">
        <v>0.59038618392114417</v>
      </c>
      <c r="N85" s="173">
        <v>-0.10919064923755251</v>
      </c>
      <c r="O85" s="292">
        <v>0.69880550415545928</v>
      </c>
      <c r="P85" s="92">
        <v>-9.7508618622872412E-2</v>
      </c>
      <c r="Q85" s="157">
        <v>0.58979715929465693</v>
      </c>
      <c r="R85" s="92">
        <v>-0.10649420085299577</v>
      </c>
      <c r="S85" s="157">
        <v>0.62967811726662848</v>
      </c>
      <c r="T85" s="173">
        <v>-0.10321448741380823</v>
      </c>
      <c r="U85" s="292">
        <v>0.71237753812588589</v>
      </c>
      <c r="V85" s="92">
        <v>-0.12046733402127563</v>
      </c>
      <c r="W85" s="157">
        <v>0.50379446478613943</v>
      </c>
      <c r="X85" s="92">
        <v>-0.10847939378395699</v>
      </c>
      <c r="Y85" s="157">
        <v>0.61196527668022138</v>
      </c>
      <c r="Z85" s="173">
        <v>-0.1157132717005771</v>
      </c>
      <c r="AA85" s="292">
        <v>0.67514618100019652</v>
      </c>
      <c r="AB85" s="92">
        <v>-5.7254637540351538E-3</v>
      </c>
      <c r="AC85" s="157">
        <v>0.60902572454590864</v>
      </c>
      <c r="AD85" s="92">
        <v>-0.11976695404937043</v>
      </c>
      <c r="AE85" s="157">
        <v>0.64756748857870405</v>
      </c>
      <c r="AF85" s="173">
        <v>-5.3636954126601077E-2</v>
      </c>
      <c r="AG85" s="292">
        <v>0.6962536487012253</v>
      </c>
      <c r="AH85" s="92">
        <v>8.453719552426131E-3</v>
      </c>
      <c r="AI85" s="157">
        <v>0.62031600284590493</v>
      </c>
      <c r="AJ85" s="92">
        <v>-0.10967083301700364</v>
      </c>
      <c r="AK85" s="157">
        <v>0.66462393175774359</v>
      </c>
      <c r="AL85" s="173">
        <v>-4.0880639414878739E-2</v>
      </c>
      <c r="AM85" s="292">
        <v>0.42032347280814675</v>
      </c>
      <c r="AN85" s="173">
        <v>-0.1556406399250998</v>
      </c>
      <c r="AO85" s="292">
        <v>0.45657085477595077</v>
      </c>
      <c r="AP85" s="92">
        <v>0.36131993502323301</v>
      </c>
      <c r="AQ85" s="157">
        <v>0.35695620832582448</v>
      </c>
      <c r="AR85" s="92">
        <v>-0.10306866209670351</v>
      </c>
      <c r="AS85" s="157">
        <v>0.38326757948479928</v>
      </c>
      <c r="AT85" s="173">
        <v>1.2964773812018437E-2</v>
      </c>
    </row>
    <row r="86" spans="2:46" s="4" customFormat="1" ht="15" hidden="1" customHeight="1" outlineLevel="1" x14ac:dyDescent="0.25">
      <c r="B86" s="115" t="s">
        <v>99</v>
      </c>
      <c r="C86" s="292">
        <v>0.6710693884967367</v>
      </c>
      <c r="D86" s="444">
        <v>-0.12626016778099047</v>
      </c>
      <c r="E86" s="157">
        <v>0.5489655603705148</v>
      </c>
      <c r="F86" s="444">
        <v>-0.1324695898637116</v>
      </c>
      <c r="G86" s="157">
        <v>0.60704042611308384</v>
      </c>
      <c r="H86" s="445">
        <v>-0.12847181637072969</v>
      </c>
      <c r="I86" s="292">
        <v>0.67687255292609405</v>
      </c>
      <c r="J86" s="444">
        <v>-0.13955858569681012</v>
      </c>
      <c r="K86" s="157">
        <v>0.54108845279023032</v>
      </c>
      <c r="L86" s="444">
        <v>-0.13543161480365262</v>
      </c>
      <c r="M86" s="157">
        <v>0.60161391678040999</v>
      </c>
      <c r="N86" s="445">
        <v>-0.13557253272744973</v>
      </c>
      <c r="O86" s="292">
        <v>0.71191320999127028</v>
      </c>
      <c r="P86" s="444">
        <v>-0.10317112563391284</v>
      </c>
      <c r="Q86" s="157">
        <v>0.60592642083416259</v>
      </c>
      <c r="R86" s="444">
        <v>-0.15518971083073485</v>
      </c>
      <c r="S86" s="157">
        <v>0.64470193558357269</v>
      </c>
      <c r="T86" s="445">
        <v>-0.13512975780078529</v>
      </c>
      <c r="U86" s="292">
        <v>0.68612065304680903</v>
      </c>
      <c r="V86" s="444">
        <v>-0.16236675883178986</v>
      </c>
      <c r="W86" s="157">
        <v>0.51657758854968749</v>
      </c>
      <c r="X86" s="444">
        <v>-0.13506491410081733</v>
      </c>
      <c r="Y86" s="157">
        <v>0.604502321098777</v>
      </c>
      <c r="Z86" s="445">
        <v>-0.15131129001386545</v>
      </c>
      <c r="AA86" s="292">
        <v>0.67145445134575565</v>
      </c>
      <c r="AB86" s="444">
        <v>-0.10312434338408105</v>
      </c>
      <c r="AC86" s="157">
        <v>0.61030621979473521</v>
      </c>
      <c r="AD86" s="444">
        <v>-0.11191497025907271</v>
      </c>
      <c r="AE86" s="157">
        <v>0.64594966265407938</v>
      </c>
      <c r="AF86" s="445">
        <v>-0.10735954334219699</v>
      </c>
      <c r="AG86" s="292">
        <v>0.68576266582920975</v>
      </c>
      <c r="AH86" s="444">
        <v>-0.10361764093977599</v>
      </c>
      <c r="AI86" s="157">
        <v>0.61852743594316628</v>
      </c>
      <c r="AJ86" s="444">
        <v>-0.10550907648790597</v>
      </c>
      <c r="AK86" s="157">
        <v>0.65775769851724919</v>
      </c>
      <c r="AL86" s="445">
        <v>-0.10567748771291452</v>
      </c>
      <c r="AM86" s="292">
        <v>0.55417113506801374</v>
      </c>
      <c r="AN86" s="445">
        <v>-7.7100566180167474E-2</v>
      </c>
      <c r="AO86" s="292">
        <v>0.4876320177876598</v>
      </c>
      <c r="AP86" s="444">
        <v>0.57762869178238829</v>
      </c>
      <c r="AQ86" s="157">
        <v>0.41645051875498801</v>
      </c>
      <c r="AR86" s="444">
        <v>-0.21517396249958121</v>
      </c>
      <c r="AS86" s="157">
        <v>0.43525179856115109</v>
      </c>
      <c r="AT86" s="445">
        <v>-5.6272754248669621E-2</v>
      </c>
    </row>
    <row r="87" spans="2:46" s="4" customFormat="1" ht="15" hidden="1" customHeight="1" outlineLevel="1" x14ac:dyDescent="0.25">
      <c r="B87" s="115" t="s">
        <v>100</v>
      </c>
      <c r="C87" s="292">
        <v>0.63298699119741719</v>
      </c>
      <c r="D87" s="444">
        <v>-0.18518488247492371</v>
      </c>
      <c r="E87" s="157">
        <v>0.51752587938404493</v>
      </c>
      <c r="F87" s="444">
        <v>-0.16144780441047446</v>
      </c>
      <c r="G87" s="157">
        <v>0.57244134493454191</v>
      </c>
      <c r="H87" s="445">
        <v>-0.17326345667939402</v>
      </c>
      <c r="I87" s="292">
        <v>0.63764102634317321</v>
      </c>
      <c r="J87" s="444">
        <v>-0.20524337140252835</v>
      </c>
      <c r="K87" s="157">
        <v>0.51556115566818705</v>
      </c>
      <c r="L87" s="444">
        <v>-0.15511721110969678</v>
      </c>
      <c r="M87" s="157">
        <v>0.56997798951744771</v>
      </c>
      <c r="N87" s="445">
        <v>-0.17867950431799229</v>
      </c>
      <c r="O87" s="292">
        <v>0.64080552959055848</v>
      </c>
      <c r="P87" s="444">
        <v>-0.17677297048066742</v>
      </c>
      <c r="Q87" s="157">
        <v>0.58012148247877082</v>
      </c>
      <c r="R87" s="444">
        <v>-0.15023633616540832</v>
      </c>
      <c r="S87" s="157">
        <v>0.60232288307360349</v>
      </c>
      <c r="T87" s="445">
        <v>-0.16103194350698824</v>
      </c>
      <c r="U87" s="292">
        <v>0.65684661445550929</v>
      </c>
      <c r="V87" s="444">
        <v>-0.21809175289642801</v>
      </c>
      <c r="W87" s="157">
        <v>0.47686706077280261</v>
      </c>
      <c r="X87" s="444">
        <v>-0.19453911674068236</v>
      </c>
      <c r="Y87" s="157">
        <v>0.57020413810353088</v>
      </c>
      <c r="Z87" s="445">
        <v>-0.20874058731044565</v>
      </c>
      <c r="AA87" s="292">
        <v>0.64090290058336885</v>
      </c>
      <c r="AB87" s="444">
        <v>-0.13225874544869187</v>
      </c>
      <c r="AC87" s="157">
        <v>0.54581156480137871</v>
      </c>
      <c r="AD87" s="444">
        <v>-0.19555992744132489</v>
      </c>
      <c r="AE87" s="157">
        <v>0.6012405201021721</v>
      </c>
      <c r="AF87" s="445">
        <v>-0.15806672172621117</v>
      </c>
      <c r="AG87" s="292">
        <v>0.6573833613474368</v>
      </c>
      <c r="AH87" s="444">
        <v>-0.11799399119903864</v>
      </c>
      <c r="AI87" s="157">
        <v>0.54893211442685885</v>
      </c>
      <c r="AJ87" s="444">
        <v>-0.19599272509044119</v>
      </c>
      <c r="AK87" s="157">
        <v>0.61221100706085485</v>
      </c>
      <c r="AL87" s="445">
        <v>-0.14992132776912859</v>
      </c>
      <c r="AM87" s="292">
        <v>0.46728948139840176</v>
      </c>
      <c r="AN87" s="445">
        <v>-0.16000633738974479</v>
      </c>
      <c r="AO87" s="292">
        <v>0.55830299987448229</v>
      </c>
      <c r="AP87" s="444">
        <v>0.29787979371305529</v>
      </c>
      <c r="AQ87" s="157">
        <v>0.36089836006487658</v>
      </c>
      <c r="AR87" s="444">
        <v>-0.21118153158275477</v>
      </c>
      <c r="AS87" s="157">
        <v>0.41303915393031199</v>
      </c>
      <c r="AT87" s="445">
        <v>-7.9980882082797078E-2</v>
      </c>
    </row>
    <row r="88" spans="2:46" s="4" customFormat="1" ht="15" hidden="1" customHeight="1" outlineLevel="1" x14ac:dyDescent="0.25">
      <c r="B88" s="115" t="s">
        <v>101</v>
      </c>
      <c r="C88" s="292">
        <v>0.62405335937707018</v>
      </c>
      <c r="D88" s="444">
        <v>-0.14903539746940242</v>
      </c>
      <c r="E88" s="157">
        <v>0.43600109869358467</v>
      </c>
      <c r="F88" s="444">
        <v>-0.11687158638138673</v>
      </c>
      <c r="G88" s="157">
        <v>0.52544227313809577</v>
      </c>
      <c r="H88" s="445">
        <v>-0.13382983920848956</v>
      </c>
      <c r="I88" s="292">
        <v>0.64331696175923681</v>
      </c>
      <c r="J88" s="444">
        <v>-0.13403269727062572</v>
      </c>
      <c r="K88" s="157">
        <v>0.44333016360666128</v>
      </c>
      <c r="L88" s="444">
        <v>-8.451861473171729E-2</v>
      </c>
      <c r="M88" s="157">
        <v>0.53247383902951018</v>
      </c>
      <c r="N88" s="445">
        <v>-0.10813320684872485</v>
      </c>
      <c r="O88" s="292">
        <v>0.62968329062356265</v>
      </c>
      <c r="P88" s="444">
        <v>-6.9883904122070573E-2</v>
      </c>
      <c r="Q88" s="157">
        <v>0.48797372984960052</v>
      </c>
      <c r="R88" s="444">
        <v>-9.0758577936501217E-2</v>
      </c>
      <c r="S88" s="157">
        <v>0.53981850416178367</v>
      </c>
      <c r="T88" s="445">
        <v>-8.2486364609921314E-2</v>
      </c>
      <c r="U88" s="292">
        <v>0.6695431223082281</v>
      </c>
      <c r="V88" s="444">
        <v>-0.16697007100057659</v>
      </c>
      <c r="W88" s="157">
        <v>0.44254597336715285</v>
      </c>
      <c r="X88" s="444">
        <v>-8.4226645824300062E-2</v>
      </c>
      <c r="Y88" s="157">
        <v>0.5602662922091467</v>
      </c>
      <c r="Z88" s="445">
        <v>-0.13727421301120801</v>
      </c>
      <c r="AA88" s="292">
        <v>0.59239830567807883</v>
      </c>
      <c r="AB88" s="444">
        <v>-0.21103788960450454</v>
      </c>
      <c r="AC88" s="157">
        <v>0.40396761331669967</v>
      </c>
      <c r="AD88" s="444">
        <v>-0.29408747060060736</v>
      </c>
      <c r="AE88" s="157">
        <v>0.51380429126748495</v>
      </c>
      <c r="AF88" s="445">
        <v>-0.24232484229249884</v>
      </c>
      <c r="AG88" s="292">
        <v>0.60125165864575292</v>
      </c>
      <c r="AH88" s="444">
        <v>-0.21348022265802447</v>
      </c>
      <c r="AI88" s="157">
        <v>0.40891663198779304</v>
      </c>
      <c r="AJ88" s="444">
        <v>-0.28962275992914499</v>
      </c>
      <c r="AK88" s="157">
        <v>0.52113984607917907</v>
      </c>
      <c r="AL88" s="445">
        <v>-0.24316696381157166</v>
      </c>
      <c r="AM88" s="292">
        <v>0.39295403661266959</v>
      </c>
      <c r="AN88" s="445">
        <v>-0.22157463828611423</v>
      </c>
      <c r="AO88" s="292">
        <v>0.46251621271076526</v>
      </c>
      <c r="AP88" s="444">
        <v>0.53827012553311815</v>
      </c>
      <c r="AQ88" s="157">
        <v>0.3210195530726257</v>
      </c>
      <c r="AR88" s="444">
        <v>1.3745957071449544E-2</v>
      </c>
      <c r="AS88" s="157">
        <v>0.35839328537170262</v>
      </c>
      <c r="AT88" s="445">
        <v>0.14996907201773757</v>
      </c>
    </row>
    <row r="89" spans="2:46" s="4" customFormat="1" ht="15" hidden="1" customHeight="1" outlineLevel="1" x14ac:dyDescent="0.25">
      <c r="B89" s="115" t="s">
        <v>121</v>
      </c>
      <c r="C89" s="292">
        <v>0.52015428423011922</v>
      </c>
      <c r="D89" s="444">
        <v>-0.18201943100019602</v>
      </c>
      <c r="E89" s="157">
        <v>0.33333211502391485</v>
      </c>
      <c r="F89" s="444">
        <v>-0.18558229154173478</v>
      </c>
      <c r="G89" s="157">
        <v>0.42218823494154967</v>
      </c>
      <c r="H89" s="445">
        <v>-0.18192074877661424</v>
      </c>
      <c r="I89" s="292">
        <v>0.54020473269542224</v>
      </c>
      <c r="J89" s="444">
        <v>-0.18380066764849334</v>
      </c>
      <c r="K89" s="157">
        <v>0.33232696477828039</v>
      </c>
      <c r="L89" s="444">
        <v>-0.1647221932972508</v>
      </c>
      <c r="M89" s="157">
        <v>0.42498802261817936</v>
      </c>
      <c r="N89" s="445">
        <v>-0.17152351788101494</v>
      </c>
      <c r="O89" s="292">
        <v>0.55291931350667356</v>
      </c>
      <c r="P89" s="444">
        <v>-0.15091370948017635</v>
      </c>
      <c r="Q89" s="157">
        <v>0.36677693575442305</v>
      </c>
      <c r="R89" s="444">
        <v>-0.14600166846643181</v>
      </c>
      <c r="S89" s="157">
        <v>0.43487756010038298</v>
      </c>
      <c r="T89" s="445">
        <v>-0.14917187372816976</v>
      </c>
      <c r="U89" s="292">
        <v>0.5551791676912371</v>
      </c>
      <c r="V89" s="444">
        <v>-0.21240723938143602</v>
      </c>
      <c r="W89" s="157">
        <v>0.32447583202078262</v>
      </c>
      <c r="X89" s="444">
        <v>-0.24468318118009924</v>
      </c>
      <c r="Y89" s="157">
        <v>0.44411817272739357</v>
      </c>
      <c r="Z89" s="445">
        <v>-0.22401901421584158</v>
      </c>
      <c r="AA89" s="292">
        <v>0.47210195743642908</v>
      </c>
      <c r="AB89" s="444">
        <v>-0.18161639788765238</v>
      </c>
      <c r="AC89" s="157">
        <v>0.34472122470332855</v>
      </c>
      <c r="AD89" s="444">
        <v>-0.32059580435275226</v>
      </c>
      <c r="AE89" s="157">
        <v>0.41897174272142307</v>
      </c>
      <c r="AF89" s="445">
        <v>-0.23625715694773508</v>
      </c>
      <c r="AG89" s="292">
        <v>0.47340640638146586</v>
      </c>
      <c r="AH89" s="444">
        <v>-0.18950996107390028</v>
      </c>
      <c r="AI89" s="157">
        <v>0.35190152094827704</v>
      </c>
      <c r="AJ89" s="444">
        <v>-0.30942543975018466</v>
      </c>
      <c r="AK89" s="157">
        <v>0.42279692158358179</v>
      </c>
      <c r="AL89" s="445">
        <v>-0.23704345427853135</v>
      </c>
      <c r="AM89" s="292">
        <v>0.38415263634162194</v>
      </c>
      <c r="AN89" s="445">
        <v>-0.29987043874712793</v>
      </c>
      <c r="AO89" s="292">
        <v>0.39688715953307391</v>
      </c>
      <c r="AP89" s="444">
        <v>0.31797894254978254</v>
      </c>
      <c r="AQ89" s="157">
        <v>0.28252838349252118</v>
      </c>
      <c r="AR89" s="444">
        <v>0.66514568003042851</v>
      </c>
      <c r="AS89" s="157">
        <v>0.31273414448164971</v>
      </c>
      <c r="AT89" s="445">
        <v>0.4830809957768718</v>
      </c>
    </row>
    <row r="90" spans="2:46" s="4" customFormat="1" ht="15" hidden="1" customHeight="1" outlineLevel="1" x14ac:dyDescent="0.25">
      <c r="B90" s="115" t="s">
        <v>104</v>
      </c>
      <c r="C90" s="292">
        <v>0.56315644033599443</v>
      </c>
      <c r="D90" s="444">
        <v>-0.15316143787072856</v>
      </c>
      <c r="E90" s="157">
        <v>0.37112221249420613</v>
      </c>
      <c r="F90" s="444">
        <v>-0.18639408255965206</v>
      </c>
      <c r="G90" s="157">
        <v>0.46245728503887107</v>
      </c>
      <c r="H90" s="445">
        <v>-0.16609189311090755</v>
      </c>
      <c r="I90" s="292">
        <v>0.59256861912846637</v>
      </c>
      <c r="J90" s="444">
        <v>-0.1528211319123548</v>
      </c>
      <c r="K90" s="157">
        <v>0.37065808402213934</v>
      </c>
      <c r="L90" s="444">
        <v>-0.18529471824943811</v>
      </c>
      <c r="M90" s="157">
        <v>0.46957421697276014</v>
      </c>
      <c r="N90" s="445">
        <v>-0.16382364934538785</v>
      </c>
      <c r="O90" s="292">
        <v>0.62167849398777841</v>
      </c>
      <c r="P90" s="444">
        <v>-9.166095625370152E-2</v>
      </c>
      <c r="Q90" s="157">
        <v>0.40852737421696567</v>
      </c>
      <c r="R90" s="444">
        <v>-0.24413380427057807</v>
      </c>
      <c r="S90" s="157">
        <v>0.48650921001232006</v>
      </c>
      <c r="T90" s="445">
        <v>-0.18023984621738665</v>
      </c>
      <c r="U90" s="292">
        <v>0.6042165778811156</v>
      </c>
      <c r="V90" s="444">
        <v>-0.17433615745190179</v>
      </c>
      <c r="W90" s="157">
        <v>0.37339780173324877</v>
      </c>
      <c r="X90" s="444">
        <v>-0.18405269540357794</v>
      </c>
      <c r="Y90" s="157">
        <v>0.49310000966670225</v>
      </c>
      <c r="Z90" s="445">
        <v>-0.17785457322848564</v>
      </c>
      <c r="AA90" s="292">
        <v>0.49134985647272983</v>
      </c>
      <c r="AB90" s="444">
        <v>-0.17885999950334952</v>
      </c>
      <c r="AC90" s="157">
        <v>0.40162911866148088</v>
      </c>
      <c r="AD90" s="444">
        <v>-0.20002119832815368</v>
      </c>
      <c r="AE90" s="157">
        <v>0.45392754022425597</v>
      </c>
      <c r="AF90" s="445">
        <v>-0.1881840534873872</v>
      </c>
      <c r="AG90" s="292">
        <v>0.5054344166518131</v>
      </c>
      <c r="AH90" s="444">
        <v>-0.17705822215487343</v>
      </c>
      <c r="AI90" s="157">
        <v>0.41235400194201693</v>
      </c>
      <c r="AJ90" s="444">
        <v>-0.17903222050129486</v>
      </c>
      <c r="AK90" s="157">
        <v>0.46666435554322955</v>
      </c>
      <c r="AL90" s="445">
        <v>-0.18016458167664096</v>
      </c>
      <c r="AM90" s="292">
        <v>0.37010404319768209</v>
      </c>
      <c r="AN90" s="445">
        <v>-0.20902743834183024</v>
      </c>
      <c r="AO90" s="292">
        <v>0.39941634241245139</v>
      </c>
      <c r="AP90" s="444">
        <v>0.87628878237587826</v>
      </c>
      <c r="AQ90" s="157">
        <v>0.10740223463687151</v>
      </c>
      <c r="AR90" s="444">
        <v>-0.18762193903286284</v>
      </c>
      <c r="AS90" s="157">
        <v>0.18453237410071943</v>
      </c>
      <c r="AT90" s="445">
        <v>0.1717360979989444</v>
      </c>
    </row>
    <row r="91" spans="2:46" s="4" customFormat="1" ht="15" hidden="1" customHeight="1" outlineLevel="1" x14ac:dyDescent="0.25">
      <c r="B91" s="115" t="s">
        <v>105</v>
      </c>
      <c r="C91" s="292">
        <v>0.66009695597680529</v>
      </c>
      <c r="D91" s="444">
        <v>-0.13501929437830051</v>
      </c>
      <c r="E91" s="157">
        <v>0.47387391640173199</v>
      </c>
      <c r="F91" s="444">
        <v>-0.1521213939758681</v>
      </c>
      <c r="G91" s="157">
        <v>0.56358772844823612</v>
      </c>
      <c r="H91" s="445">
        <v>-0.14143615653805086</v>
      </c>
      <c r="I91" s="292">
        <v>0.71073629783139514</v>
      </c>
      <c r="J91" s="444">
        <v>-0.125464643031865</v>
      </c>
      <c r="K91" s="157">
        <v>0.48514638101483815</v>
      </c>
      <c r="L91" s="444">
        <v>-0.13351212236962995</v>
      </c>
      <c r="M91" s="157">
        <v>0.58646310437078897</v>
      </c>
      <c r="N91" s="445">
        <v>-0.12728821600960505</v>
      </c>
      <c r="O91" s="292">
        <v>0.68605774442226886</v>
      </c>
      <c r="P91" s="444">
        <v>-9.3752485671575791E-2</v>
      </c>
      <c r="Q91" s="157">
        <v>0.55426010409607762</v>
      </c>
      <c r="R91" s="444">
        <v>-0.13280710297446319</v>
      </c>
      <c r="S91" s="157">
        <v>0.60331664666125151</v>
      </c>
      <c r="T91" s="445">
        <v>-0.11618635732710403</v>
      </c>
      <c r="U91" s="292">
        <v>0.75270935201792211</v>
      </c>
      <c r="V91" s="444">
        <v>-0.14674600733043308</v>
      </c>
      <c r="W91" s="157">
        <v>0.46186322580645162</v>
      </c>
      <c r="X91" s="444">
        <v>-0.17386287705111936</v>
      </c>
      <c r="Y91" s="157">
        <v>0.61235477345331202</v>
      </c>
      <c r="Z91" s="445">
        <v>-0.15610435243908305</v>
      </c>
      <c r="AA91" s="292">
        <v>0.53308895659741729</v>
      </c>
      <c r="AB91" s="444">
        <v>-0.18419364375114877</v>
      </c>
      <c r="AC91" s="157">
        <v>0.43592229604465421</v>
      </c>
      <c r="AD91" s="444">
        <v>-0.28005923459353332</v>
      </c>
      <c r="AE91" s="157">
        <v>0.49412909855620729</v>
      </c>
      <c r="AF91" s="445">
        <v>-0.22060438124206727</v>
      </c>
      <c r="AG91" s="292">
        <v>0.56054776988060839</v>
      </c>
      <c r="AH91" s="444">
        <v>-0.18323010075359303</v>
      </c>
      <c r="AI91" s="157">
        <v>0.44699574386470625</v>
      </c>
      <c r="AJ91" s="444">
        <v>-0.25869451218898976</v>
      </c>
      <c r="AK91" s="157">
        <v>0.51493953382990176</v>
      </c>
      <c r="AL91" s="445">
        <v>-0.21121028484612192</v>
      </c>
      <c r="AM91" s="292">
        <v>0.35118004740801811</v>
      </c>
      <c r="AN91" s="445">
        <v>-0.28169946426741943</v>
      </c>
      <c r="AO91" s="292">
        <v>0.47451989456508098</v>
      </c>
      <c r="AP91" s="444">
        <v>0.33662917103063594</v>
      </c>
      <c r="AQ91" s="157">
        <v>0.12717587236675723</v>
      </c>
      <c r="AR91" s="444">
        <v>0.749307751456044</v>
      </c>
      <c r="AS91" s="157">
        <v>0.23139935596858935</v>
      </c>
      <c r="AT91" s="445">
        <v>0.38443491986386369</v>
      </c>
    </row>
    <row r="92" spans="2:46" s="4" customFormat="1" ht="15" hidden="1" customHeight="1" outlineLevel="1" x14ac:dyDescent="0.25">
      <c r="B92" s="115" t="s">
        <v>106</v>
      </c>
      <c r="C92" s="292">
        <v>0.71881037209634369</v>
      </c>
      <c r="D92" s="444">
        <v>-0.1121541633274602</v>
      </c>
      <c r="E92" s="157">
        <v>0.55295957189017297</v>
      </c>
      <c r="F92" s="444">
        <v>-0.12720596534062978</v>
      </c>
      <c r="G92" s="157">
        <v>0.63285896324051338</v>
      </c>
      <c r="H92" s="445">
        <v>-0.11812677448346964</v>
      </c>
      <c r="I92" s="292">
        <v>0.74874791442368061</v>
      </c>
      <c r="J92" s="444">
        <v>-9.9899407553635244E-2</v>
      </c>
      <c r="K92" s="157">
        <v>0.56483196671380442</v>
      </c>
      <c r="L92" s="444">
        <v>-8.9583833678112512E-2</v>
      </c>
      <c r="M92" s="157">
        <v>0.64743211772153519</v>
      </c>
      <c r="N92" s="445">
        <v>-9.3448015146461949E-2</v>
      </c>
      <c r="O92" s="292">
        <v>0.70793666987610715</v>
      </c>
      <c r="P92" s="444">
        <v>-0.12762908418220775</v>
      </c>
      <c r="Q92" s="157">
        <v>0.61292212830829229</v>
      </c>
      <c r="R92" s="444">
        <v>-7.7512959735214215E-2</v>
      </c>
      <c r="S92" s="157">
        <v>0.64828759381432166</v>
      </c>
      <c r="T92" s="445">
        <v>-9.7946130875691928E-2</v>
      </c>
      <c r="U92" s="292">
        <v>0.80170248489242013</v>
      </c>
      <c r="V92" s="444">
        <v>-0.10819491171536599</v>
      </c>
      <c r="W92" s="157">
        <v>0.58229780645161289</v>
      </c>
      <c r="X92" s="444">
        <v>-9.784610093276902E-2</v>
      </c>
      <c r="Y92" s="157">
        <v>0.69582364243098394</v>
      </c>
      <c r="Z92" s="445">
        <v>-0.10348689669194244</v>
      </c>
      <c r="AA92" s="292">
        <v>0.68282560321423602</v>
      </c>
      <c r="AB92" s="444">
        <v>-0.16320138624645808</v>
      </c>
      <c r="AC92" s="157">
        <v>0.50592500175370025</v>
      </c>
      <c r="AD92" s="444">
        <v>-0.33175469990150719</v>
      </c>
      <c r="AE92" s="157">
        <v>0.61189569494014584</v>
      </c>
      <c r="AF92" s="445">
        <v>-0.22749569985056239</v>
      </c>
      <c r="AG92" s="292">
        <v>0.71966458277323175</v>
      </c>
      <c r="AH92" s="444">
        <v>-0.14726761314209313</v>
      </c>
      <c r="AI92" s="157">
        <v>0.51825004865363411</v>
      </c>
      <c r="AJ92" s="444">
        <v>-0.32002430134845017</v>
      </c>
      <c r="AK92" s="157">
        <v>0.63876632020164825</v>
      </c>
      <c r="AL92" s="445">
        <v>-0.21245639410006989</v>
      </c>
      <c r="AM92" s="292">
        <v>0.27548180974956199</v>
      </c>
      <c r="AN92" s="445">
        <v>-0.25336818799475858</v>
      </c>
      <c r="AO92" s="292">
        <v>0.41571482364754614</v>
      </c>
      <c r="AP92" s="444">
        <v>0.28215848059372384</v>
      </c>
      <c r="AQ92" s="157">
        <v>0.26366057736285614</v>
      </c>
      <c r="AR92" s="444">
        <v>0.16135361792072134</v>
      </c>
      <c r="AS92" s="157">
        <v>0.30928572773666269</v>
      </c>
      <c r="AT92" s="445">
        <v>0.19164139006138559</v>
      </c>
    </row>
    <row r="93" spans="2:46" s="4" customFormat="1" ht="15" hidden="1" customHeight="1" outlineLevel="1" x14ac:dyDescent="0.25">
      <c r="B93" s="115" t="s">
        <v>107</v>
      </c>
      <c r="C93" s="292">
        <v>0.59465218680842324</v>
      </c>
      <c r="D93" s="444">
        <v>-0.10530589180506589</v>
      </c>
      <c r="E93" s="157">
        <v>0.40776017475769338</v>
      </c>
      <c r="F93" s="444">
        <v>-8.7214623177495731E-2</v>
      </c>
      <c r="G93" s="157">
        <v>0.49779626739355037</v>
      </c>
      <c r="H93" s="445">
        <v>-9.6216339181741772E-2</v>
      </c>
      <c r="I93" s="292">
        <v>0.63349794364517564</v>
      </c>
      <c r="J93" s="444">
        <v>-8.9685384300181914E-2</v>
      </c>
      <c r="K93" s="157">
        <v>0.41947183201000493</v>
      </c>
      <c r="L93" s="444">
        <v>-5.7563226648642551E-2</v>
      </c>
      <c r="M93" s="157">
        <v>0.51559503046449773</v>
      </c>
      <c r="N93" s="445">
        <v>-7.3194723060398315E-2</v>
      </c>
      <c r="O93" s="292">
        <v>0.64983527706397837</v>
      </c>
      <c r="P93" s="444">
        <v>-6.1053322376863894E-2</v>
      </c>
      <c r="Q93" s="157">
        <v>0.44255759671071265</v>
      </c>
      <c r="R93" s="444">
        <v>-0.10083282999859911</v>
      </c>
      <c r="S93" s="157">
        <v>0.51970864678941264</v>
      </c>
      <c r="T93" s="445">
        <v>-8.1665660804747686E-2</v>
      </c>
      <c r="U93" s="292">
        <v>0.65870514618835863</v>
      </c>
      <c r="V93" s="444">
        <v>-0.11089974390923352</v>
      </c>
      <c r="W93" s="157">
        <v>0.421904</v>
      </c>
      <c r="X93" s="444">
        <v>-5.4528456303899464E-2</v>
      </c>
      <c r="Y93" s="157">
        <v>0.5444312326595323</v>
      </c>
      <c r="Z93" s="445">
        <v>-8.9770215495737715E-2</v>
      </c>
      <c r="AA93" s="292">
        <v>0.49741643707438787</v>
      </c>
      <c r="AB93" s="444">
        <v>-0.17412514976595828</v>
      </c>
      <c r="AC93" s="157">
        <v>0.3445712954333644</v>
      </c>
      <c r="AD93" s="444">
        <v>-0.27678792296016219</v>
      </c>
      <c r="AE93" s="157">
        <v>0.43613178463550589</v>
      </c>
      <c r="AF93" s="445">
        <v>-0.20878819958320627</v>
      </c>
      <c r="AG93" s="292">
        <v>0.53017764213327068</v>
      </c>
      <c r="AH93" s="444">
        <v>-0.16623870010101238</v>
      </c>
      <c r="AI93" s="157">
        <v>0.3523214129579435</v>
      </c>
      <c r="AJ93" s="444">
        <v>-0.25112102845069872</v>
      </c>
      <c r="AK93" s="157">
        <v>0.45874158618671351</v>
      </c>
      <c r="AL93" s="445">
        <v>-0.19436940250196177</v>
      </c>
      <c r="AM93" s="292">
        <v>0.34426251331203406</v>
      </c>
      <c r="AN93" s="445">
        <v>-0.15666120102455761</v>
      </c>
      <c r="AO93" s="292">
        <v>0.51044098573281449</v>
      </c>
      <c r="AP93" s="444">
        <v>-4.8525708982736782E-2</v>
      </c>
      <c r="AQ93" s="157">
        <v>0.30269669168751739</v>
      </c>
      <c r="AR93" s="444">
        <v>0.14959925562522658</v>
      </c>
      <c r="AS93" s="157">
        <v>0.36503210741389375</v>
      </c>
      <c r="AT93" s="445">
        <v>2.9157928193108917E-2</v>
      </c>
    </row>
    <row r="94" spans="2:46" s="4" customFormat="1" ht="15" hidden="1" customHeight="1" outlineLevel="1" x14ac:dyDescent="0.25">
      <c r="B94" s="115" t="s">
        <v>122</v>
      </c>
      <c r="C94" s="292">
        <v>0.59792082639993349</v>
      </c>
      <c r="D94" s="444">
        <v>-9.6925539197951327E-2</v>
      </c>
      <c r="E94" s="157">
        <v>0.42847789633989908</v>
      </c>
      <c r="F94" s="444">
        <v>-0.11182092508637309</v>
      </c>
      <c r="G94" s="157">
        <v>0.51010781288890183</v>
      </c>
      <c r="H94" s="445">
        <v>-0.10228116041542135</v>
      </c>
      <c r="I94" s="292">
        <v>0.65118609678257777</v>
      </c>
      <c r="J94" s="444">
        <v>-8.0406841338022339E-2</v>
      </c>
      <c r="K94" s="157">
        <v>0.44136737812907489</v>
      </c>
      <c r="L94" s="444">
        <v>-9.5808787593739897E-2</v>
      </c>
      <c r="M94" s="157">
        <v>0.53560095635235838</v>
      </c>
      <c r="N94" s="445">
        <v>-8.5514894326174429E-2</v>
      </c>
      <c r="O94" s="292">
        <v>0.68349125480619022</v>
      </c>
      <c r="P94" s="444">
        <v>-3.6909389794769432E-2</v>
      </c>
      <c r="Q94" s="157">
        <v>0.47690161531329478</v>
      </c>
      <c r="R94" s="444">
        <v>-0.10893820469357784</v>
      </c>
      <c r="S94" s="157">
        <v>0.55379656895756857</v>
      </c>
      <c r="T94" s="445">
        <v>-7.6338925953956638E-2</v>
      </c>
      <c r="U94" s="292">
        <v>0.67260957508156693</v>
      </c>
      <c r="V94" s="444">
        <v>-0.11944933827277349</v>
      </c>
      <c r="W94" s="157">
        <v>0.41265135483870968</v>
      </c>
      <c r="X94" s="444">
        <v>-0.13360845816846212</v>
      </c>
      <c r="Y94" s="157">
        <v>0.54716067561758175</v>
      </c>
      <c r="Z94" s="445">
        <v>-0.12388790975681052</v>
      </c>
      <c r="AA94" s="292">
        <v>0.44861129510167735</v>
      </c>
      <c r="AB94" s="444">
        <v>-0.16785089746904003</v>
      </c>
      <c r="AC94" s="157">
        <v>0.35618404834200162</v>
      </c>
      <c r="AD94" s="444">
        <v>-0.24267360898242418</v>
      </c>
      <c r="AE94" s="157">
        <v>0.41155174821170804</v>
      </c>
      <c r="AF94" s="445">
        <v>-0.19490890088108181</v>
      </c>
      <c r="AG94" s="292">
        <v>0.46511971342994218</v>
      </c>
      <c r="AH94" s="444">
        <v>-0.1651882180309614</v>
      </c>
      <c r="AI94" s="157">
        <v>0.3641435409127704</v>
      </c>
      <c r="AJ94" s="444">
        <v>-0.21800873652867314</v>
      </c>
      <c r="AK94" s="157">
        <v>0.42456257611373871</v>
      </c>
      <c r="AL94" s="445">
        <v>-0.18414955030901403</v>
      </c>
      <c r="AM94" s="292">
        <v>0.37320931670617336</v>
      </c>
      <c r="AN94" s="445">
        <v>-0.25185009917239987</v>
      </c>
      <c r="AO94" s="292">
        <v>0.50263587297602608</v>
      </c>
      <c r="AP94" s="444">
        <v>-1.0917380413771216E-2</v>
      </c>
      <c r="AQ94" s="157">
        <v>0.34238209260405178</v>
      </c>
      <c r="AR94" s="444">
        <v>0.24373762934531373</v>
      </c>
      <c r="AS94" s="157">
        <v>0.39046758186919761</v>
      </c>
      <c r="AT94" s="445">
        <v>0.10552197875138281</v>
      </c>
    </row>
    <row r="95" spans="2:46" s="4" customFormat="1" ht="15" hidden="1" customHeight="1" outlineLevel="1" x14ac:dyDescent="0.25">
      <c r="B95" s="115" t="s">
        <v>96</v>
      </c>
      <c r="C95" s="292">
        <v>0.63467484961176646</v>
      </c>
      <c r="D95" s="444">
        <v>-6.2358975251137538E-2</v>
      </c>
      <c r="E95" s="157">
        <v>0.46961393537075918</v>
      </c>
      <c r="F95" s="444">
        <v>-0.1351318529536264</v>
      </c>
      <c r="G95" s="157">
        <v>0.54913279549801064</v>
      </c>
      <c r="H95" s="445">
        <v>-9.5231853005462885E-2</v>
      </c>
      <c r="I95" s="292">
        <v>0.65519439815310287</v>
      </c>
      <c r="J95" s="444">
        <v>-6.3967992837414278E-2</v>
      </c>
      <c r="K95" s="157">
        <v>0.47111446271205454</v>
      </c>
      <c r="L95" s="444">
        <v>-0.12422671624116144</v>
      </c>
      <c r="M95" s="157">
        <v>0.55378826372962353</v>
      </c>
      <c r="N95" s="445">
        <v>-9.1838320741044588E-2</v>
      </c>
      <c r="O95" s="292">
        <v>0.62973743163998153</v>
      </c>
      <c r="P95" s="444">
        <v>-7.6821083480180907E-2</v>
      </c>
      <c r="Q95" s="157">
        <v>0.49640698094596308</v>
      </c>
      <c r="R95" s="444">
        <v>-0.19246884458152347</v>
      </c>
      <c r="S95" s="157">
        <v>0.54603405251960446</v>
      </c>
      <c r="T95" s="445">
        <v>-0.14627575785897551</v>
      </c>
      <c r="U95" s="292">
        <v>0.7062006943822684</v>
      </c>
      <c r="V95" s="444">
        <v>-6.8625343209065659E-2</v>
      </c>
      <c r="W95" s="157">
        <v>0.45956053333333335</v>
      </c>
      <c r="X95" s="444">
        <v>-6.9220580937782383E-2</v>
      </c>
      <c r="Y95" s="157">
        <v>0.58717873486006655</v>
      </c>
      <c r="Z95" s="445">
        <v>-6.8105668801358599E-2</v>
      </c>
      <c r="AA95" s="292">
        <v>0.6040928072637799</v>
      </c>
      <c r="AB95" s="444">
        <v>-4.0499124318455038E-2</v>
      </c>
      <c r="AC95" s="157">
        <v>0.47103655379517451</v>
      </c>
      <c r="AD95" s="444">
        <v>-0.17204803249705625</v>
      </c>
      <c r="AE95" s="157">
        <v>0.55074268987637409</v>
      </c>
      <c r="AF95" s="445">
        <v>-8.9633892677917104E-2</v>
      </c>
      <c r="AG95" s="292">
        <v>0.62766169738232191</v>
      </c>
      <c r="AH95" s="444">
        <v>-3.0301263416314672E-2</v>
      </c>
      <c r="AI95" s="157">
        <v>0.48577424149689602</v>
      </c>
      <c r="AJ95" s="444">
        <v>-0.15066896613061764</v>
      </c>
      <c r="AK95" s="157">
        <v>0.57067251975417033</v>
      </c>
      <c r="AL95" s="445">
        <v>-7.5098003169429495E-2</v>
      </c>
      <c r="AM95" s="292">
        <v>0.36879659211927585</v>
      </c>
      <c r="AN95" s="445">
        <v>-0.27321646093831042</v>
      </c>
      <c r="AO95" s="292">
        <v>0.46335927367055774</v>
      </c>
      <c r="AP95" s="444">
        <v>-0.14430172244268991</v>
      </c>
      <c r="AQ95" s="157">
        <v>0.35393383375034754</v>
      </c>
      <c r="AR95" s="444">
        <v>-0.39549993496050195</v>
      </c>
      <c r="AS95" s="157">
        <v>0.38676785366802879</v>
      </c>
      <c r="AT95" s="445">
        <v>-0.32238589335277124</v>
      </c>
    </row>
    <row r="96" spans="2:46" s="4" customFormat="1" ht="15" hidden="1" customHeight="1" outlineLevel="1" x14ac:dyDescent="0.25">
      <c r="B96" s="115" t="s">
        <v>97</v>
      </c>
      <c r="C96" s="292">
        <v>0.60721348346029946</v>
      </c>
      <c r="D96" s="444">
        <v>-6.0628297604490622E-2</v>
      </c>
      <c r="E96" s="157">
        <v>0.4686248230633086</v>
      </c>
      <c r="F96" s="444">
        <v>-9.6751631345300293E-2</v>
      </c>
      <c r="G96" s="157">
        <v>0.53539055226095766</v>
      </c>
      <c r="H96" s="445">
        <v>-7.6514199942942396E-2</v>
      </c>
      <c r="I96" s="292">
        <v>0.61676638142213247</v>
      </c>
      <c r="J96" s="444">
        <v>-6.8257901153216394E-2</v>
      </c>
      <c r="K96" s="157">
        <v>0.46675944105375189</v>
      </c>
      <c r="L96" s="444">
        <v>-8.5509419555248933E-2</v>
      </c>
      <c r="M96" s="157">
        <v>0.53413041176577425</v>
      </c>
      <c r="N96" s="445">
        <v>-7.5266169844638187E-2</v>
      </c>
      <c r="O96" s="292">
        <v>0.6155127559316198</v>
      </c>
      <c r="P96" s="444">
        <v>-0.10654624723151374</v>
      </c>
      <c r="Q96" s="157">
        <v>0.50107129929181782</v>
      </c>
      <c r="R96" s="444">
        <v>-0.1013505673591466</v>
      </c>
      <c r="S96" s="157">
        <v>0.54366767791419957</v>
      </c>
      <c r="T96" s="445">
        <v>-0.10289905535307431</v>
      </c>
      <c r="U96" s="292">
        <v>0.65496761870653897</v>
      </c>
      <c r="V96" s="444">
        <v>-6.1287237904955494E-2</v>
      </c>
      <c r="W96" s="157">
        <v>0.44785032258064517</v>
      </c>
      <c r="X96" s="444">
        <v>-8.0580506660303919E-2</v>
      </c>
      <c r="Y96" s="157">
        <v>0.55501833903122688</v>
      </c>
      <c r="Z96" s="445">
        <v>-6.8268243083961511E-2</v>
      </c>
      <c r="AA96" s="292">
        <v>0.59630550669325078</v>
      </c>
      <c r="AB96" s="444">
        <v>-5.4542690575146824E-2</v>
      </c>
      <c r="AC96" s="157">
        <v>0.49426790528014108</v>
      </c>
      <c r="AD96" s="444">
        <v>-0.16782912417106721</v>
      </c>
      <c r="AE96" s="157">
        <v>0.55539260052455897</v>
      </c>
      <c r="AF96" s="445">
        <v>-9.8080599497010756E-2</v>
      </c>
      <c r="AG96" s="292">
        <v>0.61904130804387913</v>
      </c>
      <c r="AH96" s="444">
        <v>-5.088322473079665E-2</v>
      </c>
      <c r="AI96" s="157">
        <v>0.50960239404084651</v>
      </c>
      <c r="AJ96" s="444">
        <v>-0.15322182759415892</v>
      </c>
      <c r="AK96" s="157">
        <v>0.57508510578039596</v>
      </c>
      <c r="AL96" s="445">
        <v>-9.0014287986073693E-2</v>
      </c>
      <c r="AM96" s="292">
        <v>0.46475316912295167</v>
      </c>
      <c r="AN96" s="445">
        <v>5.2391712978371086E-2</v>
      </c>
      <c r="AO96" s="292">
        <v>0.49384962972260577</v>
      </c>
      <c r="AP96" s="444">
        <v>7.0170149722530661E-2</v>
      </c>
      <c r="AQ96" s="157">
        <v>0.31806074954935565</v>
      </c>
      <c r="AR96" s="444">
        <v>7.6524150317823336E-2</v>
      </c>
      <c r="AS96" s="157">
        <v>0.37080767564921002</v>
      </c>
      <c r="AT96" s="445">
        <v>5.6462769019438808E-2</v>
      </c>
    </row>
    <row r="97" spans="2:46" s="4" customFormat="1" ht="15.75" collapsed="1" x14ac:dyDescent="0.25">
      <c r="B97" s="103">
        <v>2009</v>
      </c>
      <c r="C97" s="447">
        <v>0.62449494630571634</v>
      </c>
      <c r="D97" s="448">
        <v>-0.12245605032118223</v>
      </c>
      <c r="E97" s="160">
        <v>0.46095366123073184</v>
      </c>
      <c r="F97" s="448">
        <v>-0.13338158388472598</v>
      </c>
      <c r="G97" s="160">
        <v>0.53923847533136682</v>
      </c>
      <c r="H97" s="449">
        <v>-0.12627383890505806</v>
      </c>
      <c r="I97" s="447">
        <v>0.64890034225514681</v>
      </c>
      <c r="J97" s="448">
        <v>-0.12275555379608571</v>
      </c>
      <c r="K97" s="160">
        <v>0.46371815717351728</v>
      </c>
      <c r="L97" s="448">
        <v>-0.11844592120130737</v>
      </c>
      <c r="M97" s="160">
        <v>0.5465749109288538</v>
      </c>
      <c r="N97" s="449">
        <v>-0.11841985570198854</v>
      </c>
      <c r="O97" s="447">
        <v>0.65207612587740105</v>
      </c>
      <c r="P97" s="448">
        <v>-0.1007272573687934</v>
      </c>
      <c r="Q97" s="160">
        <v>0.50997978320657933</v>
      </c>
      <c r="R97" s="448">
        <v>-0.13406860046160385</v>
      </c>
      <c r="S97" s="160">
        <v>0.56241703647309271</v>
      </c>
      <c r="T97" s="449">
        <v>-0.12002217254634506</v>
      </c>
      <c r="U97" s="447">
        <v>0.67751143411049419</v>
      </c>
      <c r="V97" s="448">
        <v>-0.13991362724767653</v>
      </c>
      <c r="W97" s="160">
        <v>0.45169416532707785</v>
      </c>
      <c r="X97" s="448">
        <v>-0.13054044814981258</v>
      </c>
      <c r="Y97" s="160">
        <v>0.56867000801089773</v>
      </c>
      <c r="Z97" s="449">
        <v>-0.13599251003488055</v>
      </c>
      <c r="AA97" s="447">
        <v>0.57493145422390268</v>
      </c>
      <c r="AB97" s="448">
        <v>-0.13323126331064972</v>
      </c>
      <c r="AC97" s="160">
        <v>0.46035617394152745</v>
      </c>
      <c r="AD97" s="448">
        <v>-0.22340893230877379</v>
      </c>
      <c r="AE97" s="160">
        <v>0.52806654371763462</v>
      </c>
      <c r="AF97" s="449">
        <v>-0.16792748050690598</v>
      </c>
      <c r="AG97" s="447">
        <v>0.59466839486116663</v>
      </c>
      <c r="AH97" s="448">
        <v>-0.12795223707563685</v>
      </c>
      <c r="AI97" s="160">
        <v>0.46978200907055018</v>
      </c>
      <c r="AJ97" s="448">
        <v>-0.20995911866870498</v>
      </c>
      <c r="AK97" s="160">
        <v>0.54358069565526623</v>
      </c>
      <c r="AL97" s="449">
        <v>-0.1596462293694515</v>
      </c>
      <c r="AM97" s="447">
        <v>0.39642181995479114</v>
      </c>
      <c r="AN97" s="449">
        <v>-0.19169378300783202</v>
      </c>
      <c r="AO97" s="447">
        <v>0.4684345184158627</v>
      </c>
      <c r="AP97" s="448">
        <v>0.21686564264467845</v>
      </c>
      <c r="AQ97" s="160">
        <v>0.2963810524209684</v>
      </c>
      <c r="AR97" s="448">
        <v>-4.4339618933505465E-2</v>
      </c>
      <c r="AS97" s="160">
        <v>0.34474497241608709</v>
      </c>
      <c r="AT97" s="449">
        <v>3.1094457022168731E-2</v>
      </c>
    </row>
    <row r="98" spans="2:46" s="4" customFormat="1" ht="15" hidden="1" customHeight="1" outlineLevel="1" x14ac:dyDescent="0.25">
      <c r="B98" s="115" t="s">
        <v>98</v>
      </c>
      <c r="C98" s="292">
        <v>0.73885594447385361</v>
      </c>
      <c r="D98" s="92">
        <v>3.0235681433448125E-3</v>
      </c>
      <c r="E98" s="157">
        <v>0.5907140746175874</v>
      </c>
      <c r="F98" s="92">
        <v>1.9875757805446925E-2</v>
      </c>
      <c r="G98" s="157">
        <v>0.66052129666391546</v>
      </c>
      <c r="H98" s="173">
        <v>1.1932664685926131E-2</v>
      </c>
      <c r="I98" s="292">
        <v>0.77254527834065423</v>
      </c>
      <c r="J98" s="92">
        <v>7.5643139824674854E-3</v>
      </c>
      <c r="K98" s="157">
        <v>0.57786197825536079</v>
      </c>
      <c r="L98" s="92">
        <v>1.9417075464950306E-2</v>
      </c>
      <c r="M98" s="157">
        <v>0.66275256699520513</v>
      </c>
      <c r="N98" s="173">
        <v>1.4520619099730681E-2</v>
      </c>
      <c r="O98" s="292">
        <v>0.77430712201277707</v>
      </c>
      <c r="P98" s="92">
        <v>-1.8317765068261771E-2</v>
      </c>
      <c r="Q98" s="157">
        <v>0.66009326392477108</v>
      </c>
      <c r="R98" s="92">
        <v>9.0726634753020452E-2</v>
      </c>
      <c r="S98" s="157">
        <v>0.70215018912463634</v>
      </c>
      <c r="T98" s="173">
        <v>4.5923921481644925E-2</v>
      </c>
      <c r="U98" s="292">
        <v>0.80995006289296601</v>
      </c>
      <c r="V98" s="92">
        <v>5.731773278938701E-2</v>
      </c>
      <c r="W98" s="157">
        <v>0.56509570420860744</v>
      </c>
      <c r="X98" s="92">
        <v>5.7496255813946906E-3</v>
      </c>
      <c r="Y98" s="157">
        <v>0.6920439458105353</v>
      </c>
      <c r="Z98" s="173">
        <v>3.773012741448234E-2</v>
      </c>
      <c r="AA98" s="292">
        <v>0.67903396535660454</v>
      </c>
      <c r="AB98" s="92">
        <v>-1.3051246317481779E-2</v>
      </c>
      <c r="AC98" s="157">
        <v>0.69189145686773912</v>
      </c>
      <c r="AD98" s="92">
        <v>2.6128200880796149E-2</v>
      </c>
      <c r="AE98" s="157">
        <v>0.68426962718209661</v>
      </c>
      <c r="AF98" s="173">
        <v>2.7300616295045099E-3</v>
      </c>
      <c r="AG98" s="292">
        <v>0.69041705653109986</v>
      </c>
      <c r="AH98" s="92">
        <v>-2.3152004086148814E-3</v>
      </c>
      <c r="AI98" s="157">
        <v>0.69672658815383037</v>
      </c>
      <c r="AJ98" s="92">
        <v>1.5760586139373478E-2</v>
      </c>
      <c r="AK98" s="157">
        <v>0.69295226336822402</v>
      </c>
      <c r="AL98" s="173">
        <v>4.9246261249851209E-3</v>
      </c>
      <c r="AM98" s="292">
        <v>0.49780163835793956</v>
      </c>
      <c r="AN98" s="173">
        <v>4.4254606690528275E-2</v>
      </c>
      <c r="AO98" s="292">
        <v>0.33538835583727694</v>
      </c>
      <c r="AP98" s="92">
        <v>-0.11764001102276045</v>
      </c>
      <c r="AQ98" s="157">
        <v>0.39797495442656733</v>
      </c>
      <c r="AR98" s="92">
        <v>-8.1100260560719062E-2</v>
      </c>
      <c r="AS98" s="157">
        <v>0.37836219915375302</v>
      </c>
      <c r="AT98" s="173">
        <v>-9.6072655953317487E-2</v>
      </c>
    </row>
    <row r="99" spans="2:46" s="4" customFormat="1" ht="15" hidden="1" customHeight="1" outlineLevel="1" x14ac:dyDescent="0.25">
      <c r="B99" s="115" t="s">
        <v>99</v>
      </c>
      <c r="C99" s="292">
        <v>0.76804257257271069</v>
      </c>
      <c r="D99" s="444">
        <v>1.6918640067783652E-2</v>
      </c>
      <c r="E99" s="157">
        <v>0.63279114363757316</v>
      </c>
      <c r="F99" s="444">
        <v>2.0794621297386184E-2</v>
      </c>
      <c r="G99" s="157">
        <v>0.69652414863419498</v>
      </c>
      <c r="H99" s="445">
        <v>1.9612984767295227E-2</v>
      </c>
      <c r="I99" s="292">
        <v>0.78665733851763153</v>
      </c>
      <c r="J99" s="444">
        <v>2.4437617229268405E-2</v>
      </c>
      <c r="K99" s="157">
        <v>0.62584806714548868</v>
      </c>
      <c r="L99" s="444">
        <v>2.4958160236800087E-2</v>
      </c>
      <c r="M99" s="157">
        <v>0.69596807084188095</v>
      </c>
      <c r="N99" s="445">
        <v>2.5592120161665788E-2</v>
      </c>
      <c r="O99" s="292">
        <v>0.793811651631397</v>
      </c>
      <c r="P99" s="444">
        <v>1.6503327799931133E-2</v>
      </c>
      <c r="Q99" s="157">
        <v>0.71723371341747466</v>
      </c>
      <c r="R99" s="444">
        <v>6.6867487489062016E-2</v>
      </c>
      <c r="S99" s="157">
        <v>0.74543197826324525</v>
      </c>
      <c r="T99" s="445">
        <v>4.7807323396307E-2</v>
      </c>
      <c r="U99" s="292">
        <v>0.81911822421219438</v>
      </c>
      <c r="V99" s="444">
        <v>7.5078247834804435E-2</v>
      </c>
      <c r="W99" s="157">
        <v>0.5972443446581378</v>
      </c>
      <c r="X99" s="444">
        <v>1.4941975686184605E-2</v>
      </c>
      <c r="Y99" s="157">
        <v>0.71227802842888421</v>
      </c>
      <c r="Z99" s="445">
        <v>5.1066879463605996E-2</v>
      </c>
      <c r="AA99" s="292">
        <v>0.74865946733271804</v>
      </c>
      <c r="AB99" s="444">
        <v>-3.6437232435031497E-3</v>
      </c>
      <c r="AC99" s="157">
        <v>0.68721597522342437</v>
      </c>
      <c r="AD99" s="444">
        <v>-5.0888480425337335E-4</v>
      </c>
      <c r="AE99" s="157">
        <v>0.72363924112584399</v>
      </c>
      <c r="AF99" s="445">
        <v>-2.3573721573044715E-3</v>
      </c>
      <c r="AG99" s="292">
        <v>0.76503364763689685</v>
      </c>
      <c r="AH99" s="444">
        <v>-1.8263999809675635E-4</v>
      </c>
      <c r="AI99" s="157">
        <v>0.69148542448547656</v>
      </c>
      <c r="AJ99" s="444">
        <v>-1.2337941858624912E-2</v>
      </c>
      <c r="AK99" s="157">
        <v>0.7354815399146557</v>
      </c>
      <c r="AL99" s="445">
        <v>-4.6586231466381189E-3</v>
      </c>
      <c r="AM99" s="292">
        <v>0.60046752090238953</v>
      </c>
      <c r="AN99" s="445">
        <v>9.8695412708277308E-2</v>
      </c>
      <c r="AO99" s="292">
        <v>0.30909175291223834</v>
      </c>
      <c r="AP99" s="444">
        <v>-0.39846243867959441</v>
      </c>
      <c r="AQ99" s="157">
        <v>0.53062780648987551</v>
      </c>
      <c r="AR99" s="444">
        <v>-1.376462924434585E-2</v>
      </c>
      <c r="AS99" s="157">
        <v>0.46120507860789134</v>
      </c>
      <c r="AT99" s="445">
        <v>-0.13209805763875127</v>
      </c>
    </row>
    <row r="100" spans="2:46" s="4" customFormat="1" ht="15" hidden="1" customHeight="1" outlineLevel="1" x14ac:dyDescent="0.25">
      <c r="B100" s="115" t="s">
        <v>100</v>
      </c>
      <c r="C100" s="292">
        <v>0.77684738240995721</v>
      </c>
      <c r="D100" s="444">
        <v>2.6376049317652361E-2</v>
      </c>
      <c r="E100" s="157">
        <v>0.61716597023541253</v>
      </c>
      <c r="F100" s="444">
        <v>2.7211645529771511E-2</v>
      </c>
      <c r="G100" s="157">
        <v>0.69241084062320302</v>
      </c>
      <c r="H100" s="445">
        <v>2.7754726081888892E-2</v>
      </c>
      <c r="I100" s="292">
        <v>0.80230979321108076</v>
      </c>
      <c r="J100" s="444">
        <v>4.2702671090830258E-2</v>
      </c>
      <c r="K100" s="157">
        <v>0.61021618909451569</v>
      </c>
      <c r="L100" s="444">
        <v>3.4183117695422371E-2</v>
      </c>
      <c r="M100" s="157">
        <v>0.69397755506411618</v>
      </c>
      <c r="N100" s="445">
        <v>3.9506903047601183E-2</v>
      </c>
      <c r="O100" s="292">
        <v>0.77840681441754078</v>
      </c>
      <c r="P100" s="444">
        <v>-3.2198946514148563E-2</v>
      </c>
      <c r="Q100" s="157">
        <v>0.68268567740464448</v>
      </c>
      <c r="R100" s="444">
        <v>0.10127174058859056</v>
      </c>
      <c r="S100" s="157">
        <v>0.71793303500896832</v>
      </c>
      <c r="T100" s="445">
        <v>4.6032360138380524E-2</v>
      </c>
      <c r="U100" s="292">
        <v>0.84005587214186661</v>
      </c>
      <c r="V100" s="444">
        <v>0.11194888014795845</v>
      </c>
      <c r="W100" s="157">
        <v>0.59204248236506296</v>
      </c>
      <c r="X100" s="444">
        <v>9.9595275396979766E-3</v>
      </c>
      <c r="Y100" s="157">
        <v>0.72062856878423875</v>
      </c>
      <c r="Z100" s="445">
        <v>7.034037435875673E-2</v>
      </c>
      <c r="AA100" s="292">
        <v>0.73858756538522197</v>
      </c>
      <c r="AB100" s="444">
        <v>-1.1985944976361296E-2</v>
      </c>
      <c r="AC100" s="157">
        <v>0.67849872653076682</v>
      </c>
      <c r="AD100" s="444">
        <v>4.7385062433562553E-3</v>
      </c>
      <c r="AE100" s="157">
        <v>0.71411896360112082</v>
      </c>
      <c r="AF100" s="445">
        <v>-5.4947047783132641E-3</v>
      </c>
      <c r="AG100" s="292">
        <v>0.74532753154495324</v>
      </c>
      <c r="AH100" s="444">
        <v>-1.2894476382442122E-2</v>
      </c>
      <c r="AI100" s="157">
        <v>0.68274520835474672</v>
      </c>
      <c r="AJ100" s="444">
        <v>-4.0984501855022559E-3</v>
      </c>
      <c r="AK100" s="157">
        <v>0.72018158678681155</v>
      </c>
      <c r="AL100" s="445">
        <v>-9.3991512093252183E-3</v>
      </c>
      <c r="AM100" s="292">
        <v>0.55630119868561112</v>
      </c>
      <c r="AN100" s="445">
        <v>-8.4654228832880096E-2</v>
      </c>
      <c r="AO100" s="292">
        <v>0.43016541483957799</v>
      </c>
      <c r="AP100" s="444">
        <v>-5.1281948266741706E-2</v>
      </c>
      <c r="AQ100" s="157">
        <v>0.45751763493698977</v>
      </c>
      <c r="AR100" s="444">
        <v>-0.14395505361088534</v>
      </c>
      <c r="AS100" s="157">
        <v>0.4489462728398253</v>
      </c>
      <c r="AT100" s="445">
        <v>-0.12357408638638112</v>
      </c>
    </row>
    <row r="101" spans="2:46" s="4" customFormat="1" ht="15" hidden="1" customHeight="1" outlineLevel="1" x14ac:dyDescent="0.25">
      <c r="B101" s="115" t="s">
        <v>101</v>
      </c>
      <c r="C101" s="292">
        <v>0.73334819982083976</v>
      </c>
      <c r="D101" s="444">
        <v>4.233811158876688E-2</v>
      </c>
      <c r="E101" s="157">
        <v>0.49370068041076021</v>
      </c>
      <c r="F101" s="444">
        <v>-1.1537285241852047E-2</v>
      </c>
      <c r="G101" s="157">
        <v>0.60662707736080879</v>
      </c>
      <c r="H101" s="445">
        <v>1.989692699997514E-2</v>
      </c>
      <c r="I101" s="292">
        <v>0.74288828196124335</v>
      </c>
      <c r="J101" s="444">
        <v>3.2739000259192075E-2</v>
      </c>
      <c r="K101" s="157">
        <v>0.48425906931656831</v>
      </c>
      <c r="L101" s="444">
        <v>-2.9871427601742107E-2</v>
      </c>
      <c r="M101" s="157">
        <v>0.59703292365903116</v>
      </c>
      <c r="N101" s="445">
        <v>4.5184277762064795E-3</v>
      </c>
      <c r="O101" s="292">
        <v>0.67699429502852482</v>
      </c>
      <c r="P101" s="444">
        <v>-6.4611833172568689E-3</v>
      </c>
      <c r="Q101" s="157">
        <v>0.53668224743012405</v>
      </c>
      <c r="R101" s="444">
        <v>8.2756674472159064E-2</v>
      </c>
      <c r="S101" s="157">
        <v>0.58834929895323151</v>
      </c>
      <c r="T101" s="445">
        <v>4.5811549903517212E-2</v>
      </c>
      <c r="U101" s="292">
        <v>0.80374437820311684</v>
      </c>
      <c r="V101" s="444">
        <v>6.2071029697167601E-2</v>
      </c>
      <c r="W101" s="157">
        <v>0.48324836199836202</v>
      </c>
      <c r="X101" s="444">
        <v>-5.0314300726884031E-2</v>
      </c>
      <c r="Y101" s="157">
        <v>0.64941410197632743</v>
      </c>
      <c r="Z101" s="445">
        <v>2.0502581467336967E-2</v>
      </c>
      <c r="AA101" s="292">
        <v>0.75085773812524148</v>
      </c>
      <c r="AB101" s="444">
        <v>0.10045021498597828</v>
      </c>
      <c r="AC101" s="157">
        <v>0.57226298796595243</v>
      </c>
      <c r="AD101" s="444">
        <v>9.9407263321322992E-2</v>
      </c>
      <c r="AE101" s="157">
        <v>0.678132687921435</v>
      </c>
      <c r="AF101" s="445">
        <v>0.10034298094290861</v>
      </c>
      <c r="AG101" s="292">
        <v>0.76444569604806156</v>
      </c>
      <c r="AH101" s="444">
        <v>0.13787083507540854</v>
      </c>
      <c r="AI101" s="157">
        <v>0.57563307060204594</v>
      </c>
      <c r="AJ101" s="444">
        <v>9.6803746836672921E-2</v>
      </c>
      <c r="AK101" s="157">
        <v>0.68857967498848871</v>
      </c>
      <c r="AL101" s="445">
        <v>0.12420231258280445</v>
      </c>
      <c r="AM101" s="292">
        <v>0.50480631276901</v>
      </c>
      <c r="AN101" s="445">
        <v>-0.10395260531380235</v>
      </c>
      <c r="AO101" s="292">
        <v>0.30067294751009421</v>
      </c>
      <c r="AP101" s="444">
        <v>-0.27412102148660433</v>
      </c>
      <c r="AQ101" s="157">
        <v>0.31666666666666665</v>
      </c>
      <c r="AR101" s="444">
        <v>-0.12061971555642448</v>
      </c>
      <c r="AS101" s="157">
        <v>0.31165471671587236</v>
      </c>
      <c r="AT101" s="445">
        <v>-0.16877207533049388</v>
      </c>
    </row>
    <row r="102" spans="2:46" s="4" customFormat="1" ht="15" hidden="1" customHeight="1" outlineLevel="1" x14ac:dyDescent="0.25">
      <c r="B102" s="115" t="s">
        <v>121</v>
      </c>
      <c r="C102" s="292">
        <v>0.63590053840294081</v>
      </c>
      <c r="D102" s="444">
        <v>0.12087633302721446</v>
      </c>
      <c r="E102" s="157">
        <v>0.40928888402356789</v>
      </c>
      <c r="F102" s="444">
        <v>5.1446538567741174E-2</v>
      </c>
      <c r="G102" s="157">
        <v>0.51607253736137892</v>
      </c>
      <c r="H102" s="445">
        <v>9.2375821819973059E-2</v>
      </c>
      <c r="I102" s="292">
        <v>0.66185392622053285</v>
      </c>
      <c r="J102" s="444">
        <v>0.11537285691074839</v>
      </c>
      <c r="K102" s="157">
        <v>0.3978639946033497</v>
      </c>
      <c r="L102" s="444">
        <v>2.2112359848434737E-2</v>
      </c>
      <c r="M102" s="157">
        <v>0.51297536114868614</v>
      </c>
      <c r="N102" s="445">
        <v>7.4286085671150692E-2</v>
      </c>
      <c r="O102" s="292">
        <v>0.65119331177537665</v>
      </c>
      <c r="P102" s="444">
        <v>2.8417743806521623E-2</v>
      </c>
      <c r="Q102" s="157">
        <v>0.42948202849036377</v>
      </c>
      <c r="R102" s="444">
        <v>1.6363286700835644E-2</v>
      </c>
      <c r="S102" s="157">
        <v>0.51112268938021022</v>
      </c>
      <c r="T102" s="445">
        <v>2.5421702300392202E-2</v>
      </c>
      <c r="U102" s="292">
        <v>0.70490638747772061</v>
      </c>
      <c r="V102" s="444">
        <v>0.20736199041615033</v>
      </c>
      <c r="W102" s="157">
        <v>0.42958904652453039</v>
      </c>
      <c r="X102" s="444">
        <v>0.17891861195594316</v>
      </c>
      <c r="Y102" s="157">
        <v>0.572331256646186</v>
      </c>
      <c r="Z102" s="445">
        <v>0.19919218699706742</v>
      </c>
      <c r="AA102" s="292">
        <v>0.57687123277870733</v>
      </c>
      <c r="AB102" s="444">
        <v>0.16499637569855374</v>
      </c>
      <c r="AC102" s="157">
        <v>0.50738754177831225</v>
      </c>
      <c r="AD102" s="444">
        <v>0.2486717376150589</v>
      </c>
      <c r="AE102" s="157">
        <v>0.54857698050173642</v>
      </c>
      <c r="AF102" s="445">
        <v>0.19536202222671006</v>
      </c>
      <c r="AG102" s="292">
        <v>0.58409898165896024</v>
      </c>
      <c r="AH102" s="444">
        <v>0.18896868077686602</v>
      </c>
      <c r="AI102" s="157">
        <v>0.5095778808025837</v>
      </c>
      <c r="AJ102" s="444">
        <v>0.23424508326429638</v>
      </c>
      <c r="AK102" s="157">
        <v>0.55415596596497596</v>
      </c>
      <c r="AL102" s="445">
        <v>0.20565948212743845</v>
      </c>
      <c r="AM102" s="292">
        <v>0.54868792520942289</v>
      </c>
      <c r="AN102" s="445">
        <v>1.8622260060199514E-2</v>
      </c>
      <c r="AO102" s="292">
        <v>0.30113315677506186</v>
      </c>
      <c r="AP102" s="444">
        <v>-0.19095558546433389</v>
      </c>
      <c r="AQ102" s="157">
        <v>0.16967187128477451</v>
      </c>
      <c r="AR102" s="444">
        <v>-0.36230224999268656</v>
      </c>
      <c r="AS102" s="157">
        <v>0.21086787934858028</v>
      </c>
      <c r="AT102" s="445">
        <v>-0.28557375947411934</v>
      </c>
    </row>
    <row r="103" spans="2:46" s="4" customFormat="1" ht="15" hidden="1" customHeight="1" outlineLevel="1" x14ac:dyDescent="0.25">
      <c r="B103" s="115" t="s">
        <v>104</v>
      </c>
      <c r="C103" s="292">
        <v>0.66501038748165509</v>
      </c>
      <c r="D103" s="444">
        <v>3.8896391984761358E-2</v>
      </c>
      <c r="E103" s="157">
        <v>0.45614492783161958</v>
      </c>
      <c r="F103" s="444">
        <v>6.0714924637628398E-2</v>
      </c>
      <c r="G103" s="157">
        <v>0.55456624203364013</v>
      </c>
      <c r="H103" s="445">
        <v>5.0001488404924466E-2</v>
      </c>
      <c r="I103" s="292">
        <v>0.69946104825074784</v>
      </c>
      <c r="J103" s="444">
        <v>6.1542451110346841E-2</v>
      </c>
      <c r="K103" s="157">
        <v>0.45495971650718187</v>
      </c>
      <c r="L103" s="444">
        <v>7.7474345369408448E-2</v>
      </c>
      <c r="M103" s="157">
        <v>0.56157318561467029</v>
      </c>
      <c r="N103" s="445">
        <v>7.0570849757088494E-2</v>
      </c>
      <c r="O103" s="292">
        <v>0.68441238793806036</v>
      </c>
      <c r="P103" s="444">
        <v>-5.3128628500962449E-3</v>
      </c>
      <c r="Q103" s="157">
        <v>0.54047578331338231</v>
      </c>
      <c r="R103" s="444">
        <v>0.21799046133970634</v>
      </c>
      <c r="S103" s="157">
        <v>0.59347750408143662</v>
      </c>
      <c r="T103" s="445">
        <v>0.11605034078926413</v>
      </c>
      <c r="U103" s="292">
        <v>0.73179488642306334</v>
      </c>
      <c r="V103" s="444">
        <v>9.659711330977494E-2</v>
      </c>
      <c r="W103" s="157">
        <v>0.45762489762489761</v>
      </c>
      <c r="X103" s="444">
        <v>0.1369009796202254</v>
      </c>
      <c r="Y103" s="157">
        <v>0.59977224662436956</v>
      </c>
      <c r="Z103" s="445">
        <v>0.1133191621789118</v>
      </c>
      <c r="AA103" s="292">
        <v>0.59837525412907233</v>
      </c>
      <c r="AB103" s="444">
        <v>-7.5305745492681986E-3</v>
      </c>
      <c r="AC103" s="157">
        <v>0.50204970159475593</v>
      </c>
      <c r="AD103" s="444">
        <v>-1.5747167450984145E-2</v>
      </c>
      <c r="AE103" s="157">
        <v>0.5591508052708638</v>
      </c>
      <c r="AF103" s="445">
        <v>-1.0409112799914966E-2</v>
      </c>
      <c r="AG103" s="292">
        <v>0.61418004318032482</v>
      </c>
      <c r="AH103" s="444">
        <v>1.2859289452205047E-3</v>
      </c>
      <c r="AI103" s="157">
        <v>0.50227793616188721</v>
      </c>
      <c r="AJ103" s="444">
        <v>-2.8790712516140737E-2</v>
      </c>
      <c r="AK103" s="157">
        <v>0.56921711981851464</v>
      </c>
      <c r="AL103" s="445">
        <v>-9.3029587697722738E-3</v>
      </c>
      <c r="AM103" s="292">
        <v>0.46791009086561453</v>
      </c>
      <c r="AN103" s="445">
        <v>-0.12702680449990489</v>
      </c>
      <c r="AO103" s="292">
        <v>0.21287572902646926</v>
      </c>
      <c r="AP103" s="444">
        <v>-0.46000657667718003</v>
      </c>
      <c r="AQ103" s="157">
        <v>0.13220720720720722</v>
      </c>
      <c r="AR103" s="444">
        <v>-0.31422188118372152</v>
      </c>
      <c r="AS103" s="157">
        <v>0.15748629270350062</v>
      </c>
      <c r="AT103" s="445">
        <v>-0.36494321844909872</v>
      </c>
    </row>
    <row r="104" spans="2:46" s="4" customFormat="1" ht="15" hidden="1" customHeight="1" outlineLevel="1" x14ac:dyDescent="0.25">
      <c r="B104" s="115" t="s">
        <v>105</v>
      </c>
      <c r="C104" s="292">
        <v>0.76313489039315008</v>
      </c>
      <c r="D104" s="444">
        <v>2.7130630586603699E-2</v>
      </c>
      <c r="E104" s="157">
        <v>0.55889358810905632</v>
      </c>
      <c r="F104" s="444">
        <v>2.4315708643786627E-2</v>
      </c>
      <c r="G104" s="157">
        <v>0.65643077418180829</v>
      </c>
      <c r="H104" s="445">
        <v>2.7911086986943667E-2</v>
      </c>
      <c r="I104" s="292">
        <v>0.81270161597056145</v>
      </c>
      <c r="J104" s="444">
        <v>4.8007261106547627E-2</v>
      </c>
      <c r="K104" s="157">
        <v>0.55989979033704829</v>
      </c>
      <c r="L104" s="444">
        <v>3.9730717191437837E-2</v>
      </c>
      <c r="M104" s="157">
        <v>0.6720009001015661</v>
      </c>
      <c r="N104" s="445">
        <v>4.7329622417217276E-2</v>
      </c>
      <c r="O104" s="292">
        <v>0.75703131161763548</v>
      </c>
      <c r="P104" s="444">
        <v>-2.817021019197985E-2</v>
      </c>
      <c r="Q104" s="157">
        <v>0.63914280893810871</v>
      </c>
      <c r="R104" s="444">
        <v>9.8833179160880302E-2</v>
      </c>
      <c r="S104" s="157">
        <v>0.68262880038449703</v>
      </c>
      <c r="T104" s="445">
        <v>4.3813282637283457E-2</v>
      </c>
      <c r="U104" s="292">
        <v>0.88216329309274977</v>
      </c>
      <c r="V104" s="444">
        <v>7.7287846733256949E-2</v>
      </c>
      <c r="W104" s="157">
        <v>0.55906363844035922</v>
      </c>
      <c r="X104" s="444">
        <v>9.2936151050638793E-2</v>
      </c>
      <c r="Y104" s="157">
        <v>0.72562854805944355</v>
      </c>
      <c r="Z104" s="445">
        <v>8.2847815936649694E-2</v>
      </c>
      <c r="AA104" s="292">
        <v>0.65345035928453266</v>
      </c>
      <c r="AB104" s="444">
        <v>-4.7899435432628534E-2</v>
      </c>
      <c r="AC104" s="157">
        <v>0.60549744783314174</v>
      </c>
      <c r="AD104" s="444">
        <v>-6.2009256710975902E-2</v>
      </c>
      <c r="AE104" s="157">
        <v>0.63399009009527874</v>
      </c>
      <c r="AF104" s="445">
        <v>-5.3598961546695856E-2</v>
      </c>
      <c r="AG104" s="292">
        <v>0.68629827127297172</v>
      </c>
      <c r="AH104" s="444">
        <v>-3.3554198397927171E-2</v>
      </c>
      <c r="AI104" s="157">
        <v>0.60298453365647298</v>
      </c>
      <c r="AJ104" s="444">
        <v>-7.0664223522438063E-2</v>
      </c>
      <c r="AK104" s="157">
        <v>0.65282232252413019</v>
      </c>
      <c r="AL104" s="445">
        <v>-4.788316980016627E-2</v>
      </c>
      <c r="AM104" s="292">
        <v>0.4889040588698107</v>
      </c>
      <c r="AN104" s="445">
        <v>-3.965107650532429E-2</v>
      </c>
      <c r="AO104" s="292">
        <v>0.35501237355099208</v>
      </c>
      <c r="AP104" s="444">
        <v>-3.1046332503851137E-2</v>
      </c>
      <c r="AQ104" s="157">
        <v>7.2700685320179842E-2</v>
      </c>
      <c r="AR104" s="444">
        <v>-0.41301594638489558</v>
      </c>
      <c r="AS104" s="157">
        <v>0.167143541851244</v>
      </c>
      <c r="AT104" s="445">
        <v>-0.13032377851736721</v>
      </c>
    </row>
    <row r="105" spans="2:46" s="4" customFormat="1" ht="15" hidden="1" customHeight="1" outlineLevel="1" x14ac:dyDescent="0.25">
      <c r="B105" s="115" t="s">
        <v>106</v>
      </c>
      <c r="C105" s="292">
        <v>0.8096116942895113</v>
      </c>
      <c r="D105" s="444">
        <v>-3.536808599063801E-2</v>
      </c>
      <c r="E105" s="157">
        <v>0.63355104403982243</v>
      </c>
      <c r="F105" s="444">
        <v>-9.1130295540872153E-3</v>
      </c>
      <c r="G105" s="157">
        <v>0.71763031797437271</v>
      </c>
      <c r="H105" s="445">
        <v>-2.1725537089390512E-2</v>
      </c>
      <c r="I105" s="292">
        <v>0.83184915186943065</v>
      </c>
      <c r="J105" s="444">
        <v>-4.384956663106232E-2</v>
      </c>
      <c r="K105" s="157">
        <v>0.62041073918507506</v>
      </c>
      <c r="L105" s="444">
        <v>-1.5861840579743602E-2</v>
      </c>
      <c r="M105" s="157">
        <v>0.71416987501950469</v>
      </c>
      <c r="N105" s="445">
        <v>-2.791468591214763E-2</v>
      </c>
      <c r="O105" s="292">
        <v>0.81150879406893284</v>
      </c>
      <c r="P105" s="444">
        <v>-3.0542892240313813E-2</v>
      </c>
      <c r="Q105" s="157">
        <v>0.66442356537861214</v>
      </c>
      <c r="R105" s="444">
        <v>2.0261713397380809E-2</v>
      </c>
      <c r="S105" s="157">
        <v>0.71867946694099705</v>
      </c>
      <c r="T105" s="445">
        <v>-9.235988746911783E-4</v>
      </c>
      <c r="U105" s="292">
        <v>0.89896603576738487</v>
      </c>
      <c r="V105" s="444">
        <v>-7.0090640447679764E-3</v>
      </c>
      <c r="W105" s="157">
        <v>0.64545285128587404</v>
      </c>
      <c r="X105" s="444">
        <v>8.9621438603459946E-3</v>
      </c>
      <c r="Y105" s="157">
        <v>0.77614441982326143</v>
      </c>
      <c r="Z105" s="445">
        <v>-7.9256648260539464E-4</v>
      </c>
      <c r="AA105" s="292">
        <v>0.81599753153432586</v>
      </c>
      <c r="AB105" s="444">
        <v>-1.5923237580563465E-2</v>
      </c>
      <c r="AC105" s="157">
        <v>0.75709474002904598</v>
      </c>
      <c r="AD105" s="444">
        <v>2.3238814566745036E-2</v>
      </c>
      <c r="AE105" s="157">
        <v>0.79209357775973188</v>
      </c>
      <c r="AF105" s="445">
        <v>-1.446462928901493E-3</v>
      </c>
      <c r="AG105" s="292">
        <v>0.84395127224498323</v>
      </c>
      <c r="AH105" s="444">
        <v>-7.0391746875669847E-3</v>
      </c>
      <c r="AI105" s="157">
        <v>0.7621596620016986</v>
      </c>
      <c r="AJ105" s="444">
        <v>2.2195198255525961E-2</v>
      </c>
      <c r="AK105" s="157">
        <v>0.8110869232081781</v>
      </c>
      <c r="AL105" s="445">
        <v>3.4722167518086433E-3</v>
      </c>
      <c r="AM105" s="292">
        <v>0.36896607580876567</v>
      </c>
      <c r="AN105" s="445">
        <v>0.12217875071942541</v>
      </c>
      <c r="AO105" s="292">
        <v>0.32423045196023098</v>
      </c>
      <c r="AP105" s="444">
        <v>2.8225251273578555E-2</v>
      </c>
      <c r="AQ105" s="157">
        <v>0.22702867868523288</v>
      </c>
      <c r="AR105" s="444">
        <v>-0.22658765069191977</v>
      </c>
      <c r="AS105" s="157">
        <v>0.25954597609330293</v>
      </c>
      <c r="AT105" s="445">
        <v>-0.13392501805456625</v>
      </c>
    </row>
    <row r="106" spans="2:46" s="4" customFormat="1" ht="15" hidden="1" customHeight="1" outlineLevel="1" x14ac:dyDescent="0.25">
      <c r="B106" s="115" t="s">
        <v>107</v>
      </c>
      <c r="C106" s="292">
        <v>0.66464301190956498</v>
      </c>
      <c r="D106" s="444">
        <v>-4.9336467780131343E-2</v>
      </c>
      <c r="E106" s="157">
        <v>0.44672075726842458</v>
      </c>
      <c r="F106" s="444">
        <v>-4.5480021539517468E-2</v>
      </c>
      <c r="G106" s="157">
        <v>0.55079139950689171</v>
      </c>
      <c r="H106" s="445">
        <v>-4.5257818262839034E-2</v>
      </c>
      <c r="I106" s="292">
        <v>0.69591098804687934</v>
      </c>
      <c r="J106" s="444">
        <v>-4.8846614368344698E-2</v>
      </c>
      <c r="K106" s="157">
        <v>0.44509281033075548</v>
      </c>
      <c r="L106" s="444">
        <v>-4.1262078010741998E-2</v>
      </c>
      <c r="M106" s="157">
        <v>0.5563143017129133</v>
      </c>
      <c r="N106" s="445">
        <v>-4.1862880695375027E-2</v>
      </c>
      <c r="O106" s="292">
        <v>0.69208964955175223</v>
      </c>
      <c r="P106" s="444">
        <v>-4.5415513754573977E-2</v>
      </c>
      <c r="Q106" s="157">
        <v>0.49218611563634285</v>
      </c>
      <c r="R106" s="444">
        <v>-2.6978561676659352E-3</v>
      </c>
      <c r="S106" s="157">
        <v>0.56592531130311396</v>
      </c>
      <c r="T106" s="445">
        <v>-2.1508286431007995E-2</v>
      </c>
      <c r="U106" s="292">
        <v>0.74086712007550326</v>
      </c>
      <c r="V106" s="444">
        <v>-2.4260835147327797E-2</v>
      </c>
      <c r="W106" s="157">
        <v>0.44623659253737524</v>
      </c>
      <c r="X106" s="444">
        <v>-8.7023143976117101E-3</v>
      </c>
      <c r="Y106" s="157">
        <v>0.59812504702430214</v>
      </c>
      <c r="Z106" s="445">
        <v>-1.8922629925637091E-2</v>
      </c>
      <c r="AA106" s="292">
        <v>0.60229033119658115</v>
      </c>
      <c r="AB106" s="444">
        <v>-6.1072060634078662E-2</v>
      </c>
      <c r="AC106" s="157">
        <v>0.47644571540304054</v>
      </c>
      <c r="AD106" s="444">
        <v>-6.6107030421168944E-2</v>
      </c>
      <c r="AE106" s="157">
        <v>0.55122002023448191</v>
      </c>
      <c r="AF106" s="445">
        <v>-6.3499673109042698E-2</v>
      </c>
      <c r="AG106" s="292">
        <v>0.63588660471228764</v>
      </c>
      <c r="AH106" s="444">
        <v>-5.0219228375971925E-2</v>
      </c>
      <c r="AI106" s="157">
        <v>0.47046509027894234</v>
      </c>
      <c r="AJ106" s="444">
        <v>-7.4667116079929041E-2</v>
      </c>
      <c r="AK106" s="157">
        <v>0.56941926934177867</v>
      </c>
      <c r="AL106" s="445">
        <v>-5.9111729462327456E-2</v>
      </c>
      <c r="AM106" s="292">
        <v>0.40821377331420372</v>
      </c>
      <c r="AN106" s="445">
        <v>-0.11774044493631641</v>
      </c>
      <c r="AO106" s="292">
        <v>0.53647375504710637</v>
      </c>
      <c r="AP106" s="444">
        <v>0.49699549323985992</v>
      </c>
      <c r="AQ106" s="157">
        <v>0.26330626973387461</v>
      </c>
      <c r="AR106" s="444">
        <v>-0.18414973027163517</v>
      </c>
      <c r="AS106" s="157">
        <v>0.35469007954374904</v>
      </c>
      <c r="AT106" s="445">
        <v>6.5848674037300992E-2</v>
      </c>
    </row>
    <row r="107" spans="2:46" s="4" customFormat="1" ht="15" hidden="1" customHeight="1" outlineLevel="1" x14ac:dyDescent="0.25">
      <c r="B107" s="115" t="s">
        <v>122</v>
      </c>
      <c r="C107" s="292">
        <v>0.6620947135066817</v>
      </c>
      <c r="D107" s="444">
        <v>-4.1643478407860535E-2</v>
      </c>
      <c r="E107" s="157">
        <v>0.48242286768754084</v>
      </c>
      <c r="F107" s="444">
        <v>-6.2080409540705483E-2</v>
      </c>
      <c r="G107" s="157">
        <v>0.56822669904639111</v>
      </c>
      <c r="H107" s="445">
        <v>-4.9017781936257276E-2</v>
      </c>
      <c r="I107" s="292">
        <v>0.70812412059487662</v>
      </c>
      <c r="J107" s="444">
        <v>-5.1156381674745455E-2</v>
      </c>
      <c r="K107" s="157">
        <v>0.48813500073120053</v>
      </c>
      <c r="L107" s="444">
        <v>-6.0569552233932344E-2</v>
      </c>
      <c r="M107" s="157">
        <v>0.58568581711093948</v>
      </c>
      <c r="N107" s="445">
        <v>-5.2693477845918379E-2</v>
      </c>
      <c r="O107" s="292">
        <v>0.70968530641217764</v>
      </c>
      <c r="P107" s="444">
        <v>-3.0407654798945138E-3</v>
      </c>
      <c r="Q107" s="157">
        <v>0.53520599561705573</v>
      </c>
      <c r="R107" s="444">
        <v>-3.6448083028266409E-2</v>
      </c>
      <c r="S107" s="157">
        <v>0.59956685901214291</v>
      </c>
      <c r="T107" s="445">
        <v>-2.1551882735138306E-2</v>
      </c>
      <c r="U107" s="292">
        <v>0.76385108127932477</v>
      </c>
      <c r="V107" s="444">
        <v>-2.7808585248843998E-2</v>
      </c>
      <c r="W107" s="157">
        <v>0.47628737691318096</v>
      </c>
      <c r="X107" s="444">
        <v>-6.6166258553854607E-2</v>
      </c>
      <c r="Y107" s="157">
        <v>0.62453273012783328</v>
      </c>
      <c r="Z107" s="445">
        <v>-4.2528495636854902E-2</v>
      </c>
      <c r="AA107" s="292">
        <v>0.53909965622415223</v>
      </c>
      <c r="AB107" s="444">
        <v>-2.5165986645335314E-2</v>
      </c>
      <c r="AC107" s="157">
        <v>0.47031775541773696</v>
      </c>
      <c r="AD107" s="444">
        <v>-6.4102303424144247E-2</v>
      </c>
      <c r="AE107" s="157">
        <v>0.51118655846786187</v>
      </c>
      <c r="AF107" s="445">
        <v>-4.0362252217808869E-2</v>
      </c>
      <c r="AG107" s="292">
        <v>0.55715518572687384</v>
      </c>
      <c r="AH107" s="444">
        <v>-2.0742074703760882E-2</v>
      </c>
      <c r="AI107" s="157">
        <v>0.46566190432397636</v>
      </c>
      <c r="AJ107" s="444">
        <v>-7.1774388229354114E-2</v>
      </c>
      <c r="AK107" s="157">
        <v>0.52039264827830556</v>
      </c>
      <c r="AL107" s="445">
        <v>-4.0025841562220221E-2</v>
      </c>
      <c r="AM107" s="292">
        <v>0.49884296755681029</v>
      </c>
      <c r="AN107" s="445">
        <v>-5.7968444967202437E-2</v>
      </c>
      <c r="AO107" s="292">
        <v>0.5081839100421135</v>
      </c>
      <c r="AP107" s="444">
        <v>0.49393746011486939</v>
      </c>
      <c r="AQ107" s="157">
        <v>0.2752848225588197</v>
      </c>
      <c r="AR107" s="444">
        <v>-0.25983088007883226</v>
      </c>
      <c r="AS107" s="157">
        <v>0.35319748442288418</v>
      </c>
      <c r="AT107" s="445">
        <v>-2.6933312243275997E-2</v>
      </c>
    </row>
    <row r="108" spans="2:46" s="4" customFormat="1" ht="15" hidden="1" customHeight="1" outlineLevel="1" x14ac:dyDescent="0.25">
      <c r="B108" s="115" t="s">
        <v>96</v>
      </c>
      <c r="C108" s="292">
        <v>0.67688468492700349</v>
      </c>
      <c r="D108" s="444">
        <v>-8.1368039644258761E-2</v>
      </c>
      <c r="E108" s="157">
        <v>0.54298905211684112</v>
      </c>
      <c r="F108" s="444">
        <v>-6.3835057202440204E-2</v>
      </c>
      <c r="G108" s="157">
        <v>0.60693206024341417</v>
      </c>
      <c r="H108" s="445">
        <v>-7.1829271559538332E-2</v>
      </c>
      <c r="I108" s="292">
        <v>0.69997007916343368</v>
      </c>
      <c r="J108" s="444">
        <v>-9.3566999934333261E-2</v>
      </c>
      <c r="K108" s="157">
        <v>0.537941121804973</v>
      </c>
      <c r="L108" s="444">
        <v>-6.8112140757898398E-2</v>
      </c>
      <c r="M108" s="157">
        <v>0.60979038906541994</v>
      </c>
      <c r="N108" s="445">
        <v>-7.9016506701093725E-2</v>
      </c>
      <c r="O108" s="292">
        <v>0.68214017929910353</v>
      </c>
      <c r="P108" s="444">
        <v>-9.570242280124408E-2</v>
      </c>
      <c r="Q108" s="157">
        <v>0.61472176969904824</v>
      </c>
      <c r="R108" s="444">
        <v>-5.6521636405347575E-2</v>
      </c>
      <c r="S108" s="157">
        <v>0.63959066120721275</v>
      </c>
      <c r="T108" s="445">
        <v>-7.2007584467229546E-2</v>
      </c>
      <c r="U108" s="292">
        <v>0.75823481907430645</v>
      </c>
      <c r="V108" s="444">
        <v>-5.2218859625555059E-2</v>
      </c>
      <c r="W108" s="157">
        <v>0.49373731726508469</v>
      </c>
      <c r="X108" s="444">
        <v>-0.10030898964882995</v>
      </c>
      <c r="Y108" s="157">
        <v>0.63009154064153683</v>
      </c>
      <c r="Z108" s="445">
        <v>-7.1227044191265243E-2</v>
      </c>
      <c r="AA108" s="292">
        <v>0.62959067841880345</v>
      </c>
      <c r="AB108" s="444">
        <v>-5.7138418702015414E-2</v>
      </c>
      <c r="AC108" s="157">
        <v>0.56891772987241529</v>
      </c>
      <c r="AD108" s="444">
        <v>-6.3661153407398086E-2</v>
      </c>
      <c r="AE108" s="157">
        <v>0.60496835882481304</v>
      </c>
      <c r="AF108" s="445">
        <v>-5.9913953651747121E-2</v>
      </c>
      <c r="AG108" s="292">
        <v>0.64727494602459401</v>
      </c>
      <c r="AH108" s="444">
        <v>-5.57597966878004E-2</v>
      </c>
      <c r="AI108" s="157">
        <v>0.57194924255128854</v>
      </c>
      <c r="AJ108" s="444">
        <v>-6.6001289889363934E-2</v>
      </c>
      <c r="AK108" s="157">
        <v>0.61700863627685498</v>
      </c>
      <c r="AL108" s="445">
        <v>-5.9865745015468708E-2</v>
      </c>
      <c r="AM108" s="292">
        <v>0.50743663318986132</v>
      </c>
      <c r="AN108" s="445">
        <v>-6.4850189961414784E-2</v>
      </c>
      <c r="AO108" s="292">
        <v>0.54149842978914309</v>
      </c>
      <c r="AP108" s="444">
        <v>0.71497584541062786</v>
      </c>
      <c r="AQ108" s="157">
        <v>0.5854984212900316</v>
      </c>
      <c r="AR108" s="444">
        <v>0.17583926404762984</v>
      </c>
      <c r="AS108" s="157">
        <v>0.57077892841062583</v>
      </c>
      <c r="AT108" s="445">
        <v>0.27803688054582687</v>
      </c>
    </row>
    <row r="109" spans="2:46" s="4" customFormat="1" ht="15" hidden="1" customHeight="1" outlineLevel="1" x14ac:dyDescent="0.25">
      <c r="B109" s="115" t="s">
        <v>97</v>
      </c>
      <c r="C109" s="292">
        <v>0.64640384835079978</v>
      </c>
      <c r="D109" s="444">
        <v>-6.0315973161212844E-2</v>
      </c>
      <c r="E109" s="157">
        <v>0.51882166558604426</v>
      </c>
      <c r="F109" s="444">
        <v>-9.774253397211774E-2</v>
      </c>
      <c r="G109" s="157">
        <v>0.57974963148093728</v>
      </c>
      <c r="H109" s="445">
        <v>-7.7130545293367603E-2</v>
      </c>
      <c r="I109" s="292">
        <v>0.66194967704636687</v>
      </c>
      <c r="J109" s="444">
        <v>-7.7224786147641611E-2</v>
      </c>
      <c r="K109" s="157">
        <v>0.51040377127422054</v>
      </c>
      <c r="L109" s="444">
        <v>-9.5847732731183521E-2</v>
      </c>
      <c r="M109" s="157">
        <v>0.57760448936537401</v>
      </c>
      <c r="N109" s="445">
        <v>-8.4656036522625433E-2</v>
      </c>
      <c r="O109" s="292">
        <v>0.68891395220443252</v>
      </c>
      <c r="P109" s="444">
        <v>-4.1134866132656045E-3</v>
      </c>
      <c r="Q109" s="157">
        <v>0.55758261352185345</v>
      </c>
      <c r="R109" s="444">
        <v>-0.14523568288286715</v>
      </c>
      <c r="S109" s="157">
        <v>0.60602731627729167</v>
      </c>
      <c r="T109" s="445">
        <v>-9.1109615052156423E-2</v>
      </c>
      <c r="U109" s="292">
        <v>0.6977295346925555</v>
      </c>
      <c r="V109" s="444">
        <v>-7.089152749212646E-2</v>
      </c>
      <c r="W109" s="157">
        <v>0.48710118267546759</v>
      </c>
      <c r="X109" s="444">
        <v>-8.5571140373020382E-2</v>
      </c>
      <c r="Y109" s="157">
        <v>0.595684685974744</v>
      </c>
      <c r="Z109" s="445">
        <v>-7.6906661988467739E-2</v>
      </c>
      <c r="AA109" s="292">
        <v>0.6307059036393714</v>
      </c>
      <c r="AB109" s="444">
        <v>-3.4458699523333136E-3</v>
      </c>
      <c r="AC109" s="157">
        <v>0.59395001632062217</v>
      </c>
      <c r="AD109" s="444">
        <v>-0.11711241439875464</v>
      </c>
      <c r="AE109" s="157">
        <v>0.61578961514168939</v>
      </c>
      <c r="AF109" s="445">
        <v>-5.1074179400162678E-2</v>
      </c>
      <c r="AG109" s="292">
        <v>0.65222881332836724</v>
      </c>
      <c r="AH109" s="444">
        <v>1.6231902428885281E-2</v>
      </c>
      <c r="AI109" s="157">
        <v>0.60181333275629822</v>
      </c>
      <c r="AJ109" s="444">
        <v>-0.11513166153440235</v>
      </c>
      <c r="AK109" s="157">
        <v>0.63197157734229892</v>
      </c>
      <c r="AL109" s="445">
        <v>-3.8249181011352329E-2</v>
      </c>
      <c r="AM109" s="292">
        <v>0.44161614291664736</v>
      </c>
      <c r="AN109" s="445">
        <v>-0.12696048598738219</v>
      </c>
      <c r="AO109" s="292">
        <v>0.4614683280510572</v>
      </c>
      <c r="AP109" s="444">
        <v>0.35297861507128303</v>
      </c>
      <c r="AQ109" s="157">
        <v>0.29545156925225896</v>
      </c>
      <c r="AR109" s="444">
        <v>-6.8909696898871053E-2</v>
      </c>
      <c r="AS109" s="157">
        <v>0.35098981859377498</v>
      </c>
      <c r="AT109" s="445">
        <v>8.3262155041541996E-2</v>
      </c>
    </row>
    <row r="110" spans="2:46" s="4" customFormat="1" ht="15.75" collapsed="1" x14ac:dyDescent="0.25">
      <c r="B110" s="103">
        <v>2008</v>
      </c>
      <c r="C110" s="447">
        <v>0.71163950994623382</v>
      </c>
      <c r="D110" s="448">
        <v>-1.9928606098896795E-3</v>
      </c>
      <c r="E110" s="160">
        <v>0.53189922191708616</v>
      </c>
      <c r="F110" s="448">
        <v>-8.6104971440256195E-3</v>
      </c>
      <c r="G110" s="160">
        <v>0.61717103063000922</v>
      </c>
      <c r="H110" s="449">
        <v>-3.5023520967877309E-3</v>
      </c>
      <c r="I110" s="447">
        <v>0.73970299277826468</v>
      </c>
      <c r="J110" s="448">
        <v>-1.5123387714816028E-3</v>
      </c>
      <c r="K110" s="160">
        <v>0.52602349456023523</v>
      </c>
      <c r="L110" s="448">
        <v>-9.0032660310916945E-3</v>
      </c>
      <c r="M110" s="160">
        <v>0.61999457957856219</v>
      </c>
      <c r="N110" s="449">
        <v>-3.064980221706981E-3</v>
      </c>
      <c r="O110" s="447">
        <v>0.72511496786778362</v>
      </c>
      <c r="P110" s="448">
        <v>-1.9705650614618819E-2</v>
      </c>
      <c r="Q110" s="160">
        <v>0.58893785752362748</v>
      </c>
      <c r="R110" s="448">
        <v>3.3234940366287713E-2</v>
      </c>
      <c r="S110" s="160">
        <v>0.63912637219568247</v>
      </c>
      <c r="T110" s="449">
        <v>1.1812566476002706E-2</v>
      </c>
      <c r="U110" s="447">
        <v>0.78772487923790779</v>
      </c>
      <c r="V110" s="448">
        <v>3.7154145147359818E-2</v>
      </c>
      <c r="W110" s="160">
        <v>0.51951141874959494</v>
      </c>
      <c r="X110" s="448">
        <v>5.0049367512734477E-3</v>
      </c>
      <c r="Y110" s="160">
        <v>0.65817717394308162</v>
      </c>
      <c r="Z110" s="449">
        <v>2.5365732768151794E-2</v>
      </c>
      <c r="AA110" s="447">
        <v>0.66330432777244708</v>
      </c>
      <c r="AB110" s="448">
        <v>-1.6170416379773789E-3</v>
      </c>
      <c r="AC110" s="160">
        <v>0.59279097210086085</v>
      </c>
      <c r="AD110" s="448">
        <v>-5.4927047965874776E-3</v>
      </c>
      <c r="AE110" s="160">
        <v>0.63464004800848062</v>
      </c>
      <c r="AF110" s="449">
        <v>-3.2190574444821429E-3</v>
      </c>
      <c r="AG110" s="447">
        <v>0.68192181683601782</v>
      </c>
      <c r="AH110" s="448">
        <v>8.967651580376268E-3</v>
      </c>
      <c r="AI110" s="160">
        <v>0.59462999975257258</v>
      </c>
      <c r="AJ110" s="448">
        <v>-1.2138033623525279E-2</v>
      </c>
      <c r="AK110" s="160">
        <v>0.64684745240971253</v>
      </c>
      <c r="AL110" s="449">
        <v>1.0161953465488427E-3</v>
      </c>
      <c r="AM110" s="447">
        <v>0.49043519846963174</v>
      </c>
      <c r="AN110" s="449">
        <v>-4.1531782826655705E-2</v>
      </c>
      <c r="AO110" s="447">
        <v>0.38495171693547792</v>
      </c>
      <c r="AP110" s="448">
        <v>1.6612209471757344E-2</v>
      </c>
      <c r="AQ110" s="160">
        <v>0.31013219580183299</v>
      </c>
      <c r="AR110" s="448">
        <v>-0.1212677489199534</v>
      </c>
      <c r="AS110" s="160">
        <v>0.33434858471814577</v>
      </c>
      <c r="AT110" s="449">
        <v>-7.1468582489152221E-2</v>
      </c>
    </row>
    <row r="111" spans="2:46" s="4" customFormat="1" ht="15" hidden="1" customHeight="1" outlineLevel="1" x14ac:dyDescent="0.25">
      <c r="B111" s="115" t="s">
        <v>98</v>
      </c>
      <c r="C111" s="292">
        <v>0.73662869741088843</v>
      </c>
      <c r="D111" s="92">
        <v>1.0119877698535396E-2</v>
      </c>
      <c r="E111" s="157">
        <v>0.57920199602417943</v>
      </c>
      <c r="F111" s="92">
        <v>-2.5133105556031543E-2</v>
      </c>
      <c r="G111" s="157">
        <v>0.65273245909985689</v>
      </c>
      <c r="H111" s="173">
        <v>-6.6156871770760572E-3</v>
      </c>
      <c r="I111" s="292">
        <v>0.76674537557519851</v>
      </c>
      <c r="J111" s="92">
        <v>-7.7886388380077332E-3</v>
      </c>
      <c r="K111" s="157">
        <v>0.56685530600103129</v>
      </c>
      <c r="L111" s="92">
        <v>-3.1852376885830092E-2</v>
      </c>
      <c r="M111" s="157">
        <v>0.65326672964352483</v>
      </c>
      <c r="N111" s="173">
        <v>-1.9475228570777992E-2</v>
      </c>
      <c r="O111" s="292">
        <v>0.78875535734495483</v>
      </c>
      <c r="P111" s="92">
        <v>5.3761131757941172E-2</v>
      </c>
      <c r="Q111" s="157">
        <v>0.60518671030183457</v>
      </c>
      <c r="R111" s="92">
        <v>-6.4541460649612192E-2</v>
      </c>
      <c r="S111" s="157">
        <v>0.6713205183508737</v>
      </c>
      <c r="T111" s="173">
        <v>-1.7869199534207847E-2</v>
      </c>
      <c r="U111" s="292">
        <v>0.76604225747370913</v>
      </c>
      <c r="V111" s="92">
        <v>-4.8538824442448725E-2</v>
      </c>
      <c r="W111" s="157">
        <v>0.56186518974038102</v>
      </c>
      <c r="X111" s="92">
        <v>-4.1197346359787224E-2</v>
      </c>
      <c r="Y111" s="157">
        <v>0.66688238832842939</v>
      </c>
      <c r="Z111" s="173">
        <v>-4.5256351758524271E-2</v>
      </c>
      <c r="AA111" s="292">
        <v>0.68801339767944658</v>
      </c>
      <c r="AB111" s="92">
        <v>6.8104642463841403E-2</v>
      </c>
      <c r="AC111" s="157">
        <v>0.67427389313912367</v>
      </c>
      <c r="AD111" s="92">
        <v>1.1819744801921939E-2</v>
      </c>
      <c r="AE111" s="157">
        <v>0.68240661506658329</v>
      </c>
      <c r="AF111" s="173">
        <v>4.4571987404986357E-2</v>
      </c>
      <c r="AG111" s="292">
        <v>0.69201921971134495</v>
      </c>
      <c r="AH111" s="92">
        <v>4.2017056830849553E-2</v>
      </c>
      <c r="AI111" s="157">
        <v>0.68591614762480246</v>
      </c>
      <c r="AJ111" s="92">
        <v>1.4097218989507665E-2</v>
      </c>
      <c r="AK111" s="157">
        <v>0.68955645563216572</v>
      </c>
      <c r="AL111" s="173">
        <v>3.0568551791773535E-2</v>
      </c>
      <c r="AM111" s="292">
        <v>0.47670523564706313</v>
      </c>
      <c r="AN111" s="173">
        <v>0.14889401466761276</v>
      </c>
      <c r="AO111" s="292">
        <v>0.3801037672005414</v>
      </c>
      <c r="AP111" s="92">
        <v>-0.10142918088737207</v>
      </c>
      <c r="AQ111" s="157">
        <v>0.43309943114078414</v>
      </c>
      <c r="AR111" s="92">
        <v>-2.2181366192574714E-2</v>
      </c>
      <c r="AS111" s="157">
        <v>0.4185758973281074</v>
      </c>
      <c r="AT111" s="173">
        <v>-4.3144897440955288E-2</v>
      </c>
    </row>
    <row r="112" spans="2:46" s="4" customFormat="1" ht="15" hidden="1" customHeight="1" outlineLevel="1" x14ac:dyDescent="0.25">
      <c r="B112" s="115" t="s">
        <v>99</v>
      </c>
      <c r="C112" s="292">
        <v>0.75526452393626697</v>
      </c>
      <c r="D112" s="444">
        <v>2.9355350128563718E-3</v>
      </c>
      <c r="E112" s="157">
        <v>0.61990054653043014</v>
      </c>
      <c r="F112" s="444">
        <v>-2.717436739377832E-2</v>
      </c>
      <c r="G112" s="157">
        <v>0.68312600863273798</v>
      </c>
      <c r="H112" s="445">
        <v>-1.1654096319740792E-2</v>
      </c>
      <c r="I112" s="292">
        <v>0.76789189042594308</v>
      </c>
      <c r="J112" s="444">
        <v>1.0397759808902229E-3</v>
      </c>
      <c r="K112" s="157">
        <v>0.61060840473809841</v>
      </c>
      <c r="L112" s="444">
        <v>-2.7787890828657402E-2</v>
      </c>
      <c r="M112" s="157">
        <v>0.67860122670616307</v>
      </c>
      <c r="N112" s="445">
        <v>-1.3668524047150798E-2</v>
      </c>
      <c r="O112" s="292">
        <v>0.78092381000806277</v>
      </c>
      <c r="P112" s="444">
        <v>5.4337992463340257E-2</v>
      </c>
      <c r="Q112" s="157">
        <v>0.67228003648843782</v>
      </c>
      <c r="R112" s="444">
        <v>-3.5068019422378027E-2</v>
      </c>
      <c r="S112" s="157">
        <v>0.71142085154266876</v>
      </c>
      <c r="T112" s="445">
        <v>-1.5865597819949562E-3</v>
      </c>
      <c r="U112" s="292">
        <v>0.7619149823390895</v>
      </c>
      <c r="V112" s="444">
        <v>-3.0071590726908348E-2</v>
      </c>
      <c r="W112" s="157">
        <v>0.58845171346307878</v>
      </c>
      <c r="X112" s="444">
        <v>-3.2248882480600982E-2</v>
      </c>
      <c r="Y112" s="157">
        <v>0.6776714615842363</v>
      </c>
      <c r="Z112" s="445">
        <v>-3.0750986349916354E-2</v>
      </c>
      <c r="AA112" s="292">
        <v>0.75139735132685437</v>
      </c>
      <c r="AB112" s="444">
        <v>1.4698548245674292E-2</v>
      </c>
      <c r="AC112" s="157">
        <v>0.68756586704508693</v>
      </c>
      <c r="AD112" s="444">
        <v>-3.26018802491711E-2</v>
      </c>
      <c r="AE112" s="157">
        <v>0.7253491590376836</v>
      </c>
      <c r="AF112" s="445">
        <v>-4.0211682885799016E-3</v>
      </c>
      <c r="AG112" s="292">
        <v>0.76517339890501657</v>
      </c>
      <c r="AH112" s="444">
        <v>5.6318878851659981E-3</v>
      </c>
      <c r="AI112" s="157">
        <v>0.70012350761630304</v>
      </c>
      <c r="AJ112" s="444">
        <v>-3.3883406514602976E-2</v>
      </c>
      <c r="AK112" s="157">
        <v>0.73892390793576956</v>
      </c>
      <c r="AL112" s="445">
        <v>-9.7025029564584697E-3</v>
      </c>
      <c r="AM112" s="292">
        <v>0.54652774004238436</v>
      </c>
      <c r="AN112" s="445">
        <v>-6.8575926654782182E-2</v>
      </c>
      <c r="AO112" s="292">
        <v>0.51383616383616382</v>
      </c>
      <c r="AP112" s="444">
        <v>7.3799582463465407E-2</v>
      </c>
      <c r="AQ112" s="157">
        <v>0.538033640066375</v>
      </c>
      <c r="AR112" s="444">
        <v>7.6271088474000104E-2</v>
      </c>
      <c r="AS112" s="157">
        <v>0.5314022887805947</v>
      </c>
      <c r="AT112" s="445">
        <v>7.5654295208681388E-2</v>
      </c>
    </row>
    <row r="113" spans="2:46" s="4" customFormat="1" ht="15" hidden="1" customHeight="1" outlineLevel="1" x14ac:dyDescent="0.25">
      <c r="B113" s="115" t="s">
        <v>100</v>
      </c>
      <c r="C113" s="292">
        <v>0.75688377853946909</v>
      </c>
      <c r="D113" s="444">
        <v>-1.8179552732657811E-3</v>
      </c>
      <c r="E113" s="157">
        <v>0.60081675759927444</v>
      </c>
      <c r="F113" s="444">
        <v>-5.2454357014952713E-3</v>
      </c>
      <c r="G113" s="157">
        <v>0.6737121445920099</v>
      </c>
      <c r="H113" s="445">
        <v>-3.1740398771836764E-3</v>
      </c>
      <c r="I113" s="292">
        <v>0.76945213190231798</v>
      </c>
      <c r="J113" s="444">
        <v>-4.8398254948663899E-3</v>
      </c>
      <c r="K113" s="157">
        <v>0.59004655815144591</v>
      </c>
      <c r="L113" s="444">
        <v>-7.7670996788290481E-3</v>
      </c>
      <c r="M113" s="157">
        <v>0.66760264220423127</v>
      </c>
      <c r="N113" s="445">
        <v>-6.0085892997130408E-3</v>
      </c>
      <c r="O113" s="292">
        <v>0.80430457438938974</v>
      </c>
      <c r="P113" s="444">
        <v>4.8030212035657716E-2</v>
      </c>
      <c r="Q113" s="157">
        <v>0.61990665177676607</v>
      </c>
      <c r="R113" s="444">
        <v>-4.8961979395468092E-2</v>
      </c>
      <c r="S113" s="157">
        <v>0.68633922081912679</v>
      </c>
      <c r="T113" s="445">
        <v>-1.0291735509725397E-2</v>
      </c>
      <c r="U113" s="292">
        <v>0.75548065845444878</v>
      </c>
      <c r="V113" s="444">
        <v>-3.2959309590363972E-2</v>
      </c>
      <c r="W113" s="157">
        <v>0.58620416583157764</v>
      </c>
      <c r="X113" s="444">
        <v>2.1242668317866809E-4</v>
      </c>
      <c r="Y113" s="157">
        <v>0.67327047175621013</v>
      </c>
      <c r="Z113" s="445">
        <v>-1.8932749281058703E-2</v>
      </c>
      <c r="AA113" s="292">
        <v>0.74754763014737768</v>
      </c>
      <c r="AB113" s="444">
        <v>-6.5271990194158969E-3</v>
      </c>
      <c r="AC113" s="157">
        <v>0.6752988188614607</v>
      </c>
      <c r="AD113" s="444">
        <v>-2.5198137464399473E-3</v>
      </c>
      <c r="AE113" s="157">
        <v>0.71806451612903222</v>
      </c>
      <c r="AF113" s="445">
        <v>-4.6980113297161452E-3</v>
      </c>
      <c r="AG113" s="292">
        <v>0.75506368236444132</v>
      </c>
      <c r="AH113" s="444">
        <v>-1.4681226741827702E-2</v>
      </c>
      <c r="AI113" s="157">
        <v>0.68555492104808824</v>
      </c>
      <c r="AJ113" s="444">
        <v>-8.298284439818282E-4</v>
      </c>
      <c r="AK113" s="157">
        <v>0.72701490985598183</v>
      </c>
      <c r="AL113" s="445">
        <v>-9.1188221271726322E-3</v>
      </c>
      <c r="AM113" s="292">
        <v>0.60774978834096127</v>
      </c>
      <c r="AN113" s="445">
        <v>0.12983872807317676</v>
      </c>
      <c r="AO113" s="292">
        <v>0.45341755019174373</v>
      </c>
      <c r="AP113" s="444">
        <v>8.7191691908264923E-2</v>
      </c>
      <c r="AQ113" s="157">
        <v>0.53445515549954015</v>
      </c>
      <c r="AR113" s="444">
        <v>0.11913810828538063</v>
      </c>
      <c r="AS113" s="157">
        <v>0.51224668949912833</v>
      </c>
      <c r="AT113" s="445">
        <v>0.11134031537748457</v>
      </c>
    </row>
    <row r="114" spans="2:46" s="4" customFormat="1" ht="15" hidden="1" customHeight="1" outlineLevel="1" x14ac:dyDescent="0.25">
      <c r="B114" s="115" t="s">
        <v>101</v>
      </c>
      <c r="C114" s="292">
        <v>0.70356076561668246</v>
      </c>
      <c r="D114" s="444">
        <v>-6.3330440317017178E-2</v>
      </c>
      <c r="E114" s="157">
        <v>0.49946312899779571</v>
      </c>
      <c r="F114" s="444">
        <v>-0.10122017137004513</v>
      </c>
      <c r="G114" s="157">
        <v>0.5947925337369151</v>
      </c>
      <c r="H114" s="445">
        <v>-8.0337278871136064E-2</v>
      </c>
      <c r="I114" s="292">
        <v>0.71933787895566703</v>
      </c>
      <c r="J114" s="444">
        <v>-8.7205542378807621E-2</v>
      </c>
      <c r="K114" s="157">
        <v>0.49916998951946129</v>
      </c>
      <c r="L114" s="444">
        <v>-0.10102916104848425</v>
      </c>
      <c r="M114" s="157">
        <v>0.59434740782280826</v>
      </c>
      <c r="N114" s="445">
        <v>-9.3481139252529433E-2</v>
      </c>
      <c r="O114" s="292">
        <v>0.68139692547583941</v>
      </c>
      <c r="P114" s="444">
        <v>-9.3728725682468705E-2</v>
      </c>
      <c r="Q114" s="157">
        <v>0.49566283919861792</v>
      </c>
      <c r="R114" s="444">
        <v>-0.14768086922268897</v>
      </c>
      <c r="S114" s="157">
        <v>0.56257678451486837</v>
      </c>
      <c r="T114" s="445">
        <v>-0.1249494249161831</v>
      </c>
      <c r="U114" s="292">
        <v>0.75677083333333328</v>
      </c>
      <c r="V114" s="444">
        <v>-7.4937368619345635E-2</v>
      </c>
      <c r="W114" s="157">
        <v>0.50885083598525027</v>
      </c>
      <c r="X114" s="444">
        <v>-9.2391093489242015E-2</v>
      </c>
      <c r="Y114" s="157">
        <v>0.63636693700721725</v>
      </c>
      <c r="Z114" s="445">
        <v>-8.1461586799561836E-2</v>
      </c>
      <c r="AA114" s="292">
        <v>0.68231868002752738</v>
      </c>
      <c r="AB114" s="444">
        <v>-1.5756227877186113E-3</v>
      </c>
      <c r="AC114" s="157">
        <v>0.52051956272977384</v>
      </c>
      <c r="AD114" s="444">
        <v>-0.10282947837003098</v>
      </c>
      <c r="AE114" s="157">
        <v>0.61629210134128165</v>
      </c>
      <c r="AF114" s="445">
        <v>-3.8519620323139048E-2</v>
      </c>
      <c r="AG114" s="292">
        <v>0.67182115270350562</v>
      </c>
      <c r="AH114" s="444">
        <v>-3.582582742631768E-2</v>
      </c>
      <c r="AI114" s="157">
        <v>0.52482777549059967</v>
      </c>
      <c r="AJ114" s="444">
        <v>-0.10624179917491217</v>
      </c>
      <c r="AK114" s="157">
        <v>0.61250512232669918</v>
      </c>
      <c r="AL114" s="445">
        <v>-6.0903767295621636E-2</v>
      </c>
      <c r="AM114" s="292">
        <v>0.56337010270064658</v>
      </c>
      <c r="AN114" s="445">
        <v>0.19408239499072844</v>
      </c>
      <c r="AO114" s="292">
        <v>0.41421911421911423</v>
      </c>
      <c r="AP114" s="444">
        <v>-7.1771834517342259E-2</v>
      </c>
      <c r="AQ114" s="157">
        <v>0.36010207673354455</v>
      </c>
      <c r="AR114" s="444">
        <v>-8.968923681601515E-2</v>
      </c>
      <c r="AS114" s="157">
        <v>0.37493292449214261</v>
      </c>
      <c r="AT114" s="445">
        <v>-8.4433369902926381E-2</v>
      </c>
    </row>
    <row r="115" spans="2:46" s="4" customFormat="1" ht="15" hidden="1" customHeight="1" outlineLevel="1" x14ac:dyDescent="0.25">
      <c r="B115" s="115" t="s">
        <v>121</v>
      </c>
      <c r="C115" s="292">
        <v>0.56732444040952146</v>
      </c>
      <c r="D115" s="444">
        <v>-0.11339864201582606</v>
      </c>
      <c r="E115" s="157">
        <v>0.38926266720235986</v>
      </c>
      <c r="F115" s="444">
        <v>-7.1795887953440385E-2</v>
      </c>
      <c r="G115" s="157">
        <v>0.47243130711330339</v>
      </c>
      <c r="H115" s="445">
        <v>-9.5136023733904063E-2</v>
      </c>
      <c r="I115" s="292">
        <v>0.59339253427205652</v>
      </c>
      <c r="J115" s="444">
        <v>-9.380756858039685E-2</v>
      </c>
      <c r="K115" s="157">
        <v>0.38925661231838299</v>
      </c>
      <c r="L115" s="444">
        <v>-8.7900098793264103E-2</v>
      </c>
      <c r="M115" s="157">
        <v>0.47750349556860294</v>
      </c>
      <c r="N115" s="445">
        <v>-9.0631619111755213E-2</v>
      </c>
      <c r="O115" s="292">
        <v>0.63319921860263717</v>
      </c>
      <c r="P115" s="444">
        <v>-6.6874700880318216E-2</v>
      </c>
      <c r="Q115" s="157">
        <v>0.42256743637846578</v>
      </c>
      <c r="R115" s="444">
        <v>-4.6468002442832224E-2</v>
      </c>
      <c r="S115" s="157">
        <v>0.49845121108084312</v>
      </c>
      <c r="T115" s="445">
        <v>-5.591699916618631E-2</v>
      </c>
      <c r="U115" s="292">
        <v>0.58384013499940923</v>
      </c>
      <c r="V115" s="444">
        <v>-0.11817796544460568</v>
      </c>
      <c r="W115" s="157">
        <v>0.36439245437969586</v>
      </c>
      <c r="X115" s="444">
        <v>-0.10940528617504075</v>
      </c>
      <c r="Y115" s="157">
        <v>0.47726399725750185</v>
      </c>
      <c r="Z115" s="445">
        <v>-0.1145400634137449</v>
      </c>
      <c r="AA115" s="292">
        <v>0.49516998062144568</v>
      </c>
      <c r="AB115" s="444">
        <v>-0.21419906545498602</v>
      </c>
      <c r="AC115" s="157">
        <v>0.406341816262626</v>
      </c>
      <c r="AD115" s="444">
        <v>3.4392304868392065E-2</v>
      </c>
      <c r="AE115" s="157">
        <v>0.45892120571126388</v>
      </c>
      <c r="AF115" s="445">
        <v>-0.13838788677100811</v>
      </c>
      <c r="AG115" s="292">
        <v>0.49126523776666092</v>
      </c>
      <c r="AH115" s="444">
        <v>-0.23843282542689204</v>
      </c>
      <c r="AI115" s="157">
        <v>0.41286604071767219</v>
      </c>
      <c r="AJ115" s="444">
        <v>3.814803641553266E-2</v>
      </c>
      <c r="AK115" s="157">
        <v>0.4596289202546176</v>
      </c>
      <c r="AL115" s="445">
        <v>-0.15583458832077379</v>
      </c>
      <c r="AM115" s="292">
        <v>0.53865691603577959</v>
      </c>
      <c r="AN115" s="445">
        <v>0.27010762643212582</v>
      </c>
      <c r="AO115" s="292">
        <v>0.37220843672456577</v>
      </c>
      <c r="AP115" s="444">
        <v>-4.8333141077402164E-2</v>
      </c>
      <c r="AQ115" s="157">
        <v>0.26606942126239058</v>
      </c>
      <c r="AR115" s="444">
        <v>-7.9307837149211302E-2</v>
      </c>
      <c r="AS115" s="157">
        <v>0.29515696287046084</v>
      </c>
      <c r="AT115" s="445">
        <v>-6.9086599913626978E-2</v>
      </c>
    </row>
    <row r="116" spans="2:46" s="4" customFormat="1" ht="15" hidden="1" customHeight="1" outlineLevel="1" x14ac:dyDescent="0.25">
      <c r="B116" s="115" t="s">
        <v>104</v>
      </c>
      <c r="C116" s="292">
        <v>0.64011232747780067</v>
      </c>
      <c r="D116" s="444">
        <v>-7.7589670126598453E-2</v>
      </c>
      <c r="E116" s="157">
        <v>0.43003536316551044</v>
      </c>
      <c r="F116" s="444">
        <v>-8.7333390097681818E-2</v>
      </c>
      <c r="G116" s="157">
        <v>0.52815757706790623</v>
      </c>
      <c r="H116" s="445">
        <v>-8.1411747683396096E-2</v>
      </c>
      <c r="I116" s="292">
        <v>0.65891010530867522</v>
      </c>
      <c r="J116" s="444">
        <v>-7.9346817484283627E-2</v>
      </c>
      <c r="K116" s="157">
        <v>0.42224644926575994</v>
      </c>
      <c r="L116" s="444">
        <v>-0.10912027644325528</v>
      </c>
      <c r="M116" s="157">
        <v>0.52455490053936249</v>
      </c>
      <c r="N116" s="445">
        <v>-9.2762211458369936E-2</v>
      </c>
      <c r="O116" s="292">
        <v>0.68806799884747716</v>
      </c>
      <c r="P116" s="444">
        <v>-7.7783684076618287E-2</v>
      </c>
      <c r="Q116" s="157">
        <v>0.44374385552978457</v>
      </c>
      <c r="R116" s="444">
        <v>-0.1109985027335153</v>
      </c>
      <c r="S116" s="157">
        <v>0.53176589118886242</v>
      </c>
      <c r="T116" s="445">
        <v>-9.581783315561998E-2</v>
      </c>
      <c r="U116" s="292">
        <v>0.66733249389499394</v>
      </c>
      <c r="V116" s="444">
        <v>-7.6478773718079984E-2</v>
      </c>
      <c r="W116" s="157">
        <v>0.40251957367277869</v>
      </c>
      <c r="X116" s="444">
        <v>-0.11385770308598653</v>
      </c>
      <c r="Y116" s="157">
        <v>0.53872444398651731</v>
      </c>
      <c r="Z116" s="445">
        <v>-8.9999130728754873E-2</v>
      </c>
      <c r="AA116" s="292">
        <v>0.60291555466035551</v>
      </c>
      <c r="AB116" s="444">
        <v>-9.7769318188142607E-2</v>
      </c>
      <c r="AC116" s="157">
        <v>0.5100820490346456</v>
      </c>
      <c r="AD116" s="444">
        <v>6.3185933368572478E-2</v>
      </c>
      <c r="AE116" s="157">
        <v>0.56503229011425737</v>
      </c>
      <c r="AF116" s="445">
        <v>-4.3614990471908532E-2</v>
      </c>
      <c r="AG116" s="292">
        <v>0.61339126559714796</v>
      </c>
      <c r="AH116" s="444">
        <v>-0.1067040193830312</v>
      </c>
      <c r="AI116" s="157">
        <v>0.51716755866611774</v>
      </c>
      <c r="AJ116" s="444">
        <v>5.0987354039881971E-2</v>
      </c>
      <c r="AK116" s="157">
        <v>0.57456224872910922</v>
      </c>
      <c r="AL116" s="445">
        <v>-5.4272762116290507E-2</v>
      </c>
      <c r="AM116" s="292">
        <v>0.53599594269050332</v>
      </c>
      <c r="AN116" s="445">
        <v>0.20168282213820743</v>
      </c>
      <c r="AO116" s="292">
        <v>0.39421911421911421</v>
      </c>
      <c r="AP116" s="444">
        <v>-3.4041580991546638E-2</v>
      </c>
      <c r="AQ116" s="157">
        <v>0.19278423090461105</v>
      </c>
      <c r="AR116" s="444">
        <v>-0.32576759892552265</v>
      </c>
      <c r="AS116" s="157">
        <v>0.24798773476427749</v>
      </c>
      <c r="AT116" s="445">
        <v>-0.22386960758637209</v>
      </c>
    </row>
    <row r="117" spans="2:46" s="4" customFormat="1" ht="15" hidden="1" customHeight="1" outlineLevel="1" x14ac:dyDescent="0.25">
      <c r="B117" s="115" t="s">
        <v>105</v>
      </c>
      <c r="C117" s="292">
        <v>0.7429774438304082</v>
      </c>
      <c r="D117" s="444">
        <v>-7.7529898212994941E-2</v>
      </c>
      <c r="E117" s="157">
        <v>0.54562629801806128</v>
      </c>
      <c r="F117" s="444">
        <v>-0.10856922991970563</v>
      </c>
      <c r="G117" s="157">
        <v>0.63860657063828918</v>
      </c>
      <c r="H117" s="445">
        <v>-9.0719090399179803E-2</v>
      </c>
      <c r="I117" s="292">
        <v>0.77547326829822083</v>
      </c>
      <c r="J117" s="444">
        <v>-6.0362182136041387E-2</v>
      </c>
      <c r="K117" s="157">
        <v>0.53850461574269148</v>
      </c>
      <c r="L117" s="444">
        <v>-0.12144073727494686</v>
      </c>
      <c r="M117" s="157">
        <v>0.64163266818578135</v>
      </c>
      <c r="N117" s="445">
        <v>-8.9555201148448171E-2</v>
      </c>
      <c r="O117" s="292">
        <v>0.77897520693122924</v>
      </c>
      <c r="P117" s="444">
        <v>-4.9385368905653593E-2</v>
      </c>
      <c r="Q117" s="157">
        <v>0.58165590651912025</v>
      </c>
      <c r="R117" s="444">
        <v>-0.10757910664922898</v>
      </c>
      <c r="S117" s="157">
        <v>0.65397596652514045</v>
      </c>
      <c r="T117" s="445">
        <v>-8.1725744647149878E-2</v>
      </c>
      <c r="U117" s="292">
        <v>0.81887426444826383</v>
      </c>
      <c r="V117" s="444">
        <v>-3.5601881522230427E-2</v>
      </c>
      <c r="W117" s="157">
        <v>0.51152451852098746</v>
      </c>
      <c r="X117" s="444">
        <v>-0.1394527081070257</v>
      </c>
      <c r="Y117" s="157">
        <v>0.67011129115293455</v>
      </c>
      <c r="Z117" s="445">
        <v>-7.6537867226414313E-2</v>
      </c>
      <c r="AA117" s="292">
        <v>0.6863249362544559</v>
      </c>
      <c r="AB117" s="444">
        <v>-0.14502628420323727</v>
      </c>
      <c r="AC117" s="157">
        <v>0.64552603761311234</v>
      </c>
      <c r="AD117" s="444">
        <v>-1.8777110387962925E-2</v>
      </c>
      <c r="AE117" s="157">
        <v>0.66989580984759256</v>
      </c>
      <c r="AF117" s="445">
        <v>-9.8653905873351211E-2</v>
      </c>
      <c r="AG117" s="292">
        <v>0.7101259792688821</v>
      </c>
      <c r="AH117" s="444">
        <v>-0.13143302898958431</v>
      </c>
      <c r="AI117" s="157">
        <v>0.64883387567618467</v>
      </c>
      <c r="AJ117" s="444">
        <v>-3.3417058520689769E-2</v>
      </c>
      <c r="AK117" s="157">
        <v>0.68565358978804469</v>
      </c>
      <c r="AL117" s="445">
        <v>-9.5544330354725759E-2</v>
      </c>
      <c r="AM117" s="292">
        <v>0.50909002645695289</v>
      </c>
      <c r="AN117" s="445">
        <v>0.14009474791754228</v>
      </c>
      <c r="AO117" s="292">
        <v>0.36638735727000393</v>
      </c>
      <c r="AP117" s="444">
        <v>-0.17570282441233886</v>
      </c>
      <c r="AQ117" s="157">
        <v>0.12385461729740778</v>
      </c>
      <c r="AR117" s="444">
        <v>-0.47938140377379801</v>
      </c>
      <c r="AS117" s="157">
        <v>0.19219053910235237</v>
      </c>
      <c r="AT117" s="445">
        <v>-0.3478172064154802</v>
      </c>
    </row>
    <row r="118" spans="2:46" s="4" customFormat="1" ht="15" hidden="1" customHeight="1" outlineLevel="1" x14ac:dyDescent="0.25">
      <c r="B118" s="115" t="s">
        <v>106</v>
      </c>
      <c r="C118" s="292">
        <v>0.83929598692673335</v>
      </c>
      <c r="D118" s="444">
        <v>-4.9180490591834047E-2</v>
      </c>
      <c r="E118" s="157">
        <v>0.63937771202573768</v>
      </c>
      <c r="F118" s="444">
        <v>-0.10494243483596644</v>
      </c>
      <c r="G118" s="157">
        <v>0.73356746514597171</v>
      </c>
      <c r="H118" s="445">
        <v>-7.4860001493234019E-2</v>
      </c>
      <c r="I118" s="292">
        <v>0.86999819572163029</v>
      </c>
      <c r="J118" s="444">
        <v>-4.2404381611645836E-2</v>
      </c>
      <c r="K118" s="157">
        <v>0.63041020536237646</v>
      </c>
      <c r="L118" s="444">
        <v>-0.12223608780803286</v>
      </c>
      <c r="M118" s="157">
        <v>0.7346781858232676</v>
      </c>
      <c r="N118" s="445">
        <v>-8.2207033557385123E-2</v>
      </c>
      <c r="O118" s="292">
        <v>0.83707550088961091</v>
      </c>
      <c r="P118" s="444">
        <v>-5.4659815142843571E-2</v>
      </c>
      <c r="Q118" s="157">
        <v>0.65122855896075993</v>
      </c>
      <c r="R118" s="444">
        <v>-0.13249469194078911</v>
      </c>
      <c r="S118" s="157">
        <v>0.71934385211332497</v>
      </c>
      <c r="T118" s="445">
        <v>-9.997589205311197E-2</v>
      </c>
      <c r="U118" s="292">
        <v>0.9053114215011463</v>
      </c>
      <c r="V118" s="444">
        <v>-3.7332922263055179E-2</v>
      </c>
      <c r="W118" s="157">
        <v>0.63971959226967134</v>
      </c>
      <c r="X118" s="444">
        <v>-8.7587293759547991E-2</v>
      </c>
      <c r="Y118" s="157">
        <v>0.77676005380693558</v>
      </c>
      <c r="Z118" s="445">
        <v>-5.782162990009232E-2</v>
      </c>
      <c r="AA118" s="292">
        <v>0.82920109761369265</v>
      </c>
      <c r="AB118" s="444">
        <v>-6.1808622557898207E-2</v>
      </c>
      <c r="AC118" s="157">
        <v>0.73990033338367001</v>
      </c>
      <c r="AD118" s="444">
        <v>-8.9594533095894713E-3</v>
      </c>
      <c r="AE118" s="157">
        <v>0.79324097141857464</v>
      </c>
      <c r="AF118" s="445">
        <v>-4.1326115760311088E-2</v>
      </c>
      <c r="AG118" s="292">
        <v>0.84993410689634785</v>
      </c>
      <c r="AH118" s="444">
        <v>-4.7585572191223835E-2</v>
      </c>
      <c r="AI118" s="157">
        <v>0.74561068502610572</v>
      </c>
      <c r="AJ118" s="444">
        <v>-1.2166142729045371E-2</v>
      </c>
      <c r="AK118" s="157">
        <v>0.80828039846845734</v>
      </c>
      <c r="AL118" s="445">
        <v>-3.366939222036025E-2</v>
      </c>
      <c r="AM118" s="292">
        <v>0.32879438821330614</v>
      </c>
      <c r="AN118" s="445">
        <v>-0.18640958692627407</v>
      </c>
      <c r="AO118" s="292">
        <v>0.31533017843963007</v>
      </c>
      <c r="AP118" s="444">
        <v>-4.7390840246095078E-2</v>
      </c>
      <c r="AQ118" s="157">
        <v>0.29354157441155432</v>
      </c>
      <c r="AR118" s="444">
        <v>-4.6756182540216962E-2</v>
      </c>
      <c r="AS118" s="157">
        <v>0.29968072222833864</v>
      </c>
      <c r="AT118" s="445">
        <v>-4.6463978769852421E-2</v>
      </c>
    </row>
    <row r="119" spans="2:46" s="4" customFormat="1" ht="15" hidden="1" customHeight="1" outlineLevel="1" x14ac:dyDescent="0.25">
      <c r="B119" s="115" t="s">
        <v>107</v>
      </c>
      <c r="C119" s="292">
        <v>0.6991359081141727</v>
      </c>
      <c r="D119" s="444">
        <v>-6.1958876115664308E-2</v>
      </c>
      <c r="E119" s="157">
        <v>0.46800566499291874</v>
      </c>
      <c r="F119" s="444">
        <v>-0.11001242145335943</v>
      </c>
      <c r="G119" s="157">
        <v>0.57690066495723735</v>
      </c>
      <c r="H119" s="445">
        <v>-8.1787987863093159E-2</v>
      </c>
      <c r="I119" s="292">
        <v>0.73164959359812298</v>
      </c>
      <c r="J119" s="444">
        <v>-3.3694116848220879E-2</v>
      </c>
      <c r="K119" s="157">
        <v>0.46424867539112785</v>
      </c>
      <c r="L119" s="444">
        <v>-0.11697165877441273</v>
      </c>
      <c r="M119" s="157">
        <v>0.58062075928825563</v>
      </c>
      <c r="N119" s="445">
        <v>-7.218688410533125E-2</v>
      </c>
      <c r="O119" s="292">
        <v>0.72501665334399146</v>
      </c>
      <c r="P119" s="444">
        <v>-7.8447683900270793E-2</v>
      </c>
      <c r="Q119" s="157">
        <v>0.49351755501599415</v>
      </c>
      <c r="R119" s="444">
        <v>-0.10529842705438786</v>
      </c>
      <c r="S119" s="157">
        <v>0.57836495031616986</v>
      </c>
      <c r="T119" s="445">
        <v>-9.1066025070083878E-2</v>
      </c>
      <c r="U119" s="292">
        <v>0.75928808308864748</v>
      </c>
      <c r="V119" s="444">
        <v>-2.753881866150687E-2</v>
      </c>
      <c r="W119" s="157">
        <v>0.45015397394598755</v>
      </c>
      <c r="X119" s="444">
        <v>-0.10684281020950392</v>
      </c>
      <c r="Y119" s="157">
        <v>0.60966144492657692</v>
      </c>
      <c r="Z119" s="445">
        <v>-5.7163005602242078E-2</v>
      </c>
      <c r="AA119" s="292">
        <v>0.64146598044927816</v>
      </c>
      <c r="AB119" s="444">
        <v>-0.14947760936739163</v>
      </c>
      <c r="AC119" s="157">
        <v>0.51017164806145721</v>
      </c>
      <c r="AD119" s="444">
        <v>-7.6523190850261824E-2</v>
      </c>
      <c r="AE119" s="157">
        <v>0.58859565171157058</v>
      </c>
      <c r="AF119" s="445">
        <v>-0.1231980624639194</v>
      </c>
      <c r="AG119" s="292">
        <v>0.66950882109877474</v>
      </c>
      <c r="AH119" s="444">
        <v>-0.13160281037981347</v>
      </c>
      <c r="AI119" s="157">
        <v>0.50842793815547627</v>
      </c>
      <c r="AJ119" s="444">
        <v>-7.7967867702065874E-2</v>
      </c>
      <c r="AK119" s="157">
        <v>0.60519329145891343</v>
      </c>
      <c r="AL119" s="445">
        <v>-0.11221924143549822</v>
      </c>
      <c r="AM119" s="292">
        <v>0.46269124655129168</v>
      </c>
      <c r="AN119" s="445">
        <v>-4.2142406018678802E-2</v>
      </c>
      <c r="AO119" s="292">
        <v>0.35836698070883805</v>
      </c>
      <c r="AP119" s="444">
        <v>-0.13948598049876004</v>
      </c>
      <c r="AQ119" s="157">
        <v>0.3227384723688842</v>
      </c>
      <c r="AR119" s="444">
        <v>-3.7906071304980582E-2</v>
      </c>
      <c r="AS119" s="157">
        <v>0.33277714574642903</v>
      </c>
      <c r="AT119" s="445">
        <v>-6.9730925282346701E-2</v>
      </c>
    </row>
    <row r="120" spans="2:46" s="4" customFormat="1" ht="15" hidden="1" customHeight="1" outlineLevel="1" x14ac:dyDescent="0.25">
      <c r="B120" s="115" t="s">
        <v>122</v>
      </c>
      <c r="C120" s="292">
        <v>0.69086472371130603</v>
      </c>
      <c r="D120" s="444">
        <v>-6.5320015462092762E-2</v>
      </c>
      <c r="E120" s="157">
        <v>0.5143541862168598</v>
      </c>
      <c r="F120" s="444">
        <v>-8.0034199743010848E-2</v>
      </c>
      <c r="G120" s="157">
        <v>0.59751558783437086</v>
      </c>
      <c r="H120" s="445">
        <v>-7.0934011952755505E-2</v>
      </c>
      <c r="I120" s="292">
        <v>0.74630224298155989</v>
      </c>
      <c r="J120" s="444">
        <v>-4.3978607458272756E-2</v>
      </c>
      <c r="K120" s="157">
        <v>0.5196073875314221</v>
      </c>
      <c r="L120" s="444">
        <v>-9.2595585336073483E-2</v>
      </c>
      <c r="M120" s="157">
        <v>0.61826431404604676</v>
      </c>
      <c r="N120" s="445">
        <v>-6.6851573103631767E-2</v>
      </c>
      <c r="O120" s="292">
        <v>0.71184987493875862</v>
      </c>
      <c r="P120" s="444">
        <v>-0.11078272658105515</v>
      </c>
      <c r="Q120" s="157">
        <v>0.55545112431420374</v>
      </c>
      <c r="R120" s="444">
        <v>-0.10794254283518545</v>
      </c>
      <c r="S120" s="157">
        <v>0.61277327681733662</v>
      </c>
      <c r="T120" s="445">
        <v>-0.10771298834232601</v>
      </c>
      <c r="U120" s="292">
        <v>0.78570029491038196</v>
      </c>
      <c r="V120" s="444">
        <v>-2.2727909676985125E-2</v>
      </c>
      <c r="W120" s="157">
        <v>0.51003444807594656</v>
      </c>
      <c r="X120" s="444">
        <v>-2.7671238613201643E-2</v>
      </c>
      <c r="Y120" s="157">
        <v>0.65227291598953274</v>
      </c>
      <c r="Z120" s="445">
        <v>-2.4316581428015627E-2</v>
      </c>
      <c r="AA120" s="292">
        <v>0.55301687142508094</v>
      </c>
      <c r="AB120" s="444">
        <v>-0.1508135754972848</v>
      </c>
      <c r="AC120" s="157">
        <v>0.50253116033779777</v>
      </c>
      <c r="AD120" s="444">
        <v>3.8768023575259658E-3</v>
      </c>
      <c r="AE120" s="157">
        <v>0.53268700574697048</v>
      </c>
      <c r="AF120" s="445">
        <v>-9.6115897098570158E-2</v>
      </c>
      <c r="AG120" s="292">
        <v>0.56895652446042411</v>
      </c>
      <c r="AH120" s="444">
        <v>-0.1461325350830065</v>
      </c>
      <c r="AI120" s="157">
        <v>0.50166888137863208</v>
      </c>
      <c r="AJ120" s="444">
        <v>-5.468203468874222E-3</v>
      </c>
      <c r="AK120" s="157">
        <v>0.54209026743508382</v>
      </c>
      <c r="AL120" s="445">
        <v>-9.7257353399379798E-2</v>
      </c>
      <c r="AM120" s="292">
        <v>0.5295395519308721</v>
      </c>
      <c r="AN120" s="445">
        <v>6.3948523107614008E-2</v>
      </c>
      <c r="AO120" s="292">
        <v>0.34016411236052618</v>
      </c>
      <c r="AP120" s="444">
        <v>-0.15700608782747505</v>
      </c>
      <c r="AQ120" s="157">
        <v>0.37192151786626698</v>
      </c>
      <c r="AR120" s="444">
        <v>-5.5807057595780862E-2</v>
      </c>
      <c r="AS120" s="157">
        <v>0.36297356477913562</v>
      </c>
      <c r="AT120" s="445">
        <v>-8.466499337879263E-2</v>
      </c>
    </row>
    <row r="121" spans="2:46" s="4" customFormat="1" ht="15" hidden="1" customHeight="1" outlineLevel="1" x14ac:dyDescent="0.25">
      <c r="B121" s="115" t="s">
        <v>96</v>
      </c>
      <c r="C121" s="292">
        <v>0.73683990339817829</v>
      </c>
      <c r="D121" s="444">
        <v>1.4892867142954236E-2</v>
      </c>
      <c r="E121" s="157">
        <v>0.58001429800844329</v>
      </c>
      <c r="F121" s="444">
        <v>6.8071697860012659E-3</v>
      </c>
      <c r="G121" s="157">
        <v>0.6539013154004526</v>
      </c>
      <c r="H121" s="445">
        <v>1.2115844891495975E-2</v>
      </c>
      <c r="I121" s="292">
        <v>0.77222484079101728</v>
      </c>
      <c r="J121" s="444">
        <v>3.6761006878243352E-2</v>
      </c>
      <c r="K121" s="157">
        <v>0.57725950227796408</v>
      </c>
      <c r="L121" s="444">
        <v>1.0291747546617991E-2</v>
      </c>
      <c r="M121" s="157">
        <v>0.66210783743928814</v>
      </c>
      <c r="N121" s="445">
        <v>2.4342064109889039E-2</v>
      </c>
      <c r="O121" s="292">
        <v>0.75433153477218229</v>
      </c>
      <c r="P121" s="444">
        <v>1.3045143151273475E-2</v>
      </c>
      <c r="Q121" s="157">
        <v>0.65154834855667321</v>
      </c>
      <c r="R121" s="444">
        <v>4.1626709299953824E-2</v>
      </c>
      <c r="S121" s="157">
        <v>0.68921970751239048</v>
      </c>
      <c r="T121" s="445">
        <v>3.1116246580523921E-2</v>
      </c>
      <c r="U121" s="292">
        <v>0.8000104525974705</v>
      </c>
      <c r="V121" s="444">
        <v>4.6351660212517576E-2</v>
      </c>
      <c r="W121" s="157">
        <v>0.54878542920237439</v>
      </c>
      <c r="X121" s="444">
        <v>3.7411420168220078E-2</v>
      </c>
      <c r="Y121" s="157">
        <v>0.67841288519526366</v>
      </c>
      <c r="Z121" s="445">
        <v>4.3099912486783909E-2</v>
      </c>
      <c r="AA121" s="292">
        <v>0.66774454586651133</v>
      </c>
      <c r="AB121" s="444">
        <v>-3.8275795708361371E-2</v>
      </c>
      <c r="AC121" s="157">
        <v>0.60759812747569319</v>
      </c>
      <c r="AD121" s="444">
        <v>-2.4232409847532166E-3</v>
      </c>
      <c r="AE121" s="157">
        <v>0.64352445308044048</v>
      </c>
      <c r="AF121" s="445">
        <v>-2.3915074992007845E-2</v>
      </c>
      <c r="AG121" s="292">
        <v>0.68549818547662678</v>
      </c>
      <c r="AH121" s="444">
        <v>-2.1721127115467143E-2</v>
      </c>
      <c r="AI121" s="157">
        <v>0.61236620175154066</v>
      </c>
      <c r="AJ121" s="444">
        <v>1.880552694114801E-3</v>
      </c>
      <c r="AK121" s="157">
        <v>0.65629843078849104</v>
      </c>
      <c r="AL121" s="445">
        <v>-1.2079693941231429E-2</v>
      </c>
      <c r="AM121" s="292">
        <v>0.54262603461249059</v>
      </c>
      <c r="AN121" s="445">
        <v>-6.540628603495946E-2</v>
      </c>
      <c r="AO121" s="292">
        <v>0.31574697173620458</v>
      </c>
      <c r="AP121" s="444">
        <v>-0.34104178402981244</v>
      </c>
      <c r="AQ121" s="157">
        <v>0.49794086589229147</v>
      </c>
      <c r="AR121" s="444">
        <v>-7.9868898651626496E-2</v>
      </c>
      <c r="AS121" s="157">
        <v>0.44660599165718617</v>
      </c>
      <c r="AT121" s="445">
        <v>-0.14789188622612337</v>
      </c>
    </row>
    <row r="122" spans="2:46" s="4" customFormat="1" ht="15" hidden="1" customHeight="1" outlineLevel="1" x14ac:dyDescent="0.25">
      <c r="B122" s="115" t="s">
        <v>97</v>
      </c>
      <c r="C122" s="292">
        <v>0.6878948985920107</v>
      </c>
      <c r="D122" s="444">
        <v>-1.2759417065445255E-2</v>
      </c>
      <c r="E122" s="157">
        <v>0.57502618168416597</v>
      </c>
      <c r="F122" s="444">
        <v>2.2854591170963223E-2</v>
      </c>
      <c r="G122" s="157">
        <v>0.62820329411079245</v>
      </c>
      <c r="H122" s="445">
        <v>5.1172792302494052E-3</v>
      </c>
      <c r="I122" s="292">
        <v>0.71734661606578121</v>
      </c>
      <c r="J122" s="444">
        <v>-7.3803462327789449E-3</v>
      </c>
      <c r="K122" s="157">
        <v>0.56451085702190773</v>
      </c>
      <c r="L122" s="444">
        <v>2.2032567376254697E-2</v>
      </c>
      <c r="M122" s="157">
        <v>0.63102452456349345</v>
      </c>
      <c r="N122" s="445">
        <v>8.050959606534569E-3</v>
      </c>
      <c r="O122" s="292">
        <v>0.69175949562930306</v>
      </c>
      <c r="P122" s="444">
        <v>-8.4525702713784567E-2</v>
      </c>
      <c r="Q122" s="157">
        <v>0.65232322215135818</v>
      </c>
      <c r="R122" s="444">
        <v>7.3052793884154976E-2</v>
      </c>
      <c r="S122" s="157">
        <v>0.66677712330741445</v>
      </c>
      <c r="T122" s="445">
        <v>8.5404401956556963E-3</v>
      </c>
      <c r="U122" s="292">
        <v>0.75096671200212606</v>
      </c>
      <c r="V122" s="444">
        <v>4.153164587176672E-2</v>
      </c>
      <c r="W122" s="157">
        <v>0.5326835188405683</v>
      </c>
      <c r="X122" s="444">
        <v>2.6539293870165848E-2</v>
      </c>
      <c r="Y122" s="157">
        <v>0.64531360096036361</v>
      </c>
      <c r="Z122" s="445">
        <v>3.5726771957610426E-2</v>
      </c>
      <c r="AA122" s="292">
        <v>0.63288674907122588</v>
      </c>
      <c r="AB122" s="444">
        <v>-1.6496686105192171E-2</v>
      </c>
      <c r="AC122" s="157">
        <v>0.672735720840545</v>
      </c>
      <c r="AD122" s="444">
        <v>4.6222992760731163E-2</v>
      </c>
      <c r="AE122" s="157">
        <v>0.64893335366555305</v>
      </c>
      <c r="AF122" s="445">
        <v>8.7544659282448034E-3</v>
      </c>
      <c r="AG122" s="292">
        <v>0.64181099980179912</v>
      </c>
      <c r="AH122" s="444">
        <v>-9.4306800183627804E-3</v>
      </c>
      <c r="AI122" s="157">
        <v>0.68011624622016675</v>
      </c>
      <c r="AJ122" s="444">
        <v>3.8326356871822398E-2</v>
      </c>
      <c r="AK122" s="157">
        <v>0.65710531757785651</v>
      </c>
      <c r="AL122" s="445">
        <v>9.6812428760806313E-3</v>
      </c>
      <c r="AM122" s="292">
        <v>0.50583752032816331</v>
      </c>
      <c r="AN122" s="445">
        <v>-9.9216622181860337E-2</v>
      </c>
      <c r="AO122" s="292">
        <v>0.3410758476967829</v>
      </c>
      <c r="AP122" s="444">
        <v>-0.11713813334121292</v>
      </c>
      <c r="AQ122" s="157">
        <v>0.31731784582893346</v>
      </c>
      <c r="AR122" s="444">
        <v>-0.20885692220748731</v>
      </c>
      <c r="AS122" s="157">
        <v>0.32401189034459982</v>
      </c>
      <c r="AT122" s="445">
        <v>-0.18391270014133543</v>
      </c>
    </row>
    <row r="123" spans="2:46" s="4" customFormat="1" ht="15.75" collapsed="1" x14ac:dyDescent="0.25">
      <c r="B123" s="103">
        <v>2007</v>
      </c>
      <c r="C123" s="447">
        <v>0.71306054020928356</v>
      </c>
      <c r="D123" s="448">
        <v>-4.0979059658878159E-2</v>
      </c>
      <c r="E123" s="160">
        <v>0.53651891651545824</v>
      </c>
      <c r="F123" s="448">
        <v>-5.7281679505599259E-2</v>
      </c>
      <c r="G123" s="160">
        <v>0.61934017800105612</v>
      </c>
      <c r="H123" s="449">
        <v>-4.7825335470717101E-2</v>
      </c>
      <c r="I123" s="447">
        <v>0.74082336868154142</v>
      </c>
      <c r="J123" s="448">
        <v>-3.5133722680068979E-2</v>
      </c>
      <c r="K123" s="160">
        <v>0.5308024502296077</v>
      </c>
      <c r="L123" s="448">
        <v>-6.5538722352820988E-2</v>
      </c>
      <c r="M123" s="160">
        <v>0.6219006929021732</v>
      </c>
      <c r="N123" s="449">
        <v>-4.9488667239653283E-2</v>
      </c>
      <c r="O123" s="447">
        <v>0.73969106148822716</v>
      </c>
      <c r="P123" s="448">
        <v>-3.8311499300541119E-2</v>
      </c>
      <c r="Q123" s="160">
        <v>0.56999413639152163</v>
      </c>
      <c r="R123" s="448">
        <v>-6.6488854227311989E-2</v>
      </c>
      <c r="S123" s="160">
        <v>0.63166478987473684</v>
      </c>
      <c r="T123" s="449">
        <v>-5.3994960589662244E-2</v>
      </c>
      <c r="U123" s="447">
        <v>0.75950608009765719</v>
      </c>
      <c r="V123" s="448">
        <v>-3.4283895177019019E-2</v>
      </c>
      <c r="W123" s="160">
        <v>0.51692424559519123</v>
      </c>
      <c r="X123" s="448">
        <v>-5.6566521614661358E-2</v>
      </c>
      <c r="Y123" s="160">
        <v>0.64189503599483344</v>
      </c>
      <c r="Z123" s="449">
        <v>-4.2822574517340728E-2</v>
      </c>
      <c r="AA123" s="447">
        <v>0.66437865572213317</v>
      </c>
      <c r="AB123" s="448">
        <v>-6.7275731314382137E-2</v>
      </c>
      <c r="AC123" s="160">
        <v>0.59606498108152517</v>
      </c>
      <c r="AD123" s="448">
        <v>-8.180368586534148E-3</v>
      </c>
      <c r="AE123" s="160">
        <v>0.63668958836774003</v>
      </c>
      <c r="AF123" s="449">
        <v>-4.4808691323376504E-2</v>
      </c>
      <c r="AG123" s="447">
        <v>0.67586093148566584</v>
      </c>
      <c r="AH123" s="448">
        <v>-6.9275046379789429E-2</v>
      </c>
      <c r="AI123" s="160">
        <v>0.60193632308135525</v>
      </c>
      <c r="AJ123" s="448">
        <v>-1.1512297438897701E-2</v>
      </c>
      <c r="AK123" s="160">
        <v>0.64619079632949983</v>
      </c>
      <c r="AL123" s="449">
        <v>-4.7618018101246551E-2</v>
      </c>
      <c r="AM123" s="447">
        <v>0.5116864489424523</v>
      </c>
      <c r="AN123" s="449">
        <v>5.062093020086289E-2</v>
      </c>
      <c r="AO123" s="447">
        <v>0.378661315837927</v>
      </c>
      <c r="AP123" s="448">
        <v>-9.4231664856712083E-2</v>
      </c>
      <c r="AQ123" s="160">
        <v>0.35293139112699079</v>
      </c>
      <c r="AR123" s="448">
        <v>-7.854526845565124E-2</v>
      </c>
      <c r="AS123" s="160">
        <v>0.36008322218589839</v>
      </c>
      <c r="AT123" s="449">
        <v>-8.2935653384387464E-2</v>
      </c>
    </row>
    <row r="124" spans="2:46" s="4" customFormat="1" ht="15" hidden="1" customHeight="1" outlineLevel="1" x14ac:dyDescent="0.25">
      <c r="B124" s="115" t="s">
        <v>98</v>
      </c>
      <c r="C124" s="292">
        <v>0.72924878885586197</v>
      </c>
      <c r="D124" s="92">
        <v>-3.0126966405492284E-2</v>
      </c>
      <c r="E124" s="157">
        <v>0.59413443960935497</v>
      </c>
      <c r="F124" s="92">
        <v>-4.0351320692361692E-2</v>
      </c>
      <c r="G124" s="157">
        <v>0.6570794914658673</v>
      </c>
      <c r="H124" s="173">
        <v>-3.2182953866058295E-2</v>
      </c>
      <c r="I124" s="292">
        <v>0.77276415649711216</v>
      </c>
      <c r="J124" s="92">
        <v>-3.0580271209560861E-2</v>
      </c>
      <c r="K124" s="157">
        <v>0.58550503298006262</v>
      </c>
      <c r="L124" s="92">
        <v>-4.0511920730091688E-2</v>
      </c>
      <c r="M124" s="157">
        <v>0.66624194378212109</v>
      </c>
      <c r="N124" s="173">
        <v>-3.0503619108451674E-2</v>
      </c>
      <c r="O124" s="292">
        <v>0.74851437728502146</v>
      </c>
      <c r="P124" s="92"/>
      <c r="Q124" s="157">
        <v>0.64694124308501744</v>
      </c>
      <c r="R124" s="92"/>
      <c r="S124" s="157">
        <v>0.68353473695406819</v>
      </c>
      <c r="T124" s="173"/>
      <c r="U124" s="292">
        <v>0.80512192946266292</v>
      </c>
      <c r="V124" s="92"/>
      <c r="W124" s="157">
        <v>0.58600712837745117</v>
      </c>
      <c r="X124" s="92"/>
      <c r="Y124" s="157">
        <v>0.69849366325374085</v>
      </c>
      <c r="Z124" s="173"/>
      <c r="AA124" s="292">
        <v>0.64414418805668472</v>
      </c>
      <c r="AB124" s="92">
        <v>-4.9111180738621862E-2</v>
      </c>
      <c r="AC124" s="157">
        <v>0.66639724773420228</v>
      </c>
      <c r="AD124" s="92">
        <v>-3.1626111344094099E-2</v>
      </c>
      <c r="AE124" s="157">
        <v>0.65328825901398646</v>
      </c>
      <c r="AF124" s="173">
        <v>-4.190947965079328E-2</v>
      </c>
      <c r="AG124" s="292">
        <v>0.66411505951354144</v>
      </c>
      <c r="AH124" s="92"/>
      <c r="AI124" s="157">
        <v>0.67638105576137997</v>
      </c>
      <c r="AJ124" s="92"/>
      <c r="AK124" s="157">
        <v>0.66910294752666843</v>
      </c>
      <c r="AL124" s="173"/>
      <c r="AM124" s="292">
        <v>0.41492533650719643</v>
      </c>
      <c r="AN124" s="173">
        <v>9.0303665150281542E-2</v>
      </c>
      <c r="AO124" s="292">
        <v>0.42300924881570046</v>
      </c>
      <c r="AP124" s="92">
        <v>-7.14073487174407E-2</v>
      </c>
      <c r="AQ124" s="157">
        <v>0.44292409263503574</v>
      </c>
      <c r="AR124" s="92">
        <v>-0.13521456002671572</v>
      </c>
      <c r="AS124" s="157">
        <v>0.43744961615259642</v>
      </c>
      <c r="AT124" s="173">
        <v>-0.11912491883522291</v>
      </c>
    </row>
    <row r="125" spans="2:46" s="4" customFormat="1" ht="15" hidden="1" customHeight="1" outlineLevel="1" x14ac:dyDescent="0.25">
      <c r="B125" s="115" t="s">
        <v>99</v>
      </c>
      <c r="C125" s="292">
        <v>0.75305390782328341</v>
      </c>
      <c r="D125" s="444">
        <v>-2.3827730474503706E-2</v>
      </c>
      <c r="E125" s="157">
        <v>0.63721650186138978</v>
      </c>
      <c r="F125" s="444">
        <v>-3.4590309743199432E-2</v>
      </c>
      <c r="G125" s="157">
        <v>0.69118109974353348</v>
      </c>
      <c r="H125" s="445">
        <v>-2.6810237101960621E-2</v>
      </c>
      <c r="I125" s="292">
        <v>0.76709428421413905</v>
      </c>
      <c r="J125" s="444">
        <v>-2.6109172465400121E-2</v>
      </c>
      <c r="K125" s="157">
        <v>0.62806089224556738</v>
      </c>
      <c r="L125" s="444">
        <v>-4.0858406957523963E-2</v>
      </c>
      <c r="M125" s="157">
        <v>0.68800524291349197</v>
      </c>
      <c r="N125" s="445">
        <v>-3.0330044397286482E-2</v>
      </c>
      <c r="O125" s="292">
        <v>0.74067691346635767</v>
      </c>
      <c r="P125" s="444"/>
      <c r="Q125" s="157">
        <v>0.69671235902659323</v>
      </c>
      <c r="R125" s="444"/>
      <c r="S125" s="157">
        <v>0.71255135686808158</v>
      </c>
      <c r="T125" s="445"/>
      <c r="U125" s="292">
        <v>0.78553733971984918</v>
      </c>
      <c r="V125" s="444"/>
      <c r="W125" s="157">
        <v>0.60806100123287432</v>
      </c>
      <c r="X125" s="444"/>
      <c r="Y125" s="157">
        <v>0.69917168038397193</v>
      </c>
      <c r="Z125" s="445"/>
      <c r="AA125" s="292">
        <v>0.74051288693174455</v>
      </c>
      <c r="AB125" s="444">
        <v>-3.8423061469316067E-2</v>
      </c>
      <c r="AC125" s="157">
        <v>0.71073723734565675</v>
      </c>
      <c r="AD125" s="444">
        <v>6.5260958365496169E-3</v>
      </c>
      <c r="AE125" s="157">
        <v>0.72827768617460931</v>
      </c>
      <c r="AF125" s="445">
        <v>-2.061058638313229E-2</v>
      </c>
      <c r="AG125" s="292">
        <v>0.76088816208301502</v>
      </c>
      <c r="AH125" s="444"/>
      <c r="AI125" s="157">
        <v>0.72467806922817901</v>
      </c>
      <c r="AJ125" s="444"/>
      <c r="AK125" s="157">
        <v>0.74616356210307622</v>
      </c>
      <c r="AL125" s="445"/>
      <c r="AM125" s="292">
        <v>0.58676574471553555</v>
      </c>
      <c r="AN125" s="445">
        <v>0.21954665757399106</v>
      </c>
      <c r="AO125" s="292">
        <v>0.47852147852147853</v>
      </c>
      <c r="AP125" s="444">
        <v>-0.1596491228070176</v>
      </c>
      <c r="AQ125" s="157">
        <v>0.49990531737615512</v>
      </c>
      <c r="AR125" s="444">
        <v>-0.10308157510277582</v>
      </c>
      <c r="AS125" s="157">
        <v>0.49402702257373537</v>
      </c>
      <c r="AT125" s="445">
        <v>-0.11887443979134515</v>
      </c>
    </row>
    <row r="126" spans="2:46" s="4" customFormat="1" ht="15" hidden="1" customHeight="1" outlineLevel="1" x14ac:dyDescent="0.25">
      <c r="B126" s="115" t="s">
        <v>100</v>
      </c>
      <c r="C126" s="292">
        <v>0.75826226542341402</v>
      </c>
      <c r="D126" s="444">
        <v>7.734807178189973E-2</v>
      </c>
      <c r="E126" s="157">
        <v>0.60398492167057005</v>
      </c>
      <c r="F126" s="444">
        <v>-2.850884403310372E-2</v>
      </c>
      <c r="G126" s="157">
        <v>0.67585734274918319</v>
      </c>
      <c r="H126" s="445">
        <v>2.6051530341421048E-2</v>
      </c>
      <c r="I126" s="292">
        <v>0.77319425718070545</v>
      </c>
      <c r="J126" s="444">
        <v>4.7978452003581751E-2</v>
      </c>
      <c r="K126" s="157">
        <v>0.59466538346033138</v>
      </c>
      <c r="L126" s="444">
        <v>-4.0433295712733464E-2</v>
      </c>
      <c r="M126" s="157">
        <v>0.67163824054967614</v>
      </c>
      <c r="N126" s="445">
        <v>4.9209672514900493E-3</v>
      </c>
      <c r="O126" s="292">
        <v>0.7674440728451295</v>
      </c>
      <c r="P126" s="444"/>
      <c r="Q126" s="157">
        <v>0.65182110320123632</v>
      </c>
      <c r="R126" s="444"/>
      <c r="S126" s="157">
        <v>0.69347629543399769</v>
      </c>
      <c r="T126" s="445"/>
      <c r="U126" s="292">
        <v>0.78122944147720308</v>
      </c>
      <c r="V126" s="444"/>
      <c r="W126" s="157">
        <v>0.58607966687186563</v>
      </c>
      <c r="X126" s="444"/>
      <c r="Y126" s="157">
        <v>0.68626332319504812</v>
      </c>
      <c r="Z126" s="445"/>
      <c r="AA126" s="292">
        <v>0.75245908031858377</v>
      </c>
      <c r="AB126" s="444">
        <v>0.15994818502592056</v>
      </c>
      <c r="AC126" s="157">
        <v>0.67700474472362038</v>
      </c>
      <c r="AD126" s="444">
        <v>4.505672498336466E-2</v>
      </c>
      <c r="AE126" s="157">
        <v>0.7214539147946053</v>
      </c>
      <c r="AF126" s="445">
        <v>0.11278073854860371</v>
      </c>
      <c r="AG126" s="292">
        <v>0.76631411362198842</v>
      </c>
      <c r="AH126" s="444"/>
      <c r="AI126" s="157">
        <v>0.68612428649713031</v>
      </c>
      <c r="AJ126" s="444"/>
      <c r="AK126" s="157">
        <v>0.7337054392502439</v>
      </c>
      <c r="AL126" s="445"/>
      <c r="AM126" s="292">
        <v>0.53790844059436316</v>
      </c>
      <c r="AN126" s="445">
        <v>0.27144059592653957</v>
      </c>
      <c r="AO126" s="292">
        <v>0.41705391382810736</v>
      </c>
      <c r="AP126" s="444">
        <v>-0.10547706599574225</v>
      </c>
      <c r="AQ126" s="157">
        <v>0.47755960729312763</v>
      </c>
      <c r="AR126" s="444">
        <v>-8.1364743041389853E-2</v>
      </c>
      <c r="AS126" s="157">
        <v>0.4609269387704481</v>
      </c>
      <c r="AT126" s="445">
        <v>-8.7482812806914056E-2</v>
      </c>
    </row>
    <row r="127" spans="2:46" s="4" customFormat="1" ht="15" hidden="1" customHeight="1" outlineLevel="1" x14ac:dyDescent="0.25">
      <c r="B127" s="115" t="s">
        <v>101</v>
      </c>
      <c r="C127" s="292">
        <v>0.75113017001940752</v>
      </c>
      <c r="D127" s="444">
        <v>0.16352008955387176</v>
      </c>
      <c r="E127" s="157">
        <v>0.55571243711504614</v>
      </c>
      <c r="F127" s="444">
        <v>0.12817922085619582</v>
      </c>
      <c r="G127" s="157">
        <v>0.64675072727403971</v>
      </c>
      <c r="H127" s="445">
        <v>0.15184727705021506</v>
      </c>
      <c r="I127" s="292">
        <v>0.78806118173670003</v>
      </c>
      <c r="J127" s="444">
        <v>0.16501119724769153</v>
      </c>
      <c r="K127" s="157">
        <v>0.55526827778045762</v>
      </c>
      <c r="L127" s="444">
        <v>0.12037650817627865</v>
      </c>
      <c r="M127" s="157">
        <v>0.65563711198765218</v>
      </c>
      <c r="N127" s="445">
        <v>0.15007621297745377</v>
      </c>
      <c r="O127" s="292">
        <v>0.75186861239640002</v>
      </c>
      <c r="P127" s="444"/>
      <c r="Q127" s="157">
        <v>0.58154606801630249</v>
      </c>
      <c r="R127" s="444"/>
      <c r="S127" s="157">
        <v>0.64290773645966903</v>
      </c>
      <c r="T127" s="445"/>
      <c r="U127" s="292">
        <v>0.81807523908284363</v>
      </c>
      <c r="V127" s="444"/>
      <c r="W127" s="157">
        <v>0.56064989262995824</v>
      </c>
      <c r="X127" s="444"/>
      <c r="Y127" s="157">
        <v>0.69280383690208602</v>
      </c>
      <c r="Z127" s="445"/>
      <c r="AA127" s="292">
        <v>0.68339545347704911</v>
      </c>
      <c r="AB127" s="444">
        <v>0.16466039097853735</v>
      </c>
      <c r="AC127" s="157">
        <v>0.58017907430139359</v>
      </c>
      <c r="AD127" s="444">
        <v>0.18959538318888636</v>
      </c>
      <c r="AE127" s="157">
        <v>0.64098250403030388</v>
      </c>
      <c r="AF127" s="445">
        <v>0.1745149493275211</v>
      </c>
      <c r="AG127" s="292">
        <v>0.69678401663695777</v>
      </c>
      <c r="AH127" s="444"/>
      <c r="AI127" s="157">
        <v>0.58721450052832647</v>
      </c>
      <c r="AJ127" s="444"/>
      <c r="AK127" s="157">
        <v>0.65222828182669534</v>
      </c>
      <c r="AL127" s="445"/>
      <c r="AM127" s="292">
        <v>0.47180169899835173</v>
      </c>
      <c r="AN127" s="445">
        <v>6.0907644225445257E-2</v>
      </c>
      <c r="AO127" s="292">
        <v>0.44624708624708626</v>
      </c>
      <c r="AP127" s="444">
        <v>-3.1468177678842468E-2</v>
      </c>
      <c r="AQ127" s="157">
        <v>0.39558147755390599</v>
      </c>
      <c r="AR127" s="444">
        <v>7.6535206194849881E-3</v>
      </c>
      <c r="AS127" s="157">
        <v>0.40950916314238112</v>
      </c>
      <c r="AT127" s="445">
        <v>-4.3932076647452689E-3</v>
      </c>
    </row>
    <row r="128" spans="2:46" s="4" customFormat="1" ht="15" hidden="1" customHeight="1" outlineLevel="1" x14ac:dyDescent="0.25">
      <c r="B128" s="115" t="s">
        <v>121</v>
      </c>
      <c r="C128" s="292">
        <v>0.63988672620513665</v>
      </c>
      <c r="D128" s="444">
        <v>7.7553409778089E-2</v>
      </c>
      <c r="E128" s="157">
        <v>0.41937184090263335</v>
      </c>
      <c r="F128" s="444">
        <v>4.7597436725723696E-2</v>
      </c>
      <c r="G128" s="157">
        <v>0.52210201699351788</v>
      </c>
      <c r="H128" s="445">
        <v>7.1007863488575795E-2</v>
      </c>
      <c r="I128" s="292">
        <v>0.65481956557777976</v>
      </c>
      <c r="J128" s="444">
        <v>5.527661470761247E-2</v>
      </c>
      <c r="K128" s="157">
        <v>0.42676971218107213</v>
      </c>
      <c r="L128" s="444">
        <v>4.7335816367763073E-2</v>
      </c>
      <c r="M128" s="157">
        <v>0.52509357660114742</v>
      </c>
      <c r="N128" s="445">
        <v>6.0329143052144207E-2</v>
      </c>
      <c r="O128" s="292">
        <v>0.67857898526596871</v>
      </c>
      <c r="P128" s="444"/>
      <c r="Q128" s="157">
        <v>0.44316020590922151</v>
      </c>
      <c r="R128" s="444"/>
      <c r="S128" s="157">
        <v>0.5279739288183467</v>
      </c>
      <c r="T128" s="445"/>
      <c r="U128" s="292">
        <v>0.66208385833063865</v>
      </c>
      <c r="V128" s="444"/>
      <c r="W128" s="157">
        <v>0.40915631849496348</v>
      </c>
      <c r="X128" s="444"/>
      <c r="Y128" s="157">
        <v>0.53900123262212696</v>
      </c>
      <c r="Z128" s="445"/>
      <c r="AA128" s="292">
        <v>0.63014684617059369</v>
      </c>
      <c r="AB128" s="444">
        <v>0.16173164557963871</v>
      </c>
      <c r="AC128" s="157">
        <v>0.39283143769551315</v>
      </c>
      <c r="AD128" s="444">
        <v>7.4562325477763647E-2</v>
      </c>
      <c r="AE128" s="157">
        <v>0.53263086563558526</v>
      </c>
      <c r="AF128" s="445">
        <v>0.13526731485827237</v>
      </c>
      <c r="AG128" s="292">
        <v>0.64507144500028746</v>
      </c>
      <c r="AH128" s="444"/>
      <c r="AI128" s="157">
        <v>0.39769476629093875</v>
      </c>
      <c r="AJ128" s="444"/>
      <c r="AK128" s="157">
        <v>0.54447731913146857</v>
      </c>
      <c r="AL128" s="445"/>
      <c r="AM128" s="292">
        <v>0.4241033632314507</v>
      </c>
      <c r="AN128" s="445">
        <v>-3.0573060213560543E-2</v>
      </c>
      <c r="AO128" s="292">
        <v>0.39111211369275883</v>
      </c>
      <c r="AP128" s="444">
        <v>1.6057196436943144E-2</v>
      </c>
      <c r="AQ128" s="157">
        <v>0.28898847193240518</v>
      </c>
      <c r="AR128" s="444">
        <v>-0.13478082752970089</v>
      </c>
      <c r="AS128" s="157">
        <v>0.31706167603031093</v>
      </c>
      <c r="AT128" s="445">
        <v>-8.8916607270135395E-2</v>
      </c>
    </row>
    <row r="129" spans="2:46" s="4" customFormat="1" ht="15" hidden="1" customHeight="1" outlineLevel="1" x14ac:dyDescent="0.25">
      <c r="B129" s="115" t="s">
        <v>104</v>
      </c>
      <c r="C129" s="292">
        <v>0.6939561567633945</v>
      </c>
      <c r="D129" s="444">
        <v>0.12366980680325712</v>
      </c>
      <c r="E129" s="157">
        <v>0.47118559888099415</v>
      </c>
      <c r="F129" s="444">
        <v>8.8415140443881102E-2</v>
      </c>
      <c r="G129" s="157">
        <v>0.57496661397088011</v>
      </c>
      <c r="H129" s="445">
        <v>0.11407229242685979</v>
      </c>
      <c r="I129" s="292">
        <v>0.71569850386893874</v>
      </c>
      <c r="J129" s="444">
        <v>9.7753237967943996E-2</v>
      </c>
      <c r="K129" s="157">
        <v>0.47396571961474765</v>
      </c>
      <c r="L129" s="444">
        <v>8.1742720010542946E-2</v>
      </c>
      <c r="M129" s="157">
        <v>0.578188989881667</v>
      </c>
      <c r="N129" s="445">
        <v>9.8786228176196422E-2</v>
      </c>
      <c r="O129" s="292">
        <v>0.74610260843036558</v>
      </c>
      <c r="P129" s="444"/>
      <c r="Q129" s="157">
        <v>0.49914860311733433</v>
      </c>
      <c r="R129" s="444"/>
      <c r="S129" s="157">
        <v>0.58811809244672408</v>
      </c>
      <c r="T129" s="445"/>
      <c r="U129" s="292">
        <v>0.72259572915466452</v>
      </c>
      <c r="V129" s="444"/>
      <c r="W129" s="157">
        <v>0.45423807787366799</v>
      </c>
      <c r="X129" s="444"/>
      <c r="Y129" s="157">
        <v>0.59200431799361175</v>
      </c>
      <c r="Z129" s="445"/>
      <c r="AA129" s="292">
        <v>0.66824989087001785</v>
      </c>
      <c r="AB129" s="444">
        <v>0.20974987683104751</v>
      </c>
      <c r="AC129" s="157">
        <v>0.47976749223770671</v>
      </c>
      <c r="AD129" s="444">
        <v>0.15197085364966689</v>
      </c>
      <c r="AE129" s="157">
        <v>0.59080002769288587</v>
      </c>
      <c r="AF129" s="445">
        <v>0.19091215662046412</v>
      </c>
      <c r="AG129" s="292">
        <v>0.68666072489601904</v>
      </c>
      <c r="AH129" s="444"/>
      <c r="AI129" s="157">
        <v>0.4920778129995394</v>
      </c>
      <c r="AJ129" s="444"/>
      <c r="AK129" s="157">
        <v>0.60753484272572023</v>
      </c>
      <c r="AL129" s="445"/>
      <c r="AM129" s="292">
        <v>0.44603778369468744</v>
      </c>
      <c r="AN129" s="445">
        <v>8.0107585616258303E-2</v>
      </c>
      <c r="AO129" s="292">
        <v>0.40811188811188809</v>
      </c>
      <c r="AP129" s="444">
        <v>0.23053134664042729</v>
      </c>
      <c r="AQ129" s="157">
        <v>0.28593142453163661</v>
      </c>
      <c r="AR129" s="444">
        <v>-0.10321507760532145</v>
      </c>
      <c r="AS129" s="157">
        <v>0.31951813405100604</v>
      </c>
      <c r="AT129" s="445">
        <v>-8.8256340939809608E-3</v>
      </c>
    </row>
    <row r="130" spans="2:46" s="4" customFormat="1" ht="15" hidden="1" customHeight="1" outlineLevel="1" x14ac:dyDescent="0.25">
      <c r="B130" s="115" t="s">
        <v>105</v>
      </c>
      <c r="C130" s="292">
        <v>0.80542170677522829</v>
      </c>
      <c r="D130" s="444">
        <v>7.2541362598642189E-2</v>
      </c>
      <c r="E130" s="157">
        <v>0.61207927337858747</v>
      </c>
      <c r="F130" s="444">
        <v>7.1249480608741589E-2</v>
      </c>
      <c r="G130" s="157">
        <v>0.70232044233573687</v>
      </c>
      <c r="H130" s="445">
        <v>7.3979232221778268E-2</v>
      </c>
      <c r="I130" s="292">
        <v>0.82528954620097505</v>
      </c>
      <c r="J130" s="444">
        <v>6.2864825569571625E-2</v>
      </c>
      <c r="K130" s="157">
        <v>0.61294057053407625</v>
      </c>
      <c r="L130" s="444">
        <v>5.3647265254152199E-2</v>
      </c>
      <c r="M130" s="157">
        <v>0.70474637121893169</v>
      </c>
      <c r="N130" s="445">
        <v>6.1199808942451028E-2</v>
      </c>
      <c r="O130" s="292">
        <v>0.81944373824172467</v>
      </c>
      <c r="P130" s="444"/>
      <c r="Q130" s="157">
        <v>0.65177307126369255</v>
      </c>
      <c r="R130" s="444"/>
      <c r="S130" s="157">
        <v>0.71217935460234361</v>
      </c>
      <c r="T130" s="445"/>
      <c r="U130" s="292">
        <v>0.84910396314417924</v>
      </c>
      <c r="V130" s="444"/>
      <c r="W130" s="157">
        <v>0.59441767272983925</v>
      </c>
      <c r="X130" s="444"/>
      <c r="Y130" s="157">
        <v>0.72565107693184894</v>
      </c>
      <c r="Z130" s="445"/>
      <c r="AA130" s="292">
        <v>0.80274390144831465</v>
      </c>
      <c r="AB130" s="444">
        <v>8.4866600167614603E-2</v>
      </c>
      <c r="AC130" s="157">
        <v>0.65787910621239687</v>
      </c>
      <c r="AD130" s="444">
        <v>0.17075083197980634</v>
      </c>
      <c r="AE130" s="157">
        <v>0.74321707744979149</v>
      </c>
      <c r="AF130" s="445">
        <v>0.11528325497463032</v>
      </c>
      <c r="AG130" s="292">
        <v>0.81758344833534591</v>
      </c>
      <c r="AH130" s="444"/>
      <c r="AI130" s="157">
        <v>0.67126559742837444</v>
      </c>
      <c r="AJ130" s="444"/>
      <c r="AK130" s="157">
        <v>0.75808424094124671</v>
      </c>
      <c r="AL130" s="445"/>
      <c r="AM130" s="292">
        <v>0.4465330862955374</v>
      </c>
      <c r="AN130" s="445">
        <v>0.20044183539320493</v>
      </c>
      <c r="AO130" s="292">
        <v>0.44448454771035417</v>
      </c>
      <c r="AP130" s="444">
        <v>0.36928422515635861</v>
      </c>
      <c r="AQ130" s="157">
        <v>0.23789894981698764</v>
      </c>
      <c r="AR130" s="444">
        <v>0.27699228791773778</v>
      </c>
      <c r="AS130" s="157">
        <v>0.29468814723865511</v>
      </c>
      <c r="AT130" s="445">
        <v>0.31370597666832523</v>
      </c>
    </row>
    <row r="131" spans="2:46" s="4" customFormat="1" ht="15" hidden="1" customHeight="1" outlineLevel="1" x14ac:dyDescent="0.25">
      <c r="B131" s="115" t="s">
        <v>106</v>
      </c>
      <c r="C131" s="292">
        <v>0.88270799938586664</v>
      </c>
      <c r="D131" s="444">
        <v>-1.1900272846926185E-2</v>
      </c>
      <c r="E131" s="157">
        <v>0.71434255952974546</v>
      </c>
      <c r="F131" s="444">
        <v>2.8966263466879028E-2</v>
      </c>
      <c r="G131" s="157">
        <v>0.792925899139585</v>
      </c>
      <c r="H131" s="445">
        <v>9.0870256161095231E-3</v>
      </c>
      <c r="I131" s="292">
        <v>0.90852357614777779</v>
      </c>
      <c r="J131" s="444">
        <v>2.0926634096045671E-3</v>
      </c>
      <c r="K131" s="157">
        <v>0.71820018641243211</v>
      </c>
      <c r="L131" s="444">
        <v>2.9962133513506961E-2</v>
      </c>
      <c r="M131" s="157">
        <v>0.80048356512351138</v>
      </c>
      <c r="N131" s="445">
        <v>1.8630161084424834E-2</v>
      </c>
      <c r="O131" s="292">
        <v>0.88547542387198463</v>
      </c>
      <c r="P131" s="444"/>
      <c r="Q131" s="157">
        <v>0.75069115187052071</v>
      </c>
      <c r="R131" s="444"/>
      <c r="S131" s="157">
        <v>0.79924953760880224</v>
      </c>
      <c r="T131" s="445"/>
      <c r="U131" s="292">
        <v>0.94042005012716212</v>
      </c>
      <c r="V131" s="444"/>
      <c r="W131" s="157">
        <v>0.7011296400130177</v>
      </c>
      <c r="X131" s="444"/>
      <c r="Y131" s="157">
        <v>0.82442993647218699</v>
      </c>
      <c r="Z131" s="445"/>
      <c r="AA131" s="292">
        <v>0.88382937378345794</v>
      </c>
      <c r="AB131" s="444">
        <v>-6.0582197611422361E-2</v>
      </c>
      <c r="AC131" s="157">
        <v>0.74658936594932901</v>
      </c>
      <c r="AD131" s="444">
        <v>2.9172712598612316E-2</v>
      </c>
      <c r="AE131" s="157">
        <v>0.82743567386075523</v>
      </c>
      <c r="AF131" s="445">
        <v>-2.8634195995560607E-2</v>
      </c>
      <c r="AG131" s="292">
        <v>0.89239944511528957</v>
      </c>
      <c r="AH131" s="444"/>
      <c r="AI131" s="157">
        <v>0.75479361183870708</v>
      </c>
      <c r="AJ131" s="444"/>
      <c r="AK131" s="157">
        <v>0.83644292332379078</v>
      </c>
      <c r="AL131" s="445"/>
      <c r="AM131" s="292">
        <v>0.40412765800807371</v>
      </c>
      <c r="AN131" s="445">
        <v>6.563164380369324E-2</v>
      </c>
      <c r="AO131" s="292">
        <v>0.33101736972704715</v>
      </c>
      <c r="AP131" s="444">
        <v>-0.15228191796649337</v>
      </c>
      <c r="AQ131" s="157">
        <v>0.30793965723668459</v>
      </c>
      <c r="AR131" s="444">
        <v>-5.9352142110762673E-2</v>
      </c>
      <c r="AS131" s="157">
        <v>0.3142835881980876</v>
      </c>
      <c r="AT131" s="445">
        <v>-8.8289260658391711E-2</v>
      </c>
    </row>
    <row r="132" spans="2:46" s="4" customFormat="1" ht="15" hidden="1" customHeight="1" outlineLevel="1" x14ac:dyDescent="0.25">
      <c r="B132" s="115" t="s">
        <v>107</v>
      </c>
      <c r="C132" s="292">
        <v>0.74531477385460454</v>
      </c>
      <c r="D132" s="444">
        <v>2.2546210023719482E-3</v>
      </c>
      <c r="E132" s="157">
        <v>0.52585640100413211</v>
      </c>
      <c r="F132" s="444">
        <v>7.5317106025036828E-3</v>
      </c>
      <c r="G132" s="157">
        <v>0.62828699399678578</v>
      </c>
      <c r="H132" s="445">
        <v>7.0756070633601897E-3</v>
      </c>
      <c r="I132" s="292">
        <v>0.75716148101232417</v>
      </c>
      <c r="J132" s="444">
        <v>-1.3252845553482495E-2</v>
      </c>
      <c r="K132" s="157">
        <v>0.52574606466965734</v>
      </c>
      <c r="L132" s="444">
        <v>7.8534725090129154E-3</v>
      </c>
      <c r="M132" s="157">
        <v>0.62579494657000667</v>
      </c>
      <c r="N132" s="445">
        <v>3.6691950058642675E-4</v>
      </c>
      <c r="O132" s="292">
        <v>0.7867341231504551</v>
      </c>
      <c r="P132" s="444"/>
      <c r="Q132" s="157">
        <v>0.55160018707823877</v>
      </c>
      <c r="R132" s="444"/>
      <c r="S132" s="157">
        <v>0.63631129022409472</v>
      </c>
      <c r="T132" s="445"/>
      <c r="U132" s="292">
        <v>0.78079012063346864</v>
      </c>
      <c r="V132" s="444"/>
      <c r="W132" s="157">
        <v>0.50400307929176291</v>
      </c>
      <c r="X132" s="444"/>
      <c r="Y132" s="157">
        <v>0.64662444149850251</v>
      </c>
      <c r="Z132" s="445"/>
      <c r="AA132" s="292">
        <v>0.75420234377623319</v>
      </c>
      <c r="AB132" s="444">
        <v>3.0509668366565101E-2</v>
      </c>
      <c r="AC132" s="157">
        <v>0.55244662671191658</v>
      </c>
      <c r="AD132" s="444">
        <v>1.9950724700554812E-2</v>
      </c>
      <c r="AE132" s="157">
        <v>0.67129830183267558</v>
      </c>
      <c r="AF132" s="445">
        <v>2.7593534147462906E-2</v>
      </c>
      <c r="AG132" s="292">
        <v>0.7709707367795603</v>
      </c>
      <c r="AH132" s="444"/>
      <c r="AI132" s="157">
        <v>0.55142106261345469</v>
      </c>
      <c r="AJ132" s="444"/>
      <c r="AK132" s="157">
        <v>0.68169228226739387</v>
      </c>
      <c r="AL132" s="445"/>
      <c r="AM132" s="292">
        <v>0.48304805375935084</v>
      </c>
      <c r="AN132" s="445">
        <v>0.19472033016897772</v>
      </c>
      <c r="AO132" s="292">
        <v>0.41645687645687646</v>
      </c>
      <c r="AP132" s="444">
        <v>0.20928658454040883</v>
      </c>
      <c r="AQ132" s="157">
        <v>0.33545422410745845</v>
      </c>
      <c r="AR132" s="444">
        <v>-0.13440051078578918</v>
      </c>
      <c r="AS132" s="157">
        <v>0.35772138920927848</v>
      </c>
      <c r="AT132" s="445">
        <v>-4.7792863478201553E-2</v>
      </c>
    </row>
    <row r="133" spans="2:46" s="4" customFormat="1" ht="15" hidden="1" customHeight="1" outlineLevel="1" x14ac:dyDescent="0.25">
      <c r="B133" s="115" t="s">
        <v>122</v>
      </c>
      <c r="C133" s="292">
        <v>0.73914573451881493</v>
      </c>
      <c r="D133" s="444">
        <v>-8.6848755790149834E-3</v>
      </c>
      <c r="E133" s="157">
        <v>0.55910142102366933</v>
      </c>
      <c r="F133" s="444">
        <v>-1.1454539104082007E-2</v>
      </c>
      <c r="G133" s="157">
        <v>0.64313578962271323</v>
      </c>
      <c r="H133" s="445">
        <v>-8.0667993761535106E-3</v>
      </c>
      <c r="I133" s="292">
        <v>0.78063341344005144</v>
      </c>
      <c r="J133" s="444">
        <v>-2.7432541660792009E-2</v>
      </c>
      <c r="K133" s="157">
        <v>0.57263043813145653</v>
      </c>
      <c r="L133" s="444">
        <v>-1.2051572527962073E-2</v>
      </c>
      <c r="M133" s="157">
        <v>0.66255731266930462</v>
      </c>
      <c r="N133" s="445">
        <v>-1.6909674491796478E-2</v>
      </c>
      <c r="O133" s="292">
        <v>0.80053536544760584</v>
      </c>
      <c r="P133" s="444"/>
      <c r="Q133" s="157">
        <v>0.62266294603888928</v>
      </c>
      <c r="R133" s="444"/>
      <c r="S133" s="157">
        <v>0.68674458869342725</v>
      </c>
      <c r="T133" s="445"/>
      <c r="U133" s="292">
        <v>0.8039729187914153</v>
      </c>
      <c r="V133" s="444"/>
      <c r="W133" s="157">
        <v>0.52454937910969779</v>
      </c>
      <c r="X133" s="444"/>
      <c r="Y133" s="157">
        <v>0.66852926223159859</v>
      </c>
      <c r="Z133" s="445"/>
      <c r="AA133" s="292">
        <v>0.6512314086378953</v>
      </c>
      <c r="AB133" s="444">
        <v>3.9132487176453568E-2</v>
      </c>
      <c r="AC133" s="157">
        <v>0.5005904700234558</v>
      </c>
      <c r="AD133" s="444">
        <v>-1.0542362168884711E-2</v>
      </c>
      <c r="AE133" s="157">
        <v>0.58933109237906456</v>
      </c>
      <c r="AF133" s="445">
        <v>2.1722664076341935E-2</v>
      </c>
      <c r="AG133" s="292">
        <v>0.66632884825484451</v>
      </c>
      <c r="AH133" s="444"/>
      <c r="AI133" s="157">
        <v>0.50442719189916962</v>
      </c>
      <c r="AJ133" s="444"/>
      <c r="AK133" s="157">
        <v>0.60049258720232856</v>
      </c>
      <c r="AL133" s="445"/>
      <c r="AM133" s="292">
        <v>0.49771162836353822</v>
      </c>
      <c r="AN133" s="445">
        <v>0.23419727273199009</v>
      </c>
      <c r="AO133" s="292">
        <v>0.4035190615835777</v>
      </c>
      <c r="AP133" s="444">
        <v>-0.20765414599574783</v>
      </c>
      <c r="AQ133" s="157">
        <v>0.39390414942017582</v>
      </c>
      <c r="AR133" s="444">
        <v>4.0108117534223275E-3</v>
      </c>
      <c r="AS133" s="157">
        <v>0.39654723369423672</v>
      </c>
      <c r="AT133" s="445">
        <v>-6.5797931397183373E-2</v>
      </c>
    </row>
    <row r="134" spans="2:46" s="4" customFormat="1" ht="15" hidden="1" customHeight="1" outlineLevel="1" x14ac:dyDescent="0.25">
      <c r="B134" s="115" t="s">
        <v>96</v>
      </c>
      <c r="C134" s="292">
        <v>0.7260272756399121</v>
      </c>
      <c r="D134" s="444">
        <v>-3.8209274911044089E-3</v>
      </c>
      <c r="E134" s="157">
        <v>0.57609273693564023</v>
      </c>
      <c r="F134" s="444">
        <v>-4.9731141898281872E-2</v>
      </c>
      <c r="G134" s="157">
        <v>0.64607358801951587</v>
      </c>
      <c r="H134" s="445">
        <v>-2.4944260212892089E-2</v>
      </c>
      <c r="I134" s="292">
        <v>0.74484363866677228</v>
      </c>
      <c r="J134" s="444">
        <v>-3.2120663812245653E-2</v>
      </c>
      <c r="K134" s="157">
        <v>0.57137901371536992</v>
      </c>
      <c r="L134" s="444">
        <v>-5.6254295353727946E-2</v>
      </c>
      <c r="M134" s="157">
        <v>0.64637376579339489</v>
      </c>
      <c r="N134" s="445">
        <v>-4.2207138270508593E-2</v>
      </c>
      <c r="O134" s="292">
        <v>0.74461788783240968</v>
      </c>
      <c r="P134" s="444"/>
      <c r="Q134" s="157">
        <v>0.62551040861323481</v>
      </c>
      <c r="R134" s="444"/>
      <c r="S134" s="157">
        <v>0.6684209562190877</v>
      </c>
      <c r="T134" s="445"/>
      <c r="U134" s="292">
        <v>0.76457130333695422</v>
      </c>
      <c r="V134" s="444"/>
      <c r="W134" s="157">
        <v>0.52899497589238687</v>
      </c>
      <c r="X134" s="444"/>
      <c r="Y134" s="157">
        <v>0.65038149948446011</v>
      </c>
      <c r="Z134" s="445"/>
      <c r="AA134" s="292">
        <v>0.6943202041570129</v>
      </c>
      <c r="AB134" s="444">
        <v>6.5070663696782827E-2</v>
      </c>
      <c r="AC134" s="157">
        <v>0.60907406070233716</v>
      </c>
      <c r="AD134" s="444">
        <v>-1.4243579605707657E-2</v>
      </c>
      <c r="AE134" s="157">
        <v>0.65929145773373288</v>
      </c>
      <c r="AF134" s="445">
        <v>3.3628629033332968E-2</v>
      </c>
      <c r="AG134" s="292">
        <v>0.7007185828877005</v>
      </c>
      <c r="AH134" s="444"/>
      <c r="AI134" s="157">
        <v>0.61121677639600103</v>
      </c>
      <c r="AJ134" s="444"/>
      <c r="AK134" s="157">
        <v>0.66432325235498269</v>
      </c>
      <c r="AL134" s="445"/>
      <c r="AM134" s="292">
        <v>0.58060098896918977</v>
      </c>
      <c r="AN134" s="445">
        <v>0.32621609301908583</v>
      </c>
      <c r="AO134" s="292">
        <v>0.47916083916083918</v>
      </c>
      <c r="AP134" s="444">
        <v>-6.3081130355514992E-2</v>
      </c>
      <c r="AQ134" s="157">
        <v>0.54116295510781198</v>
      </c>
      <c r="AR134" s="444">
        <v>-2.5152026489222656E-2</v>
      </c>
      <c r="AS134" s="157">
        <v>0.52411892861719855</v>
      </c>
      <c r="AT134" s="445">
        <v>-3.4970150310295045E-2</v>
      </c>
    </row>
    <row r="135" spans="2:46" s="4" customFormat="1" ht="15" hidden="1" customHeight="1" outlineLevel="1" x14ac:dyDescent="0.25">
      <c r="B135" s="115" t="s">
        <v>97</v>
      </c>
      <c r="C135" s="292">
        <v>0.69678547507361943</v>
      </c>
      <c r="D135" s="444">
        <v>6.1439361752851918E-2</v>
      </c>
      <c r="E135" s="157">
        <v>0.56217783705294455</v>
      </c>
      <c r="F135" s="444">
        <v>7.9925044013069435E-3</v>
      </c>
      <c r="G135" s="157">
        <v>0.62500496916329051</v>
      </c>
      <c r="H135" s="445">
        <v>3.6287221168504802E-2</v>
      </c>
      <c r="I135" s="292">
        <v>0.7226802465005453</v>
      </c>
      <c r="J135" s="444">
        <v>5.4899508477938008E-2</v>
      </c>
      <c r="K135" s="157">
        <v>0.55234135881903523</v>
      </c>
      <c r="L135" s="444">
        <v>-5.2610698458673832E-3</v>
      </c>
      <c r="M135" s="157">
        <v>0.62598474665387638</v>
      </c>
      <c r="N135" s="445">
        <v>2.5922858444741514E-2</v>
      </c>
      <c r="O135" s="292">
        <v>0.755629620274342</v>
      </c>
      <c r="P135" s="444"/>
      <c r="Q135" s="157">
        <v>0.60791344644854628</v>
      </c>
      <c r="R135" s="444"/>
      <c r="S135" s="157">
        <v>0.66113077545810706</v>
      </c>
      <c r="T135" s="445"/>
      <c r="U135" s="292">
        <v>0.72102150230256667</v>
      </c>
      <c r="V135" s="444"/>
      <c r="W135" s="157">
        <v>0.51891196179377896</v>
      </c>
      <c r="X135" s="444"/>
      <c r="Y135" s="157">
        <v>0.62305389648340059</v>
      </c>
      <c r="Z135" s="445"/>
      <c r="AA135" s="292">
        <v>0.64350240627548849</v>
      </c>
      <c r="AB135" s="444">
        <v>5.5385882199975089E-2</v>
      </c>
      <c r="AC135" s="157">
        <v>0.64301370309723072</v>
      </c>
      <c r="AD135" s="444">
        <v>8.2001610844281148E-2</v>
      </c>
      <c r="AE135" s="157">
        <v>0.64330159179856683</v>
      </c>
      <c r="AF135" s="445">
        <v>6.6219639237033334E-2</v>
      </c>
      <c r="AG135" s="292">
        <v>0.64792133862342594</v>
      </c>
      <c r="AH135" s="444"/>
      <c r="AI135" s="157">
        <v>0.65501202172037765</v>
      </c>
      <c r="AJ135" s="444"/>
      <c r="AK135" s="157">
        <v>0.6508047190280466</v>
      </c>
      <c r="AL135" s="445"/>
      <c r="AM135" s="292">
        <v>0.5615529024896011</v>
      </c>
      <c r="AN135" s="445">
        <v>0.32901170099690602</v>
      </c>
      <c r="AO135" s="292">
        <v>0.38632979923302502</v>
      </c>
      <c r="AP135" s="444">
        <v>-6.4153005464480883E-2</v>
      </c>
      <c r="AQ135" s="157">
        <v>0.40108781171963193</v>
      </c>
      <c r="AR135" s="444">
        <v>1.8060258747937707E-2</v>
      </c>
      <c r="AS135" s="157">
        <v>0.39703091862931128</v>
      </c>
      <c r="AT135" s="445">
        <v>-5.3131991051454941E-3</v>
      </c>
    </row>
    <row r="136" spans="2:46" s="4" customFormat="1" ht="15.75" collapsed="1" x14ac:dyDescent="0.25">
      <c r="B136" s="103">
        <v>2006</v>
      </c>
      <c r="C136" s="447">
        <v>0.7435296876371118</v>
      </c>
      <c r="D136" s="448">
        <v>3.6548964918616589E-2</v>
      </c>
      <c r="E136" s="160">
        <v>0.5691190092010574</v>
      </c>
      <c r="F136" s="448">
        <v>1.3453753445597627E-2</v>
      </c>
      <c r="G136" s="160">
        <v>0.65044807541401362</v>
      </c>
      <c r="H136" s="449">
        <v>2.8443910537578443E-2</v>
      </c>
      <c r="I136" s="447">
        <v>0.767799006033557</v>
      </c>
      <c r="J136" s="448">
        <v>2.5322998892940651E-2</v>
      </c>
      <c r="K136" s="160">
        <v>0.56803043949138443</v>
      </c>
      <c r="L136" s="448">
        <v>8.0717764991513619E-3</v>
      </c>
      <c r="M136" s="160">
        <v>0.65428014529414724</v>
      </c>
      <c r="N136" s="449">
        <v>2.0942093138495377E-2</v>
      </c>
      <c r="O136" s="447">
        <v>0.76915868386721098</v>
      </c>
      <c r="P136" s="448"/>
      <c r="Q136" s="160">
        <v>0.61059167742418841</v>
      </c>
      <c r="R136" s="448"/>
      <c r="S136" s="160">
        <v>0.66771820821215189</v>
      </c>
      <c r="T136" s="449"/>
      <c r="U136" s="447">
        <v>0.78646931153423938</v>
      </c>
      <c r="V136" s="448"/>
      <c r="W136" s="160">
        <v>0.54791806464181592</v>
      </c>
      <c r="X136" s="448"/>
      <c r="Y136" s="160">
        <v>0.67061238481586227</v>
      </c>
      <c r="Z136" s="449"/>
      <c r="AA136" s="447">
        <v>0.71229909848745154</v>
      </c>
      <c r="AB136" s="448">
        <v>5.7769337196845516E-2</v>
      </c>
      <c r="AC136" s="160">
        <v>0.60098122904873208</v>
      </c>
      <c r="AD136" s="448">
        <v>5.2016328553411428E-2</v>
      </c>
      <c r="AE136" s="160">
        <v>0.66655714157391788</v>
      </c>
      <c r="AF136" s="449">
        <v>5.6104843439197083E-2</v>
      </c>
      <c r="AG136" s="447">
        <v>0.7261661233609259</v>
      </c>
      <c r="AH136" s="448"/>
      <c r="AI136" s="160">
        <v>0.60894669860007411</v>
      </c>
      <c r="AJ136" s="448"/>
      <c r="AK136" s="160">
        <v>0.6784996026921849</v>
      </c>
      <c r="AL136" s="449"/>
      <c r="AM136" s="447">
        <v>0.48703241505442457</v>
      </c>
      <c r="AN136" s="449">
        <v>0.17085221826357255</v>
      </c>
      <c r="AO136" s="447">
        <v>0.41805536928824599</v>
      </c>
      <c r="AP136" s="448">
        <v>-2.5918485781884715E-2</v>
      </c>
      <c r="AQ136" s="160">
        <v>0.38301544182803354</v>
      </c>
      <c r="AR136" s="448">
        <v>-5.4601781334710164E-2</v>
      </c>
      <c r="AS136" s="160">
        <v>0.39264771715831109</v>
      </c>
      <c r="AT136" s="449">
        <v>-4.6383062545887976E-2</v>
      </c>
    </row>
    <row r="137" spans="2:46" s="4" customFormat="1" ht="15" hidden="1" customHeight="1" outlineLevel="1" x14ac:dyDescent="0.25">
      <c r="B137" s="115" t="s">
        <v>98</v>
      </c>
      <c r="C137" s="292">
        <v>0.75190129387673243</v>
      </c>
      <c r="D137" s="92">
        <v>4.0186667327306136E-2</v>
      </c>
      <c r="E137" s="157">
        <v>0.61911661258994033</v>
      </c>
      <c r="F137" s="92">
        <v>4.4386916740990046E-2</v>
      </c>
      <c r="G137" s="157">
        <v>0.67892944652157983</v>
      </c>
      <c r="H137" s="173">
        <v>4.3219824145532604E-2</v>
      </c>
      <c r="I137" s="292">
        <v>0.79714094271766334</v>
      </c>
      <c r="J137" s="92">
        <v>5.1130115249491626E-2</v>
      </c>
      <c r="K137" s="157">
        <v>0.61022647975531275</v>
      </c>
      <c r="L137" s="92">
        <v>4.328589885735501E-2</v>
      </c>
      <c r="M137" s="157">
        <v>0.68720415765703569</v>
      </c>
      <c r="N137" s="173">
        <v>4.8665954391258204E-2</v>
      </c>
      <c r="O137" s="292"/>
      <c r="P137" s="92"/>
      <c r="Q137" s="157"/>
      <c r="R137" s="92"/>
      <c r="S137" s="157"/>
      <c r="T137" s="173"/>
      <c r="U137" s="292"/>
      <c r="V137" s="92"/>
      <c r="W137" s="157"/>
      <c r="X137" s="92"/>
      <c r="Y137" s="157"/>
      <c r="Z137" s="173"/>
      <c r="AA137" s="292">
        <v>0.67741272692325538</v>
      </c>
      <c r="AB137" s="92">
        <v>1.0098207053552688E-3</v>
      </c>
      <c r="AC137" s="157">
        <v>0.68816110754406601</v>
      </c>
      <c r="AD137" s="92">
        <v>4.6295671502134317E-2</v>
      </c>
      <c r="AE137" s="157">
        <v>0.68186486051012662</v>
      </c>
      <c r="AF137" s="173">
        <v>1.9357393462343886E-2</v>
      </c>
      <c r="AG137" s="292"/>
      <c r="AH137" s="92"/>
      <c r="AI137" s="157"/>
      <c r="AJ137" s="92"/>
      <c r="AK137" s="157"/>
      <c r="AL137" s="173"/>
      <c r="AM137" s="292">
        <v>0.3805594255706784</v>
      </c>
      <c r="AN137" s="173">
        <v>7.7657135149716838E-2</v>
      </c>
      <c r="AO137" s="292">
        <v>0.45553801037672004</v>
      </c>
      <c r="AP137" s="92">
        <v>-8.6847187051876329E-2</v>
      </c>
      <c r="AQ137" s="157">
        <v>0.51217801799336371</v>
      </c>
      <c r="AR137" s="92">
        <v>4.9851549384039906E-2</v>
      </c>
      <c r="AS137" s="157">
        <v>0.49660800436556657</v>
      </c>
      <c r="AT137" s="173">
        <v>1.2115474071883181E-2</v>
      </c>
    </row>
    <row r="138" spans="2:46" s="4" customFormat="1" ht="15" hidden="1" customHeight="1" outlineLevel="1" x14ac:dyDescent="0.25">
      <c r="B138" s="115" t="s">
        <v>99</v>
      </c>
      <c r="C138" s="292">
        <v>0.77143546414131636</v>
      </c>
      <c r="D138" s="444">
        <v>5.3020555136895631E-3</v>
      </c>
      <c r="E138" s="157">
        <v>0.66004775826508344</v>
      </c>
      <c r="F138" s="444">
        <v>2.7747769296536218E-2</v>
      </c>
      <c r="G138" s="157">
        <v>0.71022232877304547</v>
      </c>
      <c r="H138" s="445">
        <v>1.7457793133819344E-2</v>
      </c>
      <c r="I138" s="292">
        <v>0.7876594198510265</v>
      </c>
      <c r="J138" s="444">
        <v>-1.528792079280572E-2</v>
      </c>
      <c r="K138" s="157">
        <v>0.65481561513071973</v>
      </c>
      <c r="L138" s="444">
        <v>3.3430504968023023E-2</v>
      </c>
      <c r="M138" s="157">
        <v>0.70952517290880845</v>
      </c>
      <c r="N138" s="445">
        <v>1.1996673263345414E-2</v>
      </c>
      <c r="O138" s="292"/>
      <c r="P138" s="444"/>
      <c r="Q138" s="157"/>
      <c r="R138" s="444"/>
      <c r="S138" s="157"/>
      <c r="T138" s="445"/>
      <c r="U138" s="292"/>
      <c r="V138" s="444"/>
      <c r="W138" s="157"/>
      <c r="X138" s="444"/>
      <c r="Y138" s="157"/>
      <c r="Z138" s="445"/>
      <c r="AA138" s="292">
        <v>0.77010258592855674</v>
      </c>
      <c r="AB138" s="444">
        <v>6.2164790113781843E-2</v>
      </c>
      <c r="AC138" s="157">
        <v>0.70612897200141134</v>
      </c>
      <c r="AD138" s="444">
        <v>-3.8596826077071933E-3</v>
      </c>
      <c r="AE138" s="157">
        <v>0.74360379645629693</v>
      </c>
      <c r="AF138" s="445">
        <v>3.5098236472939082E-2</v>
      </c>
      <c r="AG138" s="292"/>
      <c r="AH138" s="444"/>
      <c r="AI138" s="157"/>
      <c r="AJ138" s="444"/>
      <c r="AK138" s="157"/>
      <c r="AL138" s="445"/>
      <c r="AM138" s="292">
        <v>0.48113431419079261</v>
      </c>
      <c r="AN138" s="445">
        <v>7.3878994748078242E-2</v>
      </c>
      <c r="AO138" s="292">
        <v>0.56943056943056947</v>
      </c>
      <c r="AP138" s="444">
        <v>0.16197966253651197</v>
      </c>
      <c r="AQ138" s="157">
        <v>0.55735873352522347</v>
      </c>
      <c r="AR138" s="444">
        <v>4.4941111319156679E-3</v>
      </c>
      <c r="AS138" s="157">
        <v>0.56067721206129506</v>
      </c>
      <c r="AT138" s="445">
        <v>4.1491055084675654E-2</v>
      </c>
    </row>
    <row r="139" spans="2:46" s="4" customFormat="1" ht="15" hidden="1" customHeight="1" outlineLevel="1" x14ac:dyDescent="0.25">
      <c r="B139" s="115" t="s">
        <v>100</v>
      </c>
      <c r="C139" s="292">
        <v>0.70382291970808675</v>
      </c>
      <c r="D139" s="444">
        <v>1.5914981944757267E-2</v>
      </c>
      <c r="E139" s="157">
        <v>0.62170913030025665</v>
      </c>
      <c r="F139" s="444">
        <v>2.8243979174173095E-2</v>
      </c>
      <c r="G139" s="157">
        <v>0.6586972708127925</v>
      </c>
      <c r="H139" s="445">
        <v>2.2899418924341219E-2</v>
      </c>
      <c r="I139" s="292">
        <v>0.73779594962326844</v>
      </c>
      <c r="J139" s="444">
        <v>4.1746092502073617E-2</v>
      </c>
      <c r="K139" s="157">
        <v>0.61972281948030761</v>
      </c>
      <c r="L139" s="444">
        <v>2.9149798494271684E-2</v>
      </c>
      <c r="M139" s="157">
        <v>0.66834931545576248</v>
      </c>
      <c r="N139" s="445">
        <v>3.5849589008295935E-2</v>
      </c>
      <c r="O139" s="292"/>
      <c r="P139" s="444"/>
      <c r="Q139" s="157"/>
      <c r="R139" s="444"/>
      <c r="S139" s="157"/>
      <c r="T139" s="445"/>
      <c r="U139" s="292"/>
      <c r="V139" s="444"/>
      <c r="W139" s="157"/>
      <c r="X139" s="444"/>
      <c r="Y139" s="157"/>
      <c r="Z139" s="445"/>
      <c r="AA139" s="292">
        <v>0.64870059717518247</v>
      </c>
      <c r="AB139" s="444">
        <v>-6.1539730028376982E-2</v>
      </c>
      <c r="AC139" s="157">
        <v>0.64781626541314974</v>
      </c>
      <c r="AD139" s="444">
        <v>2.4266759486953227E-2</v>
      </c>
      <c r="AE139" s="157">
        <v>0.6483342942614152</v>
      </c>
      <c r="AF139" s="445">
        <v>-2.8121995231039199E-2</v>
      </c>
      <c r="AG139" s="292"/>
      <c r="AH139" s="444"/>
      <c r="AI139" s="157"/>
      <c r="AJ139" s="444"/>
      <c r="AK139" s="157"/>
      <c r="AL139" s="445"/>
      <c r="AM139" s="292">
        <v>0.42307005322759261</v>
      </c>
      <c r="AN139" s="445">
        <v>-1.592621316197651E-2</v>
      </c>
      <c r="AO139" s="292">
        <v>0.46623054364989847</v>
      </c>
      <c r="AP139" s="444">
        <v>-1.9144901578257767E-2</v>
      </c>
      <c r="AQ139" s="157">
        <v>0.51985769507063939</v>
      </c>
      <c r="AR139" s="444">
        <v>-2.3238839472513595E-3</v>
      </c>
      <c r="AS139" s="157">
        <v>0.50511589835175053</v>
      </c>
      <c r="AT139" s="445">
        <v>-8.4249185534048809E-3</v>
      </c>
    </row>
    <row r="140" spans="2:46" s="4" customFormat="1" ht="15" hidden="1" customHeight="1" outlineLevel="1" x14ac:dyDescent="0.25">
      <c r="B140" s="115" t="s">
        <v>101</v>
      </c>
      <c r="C140" s="292">
        <v>0.64556699687704855</v>
      </c>
      <c r="D140" s="444">
        <v>-3.7043225738222607E-2</v>
      </c>
      <c r="E140" s="157">
        <v>0.49257460768804606</v>
      </c>
      <c r="F140" s="444">
        <v>-0.10532430230938838</v>
      </c>
      <c r="G140" s="157">
        <v>0.56148999972488922</v>
      </c>
      <c r="H140" s="445">
        <v>-7.0391464266817083E-2</v>
      </c>
      <c r="I140" s="292">
        <v>0.67644086477320897</v>
      </c>
      <c r="J140" s="444">
        <v>-6.6139675228637396E-2</v>
      </c>
      <c r="K140" s="157">
        <v>0.49560864024568818</v>
      </c>
      <c r="L140" s="444">
        <v>-0.11645355196253637</v>
      </c>
      <c r="M140" s="157">
        <v>0.570081447289707</v>
      </c>
      <c r="N140" s="445">
        <v>-9.1157085185017084E-2</v>
      </c>
      <c r="O140" s="292"/>
      <c r="P140" s="444"/>
      <c r="Q140" s="157"/>
      <c r="R140" s="444"/>
      <c r="S140" s="157"/>
      <c r="T140" s="445"/>
      <c r="U140" s="292"/>
      <c r="V140" s="444"/>
      <c r="W140" s="157"/>
      <c r="X140" s="444"/>
      <c r="Y140" s="157"/>
      <c r="Z140" s="445"/>
      <c r="AA140" s="292">
        <v>0.5867765906444764</v>
      </c>
      <c r="AB140" s="444">
        <v>3.9773757952370925E-2</v>
      </c>
      <c r="AC140" s="157">
        <v>0.48771126931086251</v>
      </c>
      <c r="AD140" s="444">
        <v>-1.8013548211743724E-2</v>
      </c>
      <c r="AE140" s="157">
        <v>0.54574231209002833</v>
      </c>
      <c r="AF140" s="445">
        <v>1.7172530290141763E-2</v>
      </c>
      <c r="AG140" s="292"/>
      <c r="AH140" s="444"/>
      <c r="AI140" s="157"/>
      <c r="AJ140" s="444"/>
      <c r="AK140" s="157"/>
      <c r="AL140" s="445"/>
      <c r="AM140" s="292">
        <v>0.44471514704072845</v>
      </c>
      <c r="AN140" s="445">
        <v>0.32675011930545872</v>
      </c>
      <c r="AO140" s="292">
        <v>0.46074592074592075</v>
      </c>
      <c r="AP140" s="444">
        <v>7.0817116629047216E-3</v>
      </c>
      <c r="AQ140" s="157">
        <v>0.39257688229056203</v>
      </c>
      <c r="AR140" s="444">
        <v>-0.17982068858990718</v>
      </c>
      <c r="AS140" s="157">
        <v>0.41131616045110853</v>
      </c>
      <c r="AT140" s="445">
        <v>-0.13088299093890254</v>
      </c>
    </row>
    <row r="141" spans="2:46" s="4" customFormat="1" ht="15" hidden="1" customHeight="1" outlineLevel="1" x14ac:dyDescent="0.25">
      <c r="B141" s="115" t="s">
        <v>121</v>
      </c>
      <c r="C141" s="292">
        <v>0.59383295565545535</v>
      </c>
      <c r="D141" s="444">
        <v>3.1625093401854709E-3</v>
      </c>
      <c r="E141" s="157">
        <v>0.40031774248454083</v>
      </c>
      <c r="F141" s="444">
        <v>-3.3753504455658057E-2</v>
      </c>
      <c r="G141" s="157">
        <v>0.48748663272451032</v>
      </c>
      <c r="H141" s="445">
        <v>-1.2251058097422551E-2</v>
      </c>
      <c r="I141" s="292">
        <v>0.62051935620615628</v>
      </c>
      <c r="J141" s="444">
        <v>-4.6552933360720639E-3</v>
      </c>
      <c r="K141" s="157">
        <v>0.40748125435177091</v>
      </c>
      <c r="L141" s="444">
        <v>-3.9897816024172417E-2</v>
      </c>
      <c r="M141" s="157">
        <v>0.4952175275402429</v>
      </c>
      <c r="N141" s="445">
        <v>-1.9738775642797357E-2</v>
      </c>
      <c r="O141" s="292"/>
      <c r="P141" s="444"/>
      <c r="Q141" s="157"/>
      <c r="R141" s="444"/>
      <c r="S141" s="157"/>
      <c r="T141" s="445"/>
      <c r="U141" s="292"/>
      <c r="V141" s="444"/>
      <c r="W141" s="157"/>
      <c r="X141" s="444"/>
      <c r="Y141" s="157"/>
      <c r="Z141" s="445"/>
      <c r="AA141" s="292">
        <v>0.54242031588645057</v>
      </c>
      <c r="AB141" s="444">
        <v>1.0047838237785989E-2</v>
      </c>
      <c r="AC141" s="157">
        <v>0.3655734324399057</v>
      </c>
      <c r="AD141" s="444">
        <v>3.9680400992255338E-2</v>
      </c>
      <c r="AE141" s="157">
        <v>0.46916779745577303</v>
      </c>
      <c r="AF141" s="445">
        <v>1.803812515164438E-2</v>
      </c>
      <c r="AG141" s="292"/>
      <c r="AH141" s="444"/>
      <c r="AI141" s="157"/>
      <c r="AJ141" s="444"/>
      <c r="AK141" s="157"/>
      <c r="AL141" s="445"/>
      <c r="AM141" s="292">
        <v>0.43747841722335346</v>
      </c>
      <c r="AN141" s="445">
        <v>0.1707775653282344</v>
      </c>
      <c r="AO141" s="292">
        <v>0.38493119783442364</v>
      </c>
      <c r="AP141" s="444">
        <v>6.1479925424632986E-2</v>
      </c>
      <c r="AQ141" s="157">
        <v>0.3340060890089967</v>
      </c>
      <c r="AR141" s="444">
        <v>-0.18896381001598817</v>
      </c>
      <c r="AS141" s="157">
        <v>0.34800510969726284</v>
      </c>
      <c r="AT141" s="445">
        <v>-0.1284298559635797</v>
      </c>
    </row>
    <row r="142" spans="2:46" s="4" customFormat="1" ht="15" hidden="1" customHeight="1" outlineLevel="1" x14ac:dyDescent="0.25">
      <c r="B142" s="115" t="s">
        <v>104</v>
      </c>
      <c r="C142" s="292">
        <v>0.61758014014600915</v>
      </c>
      <c r="D142" s="444">
        <v>1.1052965601067388E-2</v>
      </c>
      <c r="E142" s="157">
        <v>0.43290981664297107</v>
      </c>
      <c r="F142" s="444">
        <v>4.0855311345329159E-3</v>
      </c>
      <c r="G142" s="157">
        <v>0.51609452804753908</v>
      </c>
      <c r="H142" s="445">
        <v>9.4149254957498485E-3</v>
      </c>
      <c r="I142" s="292">
        <v>0.65196665253638553</v>
      </c>
      <c r="J142" s="444">
        <v>2.386707063387794E-2</v>
      </c>
      <c r="K142" s="157">
        <v>0.43815013574589001</v>
      </c>
      <c r="L142" s="444">
        <v>-9.3387447859425432E-3</v>
      </c>
      <c r="M142" s="157">
        <v>0.52620698645028086</v>
      </c>
      <c r="N142" s="445">
        <v>9.5654801152880164E-3</v>
      </c>
      <c r="O142" s="292"/>
      <c r="P142" s="444"/>
      <c r="Q142" s="157"/>
      <c r="R142" s="444"/>
      <c r="S142" s="157"/>
      <c r="T142" s="445"/>
      <c r="U142" s="292"/>
      <c r="V142" s="444"/>
      <c r="W142" s="157"/>
      <c r="X142" s="444"/>
      <c r="Y142" s="157"/>
      <c r="Z142" s="445"/>
      <c r="AA142" s="292">
        <v>0.55238682282035478</v>
      </c>
      <c r="AB142" s="444">
        <v>-4.7566809572920477E-2</v>
      </c>
      <c r="AC142" s="157">
        <v>0.41647537411012642</v>
      </c>
      <c r="AD142" s="444">
        <v>6.7911089053429574E-2</v>
      </c>
      <c r="AE142" s="157">
        <v>0.49609034924073742</v>
      </c>
      <c r="AF142" s="445">
        <v>-1.1620798281960498E-2</v>
      </c>
      <c r="AG142" s="292"/>
      <c r="AH142" s="444"/>
      <c r="AI142" s="157"/>
      <c r="AJ142" s="444"/>
      <c r="AK142" s="157"/>
      <c r="AL142" s="445"/>
      <c r="AM142" s="292">
        <v>0.41295681063122924</v>
      </c>
      <c r="AN142" s="445">
        <v>0.18072755417956654</v>
      </c>
      <c r="AO142" s="292">
        <v>0.33165501165501166</v>
      </c>
      <c r="AP142" s="444">
        <v>-3.1703916668598398E-3</v>
      </c>
      <c r="AQ142" s="157">
        <v>0.3188405797101449</v>
      </c>
      <c r="AR142" s="444">
        <v>0.31717109781945418</v>
      </c>
      <c r="AS142" s="157">
        <v>0.32236319364347044</v>
      </c>
      <c r="AT142" s="445">
        <v>0.21566273061712682</v>
      </c>
    </row>
    <row r="143" spans="2:46" s="4" customFormat="1" ht="15" hidden="1" customHeight="1" outlineLevel="1" x14ac:dyDescent="0.25">
      <c r="B143" s="115" t="s">
        <v>105</v>
      </c>
      <c r="C143" s="292">
        <v>0.75094698895694412</v>
      </c>
      <c r="D143" s="444">
        <v>-1.0345162791841167E-2</v>
      </c>
      <c r="E143" s="157">
        <v>0.57136949371566659</v>
      </c>
      <c r="F143" s="444">
        <v>1.0806425750264914E-2</v>
      </c>
      <c r="G143" s="157">
        <v>0.65394229354214062</v>
      </c>
      <c r="H143" s="445">
        <v>2.3709865450718404E-3</v>
      </c>
      <c r="I143" s="292">
        <v>0.77647648726988028</v>
      </c>
      <c r="J143" s="444">
        <v>-1.2855276005096616E-2</v>
      </c>
      <c r="K143" s="157">
        <v>0.58173222742264485</v>
      </c>
      <c r="L143" s="444">
        <v>4.8760397685314594E-3</v>
      </c>
      <c r="M143" s="157">
        <v>0.66410337174980605</v>
      </c>
      <c r="N143" s="445">
        <v>-4.193610834010153E-4</v>
      </c>
      <c r="O143" s="292"/>
      <c r="P143" s="444"/>
      <c r="Q143" s="157"/>
      <c r="R143" s="444"/>
      <c r="S143" s="157"/>
      <c r="T143" s="445"/>
      <c r="U143" s="292"/>
      <c r="V143" s="444"/>
      <c r="W143" s="157"/>
      <c r="X143" s="444"/>
      <c r="Y143" s="157"/>
      <c r="Z143" s="445"/>
      <c r="AA143" s="292">
        <v>0.7399471062380284</v>
      </c>
      <c r="AB143" s="444">
        <v>1.9635414275454011E-4</v>
      </c>
      <c r="AC143" s="157">
        <v>0.56192922374429222</v>
      </c>
      <c r="AD143" s="444">
        <v>7.2071926484181592E-2</v>
      </c>
      <c r="AE143" s="157">
        <v>0.66639311057054984</v>
      </c>
      <c r="AF143" s="445">
        <v>2.444751252835009E-2</v>
      </c>
      <c r="AG143" s="292"/>
      <c r="AH143" s="444"/>
      <c r="AI143" s="157"/>
      <c r="AJ143" s="444"/>
      <c r="AK143" s="157"/>
      <c r="AL143" s="445"/>
      <c r="AM143" s="292">
        <v>0.37197394586741922</v>
      </c>
      <c r="AN143" s="445">
        <v>-7.0242276325971909E-2</v>
      </c>
      <c r="AO143" s="292">
        <v>0.32461087299796976</v>
      </c>
      <c r="AP143" s="444">
        <v>-5.2167039915689717E-2</v>
      </c>
      <c r="AQ143" s="157">
        <v>0.18629630896589472</v>
      </c>
      <c r="AR143" s="444">
        <v>-0.26938556479742415</v>
      </c>
      <c r="AS143" s="157">
        <v>0.22431819027421215</v>
      </c>
      <c r="AT143" s="445">
        <v>-0.19609760433797052</v>
      </c>
    </row>
    <row r="144" spans="2:46" s="4" customFormat="1" ht="15" hidden="1" customHeight="1" outlineLevel="1" x14ac:dyDescent="0.25">
      <c r="B144" s="115" t="s">
        <v>106</v>
      </c>
      <c r="C144" s="292">
        <v>0.89333897695644215</v>
      </c>
      <c r="D144" s="444">
        <v>-2.1189111247832404E-2</v>
      </c>
      <c r="E144" s="157">
        <v>0.69423321725138276</v>
      </c>
      <c r="F144" s="444">
        <v>3.9578508779519517E-2</v>
      </c>
      <c r="G144" s="157">
        <v>0.78578544665704642</v>
      </c>
      <c r="H144" s="445">
        <v>9.9404914016543167E-3</v>
      </c>
      <c r="I144" s="292">
        <v>0.90662631243755509</v>
      </c>
      <c r="J144" s="444">
        <v>-2.4199879430186311E-2</v>
      </c>
      <c r="K144" s="157">
        <v>0.69730736989566577</v>
      </c>
      <c r="L144" s="444">
        <v>5.4079490593324175E-2</v>
      </c>
      <c r="M144" s="157">
        <v>0.78584318009131349</v>
      </c>
      <c r="N144" s="445">
        <v>1.8384026794052488E-2</v>
      </c>
      <c r="O144" s="292"/>
      <c r="P144" s="444"/>
      <c r="Q144" s="157"/>
      <c r="R144" s="444"/>
      <c r="S144" s="157"/>
      <c r="T144" s="445"/>
      <c r="U144" s="292"/>
      <c r="V144" s="444"/>
      <c r="W144" s="157"/>
      <c r="X144" s="444"/>
      <c r="Y144" s="157"/>
      <c r="Z144" s="445"/>
      <c r="AA144" s="292">
        <v>0.94082672431395298</v>
      </c>
      <c r="AB144" s="444">
        <v>-2.4603304870723042E-2</v>
      </c>
      <c r="AC144" s="157">
        <v>0.72542670128148479</v>
      </c>
      <c r="AD144" s="444">
        <v>-3.505421105025408E-2</v>
      </c>
      <c r="AE144" s="157">
        <v>0.85182705675829373</v>
      </c>
      <c r="AF144" s="445">
        <v>-2.8077842193214297E-2</v>
      </c>
      <c r="AG144" s="292"/>
      <c r="AH144" s="444"/>
      <c r="AI144" s="157"/>
      <c r="AJ144" s="444"/>
      <c r="AK144" s="157"/>
      <c r="AL144" s="445"/>
      <c r="AM144" s="292">
        <v>0.37923766655949703</v>
      </c>
      <c r="AN144" s="445">
        <v>0.17200264959152145</v>
      </c>
      <c r="AO144" s="292">
        <v>0.39048048725468082</v>
      </c>
      <c r="AP144" s="444">
        <v>3.8516918646508191E-2</v>
      </c>
      <c r="AQ144" s="157">
        <v>0.32736975336092772</v>
      </c>
      <c r="AR144" s="444">
        <v>-2.3519208203663156E-2</v>
      </c>
      <c r="AS144" s="157">
        <v>0.34471853257432006</v>
      </c>
      <c r="AT144" s="445">
        <v>-5.011634150707045E-3</v>
      </c>
    </row>
    <row r="145" spans="2:46" s="4" customFormat="1" ht="15" hidden="1" customHeight="1" outlineLevel="1" x14ac:dyDescent="0.25">
      <c r="B145" s="115" t="s">
        <v>107</v>
      </c>
      <c r="C145" s="292">
        <v>0.74363815165970748</v>
      </c>
      <c r="D145" s="444">
        <v>1.8034426148394234E-2</v>
      </c>
      <c r="E145" s="157">
        <v>0.52192540986096625</v>
      </c>
      <c r="F145" s="444">
        <v>9.0707281382187421E-3</v>
      </c>
      <c r="G145" s="157">
        <v>0.62387271580221793</v>
      </c>
      <c r="H145" s="445">
        <v>1.7346296702959618E-2</v>
      </c>
      <c r="I145" s="292">
        <v>0.76733079756082834</v>
      </c>
      <c r="J145" s="444">
        <v>5.6569968480234767E-2</v>
      </c>
      <c r="K145" s="157">
        <v>0.52164930618419414</v>
      </c>
      <c r="L145" s="444">
        <v>-2.0703595772540995E-3</v>
      </c>
      <c r="M145" s="157">
        <v>0.62556541442056335</v>
      </c>
      <c r="N145" s="445">
        <v>3.1451112662608027E-2</v>
      </c>
      <c r="O145" s="292"/>
      <c r="P145" s="444"/>
      <c r="Q145" s="157"/>
      <c r="R145" s="444"/>
      <c r="S145" s="157"/>
      <c r="T145" s="445"/>
      <c r="U145" s="292"/>
      <c r="V145" s="444"/>
      <c r="W145" s="157"/>
      <c r="X145" s="444"/>
      <c r="Y145" s="157"/>
      <c r="Z145" s="445"/>
      <c r="AA145" s="292">
        <v>0.73187313707759805</v>
      </c>
      <c r="AB145" s="444">
        <v>-8.7098254600002201E-2</v>
      </c>
      <c r="AC145" s="157">
        <v>0.54164050608828007</v>
      </c>
      <c r="AD145" s="444">
        <v>7.9043015732379152E-2</v>
      </c>
      <c r="AE145" s="157">
        <v>0.65327221272330638</v>
      </c>
      <c r="AF145" s="445">
        <v>-3.5850945078784724E-2</v>
      </c>
      <c r="AG145" s="292"/>
      <c r="AH145" s="444"/>
      <c r="AI145" s="157"/>
      <c r="AJ145" s="444"/>
      <c r="AK145" s="157"/>
      <c r="AL145" s="445"/>
      <c r="AM145" s="292">
        <v>0.40431893687707643</v>
      </c>
      <c r="AN145" s="445">
        <v>5.6525513649078762E-2</v>
      </c>
      <c r="AO145" s="292">
        <v>0.34438228438228441</v>
      </c>
      <c r="AP145" s="444">
        <v>-0.24476024946324504</v>
      </c>
      <c r="AQ145" s="157">
        <v>0.38753976670201484</v>
      </c>
      <c r="AR145" s="444">
        <v>1.2280134804487419E-2</v>
      </c>
      <c r="AS145" s="157">
        <v>0.37567602204280404</v>
      </c>
      <c r="AT145" s="445">
        <v>-6.7680173016983591E-2</v>
      </c>
    </row>
    <row r="146" spans="2:46" s="4" customFormat="1" ht="15" hidden="1" customHeight="1" outlineLevel="1" x14ac:dyDescent="0.25">
      <c r="B146" s="115" t="s">
        <v>122</v>
      </c>
      <c r="C146" s="292">
        <v>0.74562136328802697</v>
      </c>
      <c r="D146" s="444">
        <v>3.1348936198289712E-2</v>
      </c>
      <c r="E146" s="157">
        <v>0.5655798778509955</v>
      </c>
      <c r="F146" s="444">
        <v>7.9794965950448216E-3</v>
      </c>
      <c r="G146" s="157">
        <v>0.64836602829528478</v>
      </c>
      <c r="H146" s="445">
        <v>2.2702150999097226E-2</v>
      </c>
      <c r="I146" s="292">
        <v>0.80265220345032906</v>
      </c>
      <c r="J146" s="444">
        <v>4.1868023953687494E-2</v>
      </c>
      <c r="K146" s="157">
        <v>0.57961571900742137</v>
      </c>
      <c r="L146" s="444">
        <v>1.4385512435946435E-2</v>
      </c>
      <c r="M146" s="157">
        <v>0.67395364950499237</v>
      </c>
      <c r="N146" s="445">
        <v>3.1618925641136553E-2</v>
      </c>
      <c r="O146" s="292"/>
      <c r="P146" s="444"/>
      <c r="Q146" s="157"/>
      <c r="R146" s="444"/>
      <c r="S146" s="157"/>
      <c r="T146" s="445"/>
      <c r="U146" s="292"/>
      <c r="V146" s="444"/>
      <c r="W146" s="157"/>
      <c r="X146" s="444"/>
      <c r="Y146" s="157"/>
      <c r="Z146" s="445"/>
      <c r="AA146" s="292">
        <v>0.62670681234058134</v>
      </c>
      <c r="AB146" s="444">
        <v>-1.3952729386867646E-2</v>
      </c>
      <c r="AC146" s="157">
        <v>0.5059241051701282</v>
      </c>
      <c r="AD146" s="444">
        <v>-2.0847861726947414E-2</v>
      </c>
      <c r="AE146" s="157">
        <v>0.5768014287045613</v>
      </c>
      <c r="AF146" s="445">
        <v>-1.6269593624920309E-2</v>
      </c>
      <c r="AG146" s="292"/>
      <c r="AH146" s="444"/>
      <c r="AI146" s="157"/>
      <c r="AJ146" s="444"/>
      <c r="AK146" s="157"/>
      <c r="AL146" s="445"/>
      <c r="AM146" s="292">
        <v>0.40326748353755104</v>
      </c>
      <c r="AN146" s="445">
        <v>4.5182396148385706E-2</v>
      </c>
      <c r="AO146" s="292">
        <v>0.50927137378750287</v>
      </c>
      <c r="AP146" s="444">
        <v>9.1999613040534056E-2</v>
      </c>
      <c r="AQ146" s="157">
        <v>0.39233058529743781</v>
      </c>
      <c r="AR146" s="444">
        <v>-7.6718724843020447E-2</v>
      </c>
      <c r="AS146" s="157">
        <v>0.42447693815033921</v>
      </c>
      <c r="AT146" s="445">
        <v>-2.7145334129217491E-2</v>
      </c>
    </row>
    <row r="147" spans="2:46" s="4" customFormat="1" ht="15" hidden="1" customHeight="1" outlineLevel="1" x14ac:dyDescent="0.25">
      <c r="B147" s="115" t="s">
        <v>96</v>
      </c>
      <c r="C147" s="292">
        <v>0.72881201349813429</v>
      </c>
      <c r="D147" s="444">
        <v>3.2831008213443091E-2</v>
      </c>
      <c r="E147" s="157">
        <v>0.6062418356910676</v>
      </c>
      <c r="F147" s="444">
        <v>2.2800067785240019E-2</v>
      </c>
      <c r="G147" s="157">
        <v>0.66260169717125972</v>
      </c>
      <c r="H147" s="445">
        <v>2.9578962037118517E-2</v>
      </c>
      <c r="I147" s="292">
        <v>0.76956249691261469</v>
      </c>
      <c r="J147" s="444">
        <v>3.3407540411285241E-2</v>
      </c>
      <c r="K147" s="157">
        <v>0.60543747208844789</v>
      </c>
      <c r="L147" s="444">
        <v>3.0921811857409498E-2</v>
      </c>
      <c r="M147" s="157">
        <v>0.6748575726762408</v>
      </c>
      <c r="N147" s="445">
        <v>3.4962010187504777E-2</v>
      </c>
      <c r="O147" s="292"/>
      <c r="P147" s="444"/>
      <c r="Q147" s="157"/>
      <c r="R147" s="444"/>
      <c r="S147" s="157"/>
      <c r="T147" s="445"/>
      <c r="U147" s="292"/>
      <c r="V147" s="444"/>
      <c r="W147" s="157"/>
      <c r="X147" s="444"/>
      <c r="Y147" s="157"/>
      <c r="Z147" s="445"/>
      <c r="AA147" s="292">
        <v>0.65190059948424262</v>
      </c>
      <c r="AB147" s="444">
        <v>4.4470560263452086E-2</v>
      </c>
      <c r="AC147" s="157">
        <v>0.61787480974124809</v>
      </c>
      <c r="AD147" s="444">
        <v>-1.8343070551667506E-2</v>
      </c>
      <c r="AE147" s="157">
        <v>0.63784171530766665</v>
      </c>
      <c r="AF147" s="445">
        <v>1.8380425250771326E-2</v>
      </c>
      <c r="AG147" s="292"/>
      <c r="AH147" s="444"/>
      <c r="AI147" s="157"/>
      <c r="AJ147" s="444"/>
      <c r="AK147" s="157"/>
      <c r="AL147" s="445"/>
      <c r="AM147" s="292">
        <v>0.43778762150855172</v>
      </c>
      <c r="AN147" s="445">
        <v>-0.10135886037583364</v>
      </c>
      <c r="AO147" s="292">
        <v>0.5114219114219114</v>
      </c>
      <c r="AP147" s="444">
        <v>-3.9320430860846134E-2</v>
      </c>
      <c r="AQ147" s="157">
        <v>0.55512548603746903</v>
      </c>
      <c r="AR147" s="444">
        <v>-2.3716275021757993E-2</v>
      </c>
      <c r="AS147" s="157">
        <v>0.54311162373446109</v>
      </c>
      <c r="AT147" s="445">
        <v>-2.7803904475694585E-2</v>
      </c>
    </row>
    <row r="148" spans="2:46" s="4" customFormat="1" ht="15" hidden="1" customHeight="1" outlineLevel="1" x14ac:dyDescent="0.25">
      <c r="B148" s="115" t="s">
        <v>97</v>
      </c>
      <c r="C148" s="292">
        <v>0.65645339732168384</v>
      </c>
      <c r="D148" s="444">
        <v>-1.5558218909225152E-2</v>
      </c>
      <c r="E148" s="157">
        <v>0.55772025545651038</v>
      </c>
      <c r="F148" s="444">
        <v>-3.4776921746893952E-2</v>
      </c>
      <c r="G148" s="157">
        <v>0.60311944063012046</v>
      </c>
      <c r="H148" s="445">
        <v>-2.390598471290839E-2</v>
      </c>
      <c r="I148" s="292">
        <v>0.68507022772554382</v>
      </c>
      <c r="J148" s="444">
        <v>-2.8045345972696589E-2</v>
      </c>
      <c r="K148" s="157">
        <v>0.55526263432099832</v>
      </c>
      <c r="L148" s="444">
        <v>-3.326489309984193E-2</v>
      </c>
      <c r="M148" s="157">
        <v>0.610167461911166</v>
      </c>
      <c r="N148" s="445">
        <v>-2.8496001729073073E-2</v>
      </c>
      <c r="O148" s="292"/>
      <c r="P148" s="444"/>
      <c r="Q148" s="157"/>
      <c r="R148" s="444"/>
      <c r="S148" s="157"/>
      <c r="T148" s="445"/>
      <c r="U148" s="292"/>
      <c r="V148" s="444"/>
      <c r="W148" s="157"/>
      <c r="X148" s="444"/>
      <c r="Y148" s="157"/>
      <c r="Z148" s="445"/>
      <c r="AA148" s="292">
        <v>0.60973186881569186</v>
      </c>
      <c r="AB148" s="444">
        <v>2.8954807947352057E-2</v>
      </c>
      <c r="AC148" s="157">
        <v>0.59428165046398584</v>
      </c>
      <c r="AD148" s="444">
        <v>-4.0260525385799273E-2</v>
      </c>
      <c r="AE148" s="157">
        <v>0.60334809838890358</v>
      </c>
      <c r="AF148" s="445">
        <v>-4.2717997943331198E-4</v>
      </c>
      <c r="AG148" s="292"/>
      <c r="AH148" s="444"/>
      <c r="AI148" s="157"/>
      <c r="AJ148" s="444"/>
      <c r="AK148" s="157"/>
      <c r="AL148" s="445"/>
      <c r="AM148" s="292">
        <v>0.42253420497981636</v>
      </c>
      <c r="AN148" s="445">
        <v>-1.4771212794313593E-2</v>
      </c>
      <c r="AO148" s="292">
        <v>0.41281299345815475</v>
      </c>
      <c r="AP148" s="444">
        <v>-9.2621975406584678E-2</v>
      </c>
      <c r="AQ148" s="157">
        <v>0.39397256525159924</v>
      </c>
      <c r="AR148" s="444">
        <v>-8.3260367746557318E-2</v>
      </c>
      <c r="AS148" s="157">
        <v>0.39915169103694609</v>
      </c>
      <c r="AT148" s="445">
        <v>-8.5941493893780141E-2</v>
      </c>
    </row>
    <row r="149" spans="2:46" s="4" customFormat="1" ht="15.75" collapsed="1" x14ac:dyDescent="0.25">
      <c r="B149" s="103">
        <v>2005</v>
      </c>
      <c r="C149" s="447">
        <v>0.71731265265938415</v>
      </c>
      <c r="D149" s="448">
        <v>5.8895113427199774E-3</v>
      </c>
      <c r="E149" s="160">
        <v>0.56156386738529929</v>
      </c>
      <c r="F149" s="448">
        <v>3.3064931440678347E-3</v>
      </c>
      <c r="G149" s="160">
        <v>0.63245848290746121</v>
      </c>
      <c r="H149" s="449">
        <v>6.3725025737304541E-3</v>
      </c>
      <c r="I149" s="447">
        <v>0.74883622708411224</v>
      </c>
      <c r="J149" s="448">
        <v>7.6784030185510499E-3</v>
      </c>
      <c r="K149" s="160">
        <v>0.56348213761528976</v>
      </c>
      <c r="L149" s="448">
        <v>2.6883912700832457E-3</v>
      </c>
      <c r="M149" s="160">
        <v>0.6408592119880312</v>
      </c>
      <c r="N149" s="449">
        <v>7.6093216920507523E-3</v>
      </c>
      <c r="O149" s="447"/>
      <c r="P149" s="448"/>
      <c r="Q149" s="160"/>
      <c r="R149" s="448"/>
      <c r="S149" s="160"/>
      <c r="T149" s="449"/>
      <c r="U149" s="447"/>
      <c r="V149" s="448"/>
      <c r="W149" s="160"/>
      <c r="X149" s="448"/>
      <c r="Y149" s="160"/>
      <c r="Z149" s="449"/>
      <c r="AA149" s="447">
        <v>0.67339737827444346</v>
      </c>
      <c r="AB149" s="448">
        <v>-6.5276271698840871E-3</v>
      </c>
      <c r="AC149" s="160">
        <v>0.57126606568466387</v>
      </c>
      <c r="AD149" s="448">
        <v>1.0939715515740023E-2</v>
      </c>
      <c r="AE149" s="160">
        <v>0.63114675187292946</v>
      </c>
      <c r="AF149" s="449">
        <v>-2.6985465834972189E-4</v>
      </c>
      <c r="AG149" s="447"/>
      <c r="AH149" s="448"/>
      <c r="AI149" s="160"/>
      <c r="AJ149" s="448"/>
      <c r="AK149" s="160"/>
      <c r="AL149" s="449"/>
      <c r="AM149" s="447">
        <v>0.4159640366712683</v>
      </c>
      <c r="AN149" s="449">
        <v>6.3265615607014825E-2</v>
      </c>
      <c r="AO149" s="447">
        <v>0.42917904013794422</v>
      </c>
      <c r="AP149" s="448">
        <v>-1.731438667273133E-2</v>
      </c>
      <c r="AQ149" s="160">
        <v>0.40513662313514143</v>
      </c>
      <c r="AR149" s="448">
        <v>-4.6032490830636097E-2</v>
      </c>
      <c r="AS149" s="160">
        <v>0.41174574584064083</v>
      </c>
      <c r="AT149" s="449">
        <v>-3.7701700711875175E-2</v>
      </c>
    </row>
    <row r="150" spans="2:46" s="4" customFormat="1" ht="15" hidden="1" customHeight="1" outlineLevel="1" x14ac:dyDescent="0.25">
      <c r="B150" s="115" t="s">
        <v>98</v>
      </c>
      <c r="C150" s="292">
        <v>0.72285227016867581</v>
      </c>
      <c r="D150" s="92">
        <v>4.352635397490312E-3</v>
      </c>
      <c r="E150" s="157">
        <v>0.59280387628934883</v>
      </c>
      <c r="F150" s="92">
        <v>2.8631873284589826E-2</v>
      </c>
      <c r="G150" s="157">
        <v>0.65080190273192795</v>
      </c>
      <c r="H150" s="173">
        <v>1.7639233887258188E-2</v>
      </c>
      <c r="I150" s="292">
        <v>0.75836562110910255</v>
      </c>
      <c r="J150" s="92">
        <v>2.3665098962644127E-2</v>
      </c>
      <c r="K150" s="157">
        <v>0.58490820246267605</v>
      </c>
      <c r="L150" s="92">
        <v>4.525165353443894E-2</v>
      </c>
      <c r="M150" s="157">
        <v>0.65531273784505761</v>
      </c>
      <c r="N150" s="173">
        <v>3.7294768958944013E-2</v>
      </c>
      <c r="O150" s="292"/>
      <c r="P150" s="92"/>
      <c r="Q150" s="157"/>
      <c r="R150" s="92"/>
      <c r="S150" s="157"/>
      <c r="T150" s="173"/>
      <c r="U150" s="292"/>
      <c r="V150" s="92"/>
      <c r="W150" s="157"/>
      <c r="X150" s="92"/>
      <c r="Y150" s="157"/>
      <c r="Z150" s="173"/>
      <c r="AA150" s="292">
        <v>0.67672935161207592</v>
      </c>
      <c r="AB150" s="92">
        <v>-4.1663949089237984E-2</v>
      </c>
      <c r="AC150" s="157">
        <v>0.65771189376717432</v>
      </c>
      <c r="AD150" s="92">
        <v>-5.7341557128435694E-2</v>
      </c>
      <c r="AE150" s="157">
        <v>0.66891638289305777</v>
      </c>
      <c r="AF150" s="173">
        <v>-4.81351273739834E-2</v>
      </c>
      <c r="AG150" s="292"/>
      <c r="AH150" s="92"/>
      <c r="AI150" s="157"/>
      <c r="AJ150" s="92"/>
      <c r="AK150" s="157"/>
      <c r="AL150" s="173"/>
      <c r="AM150" s="292">
        <v>0.35313590302337489</v>
      </c>
      <c r="AN150" s="173">
        <v>-0.19295365038286394</v>
      </c>
      <c r="AO150" s="292">
        <v>0.4988628452077048</v>
      </c>
      <c r="AP150" s="92">
        <v>0.11571829919188281</v>
      </c>
      <c r="AQ150" s="157">
        <v>0.48785756261812868</v>
      </c>
      <c r="AR150" s="92">
        <v>8.1396875410266745E-3</v>
      </c>
      <c r="AS150" s="157">
        <v>0.49066338484841315</v>
      </c>
      <c r="AT150" s="173">
        <v>3.2410632359994418E-2</v>
      </c>
    </row>
    <row r="151" spans="2:46" s="4" customFormat="1" ht="15" hidden="1" customHeight="1" outlineLevel="1" x14ac:dyDescent="0.25">
      <c r="B151" s="115" t="s">
        <v>99</v>
      </c>
      <c r="C151" s="292">
        <v>0.76736684254278975</v>
      </c>
      <c r="D151" s="444">
        <v>1.0084082636105718E-2</v>
      </c>
      <c r="E151" s="157">
        <v>0.64222738105952504</v>
      </c>
      <c r="F151" s="444">
        <v>4.1625378768713972E-2</v>
      </c>
      <c r="G151" s="157">
        <v>0.69803615792801221</v>
      </c>
      <c r="H151" s="445">
        <v>2.7036810947671519E-2</v>
      </c>
      <c r="I151" s="292">
        <v>0.79988804492495136</v>
      </c>
      <c r="J151" s="444">
        <v>3.8874900369082699E-2</v>
      </c>
      <c r="K151" s="157">
        <v>0.63363294578862983</v>
      </c>
      <c r="L151" s="444">
        <v>4.6679265651386137E-2</v>
      </c>
      <c r="M151" s="157">
        <v>0.70111413570247305</v>
      </c>
      <c r="N151" s="445">
        <v>4.502837113499325E-2</v>
      </c>
      <c r="O151" s="292"/>
      <c r="P151" s="444"/>
      <c r="Q151" s="157"/>
      <c r="R151" s="444"/>
      <c r="S151" s="157"/>
      <c r="T151" s="445"/>
      <c r="U151" s="292"/>
      <c r="V151" s="444"/>
      <c r="W151" s="157"/>
      <c r="X151" s="444"/>
      <c r="Y151" s="157"/>
      <c r="Z151" s="445"/>
      <c r="AA151" s="292">
        <v>0.72503117510236936</v>
      </c>
      <c r="AB151" s="444">
        <v>-6.2297116651428341E-2</v>
      </c>
      <c r="AC151" s="157">
        <v>0.70886496578104941</v>
      </c>
      <c r="AD151" s="444">
        <v>2.4152716180645406E-3</v>
      </c>
      <c r="AE151" s="157">
        <v>0.71838958878927361</v>
      </c>
      <c r="AF151" s="445">
        <v>-3.7663607334521121E-2</v>
      </c>
      <c r="AG151" s="292"/>
      <c r="AH151" s="444"/>
      <c r="AI151" s="157"/>
      <c r="AJ151" s="444"/>
      <c r="AK151" s="157"/>
      <c r="AL151" s="445"/>
      <c r="AM151" s="292">
        <v>0.44803401178701902</v>
      </c>
      <c r="AN151" s="445">
        <v>-0.11039725292601144</v>
      </c>
      <c r="AO151" s="292">
        <v>0.49005209625403123</v>
      </c>
      <c r="AP151" s="444">
        <v>-3.3264380064756405E-2</v>
      </c>
      <c r="AQ151" s="157">
        <v>0.55486510806635092</v>
      </c>
      <c r="AR151" s="444">
        <v>0.12244126940513822</v>
      </c>
      <c r="AS151" s="157">
        <v>0.53834088091684162</v>
      </c>
      <c r="AT151" s="445">
        <v>8.2533451370188304E-2</v>
      </c>
    </row>
    <row r="152" spans="2:46" s="4" customFormat="1" ht="15" hidden="1" customHeight="1" outlineLevel="1" x14ac:dyDescent="0.25">
      <c r="B152" s="115" t="s">
        <v>100</v>
      </c>
      <c r="C152" s="292">
        <v>0.69279706689703957</v>
      </c>
      <c r="D152" s="444">
        <v>-4.5420301262239393E-2</v>
      </c>
      <c r="E152" s="157">
        <v>0.60463191897274993</v>
      </c>
      <c r="F152" s="444">
        <v>3.3589104554995863E-2</v>
      </c>
      <c r="G152" s="157">
        <v>0.64395116335628011</v>
      </c>
      <c r="H152" s="445">
        <v>-4.7708752006818678E-3</v>
      </c>
      <c r="I152" s="292">
        <v>0.70823010994092106</v>
      </c>
      <c r="J152" s="444">
        <v>-3.6023848844175643E-2</v>
      </c>
      <c r="K152" s="157">
        <v>0.60216969423402844</v>
      </c>
      <c r="L152" s="444">
        <v>4.7985813330625904E-2</v>
      </c>
      <c r="M152" s="157">
        <v>0.64521849749984284</v>
      </c>
      <c r="N152" s="445">
        <v>1.0771635110640165E-2</v>
      </c>
      <c r="O152" s="292"/>
      <c r="P152" s="444"/>
      <c r="Q152" s="157"/>
      <c r="R152" s="444"/>
      <c r="S152" s="157"/>
      <c r="T152" s="445"/>
      <c r="U152" s="292"/>
      <c r="V152" s="444"/>
      <c r="W152" s="157"/>
      <c r="X152" s="444"/>
      <c r="Y152" s="157"/>
      <c r="Z152" s="445"/>
      <c r="AA152" s="292">
        <v>0.69123927557934628</v>
      </c>
      <c r="AB152" s="444">
        <v>-6.2905231187272204E-2</v>
      </c>
      <c r="AC152" s="157">
        <v>0.63246830907373741</v>
      </c>
      <c r="AD152" s="444">
        <v>-5.2592929871163041E-2</v>
      </c>
      <c r="AE152" s="157">
        <v>0.66709431747613235</v>
      </c>
      <c r="AF152" s="445">
        <v>-5.9532744244272129E-2</v>
      </c>
      <c r="AG152" s="292"/>
      <c r="AH152" s="444"/>
      <c r="AI152" s="157"/>
      <c r="AJ152" s="444"/>
      <c r="AK152" s="157"/>
      <c r="AL152" s="445"/>
      <c r="AM152" s="292">
        <v>0.4299170030602889</v>
      </c>
      <c r="AN152" s="445">
        <v>-0.14918945787966964</v>
      </c>
      <c r="AO152" s="292">
        <v>0.47533070317939197</v>
      </c>
      <c r="AP152" s="444">
        <v>-3.016718891104464E-2</v>
      </c>
      <c r="AQ152" s="157">
        <v>0.52106859802099714</v>
      </c>
      <c r="AR152" s="444">
        <v>8.2775009076207162E-2</v>
      </c>
      <c r="AS152" s="157">
        <v>0.50940761602726436</v>
      </c>
      <c r="AT152" s="445">
        <v>5.3966213675608499E-2</v>
      </c>
    </row>
    <row r="153" spans="2:46" s="4" customFormat="1" ht="15" hidden="1" customHeight="1" outlineLevel="1" x14ac:dyDescent="0.25">
      <c r="B153" s="115" t="s">
        <v>101</v>
      </c>
      <c r="C153" s="292">
        <v>0.6704008052406647</v>
      </c>
      <c r="D153" s="444">
        <v>-7.5476202642224877E-2</v>
      </c>
      <c r="E153" s="157">
        <v>0.5505621857836398</v>
      </c>
      <c r="F153" s="444">
        <v>-4.5959614242803037E-2</v>
      </c>
      <c r="G153" s="157">
        <v>0.60400693210292189</v>
      </c>
      <c r="H153" s="445">
        <v>-5.9682492850276714E-2</v>
      </c>
      <c r="I153" s="292">
        <v>0.72434907751201683</v>
      </c>
      <c r="J153" s="444">
        <v>-5.5798820133609595E-2</v>
      </c>
      <c r="K153" s="157">
        <v>0.56093105387558939</v>
      </c>
      <c r="L153" s="444">
        <v>-4.3960787351821073E-2</v>
      </c>
      <c r="M153" s="157">
        <v>0.62726070478940898</v>
      </c>
      <c r="N153" s="445">
        <v>-4.7533565197931504E-2</v>
      </c>
      <c r="O153" s="292"/>
      <c r="P153" s="444"/>
      <c r="Q153" s="157"/>
      <c r="R153" s="444"/>
      <c r="S153" s="157"/>
      <c r="T153" s="445"/>
      <c r="U153" s="292"/>
      <c r="V153" s="444"/>
      <c r="W153" s="157"/>
      <c r="X153" s="444"/>
      <c r="Y153" s="157"/>
      <c r="Z153" s="445"/>
      <c r="AA153" s="292">
        <v>0.56433102504915789</v>
      </c>
      <c r="AB153" s="444">
        <v>-0.13469282532673754</v>
      </c>
      <c r="AC153" s="157">
        <v>0.49665783924280321</v>
      </c>
      <c r="AD153" s="444">
        <v>-8.73234172931171E-2</v>
      </c>
      <c r="AE153" s="157">
        <v>0.53652875577986647</v>
      </c>
      <c r="AF153" s="445">
        <v>-0.11830982607850582</v>
      </c>
      <c r="AG153" s="292"/>
      <c r="AH153" s="444"/>
      <c r="AI153" s="157"/>
      <c r="AJ153" s="444"/>
      <c r="AK153" s="157"/>
      <c r="AL153" s="445"/>
      <c r="AM153" s="292">
        <v>0.33519133751691893</v>
      </c>
      <c r="AN153" s="445">
        <v>-0.24251953297146078</v>
      </c>
      <c r="AO153" s="292">
        <v>0.45750599520383695</v>
      </c>
      <c r="AP153" s="444">
        <v>6.1400322948768071E-2</v>
      </c>
      <c r="AQ153" s="157">
        <v>0.47864762842606268</v>
      </c>
      <c r="AR153" s="444">
        <v>0.22635717589672422</v>
      </c>
      <c r="AS153" s="157">
        <v>0.47325752017608219</v>
      </c>
      <c r="AT153" s="445">
        <v>0.18347799038477941</v>
      </c>
    </row>
    <row r="154" spans="2:46" s="4" customFormat="1" ht="15" hidden="1" customHeight="1" outlineLevel="1" x14ac:dyDescent="0.25">
      <c r="B154" s="115" t="s">
        <v>121</v>
      </c>
      <c r="C154" s="292">
        <v>0.5919608738628398</v>
      </c>
      <c r="D154" s="444">
        <v>-6.8015220454315184E-2</v>
      </c>
      <c r="E154" s="157">
        <v>0.41430188293621589</v>
      </c>
      <c r="F154" s="444">
        <v>-0.1950177851763113</v>
      </c>
      <c r="G154" s="157">
        <v>0.49353293336414583</v>
      </c>
      <c r="H154" s="445">
        <v>-0.13077328113917785</v>
      </c>
      <c r="I154" s="292">
        <v>0.62342156647010816</v>
      </c>
      <c r="J154" s="444">
        <v>-6.5247833905145769E-2</v>
      </c>
      <c r="K154" s="157">
        <v>0.42441446457748089</v>
      </c>
      <c r="L154" s="444">
        <v>-0.20822898479864693</v>
      </c>
      <c r="M154" s="157">
        <v>0.5051893467121249</v>
      </c>
      <c r="N154" s="445">
        <v>-0.14105857600545213</v>
      </c>
      <c r="O154" s="292"/>
      <c r="P154" s="444"/>
      <c r="Q154" s="157"/>
      <c r="R154" s="444"/>
      <c r="S154" s="157"/>
      <c r="T154" s="445"/>
      <c r="U154" s="292"/>
      <c r="V154" s="444"/>
      <c r="W154" s="157"/>
      <c r="X154" s="444"/>
      <c r="Y154" s="157"/>
      <c r="Z154" s="445"/>
      <c r="AA154" s="292">
        <v>0.53702438176869172</v>
      </c>
      <c r="AB154" s="444">
        <v>-8.0638031649087671E-2</v>
      </c>
      <c r="AC154" s="157">
        <v>0.35162097130138059</v>
      </c>
      <c r="AD154" s="444">
        <v>-0.10629048204338321</v>
      </c>
      <c r="AE154" s="157">
        <v>0.46085484017200923</v>
      </c>
      <c r="AF154" s="445">
        <v>-9.1111957902252683E-2</v>
      </c>
      <c r="AG154" s="292"/>
      <c r="AH154" s="444"/>
      <c r="AI154" s="157"/>
      <c r="AJ154" s="444"/>
      <c r="AK154" s="157"/>
      <c r="AL154" s="445"/>
      <c r="AM154" s="292">
        <v>0.37366484478262424</v>
      </c>
      <c r="AN154" s="445">
        <v>-6.9439147374637078E-2</v>
      </c>
      <c r="AO154" s="292">
        <v>0.36263634253887211</v>
      </c>
      <c r="AP154" s="444">
        <v>-1.6368593491439487E-2</v>
      </c>
      <c r="AQ154" s="157">
        <v>0.41182636870443606</v>
      </c>
      <c r="AR154" s="444">
        <v>-3.6887608069163802E-3</v>
      </c>
      <c r="AS154" s="157">
        <v>0.39928525785151348</v>
      </c>
      <c r="AT154" s="445">
        <v>-8.8172036160693024E-3</v>
      </c>
    </row>
    <row r="155" spans="2:46" s="4" customFormat="1" ht="15" hidden="1" customHeight="1" outlineLevel="1" x14ac:dyDescent="0.25">
      <c r="B155" s="115" t="s">
        <v>104</v>
      </c>
      <c r="C155" s="292">
        <v>0.61082867184792833</v>
      </c>
      <c r="D155" s="444">
        <v>-4.1525617816629112E-2</v>
      </c>
      <c r="E155" s="157">
        <v>0.43114834664913365</v>
      </c>
      <c r="F155" s="444">
        <v>-0.19565736774307874</v>
      </c>
      <c r="G155" s="157">
        <v>0.51128085687267966</v>
      </c>
      <c r="H155" s="445">
        <v>-0.11948967223026219</v>
      </c>
      <c r="I155" s="292">
        <v>0.63676884552283908</v>
      </c>
      <c r="J155" s="444">
        <v>-5.5630781738514878E-2</v>
      </c>
      <c r="K155" s="157">
        <v>0.44228048027498218</v>
      </c>
      <c r="L155" s="444">
        <v>-0.19742893942765338</v>
      </c>
      <c r="M155" s="157">
        <v>0.52122125490086124</v>
      </c>
      <c r="N155" s="445">
        <v>-0.13149030931330341</v>
      </c>
      <c r="O155" s="292"/>
      <c r="P155" s="444"/>
      <c r="Q155" s="157"/>
      <c r="R155" s="444"/>
      <c r="S155" s="157"/>
      <c r="T155" s="445"/>
      <c r="U155" s="292"/>
      <c r="V155" s="444"/>
      <c r="W155" s="157"/>
      <c r="X155" s="444"/>
      <c r="Y155" s="157"/>
      <c r="Z155" s="445"/>
      <c r="AA155" s="292">
        <v>0.57997435239805073</v>
      </c>
      <c r="AB155" s="444">
        <v>1.1016340527822743E-2</v>
      </c>
      <c r="AC155" s="157">
        <v>0.3899906821636997</v>
      </c>
      <c r="AD155" s="444">
        <v>-0.19553555626218988</v>
      </c>
      <c r="AE155" s="157">
        <v>0.50192309629584853</v>
      </c>
      <c r="AF155" s="445">
        <v>-6.6595527788991027E-2</v>
      </c>
      <c r="AG155" s="292"/>
      <c r="AH155" s="444"/>
      <c r="AI155" s="157"/>
      <c r="AJ155" s="444"/>
      <c r="AK155" s="157"/>
      <c r="AL155" s="445"/>
      <c r="AM155" s="292">
        <v>0.3497477543989172</v>
      </c>
      <c r="AN155" s="445">
        <v>-9.682785775809033E-2</v>
      </c>
      <c r="AO155" s="292">
        <v>0.33270983213429256</v>
      </c>
      <c r="AP155" s="444">
        <v>-9.1420135083311149E-2</v>
      </c>
      <c r="AQ155" s="157">
        <v>0.24206466436894797</v>
      </c>
      <c r="AR155" s="444">
        <v>-5.2606730963782322E-3</v>
      </c>
      <c r="AS155" s="157">
        <v>0.26517485937882124</v>
      </c>
      <c r="AT155" s="445">
        <v>-2.5993048665261753E-2</v>
      </c>
    </row>
    <row r="156" spans="2:46" s="4" customFormat="1" ht="15" hidden="1" customHeight="1" outlineLevel="1" x14ac:dyDescent="0.25">
      <c r="B156" s="115" t="s">
        <v>105</v>
      </c>
      <c r="C156" s="292">
        <v>0.75879686606229746</v>
      </c>
      <c r="D156" s="444">
        <v>-2.128634843080579E-2</v>
      </c>
      <c r="E156" s="157">
        <v>0.56526104223325557</v>
      </c>
      <c r="F156" s="444">
        <v>-0.10549869467933914</v>
      </c>
      <c r="G156" s="157">
        <v>0.65239547265441122</v>
      </c>
      <c r="H156" s="445">
        <v>-6.0952734693157651E-2</v>
      </c>
      <c r="I156" s="292">
        <v>0.78658829692928511</v>
      </c>
      <c r="J156" s="444">
        <v>-8.311441895963223E-3</v>
      </c>
      <c r="K156" s="157">
        <v>0.57890944196126337</v>
      </c>
      <c r="L156" s="444">
        <v>-0.10475161640203801</v>
      </c>
      <c r="M156" s="157">
        <v>0.66438198769996004</v>
      </c>
      <c r="N156" s="445">
        <v>-5.6893602494577089E-2</v>
      </c>
      <c r="O156" s="292"/>
      <c r="P156" s="444"/>
      <c r="Q156" s="157"/>
      <c r="R156" s="444"/>
      <c r="S156" s="157"/>
      <c r="T156" s="445"/>
      <c r="U156" s="292"/>
      <c r="V156" s="444"/>
      <c r="W156" s="157"/>
      <c r="X156" s="444"/>
      <c r="Y156" s="157"/>
      <c r="Z156" s="445"/>
      <c r="AA156" s="292">
        <v>0.73980184308132191</v>
      </c>
      <c r="AB156" s="444">
        <v>-6.891109136737994E-2</v>
      </c>
      <c r="AC156" s="157">
        <v>0.52415254038702175</v>
      </c>
      <c r="AD156" s="444">
        <v>-0.12153942662278516</v>
      </c>
      <c r="AE156" s="157">
        <v>0.65049024222420415</v>
      </c>
      <c r="AF156" s="445">
        <v>-8.9022447764456003E-2</v>
      </c>
      <c r="AG156" s="292"/>
      <c r="AH156" s="444"/>
      <c r="AI156" s="157"/>
      <c r="AJ156" s="444"/>
      <c r="AK156" s="157"/>
      <c r="AL156" s="445"/>
      <c r="AM156" s="292">
        <v>0.40007620952857265</v>
      </c>
      <c r="AN156" s="445">
        <v>0.11295821551702279</v>
      </c>
      <c r="AO156" s="292">
        <v>0.34247687796074894</v>
      </c>
      <c r="AP156" s="444">
        <v>-0.10816314342126965</v>
      </c>
      <c r="AQ156" s="157">
        <v>0.25498580371497964</v>
      </c>
      <c r="AR156" s="444">
        <v>3.003728908628478E-2</v>
      </c>
      <c r="AS156" s="157">
        <v>0.27903659882675397</v>
      </c>
      <c r="AT156" s="445">
        <v>-6.9198081104940856E-3</v>
      </c>
    </row>
    <row r="157" spans="2:46" s="4" customFormat="1" ht="15" hidden="1" customHeight="1" outlineLevel="1" x14ac:dyDescent="0.25">
      <c r="B157" s="115" t="s">
        <v>106</v>
      </c>
      <c r="C157" s="292">
        <v>0.91267780857578229</v>
      </c>
      <c r="D157" s="444">
        <v>5.2047852962890939E-3</v>
      </c>
      <c r="E157" s="157">
        <v>0.66780258671028392</v>
      </c>
      <c r="F157" s="444">
        <v>-8.0543076960182591E-2</v>
      </c>
      <c r="G157" s="157">
        <v>0.77805123504503471</v>
      </c>
      <c r="H157" s="445">
        <v>-3.4538303355883593E-2</v>
      </c>
      <c r="I157" s="292">
        <v>0.92911067884285059</v>
      </c>
      <c r="J157" s="444">
        <v>3.075831829243203E-3</v>
      </c>
      <c r="K157" s="157">
        <v>0.66153205343475829</v>
      </c>
      <c r="L157" s="444">
        <v>-8.195733533505245E-2</v>
      </c>
      <c r="M157" s="157">
        <v>0.77165701681830712</v>
      </c>
      <c r="N157" s="445">
        <v>-3.7518486240052495E-2</v>
      </c>
      <c r="O157" s="292"/>
      <c r="P157" s="444"/>
      <c r="Q157" s="157"/>
      <c r="R157" s="444"/>
      <c r="S157" s="157"/>
      <c r="T157" s="445"/>
      <c r="U157" s="292"/>
      <c r="V157" s="444"/>
      <c r="W157" s="157"/>
      <c r="X157" s="444"/>
      <c r="Y157" s="157"/>
      <c r="Z157" s="445"/>
      <c r="AA157" s="292">
        <v>0.96455803983348321</v>
      </c>
      <c r="AB157" s="444">
        <v>1.0104655078671865E-2</v>
      </c>
      <c r="AC157" s="157">
        <v>0.75177974720325436</v>
      </c>
      <c r="AD157" s="444">
        <v>-6.5984450689551166E-2</v>
      </c>
      <c r="AE157" s="157">
        <v>0.87643547368083941</v>
      </c>
      <c r="AF157" s="445">
        <v>-1.9517732954554945E-2</v>
      </c>
      <c r="AG157" s="292"/>
      <c r="AH157" s="444"/>
      <c r="AI157" s="157"/>
      <c r="AJ157" s="444"/>
      <c r="AK157" s="157"/>
      <c r="AL157" s="445"/>
      <c r="AM157" s="292">
        <v>0.32358089522380595</v>
      </c>
      <c r="AN157" s="445">
        <v>4.5536811710779945E-2</v>
      </c>
      <c r="AO157" s="292">
        <v>0.37599819535303408</v>
      </c>
      <c r="AP157" s="444">
        <v>-5.0523222142505153E-2</v>
      </c>
      <c r="AQ157" s="157">
        <v>0.3352546779324736</v>
      </c>
      <c r="AR157" s="444">
        <v>-0.24333346080776919</v>
      </c>
      <c r="AS157" s="157">
        <v>0.34645483746945965</v>
      </c>
      <c r="AT157" s="445">
        <v>-0.19716364984776746</v>
      </c>
    </row>
    <row r="158" spans="2:46" s="4" customFormat="1" ht="15" hidden="1" customHeight="1" outlineLevel="1" x14ac:dyDescent="0.25">
      <c r="B158" s="115" t="s">
        <v>107</v>
      </c>
      <c r="C158" s="292">
        <v>0.730464641036914</v>
      </c>
      <c r="D158" s="444">
        <v>1.1625788994142239E-2</v>
      </c>
      <c r="E158" s="157">
        <v>0.5172337233723372</v>
      </c>
      <c r="F158" s="444">
        <v>-7.5048155548200102E-2</v>
      </c>
      <c r="G158" s="157">
        <v>0.61323535341316882</v>
      </c>
      <c r="H158" s="445">
        <v>-2.7469139061488068E-2</v>
      </c>
      <c r="I158" s="292">
        <v>0.72624702618090997</v>
      </c>
      <c r="J158" s="444">
        <v>1.2679430879097842E-2</v>
      </c>
      <c r="K158" s="157">
        <v>0.52273154845186431</v>
      </c>
      <c r="L158" s="444">
        <v>-6.4248336825427854E-2</v>
      </c>
      <c r="M158" s="157">
        <v>0.60649060991918136</v>
      </c>
      <c r="N158" s="445">
        <v>-2.3632441834297024E-2</v>
      </c>
      <c r="O158" s="292"/>
      <c r="P158" s="444"/>
      <c r="Q158" s="157"/>
      <c r="R158" s="444"/>
      <c r="S158" s="157"/>
      <c r="T158" s="445"/>
      <c r="U158" s="292"/>
      <c r="V158" s="444"/>
      <c r="W158" s="157"/>
      <c r="X158" s="444"/>
      <c r="Y158" s="157"/>
      <c r="Z158" s="445"/>
      <c r="AA158" s="292">
        <v>0.80169978945206188</v>
      </c>
      <c r="AB158" s="444">
        <v>2.9783444194044773E-3</v>
      </c>
      <c r="AC158" s="157">
        <v>0.50196377548549564</v>
      </c>
      <c r="AD158" s="444">
        <v>-0.14749812145840491</v>
      </c>
      <c r="AE158" s="157">
        <v>0.67756350471835292</v>
      </c>
      <c r="AF158" s="445">
        <v>-5.0614134483746298E-2</v>
      </c>
      <c r="AG158" s="292"/>
      <c r="AH158" s="444"/>
      <c r="AI158" s="157"/>
      <c r="AJ158" s="444"/>
      <c r="AK158" s="157"/>
      <c r="AL158" s="445"/>
      <c r="AM158" s="292">
        <v>0.382687338501292</v>
      </c>
      <c r="AN158" s="445">
        <v>0.15966731715246274</v>
      </c>
      <c r="AO158" s="292">
        <v>0.455990675990676</v>
      </c>
      <c r="AP158" s="444">
        <v>7.5639621087658426E-2</v>
      </c>
      <c r="AQ158" s="157">
        <v>0.38283845881937079</v>
      </c>
      <c r="AR158" s="444">
        <v>-8.907745756956964E-3</v>
      </c>
      <c r="AS158" s="157">
        <v>0.40294758426246313</v>
      </c>
      <c r="AT158" s="445">
        <v>1.8826019048806986E-2</v>
      </c>
    </row>
    <row r="159" spans="2:46" s="4" customFormat="1" ht="15" hidden="1" customHeight="1" outlineLevel="1" x14ac:dyDescent="0.25">
      <c r="B159" s="115" t="s">
        <v>122</v>
      </c>
      <c r="C159" s="292">
        <v>0.72295741733782326</v>
      </c>
      <c r="D159" s="444">
        <v>9.237648989195435E-3</v>
      </c>
      <c r="E159" s="157">
        <v>0.56110256186909013</v>
      </c>
      <c r="F159" s="444">
        <v>-6.4954774021587558E-2</v>
      </c>
      <c r="G159" s="157">
        <v>0.63397346691984913</v>
      </c>
      <c r="H159" s="445">
        <v>-2.6177878020515299E-2</v>
      </c>
      <c r="I159" s="292">
        <v>0.77039719522672301</v>
      </c>
      <c r="J159" s="444">
        <v>2.8744502704120212E-2</v>
      </c>
      <c r="K159" s="157">
        <v>0.57139589623626585</v>
      </c>
      <c r="L159" s="444">
        <v>-6.0236708884972123E-2</v>
      </c>
      <c r="M159" s="157">
        <v>0.65329709716806494</v>
      </c>
      <c r="N159" s="445">
        <v>-1.5515582832926977E-2</v>
      </c>
      <c r="O159" s="292"/>
      <c r="P159" s="444"/>
      <c r="Q159" s="157"/>
      <c r="R159" s="444"/>
      <c r="S159" s="157"/>
      <c r="T159" s="445"/>
      <c r="U159" s="292"/>
      <c r="V159" s="444"/>
      <c r="W159" s="157"/>
      <c r="X159" s="444"/>
      <c r="Y159" s="157"/>
      <c r="Z159" s="445"/>
      <c r="AA159" s="292">
        <v>0.6355748157498472</v>
      </c>
      <c r="AB159" s="444">
        <v>-5.4837998990789782E-2</v>
      </c>
      <c r="AC159" s="157">
        <v>0.51669611431624429</v>
      </c>
      <c r="AD159" s="444">
        <v>-0.10272534052779436</v>
      </c>
      <c r="AE159" s="157">
        <v>0.58634095781383899</v>
      </c>
      <c r="AF159" s="445">
        <v>-7.3936601262925672E-2</v>
      </c>
      <c r="AG159" s="292"/>
      <c r="AH159" s="444"/>
      <c r="AI159" s="157"/>
      <c r="AJ159" s="444"/>
      <c r="AK159" s="157"/>
      <c r="AL159" s="445"/>
      <c r="AM159" s="292">
        <v>0.3858345538765644</v>
      </c>
      <c r="AN159" s="445">
        <v>-7.255461531684182E-2</v>
      </c>
      <c r="AO159" s="292">
        <v>0.46636589217234381</v>
      </c>
      <c r="AP159" s="444">
        <v>-7.912344759435419E-2</v>
      </c>
      <c r="AQ159" s="157">
        <v>0.42493072897068379</v>
      </c>
      <c r="AR159" s="444">
        <v>-5.7947370225484018E-3</v>
      </c>
      <c r="AS159" s="157">
        <v>0.43632101797075568</v>
      </c>
      <c r="AT159" s="445">
        <v>-2.3383892833870656E-2</v>
      </c>
    </row>
    <row r="160" spans="2:46" s="4" customFormat="1" ht="15" hidden="1" customHeight="1" outlineLevel="1" x14ac:dyDescent="0.25">
      <c r="B160" s="115" t="s">
        <v>96</v>
      </c>
      <c r="C160" s="292">
        <v>0.70564497744777166</v>
      </c>
      <c r="D160" s="444">
        <v>4.4061791528192007E-2</v>
      </c>
      <c r="E160" s="157">
        <v>0.5927276060939427</v>
      </c>
      <c r="F160" s="444">
        <v>1.9866054626300311E-2</v>
      </c>
      <c r="G160" s="157">
        <v>0.64356569199922287</v>
      </c>
      <c r="H160" s="445">
        <v>3.3568164776675902E-2</v>
      </c>
      <c r="I160" s="292">
        <v>0.74468442199128626</v>
      </c>
      <c r="J160" s="444">
        <v>7.3210519147165698E-2</v>
      </c>
      <c r="K160" s="157">
        <v>0.58727777909522794</v>
      </c>
      <c r="L160" s="444">
        <v>3.3811331257800781E-2</v>
      </c>
      <c r="M160" s="157">
        <v>0.65206023606023611</v>
      </c>
      <c r="N160" s="445">
        <v>5.5608658308450742E-2</v>
      </c>
      <c r="O160" s="292"/>
      <c r="P160" s="444"/>
      <c r="Q160" s="157"/>
      <c r="R160" s="444"/>
      <c r="S160" s="157"/>
      <c r="T160" s="445"/>
      <c r="U160" s="292"/>
      <c r="V160" s="444"/>
      <c r="W160" s="157"/>
      <c r="X160" s="444"/>
      <c r="Y160" s="157"/>
      <c r="Z160" s="445"/>
      <c r="AA160" s="292">
        <v>0.62414454201544023</v>
      </c>
      <c r="AB160" s="444">
        <v>-5.8776526890532588E-2</v>
      </c>
      <c r="AC160" s="157">
        <v>0.62942031091093997</v>
      </c>
      <c r="AD160" s="444">
        <v>-5.8531114186610167E-2</v>
      </c>
      <c r="AE160" s="157">
        <v>0.62632951252043279</v>
      </c>
      <c r="AF160" s="445">
        <v>-5.8617872292167639E-2</v>
      </c>
      <c r="AG160" s="292"/>
      <c r="AH160" s="444"/>
      <c r="AI160" s="157"/>
      <c r="AJ160" s="444"/>
      <c r="AK160" s="157"/>
      <c r="AL160" s="445"/>
      <c r="AM160" s="292">
        <v>0.48716623600344533</v>
      </c>
      <c r="AN160" s="445">
        <v>0.11358595360615209</v>
      </c>
      <c r="AO160" s="292">
        <v>0.53235431235431241</v>
      </c>
      <c r="AP160" s="444">
        <v>4.9735164097821194E-2</v>
      </c>
      <c r="AQ160" s="157">
        <v>0.56861081654294798</v>
      </c>
      <c r="AR160" s="444">
        <v>3.2343773896359451E-2</v>
      </c>
      <c r="AS160" s="157">
        <v>0.55864411123926694</v>
      </c>
      <c r="AT160" s="445">
        <v>3.4336249644584038E-2</v>
      </c>
    </row>
    <row r="161" spans="2:46" s="4" customFormat="1" ht="15" hidden="1" customHeight="1" outlineLevel="1" x14ac:dyDescent="0.25">
      <c r="B161" s="115" t="s">
        <v>97</v>
      </c>
      <c r="C161" s="292">
        <v>0.66682805416316704</v>
      </c>
      <c r="D161" s="444">
        <v>4.1902779280531322E-2</v>
      </c>
      <c r="E161" s="157">
        <v>0.57781487826201972</v>
      </c>
      <c r="F161" s="444">
        <v>1.4801202710719163E-3</v>
      </c>
      <c r="G161" s="157">
        <v>0.6178907269016799</v>
      </c>
      <c r="H161" s="445">
        <v>2.2010400530511065E-2</v>
      </c>
      <c r="I161" s="292">
        <v>0.70483764328608212</v>
      </c>
      <c r="J161" s="444">
        <v>6.1979268276090238E-2</v>
      </c>
      <c r="K161" s="157">
        <v>0.5743689562505403</v>
      </c>
      <c r="L161" s="444">
        <v>9.17832112224648E-3</v>
      </c>
      <c r="M161" s="157">
        <v>0.62806479746571908</v>
      </c>
      <c r="N161" s="445">
        <v>3.5637668927502419E-2</v>
      </c>
      <c r="O161" s="292"/>
      <c r="P161" s="444"/>
      <c r="Q161" s="157"/>
      <c r="R161" s="444"/>
      <c r="S161" s="157"/>
      <c r="T161" s="445"/>
      <c r="U161" s="292"/>
      <c r="V161" s="444"/>
      <c r="W161" s="157"/>
      <c r="X161" s="444"/>
      <c r="Y161" s="157"/>
      <c r="Z161" s="445"/>
      <c r="AA161" s="292">
        <v>0.59257400238212377</v>
      </c>
      <c r="AB161" s="444">
        <v>-4.17904969107733E-2</v>
      </c>
      <c r="AC161" s="157">
        <v>0.61921142787512951</v>
      </c>
      <c r="AD161" s="444">
        <v>-3.6737312028122582E-2</v>
      </c>
      <c r="AE161" s="157">
        <v>0.60360594676482837</v>
      </c>
      <c r="AF161" s="445">
        <v>-3.9375629034266502E-2</v>
      </c>
      <c r="AG161" s="292"/>
      <c r="AH161" s="444"/>
      <c r="AI161" s="157"/>
      <c r="AJ161" s="444"/>
      <c r="AK161" s="157"/>
      <c r="AL161" s="445"/>
      <c r="AM161" s="292">
        <v>0.42886912204241534</v>
      </c>
      <c r="AN161" s="445">
        <v>0.26300781769041826</v>
      </c>
      <c r="AO161" s="292">
        <v>0.45495150011279045</v>
      </c>
      <c r="AP161" s="444">
        <v>-0.10787058976730701</v>
      </c>
      <c r="AQ161" s="157">
        <v>0.42975404508603293</v>
      </c>
      <c r="AR161" s="444">
        <v>-7.9793754840779441E-2</v>
      </c>
      <c r="AS161" s="157">
        <v>0.436680681127606</v>
      </c>
      <c r="AT161" s="445">
        <v>-8.5560695112473883E-2</v>
      </c>
    </row>
    <row r="162" spans="2:46" s="4" customFormat="1" ht="15.75" collapsed="1" x14ac:dyDescent="0.25">
      <c r="B162" s="103">
        <v>2004</v>
      </c>
      <c r="C162" s="447">
        <v>0.71311276692991199</v>
      </c>
      <c r="D162" s="448">
        <v>-9.6771658710808062E-3</v>
      </c>
      <c r="E162" s="160">
        <v>0.5597131795943262</v>
      </c>
      <c r="F162" s="448">
        <v>-5.1927358095867682E-2</v>
      </c>
      <c r="G162" s="160">
        <v>0.62845366033947758</v>
      </c>
      <c r="H162" s="449">
        <v>-2.922007031698548E-2</v>
      </c>
      <c r="I162" s="447">
        <v>0.74313017411203408</v>
      </c>
      <c r="J162" s="448">
        <v>2.2250899285978232E-3</v>
      </c>
      <c r="K162" s="160">
        <v>0.56197133877409255</v>
      </c>
      <c r="L162" s="448">
        <v>-4.8597517135283153E-2</v>
      </c>
      <c r="M162" s="160">
        <v>0.63601953474572248</v>
      </c>
      <c r="N162" s="449">
        <v>-2.2177740350145858E-2</v>
      </c>
      <c r="O162" s="447"/>
      <c r="P162" s="448"/>
      <c r="Q162" s="160"/>
      <c r="R162" s="448"/>
      <c r="S162" s="160"/>
      <c r="T162" s="449"/>
      <c r="U162" s="447"/>
      <c r="V162" s="448"/>
      <c r="W162" s="160"/>
      <c r="X162" s="448"/>
      <c r="Y162" s="160"/>
      <c r="Z162" s="449"/>
      <c r="AA162" s="447">
        <v>0.67782194723354894</v>
      </c>
      <c r="AB162" s="448">
        <v>-4.6786623640850844E-2</v>
      </c>
      <c r="AC162" s="160">
        <v>0.56508420523693381</v>
      </c>
      <c r="AD162" s="448">
        <v>-8.0497046287192786E-2</v>
      </c>
      <c r="AE162" s="160">
        <v>0.63131711573750715</v>
      </c>
      <c r="AF162" s="449">
        <v>-6.0461500509115362E-2</v>
      </c>
      <c r="AG162" s="447"/>
      <c r="AH162" s="448"/>
      <c r="AI162" s="160"/>
      <c r="AJ162" s="448"/>
      <c r="AK162" s="160"/>
      <c r="AL162" s="449"/>
      <c r="AM162" s="447">
        <v>0.39121366342105951</v>
      </c>
      <c r="AN162" s="449">
        <v>-3.326839224131295E-2</v>
      </c>
      <c r="AO162" s="447">
        <v>0.4367409416779694</v>
      </c>
      <c r="AP162" s="448">
        <v>-1.7876570836499739E-2</v>
      </c>
      <c r="AQ162" s="160">
        <v>0.42468597645207112</v>
      </c>
      <c r="AR162" s="448">
        <v>1.4246223094957156E-2</v>
      </c>
      <c r="AS162" s="160">
        <v>0.42787745353518358</v>
      </c>
      <c r="AT162" s="449">
        <v>6.867117761249153E-3</v>
      </c>
    </row>
    <row r="163" spans="2:46" s="4" customFormat="1" ht="15" hidden="1" customHeight="1" outlineLevel="1" x14ac:dyDescent="0.25">
      <c r="B163" s="115" t="s">
        <v>98</v>
      </c>
      <c r="C163" s="292">
        <v>0.71971959319108503</v>
      </c>
      <c r="D163" s="92">
        <v>3.3199511939630222E-2</v>
      </c>
      <c r="E163" s="157">
        <v>0.57630323508878745</v>
      </c>
      <c r="F163" s="92">
        <v>-9.4887520172020401E-2</v>
      </c>
      <c r="G163" s="157">
        <v>0.63952123803830141</v>
      </c>
      <c r="H163" s="173">
        <v>-3.5787173821876905E-2</v>
      </c>
      <c r="I163" s="292">
        <v>0.74083371786105701</v>
      </c>
      <c r="J163" s="92">
        <v>4.5249024687392669E-3</v>
      </c>
      <c r="K163" s="157">
        <v>0.5595860102061101</v>
      </c>
      <c r="L163" s="92">
        <v>-0.1193982741418107</v>
      </c>
      <c r="M163" s="157">
        <v>0.63175170400478009</v>
      </c>
      <c r="N163" s="173">
        <v>-6.5903002329001481E-2</v>
      </c>
      <c r="O163" s="292"/>
      <c r="P163" s="92"/>
      <c r="Q163" s="157"/>
      <c r="R163" s="92"/>
      <c r="S163" s="157"/>
      <c r="T163" s="173"/>
      <c r="U163" s="292"/>
      <c r="V163" s="92"/>
      <c r="W163" s="157"/>
      <c r="X163" s="92"/>
      <c r="Y163" s="157"/>
      <c r="Z163" s="173"/>
      <c r="AA163" s="292">
        <v>0.70615036444568791</v>
      </c>
      <c r="AB163" s="92">
        <v>0.13830517836329892</v>
      </c>
      <c r="AC163" s="157">
        <v>0.69772025991049924</v>
      </c>
      <c r="AD163" s="92">
        <v>3.8408279771794396E-2</v>
      </c>
      <c r="AE163" s="157">
        <v>0.70274300704851411</v>
      </c>
      <c r="AF163" s="173">
        <v>9.5984576203267169E-2</v>
      </c>
      <c r="AG163" s="292"/>
      <c r="AH163" s="92"/>
      <c r="AI163" s="157"/>
      <c r="AJ163" s="92"/>
      <c r="AK163" s="157"/>
      <c r="AL163" s="173"/>
      <c r="AM163" s="292">
        <v>0.43756582653636072</v>
      </c>
      <c r="AN163" s="173">
        <v>-4.4516262119371874E-2</v>
      </c>
      <c r="AO163" s="292">
        <v>0.4471225806451613</v>
      </c>
      <c r="AP163" s="92">
        <v>-5.7104125277551709E-4</v>
      </c>
      <c r="AQ163" s="157">
        <v>0.48391861628627247</v>
      </c>
      <c r="AR163" s="92">
        <v>6.234424976934938E-2</v>
      </c>
      <c r="AS163" s="157">
        <v>0.47525991061018269</v>
      </c>
      <c r="AT163" s="173">
        <v>4.7712290818267222E-2</v>
      </c>
    </row>
    <row r="164" spans="2:46" s="4" customFormat="1" ht="15" hidden="1" customHeight="1" outlineLevel="1" x14ac:dyDescent="0.25">
      <c r="B164" s="115" t="s">
        <v>99</v>
      </c>
      <c r="C164" s="292">
        <v>0.75970590541346283</v>
      </c>
      <c r="D164" s="444">
        <v>-2.7991830528344863E-2</v>
      </c>
      <c r="E164" s="157">
        <v>0.61656272413282609</v>
      </c>
      <c r="F164" s="444">
        <v>-9.3616611371141967E-2</v>
      </c>
      <c r="G164" s="157">
        <v>0.67966031060164001</v>
      </c>
      <c r="H164" s="445">
        <v>-6.2745725814087328E-2</v>
      </c>
      <c r="I164" s="292">
        <v>0.76995607906281494</v>
      </c>
      <c r="J164" s="444">
        <v>-3.2756724946945703E-2</v>
      </c>
      <c r="K164" s="157">
        <v>0.60537450829724548</v>
      </c>
      <c r="L164" s="444">
        <v>-9.208688247373531E-2</v>
      </c>
      <c r="M164" s="157">
        <v>0.67090440323739831</v>
      </c>
      <c r="N164" s="445">
        <v>-6.6296148999086646E-2</v>
      </c>
      <c r="O164" s="292"/>
      <c r="P164" s="444"/>
      <c r="Q164" s="157"/>
      <c r="R164" s="444"/>
      <c r="S164" s="157"/>
      <c r="T164" s="445"/>
      <c r="U164" s="292"/>
      <c r="V164" s="444"/>
      <c r="W164" s="157"/>
      <c r="X164" s="444"/>
      <c r="Y164" s="157"/>
      <c r="Z164" s="445"/>
      <c r="AA164" s="292">
        <v>0.77319925957063951</v>
      </c>
      <c r="AB164" s="444">
        <v>-1.1102985690036871E-2</v>
      </c>
      <c r="AC164" s="157">
        <v>0.70715698957461381</v>
      </c>
      <c r="AD164" s="444">
        <v>-9.230941434084361E-2</v>
      </c>
      <c r="AE164" s="157">
        <v>0.74650568581271093</v>
      </c>
      <c r="AF164" s="445">
        <v>-4.3855076723411934E-2</v>
      </c>
      <c r="AG164" s="292"/>
      <c r="AH164" s="444"/>
      <c r="AI164" s="157"/>
      <c r="AJ164" s="444"/>
      <c r="AK164" s="157"/>
      <c r="AL164" s="445"/>
      <c r="AM164" s="292">
        <v>0.50363379976136236</v>
      </c>
      <c r="AN164" s="445">
        <v>-5.6405983816331107E-2</v>
      </c>
      <c r="AO164" s="292">
        <v>0.50691428571428576</v>
      </c>
      <c r="AP164" s="444">
        <v>-2.6949866666666544E-2</v>
      </c>
      <c r="AQ164" s="157">
        <v>0.49433776464795665</v>
      </c>
      <c r="AR164" s="444">
        <v>-0.15206770006604931</v>
      </c>
      <c r="AS164" s="157">
        <v>0.49729722461273668</v>
      </c>
      <c r="AT164" s="445">
        <v>-0.12523592215278545</v>
      </c>
    </row>
    <row r="165" spans="2:46" s="4" customFormat="1" ht="15" hidden="1" customHeight="1" outlineLevel="1" x14ac:dyDescent="0.25">
      <c r="B165" s="115" t="s">
        <v>100</v>
      </c>
      <c r="C165" s="292">
        <v>0.72576136682261749</v>
      </c>
      <c r="D165" s="444">
        <v>-3.7965402539929749E-2</v>
      </c>
      <c r="E165" s="157">
        <v>0.58498286824827717</v>
      </c>
      <c r="F165" s="444">
        <v>-0.15026332472156012</v>
      </c>
      <c r="G165" s="157">
        <v>0.64703810138808882</v>
      </c>
      <c r="H165" s="445">
        <v>-9.8418249347251741E-2</v>
      </c>
      <c r="I165" s="292">
        <v>0.73469671328667285</v>
      </c>
      <c r="J165" s="444">
        <v>-5.0068735524163244E-2</v>
      </c>
      <c r="K165" s="157">
        <v>0.57459718115864589</v>
      </c>
      <c r="L165" s="444">
        <v>-0.1612734200114837</v>
      </c>
      <c r="M165" s="157">
        <v>0.63834250496079314</v>
      </c>
      <c r="N165" s="445">
        <v>-0.11398049116317788</v>
      </c>
      <c r="O165" s="292"/>
      <c r="P165" s="444"/>
      <c r="Q165" s="157"/>
      <c r="R165" s="444"/>
      <c r="S165" s="157"/>
      <c r="T165" s="445"/>
      <c r="U165" s="292"/>
      <c r="V165" s="444"/>
      <c r="W165" s="157"/>
      <c r="X165" s="444"/>
      <c r="Y165" s="157"/>
      <c r="Z165" s="445"/>
      <c r="AA165" s="292">
        <v>0.7376407366515626</v>
      </c>
      <c r="AB165" s="444">
        <v>-1.6131850958230332E-2</v>
      </c>
      <c r="AC165" s="157">
        <v>0.66757820267029322</v>
      </c>
      <c r="AD165" s="444">
        <v>-6.9484425181616127E-2</v>
      </c>
      <c r="AE165" s="157">
        <v>0.70932221551943109</v>
      </c>
      <c r="AF165" s="445">
        <v>-3.7128693835991045E-2</v>
      </c>
      <c r="AG165" s="292"/>
      <c r="AH165" s="444"/>
      <c r="AI165" s="157"/>
      <c r="AJ165" s="444"/>
      <c r="AK165" s="157"/>
      <c r="AL165" s="445"/>
      <c r="AM165" s="292">
        <v>0.50530286330124674</v>
      </c>
      <c r="AN165" s="445">
        <v>9.6698232366692283E-2</v>
      </c>
      <c r="AO165" s="292">
        <v>0.49011612903225804</v>
      </c>
      <c r="AP165" s="444">
        <v>0.1295880467526207</v>
      </c>
      <c r="AQ165" s="157">
        <v>0.48123441495528979</v>
      </c>
      <c r="AR165" s="444">
        <v>-0.24183153632389365</v>
      </c>
      <c r="AS165" s="157">
        <v>0.48332442673921494</v>
      </c>
      <c r="AT165" s="445">
        <v>-0.17773056679477495</v>
      </c>
    </row>
    <row r="166" spans="2:46" s="4" customFormat="1" ht="15" hidden="1" customHeight="1" outlineLevel="1" x14ac:dyDescent="0.25">
      <c r="B166" s="115" t="s">
        <v>101</v>
      </c>
      <c r="C166" s="292">
        <v>0.72513093460289901</v>
      </c>
      <c r="D166" s="444">
        <v>0.11143915447383312</v>
      </c>
      <c r="E166" s="157">
        <v>0.57708477964134919</v>
      </c>
      <c r="F166" s="444">
        <v>3.2737314025354181E-2</v>
      </c>
      <c r="G166" s="157">
        <v>0.64234359938036134</v>
      </c>
      <c r="H166" s="445">
        <v>7.0051125142287507E-2</v>
      </c>
      <c r="I166" s="292">
        <v>0.76715544627313026</v>
      </c>
      <c r="J166" s="444">
        <v>0.11606503812979185</v>
      </c>
      <c r="K166" s="157">
        <v>0.58672389840772277</v>
      </c>
      <c r="L166" s="444">
        <v>4.318014502791212E-2</v>
      </c>
      <c r="M166" s="157">
        <v>0.65856462954493478</v>
      </c>
      <c r="N166" s="445">
        <v>7.5254142599545215E-2</v>
      </c>
      <c r="O166" s="292"/>
      <c r="P166" s="444"/>
      <c r="Q166" s="157"/>
      <c r="R166" s="444"/>
      <c r="S166" s="157"/>
      <c r="T166" s="445"/>
      <c r="U166" s="292"/>
      <c r="V166" s="444"/>
      <c r="W166" s="157"/>
      <c r="X166" s="444"/>
      <c r="Y166" s="157"/>
      <c r="Z166" s="445"/>
      <c r="AA166" s="292">
        <v>0.65217421231049855</v>
      </c>
      <c r="AB166" s="444">
        <v>9.9668577137479009E-2</v>
      </c>
      <c r="AC166" s="157">
        <v>0.54417725693123309</v>
      </c>
      <c r="AD166" s="444">
        <v>-1.6974988681526249E-3</v>
      </c>
      <c r="AE166" s="157">
        <v>0.6085230068897638</v>
      </c>
      <c r="AF166" s="445">
        <v>6.0747230603361846E-2</v>
      </c>
      <c r="AG166" s="292"/>
      <c r="AH166" s="444"/>
      <c r="AI166" s="157"/>
      <c r="AJ166" s="444"/>
      <c r="AK166" s="157"/>
      <c r="AL166" s="445"/>
      <c r="AM166" s="292">
        <v>0.44250822576562898</v>
      </c>
      <c r="AN166" s="445">
        <v>0.10043712264315086</v>
      </c>
      <c r="AO166" s="292">
        <v>0.43103999999999998</v>
      </c>
      <c r="AP166" s="444">
        <v>-4.7905680190930777E-2</v>
      </c>
      <c r="AQ166" s="157">
        <v>0.39030034465780405</v>
      </c>
      <c r="AR166" s="444">
        <v>-0.21694783744521884</v>
      </c>
      <c r="AS166" s="157">
        <v>0.3998870481927711</v>
      </c>
      <c r="AT166" s="445">
        <v>-0.18014356156180511</v>
      </c>
    </row>
    <row r="167" spans="2:46" s="4" customFormat="1" ht="15" hidden="1" customHeight="1" outlineLevel="1" x14ac:dyDescent="0.25">
      <c r="B167" s="115" t="s">
        <v>121</v>
      </c>
      <c r="C167" s="292">
        <v>0.63516152501053003</v>
      </c>
      <c r="D167" s="444">
        <v>0.10058247895828898</v>
      </c>
      <c r="E167" s="157">
        <v>0.51467209499399735</v>
      </c>
      <c r="F167" s="444">
        <v>0.15072970687664755</v>
      </c>
      <c r="G167" s="157">
        <v>0.56778389648554828</v>
      </c>
      <c r="H167" s="445">
        <v>0.12474066394269712</v>
      </c>
      <c r="I167" s="292">
        <v>0.66693781419581788</v>
      </c>
      <c r="J167" s="444">
        <v>9.8821994960494708E-2</v>
      </c>
      <c r="K167" s="157">
        <v>0.53603182792634718</v>
      </c>
      <c r="L167" s="444">
        <v>0.16203236815108912</v>
      </c>
      <c r="M167" s="157">
        <v>0.58815343235248552</v>
      </c>
      <c r="N167" s="445">
        <v>0.13187713994127259</v>
      </c>
      <c r="O167" s="292"/>
      <c r="P167" s="444"/>
      <c r="Q167" s="157"/>
      <c r="R167" s="444"/>
      <c r="S167" s="157"/>
      <c r="T167" s="445"/>
      <c r="U167" s="292"/>
      <c r="V167" s="444"/>
      <c r="W167" s="157"/>
      <c r="X167" s="444"/>
      <c r="Y167" s="157"/>
      <c r="Z167" s="445"/>
      <c r="AA167" s="292">
        <v>0.58412725374312446</v>
      </c>
      <c r="AB167" s="444">
        <v>0.11244940720117969</v>
      </c>
      <c r="AC167" s="157">
        <v>0.39343988649167466</v>
      </c>
      <c r="AD167" s="444">
        <v>5.2429184889738023E-2</v>
      </c>
      <c r="AE167" s="157">
        <v>0.50705347504445009</v>
      </c>
      <c r="AF167" s="445">
        <v>9.2937379930470243E-2</v>
      </c>
      <c r="AG167" s="292"/>
      <c r="AH167" s="444"/>
      <c r="AI167" s="157"/>
      <c r="AJ167" s="444"/>
      <c r="AK167" s="157"/>
      <c r="AL167" s="445"/>
      <c r="AM167" s="292">
        <v>0.40154799519925538</v>
      </c>
      <c r="AN167" s="445">
        <v>-4.1458889204459837E-3</v>
      </c>
      <c r="AO167" s="292">
        <v>0.36867096774193547</v>
      </c>
      <c r="AP167" s="444">
        <v>0.32051865168539306</v>
      </c>
      <c r="AQ167" s="157">
        <v>0.41335112212321912</v>
      </c>
      <c r="AR167" s="444">
        <v>0.17222071636580627</v>
      </c>
      <c r="AS167" s="157">
        <v>0.40283715507190049</v>
      </c>
      <c r="AT167" s="445">
        <v>0.20085207150449258</v>
      </c>
    </row>
    <row r="168" spans="2:46" s="4" customFormat="1" ht="15" hidden="1" customHeight="1" outlineLevel="1" x14ac:dyDescent="0.25">
      <c r="B168" s="115" t="s">
        <v>104</v>
      </c>
      <c r="C168" s="292">
        <v>0.63729264256023421</v>
      </c>
      <c r="D168" s="444">
        <v>3.1309400076239946E-2</v>
      </c>
      <c r="E168" s="157">
        <v>0.53602573002921128</v>
      </c>
      <c r="F168" s="444">
        <v>1.4987858849205393E-2</v>
      </c>
      <c r="G168" s="157">
        <v>0.58066423612283247</v>
      </c>
      <c r="H168" s="445">
        <v>2.2426496169715815E-2</v>
      </c>
      <c r="I168" s="292">
        <v>0.67427954364616427</v>
      </c>
      <c r="J168" s="444">
        <v>2.2155321297978592E-2</v>
      </c>
      <c r="K168" s="157">
        <v>0.55107952678928351</v>
      </c>
      <c r="L168" s="444">
        <v>1.8116168580694758E-2</v>
      </c>
      <c r="M168" s="157">
        <v>0.60013291790532819</v>
      </c>
      <c r="N168" s="445">
        <v>1.9442157181793984E-2</v>
      </c>
      <c r="O168" s="292"/>
      <c r="P168" s="444"/>
      <c r="Q168" s="157"/>
      <c r="R168" s="444"/>
      <c r="S168" s="157"/>
      <c r="T168" s="445"/>
      <c r="U168" s="292"/>
      <c r="V168" s="444"/>
      <c r="W168" s="157"/>
      <c r="X168" s="444"/>
      <c r="Y168" s="157"/>
      <c r="Z168" s="445"/>
      <c r="AA168" s="292">
        <v>0.57365477603978454</v>
      </c>
      <c r="AB168" s="444">
        <v>6.7328708381280356E-2</v>
      </c>
      <c r="AC168" s="157">
        <v>0.48478299469852626</v>
      </c>
      <c r="AD168" s="444">
        <v>3.0539445276101418E-2</v>
      </c>
      <c r="AE168" s="157">
        <v>0.5377337598425197</v>
      </c>
      <c r="AF168" s="445">
        <v>5.3636694629688009E-2</v>
      </c>
      <c r="AG168" s="292"/>
      <c r="AH168" s="444"/>
      <c r="AI168" s="157"/>
      <c r="AJ168" s="444"/>
      <c r="AK168" s="157"/>
      <c r="AL168" s="445"/>
      <c r="AM168" s="292">
        <v>0.38724373576309795</v>
      </c>
      <c r="AN168" s="445">
        <v>-8.9521004673563609E-2</v>
      </c>
      <c r="AO168" s="292">
        <v>0.36618666666666666</v>
      </c>
      <c r="AP168" s="444">
        <v>0.56828209162424792</v>
      </c>
      <c r="AQ168" s="157">
        <v>0.24334482192680124</v>
      </c>
      <c r="AR168" s="444">
        <v>-0.33354705583314237</v>
      </c>
      <c r="AS168" s="157">
        <v>0.27225150602409637</v>
      </c>
      <c r="AT168" s="445">
        <v>-0.1857745156291658</v>
      </c>
    </row>
    <row r="169" spans="2:46" s="4" customFormat="1" ht="15" hidden="1" customHeight="1" outlineLevel="1" x14ac:dyDescent="0.25">
      <c r="B169" s="115" t="s">
        <v>105</v>
      </c>
      <c r="C169" s="292">
        <v>0.77530017574159804</v>
      </c>
      <c r="D169" s="444">
        <v>6.71228618037778E-2</v>
      </c>
      <c r="E169" s="157">
        <v>0.63192869464916068</v>
      </c>
      <c r="F169" s="444">
        <v>-1.4923886556943433E-2</v>
      </c>
      <c r="G169" s="157">
        <v>0.69474189080486271</v>
      </c>
      <c r="H169" s="445">
        <v>2.3280690254660508E-2</v>
      </c>
      <c r="I169" s="292">
        <v>0.79318077283570432</v>
      </c>
      <c r="J169" s="444">
        <v>7.2312998869407785E-2</v>
      </c>
      <c r="K169" s="157">
        <v>0.64664673242374704</v>
      </c>
      <c r="L169" s="444">
        <v>-2.0274323081383994E-3</v>
      </c>
      <c r="M169" s="157">
        <v>0.70446133061687755</v>
      </c>
      <c r="N169" s="445">
        <v>2.9258195127587872E-2</v>
      </c>
      <c r="O169" s="292"/>
      <c r="P169" s="444"/>
      <c r="Q169" s="157"/>
      <c r="R169" s="444"/>
      <c r="S169" s="157"/>
      <c r="T169" s="445"/>
      <c r="U169" s="292"/>
      <c r="V169" s="444"/>
      <c r="W169" s="157"/>
      <c r="X169" s="444"/>
      <c r="Y169" s="157"/>
      <c r="Z169" s="445"/>
      <c r="AA169" s="292">
        <v>0.79455553193924433</v>
      </c>
      <c r="AB169" s="444">
        <v>6.1535156694725091E-2</v>
      </c>
      <c r="AC169" s="157">
        <v>0.59667167346160266</v>
      </c>
      <c r="AD169" s="444">
        <v>-7.4689347596978983E-2</v>
      </c>
      <c r="AE169" s="157">
        <v>0.71405737784416035</v>
      </c>
      <c r="AF169" s="445">
        <v>1.0725913272608967E-2</v>
      </c>
      <c r="AG169" s="292"/>
      <c r="AH169" s="444"/>
      <c r="AI169" s="157"/>
      <c r="AJ169" s="444"/>
      <c r="AK169" s="157"/>
      <c r="AL169" s="445"/>
      <c r="AM169" s="292">
        <v>0.35947100614439326</v>
      </c>
      <c r="AN169" s="445">
        <v>-6.8212261969007759E-2</v>
      </c>
      <c r="AO169" s="292">
        <v>0.38401292280581528</v>
      </c>
      <c r="AP169" s="444">
        <v>0.23387236805351086</v>
      </c>
      <c r="AQ169" s="157">
        <v>0.2475500706786741</v>
      </c>
      <c r="AR169" s="444">
        <v>-0.2995823038229859</v>
      </c>
      <c r="AS169" s="157">
        <v>0.28098093296558341</v>
      </c>
      <c r="AT169" s="445">
        <v>-0.18209530199092672</v>
      </c>
    </row>
    <row r="170" spans="2:46" s="4" customFormat="1" ht="15" hidden="1" customHeight="1" outlineLevel="1" x14ac:dyDescent="0.25">
      <c r="B170" s="115" t="s">
        <v>106</v>
      </c>
      <c r="C170" s="292">
        <v>0.90795211276950494</v>
      </c>
      <c r="D170" s="444">
        <v>8.751720396071927E-2</v>
      </c>
      <c r="E170" s="157">
        <v>0.7263011131641286</v>
      </c>
      <c r="F170" s="444">
        <v>1.4401572605904356E-3</v>
      </c>
      <c r="G170" s="157">
        <v>0.80588514049753757</v>
      </c>
      <c r="H170" s="445">
        <v>4.1842953804583916E-2</v>
      </c>
      <c r="I170" s="292">
        <v>0.92626165376598968</v>
      </c>
      <c r="J170" s="444">
        <v>0.12254778116227882</v>
      </c>
      <c r="K170" s="157">
        <v>0.72058966200246655</v>
      </c>
      <c r="L170" s="444">
        <v>8.4065097213781304E-3</v>
      </c>
      <c r="M170" s="157">
        <v>0.80173697446283221</v>
      </c>
      <c r="N170" s="445">
        <v>5.6940501072661354E-2</v>
      </c>
      <c r="O170" s="292"/>
      <c r="P170" s="444"/>
      <c r="Q170" s="157"/>
      <c r="R170" s="444"/>
      <c r="S170" s="157"/>
      <c r="T170" s="445"/>
      <c r="U170" s="292"/>
      <c r="V170" s="444"/>
      <c r="W170" s="157"/>
      <c r="X170" s="444"/>
      <c r="Y170" s="157"/>
      <c r="Z170" s="445"/>
      <c r="AA170" s="292">
        <v>0.95490901361934499</v>
      </c>
      <c r="AB170" s="444">
        <v>2.1635934983306404E-2</v>
      </c>
      <c r="AC170" s="157">
        <v>0.80488996972081162</v>
      </c>
      <c r="AD170" s="444">
        <v>-4.871463279024868E-2</v>
      </c>
      <c r="AE170" s="157">
        <v>0.89388202432448161</v>
      </c>
      <c r="AF170" s="445">
        <v>-5.4532519554999492E-3</v>
      </c>
      <c r="AG170" s="292"/>
      <c r="AH170" s="444"/>
      <c r="AI170" s="157"/>
      <c r="AJ170" s="444"/>
      <c r="AK170" s="157"/>
      <c r="AL170" s="445"/>
      <c r="AM170" s="292">
        <v>0.30948780721966207</v>
      </c>
      <c r="AN170" s="445">
        <v>-0.29550563377897776</v>
      </c>
      <c r="AO170" s="292">
        <v>0.39600567820255517</v>
      </c>
      <c r="AP170" s="444">
        <v>0.43681835490159293</v>
      </c>
      <c r="AQ170" s="157">
        <v>0.44306793094137642</v>
      </c>
      <c r="AR170" s="444">
        <v>0.15382577620150761</v>
      </c>
      <c r="AS170" s="157">
        <v>0.43153855378342726</v>
      </c>
      <c r="AT170" s="445">
        <v>0.2034328288562941</v>
      </c>
    </row>
    <row r="171" spans="2:46" s="4" customFormat="1" ht="15" hidden="1" customHeight="1" outlineLevel="1" x14ac:dyDescent="0.25">
      <c r="B171" s="115" t="s">
        <v>107</v>
      </c>
      <c r="C171" s="292">
        <v>0.72207000749082695</v>
      </c>
      <c r="D171" s="444">
        <v>-2.2543231143529519E-2</v>
      </c>
      <c r="E171" s="157">
        <v>0.55920070485279272</v>
      </c>
      <c r="F171" s="444">
        <v>-5.8986262296600311E-2</v>
      </c>
      <c r="G171" s="157">
        <v>0.63055618905644217</v>
      </c>
      <c r="H171" s="445">
        <v>-4.1495089256896045E-2</v>
      </c>
      <c r="I171" s="292">
        <v>0.7171539225897593</v>
      </c>
      <c r="J171" s="444">
        <v>-1.6665718577790756E-2</v>
      </c>
      <c r="K171" s="157">
        <v>0.55862208855550222</v>
      </c>
      <c r="L171" s="444">
        <v>-5.7366142861923652E-2</v>
      </c>
      <c r="M171" s="157">
        <v>0.62117038286133996</v>
      </c>
      <c r="N171" s="445">
        <v>-3.9879346855656195E-2</v>
      </c>
      <c r="O171" s="292"/>
      <c r="P171" s="444"/>
      <c r="Q171" s="157"/>
      <c r="R171" s="444"/>
      <c r="S171" s="157"/>
      <c r="T171" s="445"/>
      <c r="U171" s="292"/>
      <c r="V171" s="444"/>
      <c r="W171" s="157"/>
      <c r="X171" s="444"/>
      <c r="Y171" s="157"/>
      <c r="Z171" s="445"/>
      <c r="AA171" s="292">
        <v>0.79931914174691676</v>
      </c>
      <c r="AB171" s="444">
        <v>-2.8763692004671548E-2</v>
      </c>
      <c r="AC171" s="157">
        <v>0.58881251539788126</v>
      </c>
      <c r="AD171" s="444">
        <v>-7.0466478185008619E-2</v>
      </c>
      <c r="AE171" s="157">
        <v>0.71368610944076971</v>
      </c>
      <c r="AF171" s="445">
        <v>-4.3528597157707183E-2</v>
      </c>
      <c r="AG171" s="292"/>
      <c r="AH171" s="444"/>
      <c r="AI171" s="157"/>
      <c r="AJ171" s="444"/>
      <c r="AK171" s="157"/>
      <c r="AL171" s="445"/>
      <c r="AM171" s="292">
        <v>0.32999751984126985</v>
      </c>
      <c r="AN171" s="445">
        <v>-0.19998760491311107</v>
      </c>
      <c r="AO171" s="292">
        <v>0.42392513909964591</v>
      </c>
      <c r="AP171" s="444">
        <v>0.24899377091740416</v>
      </c>
      <c r="AQ171" s="157">
        <v>0.38627933694403416</v>
      </c>
      <c r="AR171" s="444">
        <v>-5.365967266501781E-2</v>
      </c>
      <c r="AS171" s="157">
        <v>0.39550185873605948</v>
      </c>
      <c r="AT171" s="445">
        <v>8.7775827314486854E-3</v>
      </c>
    </row>
    <row r="172" spans="2:46" s="4" customFormat="1" ht="15" hidden="1" customHeight="1" outlineLevel="1" x14ac:dyDescent="0.25">
      <c r="B172" s="115" t="s">
        <v>122</v>
      </c>
      <c r="C172" s="292">
        <v>0.71634011876380466</v>
      </c>
      <c r="D172" s="444">
        <v>1.510519655090814E-2</v>
      </c>
      <c r="E172" s="157">
        <v>0.60008066591855358</v>
      </c>
      <c r="F172" s="444">
        <v>1.0167131591291456E-2</v>
      </c>
      <c r="G172" s="157">
        <v>0.65101567587227693</v>
      </c>
      <c r="H172" s="445">
        <v>1.2169334496064055E-2</v>
      </c>
      <c r="I172" s="292">
        <v>0.74887126317728558</v>
      </c>
      <c r="J172" s="444">
        <v>9.585055041882562E-3</v>
      </c>
      <c r="K172" s="157">
        <v>0.60802108535044541</v>
      </c>
      <c r="L172" s="444">
        <v>4.7679968791698446E-3</v>
      </c>
      <c r="M172" s="157">
        <v>0.66359313136512188</v>
      </c>
      <c r="N172" s="445">
        <v>6.2628083317675109E-3</v>
      </c>
      <c r="O172" s="292"/>
      <c r="P172" s="444"/>
      <c r="Q172" s="157"/>
      <c r="R172" s="444"/>
      <c r="S172" s="157"/>
      <c r="T172" s="445"/>
      <c r="U172" s="292"/>
      <c r="V172" s="444"/>
      <c r="W172" s="157"/>
      <c r="X172" s="444"/>
      <c r="Y172" s="157"/>
      <c r="Z172" s="445"/>
      <c r="AA172" s="292">
        <v>0.67245066461749747</v>
      </c>
      <c r="AB172" s="444">
        <v>4.0775326372975984E-2</v>
      </c>
      <c r="AC172" s="157">
        <v>0.57585055909210114</v>
      </c>
      <c r="AD172" s="444">
        <v>5.8755156426802513E-2</v>
      </c>
      <c r="AE172" s="157">
        <v>0.63315422962776169</v>
      </c>
      <c r="AF172" s="445">
        <v>4.7095298473688985E-2</v>
      </c>
      <c r="AG172" s="292"/>
      <c r="AH172" s="444"/>
      <c r="AI172" s="157"/>
      <c r="AJ172" s="444"/>
      <c r="AK172" s="157"/>
      <c r="AL172" s="445"/>
      <c r="AM172" s="292">
        <v>0.41601862519201227</v>
      </c>
      <c r="AN172" s="445">
        <v>-0.10097697971606268</v>
      </c>
      <c r="AO172" s="292">
        <v>0.50643692789661754</v>
      </c>
      <c r="AP172" s="444">
        <v>0.38356112210899096</v>
      </c>
      <c r="AQ172" s="157">
        <v>0.42740744270262543</v>
      </c>
      <c r="AR172" s="444">
        <v>-7.1980222812703665E-2</v>
      </c>
      <c r="AS172" s="157">
        <v>0.44676819762561459</v>
      </c>
      <c r="AT172" s="445">
        <v>1.9088222040366087E-2</v>
      </c>
    </row>
    <row r="173" spans="2:46" s="4" customFormat="1" ht="15" hidden="1" customHeight="1" outlineLevel="1" x14ac:dyDescent="0.25">
      <c r="B173" s="115" t="s">
        <v>96</v>
      </c>
      <c r="C173" s="292">
        <v>0.67586514818717758</v>
      </c>
      <c r="D173" s="444">
        <v>-6.1431817357106011E-2</v>
      </c>
      <c r="E173" s="157">
        <v>0.58118181638188771</v>
      </c>
      <c r="F173" s="444">
        <v>-4.9241436725717347E-2</v>
      </c>
      <c r="G173" s="157">
        <v>0.62266400410879408</v>
      </c>
      <c r="H173" s="445">
        <v>-5.5408245739122508E-2</v>
      </c>
      <c r="I173" s="292">
        <v>0.69388475858683807</v>
      </c>
      <c r="J173" s="444">
        <v>-3.6884791060735389E-2</v>
      </c>
      <c r="K173" s="157">
        <v>0.56807055730440514</v>
      </c>
      <c r="L173" s="444">
        <v>-5.3646421151479551E-2</v>
      </c>
      <c r="M173" s="157">
        <v>0.61771020058240456</v>
      </c>
      <c r="N173" s="445">
        <v>-4.6836450587684375E-2</v>
      </c>
      <c r="O173" s="292"/>
      <c r="P173" s="444"/>
      <c r="Q173" s="157"/>
      <c r="R173" s="444"/>
      <c r="S173" s="157"/>
      <c r="T173" s="445"/>
      <c r="U173" s="292"/>
      <c r="V173" s="444"/>
      <c r="W173" s="157"/>
      <c r="X173" s="444"/>
      <c r="Y173" s="157"/>
      <c r="Z173" s="445"/>
      <c r="AA173" s="292">
        <v>0.66312045953708398</v>
      </c>
      <c r="AB173" s="444">
        <v>-0.12598333284013907</v>
      </c>
      <c r="AC173" s="157">
        <v>0.66855136733185516</v>
      </c>
      <c r="AD173" s="444">
        <v>-3.2748012629215117E-2</v>
      </c>
      <c r="AE173" s="157">
        <v>0.66532972539587087</v>
      </c>
      <c r="AF173" s="445">
        <v>-9.0256711062390416E-2</v>
      </c>
      <c r="AG173" s="292"/>
      <c r="AH173" s="444"/>
      <c r="AI173" s="157"/>
      <c r="AJ173" s="444"/>
      <c r="AK173" s="157"/>
      <c r="AL173" s="445"/>
      <c r="AM173" s="292">
        <v>0.43747519841269839</v>
      </c>
      <c r="AN173" s="445">
        <v>-0.11749999544135026</v>
      </c>
      <c r="AO173" s="292">
        <v>0.50713201820940823</v>
      </c>
      <c r="AP173" s="444">
        <v>0.15889400870522907</v>
      </c>
      <c r="AQ173" s="157">
        <v>0.55079599540456259</v>
      </c>
      <c r="AR173" s="444">
        <v>3.7572189238181952E-3</v>
      </c>
      <c r="AS173" s="157">
        <v>0.54009913258983888</v>
      </c>
      <c r="AT173" s="445">
        <v>3.3325246974818423E-2</v>
      </c>
    </row>
    <row r="174" spans="2:46" s="4" customFormat="1" ht="15" hidden="1" customHeight="1" outlineLevel="1" x14ac:dyDescent="0.25">
      <c r="B174" s="115" t="s">
        <v>97</v>
      </c>
      <c r="C174" s="292">
        <v>0.64000986217124223</v>
      </c>
      <c r="D174" s="444">
        <v>-2.3715973383689581E-2</v>
      </c>
      <c r="E174" s="157">
        <v>0.57696090672835509</v>
      </c>
      <c r="F174" s="444">
        <v>-1.0608679638664742E-2</v>
      </c>
      <c r="G174" s="157">
        <v>0.6045835997177148</v>
      </c>
      <c r="H174" s="445">
        <v>-1.6976400460162688E-2</v>
      </c>
      <c r="I174" s="292">
        <v>0.66370188603610336</v>
      </c>
      <c r="J174" s="444">
        <v>-7.3421707559097049E-3</v>
      </c>
      <c r="K174" s="157">
        <v>0.56914515921410114</v>
      </c>
      <c r="L174" s="444">
        <v>-8.1148330103080202E-3</v>
      </c>
      <c r="M174" s="157">
        <v>0.60645225285802673</v>
      </c>
      <c r="N174" s="445">
        <v>-8.2564848713171379E-3</v>
      </c>
      <c r="O174" s="292"/>
      <c r="P174" s="444"/>
      <c r="Q174" s="157"/>
      <c r="R174" s="444"/>
      <c r="S174" s="157"/>
      <c r="T174" s="445"/>
      <c r="U174" s="292"/>
      <c r="V174" s="444"/>
      <c r="W174" s="157"/>
      <c r="X174" s="444"/>
      <c r="Y174" s="157"/>
      <c r="Z174" s="445"/>
      <c r="AA174" s="292">
        <v>0.61841799780913298</v>
      </c>
      <c r="AB174" s="444">
        <v>-5.1608717486874123E-2</v>
      </c>
      <c r="AC174" s="157">
        <v>0.64282717020718594</v>
      </c>
      <c r="AD174" s="444">
        <v>-3.2831459896448423E-2</v>
      </c>
      <c r="AE174" s="157">
        <v>0.62834752584718634</v>
      </c>
      <c r="AF174" s="445">
        <v>-4.3856569020224834E-2</v>
      </c>
      <c r="AG174" s="292"/>
      <c r="AH174" s="444"/>
      <c r="AI174" s="157"/>
      <c r="AJ174" s="444"/>
      <c r="AK174" s="157"/>
      <c r="AL174" s="445"/>
      <c r="AM174" s="292">
        <v>0.33956173195084488</v>
      </c>
      <c r="AN174" s="445">
        <v>-0.26485911388497485</v>
      </c>
      <c r="AO174" s="292">
        <v>0.50996132948259831</v>
      </c>
      <c r="AP174" s="444">
        <v>0.2187616576693403</v>
      </c>
      <c r="AQ174" s="157">
        <v>0.46701926589476023</v>
      </c>
      <c r="AR174" s="444">
        <v>5.7503971527713693E-2</v>
      </c>
      <c r="AS174" s="157">
        <v>0.47753927329415996</v>
      </c>
      <c r="AT174" s="445">
        <v>9.4807367213213922E-2</v>
      </c>
    </row>
    <row r="175" spans="2:46" s="4" customFormat="1" ht="15.75" collapsed="1" x14ac:dyDescent="0.25">
      <c r="B175" s="103">
        <v>2003</v>
      </c>
      <c r="C175" s="447">
        <v>0.72008111128444374</v>
      </c>
      <c r="D175" s="448">
        <v>2.1950360498370403E-2</v>
      </c>
      <c r="E175" s="160">
        <v>0.59036950846950353</v>
      </c>
      <c r="F175" s="448">
        <v>-2.7736106124704007E-2</v>
      </c>
      <c r="G175" s="160">
        <v>0.6473698529641877</v>
      </c>
      <c r="H175" s="449">
        <v>-4.4082633449795683E-3</v>
      </c>
      <c r="I175" s="447">
        <v>0.74148031373369172</v>
      </c>
      <c r="J175" s="448">
        <v>2.4924820165828088E-2</v>
      </c>
      <c r="K175" s="160">
        <v>0.59067676287954485</v>
      </c>
      <c r="L175" s="448">
        <v>-2.7100496617856074E-2</v>
      </c>
      <c r="M175" s="160">
        <v>0.65044493359506161</v>
      </c>
      <c r="N175" s="449">
        <v>-4.7465377614489546E-3</v>
      </c>
      <c r="O175" s="447"/>
      <c r="P175" s="448"/>
      <c r="Q175" s="160"/>
      <c r="R175" s="448"/>
      <c r="S175" s="160"/>
      <c r="T175" s="449"/>
      <c r="U175" s="447"/>
      <c r="V175" s="448"/>
      <c r="W175" s="160"/>
      <c r="X175" s="448"/>
      <c r="Y175" s="160"/>
      <c r="Z175" s="449"/>
      <c r="AA175" s="447">
        <v>0.71109151848301488</v>
      </c>
      <c r="AB175" s="448">
        <v>2.1076195080336646E-2</v>
      </c>
      <c r="AC175" s="160">
        <v>0.61455398588467103</v>
      </c>
      <c r="AD175" s="448">
        <v>-2.5751629410165733E-2</v>
      </c>
      <c r="AE175" s="160">
        <v>0.67194384911273364</v>
      </c>
      <c r="AF175" s="449">
        <v>3.122610634167966E-3</v>
      </c>
      <c r="AG175" s="447"/>
      <c r="AH175" s="448"/>
      <c r="AI175" s="160"/>
      <c r="AJ175" s="448"/>
      <c r="AK175" s="160"/>
      <c r="AL175" s="449"/>
      <c r="AM175" s="447">
        <v>0.40467660339364142</v>
      </c>
      <c r="AN175" s="449">
        <v>-8.9557557420341105E-2</v>
      </c>
      <c r="AO175" s="447">
        <v>0.44469048259031235</v>
      </c>
      <c r="AP175" s="448">
        <v>0.18539329839273044</v>
      </c>
      <c r="AQ175" s="160">
        <v>0.41872078671010299</v>
      </c>
      <c r="AR175" s="448">
        <v>-8.184389582799112E-2</v>
      </c>
      <c r="AS175" s="160">
        <v>0.42495920860595926</v>
      </c>
      <c r="AT175" s="449">
        <v>-2.779266535627456E-2</v>
      </c>
    </row>
    <row r="176" spans="2:46" s="4" customFormat="1" ht="15" hidden="1" customHeight="1" outlineLevel="1" x14ac:dyDescent="0.25">
      <c r="B176" s="115" t="s">
        <v>98</v>
      </c>
      <c r="C176" s="292">
        <v>0.69659304410621725</v>
      </c>
      <c r="D176" s="92">
        <v>-9.1566018643961522E-3</v>
      </c>
      <c r="E176" s="157">
        <v>0.63672001870785855</v>
      </c>
      <c r="F176" s="92">
        <v>-8.66842078207819E-3</v>
      </c>
      <c r="G176" s="157">
        <v>0.66325734389283053</v>
      </c>
      <c r="H176" s="173">
        <v>-8.2522093428838428E-3</v>
      </c>
      <c r="I176" s="292">
        <v>0.73749661759541263</v>
      </c>
      <c r="J176" s="92">
        <v>1.0543426660453159E-2</v>
      </c>
      <c r="K176" s="157">
        <v>0.63545867987116</v>
      </c>
      <c r="L176" s="92">
        <v>6.4481362073744997E-3</v>
      </c>
      <c r="M176" s="157">
        <v>0.67632344989860627</v>
      </c>
      <c r="N176" s="173">
        <v>9.8703523944452254E-3</v>
      </c>
      <c r="O176" s="292"/>
      <c r="P176" s="92"/>
      <c r="Q176" s="157"/>
      <c r="R176" s="92"/>
      <c r="S176" s="157"/>
      <c r="T176" s="173"/>
      <c r="U176" s="292"/>
      <c r="V176" s="92"/>
      <c r="W176" s="157"/>
      <c r="X176" s="92"/>
      <c r="Y176" s="157"/>
      <c r="Z176" s="173"/>
      <c r="AA176" s="292">
        <v>0.6203524132790289</v>
      </c>
      <c r="AB176" s="92">
        <v>-7.7947166213987451E-2</v>
      </c>
      <c r="AC176" s="157">
        <v>0.67191322864243108</v>
      </c>
      <c r="AD176" s="92">
        <v>-7.9283916263470311E-2</v>
      </c>
      <c r="AE176" s="157">
        <v>0.64119789849869169</v>
      </c>
      <c r="AF176" s="173">
        <v>-7.8263904788957284E-2</v>
      </c>
      <c r="AG176" s="292"/>
      <c r="AH176" s="92"/>
      <c r="AI176" s="157"/>
      <c r="AJ176" s="92"/>
      <c r="AK176" s="157"/>
      <c r="AL176" s="173"/>
      <c r="AM176" s="292">
        <v>0.45795214422689351</v>
      </c>
      <c r="AN176" s="173">
        <v>9.8010402335033886E-2</v>
      </c>
      <c r="AO176" s="292">
        <v>0.44737805196842162</v>
      </c>
      <c r="AP176" s="92">
        <v>-0.18790927208882979</v>
      </c>
      <c r="AQ176" s="157">
        <v>0.45551958923987051</v>
      </c>
      <c r="AR176" s="92">
        <v>-0.10526810323227265</v>
      </c>
      <c r="AS176" s="157">
        <v>0.45361681329423265</v>
      </c>
      <c r="AT176" s="173">
        <v>-0.12577416696102683</v>
      </c>
    </row>
    <row r="177" spans="2:46" s="4" customFormat="1" ht="15" hidden="1" customHeight="1" outlineLevel="1" x14ac:dyDescent="0.25">
      <c r="B177" s="115" t="s">
        <v>99</v>
      </c>
      <c r="C177" s="292">
        <v>0.78158386860720386</v>
      </c>
      <c r="D177" s="444">
        <v>-2.9401066695153188E-2</v>
      </c>
      <c r="E177" s="157">
        <v>0.68024495138369478</v>
      </c>
      <c r="F177" s="444">
        <v>-1.0598332742863481E-2</v>
      </c>
      <c r="G177" s="157">
        <v>0.72516106815515402</v>
      </c>
      <c r="H177" s="445">
        <v>-1.8554053837436468E-2</v>
      </c>
      <c r="I177" s="292">
        <v>0.79603146273679914</v>
      </c>
      <c r="J177" s="444">
        <v>-2.6650204005847167E-2</v>
      </c>
      <c r="K177" s="157">
        <v>0.66677581434958488</v>
      </c>
      <c r="L177" s="444">
        <v>-1.7916450653598925E-3</v>
      </c>
      <c r="M177" s="157">
        <v>0.71854089764993589</v>
      </c>
      <c r="N177" s="445">
        <v>-1.0724586700644134E-2</v>
      </c>
      <c r="O177" s="292"/>
      <c r="P177" s="444"/>
      <c r="Q177" s="157"/>
      <c r="R177" s="444"/>
      <c r="S177" s="157"/>
      <c r="T177" s="445"/>
      <c r="U177" s="292"/>
      <c r="V177" s="444"/>
      <c r="W177" s="157"/>
      <c r="X177" s="444"/>
      <c r="Y177" s="157"/>
      <c r="Z177" s="445"/>
      <c r="AA177" s="292">
        <v>0.78188046720938464</v>
      </c>
      <c r="AB177" s="444">
        <v>-4.47740928119712E-2</v>
      </c>
      <c r="AC177" s="157">
        <v>0.77907273772271535</v>
      </c>
      <c r="AD177" s="444">
        <v>-4.4286197761520096E-2</v>
      </c>
      <c r="AE177" s="157">
        <v>0.78074533226043819</v>
      </c>
      <c r="AF177" s="445">
        <v>-4.4590323018488753E-2</v>
      </c>
      <c r="AG177" s="292"/>
      <c r="AH177" s="444"/>
      <c r="AI177" s="157"/>
      <c r="AJ177" s="444"/>
      <c r="AK177" s="157"/>
      <c r="AL177" s="445"/>
      <c r="AM177" s="292">
        <v>0.53373992535295067</v>
      </c>
      <c r="AN177" s="445">
        <v>-7.2967947934740041E-3</v>
      </c>
      <c r="AO177" s="292">
        <v>0.52095392451956468</v>
      </c>
      <c r="AP177" s="444">
        <v>0.36136741793979721</v>
      </c>
      <c r="AQ177" s="157">
        <v>0.58299202033754682</v>
      </c>
      <c r="AR177" s="444">
        <v>-8.7913605479754575E-2</v>
      </c>
      <c r="AS177" s="157">
        <v>0.56849296536796534</v>
      </c>
      <c r="AT177" s="445">
        <v>-1.8544036247285067E-2</v>
      </c>
    </row>
    <row r="178" spans="2:46" s="4" customFormat="1" ht="15" hidden="1" customHeight="1" outlineLevel="1" x14ac:dyDescent="0.25">
      <c r="B178" s="115" t="s">
        <v>100</v>
      </c>
      <c r="C178" s="292">
        <v>0.75440256383579862</v>
      </c>
      <c r="D178" s="444">
        <v>-3.6849313665939132E-2</v>
      </c>
      <c r="E178" s="157">
        <v>0.68842840996193466</v>
      </c>
      <c r="F178" s="444">
        <v>2.7172045154453928E-2</v>
      </c>
      <c r="G178" s="157">
        <v>0.71766991836251237</v>
      </c>
      <c r="H178" s="445">
        <v>-2.564385382032186E-3</v>
      </c>
      <c r="I178" s="292">
        <v>0.77342092082006764</v>
      </c>
      <c r="J178" s="444">
        <v>-2.6823855717249878E-2</v>
      </c>
      <c r="K178" s="157">
        <v>0.68508283255612712</v>
      </c>
      <c r="L178" s="444">
        <v>4.0498305930709799E-2</v>
      </c>
      <c r="M178" s="157">
        <v>0.72046100406842895</v>
      </c>
      <c r="N178" s="445">
        <v>1.2586486543290532E-2</v>
      </c>
      <c r="O178" s="292"/>
      <c r="P178" s="444"/>
      <c r="Q178" s="157"/>
      <c r="R178" s="444"/>
      <c r="S178" s="157"/>
      <c r="T178" s="445"/>
      <c r="U178" s="292"/>
      <c r="V178" s="444"/>
      <c r="W178" s="157"/>
      <c r="X178" s="444"/>
      <c r="Y178" s="157"/>
      <c r="Z178" s="445"/>
      <c r="AA178" s="292">
        <v>0.74973535566730332</v>
      </c>
      <c r="AB178" s="444">
        <v>-5.6187310880314811E-2</v>
      </c>
      <c r="AC178" s="157">
        <v>0.71742829538408293</v>
      </c>
      <c r="AD178" s="444">
        <v>-6.9913449092014135E-2</v>
      </c>
      <c r="AE178" s="157">
        <v>0.73667395733839636</v>
      </c>
      <c r="AF178" s="445">
        <v>-6.1730860044079239E-2</v>
      </c>
      <c r="AG178" s="292"/>
      <c r="AH178" s="444"/>
      <c r="AI178" s="157"/>
      <c r="AJ178" s="444"/>
      <c r="AK178" s="157"/>
      <c r="AL178" s="445"/>
      <c r="AM178" s="292">
        <v>0.46074922744317282</v>
      </c>
      <c r="AN178" s="445">
        <v>-0.14694902064696236</v>
      </c>
      <c r="AO178" s="292">
        <v>0.43388926648193654</v>
      </c>
      <c r="AP178" s="444">
        <v>2.0661665231828774E-2</v>
      </c>
      <c r="AQ178" s="157">
        <v>0.63473283051360962</v>
      </c>
      <c r="AR178" s="444">
        <v>0.3108308361049823</v>
      </c>
      <c r="AS178" s="157">
        <v>0.58779325513196479</v>
      </c>
      <c r="AT178" s="445">
        <v>0.24954543093147685</v>
      </c>
    </row>
    <row r="179" spans="2:46" s="4" customFormat="1" ht="15" hidden="1" customHeight="1" outlineLevel="1" x14ac:dyDescent="0.25">
      <c r="B179" s="115" t="s">
        <v>101</v>
      </c>
      <c r="C179" s="292">
        <v>0.65242521975589707</v>
      </c>
      <c r="D179" s="444">
        <v>-0.11354974686451391</v>
      </c>
      <c r="E179" s="157">
        <v>0.55879144851657936</v>
      </c>
      <c r="F179" s="444">
        <v>-7.8949585514159759E-2</v>
      </c>
      <c r="G179" s="157">
        <v>0.60029243863927273</v>
      </c>
      <c r="H179" s="445">
        <v>-9.468776677875923E-2</v>
      </c>
      <c r="I179" s="292">
        <v>0.6873752156582783</v>
      </c>
      <c r="J179" s="444">
        <v>-0.11783623554261147</v>
      </c>
      <c r="K179" s="157">
        <v>0.56243775459513168</v>
      </c>
      <c r="L179" s="444">
        <v>-7.9889208818512469E-2</v>
      </c>
      <c r="M179" s="157">
        <v>0.61247346413637827</v>
      </c>
      <c r="N179" s="445">
        <v>-9.4864981825797834E-2</v>
      </c>
      <c r="O179" s="292"/>
      <c r="P179" s="444"/>
      <c r="Q179" s="157"/>
      <c r="R179" s="444"/>
      <c r="S179" s="157"/>
      <c r="T179" s="445"/>
      <c r="U179" s="292"/>
      <c r="V179" s="444"/>
      <c r="W179" s="157"/>
      <c r="X179" s="444"/>
      <c r="Y179" s="157"/>
      <c r="Z179" s="445"/>
      <c r="AA179" s="292">
        <v>0.59306433399066261</v>
      </c>
      <c r="AB179" s="444">
        <v>-0.10400155452941029</v>
      </c>
      <c r="AC179" s="157">
        <v>0.54510256792331002</v>
      </c>
      <c r="AD179" s="444">
        <v>-0.10329802097769936</v>
      </c>
      <c r="AE179" s="157">
        <v>0.57367390584053735</v>
      </c>
      <c r="AF179" s="445">
        <v>-0.10398189542329594</v>
      </c>
      <c r="AG179" s="292"/>
      <c r="AH179" s="444"/>
      <c r="AI179" s="157"/>
      <c r="AJ179" s="444"/>
      <c r="AK179" s="157"/>
      <c r="AL179" s="445"/>
      <c r="AM179" s="292">
        <v>0.40212040893600909</v>
      </c>
      <c r="AN179" s="445">
        <v>-0.21306587718129111</v>
      </c>
      <c r="AO179" s="292">
        <v>0.45272825499729874</v>
      </c>
      <c r="AP179" s="444">
        <v>0.22586307782328841</v>
      </c>
      <c r="AQ179" s="157">
        <v>0.49843466798484098</v>
      </c>
      <c r="AR179" s="444">
        <v>0.19854193906256179</v>
      </c>
      <c r="AS179" s="157">
        <v>0.48775252525252527</v>
      </c>
      <c r="AT179" s="445">
        <v>0.20436477007014808</v>
      </c>
    </row>
    <row r="180" spans="2:46" s="4" customFormat="1" ht="15" hidden="1" customHeight="1" outlineLevel="1" x14ac:dyDescent="0.25">
      <c r="B180" s="115" t="s">
        <v>121</v>
      </c>
      <c r="C180" s="292">
        <v>0.57711397115072738</v>
      </c>
      <c r="D180" s="444">
        <v>-0.16229740790767944</v>
      </c>
      <c r="E180" s="157">
        <v>0.44725715510633601</v>
      </c>
      <c r="F180" s="444">
        <v>-0.12878610314643579</v>
      </c>
      <c r="G180" s="157">
        <v>0.50481316688170841</v>
      </c>
      <c r="H180" s="445">
        <v>-0.14427839025706912</v>
      </c>
      <c r="I180" s="292">
        <v>0.60695710247390511</v>
      </c>
      <c r="J180" s="444">
        <v>-0.15650250971420865</v>
      </c>
      <c r="K180" s="157">
        <v>0.46128820729772607</v>
      </c>
      <c r="L180" s="444">
        <v>-0.14130147210746136</v>
      </c>
      <c r="M180" s="157">
        <v>0.51962656687544895</v>
      </c>
      <c r="N180" s="445">
        <v>-0.14565744556643923</v>
      </c>
      <c r="O180" s="292"/>
      <c r="P180" s="444"/>
      <c r="Q180" s="157"/>
      <c r="R180" s="444"/>
      <c r="S180" s="157"/>
      <c r="T180" s="445"/>
      <c r="U180" s="292"/>
      <c r="V180" s="444"/>
      <c r="W180" s="157"/>
      <c r="X180" s="444"/>
      <c r="Y180" s="157"/>
      <c r="Z180" s="445"/>
      <c r="AA180" s="292">
        <v>0.52508208459810757</v>
      </c>
      <c r="AB180" s="444">
        <v>-0.1780480833606225</v>
      </c>
      <c r="AC180" s="157">
        <v>0.37383977196802554</v>
      </c>
      <c r="AD180" s="444">
        <v>-3.1416324815889185E-2</v>
      </c>
      <c r="AE180" s="157">
        <v>0.46393643803884493</v>
      </c>
      <c r="AF180" s="445">
        <v>-0.13675536438036895</v>
      </c>
      <c r="AG180" s="292"/>
      <c r="AH180" s="444"/>
      <c r="AI180" s="157"/>
      <c r="AJ180" s="444"/>
      <c r="AK180" s="157"/>
      <c r="AL180" s="445"/>
      <c r="AM180" s="292">
        <v>0.40321969928301843</v>
      </c>
      <c r="AN180" s="445">
        <v>-0.24136181776013577</v>
      </c>
      <c r="AO180" s="292">
        <v>0.27918649030166781</v>
      </c>
      <c r="AP180" s="444">
        <v>-0.18236104731281577</v>
      </c>
      <c r="AQ180" s="157">
        <v>0.35262226332658303</v>
      </c>
      <c r="AR180" s="444">
        <v>-9.5763820739286798E-2</v>
      </c>
      <c r="AS180" s="157">
        <v>0.33545943304007819</v>
      </c>
      <c r="AT180" s="445">
        <v>-0.11401555491012361</v>
      </c>
    </row>
    <row r="181" spans="2:46" s="4" customFormat="1" ht="15" hidden="1" customHeight="1" outlineLevel="1" x14ac:dyDescent="0.25">
      <c r="B181" s="115" t="s">
        <v>104</v>
      </c>
      <c r="C181" s="292">
        <v>0.6179451506144733</v>
      </c>
      <c r="D181" s="444">
        <v>-9.6866624389050249E-2</v>
      </c>
      <c r="E181" s="157">
        <v>0.52811048462880927</v>
      </c>
      <c r="F181" s="444">
        <v>-9.8080918468663736E-2</v>
      </c>
      <c r="G181" s="157">
        <v>0.56792760975792056</v>
      </c>
      <c r="H181" s="445">
        <v>-9.6482825784555915E-2</v>
      </c>
      <c r="I181" s="292">
        <v>0.65966446546492952</v>
      </c>
      <c r="J181" s="444">
        <v>-0.11190483893295977</v>
      </c>
      <c r="K181" s="157">
        <v>0.54127372081470437</v>
      </c>
      <c r="L181" s="444">
        <v>-0.1233795564431367</v>
      </c>
      <c r="M181" s="157">
        <v>0.58868756179788662</v>
      </c>
      <c r="N181" s="445">
        <v>-0.11643336677986216</v>
      </c>
      <c r="O181" s="292"/>
      <c r="P181" s="444"/>
      <c r="Q181" s="157"/>
      <c r="R181" s="444"/>
      <c r="S181" s="157"/>
      <c r="T181" s="445"/>
      <c r="U181" s="292"/>
      <c r="V181" s="444"/>
      <c r="W181" s="157"/>
      <c r="X181" s="444"/>
      <c r="Y181" s="157"/>
      <c r="Z181" s="445"/>
      <c r="AA181" s="292">
        <v>0.53746776558628706</v>
      </c>
      <c r="AB181" s="444">
        <v>-4.9970709940827862E-2</v>
      </c>
      <c r="AC181" s="157">
        <v>0.47041672875378732</v>
      </c>
      <c r="AD181" s="444">
        <v>3.6433920469975511E-2</v>
      </c>
      <c r="AE181" s="157">
        <v>0.51035974979166043</v>
      </c>
      <c r="AF181" s="445">
        <v>-2.0207797639151148E-2</v>
      </c>
      <c r="AG181" s="292"/>
      <c r="AH181" s="444"/>
      <c r="AI181" s="157"/>
      <c r="AJ181" s="444"/>
      <c r="AK181" s="157"/>
      <c r="AL181" s="445"/>
      <c r="AM181" s="292">
        <v>0.42531869241448944</v>
      </c>
      <c r="AN181" s="445">
        <v>-0.12775172360482956</v>
      </c>
      <c r="AO181" s="292">
        <v>0.23349540788762832</v>
      </c>
      <c r="AP181" s="444">
        <v>-0.30458567980691875</v>
      </c>
      <c r="AQ181" s="157">
        <v>0.36513428900972156</v>
      </c>
      <c r="AR181" s="444">
        <v>1.1908057340583293</v>
      </c>
      <c r="AS181" s="157">
        <v>0.33436868686868687</v>
      </c>
      <c r="AT181" s="445">
        <v>0.62167789344764235</v>
      </c>
    </row>
    <row r="182" spans="2:46" s="4" customFormat="1" ht="15" hidden="1" customHeight="1" outlineLevel="1" x14ac:dyDescent="0.25">
      <c r="B182" s="115" t="s">
        <v>105</v>
      </c>
      <c r="C182" s="292">
        <v>0.72653318890675211</v>
      </c>
      <c r="D182" s="444">
        <v>-4.6245078591886313E-2</v>
      </c>
      <c r="E182" s="157">
        <v>0.64150240374871303</v>
      </c>
      <c r="F182" s="444">
        <v>-9.8312509923062952E-2</v>
      </c>
      <c r="G182" s="157">
        <v>0.6789357968163795</v>
      </c>
      <c r="H182" s="445">
        <v>-7.45906529674073E-2</v>
      </c>
      <c r="I182" s="292">
        <v>0.73969146477940095</v>
      </c>
      <c r="J182" s="444">
        <v>-0.10038808800572863</v>
      </c>
      <c r="K182" s="157">
        <v>0.64796042833053957</v>
      </c>
      <c r="L182" s="444">
        <v>-0.11434018815657454</v>
      </c>
      <c r="M182" s="157">
        <v>0.68443596946979068</v>
      </c>
      <c r="N182" s="445">
        <v>-0.10832040277103727</v>
      </c>
      <c r="O182" s="292"/>
      <c r="P182" s="444"/>
      <c r="Q182" s="157"/>
      <c r="R182" s="444"/>
      <c r="S182" s="157"/>
      <c r="T182" s="445"/>
      <c r="U182" s="292"/>
      <c r="V182" s="444"/>
      <c r="W182" s="157"/>
      <c r="X182" s="444"/>
      <c r="Y182" s="157"/>
      <c r="Z182" s="445"/>
      <c r="AA182" s="292">
        <v>0.74849667194559211</v>
      </c>
      <c r="AB182" s="444">
        <v>0.15629816388433171</v>
      </c>
      <c r="AC182" s="157">
        <v>0.64483389649957368</v>
      </c>
      <c r="AD182" s="444">
        <v>-2.1753949359285318E-2</v>
      </c>
      <c r="AE182" s="157">
        <v>0.70647973745140102</v>
      </c>
      <c r="AF182" s="445">
        <v>8.342666389593556E-2</v>
      </c>
      <c r="AG182" s="292"/>
      <c r="AH182" s="444"/>
      <c r="AI182" s="157"/>
      <c r="AJ182" s="444"/>
      <c r="AK182" s="157"/>
      <c r="AL182" s="445"/>
      <c r="AM182" s="292">
        <v>0.38578636686506479</v>
      </c>
      <c r="AN182" s="445">
        <v>-0.19198817269249424</v>
      </c>
      <c r="AO182" s="292">
        <v>0.31122580645161291</v>
      </c>
      <c r="AP182" s="444">
        <v>-1.8173181593270638E-2</v>
      </c>
      <c r="AQ182" s="157">
        <v>0.35343206208215455</v>
      </c>
      <c r="AR182" s="444">
        <v>0.43433539826300116</v>
      </c>
      <c r="AS182" s="157">
        <v>0.34353749727754518</v>
      </c>
      <c r="AT182" s="445">
        <v>0.3067070448593745</v>
      </c>
    </row>
    <row r="183" spans="2:46" s="4" customFormat="1" ht="15" hidden="1" customHeight="1" outlineLevel="1" x14ac:dyDescent="0.25">
      <c r="B183" s="115" t="s">
        <v>106</v>
      </c>
      <c r="C183" s="292">
        <v>0.83488528683754026</v>
      </c>
      <c r="D183" s="444">
        <v>-3.7914859978760984E-2</v>
      </c>
      <c r="E183" s="157">
        <v>0.72525662956327164</v>
      </c>
      <c r="F183" s="444">
        <v>-5.8727634903743664E-2</v>
      </c>
      <c r="G183" s="157">
        <v>0.77351882791414983</v>
      </c>
      <c r="H183" s="445">
        <v>-4.9095033343600436E-2</v>
      </c>
      <c r="I183" s="292">
        <v>0.8251422962209628</v>
      </c>
      <c r="J183" s="444">
        <v>-8.8078764422408029E-2</v>
      </c>
      <c r="K183" s="157">
        <v>0.7145825171255239</v>
      </c>
      <c r="L183" s="444">
        <v>-7.2382298020115976E-2</v>
      </c>
      <c r="M183" s="157">
        <v>0.75854503980987598</v>
      </c>
      <c r="N183" s="445">
        <v>-7.9126988178327196E-2</v>
      </c>
      <c r="O183" s="292"/>
      <c r="P183" s="444"/>
      <c r="Q183" s="157"/>
      <c r="R183" s="444"/>
      <c r="S183" s="157"/>
      <c r="T183" s="445"/>
      <c r="U183" s="292"/>
      <c r="V183" s="444"/>
      <c r="W183" s="157"/>
      <c r="X183" s="444"/>
      <c r="Y183" s="157"/>
      <c r="Z183" s="445"/>
      <c r="AA183" s="292">
        <v>0.93468620368658839</v>
      </c>
      <c r="AB183" s="444">
        <v>0.11786731423821184</v>
      </c>
      <c r="AC183" s="157">
        <v>0.84610780052431878</v>
      </c>
      <c r="AD183" s="444">
        <v>2.5477394583729662E-2</v>
      </c>
      <c r="AE183" s="157">
        <v>0.89878331620112617</v>
      </c>
      <c r="AF183" s="445">
        <v>8.0659082307412255E-2</v>
      </c>
      <c r="AG183" s="292"/>
      <c r="AH183" s="444"/>
      <c r="AI183" s="157"/>
      <c r="AJ183" s="444"/>
      <c r="AK183" s="157"/>
      <c r="AL183" s="445"/>
      <c r="AM183" s="292">
        <v>0.43930487177603056</v>
      </c>
      <c r="AN183" s="445">
        <v>-2.3559889422644864E-2</v>
      </c>
      <c r="AO183" s="292">
        <v>0.27561290322580645</v>
      </c>
      <c r="AP183" s="444">
        <v>-0.13152421746293241</v>
      </c>
      <c r="AQ183" s="157">
        <v>0.38399898847813374</v>
      </c>
      <c r="AR183" s="444">
        <v>-8.4449356939162779E-2</v>
      </c>
      <c r="AS183" s="157">
        <v>0.35858964741185295</v>
      </c>
      <c r="AT183" s="445">
        <v>-9.3473674228954806E-2</v>
      </c>
    </row>
    <row r="184" spans="2:46" s="4" customFormat="1" ht="15" hidden="1" customHeight="1" outlineLevel="1" x14ac:dyDescent="0.25">
      <c r="B184" s="115" t="s">
        <v>107</v>
      </c>
      <c r="C184" s="292">
        <v>0.73872321569329225</v>
      </c>
      <c r="D184" s="444">
        <v>-2.5070912130206513E-2</v>
      </c>
      <c r="E184" s="157">
        <v>0.59425349752869228</v>
      </c>
      <c r="F184" s="444">
        <v>-5.9401864214172484E-2</v>
      </c>
      <c r="G184" s="157">
        <v>0.65785389515384785</v>
      </c>
      <c r="H184" s="445">
        <v>-4.2958886405095265E-2</v>
      </c>
      <c r="I184" s="292">
        <v>0.7293083706514637</v>
      </c>
      <c r="J184" s="444">
        <v>-5.5967039212214909E-2</v>
      </c>
      <c r="K184" s="157">
        <v>0.59261831550537614</v>
      </c>
      <c r="L184" s="444">
        <v>-5.8389897708264638E-2</v>
      </c>
      <c r="M184" s="157">
        <v>0.64697117057844777</v>
      </c>
      <c r="N184" s="445">
        <v>-5.7160726134299233E-2</v>
      </c>
      <c r="O184" s="292"/>
      <c r="P184" s="444"/>
      <c r="Q184" s="157"/>
      <c r="R184" s="444"/>
      <c r="S184" s="157"/>
      <c r="T184" s="445"/>
      <c r="U184" s="292"/>
      <c r="V184" s="444"/>
      <c r="W184" s="157"/>
      <c r="X184" s="444"/>
      <c r="Y184" s="157"/>
      <c r="Z184" s="445"/>
      <c r="AA184" s="292">
        <v>0.82299141328102143</v>
      </c>
      <c r="AB184" s="444">
        <v>8.3474233761727135E-2</v>
      </c>
      <c r="AC184" s="157">
        <v>0.6334494685551264</v>
      </c>
      <c r="AD184" s="444">
        <v>-6.1341322428064338E-2</v>
      </c>
      <c r="AE184" s="157">
        <v>0.74616565358875175</v>
      </c>
      <c r="AF184" s="445">
        <v>2.8384831644499675E-2</v>
      </c>
      <c r="AG184" s="292"/>
      <c r="AH184" s="444"/>
      <c r="AI184" s="157"/>
      <c r="AJ184" s="444"/>
      <c r="AK184" s="157"/>
      <c r="AL184" s="445"/>
      <c r="AM184" s="292">
        <v>0.41249050873196658</v>
      </c>
      <c r="AN184" s="445">
        <v>-0.16275650016361842</v>
      </c>
      <c r="AO184" s="292">
        <v>0.33941333333333334</v>
      </c>
      <c r="AP184" s="444">
        <v>-0.25420930674263997</v>
      </c>
      <c r="AQ184" s="157">
        <v>0.40818226359627635</v>
      </c>
      <c r="AR184" s="444">
        <v>-8.5410116751900911E-2</v>
      </c>
      <c r="AS184" s="157">
        <v>0.39206051512878221</v>
      </c>
      <c r="AT184" s="445">
        <v>-0.12556483249226835</v>
      </c>
    </row>
    <row r="185" spans="2:46" s="4" customFormat="1" ht="15" hidden="1" customHeight="1" outlineLevel="1" x14ac:dyDescent="0.25">
      <c r="B185" s="115" t="s">
        <v>122</v>
      </c>
      <c r="C185" s="292">
        <v>0.70568067348858232</v>
      </c>
      <c r="D185" s="444">
        <v>-6.8572812165072161E-2</v>
      </c>
      <c r="E185" s="157">
        <v>0.59404097317367799</v>
      </c>
      <c r="F185" s="444">
        <v>-4.8491510854966613E-2</v>
      </c>
      <c r="G185" s="157">
        <v>0.64318849987329707</v>
      </c>
      <c r="H185" s="445">
        <v>-5.8529488138140295E-2</v>
      </c>
      <c r="I185" s="292">
        <v>0.74176143895693725</v>
      </c>
      <c r="J185" s="444">
        <v>-6.3695438563940776E-2</v>
      </c>
      <c r="K185" s="157">
        <v>0.60513579974578358</v>
      </c>
      <c r="L185" s="444">
        <v>-4.1034962356027327E-2</v>
      </c>
      <c r="M185" s="157">
        <v>0.65946304073908835</v>
      </c>
      <c r="N185" s="445">
        <v>-5.1142349404878162E-2</v>
      </c>
      <c r="O185" s="292"/>
      <c r="P185" s="444"/>
      <c r="Q185" s="157"/>
      <c r="R185" s="444"/>
      <c r="S185" s="157"/>
      <c r="T185" s="445"/>
      <c r="U185" s="292"/>
      <c r="V185" s="444"/>
      <c r="W185" s="157"/>
      <c r="X185" s="444"/>
      <c r="Y185" s="157"/>
      <c r="Z185" s="445"/>
      <c r="AA185" s="292">
        <v>0.64610550190590854</v>
      </c>
      <c r="AB185" s="444">
        <v>-7.0802917539043331E-2</v>
      </c>
      <c r="AC185" s="157">
        <v>0.54389398303904535</v>
      </c>
      <c r="AD185" s="444">
        <v>-0.11020619187073966</v>
      </c>
      <c r="AE185" s="157">
        <v>0.60467679546521369</v>
      </c>
      <c r="AF185" s="445">
        <v>-8.6021729881448183E-2</v>
      </c>
      <c r="AG185" s="292"/>
      <c r="AH185" s="444"/>
      <c r="AI185" s="157"/>
      <c r="AJ185" s="444"/>
      <c r="AK185" s="157"/>
      <c r="AL185" s="445"/>
      <c r="AM185" s="292">
        <v>0.46274524211918583</v>
      </c>
      <c r="AN185" s="445">
        <v>-0.21506581643882472</v>
      </c>
      <c r="AO185" s="292">
        <v>0.36603870967741936</v>
      </c>
      <c r="AP185" s="444">
        <v>-0.13565155555555553</v>
      </c>
      <c r="AQ185" s="157">
        <v>0.46055854973052424</v>
      </c>
      <c r="AR185" s="444">
        <v>4.4442334897315749E-2</v>
      </c>
      <c r="AS185" s="157">
        <v>0.43839992256128546</v>
      </c>
      <c r="AT185" s="445">
        <v>3.4863137667282551E-3</v>
      </c>
    </row>
    <row r="186" spans="2:46" s="4" customFormat="1" ht="15" hidden="1" customHeight="1" outlineLevel="1" x14ac:dyDescent="0.25">
      <c r="B186" s="115" t="s">
        <v>96</v>
      </c>
      <c r="C186" s="292">
        <v>0.72010234385319072</v>
      </c>
      <c r="D186" s="444">
        <v>-5.1246276264091506E-2</v>
      </c>
      <c r="E186" s="157">
        <v>0.61128223171651164</v>
      </c>
      <c r="F186" s="444">
        <v>-2.2184549846346435E-2</v>
      </c>
      <c r="G186" s="157">
        <v>0.65918848147898046</v>
      </c>
      <c r="H186" s="445">
        <v>-3.661728652798002E-2</v>
      </c>
      <c r="I186" s="292">
        <v>0.72045872824607782</v>
      </c>
      <c r="J186" s="444">
        <v>-9.5738405672600502E-2</v>
      </c>
      <c r="K186" s="157">
        <v>0.60027305861262481</v>
      </c>
      <c r="L186" s="444">
        <v>-2.1456723947663292E-2</v>
      </c>
      <c r="M186" s="157">
        <v>0.64806317967494786</v>
      </c>
      <c r="N186" s="445">
        <v>-5.5560106134489917E-2</v>
      </c>
      <c r="O186" s="292"/>
      <c r="P186" s="444"/>
      <c r="Q186" s="157"/>
      <c r="R186" s="444"/>
      <c r="S186" s="157"/>
      <c r="T186" s="445"/>
      <c r="U186" s="292"/>
      <c r="V186" s="444"/>
      <c r="W186" s="157"/>
      <c r="X186" s="444"/>
      <c r="Y186" s="157"/>
      <c r="Z186" s="445"/>
      <c r="AA186" s="292">
        <v>0.75870459277614299</v>
      </c>
      <c r="AB186" s="444">
        <v>0.10496277617488858</v>
      </c>
      <c r="AC186" s="157">
        <v>0.69118634653740307</v>
      </c>
      <c r="AD186" s="444">
        <v>-2.5796417078490119E-2</v>
      </c>
      <c r="AE186" s="157">
        <v>0.73133787683428497</v>
      </c>
      <c r="AF186" s="445">
        <v>5.1063176014080502E-2</v>
      </c>
      <c r="AG186" s="292"/>
      <c r="AH186" s="444"/>
      <c r="AI186" s="157"/>
      <c r="AJ186" s="444"/>
      <c r="AK186" s="157"/>
      <c r="AL186" s="445"/>
      <c r="AM186" s="292">
        <v>0.49572260187294354</v>
      </c>
      <c r="AN186" s="445">
        <v>-0.16442312841584594</v>
      </c>
      <c r="AO186" s="292">
        <v>0.43759999999999999</v>
      </c>
      <c r="AP186" s="444">
        <v>-5.0969420035149371E-2</v>
      </c>
      <c r="AQ186" s="157">
        <v>0.54873428058141438</v>
      </c>
      <c r="AR186" s="444">
        <v>1.3163476984668243E-2</v>
      </c>
      <c r="AS186" s="157">
        <v>0.52268067016754194</v>
      </c>
      <c r="AT186" s="445">
        <v>-2.0990031954293276E-4</v>
      </c>
    </row>
    <row r="187" spans="2:46" s="4" customFormat="1" ht="15" hidden="1" customHeight="1" outlineLevel="1" x14ac:dyDescent="0.25">
      <c r="B187" s="115" t="s">
        <v>97</v>
      </c>
      <c r="C187" s="292">
        <v>0.65555703537365428</v>
      </c>
      <c r="D187" s="444">
        <v>-2.3161111004454282E-2</v>
      </c>
      <c r="E187" s="157">
        <v>0.58314732993376517</v>
      </c>
      <c r="F187" s="444">
        <v>1.9721831332266682E-3</v>
      </c>
      <c r="G187" s="157">
        <v>0.61502450195572733</v>
      </c>
      <c r="H187" s="445">
        <v>-1.0159567502472933E-2</v>
      </c>
      <c r="I187" s="292">
        <v>0.66861094173962532</v>
      </c>
      <c r="J187" s="444">
        <v>-6.0089263941185411E-2</v>
      </c>
      <c r="K187" s="157">
        <v>0.57380146226142315</v>
      </c>
      <c r="L187" s="444">
        <v>-5.6913918087826421E-3</v>
      </c>
      <c r="M187" s="157">
        <v>0.61150110245927547</v>
      </c>
      <c r="N187" s="445">
        <v>-2.9944800273607464E-2</v>
      </c>
      <c r="O187" s="292"/>
      <c r="P187" s="444"/>
      <c r="Q187" s="157"/>
      <c r="R187" s="444"/>
      <c r="S187" s="157"/>
      <c r="T187" s="445"/>
      <c r="U187" s="292"/>
      <c r="V187" s="444"/>
      <c r="W187" s="157"/>
      <c r="X187" s="444"/>
      <c r="Y187" s="157"/>
      <c r="Z187" s="445"/>
      <c r="AA187" s="292">
        <v>0.65207052111486907</v>
      </c>
      <c r="AB187" s="444">
        <v>0.10717480347793806</v>
      </c>
      <c r="AC187" s="157">
        <v>0.66464855250395194</v>
      </c>
      <c r="AD187" s="444">
        <v>4.7367773256979939E-2</v>
      </c>
      <c r="AE187" s="157">
        <v>0.65716868985159349</v>
      </c>
      <c r="AF187" s="445">
        <v>8.2169123907145591E-2</v>
      </c>
      <c r="AG187" s="292"/>
      <c r="AH187" s="444"/>
      <c r="AI187" s="157"/>
      <c r="AJ187" s="444"/>
      <c r="AK187" s="157"/>
      <c r="AL187" s="445"/>
      <c r="AM187" s="292">
        <v>0.46190021309427587</v>
      </c>
      <c r="AN187" s="445">
        <v>-0.11824720340089667</v>
      </c>
      <c r="AO187" s="292">
        <v>0.41842580645161292</v>
      </c>
      <c r="AP187" s="444">
        <v>4.1273796513140892E-2</v>
      </c>
      <c r="AQ187" s="157">
        <v>0.44162412479651025</v>
      </c>
      <c r="AR187" s="444">
        <v>1.7284618489019188E-2</v>
      </c>
      <c r="AS187" s="157">
        <v>0.43618565931805531</v>
      </c>
      <c r="AT187" s="445">
        <v>2.2526835627442621E-2</v>
      </c>
    </row>
    <row r="188" spans="2:46" s="4" customFormat="1" ht="15.75" collapsed="1" x14ac:dyDescent="0.25">
      <c r="B188" s="103">
        <v>2002</v>
      </c>
      <c r="C188" s="447">
        <v>0.70461456751508422</v>
      </c>
      <c r="D188" s="448">
        <v>-5.7809709901193496E-2</v>
      </c>
      <c r="E188" s="160">
        <v>0.60721118226079596</v>
      </c>
      <c r="F188" s="448">
        <v>-4.7473154513318794E-2</v>
      </c>
      <c r="G188" s="160">
        <v>0.65023626565967163</v>
      </c>
      <c r="H188" s="449">
        <v>-5.2007662792979081E-2</v>
      </c>
      <c r="I188" s="447">
        <v>0.72344849021582258</v>
      </c>
      <c r="J188" s="448">
        <v>-7.5004792862750524E-2</v>
      </c>
      <c r="K188" s="160">
        <v>0.60713029539653662</v>
      </c>
      <c r="L188" s="448">
        <v>-5.0988646264009563E-2</v>
      </c>
      <c r="M188" s="160">
        <v>0.65354701920057956</v>
      </c>
      <c r="N188" s="449">
        <v>-6.0631111254597303E-2</v>
      </c>
      <c r="O188" s="447"/>
      <c r="P188" s="448"/>
      <c r="Q188" s="160"/>
      <c r="R188" s="448"/>
      <c r="S188" s="160"/>
      <c r="T188" s="449"/>
      <c r="U188" s="447"/>
      <c r="V188" s="448"/>
      <c r="W188" s="160"/>
      <c r="X188" s="448"/>
      <c r="Y188" s="160"/>
      <c r="Z188" s="449"/>
      <c r="AA188" s="447">
        <v>0.69641376609222327</v>
      </c>
      <c r="AB188" s="448">
        <v>-1.4275871982583066E-4</v>
      </c>
      <c r="AC188" s="160">
        <v>0.63079806385778681</v>
      </c>
      <c r="AD188" s="448">
        <v>-3.8212928310294436E-2</v>
      </c>
      <c r="AE188" s="160">
        <v>0.66985216162950889</v>
      </c>
      <c r="AF188" s="449">
        <v>-1.5218120346978892E-2</v>
      </c>
      <c r="AG188" s="447"/>
      <c r="AH188" s="448"/>
      <c r="AI188" s="160"/>
      <c r="AJ188" s="448"/>
      <c r="AK188" s="160"/>
      <c r="AL188" s="449"/>
      <c r="AM188" s="447">
        <v>0.44448345602938472</v>
      </c>
      <c r="AN188" s="449">
        <v>-0.13243596360332177</v>
      </c>
      <c r="AO188" s="447">
        <v>0.3751417214803443</v>
      </c>
      <c r="AP188" s="448">
        <v>-5.8561033820513475E-2</v>
      </c>
      <c r="AQ188" s="160">
        <v>0.45604531169316187</v>
      </c>
      <c r="AR188" s="448">
        <v>6.9353570087431038E-2</v>
      </c>
      <c r="AS188" s="160">
        <v>0.43710759368184521</v>
      </c>
      <c r="AT188" s="449">
        <v>4.0914977157099797E-2</v>
      </c>
    </row>
    <row r="189" spans="2:46" s="4" customFormat="1" ht="15" hidden="1" customHeight="1" outlineLevel="1" x14ac:dyDescent="0.25">
      <c r="B189" s="115" t="s">
        <v>98</v>
      </c>
      <c r="C189" s="292">
        <v>0.70303041370305785</v>
      </c>
      <c r="D189" s="92">
        <v>6.8236692808692601E-2</v>
      </c>
      <c r="E189" s="157">
        <v>0.64228763821906865</v>
      </c>
      <c r="F189" s="92">
        <v>5.2442491960021709E-2</v>
      </c>
      <c r="G189" s="157">
        <v>0.6687762253076126</v>
      </c>
      <c r="H189" s="173">
        <v>5.9833903943333544E-2</v>
      </c>
      <c r="I189" s="292">
        <v>0.72980200369282555</v>
      </c>
      <c r="J189" s="92">
        <v>8.2706631178006251E-2</v>
      </c>
      <c r="K189" s="157">
        <v>0.63138740786562131</v>
      </c>
      <c r="L189" s="92">
        <v>6.2601875197707102E-2</v>
      </c>
      <c r="M189" s="157">
        <v>0.66971314515275626</v>
      </c>
      <c r="N189" s="173">
        <v>7.1528046865958483E-2</v>
      </c>
      <c r="O189" s="292"/>
      <c r="P189" s="92"/>
      <c r="Q189" s="157"/>
      <c r="R189" s="92"/>
      <c r="S189" s="157"/>
      <c r="T189" s="173"/>
      <c r="U189" s="292"/>
      <c r="V189" s="92"/>
      <c r="W189" s="157"/>
      <c r="X189" s="92"/>
      <c r="Y189" s="157"/>
      <c r="Z189" s="173"/>
      <c r="AA189" s="292">
        <v>0.67279486657160315</v>
      </c>
      <c r="AB189" s="92">
        <v>4.4095841349213405E-2</v>
      </c>
      <c r="AC189" s="157">
        <v>0.72977244615475234</v>
      </c>
      <c r="AD189" s="92">
        <v>-1.6488677498031734E-2</v>
      </c>
      <c r="AE189" s="157">
        <v>0.69564152020311365</v>
      </c>
      <c r="AF189" s="173">
        <v>1.7650821171082187E-2</v>
      </c>
      <c r="AG189" s="292"/>
      <c r="AH189" s="92"/>
      <c r="AI189" s="157"/>
      <c r="AJ189" s="92"/>
      <c r="AK189" s="157"/>
      <c r="AL189" s="173"/>
      <c r="AM189" s="292">
        <v>0.41707450426062487</v>
      </c>
      <c r="AN189" s="173">
        <v>-6.1742335689852323E-2</v>
      </c>
      <c r="AO189" s="292">
        <v>0.5508966382600512</v>
      </c>
      <c r="AP189" s="92">
        <v>-0.10989202409096688</v>
      </c>
      <c r="AQ189" s="157">
        <v>0.50911294308994948</v>
      </c>
      <c r="AR189" s="92">
        <v>0.29714796457300729</v>
      </c>
      <c r="AS189" s="157">
        <v>0.51887829912023464</v>
      </c>
      <c r="AT189" s="173">
        <v>0.17144666193579239</v>
      </c>
    </row>
    <row r="190" spans="2:46" s="4" customFormat="1" ht="15" hidden="1" customHeight="1" outlineLevel="1" x14ac:dyDescent="0.25">
      <c r="B190" s="115" t="s">
        <v>99</v>
      </c>
      <c r="C190" s="292">
        <v>0.80525935253807157</v>
      </c>
      <c r="D190" s="444">
        <v>3.0267716618811891E-2</v>
      </c>
      <c r="E190" s="157">
        <v>0.68753164048075666</v>
      </c>
      <c r="F190" s="444">
        <v>4.4291341956839814E-2</v>
      </c>
      <c r="G190" s="157">
        <v>0.73887010384068641</v>
      </c>
      <c r="H190" s="445">
        <v>3.8047651413442685E-2</v>
      </c>
      <c r="I190" s="292">
        <v>0.81782671143805441</v>
      </c>
      <c r="J190" s="444">
        <v>2.5362636134295569E-2</v>
      </c>
      <c r="K190" s="157">
        <v>0.66797258413374383</v>
      </c>
      <c r="L190" s="444">
        <v>4.8696488062884846E-2</v>
      </c>
      <c r="M190" s="157">
        <v>0.72633049198454569</v>
      </c>
      <c r="N190" s="445">
        <v>3.9183210785644462E-2</v>
      </c>
      <c r="O190" s="292"/>
      <c r="P190" s="444"/>
      <c r="Q190" s="157"/>
      <c r="R190" s="444"/>
      <c r="S190" s="157"/>
      <c r="T190" s="445"/>
      <c r="U190" s="292"/>
      <c r="V190" s="444"/>
      <c r="W190" s="157"/>
      <c r="X190" s="444"/>
      <c r="Y190" s="157"/>
      <c r="Z190" s="445"/>
      <c r="AA190" s="292">
        <v>0.81852937752815524</v>
      </c>
      <c r="AB190" s="444">
        <v>4.4117199101207039E-2</v>
      </c>
      <c r="AC190" s="157">
        <v>0.81517368054951744</v>
      </c>
      <c r="AD190" s="444">
        <v>-2.6532221879915774E-4</v>
      </c>
      <c r="AE190" s="157">
        <v>0.81718382288852087</v>
      </c>
      <c r="AF190" s="445">
        <v>2.5879500282952828E-2</v>
      </c>
      <c r="AG190" s="292"/>
      <c r="AH190" s="444"/>
      <c r="AI190" s="157"/>
      <c r="AJ190" s="444"/>
      <c r="AK190" s="157"/>
      <c r="AL190" s="445"/>
      <c r="AM190" s="292">
        <v>0.53766314297525541</v>
      </c>
      <c r="AN190" s="445">
        <v>0.12980258773117725</v>
      </c>
      <c r="AO190" s="292">
        <v>0.38266959944431583</v>
      </c>
      <c r="AP190" s="444">
        <v>-0.33203583824684602</v>
      </c>
      <c r="AQ190" s="157">
        <v>0.63918508579902544</v>
      </c>
      <c r="AR190" s="444">
        <v>0.31395884328713075</v>
      </c>
      <c r="AS190" s="157">
        <v>0.57923430735930737</v>
      </c>
      <c r="AT190" s="445">
        <v>0.14537420195499773</v>
      </c>
    </row>
    <row r="191" spans="2:46" s="4" customFormat="1" ht="15" hidden="1" customHeight="1" outlineLevel="1" x14ac:dyDescent="0.25">
      <c r="B191" s="115" t="s">
        <v>100</v>
      </c>
      <c r="C191" s="292">
        <v>0.78326535457001201</v>
      </c>
      <c r="D191" s="444">
        <v>2.1943639045910013E-2</v>
      </c>
      <c r="E191" s="157">
        <v>0.67021723693660007</v>
      </c>
      <c r="F191" s="444">
        <v>2.9157706836139941E-2</v>
      </c>
      <c r="G191" s="157">
        <v>0.7195150321932211</v>
      </c>
      <c r="H191" s="445">
        <v>2.6159994881236104E-2</v>
      </c>
      <c r="I191" s="292">
        <v>0.79473888192162168</v>
      </c>
      <c r="J191" s="444">
        <v>4.6521631644047545E-2</v>
      </c>
      <c r="K191" s="157">
        <v>0.65841801822380774</v>
      </c>
      <c r="L191" s="444">
        <v>4.2156605429476413E-2</v>
      </c>
      <c r="M191" s="157">
        <v>0.71150564780683301</v>
      </c>
      <c r="N191" s="445">
        <v>4.4745922787900794E-2</v>
      </c>
      <c r="O191" s="292"/>
      <c r="P191" s="444"/>
      <c r="Q191" s="157"/>
      <c r="R191" s="444"/>
      <c r="S191" s="157"/>
      <c r="T191" s="445"/>
      <c r="U191" s="292"/>
      <c r="V191" s="444"/>
      <c r="W191" s="157"/>
      <c r="X191" s="444"/>
      <c r="Y191" s="157"/>
      <c r="Z191" s="445"/>
      <c r="AA191" s="292">
        <v>0.7943688025286012</v>
      </c>
      <c r="AB191" s="444">
        <v>-2.437388851171407E-2</v>
      </c>
      <c r="AC191" s="157">
        <v>0.77135648793513045</v>
      </c>
      <c r="AD191" s="444">
        <v>-3.1126229438864006E-2</v>
      </c>
      <c r="AE191" s="157">
        <v>0.78514141195457499</v>
      </c>
      <c r="AF191" s="445">
        <v>-2.7034043671999797E-2</v>
      </c>
      <c r="AG191" s="292"/>
      <c r="AH191" s="444"/>
      <c r="AI191" s="157"/>
      <c r="AJ191" s="444"/>
      <c r="AK191" s="157"/>
      <c r="AL191" s="445"/>
      <c r="AM191" s="292">
        <v>0.54011921748523117</v>
      </c>
      <c r="AN191" s="445">
        <v>-3.0794223023479006E-2</v>
      </c>
      <c r="AO191" s="292">
        <v>0.42510587128143462</v>
      </c>
      <c r="AP191" s="444">
        <v>-0.31724845327019258</v>
      </c>
      <c r="AQ191" s="157">
        <v>0.48422177220034124</v>
      </c>
      <c r="AR191" s="444">
        <v>8.7698900441817162E-3</v>
      </c>
      <c r="AS191" s="157">
        <v>0.47040566959921798</v>
      </c>
      <c r="AT191" s="445">
        <v>-8.0864819192946413E-2</v>
      </c>
    </row>
    <row r="192" spans="2:46" s="4" customFormat="1" ht="15" hidden="1" customHeight="1" outlineLevel="1" x14ac:dyDescent="0.25">
      <c r="B192" s="115" t="s">
        <v>101</v>
      </c>
      <c r="C192" s="292">
        <v>0.7359975559239641</v>
      </c>
      <c r="D192" s="444">
        <v>-1.6029532343405539E-2</v>
      </c>
      <c r="E192" s="157">
        <v>0.60668931876928212</v>
      </c>
      <c r="F192" s="444">
        <v>-1.4191956061447408E-2</v>
      </c>
      <c r="G192" s="157">
        <v>0.66307779416979651</v>
      </c>
      <c r="H192" s="445">
        <v>-1.4576214909841623E-2</v>
      </c>
      <c r="I192" s="292">
        <v>0.77919230346201873</v>
      </c>
      <c r="J192" s="444">
        <v>-2.6790293561750333E-3</v>
      </c>
      <c r="K192" s="157">
        <v>0.61127177290565382</v>
      </c>
      <c r="L192" s="444">
        <v>5.2613882015448699E-3</v>
      </c>
      <c r="M192" s="157">
        <v>0.67666530610188114</v>
      </c>
      <c r="N192" s="445">
        <v>2.5982966063047286E-3</v>
      </c>
      <c r="O192" s="292"/>
      <c r="P192" s="444"/>
      <c r="Q192" s="157"/>
      <c r="R192" s="444"/>
      <c r="S192" s="157"/>
      <c r="T192" s="445"/>
      <c r="U192" s="292"/>
      <c r="V192" s="444"/>
      <c r="W192" s="157"/>
      <c r="X192" s="444"/>
      <c r="Y192" s="157"/>
      <c r="Z192" s="445"/>
      <c r="AA192" s="292">
        <v>0.66190330685136145</v>
      </c>
      <c r="AB192" s="444">
        <v>-5.6734821186241735E-2</v>
      </c>
      <c r="AC192" s="157">
        <v>0.60789713937918444</v>
      </c>
      <c r="AD192" s="444">
        <v>-0.12607183175335668</v>
      </c>
      <c r="AE192" s="157">
        <v>0.6402481187716087</v>
      </c>
      <c r="AF192" s="445">
        <v>-8.4387411012901037E-2</v>
      </c>
      <c r="AG192" s="292"/>
      <c r="AH192" s="444"/>
      <c r="AI192" s="157"/>
      <c r="AJ192" s="444"/>
      <c r="AK192" s="157"/>
      <c r="AL192" s="445"/>
      <c r="AM192" s="292">
        <v>0.51099627945431991</v>
      </c>
      <c r="AN192" s="445">
        <v>1.9721719842605401E-2</v>
      </c>
      <c r="AO192" s="292">
        <v>0.36931388438681795</v>
      </c>
      <c r="AP192" s="444">
        <v>-0.16240073144804057</v>
      </c>
      <c r="AQ192" s="157">
        <v>0.41586752347998024</v>
      </c>
      <c r="AR192" s="444">
        <v>7.4823268886806904E-2</v>
      </c>
      <c r="AS192" s="157">
        <v>0.40498737373737376</v>
      </c>
      <c r="AT192" s="445">
        <v>1.5133338099490246E-2</v>
      </c>
    </row>
    <row r="193" spans="2:46" s="4" customFormat="1" ht="15" hidden="1" customHeight="1" outlineLevel="1" x14ac:dyDescent="0.25">
      <c r="B193" s="115" t="s">
        <v>121</v>
      </c>
      <c r="C193" s="292">
        <v>0.68892465726920593</v>
      </c>
      <c r="D193" s="444">
        <v>7.4168676642879516E-2</v>
      </c>
      <c r="E193" s="157">
        <v>0.5133723838906028</v>
      </c>
      <c r="F193" s="444">
        <v>5.1114663623873069E-2</v>
      </c>
      <c r="G193" s="157">
        <v>0.5899268653895049</v>
      </c>
      <c r="H193" s="445">
        <v>6.3494287493081725E-2</v>
      </c>
      <c r="I193" s="292">
        <v>0.71957191273711751</v>
      </c>
      <c r="J193" s="444">
        <v>0.10899175231343117</v>
      </c>
      <c r="K193" s="157">
        <v>0.53719459427727556</v>
      </c>
      <c r="L193" s="444">
        <v>8.1623708197852807E-2</v>
      </c>
      <c r="M193" s="157">
        <v>0.60821805513359628</v>
      </c>
      <c r="N193" s="445">
        <v>9.5128325227497701E-2</v>
      </c>
      <c r="O193" s="292"/>
      <c r="P193" s="444"/>
      <c r="Q193" s="157"/>
      <c r="R193" s="444"/>
      <c r="S193" s="157"/>
      <c r="T193" s="445"/>
      <c r="U193" s="292"/>
      <c r="V193" s="444"/>
      <c r="W193" s="157"/>
      <c r="X193" s="444"/>
      <c r="Y193" s="157"/>
      <c r="Z193" s="445"/>
      <c r="AA193" s="292">
        <v>0.63882335933341661</v>
      </c>
      <c r="AB193" s="444">
        <v>-2.4173300573597567E-2</v>
      </c>
      <c r="AC193" s="157">
        <v>0.38596538589912238</v>
      </c>
      <c r="AD193" s="444">
        <v>-0.17356834192933146</v>
      </c>
      <c r="AE193" s="157">
        <v>0.53743332874097105</v>
      </c>
      <c r="AF193" s="445">
        <v>-7.2305372908732735E-2</v>
      </c>
      <c r="AG193" s="292"/>
      <c r="AH193" s="444"/>
      <c r="AI193" s="157"/>
      <c r="AJ193" s="444"/>
      <c r="AK193" s="157"/>
      <c r="AL193" s="445"/>
      <c r="AM193" s="292">
        <v>0.53150462067769944</v>
      </c>
      <c r="AN193" s="445">
        <v>0.20399385957007676</v>
      </c>
      <c r="AO193" s="292">
        <v>0.3414544884195117</v>
      </c>
      <c r="AP193" s="444">
        <v>-6.5547686182219067E-2</v>
      </c>
      <c r="AQ193" s="157">
        <v>0.38996699248959543</v>
      </c>
      <c r="AR193" s="444">
        <v>0.28946535906358739</v>
      </c>
      <c r="AS193" s="157">
        <v>0.37862903225806449</v>
      </c>
      <c r="AT193" s="445">
        <v>0.19645647321428572</v>
      </c>
    </row>
    <row r="194" spans="2:46" s="4" customFormat="1" ht="15" hidden="1" customHeight="1" outlineLevel="1" x14ac:dyDescent="0.25">
      <c r="B194" s="115" t="s">
        <v>104</v>
      </c>
      <c r="C194" s="292">
        <v>0.68422357904384512</v>
      </c>
      <c r="D194" s="444">
        <v>6.3273770763679904E-2</v>
      </c>
      <c r="E194" s="157">
        <v>0.58554087106367603</v>
      </c>
      <c r="F194" s="444">
        <v>9.5117190629965931E-2</v>
      </c>
      <c r="G194" s="157">
        <v>0.62857422743632096</v>
      </c>
      <c r="H194" s="445">
        <v>8.0293797800706113E-2</v>
      </c>
      <c r="I194" s="292">
        <v>0.74278578961329689</v>
      </c>
      <c r="J194" s="444">
        <v>8.9502286968798028E-2</v>
      </c>
      <c r="K194" s="157">
        <v>0.6174550511490482</v>
      </c>
      <c r="L194" s="444">
        <v>0.1233057987406756</v>
      </c>
      <c r="M194" s="157">
        <v>0.6662627804905088</v>
      </c>
      <c r="N194" s="445">
        <v>0.10924136560717623</v>
      </c>
      <c r="O194" s="292"/>
      <c r="P194" s="444"/>
      <c r="Q194" s="157"/>
      <c r="R194" s="444"/>
      <c r="S194" s="157"/>
      <c r="T194" s="445"/>
      <c r="U194" s="292"/>
      <c r="V194" s="444"/>
      <c r="W194" s="157"/>
      <c r="X194" s="444"/>
      <c r="Y194" s="157"/>
      <c r="Z194" s="445"/>
      <c r="AA194" s="292">
        <v>0.56573810008827319</v>
      </c>
      <c r="AB194" s="444">
        <v>-2.8756939943223481E-2</v>
      </c>
      <c r="AC194" s="157">
        <v>0.4538800973828363</v>
      </c>
      <c r="AD194" s="444">
        <v>-0.10265417811670607</v>
      </c>
      <c r="AE194" s="157">
        <v>0.52088570266422618</v>
      </c>
      <c r="AF194" s="445">
        <v>-5.5854485868325532E-2</v>
      </c>
      <c r="AG194" s="292"/>
      <c r="AH194" s="444"/>
      <c r="AI194" s="157"/>
      <c r="AJ194" s="444"/>
      <c r="AK194" s="157"/>
      <c r="AL194" s="445"/>
      <c r="AM194" s="292">
        <v>0.48761196086537134</v>
      </c>
      <c r="AN194" s="445">
        <v>0.19111959453944216</v>
      </c>
      <c r="AO194" s="292">
        <v>0.33576445164775798</v>
      </c>
      <c r="AP194" s="444">
        <v>-4.6310568287465048E-2</v>
      </c>
      <c r="AQ194" s="157">
        <v>0.16666666666666666</v>
      </c>
      <c r="AR194" s="444">
        <v>0.26090750436300159</v>
      </c>
      <c r="AS194" s="157">
        <v>0.2061868686868687</v>
      </c>
      <c r="AT194" s="445">
        <v>0.13805008310415445</v>
      </c>
    </row>
    <row r="195" spans="2:46" s="4" customFormat="1" ht="15" hidden="1" customHeight="1" outlineLevel="1" x14ac:dyDescent="0.25">
      <c r="B195" s="115" t="s">
        <v>105</v>
      </c>
      <c r="C195" s="292">
        <v>0.76176088070309111</v>
      </c>
      <c r="D195" s="444">
        <v>7.2817485001104298E-3</v>
      </c>
      <c r="E195" s="157">
        <v>0.71144649427705431</v>
      </c>
      <c r="F195" s="444">
        <v>8.3870200067916567E-2</v>
      </c>
      <c r="G195" s="157">
        <v>0.73365997327933574</v>
      </c>
      <c r="H195" s="445">
        <v>4.8328058045752798E-2</v>
      </c>
      <c r="I195" s="292">
        <v>0.82223395990793779</v>
      </c>
      <c r="J195" s="444">
        <v>1.6014749936606121E-2</v>
      </c>
      <c r="K195" s="157">
        <v>0.73161322176498578</v>
      </c>
      <c r="L195" s="444">
        <v>8.995704197750487E-2</v>
      </c>
      <c r="M195" s="157">
        <v>0.76758061034118663</v>
      </c>
      <c r="N195" s="445">
        <v>5.896774572550445E-2</v>
      </c>
      <c r="O195" s="292"/>
      <c r="P195" s="444"/>
      <c r="Q195" s="157"/>
      <c r="R195" s="444"/>
      <c r="S195" s="157"/>
      <c r="T195" s="445"/>
      <c r="U195" s="292"/>
      <c r="V195" s="444"/>
      <c r="W195" s="157"/>
      <c r="X195" s="444"/>
      <c r="Y195" s="157"/>
      <c r="Z195" s="445"/>
      <c r="AA195" s="292">
        <v>0.64732150869390004</v>
      </c>
      <c r="AB195" s="444">
        <v>-3.3928090454991788E-2</v>
      </c>
      <c r="AC195" s="157">
        <v>0.65917352395875406</v>
      </c>
      <c r="AD195" s="444">
        <v>5.4712405964848054E-2</v>
      </c>
      <c r="AE195" s="157">
        <v>0.65207896481977223</v>
      </c>
      <c r="AF195" s="445">
        <v>2.2158666736538102E-4</v>
      </c>
      <c r="AG195" s="292"/>
      <c r="AH195" s="444"/>
      <c r="AI195" s="157"/>
      <c r="AJ195" s="444"/>
      <c r="AK195" s="157"/>
      <c r="AL195" s="445"/>
      <c r="AM195" s="292">
        <v>0.47745138601572196</v>
      </c>
      <c r="AN195" s="445">
        <v>0.1403925188383337</v>
      </c>
      <c r="AO195" s="292">
        <v>0.31698645893239924</v>
      </c>
      <c r="AP195" s="444">
        <v>-0.20041855617220283</v>
      </c>
      <c r="AQ195" s="157">
        <v>0.2464082407156411</v>
      </c>
      <c r="AR195" s="444">
        <v>-0.10162199872100453</v>
      </c>
      <c r="AS195" s="157">
        <v>0.26290322580645159</v>
      </c>
      <c r="AT195" s="445">
        <v>-0.1280180032060505</v>
      </c>
    </row>
    <row r="196" spans="2:46" s="4" customFormat="1" ht="15" hidden="1" customHeight="1" outlineLevel="1" x14ac:dyDescent="0.25">
      <c r="B196" s="115" t="s">
        <v>106</v>
      </c>
      <c r="C196" s="292">
        <v>0.86778732162842609</v>
      </c>
      <c r="D196" s="444">
        <v>2.3858234395018663E-2</v>
      </c>
      <c r="E196" s="157">
        <v>0.77050666359370434</v>
      </c>
      <c r="F196" s="444">
        <v>4.888857008826375E-2</v>
      </c>
      <c r="G196" s="157">
        <v>0.81345545037378431</v>
      </c>
      <c r="H196" s="445">
        <v>3.7912537475651709E-2</v>
      </c>
      <c r="I196" s="292">
        <v>0.90483943571983472</v>
      </c>
      <c r="J196" s="444">
        <v>2.5052783843997339E-2</v>
      </c>
      <c r="K196" s="157">
        <v>0.77034161336112583</v>
      </c>
      <c r="L196" s="444">
        <v>5.140402446038661E-2</v>
      </c>
      <c r="M196" s="157">
        <v>0.82372382518771037</v>
      </c>
      <c r="N196" s="445">
        <v>4.1439170204289777E-2</v>
      </c>
      <c r="O196" s="292"/>
      <c r="P196" s="444"/>
      <c r="Q196" s="157"/>
      <c r="R196" s="444"/>
      <c r="S196" s="157"/>
      <c r="T196" s="445"/>
      <c r="U196" s="292"/>
      <c r="V196" s="444"/>
      <c r="W196" s="157"/>
      <c r="X196" s="444"/>
      <c r="Y196" s="157"/>
      <c r="Z196" s="445"/>
      <c r="AA196" s="292">
        <v>0.83613340490552313</v>
      </c>
      <c r="AB196" s="444">
        <v>1.183580838830367E-2</v>
      </c>
      <c r="AC196" s="157">
        <v>0.82508674008146021</v>
      </c>
      <c r="AD196" s="444">
        <v>3.7003868211351376E-2</v>
      </c>
      <c r="AE196" s="157">
        <v>0.8316992203332555</v>
      </c>
      <c r="AF196" s="445">
        <v>2.173339226738924E-2</v>
      </c>
      <c r="AG196" s="292"/>
      <c r="AH196" s="444"/>
      <c r="AI196" s="157"/>
      <c r="AJ196" s="444"/>
      <c r="AK196" s="157"/>
      <c r="AL196" s="445"/>
      <c r="AM196" s="292">
        <v>0.44990457378515086</v>
      </c>
      <c r="AN196" s="445">
        <v>0.23886399350453846</v>
      </c>
      <c r="AO196" s="292">
        <v>0.31735243373242011</v>
      </c>
      <c r="AP196" s="444">
        <v>-0.31368814547643575</v>
      </c>
      <c r="AQ196" s="157">
        <v>0.41941862133847846</v>
      </c>
      <c r="AR196" s="444">
        <v>1.2004155284521589E-2</v>
      </c>
      <c r="AS196" s="157">
        <v>0.39556451612903226</v>
      </c>
      <c r="AT196" s="445">
        <v>-6.9544162658504605E-2</v>
      </c>
    </row>
    <row r="197" spans="2:46" s="4" customFormat="1" ht="15" hidden="1" customHeight="1" outlineLevel="1" x14ac:dyDescent="0.25">
      <c r="B197" s="115" t="s">
        <v>107</v>
      </c>
      <c r="C197" s="292">
        <v>0.7577199458756454</v>
      </c>
      <c r="D197" s="444">
        <v>7.7274988160032088E-3</v>
      </c>
      <c r="E197" s="157">
        <v>0.63178255933095184</v>
      </c>
      <c r="F197" s="444">
        <v>5.7751025379868537E-3</v>
      </c>
      <c r="G197" s="157">
        <v>0.68738310800752445</v>
      </c>
      <c r="H197" s="445">
        <v>7.9019261981825295E-3</v>
      </c>
      <c r="I197" s="292">
        <v>0.77254545227198834</v>
      </c>
      <c r="J197" s="444">
        <v>1.7846789489217363E-2</v>
      </c>
      <c r="K197" s="157">
        <v>0.62936698965212201</v>
      </c>
      <c r="L197" s="444">
        <v>7.2685111873054264E-3</v>
      </c>
      <c r="M197" s="157">
        <v>0.68619454928497514</v>
      </c>
      <c r="N197" s="445">
        <v>1.368526000065251E-2</v>
      </c>
      <c r="O197" s="292"/>
      <c r="P197" s="444"/>
      <c r="Q197" s="157"/>
      <c r="R197" s="444"/>
      <c r="S197" s="157"/>
      <c r="T197" s="445"/>
      <c r="U197" s="292"/>
      <c r="V197" s="444"/>
      <c r="W197" s="157"/>
      <c r="X197" s="444"/>
      <c r="Y197" s="157"/>
      <c r="Z197" s="445"/>
      <c r="AA197" s="292">
        <v>0.75958558831959266</v>
      </c>
      <c r="AB197" s="444">
        <v>-2.746267427598259E-2</v>
      </c>
      <c r="AC197" s="157">
        <v>0.67484537637652742</v>
      </c>
      <c r="AD197" s="444">
        <v>-2.0071156588737815E-2</v>
      </c>
      <c r="AE197" s="157">
        <v>0.72557045828413413</v>
      </c>
      <c r="AF197" s="445">
        <v>-2.4643513370764092E-2</v>
      </c>
      <c r="AG197" s="292"/>
      <c r="AH197" s="444"/>
      <c r="AI197" s="157"/>
      <c r="AJ197" s="444"/>
      <c r="AK197" s="157"/>
      <c r="AL197" s="445"/>
      <c r="AM197" s="292">
        <v>0.49267687215556477</v>
      </c>
      <c r="AN197" s="445">
        <v>0.11689376232345983</v>
      </c>
      <c r="AO197" s="292">
        <v>0.45510534846029171</v>
      </c>
      <c r="AP197" s="444">
        <v>8.4029166763733842E-2</v>
      </c>
      <c r="AQ197" s="157">
        <v>0.44630087329049267</v>
      </c>
      <c r="AR197" s="444">
        <v>0.21489123121776199</v>
      </c>
      <c r="AS197" s="157">
        <v>0.44835858585858585</v>
      </c>
      <c r="AT197" s="445">
        <v>0.18284871519246515</v>
      </c>
    </row>
    <row r="198" spans="2:46" s="4" customFormat="1" ht="15" hidden="1" customHeight="1" outlineLevel="1" x14ac:dyDescent="0.25">
      <c r="B198" s="115" t="s">
        <v>122</v>
      </c>
      <c r="C198" s="292">
        <v>0.75763375034060798</v>
      </c>
      <c r="D198" s="444">
        <v>1.4869557050787963E-2</v>
      </c>
      <c r="E198" s="157">
        <v>0.62431494826435696</v>
      </c>
      <c r="F198" s="444">
        <v>-4.5760022214499374E-3</v>
      </c>
      <c r="G198" s="157">
        <v>0.68317434457009418</v>
      </c>
      <c r="H198" s="445">
        <v>5.9891631679640511E-3</v>
      </c>
      <c r="I198" s="292">
        <v>0.79222239163211916</v>
      </c>
      <c r="J198" s="444">
        <v>3.4996546864350053E-2</v>
      </c>
      <c r="K198" s="157">
        <v>0.6310300959798365</v>
      </c>
      <c r="L198" s="444">
        <v>-1.5536323580317424E-3</v>
      </c>
      <c r="M198" s="157">
        <v>0.69500734944327458</v>
      </c>
      <c r="N198" s="445">
        <v>1.6352182322004083E-2</v>
      </c>
      <c r="O198" s="292"/>
      <c r="P198" s="444"/>
      <c r="Q198" s="157"/>
      <c r="R198" s="444"/>
      <c r="S198" s="157"/>
      <c r="T198" s="445"/>
      <c r="U198" s="292"/>
      <c r="V198" s="444"/>
      <c r="W198" s="157"/>
      <c r="X198" s="444"/>
      <c r="Y198" s="157"/>
      <c r="Z198" s="445"/>
      <c r="AA198" s="292">
        <v>0.69533741990957754</v>
      </c>
      <c r="AB198" s="444">
        <v>-5.7017513309643775E-2</v>
      </c>
      <c r="AC198" s="157">
        <v>0.61125844894622361</v>
      </c>
      <c r="AD198" s="444">
        <v>-2.1029433637017703E-2</v>
      </c>
      <c r="AE198" s="157">
        <v>0.66158771519456505</v>
      </c>
      <c r="AF198" s="445">
        <v>-4.3889924053341356E-2</v>
      </c>
      <c r="AG198" s="292"/>
      <c r="AH198" s="444"/>
      <c r="AI198" s="157"/>
      <c r="AJ198" s="444"/>
      <c r="AK198" s="157"/>
      <c r="AL198" s="445"/>
      <c r="AM198" s="292">
        <v>0.58953381291123363</v>
      </c>
      <c r="AN198" s="445">
        <v>0.27238574858215103</v>
      </c>
      <c r="AO198" s="292">
        <v>0.42348512573848485</v>
      </c>
      <c r="AP198" s="444">
        <v>-0.23918239800380114</v>
      </c>
      <c r="AQ198" s="157">
        <v>0.44096120421603174</v>
      </c>
      <c r="AR198" s="444">
        <v>-3.0296654744372042E-2</v>
      </c>
      <c r="AS198" s="157">
        <v>0.43687683284457479</v>
      </c>
      <c r="AT198" s="445">
        <v>-8.4958151047934471E-2</v>
      </c>
    </row>
    <row r="199" spans="2:46" s="4" customFormat="1" ht="15" hidden="1" customHeight="1" outlineLevel="1" x14ac:dyDescent="0.25">
      <c r="B199" s="115" t="s">
        <v>96</v>
      </c>
      <c r="C199" s="292">
        <v>0.75899817395987967</v>
      </c>
      <c r="D199" s="444">
        <v>-1.1413612340207324E-2</v>
      </c>
      <c r="E199" s="157">
        <v>0.62515092354130319</v>
      </c>
      <c r="F199" s="444">
        <v>-2.5838031357219848E-2</v>
      </c>
      <c r="G199" s="157">
        <v>0.6842436264018823</v>
      </c>
      <c r="H199" s="445">
        <v>-1.7682611195405928E-2</v>
      </c>
      <c r="I199" s="292">
        <v>0.79673706454597748</v>
      </c>
      <c r="J199" s="444">
        <v>1.8229253618806007E-2</v>
      </c>
      <c r="K199" s="157">
        <v>0.61343537205044329</v>
      </c>
      <c r="L199" s="444">
        <v>-2.2858761155351126E-2</v>
      </c>
      <c r="M199" s="157">
        <v>0.68618784941673927</v>
      </c>
      <c r="N199" s="445">
        <v>-2.4265221943028381E-3</v>
      </c>
      <c r="O199" s="292"/>
      <c r="P199" s="444"/>
      <c r="Q199" s="157"/>
      <c r="R199" s="444"/>
      <c r="S199" s="157"/>
      <c r="T199" s="445"/>
      <c r="U199" s="292"/>
      <c r="V199" s="444"/>
      <c r="W199" s="157"/>
      <c r="X199" s="444"/>
      <c r="Y199" s="157"/>
      <c r="Z199" s="445"/>
      <c r="AA199" s="292">
        <v>0.68663362163438035</v>
      </c>
      <c r="AB199" s="444">
        <v>-0.10481194631600665</v>
      </c>
      <c r="AC199" s="157">
        <v>0.70948861065017343</v>
      </c>
      <c r="AD199" s="444">
        <v>-3.4289712183160348E-2</v>
      </c>
      <c r="AE199" s="157">
        <v>0.69580772452491246</v>
      </c>
      <c r="AF199" s="445">
        <v>-7.7207124625312762E-2</v>
      </c>
      <c r="AG199" s="292"/>
      <c r="AH199" s="444"/>
      <c r="AI199" s="157"/>
      <c r="AJ199" s="444"/>
      <c r="AK199" s="157"/>
      <c r="AL199" s="445"/>
      <c r="AM199" s="292">
        <v>0.59326989380775064</v>
      </c>
      <c r="AN199" s="445">
        <v>0.16742009556411985</v>
      </c>
      <c r="AO199" s="292">
        <v>0.46110210696920584</v>
      </c>
      <c r="AP199" s="444">
        <v>-0.18339168842094855</v>
      </c>
      <c r="AQ199" s="157">
        <v>0.5416048772450156</v>
      </c>
      <c r="AR199" s="444">
        <v>-8.1766628488420978E-2</v>
      </c>
      <c r="AS199" s="157">
        <v>0.522790404040404</v>
      </c>
      <c r="AT199" s="445">
        <v>-0.10515315743467746</v>
      </c>
    </row>
    <row r="200" spans="2:46" s="4" customFormat="1" ht="15" hidden="1" customHeight="1" outlineLevel="1" x14ac:dyDescent="0.25">
      <c r="B200" s="115" t="s">
        <v>97</v>
      </c>
      <c r="C200" s="292">
        <v>0.67110046780359456</v>
      </c>
      <c r="D200" s="444">
        <v>-1.5959810010890085E-2</v>
      </c>
      <c r="E200" s="157">
        <v>0.58199952029629076</v>
      </c>
      <c r="F200" s="444">
        <v>-4.4247498473307778E-2</v>
      </c>
      <c r="G200" s="157">
        <v>0.62133701732502611</v>
      </c>
      <c r="H200" s="445">
        <v>-3.0251995084469741E-2</v>
      </c>
      <c r="I200" s="292">
        <v>0.71135578740510019</v>
      </c>
      <c r="J200" s="444">
        <v>8.9747720907298323E-3</v>
      </c>
      <c r="K200" s="157">
        <v>0.57708588413535522</v>
      </c>
      <c r="L200" s="444">
        <v>-3.6493985441209298E-2</v>
      </c>
      <c r="M200" s="157">
        <v>0.6303776348312462</v>
      </c>
      <c r="N200" s="445">
        <v>-1.5251176210430595E-2</v>
      </c>
      <c r="O200" s="292"/>
      <c r="P200" s="444"/>
      <c r="Q200" s="157"/>
      <c r="R200" s="444"/>
      <c r="S200" s="157"/>
      <c r="T200" s="445"/>
      <c r="U200" s="292"/>
      <c r="V200" s="444"/>
      <c r="W200" s="157"/>
      <c r="X200" s="444"/>
      <c r="Y200" s="157"/>
      <c r="Z200" s="445"/>
      <c r="AA200" s="292">
        <v>0.58894992829184489</v>
      </c>
      <c r="AB200" s="444">
        <v>-0.10646553659250235</v>
      </c>
      <c r="AC200" s="157">
        <v>0.63458946272244632</v>
      </c>
      <c r="AD200" s="444">
        <v>-8.9063928876410348E-2</v>
      </c>
      <c r="AE200" s="157">
        <v>0.60726985767150865</v>
      </c>
      <c r="AF200" s="445">
        <v>-9.9277884451277165E-2</v>
      </c>
      <c r="AG200" s="292"/>
      <c r="AH200" s="444"/>
      <c r="AI200" s="157"/>
      <c r="AJ200" s="444"/>
      <c r="AK200" s="157"/>
      <c r="AL200" s="445"/>
      <c r="AM200" s="292">
        <v>0.52384320738852486</v>
      </c>
      <c r="AN200" s="445">
        <v>0.30064903649721275</v>
      </c>
      <c r="AO200" s="292">
        <v>0.4018403304229623</v>
      </c>
      <c r="AP200" s="444">
        <v>-0.30091058142188087</v>
      </c>
      <c r="AQ200" s="157">
        <v>0.43412051727711959</v>
      </c>
      <c r="AR200" s="444">
        <v>-2.7837808138896358E-3</v>
      </c>
      <c r="AS200" s="157">
        <v>0.42657624633431085</v>
      </c>
      <c r="AT200" s="445">
        <v>-8.5404478545686446E-2</v>
      </c>
    </row>
    <row r="201" spans="2:46" s="4" customFormat="1" ht="15.75" collapsed="1" x14ac:dyDescent="0.25">
      <c r="B201" s="103">
        <v>2001</v>
      </c>
      <c r="C201" s="447">
        <v>0.74784740929689697</v>
      </c>
      <c r="D201" s="448">
        <v>2.0920860042472844E-2</v>
      </c>
      <c r="E201" s="160">
        <v>0.6374740881455675</v>
      </c>
      <c r="F201" s="448">
        <v>2.5980865147836818E-2</v>
      </c>
      <c r="G201" s="160">
        <v>0.68590877809772233</v>
      </c>
      <c r="H201" s="449">
        <v>2.4328673041246418E-2</v>
      </c>
      <c r="I201" s="447">
        <v>0.78211052839377393</v>
      </c>
      <c r="J201" s="448">
        <v>3.736555099443617E-2</v>
      </c>
      <c r="K201" s="160">
        <v>0.63975029698689656</v>
      </c>
      <c r="L201" s="448">
        <v>3.6537439148649931E-2</v>
      </c>
      <c r="M201" s="160">
        <v>0.69572989592346457</v>
      </c>
      <c r="N201" s="449">
        <v>3.8194706585169103E-2</v>
      </c>
      <c r="O201" s="447"/>
      <c r="P201" s="448"/>
      <c r="Q201" s="160"/>
      <c r="R201" s="448"/>
      <c r="S201" s="160"/>
      <c r="T201" s="449"/>
      <c r="U201" s="447"/>
      <c r="V201" s="448"/>
      <c r="W201" s="160"/>
      <c r="X201" s="448"/>
      <c r="Y201" s="160"/>
      <c r="Z201" s="449"/>
      <c r="AA201" s="447">
        <v>0.69651319942491496</v>
      </c>
      <c r="AB201" s="448">
        <v>-3.0351515766230963E-2</v>
      </c>
      <c r="AC201" s="160">
        <v>0.65586041071395962</v>
      </c>
      <c r="AD201" s="448">
        <v>-3.8091165866482535E-2</v>
      </c>
      <c r="AE201" s="160">
        <v>0.68020358159466254</v>
      </c>
      <c r="AF201" s="449">
        <v>-3.3332512148171345E-2</v>
      </c>
      <c r="AG201" s="447"/>
      <c r="AH201" s="448"/>
      <c r="AI201" s="160"/>
      <c r="AJ201" s="448"/>
      <c r="AK201" s="160"/>
      <c r="AL201" s="449"/>
      <c r="AM201" s="447">
        <v>0.51233504085242254</v>
      </c>
      <c r="AN201" s="449">
        <v>0.13356190381741317</v>
      </c>
      <c r="AO201" s="447">
        <v>0.398476943229502</v>
      </c>
      <c r="AP201" s="448">
        <v>-0.19624593309934546</v>
      </c>
      <c r="AQ201" s="160">
        <v>0.42646821823008013</v>
      </c>
      <c r="AR201" s="448">
        <v>8.5740229500770093E-2</v>
      </c>
      <c r="AS201" s="160">
        <v>0.41992631797426316</v>
      </c>
      <c r="AT201" s="449">
        <v>1.0078908280193533E-2</v>
      </c>
    </row>
    <row r="202" spans="2:46" s="4" customFormat="1" ht="15" hidden="1" customHeight="1" outlineLevel="1" x14ac:dyDescent="0.25">
      <c r="B202" s="115" t="s">
        <v>98</v>
      </c>
      <c r="C202" s="292">
        <v>0.65812232292320394</v>
      </c>
      <c r="D202" s="92">
        <v>-0.16429210260455984</v>
      </c>
      <c r="E202" s="157">
        <v>0.61028288303230793</v>
      </c>
      <c r="F202" s="92">
        <v>-8.2444162303661361E-2</v>
      </c>
      <c r="G202" s="157">
        <v>0.63101984454289572</v>
      </c>
      <c r="H202" s="173">
        <v>-0.11974603309517073</v>
      </c>
      <c r="I202" s="292">
        <v>0.67405332402812246</v>
      </c>
      <c r="J202" s="92">
        <v>-0.16231850978070683</v>
      </c>
      <c r="K202" s="157">
        <v>0.59418999966299302</v>
      </c>
      <c r="L202" s="92">
        <v>-9.4771011931680027E-2</v>
      </c>
      <c r="M202" s="157">
        <v>0.62500757410088881</v>
      </c>
      <c r="N202" s="173">
        <v>-0.12184263412316709</v>
      </c>
      <c r="O202" s="292"/>
      <c r="P202" s="92"/>
      <c r="Q202" s="157"/>
      <c r="R202" s="92"/>
      <c r="S202" s="157"/>
      <c r="T202" s="173"/>
      <c r="U202" s="292"/>
      <c r="V202" s="92"/>
      <c r="W202" s="157"/>
      <c r="X202" s="92"/>
      <c r="Y202" s="157"/>
      <c r="Z202" s="173"/>
      <c r="AA202" s="292">
        <v>0.64438037192275044</v>
      </c>
      <c r="AB202" s="92">
        <v>-0.17910049543567796</v>
      </c>
      <c r="AC202" s="157">
        <v>0.74200716296613034</v>
      </c>
      <c r="AD202" s="92">
        <v>-9.3856064556266938E-3</v>
      </c>
      <c r="AE202" s="157">
        <v>0.68357584520257175</v>
      </c>
      <c r="AF202" s="173">
        <v>-0.11254035293977283</v>
      </c>
      <c r="AG202" s="292"/>
      <c r="AH202" s="92"/>
      <c r="AI202" s="157"/>
      <c r="AJ202" s="92"/>
      <c r="AK202" s="157"/>
      <c r="AL202" s="173"/>
      <c r="AM202" s="292">
        <v>0.44452022096433197</v>
      </c>
      <c r="AN202" s="173">
        <v>-0.13593339873266697</v>
      </c>
      <c r="AO202" s="292">
        <v>0.61890989988876532</v>
      </c>
      <c r="AP202" s="92">
        <v>9.8003629764065181E-3</v>
      </c>
      <c r="AQ202" s="157">
        <v>0.3924864063272368</v>
      </c>
      <c r="AR202" s="92">
        <v>-0.15361263350003607</v>
      </c>
      <c r="AS202" s="157">
        <v>0.44293804914924467</v>
      </c>
      <c r="AT202" s="173">
        <v>-0.10887540424257802</v>
      </c>
    </row>
    <row r="203" spans="2:46" s="4" customFormat="1" ht="15" hidden="1" customHeight="1" outlineLevel="1" x14ac:dyDescent="0.25">
      <c r="B203" s="115" t="s">
        <v>99</v>
      </c>
      <c r="C203" s="292">
        <v>0.78160204338035077</v>
      </c>
      <c r="D203" s="444">
        <v>-6.1790587340927683E-2</v>
      </c>
      <c r="E203" s="157">
        <v>0.65837148395047407</v>
      </c>
      <c r="F203" s="444">
        <v>-9.4521252015120183E-2</v>
      </c>
      <c r="G203" s="157">
        <v>0.71178823326136764</v>
      </c>
      <c r="H203" s="445">
        <v>-7.7881437914649854E-2</v>
      </c>
      <c r="I203" s="292">
        <v>0.7975975353669319</v>
      </c>
      <c r="J203" s="444">
        <v>-4.7312953646821865E-2</v>
      </c>
      <c r="K203" s="157">
        <v>0.63695510735198435</v>
      </c>
      <c r="L203" s="444">
        <v>-0.11475644021921838</v>
      </c>
      <c r="M203" s="157">
        <v>0.69894363616154309</v>
      </c>
      <c r="N203" s="445">
        <v>-8.4482093973290984E-2</v>
      </c>
      <c r="O203" s="292"/>
      <c r="P203" s="444"/>
      <c r="Q203" s="157"/>
      <c r="R203" s="444"/>
      <c r="S203" s="157"/>
      <c r="T203" s="445"/>
      <c r="U203" s="292"/>
      <c r="V203" s="444"/>
      <c r="W203" s="157"/>
      <c r="X203" s="444"/>
      <c r="Y203" s="157"/>
      <c r="Z203" s="445"/>
      <c r="AA203" s="292">
        <v>0.78394396551724133</v>
      </c>
      <c r="AB203" s="444">
        <v>-9.306793842080674E-2</v>
      </c>
      <c r="AC203" s="157">
        <v>0.81539002163924545</v>
      </c>
      <c r="AD203" s="444">
        <v>2.0471297262268706E-2</v>
      </c>
      <c r="AE203" s="157">
        <v>0.7965690148434873</v>
      </c>
      <c r="AF203" s="445">
        <v>-4.9030386544939186E-2</v>
      </c>
      <c r="AG203" s="292"/>
      <c r="AH203" s="444"/>
      <c r="AI203" s="157"/>
      <c r="AJ203" s="444"/>
      <c r="AK203" s="157"/>
      <c r="AL203" s="445"/>
      <c r="AM203" s="292">
        <v>0.47589122986075671</v>
      </c>
      <c r="AN203" s="445">
        <v>-0.13789141430816565</v>
      </c>
      <c r="AO203" s="292">
        <v>0.57288941736028542</v>
      </c>
      <c r="AP203" s="444">
        <v>-0.10561106973298928</v>
      </c>
      <c r="AQ203" s="157">
        <v>0.48645746330986755</v>
      </c>
      <c r="AR203" s="444">
        <v>-0.12849799705888787</v>
      </c>
      <c r="AS203" s="157">
        <v>0.50571621603719841</v>
      </c>
      <c r="AT203" s="445">
        <v>-0.12291152462048005</v>
      </c>
    </row>
    <row r="204" spans="2:46" s="4" customFormat="1" ht="15" hidden="1" customHeight="1" outlineLevel="1" x14ac:dyDescent="0.25">
      <c r="B204" s="115" t="s">
        <v>100</v>
      </c>
      <c r="C204" s="292">
        <v>0.76644672430396565</v>
      </c>
      <c r="D204" s="444">
        <v>-3.2851155657707354E-2</v>
      </c>
      <c r="E204" s="157">
        <v>0.65122889571220055</v>
      </c>
      <c r="F204" s="444">
        <v>-3.8058210890215993E-2</v>
      </c>
      <c r="G204" s="157">
        <v>0.70117236667026284</v>
      </c>
      <c r="H204" s="445">
        <v>-3.3959246834538992E-2</v>
      </c>
      <c r="I204" s="292">
        <v>0.75940989454094288</v>
      </c>
      <c r="J204" s="444">
        <v>-4.5413575386226812E-2</v>
      </c>
      <c r="K204" s="157">
        <v>0.63178414337495026</v>
      </c>
      <c r="L204" s="444">
        <v>-4.2812408015086234E-2</v>
      </c>
      <c r="M204" s="157">
        <v>0.68103223213179209</v>
      </c>
      <c r="N204" s="445">
        <v>-4.1616014876651231E-2</v>
      </c>
      <c r="O204" s="292"/>
      <c r="P204" s="444"/>
      <c r="Q204" s="157"/>
      <c r="R204" s="444"/>
      <c r="S204" s="157"/>
      <c r="T204" s="445"/>
      <c r="U204" s="292"/>
      <c r="V204" s="444"/>
      <c r="W204" s="157"/>
      <c r="X204" s="444"/>
      <c r="Y204" s="157"/>
      <c r="Z204" s="445"/>
      <c r="AA204" s="292">
        <v>0.81421437287775889</v>
      </c>
      <c r="AB204" s="444">
        <v>-2.0822140649285892E-2</v>
      </c>
      <c r="AC204" s="157">
        <v>0.79613723827861416</v>
      </c>
      <c r="AD204" s="444">
        <v>-1.5849736519676361E-2</v>
      </c>
      <c r="AE204" s="157">
        <v>0.80695671503011257</v>
      </c>
      <c r="AF204" s="445">
        <v>-1.8647605375511245E-2</v>
      </c>
      <c r="AG204" s="292"/>
      <c r="AH204" s="444"/>
      <c r="AI204" s="157"/>
      <c r="AJ204" s="444"/>
      <c r="AK204" s="157"/>
      <c r="AL204" s="445"/>
      <c r="AM204" s="292">
        <v>0.55728022914819619</v>
      </c>
      <c r="AN204" s="445">
        <v>0.13390874777975137</v>
      </c>
      <c r="AO204" s="292">
        <v>0.62263626251390436</v>
      </c>
      <c r="AP204" s="444">
        <v>0.20186361050448709</v>
      </c>
      <c r="AQ204" s="157">
        <v>0.48001211869947219</v>
      </c>
      <c r="AR204" s="444">
        <v>-8.852507804310461E-3</v>
      </c>
      <c r="AS204" s="157">
        <v>0.51179160521978362</v>
      </c>
      <c r="AT204" s="445">
        <v>4.0558736789518157E-2</v>
      </c>
    </row>
    <row r="205" spans="2:46" s="4" customFormat="1" ht="15" hidden="1" customHeight="1" outlineLevel="1" x14ac:dyDescent="0.25">
      <c r="B205" s="115" t="s">
        <v>101</v>
      </c>
      <c r="C205" s="292">
        <v>0.74798744486387081</v>
      </c>
      <c r="D205" s="444">
        <v>-4.4040995154314144E-3</v>
      </c>
      <c r="E205" s="157">
        <v>0.61542338034228727</v>
      </c>
      <c r="F205" s="444">
        <v>2.9224710910841001E-2</v>
      </c>
      <c r="G205" s="157">
        <v>0.67288592400794367</v>
      </c>
      <c r="H205" s="445">
        <v>1.5244010379812156E-2</v>
      </c>
      <c r="I205" s="292">
        <v>0.78128538995726493</v>
      </c>
      <c r="J205" s="444">
        <v>2.8709363221772755E-3</v>
      </c>
      <c r="K205" s="157">
        <v>0.6080724675989444</v>
      </c>
      <c r="L205" s="444">
        <v>1.2200741672097726E-2</v>
      </c>
      <c r="M205" s="157">
        <v>0.67491168536025414</v>
      </c>
      <c r="N205" s="445">
        <v>1.1435772064730676E-2</v>
      </c>
      <c r="O205" s="292"/>
      <c r="P205" s="444"/>
      <c r="Q205" s="157"/>
      <c r="R205" s="444"/>
      <c r="S205" s="157"/>
      <c r="T205" s="445"/>
      <c r="U205" s="292"/>
      <c r="V205" s="444"/>
      <c r="W205" s="157"/>
      <c r="X205" s="444"/>
      <c r="Y205" s="157"/>
      <c r="Z205" s="445"/>
      <c r="AA205" s="292">
        <v>0.70171498081140349</v>
      </c>
      <c r="AB205" s="444">
        <v>-4.293228969013807E-2</v>
      </c>
      <c r="AC205" s="157">
        <v>0.69559165325773253</v>
      </c>
      <c r="AD205" s="444">
        <v>0.13017702243702378</v>
      </c>
      <c r="AE205" s="157">
        <v>0.69925657037971312</v>
      </c>
      <c r="AF205" s="445">
        <v>2.0801693027963308E-2</v>
      </c>
      <c r="AG205" s="292"/>
      <c r="AH205" s="444"/>
      <c r="AI205" s="157"/>
      <c r="AJ205" s="444"/>
      <c r="AK205" s="157"/>
      <c r="AL205" s="445"/>
      <c r="AM205" s="292">
        <v>0.50111346018322767</v>
      </c>
      <c r="AN205" s="445">
        <v>0.20767663043478279</v>
      </c>
      <c r="AO205" s="292">
        <v>0.44091954022988505</v>
      </c>
      <c r="AP205" s="444">
        <v>-0.10344827586206895</v>
      </c>
      <c r="AQ205" s="157">
        <v>0.3869171197890921</v>
      </c>
      <c r="AR205" s="444">
        <v>2.0413177200411914E-2</v>
      </c>
      <c r="AS205" s="157">
        <v>0.39894992956844666</v>
      </c>
      <c r="AT205" s="445">
        <v>-1.3334777582712509E-2</v>
      </c>
    </row>
    <row r="206" spans="2:46" s="4" customFormat="1" ht="15" hidden="1" customHeight="1" outlineLevel="1" x14ac:dyDescent="0.25">
      <c r="B206" s="115" t="s">
        <v>121</v>
      </c>
      <c r="C206" s="292">
        <v>0.64135612241302331</v>
      </c>
      <c r="D206" s="444">
        <v>-2.0824302254054405E-2</v>
      </c>
      <c r="E206" s="157">
        <v>0.48840759401136663</v>
      </c>
      <c r="F206" s="444">
        <v>-6.8332349920853352E-2</v>
      </c>
      <c r="G206" s="157">
        <v>0.55470619102252816</v>
      </c>
      <c r="H206" s="445">
        <v>-4.2811696348729278E-2</v>
      </c>
      <c r="I206" s="292">
        <v>0.64885235732009927</v>
      </c>
      <c r="J206" s="444">
        <v>-4.7905432448785867E-2</v>
      </c>
      <c r="K206" s="157">
        <v>0.49665571326309244</v>
      </c>
      <c r="L206" s="444">
        <v>-8.8662433978038746E-2</v>
      </c>
      <c r="M206" s="157">
        <v>0.55538519196574287</v>
      </c>
      <c r="N206" s="445">
        <v>-6.8022529900441553E-2</v>
      </c>
      <c r="O206" s="292"/>
      <c r="P206" s="444"/>
      <c r="Q206" s="157"/>
      <c r="R206" s="444"/>
      <c r="S206" s="157"/>
      <c r="T206" s="445"/>
      <c r="U206" s="292"/>
      <c r="V206" s="444"/>
      <c r="W206" s="157"/>
      <c r="X206" s="444"/>
      <c r="Y206" s="157"/>
      <c r="Z206" s="445"/>
      <c r="AA206" s="292">
        <v>0.65464837117996599</v>
      </c>
      <c r="AB206" s="444">
        <v>4.0794353945810657E-2</v>
      </c>
      <c r="AC206" s="157">
        <v>0.4670263803787128</v>
      </c>
      <c r="AD206" s="444">
        <v>7.1794242934290819E-2</v>
      </c>
      <c r="AE206" s="157">
        <v>0.57932137693419883</v>
      </c>
      <c r="AF206" s="445">
        <v>5.352242447258293E-2</v>
      </c>
      <c r="AG206" s="292"/>
      <c r="AH206" s="444"/>
      <c r="AI206" s="157"/>
      <c r="AJ206" s="444"/>
      <c r="AK206" s="157"/>
      <c r="AL206" s="445"/>
      <c r="AM206" s="292">
        <v>0.44145127190888633</v>
      </c>
      <c r="AN206" s="445">
        <v>5.5403378334311526E-2</v>
      </c>
      <c r="AO206" s="292">
        <v>0.3654060066740823</v>
      </c>
      <c r="AP206" s="444">
        <v>6.0941071251117807E-2</v>
      </c>
      <c r="AQ206" s="157">
        <v>0.30242533446015979</v>
      </c>
      <c r="AR206" s="444">
        <v>2.7424497530195158E-2</v>
      </c>
      <c r="AS206" s="157">
        <v>0.31645867671297384</v>
      </c>
      <c r="AT206" s="445">
        <v>3.5736310225895407E-2</v>
      </c>
    </row>
    <row r="207" spans="2:46" s="4" customFormat="1" ht="15" hidden="1" customHeight="1" outlineLevel="1" x14ac:dyDescent="0.25">
      <c r="B207" s="115" t="s">
        <v>104</v>
      </c>
      <c r="C207" s="292">
        <v>0.64350649649940317</v>
      </c>
      <c r="D207" s="444">
        <v>-8.7293519923153262E-2</v>
      </c>
      <c r="E207" s="157">
        <v>0.53468329789147384</v>
      </c>
      <c r="F207" s="444">
        <v>-3.6280024497225671E-2</v>
      </c>
      <c r="G207" s="157">
        <v>0.58185488865713275</v>
      </c>
      <c r="H207" s="445">
        <v>-5.8993401565132109E-2</v>
      </c>
      <c r="I207" s="292">
        <v>0.68176615918803418</v>
      </c>
      <c r="J207" s="444">
        <v>-8.8810750815252582E-2</v>
      </c>
      <c r="K207" s="157">
        <v>0.54967672368581155</v>
      </c>
      <c r="L207" s="444">
        <v>-3.9328967867174214E-2</v>
      </c>
      <c r="M207" s="157">
        <v>0.60064725419414022</v>
      </c>
      <c r="N207" s="445">
        <v>-5.8355819614898663E-2</v>
      </c>
      <c r="O207" s="292"/>
      <c r="P207" s="444"/>
      <c r="Q207" s="157"/>
      <c r="R207" s="444"/>
      <c r="S207" s="157"/>
      <c r="T207" s="445"/>
      <c r="U207" s="292"/>
      <c r="V207" s="444"/>
      <c r="W207" s="157"/>
      <c r="X207" s="444"/>
      <c r="Y207" s="157"/>
      <c r="Z207" s="445"/>
      <c r="AA207" s="292">
        <v>0.58248869243421053</v>
      </c>
      <c r="AB207" s="444">
        <v>-0.10346555222072951</v>
      </c>
      <c r="AC207" s="157">
        <v>0.50580287589712158</v>
      </c>
      <c r="AD207" s="444">
        <v>2.3510607337973166E-3</v>
      </c>
      <c r="AE207" s="157">
        <v>0.55170065934516666</v>
      </c>
      <c r="AF207" s="445">
        <v>-6.5423446904423033E-2</v>
      </c>
      <c r="AG207" s="292"/>
      <c r="AH207" s="444"/>
      <c r="AI207" s="157"/>
      <c r="AJ207" s="444"/>
      <c r="AK207" s="157"/>
      <c r="AL207" s="445"/>
      <c r="AM207" s="292">
        <v>0.40937279774489077</v>
      </c>
      <c r="AN207" s="445">
        <v>5.6335466977014859E-2</v>
      </c>
      <c r="AO207" s="292">
        <v>0.35206896551724137</v>
      </c>
      <c r="AP207" s="444">
        <v>3.5844148336561021E-2</v>
      </c>
      <c r="AQ207" s="157">
        <v>0.13217993079584775</v>
      </c>
      <c r="AR207" s="444">
        <v>-0.37052752563139257</v>
      </c>
      <c r="AS207" s="157">
        <v>0.18117556665386092</v>
      </c>
      <c r="AT207" s="445">
        <v>-0.24198119513135319</v>
      </c>
    </row>
    <row r="208" spans="2:46" s="4" customFormat="1" ht="15" hidden="1" customHeight="1" outlineLevel="1" x14ac:dyDescent="0.25">
      <c r="B208" s="115" t="s">
        <v>105</v>
      </c>
      <c r="C208" s="292">
        <v>0.7562540290612717</v>
      </c>
      <c r="D208" s="444">
        <v>-1.7596286224953905E-2</v>
      </c>
      <c r="E208" s="157">
        <v>0.6563945518868165</v>
      </c>
      <c r="F208" s="444">
        <v>-5.7263942249647037E-2</v>
      </c>
      <c r="G208" s="157">
        <v>0.69983815433404739</v>
      </c>
      <c r="H208" s="445">
        <v>-3.8048145967534586E-2</v>
      </c>
      <c r="I208" s="292">
        <v>0.80927364485529452</v>
      </c>
      <c r="J208" s="444">
        <v>-2.6376792839953866E-2</v>
      </c>
      <c r="K208" s="157">
        <v>0.67123124452466743</v>
      </c>
      <c r="L208" s="444">
        <v>-4.9799904273595708E-2</v>
      </c>
      <c r="M208" s="157">
        <v>0.72483851697986612</v>
      </c>
      <c r="N208" s="445">
        <v>-3.7950967248796652E-2</v>
      </c>
      <c r="O208" s="292"/>
      <c r="P208" s="444"/>
      <c r="Q208" s="157"/>
      <c r="R208" s="444"/>
      <c r="S208" s="157"/>
      <c r="T208" s="445"/>
      <c r="U208" s="292"/>
      <c r="V208" s="444"/>
      <c r="W208" s="157"/>
      <c r="X208" s="444"/>
      <c r="Y208" s="157"/>
      <c r="Z208" s="445"/>
      <c r="AA208" s="292">
        <v>0.67005520220411918</v>
      </c>
      <c r="AB208" s="444">
        <v>2.2243932907928254E-4</v>
      </c>
      <c r="AC208" s="157">
        <v>0.62497939744602127</v>
      </c>
      <c r="AD208" s="444">
        <v>-9.8924954117166397E-2</v>
      </c>
      <c r="AE208" s="157">
        <v>0.65193450482550741</v>
      </c>
      <c r="AF208" s="445">
        <v>-4.0719565966242488E-2</v>
      </c>
      <c r="AG208" s="292"/>
      <c r="AH208" s="444"/>
      <c r="AI208" s="157"/>
      <c r="AJ208" s="444"/>
      <c r="AK208" s="157"/>
      <c r="AL208" s="445"/>
      <c r="AM208" s="292">
        <v>0.41867285003068949</v>
      </c>
      <c r="AN208" s="445">
        <v>3.4825702919560442E-2</v>
      </c>
      <c r="AO208" s="292">
        <v>0.39644048943270299</v>
      </c>
      <c r="AP208" s="444">
        <v>-0.12955349526040705</v>
      </c>
      <c r="AQ208" s="157">
        <v>0.27428124950169819</v>
      </c>
      <c r="AR208" s="444">
        <v>-0.14775786681725955</v>
      </c>
      <c r="AS208" s="157">
        <v>0.30150074975524521</v>
      </c>
      <c r="AT208" s="445">
        <v>-0.14065988598224433</v>
      </c>
    </row>
    <row r="209" spans="2:46" s="4" customFormat="1" ht="15" hidden="1" customHeight="1" outlineLevel="1" x14ac:dyDescent="0.25">
      <c r="B209" s="115" t="s">
        <v>106</v>
      </c>
      <c r="C209" s="292">
        <v>0.84756589582071151</v>
      </c>
      <c r="D209" s="444">
        <v>-5.1239893648695745E-2</v>
      </c>
      <c r="E209" s="157">
        <v>0.73459344068251831</v>
      </c>
      <c r="F209" s="444">
        <v>-6.351082984765366E-2</v>
      </c>
      <c r="G209" s="157">
        <v>0.78374180964440565</v>
      </c>
      <c r="H209" s="445">
        <v>-5.6538448967554444E-2</v>
      </c>
      <c r="I209" s="292">
        <v>0.88272472401532653</v>
      </c>
      <c r="J209" s="444">
        <v>-3.9738878649493881E-2</v>
      </c>
      <c r="K209" s="157">
        <v>0.73267896587754566</v>
      </c>
      <c r="L209" s="444">
        <v>-5.9089103325604353E-2</v>
      </c>
      <c r="M209" s="157">
        <v>0.79094761245261003</v>
      </c>
      <c r="N209" s="445">
        <v>-4.8950159377304625E-2</v>
      </c>
      <c r="O209" s="292"/>
      <c r="P209" s="444"/>
      <c r="Q209" s="157"/>
      <c r="R209" s="444"/>
      <c r="S209" s="157"/>
      <c r="T209" s="445"/>
      <c r="U209" s="292"/>
      <c r="V209" s="444"/>
      <c r="W209" s="157"/>
      <c r="X209" s="444"/>
      <c r="Y209" s="157"/>
      <c r="Z209" s="445"/>
      <c r="AA209" s="292">
        <v>0.82635285090112887</v>
      </c>
      <c r="AB209" s="444">
        <v>-7.7779193285693937E-2</v>
      </c>
      <c r="AC209" s="157">
        <v>0.79564480458938802</v>
      </c>
      <c r="AD209" s="444">
        <v>-8.2103557480591505E-2</v>
      </c>
      <c r="AE209" s="157">
        <v>0.81400806377442791</v>
      </c>
      <c r="AF209" s="445">
        <v>-7.9252691016920562E-2</v>
      </c>
      <c r="AG209" s="292"/>
      <c r="AH209" s="444"/>
      <c r="AI209" s="157"/>
      <c r="AJ209" s="444"/>
      <c r="AK209" s="157"/>
      <c r="AL209" s="445"/>
      <c r="AM209" s="292">
        <v>0.36315897156107207</v>
      </c>
      <c r="AN209" s="445">
        <v>-0.21487968860580331</v>
      </c>
      <c r="AO209" s="292">
        <v>0.46240266963292548</v>
      </c>
      <c r="AP209" s="444">
        <v>7.5086206896551655E-2</v>
      </c>
      <c r="AQ209" s="157">
        <v>0.41444357629199685</v>
      </c>
      <c r="AR209" s="444">
        <v>-0.13362486703428034</v>
      </c>
      <c r="AS209" s="157">
        <v>0.42512981299493141</v>
      </c>
      <c r="AT209" s="445">
        <v>-9.1379264766301871E-2</v>
      </c>
    </row>
    <row r="210" spans="2:46" s="4" customFormat="1" ht="15" hidden="1" customHeight="1" outlineLevel="1" x14ac:dyDescent="0.25">
      <c r="B210" s="115" t="s">
        <v>107</v>
      </c>
      <c r="C210" s="292">
        <v>0.75190956559774735</v>
      </c>
      <c r="D210" s="444">
        <v>-6.212107418292101E-2</v>
      </c>
      <c r="E210" s="157">
        <v>0.62815490037156718</v>
      </c>
      <c r="F210" s="444">
        <v>-3.558293116145328E-2</v>
      </c>
      <c r="G210" s="157">
        <v>0.68199404142458719</v>
      </c>
      <c r="H210" s="445">
        <v>-4.6490595516786359E-2</v>
      </c>
      <c r="I210" s="292">
        <v>0.75899974362514055</v>
      </c>
      <c r="J210" s="444">
        <v>-6.6078263856940378E-2</v>
      </c>
      <c r="K210" s="157">
        <v>0.62482543895893594</v>
      </c>
      <c r="L210" s="444">
        <v>-3.4174093956444995E-2</v>
      </c>
      <c r="M210" s="157">
        <v>0.67693057831829717</v>
      </c>
      <c r="N210" s="445">
        <v>-4.5766613454710003E-2</v>
      </c>
      <c r="O210" s="292"/>
      <c r="P210" s="444"/>
      <c r="Q210" s="157"/>
      <c r="R210" s="444"/>
      <c r="S210" s="157"/>
      <c r="T210" s="445"/>
      <c r="U210" s="292"/>
      <c r="V210" s="444"/>
      <c r="W210" s="157"/>
      <c r="X210" s="444"/>
      <c r="Y210" s="157"/>
      <c r="Z210" s="445"/>
      <c r="AA210" s="292">
        <v>0.78103489524590719</v>
      </c>
      <c r="AB210" s="444">
        <v>-6.1118578279031555E-2</v>
      </c>
      <c r="AC210" s="157">
        <v>0.68866773430946393</v>
      </c>
      <c r="AD210" s="444">
        <v>-3.8569426603109136E-2</v>
      </c>
      <c r="AE210" s="157">
        <v>0.74390283781436173</v>
      </c>
      <c r="AF210" s="445">
        <v>-5.1794509523572119E-2</v>
      </c>
      <c r="AG210" s="292"/>
      <c r="AH210" s="444"/>
      <c r="AI210" s="157"/>
      <c r="AJ210" s="444"/>
      <c r="AK210" s="157"/>
      <c r="AL210" s="445"/>
      <c r="AM210" s="292">
        <v>0.44111346018322761</v>
      </c>
      <c r="AN210" s="445">
        <v>9.3852802683351833E-3</v>
      </c>
      <c r="AO210" s="292">
        <v>0.41982758620689653</v>
      </c>
      <c r="AP210" s="444">
        <v>3.7762272990604862E-2</v>
      </c>
      <c r="AQ210" s="157">
        <v>0.367358708189158</v>
      </c>
      <c r="AR210" s="444">
        <v>-9.4482980541698902E-2</v>
      </c>
      <c r="AS210" s="157">
        <v>0.37904981431681395</v>
      </c>
      <c r="AT210" s="445">
        <v>-6.5095256634703835E-2</v>
      </c>
    </row>
    <row r="211" spans="2:46" s="4" customFormat="1" ht="15" hidden="1" customHeight="1" outlineLevel="1" x14ac:dyDescent="0.25">
      <c r="B211" s="115" t="s">
        <v>122</v>
      </c>
      <c r="C211" s="292">
        <v>0.74653313332433824</v>
      </c>
      <c r="D211" s="444">
        <v>-7.6014623928211678E-2</v>
      </c>
      <c r="E211" s="157">
        <v>0.62718494797957147</v>
      </c>
      <c r="F211" s="444">
        <v>-2.3154590740524283E-2</v>
      </c>
      <c r="G211" s="157">
        <v>0.6791070615698358</v>
      </c>
      <c r="H211" s="445">
        <v>-4.6949001370028665E-2</v>
      </c>
      <c r="I211" s="292">
        <v>0.76543481621485099</v>
      </c>
      <c r="J211" s="444">
        <v>-7.5305964565570926E-2</v>
      </c>
      <c r="K211" s="157">
        <v>0.63201201028968723</v>
      </c>
      <c r="L211" s="444">
        <v>-3.1449834876170479E-3</v>
      </c>
      <c r="M211" s="157">
        <v>0.68382531324469575</v>
      </c>
      <c r="N211" s="445">
        <v>-3.2805032036785864E-2</v>
      </c>
      <c r="O211" s="292"/>
      <c r="P211" s="444"/>
      <c r="Q211" s="157"/>
      <c r="R211" s="444"/>
      <c r="S211" s="157"/>
      <c r="T211" s="445"/>
      <c r="U211" s="292"/>
      <c r="V211" s="444"/>
      <c r="W211" s="157"/>
      <c r="X211" s="444"/>
      <c r="Y211" s="157"/>
      <c r="Z211" s="445"/>
      <c r="AA211" s="292">
        <v>0.73738105396850595</v>
      </c>
      <c r="AB211" s="444">
        <v>-8.3630570665338522E-2</v>
      </c>
      <c r="AC211" s="157">
        <v>0.6243889958991693</v>
      </c>
      <c r="AD211" s="444">
        <v>-0.12765621767287383</v>
      </c>
      <c r="AE211" s="157">
        <v>0.69195768545741698</v>
      </c>
      <c r="AF211" s="445">
        <v>-9.9316365567490683E-2</v>
      </c>
      <c r="AG211" s="292"/>
      <c r="AH211" s="444"/>
      <c r="AI211" s="157"/>
      <c r="AJ211" s="444"/>
      <c r="AK211" s="157"/>
      <c r="AL211" s="445"/>
      <c r="AM211" s="292">
        <v>0.46332946873081909</v>
      </c>
      <c r="AN211" s="445">
        <v>-9.7265406999920256E-2</v>
      </c>
      <c r="AO211" s="292">
        <v>0.55661846496106782</v>
      </c>
      <c r="AP211" s="444">
        <v>0.1473611461187585</v>
      </c>
      <c r="AQ211" s="157">
        <v>0.4547382520370577</v>
      </c>
      <c r="AR211" s="444">
        <v>-5.5157297305436837E-2</v>
      </c>
      <c r="AS211" s="157">
        <v>0.47743918307659894</v>
      </c>
      <c r="AT211" s="445">
        <v>-9.7079323968735087E-3</v>
      </c>
    </row>
    <row r="212" spans="2:46" s="4" customFormat="1" ht="15" hidden="1" customHeight="1" outlineLevel="1" x14ac:dyDescent="0.25">
      <c r="B212" s="115" t="s">
        <v>96</v>
      </c>
      <c r="C212" s="292">
        <v>0.76776110154277954</v>
      </c>
      <c r="D212" s="444">
        <v>-7.4154582704524907E-2</v>
      </c>
      <c r="E212" s="157">
        <v>0.64173201548021286</v>
      </c>
      <c r="F212" s="444">
        <v>-4.0662057264092777E-2</v>
      </c>
      <c r="G212" s="157">
        <v>0.69656063732573748</v>
      </c>
      <c r="H212" s="445">
        <v>-5.4962648799581126E-2</v>
      </c>
      <c r="I212" s="292">
        <v>0.78247316281118318</v>
      </c>
      <c r="J212" s="444">
        <v>-5.2025648988130224E-2</v>
      </c>
      <c r="K212" s="157">
        <v>0.62778577718790818</v>
      </c>
      <c r="L212" s="444">
        <v>-2.9167146156490742E-2</v>
      </c>
      <c r="M212" s="157">
        <v>0.68785694957137966</v>
      </c>
      <c r="N212" s="445">
        <v>-3.6627362691617371E-2</v>
      </c>
      <c r="O212" s="292"/>
      <c r="P212" s="444"/>
      <c r="Q212" s="157"/>
      <c r="R212" s="444"/>
      <c r="S212" s="157"/>
      <c r="T212" s="445"/>
      <c r="U212" s="292"/>
      <c r="V212" s="444"/>
      <c r="W212" s="157"/>
      <c r="X212" s="444"/>
      <c r="Y212" s="157"/>
      <c r="Z212" s="445"/>
      <c r="AA212" s="292">
        <v>0.76702723948186879</v>
      </c>
      <c r="AB212" s="444">
        <v>-0.1292392918752181</v>
      </c>
      <c r="AC212" s="157">
        <v>0.73468059686316378</v>
      </c>
      <c r="AD212" s="444">
        <v>-0.10823203059034192</v>
      </c>
      <c r="AE212" s="157">
        <v>0.75402372850179344</v>
      </c>
      <c r="AF212" s="445">
        <v>-0.12068725054093477</v>
      </c>
      <c r="AG212" s="292"/>
      <c r="AH212" s="444"/>
      <c r="AI212" s="157"/>
      <c r="AJ212" s="444"/>
      <c r="AK212" s="157"/>
      <c r="AL212" s="445"/>
      <c r="AM212" s="292">
        <v>0.50818886539816777</v>
      </c>
      <c r="AN212" s="445">
        <v>-9.9657901965190865E-2</v>
      </c>
      <c r="AO212" s="292">
        <v>0.56465517241379315</v>
      </c>
      <c r="AP212" s="444">
        <v>3.0855148601788951E-2</v>
      </c>
      <c r="AQ212" s="157">
        <v>0.58983358049101997</v>
      </c>
      <c r="AR212" s="444">
        <v>9.5264121605946439E-2</v>
      </c>
      <c r="AS212" s="157">
        <v>0.58422333205275967</v>
      </c>
      <c r="AT212" s="445">
        <v>8.0826343414871937E-2</v>
      </c>
    </row>
    <row r="213" spans="2:46" s="4" customFormat="1" ht="15" hidden="1" customHeight="1" outlineLevel="1" x14ac:dyDescent="0.25">
      <c r="B213" s="115" t="s">
        <v>97</v>
      </c>
      <c r="C213" s="292">
        <v>0.68198481589560023</v>
      </c>
      <c r="D213" s="444">
        <v>5.7482741470670229E-2</v>
      </c>
      <c r="E213" s="157">
        <v>0.60894375831255587</v>
      </c>
      <c r="F213" s="444">
        <v>5.7764039250652655E-2</v>
      </c>
      <c r="G213" s="157">
        <v>0.64072007797442965</v>
      </c>
      <c r="H213" s="445">
        <v>5.8847084216518741E-2</v>
      </c>
      <c r="I213" s="292">
        <v>0.70502831892523588</v>
      </c>
      <c r="J213" s="444">
        <v>8.1256540606146954E-2</v>
      </c>
      <c r="K213" s="157">
        <v>0.59894372781846594</v>
      </c>
      <c r="L213" s="444">
        <v>7.0309235785928736E-2</v>
      </c>
      <c r="M213" s="157">
        <v>0.64014053086693645</v>
      </c>
      <c r="N213" s="445">
        <v>7.6891122379837418E-2</v>
      </c>
      <c r="O213" s="292"/>
      <c r="P213" s="444"/>
      <c r="Q213" s="157"/>
      <c r="R213" s="444"/>
      <c r="S213" s="157"/>
      <c r="T213" s="445"/>
      <c r="U213" s="292"/>
      <c r="V213" s="444"/>
      <c r="W213" s="157"/>
      <c r="X213" s="444"/>
      <c r="Y213" s="157"/>
      <c r="Z213" s="445"/>
      <c r="AA213" s="292">
        <v>0.65912390893786199</v>
      </c>
      <c r="AB213" s="444">
        <v>9.2745804066893811E-3</v>
      </c>
      <c r="AC213" s="157">
        <v>0.69663446518229877</v>
      </c>
      <c r="AD213" s="444">
        <v>-2.8224368758766882E-3</v>
      </c>
      <c r="AE213" s="157">
        <v>0.67420333884170025</v>
      </c>
      <c r="AF213" s="445">
        <v>3.6985953999792986E-3</v>
      </c>
      <c r="AG213" s="292"/>
      <c r="AH213" s="444"/>
      <c r="AI213" s="157"/>
      <c r="AJ213" s="444"/>
      <c r="AK213" s="157"/>
      <c r="AL213" s="445"/>
      <c r="AM213" s="292">
        <v>0.40275523426311122</v>
      </c>
      <c r="AN213" s="445">
        <v>-0.13433010847258875</v>
      </c>
      <c r="AO213" s="292">
        <v>0.57480533926585098</v>
      </c>
      <c r="AP213" s="444">
        <v>8.965592016959123E-2</v>
      </c>
      <c r="AQ213" s="157">
        <v>0.43533238722433948</v>
      </c>
      <c r="AR213" s="444">
        <v>5.9712361531075508E-2</v>
      </c>
      <c r="AS213" s="157">
        <v>0.46640972575068468</v>
      </c>
      <c r="AT213" s="445">
        <v>6.9383071540750407E-2</v>
      </c>
    </row>
    <row r="214" spans="2:46" s="4" customFormat="1" ht="15.75" collapsed="1" x14ac:dyDescent="0.25">
      <c r="B214" s="103">
        <v>2000</v>
      </c>
      <c r="C214" s="447">
        <v>0.73252241046948985</v>
      </c>
      <c r="D214" s="448">
        <v>-5.1478755623922567E-2</v>
      </c>
      <c r="E214" s="160">
        <v>0.62133136182194959</v>
      </c>
      <c r="F214" s="448">
        <v>-3.939487473016634E-2</v>
      </c>
      <c r="G214" s="160">
        <v>0.66961786402136869</v>
      </c>
      <c r="H214" s="449">
        <v>-4.3402991208033814E-2</v>
      </c>
      <c r="I214" s="447">
        <v>0.75393917567826452</v>
      </c>
      <c r="J214" s="448">
        <v>-4.8962751619843536E-2</v>
      </c>
      <c r="K214" s="160">
        <v>0.61719941106261378</v>
      </c>
      <c r="L214" s="448">
        <v>-4.1014655960132873E-2</v>
      </c>
      <c r="M214" s="160">
        <v>0.67013431248542954</v>
      </c>
      <c r="N214" s="449">
        <v>-4.2026536916728863E-2</v>
      </c>
      <c r="O214" s="447"/>
      <c r="P214" s="448"/>
      <c r="Q214" s="160"/>
      <c r="R214" s="448"/>
      <c r="S214" s="160"/>
      <c r="T214" s="449"/>
      <c r="U214" s="447"/>
      <c r="V214" s="448"/>
      <c r="W214" s="160"/>
      <c r="X214" s="448"/>
      <c r="Y214" s="160"/>
      <c r="Z214" s="449"/>
      <c r="AA214" s="447">
        <v>0.71831515311995797</v>
      </c>
      <c r="AB214" s="448">
        <v>-6.503336413075822E-2</v>
      </c>
      <c r="AC214" s="160">
        <v>0.68183219390510674</v>
      </c>
      <c r="AD214" s="448">
        <v>-2.8710475805258318E-2</v>
      </c>
      <c r="AE214" s="160">
        <v>0.70365827975268014</v>
      </c>
      <c r="AF214" s="449">
        <v>-5.0567343483425287E-2</v>
      </c>
      <c r="AG214" s="447"/>
      <c r="AH214" s="448"/>
      <c r="AI214" s="160"/>
      <c r="AJ214" s="448"/>
      <c r="AK214" s="160"/>
      <c r="AL214" s="449"/>
      <c r="AM214" s="447">
        <v>0.45196917709308104</v>
      </c>
      <c r="AN214" s="449">
        <v>-3.4926836463226696E-2</v>
      </c>
      <c r="AO214" s="447">
        <v>0.49576973808177877</v>
      </c>
      <c r="AP214" s="448">
        <v>2.7668980730276571E-2</v>
      </c>
      <c r="AQ214" s="160">
        <v>0.39279028872879912</v>
      </c>
      <c r="AR214" s="448">
        <v>-6.0525938127286905E-2</v>
      </c>
      <c r="AS214" s="160">
        <v>0.41573615143518722</v>
      </c>
      <c r="AT214" s="449">
        <v>-3.8241989402353793E-2</v>
      </c>
    </row>
    <row r="215" spans="2:46" s="4" customFormat="1" ht="15" hidden="1" customHeight="1" outlineLevel="1" x14ac:dyDescent="0.25">
      <c r="B215" s="115" t="s">
        <v>98</v>
      </c>
      <c r="C215" s="292">
        <v>0.78750281644376241</v>
      </c>
      <c r="D215" s="92">
        <v>-1.0595826237283279E-2</v>
      </c>
      <c r="E215" s="157">
        <v>0.66511797752223401</v>
      </c>
      <c r="F215" s="92">
        <v>-4.1947462093505528E-2</v>
      </c>
      <c r="G215" s="157">
        <v>0.71686111993531054</v>
      </c>
      <c r="H215" s="173">
        <v>-2.7271073927837119E-2</v>
      </c>
      <c r="I215" s="292">
        <v>0.80466541507520339</v>
      </c>
      <c r="J215" s="92">
        <v>-8.4096905140091938E-3</v>
      </c>
      <c r="K215" s="157">
        <v>0.65639745025282814</v>
      </c>
      <c r="L215" s="92">
        <v>-4.3503210565026595E-2</v>
      </c>
      <c r="M215" s="157">
        <v>0.71172616479373707</v>
      </c>
      <c r="N215" s="173">
        <v>-2.7972440868567316E-2</v>
      </c>
      <c r="O215" s="292"/>
      <c r="P215" s="92"/>
      <c r="Q215" s="157"/>
      <c r="R215" s="92"/>
      <c r="S215" s="157"/>
      <c r="T215" s="173"/>
      <c r="U215" s="292"/>
      <c r="V215" s="92"/>
      <c r="W215" s="157"/>
      <c r="X215" s="92"/>
      <c r="Y215" s="157"/>
      <c r="Z215" s="173"/>
      <c r="AA215" s="292">
        <v>0.78496864517508025</v>
      </c>
      <c r="AB215" s="92">
        <v>-2.3669812250975086E-2</v>
      </c>
      <c r="AC215" s="157">
        <v>0.74903733259039618</v>
      </c>
      <c r="AD215" s="92">
        <v>-5.4744661931015126E-2</v>
      </c>
      <c r="AE215" s="157">
        <v>0.77026132677352155</v>
      </c>
      <c r="AF215" s="173">
        <v>-3.6416740145492121E-2</v>
      </c>
      <c r="AG215" s="292"/>
      <c r="AH215" s="92"/>
      <c r="AI215" s="157"/>
      <c r="AJ215" s="92"/>
      <c r="AK215" s="157"/>
      <c r="AL215" s="173"/>
      <c r="AM215" s="292">
        <v>0.51445134010775417</v>
      </c>
      <c r="AN215" s="173">
        <v>3.8822211580016974E-2</v>
      </c>
      <c r="AO215" s="292">
        <v>0.61290322580645162</v>
      </c>
      <c r="AP215" s="92">
        <v>6.4859168423069491E-2</v>
      </c>
      <c r="AQ215" s="157">
        <v>0.46371959443377814</v>
      </c>
      <c r="AR215" s="92">
        <v>0.13120824698386735</v>
      </c>
      <c r="AS215" s="157">
        <v>0.49705512703615168</v>
      </c>
      <c r="AT215" s="173">
        <v>0.11551435366002738</v>
      </c>
    </row>
    <row r="216" spans="2:46" s="4" customFormat="1" ht="15" hidden="1" customHeight="1" outlineLevel="1" x14ac:dyDescent="0.25">
      <c r="B216" s="115" t="s">
        <v>99</v>
      </c>
      <c r="C216" s="292">
        <v>0.8330784501139622</v>
      </c>
      <c r="D216" s="444">
        <v>-1.7003323042710128E-2</v>
      </c>
      <c r="E216" s="157">
        <v>0.72709766564445966</v>
      </c>
      <c r="F216" s="444">
        <v>1.4101832051786722E-2</v>
      </c>
      <c r="G216" s="157">
        <v>0.77190533032072872</v>
      </c>
      <c r="H216" s="445">
        <v>1.2876439341202861E-4</v>
      </c>
      <c r="I216" s="292">
        <v>0.83720833448935994</v>
      </c>
      <c r="J216" s="444">
        <v>-2.1451986986129268E-2</v>
      </c>
      <c r="K216" s="157">
        <v>0.71952526546447571</v>
      </c>
      <c r="L216" s="444">
        <v>2.0127744691098348E-2</v>
      </c>
      <c r="M216" s="157">
        <v>0.76344070559462363</v>
      </c>
      <c r="N216" s="445">
        <v>3.9239106208583951E-3</v>
      </c>
      <c r="O216" s="292"/>
      <c r="P216" s="444"/>
      <c r="Q216" s="157"/>
      <c r="R216" s="444"/>
      <c r="S216" s="157"/>
      <c r="T216" s="445"/>
      <c r="U216" s="292"/>
      <c r="V216" s="444"/>
      <c r="W216" s="157"/>
      <c r="X216" s="444"/>
      <c r="Y216" s="157"/>
      <c r="Z216" s="445"/>
      <c r="AA216" s="292">
        <v>0.86439105940548711</v>
      </c>
      <c r="AB216" s="444">
        <v>-8.3710515943496988E-3</v>
      </c>
      <c r="AC216" s="157">
        <v>0.79903278399576982</v>
      </c>
      <c r="AD216" s="444">
        <v>-3.0945317206052203E-2</v>
      </c>
      <c r="AE216" s="157">
        <v>0.83763876739383336</v>
      </c>
      <c r="AF216" s="445">
        <v>-1.7839533046404288E-2</v>
      </c>
      <c r="AG216" s="292"/>
      <c r="AH216" s="444"/>
      <c r="AI216" s="157"/>
      <c r="AJ216" s="444"/>
      <c r="AK216" s="157"/>
      <c r="AL216" s="445"/>
      <c r="AM216" s="292">
        <v>0.5520084566596194</v>
      </c>
      <c r="AN216" s="445">
        <v>-1.6440255228856837E-2</v>
      </c>
      <c r="AO216" s="292">
        <v>0.64053724053724048</v>
      </c>
      <c r="AP216" s="444">
        <v>3.1458906802988462E-2</v>
      </c>
      <c r="AQ216" s="157">
        <v>0.55818284027826581</v>
      </c>
      <c r="AR216" s="444">
        <v>9.556383557721726E-2</v>
      </c>
      <c r="AS216" s="157">
        <v>0.57658517952635602</v>
      </c>
      <c r="AT216" s="445">
        <v>8.0772357889554502E-2</v>
      </c>
    </row>
    <row r="217" spans="2:46" s="4" customFormat="1" ht="15" hidden="1" customHeight="1" outlineLevel="1" x14ac:dyDescent="0.25">
      <c r="B217" s="115" t="s">
        <v>100</v>
      </c>
      <c r="C217" s="292">
        <v>0.79248062879626968</v>
      </c>
      <c r="D217" s="444">
        <v>-3.737228345871535E-3</v>
      </c>
      <c r="E217" s="157">
        <v>0.67699407914783649</v>
      </c>
      <c r="F217" s="444">
        <v>-3.6222035612406001E-2</v>
      </c>
      <c r="G217" s="157">
        <v>0.72582069066207167</v>
      </c>
      <c r="H217" s="445">
        <v>-2.1159042056490329E-2</v>
      </c>
      <c r="I217" s="292">
        <v>0.79553812516053857</v>
      </c>
      <c r="J217" s="444">
        <v>-1.0679509295749345E-2</v>
      </c>
      <c r="K217" s="157">
        <v>0.66004213663574929</v>
      </c>
      <c r="L217" s="444">
        <v>-4.6785530945240739E-2</v>
      </c>
      <c r="M217" s="157">
        <v>0.71060477084677065</v>
      </c>
      <c r="N217" s="445">
        <v>-3.111067443275839E-2</v>
      </c>
      <c r="O217" s="292"/>
      <c r="P217" s="444"/>
      <c r="Q217" s="157"/>
      <c r="R217" s="444"/>
      <c r="S217" s="157"/>
      <c r="T217" s="445"/>
      <c r="U217" s="292"/>
      <c r="V217" s="444"/>
      <c r="W217" s="157"/>
      <c r="X217" s="444"/>
      <c r="Y217" s="157"/>
      <c r="Z217" s="445"/>
      <c r="AA217" s="292">
        <v>0.83152857788028278</v>
      </c>
      <c r="AB217" s="444">
        <v>7.2741497798518573E-3</v>
      </c>
      <c r="AC217" s="157">
        <v>0.80895902569103106</v>
      </c>
      <c r="AD217" s="444">
        <v>1.149035545930932E-4</v>
      </c>
      <c r="AE217" s="157">
        <v>0.82229046308985865</v>
      </c>
      <c r="AF217" s="445">
        <v>4.1794966503232445E-3</v>
      </c>
      <c r="AG217" s="292"/>
      <c r="AH217" s="444"/>
      <c r="AI217" s="157"/>
      <c r="AJ217" s="444"/>
      <c r="AK217" s="157"/>
      <c r="AL217" s="445"/>
      <c r="AM217" s="292">
        <v>0.49146832162586102</v>
      </c>
      <c r="AN217" s="445">
        <v>6.6888942898084114E-2</v>
      </c>
      <c r="AO217" s="292">
        <v>0.51805900192996968</v>
      </c>
      <c r="AP217" s="444">
        <v>-2.7231310830399647E-2</v>
      </c>
      <c r="AQ217" s="157">
        <v>0.48429938276502227</v>
      </c>
      <c r="AR217" s="444">
        <v>9.522651549545369E-2</v>
      </c>
      <c r="AS217" s="157">
        <v>0.49184307153946621</v>
      </c>
      <c r="AT217" s="445">
        <v>6.5421845432098724E-2</v>
      </c>
    </row>
    <row r="218" spans="2:46" s="4" customFormat="1" ht="15" hidden="1" customHeight="1" outlineLevel="1" x14ac:dyDescent="0.25">
      <c r="B218" s="115" t="s">
        <v>101</v>
      </c>
      <c r="C218" s="292">
        <v>0.75129622821851338</v>
      </c>
      <c r="D218" s="444">
        <v>-8.2706471730407127E-3</v>
      </c>
      <c r="E218" s="157">
        <v>0.59794850805481659</v>
      </c>
      <c r="F218" s="444">
        <v>-4.4779238302586344E-2</v>
      </c>
      <c r="G218" s="157">
        <v>0.66278246128850427</v>
      </c>
      <c r="H218" s="445">
        <v>-2.7111790308000261E-2</v>
      </c>
      <c r="I218" s="292">
        <v>0.77904879048790487</v>
      </c>
      <c r="J218" s="444">
        <v>-1.2812242059865198E-2</v>
      </c>
      <c r="K218" s="157">
        <v>0.60074295795757215</v>
      </c>
      <c r="L218" s="444">
        <v>-4.1573267281164505E-2</v>
      </c>
      <c r="M218" s="157">
        <v>0.66728081406741124</v>
      </c>
      <c r="N218" s="445">
        <v>-2.7824081991668526E-2</v>
      </c>
      <c r="O218" s="292"/>
      <c r="P218" s="444"/>
      <c r="Q218" s="157"/>
      <c r="R218" s="444"/>
      <c r="S218" s="157"/>
      <c r="T218" s="445"/>
      <c r="U218" s="292"/>
      <c r="V218" s="444"/>
      <c r="W218" s="157"/>
      <c r="X218" s="444"/>
      <c r="Y218" s="157"/>
      <c r="Z218" s="445"/>
      <c r="AA218" s="292">
        <v>0.73319261871682517</v>
      </c>
      <c r="AB218" s="444">
        <v>7.7080609341115824E-3</v>
      </c>
      <c r="AC218" s="157">
        <v>0.61547141682089246</v>
      </c>
      <c r="AD218" s="444">
        <v>-8.2151008164680239E-2</v>
      </c>
      <c r="AE218" s="157">
        <v>0.68500725964269937</v>
      </c>
      <c r="AF218" s="445">
        <v>-2.8081933453856234E-2</v>
      </c>
      <c r="AG218" s="292"/>
      <c r="AH218" s="444"/>
      <c r="AI218" s="157"/>
      <c r="AJ218" s="444"/>
      <c r="AK218" s="157"/>
      <c r="AL218" s="445"/>
      <c r="AM218" s="292">
        <v>0.41494009866102888</v>
      </c>
      <c r="AN218" s="445">
        <v>-0.11988058591103168</v>
      </c>
      <c r="AO218" s="292">
        <v>0.4917948717948718</v>
      </c>
      <c r="AP218" s="444">
        <v>3.4272019173157586E-2</v>
      </c>
      <c r="AQ218" s="157">
        <v>0.37917691424823741</v>
      </c>
      <c r="AR218" s="444">
        <v>0.12268789296431204</v>
      </c>
      <c r="AS218" s="157">
        <v>0.40434173669467788</v>
      </c>
      <c r="AT218" s="445">
        <v>0.10057833595099774</v>
      </c>
    </row>
    <row r="219" spans="2:46" s="4" customFormat="1" ht="15" hidden="1" customHeight="1" outlineLevel="1" x14ac:dyDescent="0.25">
      <c r="B219" s="115" t="s">
        <v>121</v>
      </c>
      <c r="C219" s="292">
        <v>0.65499595617969264</v>
      </c>
      <c r="D219" s="444">
        <v>-3.6504687946021686E-2</v>
      </c>
      <c r="E219" s="157">
        <v>0.52422942233732772</v>
      </c>
      <c r="F219" s="444">
        <v>9.7658265027330105E-2</v>
      </c>
      <c r="G219" s="157">
        <v>0.57951626540625012</v>
      </c>
      <c r="H219" s="445">
        <v>3.0185710576744906E-2</v>
      </c>
      <c r="I219" s="292">
        <v>0.68149990498207191</v>
      </c>
      <c r="J219" s="444">
        <v>-2.6674119829143139E-2</v>
      </c>
      <c r="K219" s="157">
        <v>0.5449744768352105</v>
      </c>
      <c r="L219" s="444">
        <v>0.11289254339091137</v>
      </c>
      <c r="M219" s="157">
        <v>0.59592126396190015</v>
      </c>
      <c r="N219" s="445">
        <v>5.1138560143117129E-2</v>
      </c>
      <c r="O219" s="292"/>
      <c r="P219" s="444"/>
      <c r="Q219" s="157"/>
      <c r="R219" s="444"/>
      <c r="S219" s="157"/>
      <c r="T219" s="445"/>
      <c r="U219" s="292"/>
      <c r="V219" s="444"/>
      <c r="W219" s="157"/>
      <c r="X219" s="444"/>
      <c r="Y219" s="157"/>
      <c r="Z219" s="445"/>
      <c r="AA219" s="292">
        <v>0.6289891645723229</v>
      </c>
      <c r="AB219" s="444">
        <v>-7.3521254961291804E-2</v>
      </c>
      <c r="AC219" s="157">
        <v>0.43574257228711866</v>
      </c>
      <c r="AD219" s="444">
        <v>-1.8608518316791334E-2</v>
      </c>
      <c r="AE219" s="157">
        <v>0.54988993444939738</v>
      </c>
      <c r="AF219" s="445">
        <v>-6.0094797115557763E-2</v>
      </c>
      <c r="AG219" s="292"/>
      <c r="AH219" s="444"/>
      <c r="AI219" s="157"/>
      <c r="AJ219" s="444"/>
      <c r="AK219" s="157"/>
      <c r="AL219" s="445"/>
      <c r="AM219" s="292">
        <v>0.41827729659687651</v>
      </c>
      <c r="AN219" s="445">
        <v>5.6540786711305913E-2</v>
      </c>
      <c r="AO219" s="292">
        <v>0.34441687344913152</v>
      </c>
      <c r="AP219" s="444">
        <v>9.8680738786279587E-2</v>
      </c>
      <c r="AQ219" s="157">
        <v>0.29435285530679278</v>
      </c>
      <c r="AR219" s="444">
        <v>0.22836818248350021</v>
      </c>
      <c r="AS219" s="157">
        <v>0.30553981123241086</v>
      </c>
      <c r="AT219" s="445">
        <v>0.19573494727452267</v>
      </c>
    </row>
    <row r="220" spans="2:46" s="4" customFormat="1" ht="15" hidden="1" customHeight="1" outlineLevel="1" x14ac:dyDescent="0.25">
      <c r="B220" s="115" t="s">
        <v>104</v>
      </c>
      <c r="C220" s="292">
        <v>0.70505305982403255</v>
      </c>
      <c r="D220" s="444">
        <v>3.7718832779135125E-2</v>
      </c>
      <c r="E220" s="157">
        <v>0.55481188673351789</v>
      </c>
      <c r="F220" s="444">
        <v>6.4079397530230509E-2</v>
      </c>
      <c r="G220" s="157">
        <v>0.61833242149938661</v>
      </c>
      <c r="H220" s="445">
        <v>5.1976633895825186E-2</v>
      </c>
      <c r="I220" s="292">
        <v>0.74821576285938296</v>
      </c>
      <c r="J220" s="444">
        <v>5.2794684040032402E-2</v>
      </c>
      <c r="K220" s="157">
        <v>0.57217997139504806</v>
      </c>
      <c r="L220" s="444">
        <v>7.6933956126221004E-2</v>
      </c>
      <c r="M220" s="157">
        <v>0.63787072304582748</v>
      </c>
      <c r="N220" s="445">
        <v>6.8224108354821622E-2</v>
      </c>
      <c r="O220" s="292"/>
      <c r="P220" s="444"/>
      <c r="Q220" s="157"/>
      <c r="R220" s="444"/>
      <c r="S220" s="157"/>
      <c r="T220" s="445"/>
      <c r="U220" s="292"/>
      <c r="V220" s="444"/>
      <c r="W220" s="157"/>
      <c r="X220" s="444"/>
      <c r="Y220" s="157"/>
      <c r="Z220" s="445"/>
      <c r="AA220" s="292">
        <v>0.64971144597627439</v>
      </c>
      <c r="AB220" s="444">
        <v>-6.0962870732539365E-5</v>
      </c>
      <c r="AC220" s="157">
        <v>0.50461649187744195</v>
      </c>
      <c r="AD220" s="444">
        <v>-4.8673616917422891E-2</v>
      </c>
      <c r="AE220" s="157">
        <v>0.59032152852303099</v>
      </c>
      <c r="AF220" s="445">
        <v>-1.9525874228221607E-2</v>
      </c>
      <c r="AG220" s="292"/>
      <c r="AH220" s="444"/>
      <c r="AI220" s="157"/>
      <c r="AJ220" s="444"/>
      <c r="AK220" s="157"/>
      <c r="AL220" s="445"/>
      <c r="AM220" s="292">
        <v>0.38754052149400986</v>
      </c>
      <c r="AN220" s="445">
        <v>-4.551854012651424E-2</v>
      </c>
      <c r="AO220" s="292">
        <v>0.33988603988603988</v>
      </c>
      <c r="AP220" s="444">
        <v>-5.9593252404225194E-2</v>
      </c>
      <c r="AQ220" s="157">
        <v>0.20998524348253811</v>
      </c>
      <c r="AR220" s="444">
        <v>0.83139644683761937</v>
      </c>
      <c r="AS220" s="157">
        <v>0.23901196842373312</v>
      </c>
      <c r="AT220" s="445">
        <v>0.42463712757830407</v>
      </c>
    </row>
    <row r="221" spans="2:46" s="4" customFormat="1" ht="15" hidden="1" customHeight="1" outlineLevel="1" x14ac:dyDescent="0.25">
      <c r="B221" s="115" t="s">
        <v>105</v>
      </c>
      <c r="C221" s="292">
        <v>0.76979964393176259</v>
      </c>
      <c r="D221" s="444">
        <v>6.625908225304733E-2</v>
      </c>
      <c r="E221" s="157">
        <v>0.69626545679515861</v>
      </c>
      <c r="F221" s="444">
        <v>7.0423872839832091E-2</v>
      </c>
      <c r="G221" s="157">
        <v>0.72751889962096605</v>
      </c>
      <c r="H221" s="445">
        <v>6.907233627488063E-2</v>
      </c>
      <c r="I221" s="292">
        <v>0.83119798183103955</v>
      </c>
      <c r="J221" s="444">
        <v>4.9417763208103649E-2</v>
      </c>
      <c r="K221" s="157">
        <v>0.70641041559938789</v>
      </c>
      <c r="L221" s="444">
        <v>5.227700445364869E-2</v>
      </c>
      <c r="M221" s="157">
        <v>0.75343198974694825</v>
      </c>
      <c r="N221" s="445">
        <v>5.2817351059370132E-2</v>
      </c>
      <c r="O221" s="292"/>
      <c r="P221" s="444"/>
      <c r="Q221" s="157"/>
      <c r="R221" s="444"/>
      <c r="S221" s="157"/>
      <c r="T221" s="445"/>
      <c r="U221" s="292"/>
      <c r="V221" s="444"/>
      <c r="W221" s="157"/>
      <c r="X221" s="444"/>
      <c r="Y221" s="157"/>
      <c r="Z221" s="445"/>
      <c r="AA221" s="292">
        <v>0.66990618872095409</v>
      </c>
      <c r="AB221" s="444">
        <v>8.8285977391245218E-2</v>
      </c>
      <c r="AC221" s="157">
        <v>0.69359305898177881</v>
      </c>
      <c r="AD221" s="444">
        <v>0.16887657099273845</v>
      </c>
      <c r="AE221" s="157">
        <v>0.6796078411441524</v>
      </c>
      <c r="AF221" s="445">
        <v>0.12010531043956196</v>
      </c>
      <c r="AG221" s="292"/>
      <c r="AH221" s="444"/>
      <c r="AI221" s="157"/>
      <c r="AJ221" s="444"/>
      <c r="AK221" s="157"/>
      <c r="AL221" s="445"/>
      <c r="AM221" s="292">
        <v>0.40458296392279886</v>
      </c>
      <c r="AN221" s="445">
        <v>0.23406770667478116</v>
      </c>
      <c r="AO221" s="292">
        <v>0.45544497826584307</v>
      </c>
      <c r="AP221" s="444">
        <v>0.20576564683957144</v>
      </c>
      <c r="AQ221" s="157">
        <v>0.32183488567665774</v>
      </c>
      <c r="AR221" s="444">
        <v>0.39829740098545496</v>
      </c>
      <c r="AS221" s="157">
        <v>0.35085147875340034</v>
      </c>
      <c r="AT221" s="445">
        <v>0.33952802106139868</v>
      </c>
    </row>
    <row r="222" spans="2:46" s="4" customFormat="1" ht="15" hidden="1" customHeight="1" outlineLevel="1" x14ac:dyDescent="0.25">
      <c r="B222" s="115" t="s">
        <v>106</v>
      </c>
      <c r="C222" s="292">
        <v>0.89334057170704562</v>
      </c>
      <c r="D222" s="444">
        <v>4.9135484616776415E-2</v>
      </c>
      <c r="E222" s="157">
        <v>0.78441210437384556</v>
      </c>
      <c r="F222" s="444">
        <v>3.5740690031910605E-2</v>
      </c>
      <c r="G222" s="157">
        <v>0.83070879654474949</v>
      </c>
      <c r="H222" s="445">
        <v>4.2396361363749691E-2</v>
      </c>
      <c r="I222" s="292">
        <v>0.91925488222814555</v>
      </c>
      <c r="J222" s="444">
        <v>3.7872769739531131E-2</v>
      </c>
      <c r="K222" s="157">
        <v>0.77869112629810566</v>
      </c>
      <c r="L222" s="444">
        <v>3.0361872642132193E-2</v>
      </c>
      <c r="M222" s="157">
        <v>0.83165737342928403</v>
      </c>
      <c r="N222" s="445">
        <v>3.5108578148510095E-2</v>
      </c>
      <c r="O222" s="292"/>
      <c r="P222" s="444"/>
      <c r="Q222" s="157"/>
      <c r="R222" s="444"/>
      <c r="S222" s="157"/>
      <c r="T222" s="445"/>
      <c r="U222" s="292"/>
      <c r="V222" s="444"/>
      <c r="W222" s="157"/>
      <c r="X222" s="444"/>
      <c r="Y222" s="157"/>
      <c r="Z222" s="445"/>
      <c r="AA222" s="292">
        <v>0.89604663534459161</v>
      </c>
      <c r="AB222" s="444">
        <v>4.8506422216416656E-2</v>
      </c>
      <c r="AC222" s="157">
        <v>0.86681325663005226</v>
      </c>
      <c r="AD222" s="444">
        <v>5.3254517158189074E-2</v>
      </c>
      <c r="AE222" s="157">
        <v>0.88407324771164431</v>
      </c>
      <c r="AF222" s="445">
        <v>4.9949499873738423E-2</v>
      </c>
      <c r="AG222" s="292"/>
      <c r="AH222" s="444"/>
      <c r="AI222" s="157"/>
      <c r="AJ222" s="444"/>
      <c r="AK222" s="157"/>
      <c r="AL222" s="445"/>
      <c r="AM222" s="292">
        <v>0.46255200163677285</v>
      </c>
      <c r="AN222" s="445">
        <v>0.63002708611001124</v>
      </c>
      <c r="AO222" s="292">
        <v>0.43010752688172044</v>
      </c>
      <c r="AP222" s="444">
        <v>1.2066952121448038E-2</v>
      </c>
      <c r="AQ222" s="157">
        <v>0.47836504133411611</v>
      </c>
      <c r="AR222" s="444">
        <v>0.10582196993902104</v>
      </c>
      <c r="AS222" s="157">
        <v>0.46788478020544799</v>
      </c>
      <c r="AT222" s="445">
        <v>8.5705042839652856E-2</v>
      </c>
    </row>
    <row r="223" spans="2:46" s="4" customFormat="1" ht="15" hidden="1" customHeight="1" outlineLevel="1" x14ac:dyDescent="0.25">
      <c r="B223" s="115" t="s">
        <v>107</v>
      </c>
      <c r="C223" s="292">
        <v>0.80171282763677054</v>
      </c>
      <c r="D223" s="444">
        <v>6.481603527132429E-2</v>
      </c>
      <c r="E223" s="157">
        <v>0.65133117265132801</v>
      </c>
      <c r="F223" s="444">
        <v>8.8759735069354528E-2</v>
      </c>
      <c r="G223" s="157">
        <v>0.71524626628535115</v>
      </c>
      <c r="H223" s="445">
        <v>7.8395826384465295E-2</v>
      </c>
      <c r="I223" s="292">
        <v>0.81270165823496343</v>
      </c>
      <c r="J223" s="444">
        <v>5.856217891048332E-2</v>
      </c>
      <c r="K223" s="157">
        <v>0.64693381596947841</v>
      </c>
      <c r="L223" s="444">
        <v>9.0309089831403622E-2</v>
      </c>
      <c r="M223" s="157">
        <v>0.70939728986957695</v>
      </c>
      <c r="N223" s="445">
        <v>7.9160853877974224E-2</v>
      </c>
      <c r="O223" s="292"/>
      <c r="P223" s="444"/>
      <c r="Q223" s="157"/>
      <c r="R223" s="444"/>
      <c r="S223" s="157"/>
      <c r="T223" s="445"/>
      <c r="U223" s="292"/>
      <c r="V223" s="444"/>
      <c r="W223" s="157"/>
      <c r="X223" s="444"/>
      <c r="Y223" s="157"/>
      <c r="Z223" s="445"/>
      <c r="AA223" s="292">
        <v>0.83187810215082458</v>
      </c>
      <c r="AB223" s="444">
        <v>6.4236136643768704E-2</v>
      </c>
      <c r="AC223" s="157">
        <v>0.71629481458685951</v>
      </c>
      <c r="AD223" s="444">
        <v>8.1920251296637936E-2</v>
      </c>
      <c r="AE223" s="157">
        <v>0.78453757680794078</v>
      </c>
      <c r="AF223" s="445">
        <v>6.8752198420295452E-2</v>
      </c>
      <c r="AG223" s="292"/>
      <c r="AH223" s="444"/>
      <c r="AI223" s="157"/>
      <c r="AJ223" s="444"/>
      <c r="AK223" s="157"/>
      <c r="AL223" s="445"/>
      <c r="AM223" s="292">
        <v>0.4370119802677942</v>
      </c>
      <c r="AN223" s="445">
        <v>0.29095562801739172</v>
      </c>
      <c r="AO223" s="292">
        <v>0.40455082742316784</v>
      </c>
      <c r="AP223" s="444">
        <v>0.11196037921324908</v>
      </c>
      <c r="AQ223" s="157">
        <v>0.40568945728808004</v>
      </c>
      <c r="AR223" s="444">
        <v>7.6883926661066582E-3</v>
      </c>
      <c r="AS223" s="157">
        <v>0.40544217687074829</v>
      </c>
      <c r="AT223" s="445">
        <v>2.8393165833229039E-2</v>
      </c>
    </row>
    <row r="224" spans="2:46" s="4" customFormat="1" ht="15" hidden="1" customHeight="1" outlineLevel="1" x14ac:dyDescent="0.25">
      <c r="B224" s="115" t="s">
        <v>122</v>
      </c>
      <c r="C224" s="292">
        <v>0.80794907869444132</v>
      </c>
      <c r="D224" s="444">
        <v>5.6722709286465722E-2</v>
      </c>
      <c r="E224" s="157">
        <v>0.64205138503443049</v>
      </c>
      <c r="F224" s="444">
        <v>4.040849890692999E-2</v>
      </c>
      <c r="G224" s="157">
        <v>0.71256109331616557</v>
      </c>
      <c r="H224" s="445">
        <v>4.9272469623856674E-2</v>
      </c>
      <c r="I224" s="292">
        <v>0.82777090246423324</v>
      </c>
      <c r="J224" s="444">
        <v>5.2685019081228468E-2</v>
      </c>
      <c r="K224" s="157">
        <v>0.6340059485288615</v>
      </c>
      <c r="L224" s="444">
        <v>3.3205237227097895E-2</v>
      </c>
      <c r="M224" s="157">
        <v>0.7070190973850311</v>
      </c>
      <c r="N224" s="445">
        <v>4.4303225507107635E-2</v>
      </c>
      <c r="O224" s="292"/>
      <c r="P224" s="444"/>
      <c r="Q224" s="157"/>
      <c r="R224" s="444"/>
      <c r="S224" s="157"/>
      <c r="T224" s="445"/>
      <c r="U224" s="292"/>
      <c r="V224" s="444"/>
      <c r="W224" s="157"/>
      <c r="X224" s="444"/>
      <c r="Y224" s="157"/>
      <c r="Z224" s="445"/>
      <c r="AA224" s="292">
        <v>0.80467661879978725</v>
      </c>
      <c r="AB224" s="444">
        <v>5.6636140243855326E-2</v>
      </c>
      <c r="AC224" s="157">
        <v>0.71576024102963731</v>
      </c>
      <c r="AD224" s="444">
        <v>5.6796862642250812E-2</v>
      </c>
      <c r="AE224" s="157">
        <v>0.76825830847187138</v>
      </c>
      <c r="AF224" s="445">
        <v>5.527537890208456E-2</v>
      </c>
      <c r="AG224" s="292"/>
      <c r="AH224" s="444"/>
      <c r="AI224" s="157"/>
      <c r="AJ224" s="444"/>
      <c r="AK224" s="157"/>
      <c r="AL224" s="445"/>
      <c r="AM224" s="292">
        <v>0.51325104003273547</v>
      </c>
      <c r="AN224" s="445">
        <v>0.13942449441847482</v>
      </c>
      <c r="AO224" s="292">
        <v>0.48512926103866394</v>
      </c>
      <c r="AP224" s="444">
        <v>4.3755979230771125E-2</v>
      </c>
      <c r="AQ224" s="157">
        <v>0.48128461038033732</v>
      </c>
      <c r="AR224" s="444">
        <v>0.22697236735856285</v>
      </c>
      <c r="AS224" s="157">
        <v>0.48211956724260002</v>
      </c>
      <c r="AT224" s="445">
        <v>0.18205291557722725</v>
      </c>
    </row>
    <row r="225" spans="2:46" s="4" customFormat="1" ht="15" hidden="1" customHeight="1" outlineLevel="1" x14ac:dyDescent="0.25">
      <c r="B225" s="115" t="s">
        <v>96</v>
      </c>
      <c r="C225" s="292">
        <v>0.82925409274640893</v>
      </c>
      <c r="D225" s="444">
        <v>5.6459777589548121E-3</v>
      </c>
      <c r="E225" s="157">
        <v>0.66893217383863346</v>
      </c>
      <c r="F225" s="444">
        <v>2.1228797086425777E-2</v>
      </c>
      <c r="G225" s="157">
        <v>0.73707207068688052</v>
      </c>
      <c r="H225" s="445">
        <v>1.4825343835368043E-2</v>
      </c>
      <c r="I225" s="292">
        <v>0.82541596402473305</v>
      </c>
      <c r="J225" s="444">
        <v>-5.2176984631913115E-4</v>
      </c>
      <c r="K225" s="157">
        <v>0.6466466134747253</v>
      </c>
      <c r="L225" s="444">
        <v>2.1882356254943502E-2</v>
      </c>
      <c r="M225" s="157">
        <v>0.71400922439858716</v>
      </c>
      <c r="N225" s="445">
        <v>1.4710505489656578E-2</v>
      </c>
      <c r="O225" s="292"/>
      <c r="P225" s="444"/>
      <c r="Q225" s="157"/>
      <c r="R225" s="444"/>
      <c r="S225" s="157"/>
      <c r="T225" s="445"/>
      <c r="U225" s="292"/>
      <c r="V225" s="444"/>
      <c r="W225" s="157"/>
      <c r="X225" s="444"/>
      <c r="Y225" s="157"/>
      <c r="Z225" s="445"/>
      <c r="AA225" s="292">
        <v>0.88087029229154434</v>
      </c>
      <c r="AB225" s="444">
        <v>1.8802152722749321E-2</v>
      </c>
      <c r="AC225" s="157">
        <v>0.82384725855259788</v>
      </c>
      <c r="AD225" s="444">
        <v>5.6351512848613616E-3</v>
      </c>
      <c r="AE225" s="157">
        <v>0.85751483640565096</v>
      </c>
      <c r="AF225" s="445">
        <v>1.2948157981045316E-2</v>
      </c>
      <c r="AG225" s="292"/>
      <c r="AH225" s="444"/>
      <c r="AI225" s="157"/>
      <c r="AJ225" s="444"/>
      <c r="AK225" s="157"/>
      <c r="AL225" s="445"/>
      <c r="AM225" s="292">
        <v>0.56443974630021143</v>
      </c>
      <c r="AN225" s="445">
        <v>3.6330576932710468E-2</v>
      </c>
      <c r="AO225" s="292">
        <v>0.5477541371158392</v>
      </c>
      <c r="AP225" s="444">
        <v>-3.7729218580282442E-2</v>
      </c>
      <c r="AQ225" s="157">
        <v>0.53853090670601733</v>
      </c>
      <c r="AR225" s="444">
        <v>7.5918471388992881E-2</v>
      </c>
      <c r="AS225" s="157">
        <v>0.54053394942882815</v>
      </c>
      <c r="AT225" s="445">
        <v>4.8933535696390695E-2</v>
      </c>
    </row>
    <row r="226" spans="2:46" s="4" customFormat="1" ht="15" hidden="1" customHeight="1" outlineLevel="1" x14ac:dyDescent="0.25">
      <c r="B226" s="115" t="s">
        <v>97</v>
      </c>
      <c r="C226" s="292">
        <v>0.64491342425801224</v>
      </c>
      <c r="D226" s="444">
        <v>-0.14534417175260361</v>
      </c>
      <c r="E226" s="157">
        <v>0.5756896015712043</v>
      </c>
      <c r="F226" s="444">
        <v>-0.12227691790787709</v>
      </c>
      <c r="G226" s="157">
        <v>0.60511105666265574</v>
      </c>
      <c r="H226" s="445">
        <v>-0.1323038784955769</v>
      </c>
      <c r="I226" s="292">
        <v>0.65204536800304624</v>
      </c>
      <c r="J226" s="444">
        <v>-0.14102051237422342</v>
      </c>
      <c r="K226" s="157">
        <v>0.55959876621886873</v>
      </c>
      <c r="L226" s="444">
        <v>-0.12669312219520812</v>
      </c>
      <c r="M226" s="157">
        <v>0.59443384531973908</v>
      </c>
      <c r="N226" s="445">
        <v>-0.13120886414911237</v>
      </c>
      <c r="O226" s="292"/>
      <c r="P226" s="444"/>
      <c r="Q226" s="157"/>
      <c r="R226" s="444"/>
      <c r="S226" s="157"/>
      <c r="T226" s="445"/>
      <c r="U226" s="292"/>
      <c r="V226" s="444"/>
      <c r="W226" s="157"/>
      <c r="X226" s="444"/>
      <c r="Y226" s="157"/>
      <c r="Z226" s="445"/>
      <c r="AA226" s="292">
        <v>0.65306698665913743</v>
      </c>
      <c r="AB226" s="444">
        <v>-0.16284445299649397</v>
      </c>
      <c r="AC226" s="157">
        <v>0.69860623718785519</v>
      </c>
      <c r="AD226" s="444">
        <v>-0.10825601660269835</v>
      </c>
      <c r="AE226" s="157">
        <v>0.67171892232550812</v>
      </c>
      <c r="AF226" s="445">
        <v>-0.14038780322055666</v>
      </c>
      <c r="AG226" s="292"/>
      <c r="AH226" s="444"/>
      <c r="AI226" s="157"/>
      <c r="AJ226" s="444"/>
      <c r="AK226" s="157"/>
      <c r="AL226" s="445"/>
      <c r="AM226" s="292">
        <v>0.46525267680556504</v>
      </c>
      <c r="AN226" s="445">
        <v>-8.8378703515504142E-2</v>
      </c>
      <c r="AO226" s="292">
        <v>0.52751086707847172</v>
      </c>
      <c r="AP226" s="444">
        <v>-7.9621938188562114E-2</v>
      </c>
      <c r="AQ226" s="157">
        <v>0.41080240547101854</v>
      </c>
      <c r="AR226" s="444">
        <v>-0.10336730625647272</v>
      </c>
      <c r="AS226" s="157">
        <v>0.43614840945507843</v>
      </c>
      <c r="AT226" s="445">
        <v>-9.6832247441175801E-2</v>
      </c>
    </row>
    <row r="227" spans="2:46" s="4" customFormat="1" ht="15.75" collapsed="1" x14ac:dyDescent="0.25">
      <c r="B227" s="103">
        <v>1999</v>
      </c>
      <c r="C227" s="447">
        <v>0.77227833832159631</v>
      </c>
      <c r="D227" s="448">
        <v>5.0685561541174984E-3</v>
      </c>
      <c r="E227" s="160">
        <v>0.64681245756149575</v>
      </c>
      <c r="F227" s="448">
        <v>1.1828473717890642E-2</v>
      </c>
      <c r="G227" s="160">
        <v>0.69999995595532161</v>
      </c>
      <c r="H227" s="449">
        <v>9.353660216203652E-3</v>
      </c>
      <c r="I227" s="447">
        <v>0.7927546233992443</v>
      </c>
      <c r="J227" s="448">
        <v>3.0020302639441887E-3</v>
      </c>
      <c r="K227" s="160">
        <v>0.64359629153723064</v>
      </c>
      <c r="L227" s="448">
        <v>1.1041511387152481E-2</v>
      </c>
      <c r="M227" s="160">
        <v>0.69953327342552762</v>
      </c>
      <c r="N227" s="449">
        <v>9.4015959486906109E-3</v>
      </c>
      <c r="O227" s="447"/>
      <c r="P227" s="448"/>
      <c r="Q227" s="160"/>
      <c r="R227" s="448"/>
      <c r="S227" s="160"/>
      <c r="T227" s="449"/>
      <c r="U227" s="447"/>
      <c r="V227" s="448"/>
      <c r="W227" s="160"/>
      <c r="X227" s="448"/>
      <c r="Y227" s="160"/>
      <c r="Z227" s="449"/>
      <c r="AA227" s="447">
        <v>0.76827891559161132</v>
      </c>
      <c r="AB227" s="448">
        <v>1.2959128908596185E-3</v>
      </c>
      <c r="AC227" s="160">
        <v>0.70198656211224686</v>
      </c>
      <c r="AD227" s="448">
        <v>2.3533201094005918E-4</v>
      </c>
      <c r="AE227" s="160">
        <v>0.74113553491447237</v>
      </c>
      <c r="AF227" s="449">
        <v>-6.2133329542413129E-5</v>
      </c>
      <c r="AG227" s="447"/>
      <c r="AH227" s="448"/>
      <c r="AI227" s="160"/>
      <c r="AJ227" s="448"/>
      <c r="AK227" s="160"/>
      <c r="AL227" s="449"/>
      <c r="AM227" s="447">
        <v>0.4683263343855889</v>
      </c>
      <c r="AN227" s="449">
        <v>7.3773443885033929E-2</v>
      </c>
      <c r="AO227" s="447">
        <v>0.48242162347790002</v>
      </c>
      <c r="AP227" s="448">
        <v>2.6027701831931704E-2</v>
      </c>
      <c r="AQ227" s="160">
        <v>0.41809593757790969</v>
      </c>
      <c r="AR227" s="448">
        <v>0.12470890047334859</v>
      </c>
      <c r="AS227" s="160">
        <v>0.4322668975502939</v>
      </c>
      <c r="AT227" s="449">
        <v>0.10012319092049982</v>
      </c>
    </row>
    <row r="228" spans="2:46" s="4" customFormat="1" ht="15" hidden="1" customHeight="1" outlineLevel="1" x14ac:dyDescent="0.25">
      <c r="B228" s="115" t="s">
        <v>98</v>
      </c>
      <c r="C228" s="292">
        <v>0.79593642045078417</v>
      </c>
      <c r="D228" s="92">
        <v>1.6825349355939156E-2</v>
      </c>
      <c r="E228" s="157">
        <v>0.69423956537459663</v>
      </c>
      <c r="F228" s="92">
        <v>-2.3816676897366884E-2</v>
      </c>
      <c r="G228" s="157">
        <v>0.73695877723094405</v>
      </c>
      <c r="H228" s="173">
        <v>-6.1511252475965339E-3</v>
      </c>
      <c r="I228" s="292">
        <v>0.81148979309037073</v>
      </c>
      <c r="J228" s="92">
        <v>3.4554447646435449E-3</v>
      </c>
      <c r="K228" s="157">
        <v>0.68625159802217273</v>
      </c>
      <c r="L228" s="92">
        <v>-3.2534501158191675E-2</v>
      </c>
      <c r="M228" s="157">
        <v>0.73220780430310928</v>
      </c>
      <c r="N228" s="173">
        <v>-1.860137812724405E-2</v>
      </c>
      <c r="O228" s="292"/>
      <c r="P228" s="92"/>
      <c r="Q228" s="157"/>
      <c r="R228" s="92"/>
      <c r="S228" s="157"/>
      <c r="T228" s="173"/>
      <c r="U228" s="292"/>
      <c r="V228" s="92"/>
      <c r="W228" s="157"/>
      <c r="X228" s="92"/>
      <c r="Y228" s="157"/>
      <c r="Z228" s="173"/>
      <c r="AA228" s="292">
        <v>0.80399915420505674</v>
      </c>
      <c r="AB228" s="92">
        <v>4.9243196887008622E-2</v>
      </c>
      <c r="AC228" s="157">
        <v>0.79241798741974556</v>
      </c>
      <c r="AD228" s="92">
        <v>1.8254585465982132E-2</v>
      </c>
      <c r="AE228" s="157">
        <v>0.79937184347704826</v>
      </c>
      <c r="AF228" s="173">
        <v>3.6867191100550034E-2</v>
      </c>
      <c r="AG228" s="292"/>
      <c r="AH228" s="92"/>
      <c r="AI228" s="157"/>
      <c r="AJ228" s="92"/>
      <c r="AK228" s="157"/>
      <c r="AL228" s="173"/>
      <c r="AM228" s="292">
        <v>0.49522558756737528</v>
      </c>
      <c r="AN228" s="173">
        <v>5.4392863248373668E-3</v>
      </c>
      <c r="AO228" s="292">
        <v>0.57557209815274335</v>
      </c>
      <c r="AP228" s="92">
        <v>0.21326407395696889</v>
      </c>
      <c r="AQ228" s="157">
        <v>0.40993300364472274</v>
      </c>
      <c r="AR228" s="92">
        <v>7.0091027987464694E-2</v>
      </c>
      <c r="AS228" s="157">
        <v>0.44558380213154836</v>
      </c>
      <c r="AT228" s="173">
        <v>0.10477713351080076</v>
      </c>
    </row>
    <row r="229" spans="2:46" s="4" customFormat="1" ht="15" hidden="1" customHeight="1" outlineLevel="1" x14ac:dyDescent="0.25">
      <c r="B229" s="115" t="s">
        <v>99</v>
      </c>
      <c r="C229" s="292">
        <v>0.84748857208004436</v>
      </c>
      <c r="D229" s="444">
        <v>3.2261906065381485E-2</v>
      </c>
      <c r="E229" s="157">
        <v>0.71698683767620808</v>
      </c>
      <c r="F229" s="444">
        <v>7.5549940554171524E-3</v>
      </c>
      <c r="G229" s="157">
        <v>0.77180594919584877</v>
      </c>
      <c r="H229" s="445">
        <v>1.8246668444473313E-2</v>
      </c>
      <c r="I229" s="292">
        <v>0.85556183585801493</v>
      </c>
      <c r="J229" s="444">
        <v>2.4002579770456167E-2</v>
      </c>
      <c r="K229" s="157">
        <v>0.70532859164844386</v>
      </c>
      <c r="L229" s="444">
        <v>8.2899132470375392E-3</v>
      </c>
      <c r="M229" s="157">
        <v>0.76045674131069119</v>
      </c>
      <c r="N229" s="445">
        <v>1.4172899914840276E-2</v>
      </c>
      <c r="O229" s="292"/>
      <c r="P229" s="444"/>
      <c r="Q229" s="157"/>
      <c r="R229" s="444"/>
      <c r="S229" s="157"/>
      <c r="T229" s="445"/>
      <c r="U229" s="292"/>
      <c r="V229" s="444"/>
      <c r="W229" s="157"/>
      <c r="X229" s="444"/>
      <c r="Y229" s="157"/>
      <c r="Z229" s="445"/>
      <c r="AA229" s="292">
        <v>0.87168800466672802</v>
      </c>
      <c r="AB229" s="444">
        <v>4.6608070766860576E-2</v>
      </c>
      <c r="AC229" s="157">
        <v>0.82454870523098223</v>
      </c>
      <c r="AD229" s="444">
        <v>-4.5822295607029773E-3</v>
      </c>
      <c r="AE229" s="157">
        <v>0.85285327151475487</v>
      </c>
      <c r="AF229" s="445">
        <v>2.6179585609701572E-2</v>
      </c>
      <c r="AG229" s="292"/>
      <c r="AH229" s="444"/>
      <c r="AI229" s="157"/>
      <c r="AJ229" s="444"/>
      <c r="AK229" s="157"/>
      <c r="AL229" s="445"/>
      <c r="AM229" s="292">
        <v>0.56123530837271296</v>
      </c>
      <c r="AN229" s="445">
        <v>9.4145685708352911E-2</v>
      </c>
      <c r="AO229" s="292">
        <v>0.62100122100122102</v>
      </c>
      <c r="AP229" s="444">
        <v>0.15574237112522038</v>
      </c>
      <c r="AQ229" s="157">
        <v>0.509493670886076</v>
      </c>
      <c r="AR229" s="444">
        <v>9.0890608648122706E-2</v>
      </c>
      <c r="AS229" s="157">
        <v>0.53349364028171975</v>
      </c>
      <c r="AT229" s="445">
        <v>0.10540813314570241</v>
      </c>
    </row>
    <row r="230" spans="2:46" s="4" customFormat="1" ht="15" hidden="1" customHeight="1" outlineLevel="1" x14ac:dyDescent="0.25">
      <c r="B230" s="115" t="s">
        <v>100</v>
      </c>
      <c r="C230" s="292">
        <v>0.79545341986480889</v>
      </c>
      <c r="D230" s="444">
        <v>1.4529020782658719E-2</v>
      </c>
      <c r="E230" s="157">
        <v>0.70243780638625997</v>
      </c>
      <c r="F230" s="444">
        <v>-1.4796357272378602E-3</v>
      </c>
      <c r="G230" s="157">
        <v>0.74151033911267927</v>
      </c>
      <c r="H230" s="445">
        <v>5.2558503541781931E-3</v>
      </c>
      <c r="I230" s="292">
        <v>0.80412579405308027</v>
      </c>
      <c r="J230" s="444">
        <v>3.1677713858238032E-3</v>
      </c>
      <c r="K230" s="157">
        <v>0.69243822671960709</v>
      </c>
      <c r="L230" s="444">
        <v>2.109915627322323E-3</v>
      </c>
      <c r="M230" s="157">
        <v>0.73342202467835338</v>
      </c>
      <c r="N230" s="445">
        <v>2.0864868019374594E-3</v>
      </c>
      <c r="O230" s="292"/>
      <c r="P230" s="444"/>
      <c r="Q230" s="157"/>
      <c r="R230" s="444"/>
      <c r="S230" s="157"/>
      <c r="T230" s="445"/>
      <c r="U230" s="292"/>
      <c r="V230" s="444"/>
      <c r="W230" s="157"/>
      <c r="X230" s="444"/>
      <c r="Y230" s="157"/>
      <c r="Z230" s="445"/>
      <c r="AA230" s="292">
        <v>0.82552359559909316</v>
      </c>
      <c r="AB230" s="444">
        <v>4.3523007514054468E-2</v>
      </c>
      <c r="AC230" s="157">
        <v>0.80886608410277783</v>
      </c>
      <c r="AD230" s="444">
        <v>-1.7421321131535161E-2</v>
      </c>
      <c r="AE230" s="157">
        <v>0.81886800699755546</v>
      </c>
      <c r="AF230" s="445">
        <v>1.8894467644603896E-2</v>
      </c>
      <c r="AG230" s="292"/>
      <c r="AH230" s="444"/>
      <c r="AI230" s="157"/>
      <c r="AJ230" s="444"/>
      <c r="AK230" s="157"/>
      <c r="AL230" s="445"/>
      <c r="AM230" s="292">
        <v>0.46065555829160854</v>
      </c>
      <c r="AN230" s="445">
        <v>-1.1965070139205558E-2</v>
      </c>
      <c r="AO230" s="292">
        <v>0.53256134546457123</v>
      </c>
      <c r="AP230" s="444">
        <v>0.14601889338731433</v>
      </c>
      <c r="AQ230" s="157">
        <v>0.44219106816085174</v>
      </c>
      <c r="AR230" s="444">
        <v>-3.1546855410711672E-2</v>
      </c>
      <c r="AS230" s="157">
        <v>0.46164162453416885</v>
      </c>
      <c r="AT230" s="445">
        <v>7.0869311038261884E-3</v>
      </c>
    </row>
    <row r="231" spans="2:46" s="4" customFormat="1" ht="15" hidden="1" customHeight="1" outlineLevel="1" x14ac:dyDescent="0.25">
      <c r="B231" s="115" t="s">
        <v>101</v>
      </c>
      <c r="C231" s="292">
        <v>0.75756175419928551</v>
      </c>
      <c r="D231" s="444">
        <v>3.326991017680303E-3</v>
      </c>
      <c r="E231" s="157">
        <v>0.62597938825394728</v>
      </c>
      <c r="F231" s="444">
        <v>8.1665881122623851E-2</v>
      </c>
      <c r="G231" s="157">
        <v>0.68125243443779648</v>
      </c>
      <c r="H231" s="445">
        <v>4.253871770885187E-2</v>
      </c>
      <c r="I231" s="292">
        <v>0.78915969553093679</v>
      </c>
      <c r="J231" s="444">
        <v>2.3815862326836967E-2</v>
      </c>
      <c r="K231" s="157">
        <v>0.62680112881806105</v>
      </c>
      <c r="L231" s="444">
        <v>9.2783814642735551E-2</v>
      </c>
      <c r="M231" s="157">
        <v>0.68637867047195533</v>
      </c>
      <c r="N231" s="445">
        <v>6.1624393478152184E-2</v>
      </c>
      <c r="O231" s="292"/>
      <c r="P231" s="444"/>
      <c r="Q231" s="157"/>
      <c r="R231" s="444"/>
      <c r="S231" s="157"/>
      <c r="T231" s="445"/>
      <c r="U231" s="292"/>
      <c r="V231" s="444"/>
      <c r="W231" s="157"/>
      <c r="X231" s="444"/>
      <c r="Y231" s="157"/>
      <c r="Z231" s="445"/>
      <c r="AA231" s="292">
        <v>0.72758435418009881</v>
      </c>
      <c r="AB231" s="444">
        <v>-4.0554893400956527E-2</v>
      </c>
      <c r="AC231" s="157">
        <v>0.67055847126900825</v>
      </c>
      <c r="AD231" s="444">
        <v>3.0368660875082609E-2</v>
      </c>
      <c r="AE231" s="157">
        <v>0.70479938918820095</v>
      </c>
      <c r="AF231" s="445">
        <v>-1.5887774938007304E-2</v>
      </c>
      <c r="AG231" s="292"/>
      <c r="AH231" s="444"/>
      <c r="AI231" s="157"/>
      <c r="AJ231" s="444"/>
      <c r="AK231" s="157"/>
      <c r="AL231" s="445"/>
      <c r="AM231" s="292">
        <v>0.47145886344359628</v>
      </c>
      <c r="AN231" s="445">
        <v>-7.2775658075813099E-2</v>
      </c>
      <c r="AO231" s="292">
        <v>0.47549857549857549</v>
      </c>
      <c r="AP231" s="444">
        <v>0.1509769030672039</v>
      </c>
      <c r="AQ231" s="157">
        <v>0.33774027191748712</v>
      </c>
      <c r="AR231" s="444">
        <v>-1.256990632052446E-2</v>
      </c>
      <c r="AS231" s="157">
        <v>0.36739023792003922</v>
      </c>
      <c r="AT231" s="445">
        <v>2.6810965631639316E-2</v>
      </c>
    </row>
    <row r="232" spans="2:46" s="4" customFormat="1" ht="15" hidden="1" customHeight="1" outlineLevel="1" x14ac:dyDescent="0.25">
      <c r="B232" s="115" t="s">
        <v>121</v>
      </c>
      <c r="C232" s="292">
        <v>0.67981229175196811</v>
      </c>
      <c r="D232" s="444">
        <v>7.4339708603056165E-2</v>
      </c>
      <c r="E232" s="157">
        <v>0.47758891727952796</v>
      </c>
      <c r="F232" s="444">
        <v>-2.6974111919196742E-2</v>
      </c>
      <c r="G232" s="157">
        <v>0.56253572482752701</v>
      </c>
      <c r="H232" s="445">
        <v>2.0953207569376131E-2</v>
      </c>
      <c r="I232" s="292">
        <v>0.70017649675814841</v>
      </c>
      <c r="J232" s="444">
        <v>9.4644976682360271E-2</v>
      </c>
      <c r="K232" s="157">
        <v>0.48969191147126268</v>
      </c>
      <c r="L232" s="444">
        <v>-2.0927544925371522E-2</v>
      </c>
      <c r="M232" s="157">
        <v>0.56692931508550393</v>
      </c>
      <c r="N232" s="445">
        <v>2.7503748381235038E-2</v>
      </c>
      <c r="O232" s="292"/>
      <c r="P232" s="444"/>
      <c r="Q232" s="157"/>
      <c r="R232" s="444"/>
      <c r="S232" s="157"/>
      <c r="T232" s="445"/>
      <c r="U232" s="292"/>
      <c r="V232" s="444"/>
      <c r="W232" s="157"/>
      <c r="X232" s="444"/>
      <c r="Y232" s="157"/>
      <c r="Z232" s="445"/>
      <c r="AA232" s="292">
        <v>0.678902962362125</v>
      </c>
      <c r="AB232" s="444">
        <v>5.6779392692777542E-2</v>
      </c>
      <c r="AC232" s="157">
        <v>0.44400484457004441</v>
      </c>
      <c r="AD232" s="444">
        <v>-5.5812030225053322E-2</v>
      </c>
      <c r="AE232" s="157">
        <v>0.58504829291492311</v>
      </c>
      <c r="AF232" s="445">
        <v>1.7603286354277659E-2</v>
      </c>
      <c r="AG232" s="292"/>
      <c r="AH232" s="444"/>
      <c r="AI232" s="157"/>
      <c r="AJ232" s="444"/>
      <c r="AK232" s="157"/>
      <c r="AL232" s="445"/>
      <c r="AM232" s="292">
        <v>0.39589318449205174</v>
      </c>
      <c r="AN232" s="445">
        <v>-0.21938173713912223</v>
      </c>
      <c r="AO232" s="292">
        <v>0.31348221670802318</v>
      </c>
      <c r="AP232" s="444">
        <v>8.1432309762119681E-2</v>
      </c>
      <c r="AQ232" s="157">
        <v>0.23962917592970676</v>
      </c>
      <c r="AR232" s="444">
        <v>-0.107332453326758</v>
      </c>
      <c r="AS232" s="157">
        <v>0.25552469795152982</v>
      </c>
      <c r="AT232" s="445">
        <v>-6.4674027280354762E-2</v>
      </c>
    </row>
    <row r="233" spans="2:46" s="4" customFormat="1" ht="15" hidden="1" customHeight="1" outlineLevel="1" x14ac:dyDescent="0.25">
      <c r="B233" s="115" t="s">
        <v>104</v>
      </c>
      <c r="C233" s="292">
        <v>0.67942590762838539</v>
      </c>
      <c r="D233" s="444">
        <v>0.10473887282260463</v>
      </c>
      <c r="E233" s="157">
        <v>0.52140083533358295</v>
      </c>
      <c r="F233" s="444">
        <v>6.200491426438326E-2</v>
      </c>
      <c r="G233" s="157">
        <v>0.58778151679043722</v>
      </c>
      <c r="H233" s="445">
        <v>8.1399963311368451E-2</v>
      </c>
      <c r="I233" s="292">
        <v>0.71069485266410426</v>
      </c>
      <c r="J233" s="444">
        <v>9.4515040566836461E-2</v>
      </c>
      <c r="K233" s="157">
        <v>0.53130460613685604</v>
      </c>
      <c r="L233" s="444">
        <v>8.9371048387279384E-2</v>
      </c>
      <c r="M233" s="157">
        <v>0.59713192958003547</v>
      </c>
      <c r="N233" s="445">
        <v>9.0657256618095428E-2</v>
      </c>
      <c r="O233" s="292"/>
      <c r="P233" s="444"/>
      <c r="Q233" s="157"/>
      <c r="R233" s="444"/>
      <c r="S233" s="157"/>
      <c r="T233" s="445"/>
      <c r="U233" s="292"/>
      <c r="V233" s="444"/>
      <c r="W233" s="157"/>
      <c r="X233" s="444"/>
      <c r="Y233" s="157"/>
      <c r="Z233" s="445"/>
      <c r="AA233" s="292">
        <v>0.64975105666595023</v>
      </c>
      <c r="AB233" s="444">
        <v>0.13718639106185648</v>
      </c>
      <c r="AC233" s="157">
        <v>0.53043466559009556</v>
      </c>
      <c r="AD233" s="444">
        <v>-5.7391426569303738E-2</v>
      </c>
      <c r="AE233" s="157">
        <v>0.60207762041487889</v>
      </c>
      <c r="AF233" s="445">
        <v>6.0030554569735495E-2</v>
      </c>
      <c r="AG233" s="292"/>
      <c r="AH233" s="444"/>
      <c r="AI233" s="157"/>
      <c r="AJ233" s="444"/>
      <c r="AK233" s="157"/>
      <c r="AL233" s="445"/>
      <c r="AM233" s="292">
        <v>0.40602205258693808</v>
      </c>
      <c r="AN233" s="445">
        <v>2.2834778653976429E-2</v>
      </c>
      <c r="AO233" s="292">
        <v>0.36142450142450144</v>
      </c>
      <c r="AP233" s="444">
        <v>0.38098187191895949</v>
      </c>
      <c r="AQ233" s="157">
        <v>0.11465854039693703</v>
      </c>
      <c r="AR233" s="444">
        <v>-0.38441686806257136</v>
      </c>
      <c r="AS233" s="157">
        <v>0.16777041942604856</v>
      </c>
      <c r="AT233" s="445">
        <v>-0.17348861648276337</v>
      </c>
    </row>
    <row r="234" spans="2:46" s="4" customFormat="1" ht="15" hidden="1" customHeight="1" outlineLevel="1" x14ac:dyDescent="0.25">
      <c r="B234" s="115" t="s">
        <v>105</v>
      </c>
      <c r="C234" s="292">
        <v>0.7219630357615765</v>
      </c>
      <c r="D234" s="444">
        <v>2.4720526174866198E-2</v>
      </c>
      <c r="E234" s="157">
        <v>0.6504577060188016</v>
      </c>
      <c r="F234" s="444">
        <v>-1.1038076427512866E-2</v>
      </c>
      <c r="G234" s="157">
        <v>0.68051419434905835</v>
      </c>
      <c r="H234" s="445">
        <v>4.4648990423838963E-3</v>
      </c>
      <c r="I234" s="292">
        <v>0.792056329683272</v>
      </c>
      <c r="J234" s="444">
        <v>4.2149236738973528E-2</v>
      </c>
      <c r="K234" s="157">
        <v>0.67131602478205088</v>
      </c>
      <c r="L234" s="444">
        <v>-1.5205051081361831E-2</v>
      </c>
      <c r="M234" s="157">
        <v>0.71563409264563016</v>
      </c>
      <c r="N234" s="445">
        <v>6.9677427101937361E-3</v>
      </c>
      <c r="O234" s="292"/>
      <c r="P234" s="444"/>
      <c r="Q234" s="157"/>
      <c r="R234" s="444"/>
      <c r="S234" s="157"/>
      <c r="T234" s="445"/>
      <c r="U234" s="292"/>
      <c r="V234" s="444"/>
      <c r="W234" s="157"/>
      <c r="X234" s="444"/>
      <c r="Y234" s="157"/>
      <c r="Z234" s="445"/>
      <c r="AA234" s="292">
        <v>0.61556080169920158</v>
      </c>
      <c r="AB234" s="444">
        <v>-7.5577258583051643E-3</v>
      </c>
      <c r="AC234" s="157">
        <v>0.59338434544265295</v>
      </c>
      <c r="AD234" s="444">
        <v>2.8007922510545624E-2</v>
      </c>
      <c r="AE234" s="157">
        <v>0.60673566566473514</v>
      </c>
      <c r="AF234" s="445">
        <v>6.2732517996690884E-3</v>
      </c>
      <c r="AG234" s="292"/>
      <c r="AH234" s="444"/>
      <c r="AI234" s="157"/>
      <c r="AJ234" s="444"/>
      <c r="AK234" s="157"/>
      <c r="AL234" s="445"/>
      <c r="AM234" s="292">
        <v>0.32784502968070961</v>
      </c>
      <c r="AN234" s="445">
        <v>-0.16191694586517325</v>
      </c>
      <c r="AO234" s="292">
        <v>0.37772263578715193</v>
      </c>
      <c r="AP234" s="444">
        <v>-5.8238145611391845E-2</v>
      </c>
      <c r="AQ234" s="157">
        <v>0.23016197087246495</v>
      </c>
      <c r="AR234" s="444">
        <v>-0.19241178031308048</v>
      </c>
      <c r="AS234" s="157">
        <v>0.26192171663224856</v>
      </c>
      <c r="AT234" s="445">
        <v>-0.15449690674602978</v>
      </c>
    </row>
    <row r="235" spans="2:46" s="4" customFormat="1" ht="15" hidden="1" customHeight="1" outlineLevel="1" x14ac:dyDescent="0.25">
      <c r="B235" s="115" t="s">
        <v>106</v>
      </c>
      <c r="C235" s="292">
        <v>0.85150162663057871</v>
      </c>
      <c r="D235" s="444">
        <v>7.6983171776527914E-3</v>
      </c>
      <c r="E235" s="157">
        <v>0.75734410352235781</v>
      </c>
      <c r="F235" s="444">
        <v>3.0497041448157791E-2</v>
      </c>
      <c r="G235" s="157">
        <v>0.79692219517914198</v>
      </c>
      <c r="H235" s="445">
        <v>1.9862011266290169E-2</v>
      </c>
      <c r="I235" s="292">
        <v>0.88571056976361906</v>
      </c>
      <c r="J235" s="444">
        <v>9.2351380523330029E-3</v>
      </c>
      <c r="K235" s="157">
        <v>0.75574528422846887</v>
      </c>
      <c r="L235" s="444">
        <v>3.2032008653049893E-2</v>
      </c>
      <c r="M235" s="157">
        <v>0.80344940713066304</v>
      </c>
      <c r="N235" s="445">
        <v>2.2091161972185303E-2</v>
      </c>
      <c r="O235" s="292"/>
      <c r="P235" s="444"/>
      <c r="Q235" s="157"/>
      <c r="R235" s="444"/>
      <c r="S235" s="157"/>
      <c r="T235" s="445"/>
      <c r="U235" s="292"/>
      <c r="V235" s="444"/>
      <c r="W235" s="157"/>
      <c r="X235" s="444"/>
      <c r="Y235" s="157"/>
      <c r="Z235" s="445"/>
      <c r="AA235" s="292">
        <v>0.85459336858467361</v>
      </c>
      <c r="AB235" s="444">
        <v>1.5461129229906057E-2</v>
      </c>
      <c r="AC235" s="157">
        <v>0.8229855581050074</v>
      </c>
      <c r="AD235" s="444">
        <v>2.3188493563530699E-2</v>
      </c>
      <c r="AE235" s="157">
        <v>0.84201501864419037</v>
      </c>
      <c r="AF235" s="445">
        <v>1.8635357774329231E-2</v>
      </c>
      <c r="AG235" s="292"/>
      <c r="AH235" s="444"/>
      <c r="AI235" s="157"/>
      <c r="AJ235" s="444"/>
      <c r="AK235" s="157"/>
      <c r="AL235" s="445"/>
      <c r="AM235" s="292">
        <v>0.28376951866525918</v>
      </c>
      <c r="AN235" s="445">
        <v>-0.24004815461792117</v>
      </c>
      <c r="AO235" s="292">
        <v>0.42497932175351533</v>
      </c>
      <c r="AP235" s="444">
        <v>0.39859806493469874</v>
      </c>
      <c r="AQ235" s="157">
        <v>0.43258775312674863</v>
      </c>
      <c r="AR235" s="444">
        <v>2.7294928889527448E-2</v>
      </c>
      <c r="AS235" s="157">
        <v>0.43095017683780767</v>
      </c>
      <c r="AT235" s="445">
        <v>8.8078661394322966E-2</v>
      </c>
    </row>
    <row r="236" spans="2:46" s="4" customFormat="1" ht="15" hidden="1" customHeight="1" outlineLevel="1" x14ac:dyDescent="0.25">
      <c r="B236" s="115" t="s">
        <v>107</v>
      </c>
      <c r="C236" s="292">
        <v>0.75291205342572365</v>
      </c>
      <c r="D236" s="444">
        <v>2.2758773475191063E-3</v>
      </c>
      <c r="E236" s="157">
        <v>0.59823223772124334</v>
      </c>
      <c r="F236" s="444">
        <v>1.819231964366419E-2</v>
      </c>
      <c r="G236" s="157">
        <v>0.66325021739313972</v>
      </c>
      <c r="H236" s="445">
        <v>1.0063206084728105E-2</v>
      </c>
      <c r="I236" s="292">
        <v>0.76774106842871537</v>
      </c>
      <c r="J236" s="444">
        <v>2.8397238018580406E-3</v>
      </c>
      <c r="K236" s="157">
        <v>0.59334900717879446</v>
      </c>
      <c r="L236" s="444">
        <v>1.9209081945619433E-2</v>
      </c>
      <c r="M236" s="157">
        <v>0.65736010282466362</v>
      </c>
      <c r="N236" s="445">
        <v>1.1230284128672219E-2</v>
      </c>
      <c r="O236" s="292"/>
      <c r="P236" s="444"/>
      <c r="Q236" s="157"/>
      <c r="R236" s="444"/>
      <c r="S236" s="157"/>
      <c r="T236" s="445"/>
      <c r="U236" s="292"/>
      <c r="V236" s="444"/>
      <c r="W236" s="157"/>
      <c r="X236" s="444"/>
      <c r="Y236" s="157"/>
      <c r="Z236" s="445"/>
      <c r="AA236" s="292">
        <v>0.78166684395277097</v>
      </c>
      <c r="AB236" s="444">
        <v>9.4234868863727339E-3</v>
      </c>
      <c r="AC236" s="157">
        <v>0.66205879197510997</v>
      </c>
      <c r="AD236" s="444">
        <v>-1.0457109395182185E-3</v>
      </c>
      <c r="AE236" s="157">
        <v>0.73406873732522149</v>
      </c>
      <c r="AF236" s="445">
        <v>6.2527870445048261E-3</v>
      </c>
      <c r="AG236" s="292"/>
      <c r="AH236" s="444"/>
      <c r="AI236" s="157"/>
      <c r="AJ236" s="444"/>
      <c r="AK236" s="157"/>
      <c r="AL236" s="445"/>
      <c r="AM236" s="292">
        <v>0.33851820371157387</v>
      </c>
      <c r="AN236" s="445">
        <v>-0.13511932785032577</v>
      </c>
      <c r="AO236" s="292">
        <v>0.36381766381766384</v>
      </c>
      <c r="AP236" s="444">
        <v>0.16424333465600971</v>
      </c>
      <c r="AQ236" s="157">
        <v>0.4025941553367714</v>
      </c>
      <c r="AR236" s="444">
        <v>0.1978982609504325</v>
      </c>
      <c r="AS236" s="157">
        <v>0.39424822173166546</v>
      </c>
      <c r="AT236" s="445">
        <v>0.1909124274184415</v>
      </c>
    </row>
    <row r="237" spans="2:46" s="4" customFormat="1" ht="15" hidden="1" customHeight="1" outlineLevel="1" x14ac:dyDescent="0.25">
      <c r="B237" s="115" t="s">
        <v>122</v>
      </c>
      <c r="C237" s="292">
        <v>0.76458002803781455</v>
      </c>
      <c r="D237" s="444">
        <v>3.7282426412572622E-2</v>
      </c>
      <c r="E237" s="157">
        <v>0.6171147061072455</v>
      </c>
      <c r="F237" s="444">
        <v>1.2765686004602594E-2</v>
      </c>
      <c r="G237" s="157">
        <v>0.67910015171903304</v>
      </c>
      <c r="H237" s="445">
        <v>2.3852535363344085E-2</v>
      </c>
      <c r="I237" s="292">
        <v>0.78634243620822331</v>
      </c>
      <c r="J237" s="444">
        <v>4.6603439850734674E-2</v>
      </c>
      <c r="K237" s="157">
        <v>0.61363021177708887</v>
      </c>
      <c r="L237" s="444">
        <v>5.1428641024486854E-3</v>
      </c>
      <c r="M237" s="157">
        <v>0.6770247186028816</v>
      </c>
      <c r="N237" s="445">
        <v>2.1727509569474446E-2</v>
      </c>
      <c r="O237" s="292"/>
      <c r="P237" s="444"/>
      <c r="Q237" s="157"/>
      <c r="R237" s="444"/>
      <c r="S237" s="157"/>
      <c r="T237" s="445"/>
      <c r="U237" s="292"/>
      <c r="V237" s="444"/>
      <c r="W237" s="157"/>
      <c r="X237" s="444"/>
      <c r="Y237" s="157"/>
      <c r="Z237" s="445"/>
      <c r="AA237" s="292">
        <v>0.76154561457085901</v>
      </c>
      <c r="AB237" s="444">
        <v>1.9439125430794624E-2</v>
      </c>
      <c r="AC237" s="157">
        <v>0.67729217064484981</v>
      </c>
      <c r="AD237" s="444">
        <v>5.9471772625936392E-2</v>
      </c>
      <c r="AE237" s="157">
        <v>0.72801689855701202</v>
      </c>
      <c r="AF237" s="445">
        <v>3.4532099320979892E-2</v>
      </c>
      <c r="AG237" s="292"/>
      <c r="AH237" s="444"/>
      <c r="AI237" s="157"/>
      <c r="AJ237" s="444"/>
      <c r="AK237" s="157"/>
      <c r="AL237" s="445"/>
      <c r="AM237" s="292">
        <v>0.45044760977749748</v>
      </c>
      <c r="AN237" s="445">
        <v>-3.9776128410755951E-2</v>
      </c>
      <c r="AO237" s="292">
        <v>0.4647918389853874</v>
      </c>
      <c r="AP237" s="444">
        <v>0.23428742683070247</v>
      </c>
      <c r="AQ237" s="157">
        <v>0.39225382998351555</v>
      </c>
      <c r="AR237" s="444">
        <v>-2.1160357032934396E-3</v>
      </c>
      <c r="AS237" s="157">
        <v>0.40786631536471313</v>
      </c>
      <c r="AT237" s="445">
        <v>4.6995110541423468E-2</v>
      </c>
    </row>
    <row r="238" spans="2:46" s="4" customFormat="1" ht="15" hidden="1" customHeight="1" outlineLevel="1" x14ac:dyDescent="0.25">
      <c r="B238" s="115" t="s">
        <v>96</v>
      </c>
      <c r="C238" s="292">
        <v>0.82459842835982022</v>
      </c>
      <c r="D238" s="444">
        <v>6.0829598650705918E-2</v>
      </c>
      <c r="E238" s="157">
        <v>0.65502674400399064</v>
      </c>
      <c r="F238" s="444">
        <v>-9.909250359251609E-3</v>
      </c>
      <c r="G238" s="157">
        <v>0.72630435883798095</v>
      </c>
      <c r="H238" s="445">
        <v>2.2321582513578964E-2</v>
      </c>
      <c r="I238" s="292">
        <v>0.82584686601709789</v>
      </c>
      <c r="J238" s="444">
        <v>6.6350300301893261E-2</v>
      </c>
      <c r="K238" s="157">
        <v>0.63279947003351256</v>
      </c>
      <c r="L238" s="444">
        <v>-2.0756321611071438E-2</v>
      </c>
      <c r="M238" s="157">
        <v>0.70365805866377262</v>
      </c>
      <c r="N238" s="445">
        <v>1.4370878940249465E-2</v>
      </c>
      <c r="O238" s="292"/>
      <c r="P238" s="444"/>
      <c r="Q238" s="157"/>
      <c r="R238" s="444"/>
      <c r="S238" s="157"/>
      <c r="T238" s="445"/>
      <c r="U238" s="292"/>
      <c r="V238" s="444"/>
      <c r="W238" s="157"/>
      <c r="X238" s="444"/>
      <c r="Y238" s="157"/>
      <c r="Z238" s="445"/>
      <c r="AA238" s="292">
        <v>0.86461369357869733</v>
      </c>
      <c r="AB238" s="444">
        <v>5.1188554440327438E-2</v>
      </c>
      <c r="AC238" s="157">
        <v>0.81923076923076921</v>
      </c>
      <c r="AD238" s="444">
        <v>4.8355223549355175E-2</v>
      </c>
      <c r="AE238" s="157">
        <v>0.84655352759099156</v>
      </c>
      <c r="AF238" s="445">
        <v>5.0308408872656418E-2</v>
      </c>
      <c r="AG238" s="292"/>
      <c r="AH238" s="444"/>
      <c r="AI238" s="157"/>
      <c r="AJ238" s="444"/>
      <c r="AK238" s="157"/>
      <c r="AL238" s="445"/>
      <c r="AM238" s="292">
        <v>0.54465221702790767</v>
      </c>
      <c r="AN238" s="445">
        <v>7.7718099950709885E-3</v>
      </c>
      <c r="AO238" s="292">
        <v>0.56923076923076921</v>
      </c>
      <c r="AP238" s="444">
        <v>0.22249486418625875</v>
      </c>
      <c r="AQ238" s="157">
        <v>0.50053133302078445</v>
      </c>
      <c r="AR238" s="444">
        <v>-3.1220730565273414E-5</v>
      </c>
      <c r="AS238" s="157">
        <v>0.51531763551631105</v>
      </c>
      <c r="AT238" s="445">
        <v>4.5073104980484224E-2</v>
      </c>
    </row>
    <row r="239" spans="2:46" s="4" customFormat="1" ht="15" hidden="1" customHeight="1" outlineLevel="1" x14ac:dyDescent="0.25">
      <c r="B239" s="115" t="s">
        <v>97</v>
      </c>
      <c r="C239" s="292">
        <v>0.75458845881915615</v>
      </c>
      <c r="D239" s="444">
        <v>-2.911429911016894E-3</v>
      </c>
      <c r="E239" s="157">
        <v>0.65588978268522036</v>
      </c>
      <c r="F239" s="444">
        <v>2.6720045744548226E-3</v>
      </c>
      <c r="G239" s="157">
        <v>0.69737669866900653</v>
      </c>
      <c r="H239" s="445">
        <v>-1.5092473991473732E-4</v>
      </c>
      <c r="I239" s="292">
        <v>0.75909306030729884</v>
      </c>
      <c r="J239" s="444">
        <v>-1.2310951996131303E-2</v>
      </c>
      <c r="K239" s="157">
        <v>0.64078135697902339</v>
      </c>
      <c r="L239" s="444">
        <v>-8.5919003480642298E-3</v>
      </c>
      <c r="M239" s="157">
        <v>0.68420799981753377</v>
      </c>
      <c r="N239" s="445">
        <v>-1.0658992045890492E-2</v>
      </c>
      <c r="O239" s="292"/>
      <c r="P239" s="444"/>
      <c r="Q239" s="157"/>
      <c r="R239" s="444"/>
      <c r="S239" s="157"/>
      <c r="T239" s="445"/>
      <c r="U239" s="292"/>
      <c r="V239" s="444"/>
      <c r="W239" s="157"/>
      <c r="X239" s="444"/>
      <c r="Y239" s="157"/>
      <c r="Z239" s="445"/>
      <c r="AA239" s="292">
        <v>0.78010232267672275</v>
      </c>
      <c r="AB239" s="444">
        <v>2.0385616393906458E-2</v>
      </c>
      <c r="AC239" s="157">
        <v>0.78341570023983309</v>
      </c>
      <c r="AD239" s="444">
        <v>5.1754971735318955E-2</v>
      </c>
      <c r="AE239" s="157">
        <v>0.78142088355902617</v>
      </c>
      <c r="AF239" s="445">
        <v>3.2780566204834383E-2</v>
      </c>
      <c r="AG239" s="292"/>
      <c r="AH239" s="444"/>
      <c r="AI239" s="157"/>
      <c r="AJ239" s="444"/>
      <c r="AK239" s="157"/>
      <c r="AL239" s="445"/>
      <c r="AM239" s="292">
        <v>0.51035740235526372</v>
      </c>
      <c r="AN239" s="445">
        <v>-4.7350095494204436E-2</v>
      </c>
      <c r="AO239" s="292">
        <v>0.57314585056520539</v>
      </c>
      <c r="AP239" s="444">
        <v>0.21356551513446642</v>
      </c>
      <c r="AQ239" s="157">
        <v>0.45816130544591138</v>
      </c>
      <c r="AR239" s="444">
        <v>0.15299714557564204</v>
      </c>
      <c r="AS239" s="157">
        <v>0.48290963469344156</v>
      </c>
      <c r="AT239" s="445">
        <v>0.16825445464856736</v>
      </c>
    </row>
    <row r="240" spans="2:46" s="4" customFormat="1" ht="15.75" collapsed="1" x14ac:dyDescent="0.25">
      <c r="B240" s="103">
        <v>1998</v>
      </c>
      <c r="C240" s="447">
        <v>0.76838374217646399</v>
      </c>
      <c r="D240" s="448">
        <v>2.9261675286528233E-2</v>
      </c>
      <c r="E240" s="160">
        <v>0.63925109281104742</v>
      </c>
      <c r="F240" s="448">
        <v>1.0375281233485634E-2</v>
      </c>
      <c r="G240" s="160">
        <v>0.69351307033986642</v>
      </c>
      <c r="H240" s="449">
        <v>1.8601319342342659E-2</v>
      </c>
      <c r="I240" s="447">
        <v>0.79038187309613683</v>
      </c>
      <c r="J240" s="448">
        <v>3.0899986343972063E-2</v>
      </c>
      <c r="K240" s="160">
        <v>0.63656762288050295</v>
      </c>
      <c r="L240" s="448">
        <v>1.0214274295210934E-2</v>
      </c>
      <c r="M240" s="160">
        <v>0.69301780008388847</v>
      </c>
      <c r="N240" s="449">
        <v>1.814698163632289E-2</v>
      </c>
      <c r="O240" s="447"/>
      <c r="P240" s="448"/>
      <c r="Q240" s="160"/>
      <c r="R240" s="448"/>
      <c r="S240" s="160"/>
      <c r="T240" s="449"/>
      <c r="U240" s="447"/>
      <c r="V240" s="448"/>
      <c r="W240" s="160"/>
      <c r="X240" s="448"/>
      <c r="Y240" s="160"/>
      <c r="Z240" s="449"/>
      <c r="AA240" s="447">
        <v>0.76728458161134327</v>
      </c>
      <c r="AB240" s="448">
        <v>3.1594210902190278E-2</v>
      </c>
      <c r="AC240" s="160">
        <v>0.70182140107061219</v>
      </c>
      <c r="AD240" s="448">
        <v>1.2722261808691071E-2</v>
      </c>
      <c r="AE240" s="160">
        <v>0.74118158699426784</v>
      </c>
      <c r="AF240" s="449">
        <v>2.4265611932782871E-2</v>
      </c>
      <c r="AG240" s="447"/>
      <c r="AH240" s="448"/>
      <c r="AI240" s="160"/>
      <c r="AJ240" s="448"/>
      <c r="AK240" s="160"/>
      <c r="AL240" s="449"/>
      <c r="AM240" s="447">
        <v>0.43615004361733062</v>
      </c>
      <c r="AN240" s="449">
        <v>-6.2328512309491879E-2</v>
      </c>
      <c r="AO240" s="447">
        <v>0.47018381922491509</v>
      </c>
      <c r="AP240" s="448">
        <v>0.18438439319519695</v>
      </c>
      <c r="AQ240" s="160">
        <v>0.37173702226589345</v>
      </c>
      <c r="AR240" s="448">
        <v>5.511780408725242E-3</v>
      </c>
      <c r="AS240" s="160">
        <v>0.39292590240608022</v>
      </c>
      <c r="AT240" s="449">
        <v>4.6035655516571516E-2</v>
      </c>
    </row>
    <row r="241" spans="2:46" s="4" customFormat="1" ht="15" hidden="1" customHeight="1" outlineLevel="1" x14ac:dyDescent="0.25">
      <c r="B241" s="115" t="s">
        <v>98</v>
      </c>
      <c r="C241" s="292">
        <v>0.78276610723260698</v>
      </c>
      <c r="D241" s="92">
        <v>-2.5643772811372978E-2</v>
      </c>
      <c r="E241" s="157">
        <v>0.71117744889154011</v>
      </c>
      <c r="F241" s="92">
        <v>3.0572289789403628E-2</v>
      </c>
      <c r="G241" s="157">
        <v>0.74151995937465021</v>
      </c>
      <c r="H241" s="173">
        <v>6.3217135617279485E-3</v>
      </c>
      <c r="I241" s="292">
        <v>0.80869539083591535</v>
      </c>
      <c r="J241" s="92">
        <v>-1.7911451325903771E-2</v>
      </c>
      <c r="K241" s="157">
        <v>0.70932927204506202</v>
      </c>
      <c r="L241" s="92">
        <v>3.8127510331807946E-2</v>
      </c>
      <c r="M241" s="157">
        <v>0.74608603271306029</v>
      </c>
      <c r="N241" s="173">
        <v>1.7576098528582218E-2</v>
      </c>
      <c r="O241" s="292"/>
      <c r="P241" s="92"/>
      <c r="Q241" s="157"/>
      <c r="R241" s="92"/>
      <c r="S241" s="157"/>
      <c r="T241" s="173"/>
      <c r="U241" s="292"/>
      <c r="V241" s="92"/>
      <c r="W241" s="157"/>
      <c r="X241" s="92"/>
      <c r="Y241" s="157"/>
      <c r="Z241" s="173"/>
      <c r="AA241" s="292">
        <v>0.76626577764853321</v>
      </c>
      <c r="AB241" s="92">
        <v>-5.4325162837121077E-2</v>
      </c>
      <c r="AC241" s="157">
        <v>0.77821204905953123</v>
      </c>
      <c r="AD241" s="92">
        <v>-1.0824681052815643E-3</v>
      </c>
      <c r="AE241" s="157">
        <v>0.77094911512107955</v>
      </c>
      <c r="AF241" s="173">
        <v>-3.3817662325040798E-2</v>
      </c>
      <c r="AG241" s="292"/>
      <c r="AH241" s="92"/>
      <c r="AI241" s="157"/>
      <c r="AJ241" s="92"/>
      <c r="AK241" s="157"/>
      <c r="AL241" s="173"/>
      <c r="AM241" s="292">
        <v>0.49254648620063746</v>
      </c>
      <c r="AN241" s="173">
        <v>0.14667311760506796</v>
      </c>
      <c r="AO241" s="292">
        <v>0.47439968800490279</v>
      </c>
      <c r="AP241" s="92">
        <v>-0.156763715587245</v>
      </c>
      <c r="AQ241" s="157">
        <v>0.38308236675499419</v>
      </c>
      <c r="AR241" s="92">
        <v>-7.9810953996264811E-2</v>
      </c>
      <c r="AS241" s="157">
        <v>0.40332460603665465</v>
      </c>
      <c r="AT241" s="173">
        <v>-0.1011971927893216</v>
      </c>
    </row>
    <row r="242" spans="2:46" s="4" customFormat="1" ht="15" hidden="1" customHeight="1" outlineLevel="1" x14ac:dyDescent="0.25">
      <c r="B242" s="115" t="s">
        <v>99</v>
      </c>
      <c r="C242" s="292">
        <v>0.8210014988447768</v>
      </c>
      <c r="D242" s="444">
        <v>-2.3905471332878458E-2</v>
      </c>
      <c r="E242" s="157">
        <v>0.71161062364479999</v>
      </c>
      <c r="F242" s="444">
        <v>-1.3380737532269649E-2</v>
      </c>
      <c r="G242" s="157">
        <v>0.75797542296396581</v>
      </c>
      <c r="H242" s="445">
        <v>-1.6576781193430645E-2</v>
      </c>
      <c r="I242" s="292">
        <v>0.83550750043012634</v>
      </c>
      <c r="J242" s="444">
        <v>-1.0459742037773223E-2</v>
      </c>
      <c r="K242" s="157">
        <v>0.69952955234575853</v>
      </c>
      <c r="L242" s="444">
        <v>-1.5734580461429837E-2</v>
      </c>
      <c r="M242" s="157">
        <v>0.74982948309360897</v>
      </c>
      <c r="N242" s="445">
        <v>-1.1176458486915286E-2</v>
      </c>
      <c r="O242" s="292"/>
      <c r="P242" s="444"/>
      <c r="Q242" s="157"/>
      <c r="R242" s="444"/>
      <c r="S242" s="157"/>
      <c r="T242" s="445"/>
      <c r="U242" s="292"/>
      <c r="V242" s="444"/>
      <c r="W242" s="157"/>
      <c r="X242" s="444"/>
      <c r="Y242" s="157"/>
      <c r="Z242" s="445"/>
      <c r="AA242" s="292">
        <v>0.83286956121791922</v>
      </c>
      <c r="AB242" s="444">
        <v>-5.0608150079813563E-2</v>
      </c>
      <c r="AC242" s="157">
        <v>0.82834436928636812</v>
      </c>
      <c r="AD242" s="444">
        <v>4.075831271570074E-3</v>
      </c>
      <c r="AE242" s="157">
        <v>0.83109553481132115</v>
      </c>
      <c r="AF242" s="445">
        <v>-2.976015453927483E-2</v>
      </c>
      <c r="AG242" s="292"/>
      <c r="AH242" s="444"/>
      <c r="AI242" s="157"/>
      <c r="AJ242" s="444"/>
      <c r="AK242" s="157"/>
      <c r="AL242" s="445"/>
      <c r="AM242" s="292">
        <v>0.51294385720615232</v>
      </c>
      <c r="AN242" s="445">
        <v>-3.7915674171754676E-2</v>
      </c>
      <c r="AO242" s="292">
        <v>0.53731803602269923</v>
      </c>
      <c r="AP242" s="444">
        <v>-0.1449050191586444</v>
      </c>
      <c r="AQ242" s="157">
        <v>0.46704377766847022</v>
      </c>
      <c r="AR242" s="444">
        <v>-6.2110426104431404E-2</v>
      </c>
      <c r="AS242" s="157">
        <v>0.48262141763290306</v>
      </c>
      <c r="AT242" s="445">
        <v>-8.3998818770805839E-2</v>
      </c>
    </row>
    <row r="243" spans="2:46" s="4" customFormat="1" ht="15" hidden="1" customHeight="1" outlineLevel="1" x14ac:dyDescent="0.25">
      <c r="B243" s="115" t="s">
        <v>100</v>
      </c>
      <c r="C243" s="292">
        <v>0.78406177011196398</v>
      </c>
      <c r="D243" s="444">
        <v>-2.1704248776203139E-3</v>
      </c>
      <c r="E243" s="157">
        <v>0.70347869860206236</v>
      </c>
      <c r="F243" s="444">
        <v>1.1272986341062774E-2</v>
      </c>
      <c r="G243" s="157">
        <v>0.73763344809326459</v>
      </c>
      <c r="H243" s="445">
        <v>6.519176820718009E-3</v>
      </c>
      <c r="I243" s="292">
        <v>0.80158655111320265</v>
      </c>
      <c r="J243" s="444">
        <v>1.823756200347515E-2</v>
      </c>
      <c r="K243" s="157">
        <v>0.69098031655154279</v>
      </c>
      <c r="L243" s="444">
        <v>2.7124669886158248E-3</v>
      </c>
      <c r="M243" s="157">
        <v>0.73189493555491325</v>
      </c>
      <c r="N243" s="445">
        <v>1.082529929807019E-2</v>
      </c>
      <c r="O243" s="292"/>
      <c r="P243" s="444"/>
      <c r="Q243" s="157"/>
      <c r="R243" s="444"/>
      <c r="S243" s="157"/>
      <c r="T243" s="445"/>
      <c r="U243" s="292"/>
      <c r="V243" s="444"/>
      <c r="W243" s="157"/>
      <c r="X243" s="444"/>
      <c r="Y243" s="157"/>
      <c r="Z243" s="445"/>
      <c r="AA243" s="292">
        <v>0.79109285531299112</v>
      </c>
      <c r="AB243" s="444">
        <v>-5.1813246164895133E-2</v>
      </c>
      <c r="AC243" s="157">
        <v>0.82320744536637613</v>
      </c>
      <c r="AD243" s="444">
        <v>6.2760869378372108E-2</v>
      </c>
      <c r="AE243" s="157">
        <v>0.8036828474400759</v>
      </c>
      <c r="AF243" s="445">
        <v>-8.6544367861063343E-3</v>
      </c>
      <c r="AG243" s="292"/>
      <c r="AH243" s="444"/>
      <c r="AI243" s="157"/>
      <c r="AJ243" s="444"/>
      <c r="AK243" s="157"/>
      <c r="AL243" s="445"/>
      <c r="AM243" s="292">
        <v>0.46623408178141124</v>
      </c>
      <c r="AN243" s="445">
        <v>8.883769055840296E-2</v>
      </c>
      <c r="AO243" s="292">
        <v>0.4647055546269987</v>
      </c>
      <c r="AP243" s="444">
        <v>-5.9851217312894445E-2</v>
      </c>
      <c r="AQ243" s="157">
        <v>0.45659521127207525</v>
      </c>
      <c r="AR243" s="444">
        <v>-2.973902488367397E-2</v>
      </c>
      <c r="AS243" s="157">
        <v>0.45839302474929605</v>
      </c>
      <c r="AT243" s="445">
        <v>-3.667272255385412E-2</v>
      </c>
    </row>
    <row r="244" spans="2:46" s="4" customFormat="1" ht="15" hidden="1" customHeight="1" outlineLevel="1" x14ac:dyDescent="0.25">
      <c r="B244" s="115" t="s">
        <v>101</v>
      </c>
      <c r="C244" s="292">
        <v>0.75504971059423631</v>
      </c>
      <c r="D244" s="444">
        <v>1.1749011843453783E-2</v>
      </c>
      <c r="E244" s="157">
        <v>0.57871788246132416</v>
      </c>
      <c r="F244" s="444">
        <v>-4.5472005305654761E-2</v>
      </c>
      <c r="G244" s="157">
        <v>0.65345528455284552</v>
      </c>
      <c r="H244" s="445">
        <v>-1.602473386743386E-2</v>
      </c>
      <c r="I244" s="292">
        <v>0.77080237234985338</v>
      </c>
      <c r="J244" s="444">
        <v>-5.3653552883139444E-3</v>
      </c>
      <c r="K244" s="157">
        <v>0.573582002605869</v>
      </c>
      <c r="L244" s="444">
        <v>-5.2387601630602743E-2</v>
      </c>
      <c r="M244" s="157">
        <v>0.64653626526346464</v>
      </c>
      <c r="N244" s="445">
        <v>-2.8817552511004818E-2</v>
      </c>
      <c r="O244" s="292"/>
      <c r="P244" s="444"/>
      <c r="Q244" s="157"/>
      <c r="R244" s="444"/>
      <c r="S244" s="157"/>
      <c r="T244" s="445"/>
      <c r="U244" s="292"/>
      <c r="V244" s="444"/>
      <c r="W244" s="157"/>
      <c r="X244" s="444"/>
      <c r="Y244" s="157"/>
      <c r="Z244" s="445"/>
      <c r="AA244" s="292">
        <v>0.75833869929169351</v>
      </c>
      <c r="AB244" s="444">
        <v>2.8051586845196708E-2</v>
      </c>
      <c r="AC244" s="157">
        <v>0.65079470749771162</v>
      </c>
      <c r="AD244" s="444">
        <v>1.7581574012952572E-3</v>
      </c>
      <c r="AE244" s="157">
        <v>0.71617786187322607</v>
      </c>
      <c r="AF244" s="445">
        <v>1.8970349088561322E-2</v>
      </c>
      <c r="AG244" s="292"/>
      <c r="AH244" s="444"/>
      <c r="AI244" s="157"/>
      <c r="AJ244" s="444"/>
      <c r="AK244" s="157"/>
      <c r="AL244" s="445"/>
      <c r="AM244" s="292">
        <v>0.50846256092157727</v>
      </c>
      <c r="AN244" s="445">
        <v>0.40628950916128015</v>
      </c>
      <c r="AO244" s="292">
        <v>0.41312607944732299</v>
      </c>
      <c r="AP244" s="444">
        <v>-2.8826634185951994E-2</v>
      </c>
      <c r="AQ244" s="157">
        <v>0.34203967863584195</v>
      </c>
      <c r="AR244" s="444">
        <v>-0.11833819365200116</v>
      </c>
      <c r="AS244" s="157">
        <v>0.3577973455844819</v>
      </c>
      <c r="AT244" s="445">
        <v>-9.7037037037037033E-2</v>
      </c>
    </row>
    <row r="245" spans="2:46" s="4" customFormat="1" ht="15" hidden="1" customHeight="1" outlineLevel="1" x14ac:dyDescent="0.25">
      <c r="B245" s="115" t="s">
        <v>121</v>
      </c>
      <c r="C245" s="292">
        <v>0.63277219142901764</v>
      </c>
      <c r="D245" s="444">
        <v>-1.4788990250672818E-2</v>
      </c>
      <c r="E245" s="157">
        <v>0.49082858239416893</v>
      </c>
      <c r="F245" s="444">
        <v>4.9202080362977796E-2</v>
      </c>
      <c r="G245" s="157">
        <v>0.55099070227398395</v>
      </c>
      <c r="H245" s="445">
        <v>2.0629679697821812E-2</v>
      </c>
      <c r="I245" s="292">
        <v>0.63963797548337253</v>
      </c>
      <c r="J245" s="444">
        <v>-1.4173116141866782E-3</v>
      </c>
      <c r="K245" s="157">
        <v>0.50015901165755561</v>
      </c>
      <c r="L245" s="444">
        <v>5.560404421411036E-2</v>
      </c>
      <c r="M245" s="157">
        <v>0.55175401158259907</v>
      </c>
      <c r="N245" s="445">
        <v>3.4804452392164675E-2</v>
      </c>
      <c r="O245" s="292"/>
      <c r="P245" s="444"/>
      <c r="Q245" s="157"/>
      <c r="R245" s="444"/>
      <c r="S245" s="157"/>
      <c r="T245" s="445"/>
      <c r="U245" s="292"/>
      <c r="V245" s="444"/>
      <c r="W245" s="157"/>
      <c r="X245" s="444"/>
      <c r="Y245" s="157"/>
      <c r="Z245" s="445"/>
      <c r="AA245" s="292">
        <v>0.64242638251320716</v>
      </c>
      <c r="AB245" s="444">
        <v>-6.6563650891811599E-2</v>
      </c>
      <c r="AC245" s="157">
        <v>0.47025047848880752</v>
      </c>
      <c r="AD245" s="444">
        <v>3.4703086253939697E-2</v>
      </c>
      <c r="AE245" s="157">
        <v>0.57492767639435383</v>
      </c>
      <c r="AF245" s="445">
        <v>-3.5008987740261066E-2</v>
      </c>
      <c r="AG245" s="292"/>
      <c r="AH245" s="444"/>
      <c r="AI245" s="157"/>
      <c r="AJ245" s="444"/>
      <c r="AK245" s="157"/>
      <c r="AL245" s="445"/>
      <c r="AM245" s="292">
        <v>0.50715337230408619</v>
      </c>
      <c r="AN245" s="445">
        <v>0.2882800033004187</v>
      </c>
      <c r="AO245" s="292">
        <v>0.28987687336341855</v>
      </c>
      <c r="AP245" s="444">
        <v>0.14276301339775976</v>
      </c>
      <c r="AQ245" s="157">
        <v>0.26844168002157942</v>
      </c>
      <c r="AR245" s="444">
        <v>-0.17785985032559037</v>
      </c>
      <c r="AS245" s="157">
        <v>0.27319320258854912</v>
      </c>
      <c r="AT245" s="445">
        <v>-0.11977239266244877</v>
      </c>
    </row>
    <row r="246" spans="2:46" s="4" customFormat="1" ht="15" hidden="1" customHeight="1" outlineLevel="1" x14ac:dyDescent="0.25">
      <c r="B246" s="115" t="s">
        <v>104</v>
      </c>
      <c r="C246" s="292">
        <v>0.61501041046238747</v>
      </c>
      <c r="D246" s="444">
        <v>-3.5454662606549059E-2</v>
      </c>
      <c r="E246" s="157">
        <v>0.49095896669625166</v>
      </c>
      <c r="F246" s="444">
        <v>5.7894217195733066E-3</v>
      </c>
      <c r="G246" s="157">
        <v>0.54353757789170254</v>
      </c>
      <c r="H246" s="445">
        <v>-1.1501511123864328E-2</v>
      </c>
      <c r="I246" s="292">
        <v>0.64932397118640217</v>
      </c>
      <c r="J246" s="444">
        <v>-2.2992947101585393E-2</v>
      </c>
      <c r="K246" s="157">
        <v>0.48771684076183869</v>
      </c>
      <c r="L246" s="444">
        <v>-6.6366748480787274E-3</v>
      </c>
      <c r="M246" s="157">
        <v>0.54749732416544783</v>
      </c>
      <c r="N246" s="445">
        <v>-9.6194281589956354E-3</v>
      </c>
      <c r="O246" s="292"/>
      <c r="P246" s="444"/>
      <c r="Q246" s="157"/>
      <c r="R246" s="444"/>
      <c r="S246" s="157"/>
      <c r="T246" s="445"/>
      <c r="U246" s="292"/>
      <c r="V246" s="444"/>
      <c r="W246" s="157"/>
      <c r="X246" s="444"/>
      <c r="Y246" s="157"/>
      <c r="Z246" s="445"/>
      <c r="AA246" s="292">
        <v>0.57136724619016954</v>
      </c>
      <c r="AB246" s="444">
        <v>-7.6777428547560422E-2</v>
      </c>
      <c r="AC246" s="157">
        <v>0.56273057612826272</v>
      </c>
      <c r="AD246" s="444">
        <v>6.8008274734854046E-2</v>
      </c>
      <c r="AE246" s="157">
        <v>0.56798138300764467</v>
      </c>
      <c r="AF246" s="445">
        <v>-2.492914528192347E-2</v>
      </c>
      <c r="AG246" s="292"/>
      <c r="AH246" s="444"/>
      <c r="AI246" s="157"/>
      <c r="AJ246" s="444"/>
      <c r="AK246" s="157"/>
      <c r="AL246" s="445"/>
      <c r="AM246" s="292">
        <v>0.39695761335105595</v>
      </c>
      <c r="AN246" s="445">
        <v>2.2763446047636693E-2</v>
      </c>
      <c r="AO246" s="292">
        <v>0.26171560161197466</v>
      </c>
      <c r="AP246" s="444">
        <v>5.8440046565773951E-2</v>
      </c>
      <c r="AQ246" s="157">
        <v>0.18626004262993934</v>
      </c>
      <c r="AR246" s="444">
        <v>0.1909005136806794</v>
      </c>
      <c r="AS246" s="157">
        <v>0.20298621745788667</v>
      </c>
      <c r="AT246" s="445">
        <v>0.14977591441376314</v>
      </c>
    </row>
    <row r="247" spans="2:46" s="4" customFormat="1" ht="15" hidden="1" customHeight="1" outlineLevel="1" x14ac:dyDescent="0.25">
      <c r="B247" s="115" t="s">
        <v>105</v>
      </c>
      <c r="C247" s="292">
        <v>0.70454628098117666</v>
      </c>
      <c r="D247" s="444">
        <v>9.5204912292172761E-3</v>
      </c>
      <c r="E247" s="157">
        <v>0.65771764363699037</v>
      </c>
      <c r="F247" s="444">
        <v>2.7121428237094847E-2</v>
      </c>
      <c r="G247" s="157">
        <v>0.67748927314218044</v>
      </c>
      <c r="H247" s="445">
        <v>2.0313591730182434E-2</v>
      </c>
      <c r="I247" s="292">
        <v>0.76002198318709502</v>
      </c>
      <c r="J247" s="444">
        <v>4.0300398407295823E-2</v>
      </c>
      <c r="K247" s="157">
        <v>0.68168101950481641</v>
      </c>
      <c r="L247" s="444">
        <v>3.9277781536709355E-2</v>
      </c>
      <c r="M247" s="157">
        <v>0.7106822416371984</v>
      </c>
      <c r="N247" s="445">
        <v>4.139796859547995E-2</v>
      </c>
      <c r="O247" s="292"/>
      <c r="P247" s="444"/>
      <c r="Q247" s="157"/>
      <c r="R247" s="444"/>
      <c r="S247" s="157"/>
      <c r="T247" s="445"/>
      <c r="U247" s="292"/>
      <c r="V247" s="444"/>
      <c r="W247" s="157"/>
      <c r="X247" s="444"/>
      <c r="Y247" s="157"/>
      <c r="Z247" s="445"/>
      <c r="AA247" s="292">
        <v>0.62024846959644486</v>
      </c>
      <c r="AB247" s="444">
        <v>-7.7696962999047492E-2</v>
      </c>
      <c r="AC247" s="157">
        <v>0.57721767746061881</v>
      </c>
      <c r="AD247" s="444">
        <v>-3.4165365322481933E-2</v>
      </c>
      <c r="AE247" s="157">
        <v>0.60295318848992452</v>
      </c>
      <c r="AF247" s="445">
        <v>-6.1885959947149627E-2</v>
      </c>
      <c r="AG247" s="292"/>
      <c r="AH247" s="444"/>
      <c r="AI247" s="157"/>
      <c r="AJ247" s="444"/>
      <c r="AK247" s="157"/>
      <c r="AL247" s="445"/>
      <c r="AM247" s="292">
        <v>0.39118441551016908</v>
      </c>
      <c r="AN247" s="445">
        <v>3.2612241644270457E-2</v>
      </c>
      <c r="AO247" s="292">
        <v>0.40108084015822609</v>
      </c>
      <c r="AP247" s="444">
        <v>3.2855093256815016E-2</v>
      </c>
      <c r="AQ247" s="157">
        <v>0.2849991682168081</v>
      </c>
      <c r="AR247" s="444">
        <v>-9.6140168149763672E-2</v>
      </c>
      <c r="AS247" s="157">
        <v>0.30978209154058428</v>
      </c>
      <c r="AT247" s="445">
        <v>-6.5506463146405181E-2</v>
      </c>
    </row>
    <row r="248" spans="2:46" s="4" customFormat="1" ht="15" hidden="1" customHeight="1" outlineLevel="1" x14ac:dyDescent="0.25">
      <c r="B248" s="115" t="s">
        <v>106</v>
      </c>
      <c r="C248" s="292">
        <v>0.84499657498233438</v>
      </c>
      <c r="D248" s="444">
        <v>9.1614069196116477E-2</v>
      </c>
      <c r="E248" s="157">
        <v>0.73493088583550126</v>
      </c>
      <c r="F248" s="444">
        <v>4.990099162105377E-2</v>
      </c>
      <c r="G248" s="157">
        <v>0.78140198024403351</v>
      </c>
      <c r="H248" s="445">
        <v>6.9764436706035493E-2</v>
      </c>
      <c r="I248" s="292">
        <v>0.87760575941985408</v>
      </c>
      <c r="J248" s="444">
        <v>0.10179976066544039</v>
      </c>
      <c r="K248" s="157">
        <v>0.73228860916322258</v>
      </c>
      <c r="L248" s="444">
        <v>4.7627319309595295E-2</v>
      </c>
      <c r="M248" s="157">
        <v>0.78608390036399478</v>
      </c>
      <c r="N248" s="445">
        <v>7.150116613585511E-2</v>
      </c>
      <c r="O248" s="292"/>
      <c r="P248" s="444"/>
      <c r="Q248" s="157"/>
      <c r="R248" s="444"/>
      <c r="S248" s="157"/>
      <c r="T248" s="445"/>
      <c r="U248" s="292"/>
      <c r="V248" s="444"/>
      <c r="W248" s="157"/>
      <c r="X248" s="444"/>
      <c r="Y248" s="157"/>
      <c r="Z248" s="445"/>
      <c r="AA248" s="292">
        <v>0.8415815672164334</v>
      </c>
      <c r="AB248" s="444">
        <v>4.8396898416087186E-2</v>
      </c>
      <c r="AC248" s="157">
        <v>0.80433425833273153</v>
      </c>
      <c r="AD248" s="444">
        <v>6.3404704497091346E-2</v>
      </c>
      <c r="AE248" s="157">
        <v>0.82661083008541336</v>
      </c>
      <c r="AF248" s="445">
        <v>5.3950016233856202E-2</v>
      </c>
      <c r="AG248" s="292"/>
      <c r="AH248" s="444"/>
      <c r="AI248" s="157"/>
      <c r="AJ248" s="444"/>
      <c r="AK248" s="157"/>
      <c r="AL248" s="445"/>
      <c r="AM248" s="292">
        <v>0.37340460502808465</v>
      </c>
      <c r="AN248" s="445">
        <v>0.43888457513384016</v>
      </c>
      <c r="AO248" s="292">
        <v>0.30386093932809627</v>
      </c>
      <c r="AP248" s="444">
        <v>5.5544803561060618E-2</v>
      </c>
      <c r="AQ248" s="157">
        <v>0.42109402174734961</v>
      </c>
      <c r="AR248" s="444">
        <v>2.2170339813704532E-2</v>
      </c>
      <c r="AS248" s="157">
        <v>0.39606527738129221</v>
      </c>
      <c r="AT248" s="445">
        <v>3.0202301320847891E-2</v>
      </c>
    </row>
    <row r="249" spans="2:46" s="4" customFormat="1" ht="15" hidden="1" customHeight="1" outlineLevel="1" x14ac:dyDescent="0.25">
      <c r="B249" s="115" t="s">
        <v>107</v>
      </c>
      <c r="C249" s="292">
        <v>0.75120240887995204</v>
      </c>
      <c r="D249" s="444">
        <v>3.72784663551744E-2</v>
      </c>
      <c r="E249" s="157">
        <v>0.58754345930502216</v>
      </c>
      <c r="F249" s="444">
        <v>1.4633836689190272E-2</v>
      </c>
      <c r="G249" s="157">
        <v>0.65664229069789881</v>
      </c>
      <c r="H249" s="445">
        <v>2.8071754864234411E-2</v>
      </c>
      <c r="I249" s="292">
        <v>0.765567069399822</v>
      </c>
      <c r="J249" s="444">
        <v>4.2076417629535401E-2</v>
      </c>
      <c r="K249" s="157">
        <v>0.58216613027635189</v>
      </c>
      <c r="L249" s="444">
        <v>6.8333335277750429E-3</v>
      </c>
      <c r="M249" s="157">
        <v>0.65005974716340575</v>
      </c>
      <c r="N249" s="445">
        <v>2.5705332169612127E-2</v>
      </c>
      <c r="O249" s="292"/>
      <c r="P249" s="444"/>
      <c r="Q249" s="157"/>
      <c r="R249" s="444"/>
      <c r="S249" s="157"/>
      <c r="T249" s="445"/>
      <c r="U249" s="292"/>
      <c r="V249" s="444"/>
      <c r="W249" s="157"/>
      <c r="X249" s="444"/>
      <c r="Y249" s="157"/>
      <c r="Z249" s="445"/>
      <c r="AA249" s="292">
        <v>0.77436958234830577</v>
      </c>
      <c r="AB249" s="444">
        <v>1.9382085381498548E-2</v>
      </c>
      <c r="AC249" s="157">
        <v>0.66275183882315314</v>
      </c>
      <c r="AD249" s="444">
        <v>5.1007221083083865E-2</v>
      </c>
      <c r="AE249" s="157">
        <v>0.72950728363324768</v>
      </c>
      <c r="AF249" s="445">
        <v>2.9906209602857281E-2</v>
      </c>
      <c r="AG249" s="292"/>
      <c r="AH249" s="444"/>
      <c r="AI249" s="157"/>
      <c r="AJ249" s="444"/>
      <c r="AK249" s="157"/>
      <c r="AL249" s="445"/>
      <c r="AM249" s="292">
        <v>0.39140451927337172</v>
      </c>
      <c r="AN249" s="445">
        <v>0.10556174008879493</v>
      </c>
      <c r="AO249" s="292">
        <v>0.31249280368451354</v>
      </c>
      <c r="AP249" s="444">
        <v>-3.5022222222222177E-2</v>
      </c>
      <c r="AQ249" s="157">
        <v>0.33608376308798249</v>
      </c>
      <c r="AR249" s="444">
        <v>7.1777710365283687E-2</v>
      </c>
      <c r="AS249" s="157">
        <v>0.33104719764011797</v>
      </c>
      <c r="AT249" s="445">
        <v>4.8115491195137139E-2</v>
      </c>
    </row>
    <row r="250" spans="2:46" s="4" customFormat="1" ht="15" hidden="1" customHeight="1" outlineLevel="1" x14ac:dyDescent="0.25">
      <c r="B250" s="115" t="s">
        <v>122</v>
      </c>
      <c r="C250" s="292">
        <v>0.73709918202519276</v>
      </c>
      <c r="D250" s="444">
        <v>-5.0654354473205987E-2</v>
      </c>
      <c r="E250" s="157">
        <v>0.60933611262224474</v>
      </c>
      <c r="F250" s="444">
        <v>9.4544245917893566E-3</v>
      </c>
      <c r="G250" s="157">
        <v>0.66327925972077073</v>
      </c>
      <c r="H250" s="445">
        <v>-1.6840535032750292E-2</v>
      </c>
      <c r="I250" s="292">
        <v>0.7513279684236186</v>
      </c>
      <c r="J250" s="444">
        <v>-5.4360282667421211E-2</v>
      </c>
      <c r="K250" s="157">
        <v>0.61049054188434737</v>
      </c>
      <c r="L250" s="444">
        <v>7.2046760605528615E-3</v>
      </c>
      <c r="M250" s="157">
        <v>0.66262747382436604</v>
      </c>
      <c r="N250" s="445">
        <v>-1.5448040613985081E-2</v>
      </c>
      <c r="O250" s="292"/>
      <c r="P250" s="444"/>
      <c r="Q250" s="157"/>
      <c r="R250" s="444"/>
      <c r="S250" s="157"/>
      <c r="T250" s="445"/>
      <c r="U250" s="292"/>
      <c r="V250" s="444"/>
      <c r="W250" s="157"/>
      <c r="X250" s="444"/>
      <c r="Y250" s="157"/>
      <c r="Z250" s="445"/>
      <c r="AA250" s="292">
        <v>0.74702411902137367</v>
      </c>
      <c r="AB250" s="444">
        <v>-5.8298476462079418E-2</v>
      </c>
      <c r="AC250" s="157">
        <v>0.6392734456399517</v>
      </c>
      <c r="AD250" s="444">
        <v>2.7604062791684258E-2</v>
      </c>
      <c r="AE250" s="157">
        <v>0.70371610415457331</v>
      </c>
      <c r="AF250" s="445">
        <v>-2.9628145341249135E-2</v>
      </c>
      <c r="AG250" s="292"/>
      <c r="AH250" s="444"/>
      <c r="AI250" s="157"/>
      <c r="AJ250" s="444"/>
      <c r="AK250" s="157"/>
      <c r="AL250" s="445"/>
      <c r="AM250" s="292">
        <v>0.46910686466477053</v>
      </c>
      <c r="AN250" s="445">
        <v>0.12918567333048547</v>
      </c>
      <c r="AO250" s="292">
        <v>0.37656693966237675</v>
      </c>
      <c r="AP250" s="444">
        <v>2.1305530371713566E-2</v>
      </c>
      <c r="AQ250" s="157">
        <v>0.39308561317544577</v>
      </c>
      <c r="AR250" s="444">
        <v>-3.103865924214344E-2</v>
      </c>
      <c r="AS250" s="157">
        <v>0.38955894947188124</v>
      </c>
      <c r="AT250" s="445">
        <v>-1.993576956230636E-2</v>
      </c>
    </row>
    <row r="251" spans="2:46" s="4" customFormat="1" ht="15" hidden="1" customHeight="1" outlineLevel="1" x14ac:dyDescent="0.25">
      <c r="B251" s="115" t="s">
        <v>96</v>
      </c>
      <c r="C251" s="292">
        <v>0.77731468787130975</v>
      </c>
      <c r="D251" s="444">
        <v>-1.2388849618537701E-2</v>
      </c>
      <c r="E251" s="157">
        <v>0.66158253093634622</v>
      </c>
      <c r="F251" s="444">
        <v>1.9262787598033571E-2</v>
      </c>
      <c r="G251" s="157">
        <v>0.71044607808456772</v>
      </c>
      <c r="H251" s="445">
        <v>6.6049707260369406E-3</v>
      </c>
      <c r="I251" s="292">
        <v>0.77446113700469099</v>
      </c>
      <c r="J251" s="444">
        <v>-2.74610967415575E-2</v>
      </c>
      <c r="K251" s="157">
        <v>0.64621246376040642</v>
      </c>
      <c r="L251" s="444">
        <v>2.488723859103037E-2</v>
      </c>
      <c r="M251" s="157">
        <v>0.69368913606718485</v>
      </c>
      <c r="N251" s="445">
        <v>6.2203378084781935E-3</v>
      </c>
      <c r="O251" s="292"/>
      <c r="P251" s="444"/>
      <c r="Q251" s="157"/>
      <c r="R251" s="444"/>
      <c r="S251" s="157"/>
      <c r="T251" s="445"/>
      <c r="U251" s="292"/>
      <c r="V251" s="444"/>
      <c r="W251" s="157"/>
      <c r="X251" s="444"/>
      <c r="Y251" s="157"/>
      <c r="Z251" s="445"/>
      <c r="AA251" s="292">
        <v>0.82251056665950284</v>
      </c>
      <c r="AB251" s="444">
        <v>1.0541676058199556E-2</v>
      </c>
      <c r="AC251" s="157">
        <v>0.78144387591941156</v>
      </c>
      <c r="AD251" s="444">
        <v>-2.4437441382055725E-2</v>
      </c>
      <c r="AE251" s="157">
        <v>0.80600471293916021</v>
      </c>
      <c r="AF251" s="445">
        <v>-3.4510055090372083E-3</v>
      </c>
      <c r="AG251" s="292"/>
      <c r="AH251" s="444"/>
      <c r="AI251" s="157"/>
      <c r="AJ251" s="444"/>
      <c r="AK251" s="157"/>
      <c r="AL251" s="445"/>
      <c r="AM251" s="292">
        <v>0.54045192733717329</v>
      </c>
      <c r="AN251" s="445">
        <v>0.10076229025724315</v>
      </c>
      <c r="AO251" s="292">
        <v>0.46563039723661487</v>
      </c>
      <c r="AP251" s="444">
        <v>3.9588688946015305E-2</v>
      </c>
      <c r="AQ251" s="157">
        <v>0.5005469604625723</v>
      </c>
      <c r="AR251" s="444">
        <v>0.10127192809106034</v>
      </c>
      <c r="AS251" s="157">
        <v>0.49309242871189773</v>
      </c>
      <c r="AT251" s="445">
        <v>8.8384065628131836E-2</v>
      </c>
    </row>
    <row r="252" spans="2:46" s="4" customFormat="1" ht="15" hidden="1" customHeight="1" outlineLevel="1" x14ac:dyDescent="0.25">
      <c r="B252" s="115" t="s">
        <v>97</v>
      </c>
      <c r="C252" s="292">
        <v>0.75679180511698618</v>
      </c>
      <c r="D252" s="444">
        <v>3.2062787855438701E-2</v>
      </c>
      <c r="E252" s="157">
        <v>0.65414191250267062</v>
      </c>
      <c r="F252" s="444">
        <v>2.7583394595314115E-3</v>
      </c>
      <c r="G252" s="157">
        <v>0.69748196595331324</v>
      </c>
      <c r="H252" s="445">
        <v>1.7325045042596354E-2</v>
      </c>
      <c r="I252" s="292">
        <v>0.76855470032945583</v>
      </c>
      <c r="J252" s="444">
        <v>3.8724887093883664E-2</v>
      </c>
      <c r="K252" s="157">
        <v>0.64633459944899518</v>
      </c>
      <c r="L252" s="444">
        <v>-1.4632831741339114E-3</v>
      </c>
      <c r="M252" s="157">
        <v>0.69157954064031957</v>
      </c>
      <c r="N252" s="445">
        <v>1.6771344012760814E-2</v>
      </c>
      <c r="O252" s="292"/>
      <c r="P252" s="444"/>
      <c r="Q252" s="157"/>
      <c r="R252" s="444"/>
      <c r="S252" s="157"/>
      <c r="T252" s="445"/>
      <c r="U252" s="292"/>
      <c r="V252" s="444"/>
      <c r="W252" s="157"/>
      <c r="X252" s="444"/>
      <c r="Y252" s="157"/>
      <c r="Z252" s="445"/>
      <c r="AA252" s="292">
        <v>0.76451716894407351</v>
      </c>
      <c r="AB252" s="444">
        <v>5.5084623028258672E-3</v>
      </c>
      <c r="AC252" s="157">
        <v>0.74486522174195613</v>
      </c>
      <c r="AD252" s="444">
        <v>2.3083509272697089E-2</v>
      </c>
      <c r="AE252" s="157">
        <v>0.75661850070486769</v>
      </c>
      <c r="AF252" s="445">
        <v>1.2203604853230798E-2</v>
      </c>
      <c r="AG252" s="292"/>
      <c r="AH252" s="444"/>
      <c r="AI252" s="157"/>
      <c r="AJ252" s="444"/>
      <c r="AK252" s="157"/>
      <c r="AL252" s="445"/>
      <c r="AM252" s="292">
        <v>0.53572398416396305</v>
      </c>
      <c r="AN252" s="445">
        <v>0.15053119101970736</v>
      </c>
      <c r="AO252" s="292">
        <v>0.47228257841662485</v>
      </c>
      <c r="AP252" s="444">
        <v>1.2420876627254218E-2</v>
      </c>
      <c r="AQ252" s="157">
        <v>0.39736551578119567</v>
      </c>
      <c r="AR252" s="444">
        <v>-1.0894312528998196E-2</v>
      </c>
      <c r="AS252" s="157">
        <v>0.41335997716243222</v>
      </c>
      <c r="AT252" s="445">
        <v>-6.5717656774171296E-3</v>
      </c>
    </row>
    <row r="253" spans="2:46" s="4" customFormat="1" ht="15.75" collapsed="1" x14ac:dyDescent="0.25">
      <c r="B253" s="103">
        <v>1997</v>
      </c>
      <c r="C253" s="447">
        <v>0.74653876718236845</v>
      </c>
      <c r="D253" s="448">
        <v>1.4115070971649768E-3</v>
      </c>
      <c r="E253" s="160">
        <v>0.6326867894379179</v>
      </c>
      <c r="F253" s="448">
        <v>1.3237430967888875E-2</v>
      </c>
      <c r="G253" s="160">
        <v>0.6808483919769821</v>
      </c>
      <c r="H253" s="449">
        <v>9.7216794254706418E-3</v>
      </c>
      <c r="I253" s="447">
        <v>0.76669112771955794</v>
      </c>
      <c r="J253" s="448">
        <v>8.3130919037275319E-3</v>
      </c>
      <c r="K253" s="160">
        <v>0.63013128905212967</v>
      </c>
      <c r="L253" s="448">
        <v>1.2158259677152117E-2</v>
      </c>
      <c r="M253" s="160">
        <v>0.6806657708399817</v>
      </c>
      <c r="N253" s="449">
        <v>1.3542740151810007E-2</v>
      </c>
      <c r="O253" s="447"/>
      <c r="P253" s="448"/>
      <c r="Q253" s="160"/>
      <c r="R253" s="448"/>
      <c r="S253" s="160"/>
      <c r="T253" s="449"/>
      <c r="U253" s="447"/>
      <c r="V253" s="448"/>
      <c r="W253" s="160"/>
      <c r="X253" s="448"/>
      <c r="Y253" s="160"/>
      <c r="Z253" s="449"/>
      <c r="AA253" s="447">
        <v>0.74378527283543727</v>
      </c>
      <c r="AB253" s="448">
        <v>-2.6166446020569833E-2</v>
      </c>
      <c r="AC253" s="160">
        <v>0.69300481241241862</v>
      </c>
      <c r="AD253" s="448">
        <v>2.1866515434678879E-2</v>
      </c>
      <c r="AE253" s="160">
        <v>0.7236224455448258</v>
      </c>
      <c r="AF253" s="449">
        <v>-8.4993879592203392E-3</v>
      </c>
      <c r="AG253" s="447"/>
      <c r="AH253" s="448"/>
      <c r="AI253" s="160"/>
      <c r="AJ253" s="448"/>
      <c r="AK253" s="160"/>
      <c r="AL253" s="449"/>
      <c r="AM253" s="447">
        <v>0.4651416293904504</v>
      </c>
      <c r="AN253" s="449">
        <v>0.14155339353786123</v>
      </c>
      <c r="AO253" s="447">
        <v>0.39698582818747485</v>
      </c>
      <c r="AP253" s="448">
        <v>-2.5079616709499875E-2</v>
      </c>
      <c r="AQ253" s="160">
        <v>0.36969932079243073</v>
      </c>
      <c r="AR253" s="448">
        <v>-2.6588447883431066E-2</v>
      </c>
      <c r="AS253" s="160">
        <v>0.37563337380888678</v>
      </c>
      <c r="AT253" s="449">
        <v>-2.6532298803694121E-2</v>
      </c>
    </row>
    <row r="254" spans="2:46" s="4" customFormat="1" ht="15" hidden="1" customHeight="1" outlineLevel="1" x14ac:dyDescent="0.25">
      <c r="B254" s="115" t="s">
        <v>98</v>
      </c>
      <c r="C254" s="292">
        <v>0.80336748038360939</v>
      </c>
      <c r="D254" s="92">
        <v>3.6796006031203365E-3</v>
      </c>
      <c r="E254" s="157">
        <v>0.69008011950027159</v>
      </c>
      <c r="F254" s="92">
        <v>5.132977421228313E-3</v>
      </c>
      <c r="G254" s="157">
        <v>0.73686173057932847</v>
      </c>
      <c r="H254" s="173">
        <v>4.469650895051247E-3</v>
      </c>
      <c r="I254" s="292">
        <v>0.82344447649626251</v>
      </c>
      <c r="J254" s="92">
        <v>-4.3647337867563585E-2</v>
      </c>
      <c r="K254" s="157">
        <v>0.6832775983543149</v>
      </c>
      <c r="L254" s="92">
        <v>-5.3615599108680634E-3</v>
      </c>
      <c r="M254" s="157">
        <v>0.73319925044613643</v>
      </c>
      <c r="N254" s="173">
        <v>-2.0846128566188282E-2</v>
      </c>
      <c r="O254" s="292"/>
      <c r="P254" s="92"/>
      <c r="Q254" s="157"/>
      <c r="R254" s="92"/>
      <c r="S254" s="157"/>
      <c r="T254" s="173"/>
      <c r="U254" s="292"/>
      <c r="V254" s="92"/>
      <c r="W254" s="157"/>
      <c r="X254" s="92"/>
      <c r="Y254" s="157"/>
      <c r="Z254" s="173"/>
      <c r="AA254" s="292">
        <v>0.81028462166489357</v>
      </c>
      <c r="AB254" s="92">
        <v>0.12046792157471375</v>
      </c>
      <c r="AC254" s="157">
        <v>0.77905535162991957</v>
      </c>
      <c r="AD254" s="92">
        <v>7.4753836504059423E-2</v>
      </c>
      <c r="AE254" s="157">
        <v>0.79793335590910008</v>
      </c>
      <c r="AF254" s="173">
        <v>0.10234901651228112</v>
      </c>
      <c r="AG254" s="292"/>
      <c r="AH254" s="92"/>
      <c r="AI254" s="157"/>
      <c r="AJ254" s="92"/>
      <c r="AK254" s="157"/>
      <c r="AL254" s="173"/>
      <c r="AM254" s="292">
        <v>0.42954393770856508</v>
      </c>
      <c r="AN254" s="173">
        <v>2.6656574151948442E-2</v>
      </c>
      <c r="AO254" s="292">
        <v>0.5625940163797426</v>
      </c>
      <c r="AP254" s="92">
        <v>2.7545891710154979E-2</v>
      </c>
      <c r="AQ254" s="157">
        <v>0.41630833187883787</v>
      </c>
      <c r="AR254" s="92">
        <v>-6.2593701570639926E-2</v>
      </c>
      <c r="AS254" s="157">
        <v>0.44873536531146568</v>
      </c>
      <c r="AT254" s="173">
        <v>-3.9790268935050999E-2</v>
      </c>
    </row>
    <row r="255" spans="2:46" s="4" customFormat="1" ht="15" hidden="1" customHeight="1" outlineLevel="1" x14ac:dyDescent="0.25">
      <c r="B255" s="115" t="s">
        <v>99</v>
      </c>
      <c r="C255" s="292">
        <v>0.84110859628101009</v>
      </c>
      <c r="D255" s="444">
        <v>-5.7253907225323086E-3</v>
      </c>
      <c r="E255" s="157">
        <v>0.72126163629212015</v>
      </c>
      <c r="F255" s="444">
        <v>-1.4332926092642029E-2</v>
      </c>
      <c r="G255" s="157">
        <v>0.77075201039467511</v>
      </c>
      <c r="H255" s="445">
        <v>-1.0480416131556147E-2</v>
      </c>
      <c r="I255" s="292">
        <v>0.84433906928728486</v>
      </c>
      <c r="J255" s="444">
        <v>-3.3637203688304917E-2</v>
      </c>
      <c r="K255" s="157">
        <v>0.71071231241030741</v>
      </c>
      <c r="L255" s="444">
        <v>-2.2772617343386647E-2</v>
      </c>
      <c r="M255" s="157">
        <v>0.75830464346169368</v>
      </c>
      <c r="N255" s="445">
        <v>-2.6956281501444468E-2</v>
      </c>
      <c r="O255" s="292"/>
      <c r="P255" s="444"/>
      <c r="Q255" s="157"/>
      <c r="R255" s="444"/>
      <c r="S255" s="157"/>
      <c r="T255" s="445"/>
      <c r="U255" s="292"/>
      <c r="V255" s="444"/>
      <c r="W255" s="157"/>
      <c r="X255" s="444"/>
      <c r="Y255" s="157"/>
      <c r="Z255" s="445"/>
      <c r="AA255" s="292">
        <v>0.87726639036130016</v>
      </c>
      <c r="AB255" s="444">
        <v>5.4258623056218758E-2</v>
      </c>
      <c r="AC255" s="157">
        <v>0.82498188233188108</v>
      </c>
      <c r="AD255" s="444">
        <v>3.9382448636665401E-2</v>
      </c>
      <c r="AE255" s="157">
        <v>0.85658771766549091</v>
      </c>
      <c r="AF255" s="445">
        <v>4.879220574141252E-2</v>
      </c>
      <c r="AG255" s="292"/>
      <c r="AH255" s="444"/>
      <c r="AI255" s="157"/>
      <c r="AJ255" s="444"/>
      <c r="AK255" s="157"/>
      <c r="AL255" s="445"/>
      <c r="AM255" s="292">
        <v>0.53315893777249301</v>
      </c>
      <c r="AN255" s="445">
        <v>1.8316633290338391E-2</v>
      </c>
      <c r="AO255" s="292">
        <v>0.62837234232624617</v>
      </c>
      <c r="AP255" s="444">
        <v>-1.0040902610186309E-2</v>
      </c>
      <c r="AQ255" s="157">
        <v>0.49797309903828213</v>
      </c>
      <c r="AR255" s="444">
        <v>-4.6163358405901911E-2</v>
      </c>
      <c r="AS255" s="157">
        <v>0.52687859745471832</v>
      </c>
      <c r="AT255" s="445">
        <v>-3.7451702198562864E-2</v>
      </c>
    </row>
    <row r="256" spans="2:46" s="4" customFormat="1" ht="15" hidden="1" customHeight="1" outlineLevel="1" x14ac:dyDescent="0.25">
      <c r="B256" s="115" t="s">
        <v>100</v>
      </c>
      <c r="C256" s="292">
        <v>0.78576721883173495</v>
      </c>
      <c r="D256" s="444">
        <v>-6.2435617537334509E-2</v>
      </c>
      <c r="E256" s="157">
        <v>0.69563679451910776</v>
      </c>
      <c r="F256" s="444">
        <v>-2.5222074141691309E-2</v>
      </c>
      <c r="G256" s="157">
        <v>0.73285583134463461</v>
      </c>
      <c r="H256" s="445">
        <v>-4.2065370006197367E-2</v>
      </c>
      <c r="I256" s="292">
        <v>0.78722940601013391</v>
      </c>
      <c r="J256" s="444">
        <v>-6.7696451337367125E-2</v>
      </c>
      <c r="K256" s="157">
        <v>0.68911112537248198</v>
      </c>
      <c r="L256" s="444">
        <v>-2.8820780891206765E-2</v>
      </c>
      <c r="M256" s="157">
        <v>0.72405680394342165</v>
      </c>
      <c r="N256" s="445">
        <v>-4.4109985343682823E-2</v>
      </c>
      <c r="O256" s="292"/>
      <c r="P256" s="444"/>
      <c r="Q256" s="157"/>
      <c r="R256" s="444"/>
      <c r="S256" s="157"/>
      <c r="T256" s="445"/>
      <c r="U256" s="292"/>
      <c r="V256" s="444"/>
      <c r="W256" s="157"/>
      <c r="X256" s="444"/>
      <c r="Y256" s="157"/>
      <c r="Z256" s="445"/>
      <c r="AA256" s="292">
        <v>0.8343217748120606</v>
      </c>
      <c r="AB256" s="444">
        <v>-5.6657782724895411E-2</v>
      </c>
      <c r="AC256" s="157">
        <v>0.77459329665372889</v>
      </c>
      <c r="AD256" s="444">
        <v>-1.7237766122057963E-3</v>
      </c>
      <c r="AE256" s="157">
        <v>0.81069899060684303</v>
      </c>
      <c r="AF256" s="445">
        <v>-3.5994190767069778E-2</v>
      </c>
      <c r="AG256" s="292"/>
      <c r="AH256" s="444"/>
      <c r="AI256" s="157"/>
      <c r="AJ256" s="444"/>
      <c r="AK256" s="157"/>
      <c r="AL256" s="445"/>
      <c r="AM256" s="292">
        <v>0.42819428995179831</v>
      </c>
      <c r="AN256" s="445">
        <v>-2.3571432020972782E-2</v>
      </c>
      <c r="AO256" s="292">
        <v>0.49428937545267143</v>
      </c>
      <c r="AP256" s="444">
        <v>-6.4124981673979287E-2</v>
      </c>
      <c r="AQ256" s="157">
        <v>0.47059010202624441</v>
      </c>
      <c r="AR256" s="444">
        <v>-3.5277305046545582E-2</v>
      </c>
      <c r="AS256" s="157">
        <v>0.47584350145729387</v>
      </c>
      <c r="AT256" s="445">
        <v>-4.2303654494781906E-2</v>
      </c>
    </row>
    <row r="257" spans="2:46" s="4" customFormat="1" ht="15" hidden="1" customHeight="1" outlineLevel="1" x14ac:dyDescent="0.25">
      <c r="B257" s="115" t="s">
        <v>101</v>
      </c>
      <c r="C257" s="292">
        <v>0.74628163878163878</v>
      </c>
      <c r="D257" s="444">
        <v>-4.9936371516990374E-2</v>
      </c>
      <c r="E257" s="157">
        <v>0.60628696662441905</v>
      </c>
      <c r="F257" s="444">
        <v>-0.13019749014713622</v>
      </c>
      <c r="G257" s="157">
        <v>0.66409726651077094</v>
      </c>
      <c r="H257" s="445">
        <v>-9.4713402793378143E-2</v>
      </c>
      <c r="I257" s="292">
        <v>0.7749603097459824</v>
      </c>
      <c r="J257" s="444">
        <v>-5.145046186752289E-2</v>
      </c>
      <c r="K257" s="157">
        <v>0.60529178764741731</v>
      </c>
      <c r="L257" s="444">
        <v>-0.14004375886760967</v>
      </c>
      <c r="M257" s="157">
        <v>0.66572070668605321</v>
      </c>
      <c r="N257" s="445">
        <v>-0.10528746809857947</v>
      </c>
      <c r="O257" s="292"/>
      <c r="P257" s="444"/>
      <c r="Q257" s="157"/>
      <c r="R257" s="444"/>
      <c r="S257" s="157"/>
      <c r="T257" s="445"/>
      <c r="U257" s="292"/>
      <c r="V257" s="444"/>
      <c r="W257" s="157"/>
      <c r="X257" s="444"/>
      <c r="Y257" s="157"/>
      <c r="Z257" s="445"/>
      <c r="AA257" s="292">
        <v>0.73764654322340306</v>
      </c>
      <c r="AB257" s="444">
        <v>-3.5430000174497933E-2</v>
      </c>
      <c r="AC257" s="157">
        <v>0.64965251611822827</v>
      </c>
      <c r="AD257" s="444">
        <v>-7.7172904843519019E-2</v>
      </c>
      <c r="AE257" s="157">
        <v>0.70284465344239488</v>
      </c>
      <c r="AF257" s="445">
        <v>-5.072583473550385E-2</v>
      </c>
      <c r="AG257" s="292"/>
      <c r="AH257" s="444"/>
      <c r="AI257" s="157"/>
      <c r="AJ257" s="444"/>
      <c r="AK257" s="157"/>
      <c r="AL257" s="445"/>
      <c r="AM257" s="292">
        <v>0.36156321839080457</v>
      </c>
      <c r="AN257" s="445">
        <v>-0.23942399483273868</v>
      </c>
      <c r="AO257" s="292">
        <v>0.42538860103626941</v>
      </c>
      <c r="AP257" s="444">
        <v>-0.12995398216524523</v>
      </c>
      <c r="AQ257" s="157">
        <v>0.38794884407279884</v>
      </c>
      <c r="AR257" s="444">
        <v>-6.0603326017801717E-2</v>
      </c>
      <c r="AS257" s="157">
        <v>0.39624808575803983</v>
      </c>
      <c r="AT257" s="445">
        <v>-7.8566237685783302E-2</v>
      </c>
    </row>
    <row r="258" spans="2:46" s="4" customFormat="1" ht="15" hidden="1" customHeight="1" outlineLevel="1" x14ac:dyDescent="0.25">
      <c r="B258" s="115" t="s">
        <v>121</v>
      </c>
      <c r="C258" s="292">
        <v>0.64227072694814635</v>
      </c>
      <c r="D258" s="444">
        <v>-7.8276197983677576E-2</v>
      </c>
      <c r="E258" s="157">
        <v>0.46781129353495354</v>
      </c>
      <c r="F258" s="444">
        <v>-0.16066853959444072</v>
      </c>
      <c r="G258" s="157">
        <v>0.53985369349352641</v>
      </c>
      <c r="H258" s="445">
        <v>-0.12212626338455235</v>
      </c>
      <c r="I258" s="292">
        <v>0.64054582852556063</v>
      </c>
      <c r="J258" s="444">
        <v>-9.347049197741597E-2</v>
      </c>
      <c r="K258" s="157">
        <v>0.47381308777565401</v>
      </c>
      <c r="L258" s="444">
        <v>-0.17055912866964773</v>
      </c>
      <c r="M258" s="157">
        <v>0.53319640276682756</v>
      </c>
      <c r="N258" s="445">
        <v>-0.13908252946373034</v>
      </c>
      <c r="O258" s="292"/>
      <c r="P258" s="444"/>
      <c r="Q258" s="157"/>
      <c r="R258" s="444"/>
      <c r="S258" s="157"/>
      <c r="T258" s="445"/>
      <c r="U258" s="292"/>
      <c r="V258" s="444"/>
      <c r="W258" s="157"/>
      <c r="X258" s="444"/>
      <c r="Y258" s="157"/>
      <c r="Z258" s="445"/>
      <c r="AA258" s="292">
        <v>0.68823801765057235</v>
      </c>
      <c r="AB258" s="444">
        <v>-4.5516032142960738E-2</v>
      </c>
      <c r="AC258" s="157">
        <v>0.45447866613727034</v>
      </c>
      <c r="AD258" s="444">
        <v>-0.10328828458013217</v>
      </c>
      <c r="AE258" s="157">
        <v>0.59578552451803057</v>
      </c>
      <c r="AF258" s="445">
        <v>-6.2113544329764458E-2</v>
      </c>
      <c r="AG258" s="292"/>
      <c r="AH258" s="444"/>
      <c r="AI258" s="157"/>
      <c r="AJ258" s="444"/>
      <c r="AK258" s="157"/>
      <c r="AL258" s="445"/>
      <c r="AM258" s="292">
        <v>0.39366703744901743</v>
      </c>
      <c r="AN258" s="445">
        <v>-8.0035390359934011E-2</v>
      </c>
      <c r="AO258" s="292">
        <v>0.25366315672182294</v>
      </c>
      <c r="AP258" s="444">
        <v>-0.22377461327720571</v>
      </c>
      <c r="AQ258" s="157">
        <v>0.32651571648445804</v>
      </c>
      <c r="AR258" s="444">
        <v>-0.10373884160643032</v>
      </c>
      <c r="AS258" s="157">
        <v>0.31036654646050488</v>
      </c>
      <c r="AT258" s="445">
        <v>-0.12789592008473749</v>
      </c>
    </row>
    <row r="259" spans="2:46" s="4" customFormat="1" ht="15" hidden="1" customHeight="1" outlineLevel="1" x14ac:dyDescent="0.25">
      <c r="B259" s="115" t="s">
        <v>104</v>
      </c>
      <c r="C259" s="292">
        <v>0.63761690261690263</v>
      </c>
      <c r="D259" s="444">
        <v>-7.4453039318978065E-2</v>
      </c>
      <c r="E259" s="157">
        <v>0.4881329591405637</v>
      </c>
      <c r="F259" s="444">
        <v>-0.17172692768890097</v>
      </c>
      <c r="G259" s="157">
        <v>0.54986181972789117</v>
      </c>
      <c r="H259" s="445">
        <v>-0.12784122917854102</v>
      </c>
      <c r="I259" s="292">
        <v>0.66460520347330221</v>
      </c>
      <c r="J259" s="444">
        <v>-4.9168445821783147E-2</v>
      </c>
      <c r="K259" s="157">
        <v>0.49097528408072555</v>
      </c>
      <c r="L259" s="444">
        <v>-0.16751754975502342</v>
      </c>
      <c r="M259" s="157">
        <v>0.55281508920122779</v>
      </c>
      <c r="N259" s="445">
        <v>-0.12052381998069261</v>
      </c>
      <c r="O259" s="292"/>
      <c r="P259" s="444"/>
      <c r="Q259" s="157"/>
      <c r="R259" s="444"/>
      <c r="S259" s="157"/>
      <c r="T259" s="445"/>
      <c r="U259" s="292"/>
      <c r="V259" s="444"/>
      <c r="W259" s="157"/>
      <c r="X259" s="444"/>
      <c r="Y259" s="157"/>
      <c r="Z259" s="445"/>
      <c r="AA259" s="292">
        <v>0.61888353237646543</v>
      </c>
      <c r="AB259" s="444">
        <v>-0.13782955655870222</v>
      </c>
      <c r="AC259" s="157">
        <v>0.52689720617376989</v>
      </c>
      <c r="AD259" s="444">
        <v>-0.17375245730694633</v>
      </c>
      <c r="AE259" s="157">
        <v>0.58250267686635537</v>
      </c>
      <c r="AF259" s="445">
        <v>-0.15053115645254944</v>
      </c>
      <c r="AG259" s="292"/>
      <c r="AH259" s="444"/>
      <c r="AI259" s="157"/>
      <c r="AJ259" s="444"/>
      <c r="AK259" s="157"/>
      <c r="AL259" s="445"/>
      <c r="AM259" s="292">
        <v>0.38812260536398469</v>
      </c>
      <c r="AN259" s="445">
        <v>1.3849477571937552E-2</v>
      </c>
      <c r="AO259" s="292">
        <v>0.24726540011514106</v>
      </c>
      <c r="AP259" s="444">
        <v>-0.17375918783500166</v>
      </c>
      <c r="AQ259" s="157">
        <v>0.15640268896540416</v>
      </c>
      <c r="AR259" s="444">
        <v>-0.45318563289227942</v>
      </c>
      <c r="AS259" s="157">
        <v>0.17654415518121491</v>
      </c>
      <c r="AT259" s="445">
        <v>-0.38911815640009007</v>
      </c>
    </row>
    <row r="260" spans="2:46" s="4" customFormat="1" ht="15" hidden="1" customHeight="1" outlineLevel="1" x14ac:dyDescent="0.25">
      <c r="B260" s="115" t="s">
        <v>105</v>
      </c>
      <c r="C260" s="292">
        <v>0.69790191194960649</v>
      </c>
      <c r="D260" s="444">
        <v>-0.10348013892259833</v>
      </c>
      <c r="E260" s="157">
        <v>0.64035042552453358</v>
      </c>
      <c r="F260" s="444">
        <v>-9.2192402659267092E-2</v>
      </c>
      <c r="G260" s="157">
        <v>0.66400102736388877</v>
      </c>
      <c r="H260" s="445">
        <v>-9.6969487483753225E-2</v>
      </c>
      <c r="I260" s="292">
        <v>0.73057934453422468</v>
      </c>
      <c r="J260" s="444">
        <v>-0.11700317330143672</v>
      </c>
      <c r="K260" s="157">
        <v>0.65591801500544067</v>
      </c>
      <c r="L260" s="444">
        <v>-8.7328069302552436E-2</v>
      </c>
      <c r="M260" s="157">
        <v>0.68243098514556011</v>
      </c>
      <c r="N260" s="445">
        <v>-9.7963263207620277E-2</v>
      </c>
      <c r="O260" s="292"/>
      <c r="P260" s="444"/>
      <c r="Q260" s="157"/>
      <c r="R260" s="444"/>
      <c r="S260" s="157"/>
      <c r="T260" s="445"/>
      <c r="U260" s="292"/>
      <c r="V260" s="444"/>
      <c r="W260" s="157"/>
      <c r="X260" s="444"/>
      <c r="Y260" s="157"/>
      <c r="Z260" s="445"/>
      <c r="AA260" s="292">
        <v>0.67249965002099876</v>
      </c>
      <c r="AB260" s="444">
        <v>-9.5977660206752247E-2</v>
      </c>
      <c r="AC260" s="157">
        <v>0.59763613431956253</v>
      </c>
      <c r="AD260" s="444">
        <v>-0.13307864079969867</v>
      </c>
      <c r="AE260" s="157">
        <v>0.64272909555426339</v>
      </c>
      <c r="AF260" s="445">
        <v>-0.11061616156946941</v>
      </c>
      <c r="AG260" s="292"/>
      <c r="AH260" s="444"/>
      <c r="AI260" s="157"/>
      <c r="AJ260" s="444"/>
      <c r="AK260" s="157"/>
      <c r="AL260" s="445"/>
      <c r="AM260" s="292">
        <v>0.37882992253439707</v>
      </c>
      <c r="AN260" s="445">
        <v>0.11614546053565156</v>
      </c>
      <c r="AO260" s="292">
        <v>0.38832246921834085</v>
      </c>
      <c r="AP260" s="444">
        <v>0.35524013221854944</v>
      </c>
      <c r="AQ260" s="157">
        <v>0.31531345699189184</v>
      </c>
      <c r="AR260" s="444">
        <v>7.7544883650380036E-3</v>
      </c>
      <c r="AS260" s="157">
        <v>0.33149730771130759</v>
      </c>
      <c r="AT260" s="445">
        <v>7.9818272641009491E-2</v>
      </c>
    </row>
    <row r="261" spans="2:46" s="4" customFormat="1" ht="15" hidden="1" customHeight="1" outlineLevel="1" x14ac:dyDescent="0.25">
      <c r="B261" s="115" t="s">
        <v>106</v>
      </c>
      <c r="C261" s="292">
        <v>0.77407995996662493</v>
      </c>
      <c r="D261" s="444">
        <v>-8.5291194171796869E-2</v>
      </c>
      <c r="E261" s="157">
        <v>0.70000018258937291</v>
      </c>
      <c r="F261" s="444">
        <v>-1.5616506775708139E-2</v>
      </c>
      <c r="G261" s="157">
        <v>0.73044303346827166</v>
      </c>
      <c r="H261" s="445">
        <v>-4.6973266131924318E-2</v>
      </c>
      <c r="I261" s="292">
        <v>0.79652019427724086</v>
      </c>
      <c r="J261" s="444">
        <v>-9.7982988667150162E-2</v>
      </c>
      <c r="K261" s="157">
        <v>0.69899724421640086</v>
      </c>
      <c r="L261" s="444">
        <v>5.0804032926077269E-3</v>
      </c>
      <c r="M261" s="157">
        <v>0.73362859995649099</v>
      </c>
      <c r="N261" s="445">
        <v>-3.571807465839405E-2</v>
      </c>
      <c r="O261" s="292"/>
      <c r="P261" s="444"/>
      <c r="Q261" s="157"/>
      <c r="R261" s="444"/>
      <c r="S261" s="157"/>
      <c r="T261" s="445"/>
      <c r="U261" s="292"/>
      <c r="V261" s="444"/>
      <c r="W261" s="157"/>
      <c r="X261" s="444"/>
      <c r="Y261" s="157"/>
      <c r="Z261" s="445"/>
      <c r="AA261" s="292">
        <v>0.80273183608983456</v>
      </c>
      <c r="AB261" s="444">
        <v>-5.6932050368261322E-2</v>
      </c>
      <c r="AC261" s="157">
        <v>0.75637643404363131</v>
      </c>
      <c r="AD261" s="444">
        <v>-0.10813899413018613</v>
      </c>
      <c r="AE261" s="157">
        <v>0.78429794331157388</v>
      </c>
      <c r="AF261" s="445">
        <v>-7.7278321365302216E-2</v>
      </c>
      <c r="AG261" s="292"/>
      <c r="AH261" s="444"/>
      <c r="AI261" s="157"/>
      <c r="AJ261" s="444"/>
      <c r="AK261" s="157"/>
      <c r="AL261" s="445"/>
      <c r="AM261" s="292">
        <v>0.25950976991559715</v>
      </c>
      <c r="AN261" s="445">
        <v>-0.11269699279015621</v>
      </c>
      <c r="AO261" s="292">
        <v>0.28787119059557637</v>
      </c>
      <c r="AP261" s="444">
        <v>-0.25018139602379907</v>
      </c>
      <c r="AQ261" s="157">
        <v>0.41196071275566065</v>
      </c>
      <c r="AR261" s="444">
        <v>-0.15669792004319405</v>
      </c>
      <c r="AS261" s="157">
        <v>0.38445388529368174</v>
      </c>
      <c r="AT261" s="445">
        <v>-0.17342929601431556</v>
      </c>
    </row>
    <row r="262" spans="2:46" s="4" customFormat="1" ht="15" hidden="1" customHeight="1" outlineLevel="1" x14ac:dyDescent="0.25">
      <c r="B262" s="115" t="s">
        <v>107</v>
      </c>
      <c r="C262" s="292">
        <v>0.72420515150531706</v>
      </c>
      <c r="D262" s="444">
        <v>-6.2651756619207077E-2</v>
      </c>
      <c r="E262" s="157">
        <v>0.57906945151978262</v>
      </c>
      <c r="F262" s="444">
        <v>-0.11168742788759756</v>
      </c>
      <c r="G262" s="157">
        <v>0.63871250969696569</v>
      </c>
      <c r="H262" s="445">
        <v>-8.9260917334073153E-2</v>
      </c>
      <c r="I262" s="292">
        <v>0.73465540189585765</v>
      </c>
      <c r="J262" s="444">
        <v>-7.7362639709312786E-2</v>
      </c>
      <c r="K262" s="157">
        <v>0.57821499436906743</v>
      </c>
      <c r="L262" s="444">
        <v>-0.10789012311540325</v>
      </c>
      <c r="M262" s="157">
        <v>0.63376851691740155</v>
      </c>
      <c r="N262" s="445">
        <v>-9.4273389292399257E-2</v>
      </c>
      <c r="O262" s="292"/>
      <c r="P262" s="444"/>
      <c r="Q262" s="157"/>
      <c r="R262" s="444"/>
      <c r="S262" s="157"/>
      <c r="T262" s="445"/>
      <c r="U262" s="292"/>
      <c r="V262" s="444"/>
      <c r="W262" s="157"/>
      <c r="X262" s="444"/>
      <c r="Y262" s="157"/>
      <c r="Z262" s="445"/>
      <c r="AA262" s="292">
        <v>0.75964605760018034</v>
      </c>
      <c r="AB262" s="444">
        <v>-3.21918594887457E-2</v>
      </c>
      <c r="AC262" s="157">
        <v>0.63058733139832679</v>
      </c>
      <c r="AD262" s="444">
        <v>-0.11624741688554741</v>
      </c>
      <c r="AE262" s="157">
        <v>0.70832399769155041</v>
      </c>
      <c r="AF262" s="445">
        <v>-6.4448607405250158E-2</v>
      </c>
      <c r="AG262" s="292"/>
      <c r="AH262" s="444"/>
      <c r="AI262" s="157"/>
      <c r="AJ262" s="444"/>
      <c r="AK262" s="157"/>
      <c r="AL262" s="445"/>
      <c r="AM262" s="292">
        <v>0.3540322580645161</v>
      </c>
      <c r="AN262" s="445">
        <v>-2.164019710947751E-2</v>
      </c>
      <c r="AO262" s="292">
        <v>0.32383419689119169</v>
      </c>
      <c r="AP262" s="444">
        <v>-0.1974604080467971</v>
      </c>
      <c r="AQ262" s="157">
        <v>0.3135759960649287</v>
      </c>
      <c r="AR262" s="444">
        <v>-0.27243708635518105</v>
      </c>
      <c r="AS262" s="157">
        <v>0.31584992343032159</v>
      </c>
      <c r="AT262" s="445">
        <v>-0.25655907773704234</v>
      </c>
    </row>
    <row r="263" spans="2:46" s="4" customFormat="1" ht="15" hidden="1" customHeight="1" outlineLevel="1" x14ac:dyDescent="0.25">
      <c r="B263" s="115" t="s">
        <v>122</v>
      </c>
      <c r="C263" s="292">
        <v>0.77642867537057569</v>
      </c>
      <c r="D263" s="444">
        <v>-1.7095805983670553E-2</v>
      </c>
      <c r="E263" s="157">
        <v>0.60362914637642262</v>
      </c>
      <c r="F263" s="444">
        <v>-4.6049444571479636E-2</v>
      </c>
      <c r="G263" s="157">
        <v>0.67464056783796045</v>
      </c>
      <c r="H263" s="445">
        <v>-3.224795142142467E-2</v>
      </c>
      <c r="I263" s="292">
        <v>0.79451820249569605</v>
      </c>
      <c r="J263" s="444">
        <v>-3.2678526376887396E-2</v>
      </c>
      <c r="K263" s="157">
        <v>0.60612361756712574</v>
      </c>
      <c r="L263" s="444">
        <v>-4.7438863265911957E-2</v>
      </c>
      <c r="M263" s="157">
        <v>0.67302438180874979</v>
      </c>
      <c r="N263" s="445">
        <v>-3.9589230268313624E-2</v>
      </c>
      <c r="O263" s="292"/>
      <c r="P263" s="444"/>
      <c r="Q263" s="157"/>
      <c r="R263" s="444"/>
      <c r="S263" s="157"/>
      <c r="T263" s="445"/>
      <c r="U263" s="292"/>
      <c r="V263" s="444"/>
      <c r="W263" s="157"/>
      <c r="X263" s="444"/>
      <c r="Y263" s="157"/>
      <c r="Z263" s="445"/>
      <c r="AA263" s="292">
        <v>0.79327058558304686</v>
      </c>
      <c r="AB263" s="444">
        <v>5.1202650321733323E-3</v>
      </c>
      <c r="AC263" s="157">
        <v>0.62210093243816333</v>
      </c>
      <c r="AD263" s="444">
        <v>-2.9221658993466071E-2</v>
      </c>
      <c r="AE263" s="157">
        <v>0.72520250950811849</v>
      </c>
      <c r="AF263" s="445">
        <v>-8.5320542470053162E-3</v>
      </c>
      <c r="AG263" s="292"/>
      <c r="AH263" s="444"/>
      <c r="AI263" s="157"/>
      <c r="AJ263" s="444"/>
      <c r="AK263" s="157"/>
      <c r="AL263" s="445"/>
      <c r="AM263" s="292">
        <v>0.41543820094808648</v>
      </c>
      <c r="AN263" s="445">
        <v>0.14698477786139219</v>
      </c>
      <c r="AO263" s="292">
        <v>0.3687113488216614</v>
      </c>
      <c r="AP263" s="444">
        <v>-6.4554871640893907E-3</v>
      </c>
      <c r="AQ263" s="157">
        <v>0.40567729241705408</v>
      </c>
      <c r="AR263" s="444">
        <v>-0.11206434977846558</v>
      </c>
      <c r="AS263" s="157">
        <v>0.39748308057106158</v>
      </c>
      <c r="AT263" s="445">
        <v>-9.1872966393782063E-2</v>
      </c>
    </row>
    <row r="264" spans="2:46" s="4" customFormat="1" ht="15" hidden="1" customHeight="1" outlineLevel="1" x14ac:dyDescent="0.25">
      <c r="B264" s="115" t="s">
        <v>96</v>
      </c>
      <c r="C264" s="292">
        <v>0.78706552429169507</v>
      </c>
      <c r="D264" s="444">
        <v>1.2501114095921917E-3</v>
      </c>
      <c r="E264" s="157">
        <v>0.649079451331107</v>
      </c>
      <c r="F264" s="444">
        <v>3.6268091206306696E-2</v>
      </c>
      <c r="G264" s="157">
        <v>0.70578439283102501</v>
      </c>
      <c r="H264" s="445">
        <v>2.0270304141846829E-2</v>
      </c>
      <c r="I264" s="292">
        <v>0.79632921049214389</v>
      </c>
      <c r="J264" s="444">
        <v>1.048867228253747E-2</v>
      </c>
      <c r="K264" s="157">
        <v>0.63052054843495831</v>
      </c>
      <c r="L264" s="444">
        <v>3.4172568546788629E-2</v>
      </c>
      <c r="M264" s="157">
        <v>0.6894008300190213</v>
      </c>
      <c r="N264" s="445">
        <v>2.6169371144936449E-2</v>
      </c>
      <c r="O264" s="292"/>
      <c r="P264" s="444"/>
      <c r="Q264" s="157"/>
      <c r="R264" s="444"/>
      <c r="S264" s="157"/>
      <c r="T264" s="445"/>
      <c r="U264" s="292"/>
      <c r="V264" s="444"/>
      <c r="W264" s="157"/>
      <c r="X264" s="444"/>
      <c r="Y264" s="157"/>
      <c r="Z264" s="445"/>
      <c r="AA264" s="292">
        <v>0.81393037629863418</v>
      </c>
      <c r="AB264" s="444">
        <v>-2.4958741225027059E-2</v>
      </c>
      <c r="AC264" s="157">
        <v>0.80101872403391949</v>
      </c>
      <c r="AD264" s="444">
        <v>5.227895083739198E-2</v>
      </c>
      <c r="AE264" s="157">
        <v>0.80879587194894254</v>
      </c>
      <c r="AF264" s="445">
        <v>3.3088357417228043E-3</v>
      </c>
      <c r="AG264" s="292"/>
      <c r="AH264" s="444"/>
      <c r="AI264" s="157"/>
      <c r="AJ264" s="444"/>
      <c r="AK264" s="157"/>
      <c r="AL264" s="445"/>
      <c r="AM264" s="292">
        <v>0.49097968936678615</v>
      </c>
      <c r="AN264" s="445">
        <v>9.5241472322938447E-2</v>
      </c>
      <c r="AO264" s="292">
        <v>0.44789867587795051</v>
      </c>
      <c r="AP264" s="444">
        <v>-2.9475842624629989E-3</v>
      </c>
      <c r="AQ264" s="157">
        <v>0.45451713395638627</v>
      </c>
      <c r="AR264" s="444">
        <v>1.5122114145322829E-3</v>
      </c>
      <c r="AS264" s="157">
        <v>0.45305002552322615</v>
      </c>
      <c r="AT264" s="445">
        <v>5.5149371289986426E-4</v>
      </c>
    </row>
    <row r="265" spans="2:46" s="4" customFormat="1" ht="15" hidden="1" customHeight="1" outlineLevel="1" x14ac:dyDescent="0.25">
      <c r="B265" s="115" t="s">
        <v>97</v>
      </c>
      <c r="C265" s="292">
        <v>0.73328077905952971</v>
      </c>
      <c r="D265" s="444">
        <v>-2.8727451442623897E-3</v>
      </c>
      <c r="E265" s="157">
        <v>0.65234253036004797</v>
      </c>
      <c r="F265" s="444">
        <v>4.1590369585647657E-2</v>
      </c>
      <c r="G265" s="157">
        <v>0.68560384839843302</v>
      </c>
      <c r="H265" s="445">
        <v>2.1815095441420462E-2</v>
      </c>
      <c r="I265" s="292">
        <v>0.73990207597672697</v>
      </c>
      <c r="J265" s="444">
        <v>-1.4542209924259919E-2</v>
      </c>
      <c r="K265" s="157">
        <v>0.64728175595140269</v>
      </c>
      <c r="L265" s="444">
        <v>5.0491965360076385E-2</v>
      </c>
      <c r="M265" s="157">
        <v>0.68017213969755619</v>
      </c>
      <c r="N265" s="445">
        <v>2.5788393045432567E-2</v>
      </c>
      <c r="O265" s="292"/>
      <c r="P265" s="444"/>
      <c r="Q265" s="157"/>
      <c r="R265" s="444"/>
      <c r="S265" s="157"/>
      <c r="T265" s="445"/>
      <c r="U265" s="292"/>
      <c r="V265" s="444"/>
      <c r="W265" s="157"/>
      <c r="X265" s="444"/>
      <c r="Y265" s="157"/>
      <c r="Z265" s="445"/>
      <c r="AA265" s="292">
        <v>0.76032892571900235</v>
      </c>
      <c r="AB265" s="444">
        <v>1.706059033029339E-2</v>
      </c>
      <c r="AC265" s="157">
        <v>0.72805906359635841</v>
      </c>
      <c r="AD265" s="444">
        <v>-1.403241163933755E-3</v>
      </c>
      <c r="AE265" s="157">
        <v>0.74749635061275754</v>
      </c>
      <c r="AF265" s="445">
        <v>9.6199353364885276E-3</v>
      </c>
      <c r="AG265" s="292"/>
      <c r="AH265" s="444"/>
      <c r="AI265" s="157"/>
      <c r="AJ265" s="444"/>
      <c r="AK265" s="157"/>
      <c r="AL265" s="445"/>
      <c r="AM265" s="292">
        <v>0.4656318649554862</v>
      </c>
      <c r="AN265" s="445">
        <v>8.7811579140906648E-2</v>
      </c>
      <c r="AO265" s="292">
        <v>0.46648838375396956</v>
      </c>
      <c r="AP265" s="444">
        <v>-0.10083762886597947</v>
      </c>
      <c r="AQ265" s="157">
        <v>0.40174222109388635</v>
      </c>
      <c r="AR265" s="444">
        <v>3.2285105947442716E-3</v>
      </c>
      <c r="AS265" s="157">
        <v>0.4160944524032999</v>
      </c>
      <c r="AT265" s="445">
        <v>-2.535242074957833E-2</v>
      </c>
    </row>
    <row r="266" spans="2:46" s="4" customFormat="1" ht="15.75" collapsed="1" x14ac:dyDescent="0.25">
      <c r="B266" s="103">
        <v>1996</v>
      </c>
      <c r="C266" s="447">
        <v>0.74548650768592895</v>
      </c>
      <c r="D266" s="448">
        <v>-4.4306030883822678E-2</v>
      </c>
      <c r="E266" s="160">
        <v>0.62442105877745524</v>
      </c>
      <c r="F266" s="448">
        <v>-5.4506906979468361E-2</v>
      </c>
      <c r="G266" s="160">
        <v>0.67429313032516369</v>
      </c>
      <c r="H266" s="449">
        <v>-4.9772266636760043E-2</v>
      </c>
      <c r="I266" s="447">
        <v>0.76037010118753934</v>
      </c>
      <c r="J266" s="448">
        <v>-5.5958151750614249E-2</v>
      </c>
      <c r="K266" s="160">
        <v>0.62256201836768343</v>
      </c>
      <c r="L266" s="448">
        <v>-5.540365624768484E-2</v>
      </c>
      <c r="M266" s="160">
        <v>0.67157086117358056</v>
      </c>
      <c r="N266" s="449">
        <v>-5.4880031105980054E-2</v>
      </c>
      <c r="O266" s="447"/>
      <c r="P266" s="448"/>
      <c r="Q266" s="160"/>
      <c r="R266" s="448"/>
      <c r="S266" s="160"/>
      <c r="T266" s="449"/>
      <c r="U266" s="447"/>
      <c r="V266" s="448"/>
      <c r="W266" s="160"/>
      <c r="X266" s="448"/>
      <c r="Y266" s="160"/>
      <c r="Z266" s="449"/>
      <c r="AA266" s="447">
        <v>0.76377043057929783</v>
      </c>
      <c r="AB266" s="448">
        <v>-2.4075989283078858E-2</v>
      </c>
      <c r="AC266" s="160">
        <v>0.67817547785840704</v>
      </c>
      <c r="AD266" s="448">
        <v>-4.4006844294777525E-2</v>
      </c>
      <c r="AE266" s="160">
        <v>0.72982551574568644</v>
      </c>
      <c r="AF266" s="449">
        <v>-3.1667709729576776E-2</v>
      </c>
      <c r="AG266" s="447"/>
      <c r="AH266" s="448"/>
      <c r="AI266" s="160"/>
      <c r="AJ266" s="448"/>
      <c r="AK266" s="160"/>
      <c r="AL266" s="449"/>
      <c r="AM266" s="447">
        <v>0.40746375248283406</v>
      </c>
      <c r="AN266" s="449">
        <v>7.9483235755795079E-4</v>
      </c>
      <c r="AO266" s="447">
        <v>0.40719820304463133</v>
      </c>
      <c r="AP266" s="448">
        <v>-6.5022400220661192E-2</v>
      </c>
      <c r="AQ266" s="160">
        <v>0.37979754810651573</v>
      </c>
      <c r="AR266" s="448">
        <v>-9.8247763945470079E-2</v>
      </c>
      <c r="AS266" s="160">
        <v>0.38587142988644257</v>
      </c>
      <c r="AT266" s="449">
        <v>-9.0764139037833091E-2</v>
      </c>
    </row>
    <row r="267" spans="2:46" s="4" customFormat="1" ht="15" hidden="1" customHeight="1" outlineLevel="1" x14ac:dyDescent="0.25">
      <c r="B267" s="115" t="s">
        <v>98</v>
      </c>
      <c r="C267" s="292">
        <v>0.80042224620372715</v>
      </c>
      <c r="D267" s="92">
        <v>-9.601576443569404E-3</v>
      </c>
      <c r="E267" s="157">
        <v>0.68655604283399685</v>
      </c>
      <c r="F267" s="92">
        <v>-2.2585670797317103E-3</v>
      </c>
      <c r="G267" s="157">
        <v>0.73358287124228605</v>
      </c>
      <c r="H267" s="173">
        <v>-6.1563632199033158E-3</v>
      </c>
      <c r="I267" s="292">
        <v>0.86102596782674223</v>
      </c>
      <c r="J267" s="92">
        <v>4.1647610544224278E-2</v>
      </c>
      <c r="K267" s="157">
        <v>0.68696077973126068</v>
      </c>
      <c r="L267" s="92">
        <v>-1.6318261029673931E-2</v>
      </c>
      <c r="M267" s="157">
        <v>0.74880901953896717</v>
      </c>
      <c r="N267" s="173">
        <v>6.2419059316780601E-3</v>
      </c>
      <c r="O267" s="292"/>
      <c r="P267" s="92"/>
      <c r="Q267" s="157"/>
      <c r="R267" s="92"/>
      <c r="S267" s="157"/>
      <c r="T267" s="173"/>
      <c r="U267" s="292"/>
      <c r="V267" s="92"/>
      <c r="W267" s="157"/>
      <c r="X267" s="92"/>
      <c r="Y267" s="157"/>
      <c r="Z267" s="173"/>
      <c r="AA267" s="292">
        <v>0.72316628264208904</v>
      </c>
      <c r="AB267" s="92">
        <v>-0.1409304720233967</v>
      </c>
      <c r="AC267" s="157">
        <v>0.72486863984037242</v>
      </c>
      <c r="AD267" s="92">
        <v>9.5177500447474417E-2</v>
      </c>
      <c r="AE267" s="157">
        <v>0.72384820411386508</v>
      </c>
      <c r="AF267" s="173">
        <v>-5.9432654633680748E-2</v>
      </c>
      <c r="AG267" s="292"/>
      <c r="AH267" s="92"/>
      <c r="AI267" s="157"/>
      <c r="AJ267" s="92"/>
      <c r="AK267" s="157"/>
      <c r="AL267" s="173"/>
      <c r="AM267" s="292">
        <v>0.41839106525313224</v>
      </c>
      <c r="AN267" s="173">
        <v>0.20682686426026464</v>
      </c>
      <c r="AO267" s="292">
        <v>0.54751230180426458</v>
      </c>
      <c r="AP267" s="92">
        <v>0.19663252679985965</v>
      </c>
      <c r="AQ267" s="157">
        <v>0.44410660838994725</v>
      </c>
      <c r="AR267" s="92">
        <v>-8.2204199987344628E-3</v>
      </c>
      <c r="AS267" s="157">
        <v>0.46733057455456367</v>
      </c>
      <c r="AT267" s="173">
        <v>3.7588673171062847E-2</v>
      </c>
    </row>
    <row r="268" spans="2:46" s="4" customFormat="1" ht="15" hidden="1" customHeight="1" outlineLevel="1" x14ac:dyDescent="0.25">
      <c r="B268" s="115" t="s">
        <v>99</v>
      </c>
      <c r="C268" s="292">
        <v>0.84595200202511234</v>
      </c>
      <c r="D268" s="444">
        <v>1.8732316167245022E-2</v>
      </c>
      <c r="E268" s="157">
        <v>0.73174975139720544</v>
      </c>
      <c r="F268" s="444">
        <v>-1.263791106565737E-2</v>
      </c>
      <c r="G268" s="157">
        <v>0.77891536757815827</v>
      </c>
      <c r="H268" s="445">
        <v>7.8226349264709505E-4</v>
      </c>
      <c r="I268" s="292">
        <v>0.87372886509069192</v>
      </c>
      <c r="J268" s="444">
        <v>4.4468645674678564E-2</v>
      </c>
      <c r="K268" s="157">
        <v>0.72727425062345363</v>
      </c>
      <c r="L268" s="444">
        <v>-2.2041014266664272E-2</v>
      </c>
      <c r="M268" s="157">
        <v>0.77931199703111731</v>
      </c>
      <c r="N268" s="445">
        <v>3.1878463803372004E-3</v>
      </c>
      <c r="O268" s="292"/>
      <c r="P268" s="444"/>
      <c r="Q268" s="157"/>
      <c r="R268" s="444"/>
      <c r="S268" s="157"/>
      <c r="T268" s="445"/>
      <c r="U268" s="292"/>
      <c r="V268" s="444"/>
      <c r="W268" s="157"/>
      <c r="X268" s="444"/>
      <c r="Y268" s="157"/>
      <c r="Z268" s="445"/>
      <c r="AA268" s="292">
        <v>0.83211687452758887</v>
      </c>
      <c r="AB268" s="444">
        <v>-5.0177473405674577E-2</v>
      </c>
      <c r="AC268" s="157">
        <v>0.79372312223858621</v>
      </c>
      <c r="AD268" s="444">
        <v>5.7816246566930296E-2</v>
      </c>
      <c r="AE268" s="157">
        <v>0.81673730313427695</v>
      </c>
      <c r="AF268" s="445">
        <v>-1.0749197565861457E-2</v>
      </c>
      <c r="AG268" s="292"/>
      <c r="AH268" s="444"/>
      <c r="AI268" s="157"/>
      <c r="AJ268" s="444"/>
      <c r="AK268" s="157"/>
      <c r="AL268" s="445"/>
      <c r="AM268" s="292">
        <v>0.52356891790107962</v>
      </c>
      <c r="AN268" s="445">
        <v>0.16665510858281185</v>
      </c>
      <c r="AO268" s="292">
        <v>0.63474576271186445</v>
      </c>
      <c r="AP268" s="444">
        <v>6.116972656760078E-2</v>
      </c>
      <c r="AQ268" s="157">
        <v>0.52207377796479415</v>
      </c>
      <c r="AR268" s="444">
        <v>-8.3159241361364322E-2</v>
      </c>
      <c r="AS268" s="157">
        <v>0.54737886780140299</v>
      </c>
      <c r="AT268" s="445">
        <v>-5.1535774522523004E-2</v>
      </c>
    </row>
    <row r="269" spans="2:46" s="4" customFormat="1" ht="15" hidden="1" customHeight="1" outlineLevel="1" x14ac:dyDescent="0.25">
      <c r="B269" s="115" t="s">
        <v>100</v>
      </c>
      <c r="C269" s="292">
        <v>0.83809414428456575</v>
      </c>
      <c r="D269" s="444">
        <v>3.4611042837761508E-2</v>
      </c>
      <c r="E269" s="157">
        <v>0.71363617913955901</v>
      </c>
      <c r="F269" s="444">
        <v>-3.3901700014821179E-3</v>
      </c>
      <c r="G269" s="157">
        <v>0.76503741319945373</v>
      </c>
      <c r="H269" s="445">
        <v>1.3002822503787259E-2</v>
      </c>
      <c r="I269" s="292">
        <v>0.84439172964577436</v>
      </c>
      <c r="J269" s="444">
        <v>2.3237604182330118E-2</v>
      </c>
      <c r="K269" s="157">
        <v>0.7095612342332116</v>
      </c>
      <c r="L269" s="444">
        <v>2.2349270634784979E-3</v>
      </c>
      <c r="M269" s="157">
        <v>0.75746873891527222</v>
      </c>
      <c r="N269" s="445">
        <v>1.0153904036042327E-2</v>
      </c>
      <c r="O269" s="292"/>
      <c r="P269" s="444"/>
      <c r="Q269" s="157"/>
      <c r="R269" s="444"/>
      <c r="S269" s="157"/>
      <c r="T269" s="445"/>
      <c r="U269" s="292"/>
      <c r="V269" s="444"/>
      <c r="W269" s="157"/>
      <c r="X269" s="444"/>
      <c r="Y269" s="157"/>
      <c r="Z269" s="445"/>
      <c r="AA269" s="292">
        <v>0.88443171474085458</v>
      </c>
      <c r="AB269" s="444">
        <v>5.6168662849331419E-2</v>
      </c>
      <c r="AC269" s="157">
        <v>0.77593082806784175</v>
      </c>
      <c r="AD269" s="444">
        <v>-2.1298009711324339E-2</v>
      </c>
      <c r="AE269" s="157">
        <v>0.84096898881960569</v>
      </c>
      <c r="AF269" s="445">
        <v>2.6192764571081328E-2</v>
      </c>
      <c r="AG269" s="292"/>
      <c r="AH269" s="444"/>
      <c r="AI269" s="157"/>
      <c r="AJ269" s="444"/>
      <c r="AK269" s="157"/>
      <c r="AL269" s="445"/>
      <c r="AM269" s="292">
        <v>0.43853109586711264</v>
      </c>
      <c r="AN269" s="445">
        <v>-2.599271191638719E-3</v>
      </c>
      <c r="AO269" s="292">
        <v>0.52815746309458722</v>
      </c>
      <c r="AP269" s="444">
        <v>6.8096216401301257E-2</v>
      </c>
      <c r="AQ269" s="157">
        <v>0.48779831187546518</v>
      </c>
      <c r="AR269" s="444">
        <v>-3.9088164598623409E-2</v>
      </c>
      <c r="AS269" s="157">
        <v>0.49686260544961136</v>
      </c>
      <c r="AT269" s="445">
        <v>-1.4391484324966508E-2</v>
      </c>
    </row>
    <row r="270" spans="2:46" s="4" customFormat="1" ht="15" hidden="1" customHeight="1" outlineLevel="1" x14ac:dyDescent="0.25">
      <c r="B270" s="115" t="s">
        <v>101</v>
      </c>
      <c r="C270" s="292">
        <v>0.78550700859188283</v>
      </c>
      <c r="D270" s="444">
        <v>-1.5965739805859913E-3</v>
      </c>
      <c r="E270" s="157">
        <v>0.69703979898491997</v>
      </c>
      <c r="F270" s="444">
        <v>0.11012169986129239</v>
      </c>
      <c r="G270" s="157">
        <v>0.73357682369310273</v>
      </c>
      <c r="H270" s="445">
        <v>5.6916397961966236E-2</v>
      </c>
      <c r="I270" s="292">
        <v>0.81699508417002598</v>
      </c>
      <c r="J270" s="444">
        <v>-1.0473908197458637E-2</v>
      </c>
      <c r="K270" s="157">
        <v>0.70386347432093654</v>
      </c>
      <c r="L270" s="444">
        <v>0.12186045053566996</v>
      </c>
      <c r="M270" s="157">
        <v>0.74406100613264059</v>
      </c>
      <c r="N270" s="445">
        <v>6.5661539520678991E-2</v>
      </c>
      <c r="O270" s="292"/>
      <c r="P270" s="444"/>
      <c r="Q270" s="157"/>
      <c r="R270" s="444"/>
      <c r="S270" s="157"/>
      <c r="T270" s="445"/>
      <c r="U270" s="292"/>
      <c r="V270" s="444"/>
      <c r="W270" s="157"/>
      <c r="X270" s="444"/>
      <c r="Y270" s="157"/>
      <c r="Z270" s="445"/>
      <c r="AA270" s="292">
        <v>0.76474132863021749</v>
      </c>
      <c r="AB270" s="444">
        <v>-8.8526641381579951E-3</v>
      </c>
      <c r="AC270" s="157">
        <v>0.70398075601374566</v>
      </c>
      <c r="AD270" s="444">
        <v>8.2703669586039252E-2</v>
      </c>
      <c r="AE270" s="157">
        <v>0.74040217163875033</v>
      </c>
      <c r="AF270" s="445">
        <v>2.4265884388408043E-2</v>
      </c>
      <c r="AG270" s="292"/>
      <c r="AH270" s="444"/>
      <c r="AI270" s="157"/>
      <c r="AJ270" s="444"/>
      <c r="AK270" s="157"/>
      <c r="AL270" s="445"/>
      <c r="AM270" s="292">
        <v>0.47538078500292913</v>
      </c>
      <c r="AN270" s="445">
        <v>0.29468004714127782</v>
      </c>
      <c r="AO270" s="292">
        <v>0.48892655367231641</v>
      </c>
      <c r="AP270" s="444">
        <v>0.24422409335135931</v>
      </c>
      <c r="AQ270" s="157">
        <v>0.41297659957453769</v>
      </c>
      <c r="AR270" s="444">
        <v>-0.15676758398790391</v>
      </c>
      <c r="AS270" s="157">
        <v>0.43003425961172442</v>
      </c>
      <c r="AT270" s="445">
        <v>-7.2862529722960923E-2</v>
      </c>
    </row>
    <row r="271" spans="2:46" s="4" customFormat="1" ht="15" hidden="1" customHeight="1" outlineLevel="1" x14ac:dyDescent="0.25">
      <c r="B271" s="115" t="s">
        <v>121</v>
      </c>
      <c r="C271" s="292">
        <v>0.69681473511169312</v>
      </c>
      <c r="D271" s="444">
        <v>-1.8538992630672158E-2</v>
      </c>
      <c r="E271" s="157">
        <v>0.55736179996030444</v>
      </c>
      <c r="F271" s="444">
        <v>1.8977713147561026E-2</v>
      </c>
      <c r="G271" s="157">
        <v>0.61495596801298225</v>
      </c>
      <c r="H271" s="445">
        <v>1.2609879117864153E-4</v>
      </c>
      <c r="I271" s="292">
        <v>0.7065912613509796</v>
      </c>
      <c r="J271" s="444">
        <v>-6.6022494918768437E-2</v>
      </c>
      <c r="K271" s="157">
        <v>0.57124395982042497</v>
      </c>
      <c r="L271" s="444">
        <v>4.145881366052806E-2</v>
      </c>
      <c r="M271" s="157">
        <v>0.61933509426251621</v>
      </c>
      <c r="N271" s="445">
        <v>-5.5829044933644045E-3</v>
      </c>
      <c r="O271" s="292"/>
      <c r="P271" s="444"/>
      <c r="Q271" s="157"/>
      <c r="R271" s="444"/>
      <c r="S271" s="157"/>
      <c r="T271" s="445"/>
      <c r="U271" s="292"/>
      <c r="V271" s="444"/>
      <c r="W271" s="157"/>
      <c r="X271" s="444"/>
      <c r="Y271" s="157"/>
      <c r="Z271" s="445"/>
      <c r="AA271" s="292">
        <v>0.72105770324856344</v>
      </c>
      <c r="AB271" s="444">
        <v>9.3028938291683572E-2</v>
      </c>
      <c r="AC271" s="157">
        <v>0.50682806784170265</v>
      </c>
      <c r="AD271" s="444">
        <v>-0.11975158002826247</v>
      </c>
      <c r="AE271" s="157">
        <v>0.63524270013289441</v>
      </c>
      <c r="AF271" s="445">
        <v>1.4747864591556414E-2</v>
      </c>
      <c r="AG271" s="292"/>
      <c r="AH271" s="444"/>
      <c r="AI271" s="157"/>
      <c r="AJ271" s="444"/>
      <c r="AK271" s="157"/>
      <c r="AL271" s="445"/>
      <c r="AM271" s="292">
        <v>0.4279154147060491</v>
      </c>
      <c r="AN271" s="445">
        <v>-1.3339932977549651E-3</v>
      </c>
      <c r="AO271" s="292">
        <v>0.32679059595407328</v>
      </c>
      <c r="AP271" s="444">
        <v>4.8917043125799697E-2</v>
      </c>
      <c r="AQ271" s="157">
        <v>0.3643086765800434</v>
      </c>
      <c r="AR271" s="444">
        <v>0.30532556501182273</v>
      </c>
      <c r="AS271" s="157">
        <v>0.35588246128909462</v>
      </c>
      <c r="AT271" s="445">
        <v>0.23661961140811871</v>
      </c>
    </row>
    <row r="272" spans="2:46" s="4" customFormat="1" ht="15" hidden="1" customHeight="1" outlineLevel="1" x14ac:dyDescent="0.25">
      <c r="B272" s="115" t="s">
        <v>104</v>
      </c>
      <c r="C272" s="292">
        <v>0.68890821287743309</v>
      </c>
      <c r="D272" s="444">
        <v>-9.0241665168514174E-2</v>
      </c>
      <c r="E272" s="157">
        <v>0.58933819709790247</v>
      </c>
      <c r="F272" s="444">
        <v>-3.5538134775691677E-2</v>
      </c>
      <c r="G272" s="157">
        <v>0.63046068918161946</v>
      </c>
      <c r="H272" s="445">
        <v>-6.174483047858581E-2</v>
      </c>
      <c r="I272" s="292">
        <v>0.69897259988148597</v>
      </c>
      <c r="J272" s="444">
        <v>-0.12498177446372805</v>
      </c>
      <c r="K272" s="157">
        <v>0.5897725338669243</v>
      </c>
      <c r="L272" s="444">
        <v>-9.0699305509284178E-3</v>
      </c>
      <c r="M272" s="157">
        <v>0.62857312313915281</v>
      </c>
      <c r="N272" s="445">
        <v>-5.8893216998336273E-2</v>
      </c>
      <c r="O272" s="292"/>
      <c r="P272" s="444"/>
      <c r="Q272" s="157"/>
      <c r="R272" s="444"/>
      <c r="S272" s="157"/>
      <c r="T272" s="445"/>
      <c r="U272" s="292"/>
      <c r="V272" s="444"/>
      <c r="W272" s="157"/>
      <c r="X272" s="444"/>
      <c r="Y272" s="157"/>
      <c r="Z272" s="445"/>
      <c r="AA272" s="292">
        <v>0.71782039976484424</v>
      </c>
      <c r="AB272" s="444">
        <v>-1.1066572910866768E-2</v>
      </c>
      <c r="AC272" s="157">
        <v>0.63769896907216495</v>
      </c>
      <c r="AD272" s="444">
        <v>-0.16193135186862839</v>
      </c>
      <c r="AE272" s="157">
        <v>0.68572577003975466</v>
      </c>
      <c r="AF272" s="445">
        <v>-7.325001603064818E-2</v>
      </c>
      <c r="AG272" s="292"/>
      <c r="AH272" s="444"/>
      <c r="AI272" s="157"/>
      <c r="AJ272" s="444"/>
      <c r="AK272" s="157"/>
      <c r="AL272" s="445"/>
      <c r="AM272" s="292">
        <v>0.38282073813708262</v>
      </c>
      <c r="AN272" s="445">
        <v>-0.10929377836820975</v>
      </c>
      <c r="AO272" s="292">
        <v>0.29926553672316386</v>
      </c>
      <c r="AP272" s="444">
        <v>-2.0872650298883411E-2</v>
      </c>
      <c r="AQ272" s="157">
        <v>0.28602520045819013</v>
      </c>
      <c r="AR272" s="444">
        <v>0.37405587560689346</v>
      </c>
      <c r="AS272" s="157">
        <v>0.28899885801294251</v>
      </c>
      <c r="AT272" s="445">
        <v>0.23361835826667843</v>
      </c>
    </row>
    <row r="273" spans="2:46" s="4" customFormat="1" ht="15" hidden="1" customHeight="1" outlineLevel="1" x14ac:dyDescent="0.25">
      <c r="B273" s="115" t="s">
        <v>105</v>
      </c>
      <c r="C273" s="292">
        <v>0.77845672165131508</v>
      </c>
      <c r="D273" s="444">
        <v>-4.6470305426508096E-2</v>
      </c>
      <c r="E273" s="157">
        <v>0.70538121447796942</v>
      </c>
      <c r="F273" s="444">
        <v>-5.2523936785533132E-2</v>
      </c>
      <c r="G273" s="157">
        <v>0.73530298053128351</v>
      </c>
      <c r="H273" s="445">
        <v>-5.0574906112362039E-2</v>
      </c>
      <c r="I273" s="292">
        <v>0.82738614958084022</v>
      </c>
      <c r="J273" s="444">
        <v>-5.7644990072423852E-2</v>
      </c>
      <c r="K273" s="157">
        <v>0.71867885156082301</v>
      </c>
      <c r="L273" s="444">
        <v>-5.9486208460267309E-2</v>
      </c>
      <c r="M273" s="157">
        <v>0.7565445588970886</v>
      </c>
      <c r="N273" s="445">
        <v>-6.0265939952066416E-2</v>
      </c>
      <c r="O273" s="292"/>
      <c r="P273" s="444"/>
      <c r="Q273" s="157"/>
      <c r="R273" s="444"/>
      <c r="S273" s="157"/>
      <c r="T273" s="445"/>
      <c r="U273" s="292"/>
      <c r="V273" s="444"/>
      <c r="W273" s="157"/>
      <c r="X273" s="444"/>
      <c r="Y273" s="157"/>
      <c r="Z273" s="445"/>
      <c r="AA273" s="292">
        <v>0.74389715875251616</v>
      </c>
      <c r="AB273" s="444">
        <v>-1.7731748849425411E-2</v>
      </c>
      <c r="AC273" s="157">
        <v>0.6893775634630307</v>
      </c>
      <c r="AD273" s="444">
        <v>-1.4991792702117923E-2</v>
      </c>
      <c r="AE273" s="157">
        <v>0.72266783786904476</v>
      </c>
      <c r="AF273" s="445">
        <v>-1.5569538412553263E-2</v>
      </c>
      <c r="AG273" s="292"/>
      <c r="AH273" s="444"/>
      <c r="AI273" s="157"/>
      <c r="AJ273" s="444"/>
      <c r="AK273" s="157"/>
      <c r="AL273" s="445"/>
      <c r="AM273" s="292">
        <v>0.33940909668941543</v>
      </c>
      <c r="AN273" s="445">
        <v>-5.3692060455277191E-2</v>
      </c>
      <c r="AO273" s="292">
        <v>0.2865340687503482</v>
      </c>
      <c r="AP273" s="444">
        <v>7.1436731786321372E-2</v>
      </c>
      <c r="AQ273" s="157">
        <v>0.31288717701813512</v>
      </c>
      <c r="AR273" s="444">
        <v>0.29863007238688066</v>
      </c>
      <c r="AS273" s="157">
        <v>0.30699360819347365</v>
      </c>
      <c r="AT273" s="445">
        <v>0.23771889280924929</v>
      </c>
    </row>
    <row r="274" spans="2:46" s="4" customFormat="1" ht="15" hidden="1" customHeight="1" outlineLevel="1" x14ac:dyDescent="0.25">
      <c r="B274" s="115" t="s">
        <v>106</v>
      </c>
      <c r="C274" s="292">
        <v>0.8462583447698977</v>
      </c>
      <c r="D274" s="444">
        <v>-2.3329517137219868E-2</v>
      </c>
      <c r="E274" s="157">
        <v>0.71110516115681943</v>
      </c>
      <c r="F274" s="444">
        <v>-0.10378225556674525</v>
      </c>
      <c r="G274" s="157">
        <v>0.76644548102402388</v>
      </c>
      <c r="H274" s="445">
        <v>-6.973707178965749E-2</v>
      </c>
      <c r="I274" s="292">
        <v>0.88304342852722539</v>
      </c>
      <c r="J274" s="444">
        <v>-2.883966297403151E-2</v>
      </c>
      <c r="K274" s="157">
        <v>0.69546400658744378</v>
      </c>
      <c r="L274" s="444">
        <v>-0.13662441886201149</v>
      </c>
      <c r="M274" s="157">
        <v>0.76080301898907432</v>
      </c>
      <c r="N274" s="445">
        <v>-9.7301457701489347E-2</v>
      </c>
      <c r="O274" s="292"/>
      <c r="P274" s="444"/>
      <c r="Q274" s="157"/>
      <c r="R274" s="444"/>
      <c r="S274" s="157"/>
      <c r="T274" s="445"/>
      <c r="U274" s="292"/>
      <c r="V274" s="444"/>
      <c r="W274" s="157"/>
      <c r="X274" s="444"/>
      <c r="Y274" s="157"/>
      <c r="Z274" s="445"/>
      <c r="AA274" s="292">
        <v>0.85119193839987417</v>
      </c>
      <c r="AB274" s="444">
        <v>-1.2643085429697609E-2</v>
      </c>
      <c r="AC274" s="157">
        <v>0.84808779514466248</v>
      </c>
      <c r="AD274" s="444">
        <v>9.6165768368865034E-2</v>
      </c>
      <c r="AE274" s="157">
        <v>0.84998321972022794</v>
      </c>
      <c r="AF274" s="445">
        <v>2.8598880758793577E-2</v>
      </c>
      <c r="AG274" s="292"/>
      <c r="AH274" s="444"/>
      <c r="AI274" s="157"/>
      <c r="AJ274" s="444"/>
      <c r="AK274" s="157"/>
      <c r="AL274" s="445"/>
      <c r="AM274" s="292">
        <v>0.29247029234312522</v>
      </c>
      <c r="AN274" s="445">
        <v>-3.0605716639572345E-3</v>
      </c>
      <c r="AO274" s="292">
        <v>0.38392110981113153</v>
      </c>
      <c r="AP274" s="444">
        <v>2.9431324019244975E-2</v>
      </c>
      <c r="AQ274" s="157">
        <v>0.4885090675653988</v>
      </c>
      <c r="AR274" s="444">
        <v>0.13779738276701603</v>
      </c>
      <c r="AS274" s="157">
        <v>0.46511917666554531</v>
      </c>
      <c r="AT274" s="445">
        <v>0.12282285096215229</v>
      </c>
    </row>
    <row r="275" spans="2:46" s="4" customFormat="1" ht="15" hidden="1" customHeight="1" outlineLevel="1" x14ac:dyDescent="0.25">
      <c r="B275" s="115" t="s">
        <v>107</v>
      </c>
      <c r="C275" s="292">
        <v>0.77261056029003772</v>
      </c>
      <c r="D275" s="444">
        <v>-4.7866001383715662E-2</v>
      </c>
      <c r="E275" s="157">
        <v>0.65187578077698327</v>
      </c>
      <c r="F275" s="444">
        <v>-5.1508048602805667E-2</v>
      </c>
      <c r="G275" s="157">
        <v>0.70131228784792943</v>
      </c>
      <c r="H275" s="445">
        <v>-5.1073315621595561E-2</v>
      </c>
      <c r="I275" s="292">
        <v>0.79625585686709699</v>
      </c>
      <c r="J275" s="444">
        <v>-3.5185422719418602E-2</v>
      </c>
      <c r="K275" s="157">
        <v>0.64814324933638778</v>
      </c>
      <c r="L275" s="444">
        <v>-6.0318016247917439E-2</v>
      </c>
      <c r="M275" s="157">
        <v>0.69973489729121308</v>
      </c>
      <c r="N275" s="445">
        <v>-5.2452311836967969E-2</v>
      </c>
      <c r="O275" s="292"/>
      <c r="P275" s="444"/>
      <c r="Q275" s="157"/>
      <c r="R275" s="444"/>
      <c r="S275" s="157"/>
      <c r="T275" s="445"/>
      <c r="U275" s="292"/>
      <c r="V275" s="444"/>
      <c r="W275" s="157"/>
      <c r="X275" s="444"/>
      <c r="Y275" s="157"/>
      <c r="Z275" s="445"/>
      <c r="AA275" s="292">
        <v>0.78491389543271428</v>
      </c>
      <c r="AB275" s="444">
        <v>-8.3375654819674794E-2</v>
      </c>
      <c r="AC275" s="157">
        <v>0.71353379152348229</v>
      </c>
      <c r="AD275" s="444">
        <v>-2.5341146344465271E-3</v>
      </c>
      <c r="AE275" s="157">
        <v>0.75711928099109049</v>
      </c>
      <c r="AF275" s="445">
        <v>-5.2796307830257128E-2</v>
      </c>
      <c r="AG275" s="292"/>
      <c r="AH275" s="444"/>
      <c r="AI275" s="157"/>
      <c r="AJ275" s="444"/>
      <c r="AK275" s="157"/>
      <c r="AL275" s="445"/>
      <c r="AM275" s="292">
        <v>0.36186304570010219</v>
      </c>
      <c r="AN275" s="445">
        <v>6.1140173382697505E-2</v>
      </c>
      <c r="AO275" s="292">
        <v>0.40351180195739783</v>
      </c>
      <c r="AP275" s="444">
        <v>8.4427036036353043E-2</v>
      </c>
      <c r="AQ275" s="157">
        <v>0.43099502487562191</v>
      </c>
      <c r="AR275" s="444">
        <v>0.1294628434820333</v>
      </c>
      <c r="AS275" s="157">
        <v>0.42484871893910131</v>
      </c>
      <c r="AT275" s="445">
        <v>0.12082596506440968</v>
      </c>
    </row>
    <row r="276" spans="2:46" s="4" customFormat="1" ht="15" hidden="1" customHeight="1" outlineLevel="1" x14ac:dyDescent="0.25">
      <c r="B276" s="115" t="s">
        <v>122</v>
      </c>
      <c r="C276" s="292">
        <v>0.78993322044740055</v>
      </c>
      <c r="D276" s="444">
        <v>3.7842389450792879E-2</v>
      </c>
      <c r="E276" s="157">
        <v>0.63276774979733486</v>
      </c>
      <c r="F276" s="444">
        <v>-1.2468316768617149E-2</v>
      </c>
      <c r="G276" s="157">
        <v>0.69712130171035636</v>
      </c>
      <c r="H276" s="445">
        <v>8.9260669666202386E-3</v>
      </c>
      <c r="I276" s="292">
        <v>0.82135900438539822</v>
      </c>
      <c r="J276" s="444">
        <v>4.5662487051599809E-2</v>
      </c>
      <c r="K276" s="157">
        <v>0.63630941279554643</v>
      </c>
      <c r="L276" s="444">
        <v>-2.1446807636657961E-2</v>
      </c>
      <c r="M276" s="157">
        <v>0.70076721650755247</v>
      </c>
      <c r="N276" s="445">
        <v>2.7210558382273486E-3</v>
      </c>
      <c r="O276" s="292"/>
      <c r="P276" s="444"/>
      <c r="Q276" s="157"/>
      <c r="R276" s="444"/>
      <c r="S276" s="157"/>
      <c r="T276" s="445"/>
      <c r="U276" s="292"/>
      <c r="V276" s="444"/>
      <c r="W276" s="157"/>
      <c r="X276" s="444"/>
      <c r="Y276" s="157"/>
      <c r="Z276" s="445"/>
      <c r="AA276" s="292">
        <v>0.78922952126296519</v>
      </c>
      <c r="AB276" s="444">
        <v>2.8867974103109262E-2</v>
      </c>
      <c r="AC276" s="157">
        <v>0.64082695931714884</v>
      </c>
      <c r="AD276" s="444">
        <v>4.2020779536410702E-2</v>
      </c>
      <c r="AE276" s="157">
        <v>0.73144322276333973</v>
      </c>
      <c r="AF276" s="445">
        <v>3.6635137619858593E-2</v>
      </c>
      <c r="AG276" s="292"/>
      <c r="AH276" s="444"/>
      <c r="AI276" s="157"/>
      <c r="AJ276" s="444"/>
      <c r="AK276" s="157"/>
      <c r="AL276" s="445"/>
      <c r="AM276" s="292">
        <v>0.36220027411583511</v>
      </c>
      <c r="AN276" s="445">
        <v>-7.6251214247225696E-2</v>
      </c>
      <c r="AO276" s="292">
        <v>0.37110702546102847</v>
      </c>
      <c r="AP276" s="444">
        <v>-5.9509885369070759E-2</v>
      </c>
      <c r="AQ276" s="157">
        <v>0.45687690579361256</v>
      </c>
      <c r="AR276" s="444">
        <v>6.8431929098997424E-2</v>
      </c>
      <c r="AS276" s="157">
        <v>0.43769546094518996</v>
      </c>
      <c r="AT276" s="445">
        <v>4.5193982455380644E-2</v>
      </c>
    </row>
    <row r="277" spans="2:46" s="4" customFormat="1" ht="15" hidden="1" customHeight="1" outlineLevel="1" x14ac:dyDescent="0.25">
      <c r="B277" s="115" t="s">
        <v>96</v>
      </c>
      <c r="C277" s="292">
        <v>0.78608283317306094</v>
      </c>
      <c r="D277" s="444">
        <v>-2.6894086028470543E-3</v>
      </c>
      <c r="E277" s="157">
        <v>0.62636247978601922</v>
      </c>
      <c r="F277" s="444">
        <v>-1.321556260666823E-2</v>
      </c>
      <c r="G277" s="157">
        <v>0.69176216338538132</v>
      </c>
      <c r="H277" s="445">
        <v>-9.9890376052949037E-3</v>
      </c>
      <c r="I277" s="292">
        <v>0.78806347100691343</v>
      </c>
      <c r="J277" s="444">
        <v>-3.7713280377066671E-2</v>
      </c>
      <c r="K277" s="157">
        <v>0.60968601141776657</v>
      </c>
      <c r="L277" s="444">
        <v>-4.5594387498426703E-2</v>
      </c>
      <c r="M277" s="157">
        <v>0.67181973015802487</v>
      </c>
      <c r="N277" s="445">
        <v>-4.511622192109821E-2</v>
      </c>
      <c r="O277" s="292"/>
      <c r="P277" s="444"/>
      <c r="Q277" s="157"/>
      <c r="R277" s="444"/>
      <c r="S277" s="157"/>
      <c r="T277" s="445"/>
      <c r="U277" s="292"/>
      <c r="V277" s="444"/>
      <c r="W277" s="157"/>
      <c r="X277" s="444"/>
      <c r="Y277" s="157"/>
      <c r="Z277" s="445"/>
      <c r="AA277" s="292">
        <v>0.83476506145108564</v>
      </c>
      <c r="AB277" s="444">
        <v>8.612531996361561E-2</v>
      </c>
      <c r="AC277" s="157">
        <v>0.76122279495990841</v>
      </c>
      <c r="AD277" s="444">
        <v>0.19630347066727638</v>
      </c>
      <c r="AE277" s="157">
        <v>0.80612852507275956</v>
      </c>
      <c r="AF277" s="445">
        <v>0.12729246922172122</v>
      </c>
      <c r="AG277" s="292"/>
      <c r="AH277" s="444"/>
      <c r="AI277" s="157"/>
      <c r="AJ277" s="444"/>
      <c r="AK277" s="157"/>
      <c r="AL277" s="445"/>
      <c r="AM277" s="292">
        <v>0.44828442108336986</v>
      </c>
      <c r="AN277" s="445">
        <v>-6.3522366523567464E-2</v>
      </c>
      <c r="AO277" s="292">
        <v>0.44922279792746111</v>
      </c>
      <c r="AP277" s="444">
        <v>-0.15335454033328844</v>
      </c>
      <c r="AQ277" s="157">
        <v>0.4538308457711443</v>
      </c>
      <c r="AR277" s="444">
        <v>1.6188588308458929E-3</v>
      </c>
      <c r="AS277" s="157">
        <v>0.45280030899961377</v>
      </c>
      <c r="AT277" s="445">
        <v>-4.4426100458136775E-2</v>
      </c>
    </row>
    <row r="278" spans="2:46" s="4" customFormat="1" ht="15" hidden="1" customHeight="1" outlineLevel="1" x14ac:dyDescent="0.25">
      <c r="B278" s="115" t="s">
        <v>97</v>
      </c>
      <c r="C278" s="292">
        <v>0.73539337681188877</v>
      </c>
      <c r="D278" s="444">
        <v>6.5838361399080503E-2</v>
      </c>
      <c r="E278" s="157">
        <v>0.62629470222497796</v>
      </c>
      <c r="F278" s="444">
        <v>4.1997802425378206E-2</v>
      </c>
      <c r="G278" s="157">
        <v>0.67096664695705499</v>
      </c>
      <c r="H278" s="445">
        <v>5.1456963696094427E-2</v>
      </c>
      <c r="I278" s="292">
        <v>0.75082066774251155</v>
      </c>
      <c r="J278" s="444">
        <v>2.8588867524472317E-2</v>
      </c>
      <c r="K278" s="157">
        <v>0.61617011580810555</v>
      </c>
      <c r="L278" s="444">
        <v>2.3405843150642758E-2</v>
      </c>
      <c r="M278" s="157">
        <v>0.66307256380452251</v>
      </c>
      <c r="N278" s="445">
        <v>2.3193854363567246E-2</v>
      </c>
      <c r="O278" s="292"/>
      <c r="P278" s="444"/>
      <c r="Q278" s="157"/>
      <c r="R278" s="444"/>
      <c r="S278" s="157"/>
      <c r="T278" s="445"/>
      <c r="U278" s="292"/>
      <c r="V278" s="444"/>
      <c r="W278" s="157"/>
      <c r="X278" s="444"/>
      <c r="Y278" s="157"/>
      <c r="Z278" s="445"/>
      <c r="AA278" s="292">
        <v>0.74757485733675244</v>
      </c>
      <c r="AB278" s="444">
        <v>0.15302115596260868</v>
      </c>
      <c r="AC278" s="157">
        <v>0.72908214166943797</v>
      </c>
      <c r="AD278" s="444">
        <v>0.17185018511558914</v>
      </c>
      <c r="AE278" s="157">
        <v>0.74037400060214764</v>
      </c>
      <c r="AF278" s="445">
        <v>0.16087899421407892</v>
      </c>
      <c r="AG278" s="292"/>
      <c r="AH278" s="444"/>
      <c r="AI278" s="157"/>
      <c r="AJ278" s="444"/>
      <c r="AK278" s="157"/>
      <c r="AL278" s="445"/>
      <c r="AM278" s="292">
        <v>0.42804459327709721</v>
      </c>
      <c r="AN278" s="445">
        <v>0.1199694389802004</v>
      </c>
      <c r="AO278" s="292">
        <v>0.51880327594852083</v>
      </c>
      <c r="AP278" s="444">
        <v>0.10842585190424314</v>
      </c>
      <c r="AQ278" s="157">
        <v>0.40044936607286152</v>
      </c>
      <c r="AR278" s="444">
        <v>-1.3890151827795072E-2</v>
      </c>
      <c r="AS278" s="157">
        <v>0.42691785344945737</v>
      </c>
      <c r="AT278" s="445">
        <v>1.0013837700280526E-2</v>
      </c>
    </row>
    <row r="279" spans="2:46" s="4" customFormat="1" ht="15.75" collapsed="1" x14ac:dyDescent="0.25">
      <c r="B279" s="103">
        <v>1995</v>
      </c>
      <c r="C279" s="447">
        <v>0.78004730779598042</v>
      </c>
      <c r="D279" s="448">
        <v>-7.58674079275512E-3</v>
      </c>
      <c r="E279" s="160">
        <v>0.66041842440396947</v>
      </c>
      <c r="F279" s="448">
        <v>-1.3135203250867367E-2</v>
      </c>
      <c r="G279" s="160">
        <v>0.70961213470224427</v>
      </c>
      <c r="H279" s="449">
        <v>-1.1530998481815602E-2</v>
      </c>
      <c r="I279" s="447">
        <v>0.80544109627931859</v>
      </c>
      <c r="J279" s="448">
        <v>-1.5281078802606873E-2</v>
      </c>
      <c r="K279" s="160">
        <v>0.65907731115559653</v>
      </c>
      <c r="L279" s="448">
        <v>-1.9974933154756735E-2</v>
      </c>
      <c r="M279" s="160">
        <v>0.71056678863684708</v>
      </c>
      <c r="N279" s="449">
        <v>-1.9398003050316914E-2</v>
      </c>
      <c r="O279" s="447"/>
      <c r="P279" s="448"/>
      <c r="Q279" s="160"/>
      <c r="R279" s="448"/>
      <c r="S279" s="160"/>
      <c r="T279" s="449"/>
      <c r="U279" s="447"/>
      <c r="V279" s="448"/>
      <c r="W279" s="160"/>
      <c r="X279" s="448"/>
      <c r="Y279" s="160"/>
      <c r="Z279" s="449"/>
      <c r="AA279" s="447">
        <v>0.78261260322740323</v>
      </c>
      <c r="AB279" s="448">
        <v>3.0505028706555581E-3</v>
      </c>
      <c r="AC279" s="160">
        <v>0.7093936539306358</v>
      </c>
      <c r="AD279" s="448">
        <v>3.2227628637632177E-2</v>
      </c>
      <c r="AE279" s="160">
        <v>0.75369325496919071</v>
      </c>
      <c r="AF279" s="449">
        <v>1.470055290551997E-2</v>
      </c>
      <c r="AG279" s="447"/>
      <c r="AH279" s="448"/>
      <c r="AI279" s="160"/>
      <c r="AJ279" s="448"/>
      <c r="AK279" s="160"/>
      <c r="AL279" s="449"/>
      <c r="AM279" s="447">
        <v>0.40714014432206608</v>
      </c>
      <c r="AN279" s="449">
        <v>3.8688337350298641E-2</v>
      </c>
      <c r="AO279" s="447">
        <v>0.43551653338083496</v>
      </c>
      <c r="AP279" s="448">
        <v>5.5874006386009922E-2</v>
      </c>
      <c r="AQ279" s="160">
        <v>0.4211772734473696</v>
      </c>
      <c r="AR279" s="448">
        <v>4.709145419203864E-2</v>
      </c>
      <c r="AS279" s="160">
        <v>0.42439090499368082</v>
      </c>
      <c r="AT279" s="449">
        <v>4.793963952435143E-2</v>
      </c>
    </row>
    <row r="280" spans="2:46" s="4" customFormat="1" ht="15" hidden="1" customHeight="1" outlineLevel="1" x14ac:dyDescent="0.25">
      <c r="B280" s="115" t="s">
        <v>98</v>
      </c>
      <c r="C280" s="292">
        <v>0.80818206811101712</v>
      </c>
      <c r="D280" s="92">
        <v>0.10960655704600875</v>
      </c>
      <c r="E280" s="157">
        <v>0.68811018584697892</v>
      </c>
      <c r="F280" s="92">
        <v>0.11288413745090864</v>
      </c>
      <c r="G280" s="157">
        <v>0.73812704946120478</v>
      </c>
      <c r="H280" s="173">
        <v>0.10367403962430832</v>
      </c>
      <c r="I280" s="292">
        <v>0.82660005083378096</v>
      </c>
      <c r="J280" s="92">
        <v>5.798943272781365E-2</v>
      </c>
      <c r="K280" s="157">
        <v>0.69835674742761866</v>
      </c>
      <c r="L280" s="92">
        <v>0.1240226364814927</v>
      </c>
      <c r="M280" s="157">
        <v>0.74416401774247898</v>
      </c>
      <c r="N280" s="173">
        <v>8.3982183508632735E-2</v>
      </c>
      <c r="O280" s="292"/>
      <c r="P280" s="92"/>
      <c r="Q280" s="157"/>
      <c r="R280" s="92"/>
      <c r="S280" s="157"/>
      <c r="T280" s="173"/>
      <c r="U280" s="292"/>
      <c r="V280" s="92"/>
      <c r="W280" s="157"/>
      <c r="X280" s="92"/>
      <c r="Y280" s="157"/>
      <c r="Z280" s="173"/>
      <c r="AA280" s="292">
        <v>0.84180180892388079</v>
      </c>
      <c r="AB280" s="92">
        <v>0.25019706107574979</v>
      </c>
      <c r="AC280" s="157">
        <v>0.66187320278603334</v>
      </c>
      <c r="AD280" s="92">
        <v>5.6605768188944694E-2</v>
      </c>
      <c r="AE280" s="157">
        <v>0.76958679001549923</v>
      </c>
      <c r="AF280" s="173">
        <v>0.17542818128666093</v>
      </c>
      <c r="AG280" s="292"/>
      <c r="AH280" s="92"/>
      <c r="AI280" s="157"/>
      <c r="AJ280" s="92"/>
      <c r="AK280" s="157"/>
      <c r="AL280" s="173"/>
      <c r="AM280" s="292">
        <v>0.3466869007010287</v>
      </c>
      <c r="AN280" s="173">
        <v>0.11061635080933252</v>
      </c>
      <c r="AO280" s="292">
        <v>0.45754422476586887</v>
      </c>
      <c r="AP280" s="92">
        <v>8.1672816728167286E-2</v>
      </c>
      <c r="AQ280" s="157">
        <v>0.44778761061946903</v>
      </c>
      <c r="AR280" s="92">
        <v>-1.3106315127593415E-2</v>
      </c>
      <c r="AS280" s="157">
        <v>0.45040061311224133</v>
      </c>
      <c r="AT280" s="173">
        <v>1.0930661764487981E-2</v>
      </c>
    </row>
    <row r="281" spans="2:46" s="4" customFormat="1" ht="15" hidden="1" customHeight="1" outlineLevel="1" x14ac:dyDescent="0.25">
      <c r="B281" s="115" t="s">
        <v>99</v>
      </c>
      <c r="C281" s="292">
        <v>0.83039674760472859</v>
      </c>
      <c r="D281" s="444">
        <v>6.0984759236537345E-2</v>
      </c>
      <c r="E281" s="157">
        <v>0.74111590833610097</v>
      </c>
      <c r="F281" s="444">
        <v>8.6893448002461904E-2</v>
      </c>
      <c r="G281" s="157">
        <v>0.77830652679615664</v>
      </c>
      <c r="H281" s="445">
        <v>6.8945561455715731E-2</v>
      </c>
      <c r="I281" s="292">
        <v>0.83652952983217921</v>
      </c>
      <c r="J281" s="444">
        <v>3.4786100447842472E-2</v>
      </c>
      <c r="K281" s="157">
        <v>0.74366539009618815</v>
      </c>
      <c r="L281" s="444">
        <v>9.4368178883432519E-2</v>
      </c>
      <c r="M281" s="157">
        <v>0.77683556458842684</v>
      </c>
      <c r="N281" s="445">
        <v>6.1160722512841215E-2</v>
      </c>
      <c r="O281" s="292"/>
      <c r="P281" s="444"/>
      <c r="Q281" s="157"/>
      <c r="R281" s="444"/>
      <c r="S281" s="157"/>
      <c r="T281" s="445"/>
      <c r="U281" s="292"/>
      <c r="V281" s="444"/>
      <c r="W281" s="157"/>
      <c r="X281" s="444"/>
      <c r="Y281" s="157"/>
      <c r="Z281" s="445"/>
      <c r="AA281" s="292">
        <v>0.87607616289247126</v>
      </c>
      <c r="AB281" s="444">
        <v>0.12196172765707636</v>
      </c>
      <c r="AC281" s="157">
        <v>0.75034120984108521</v>
      </c>
      <c r="AD281" s="444">
        <v>4.0995206866951905E-2</v>
      </c>
      <c r="AE281" s="157">
        <v>0.82561196930507719</v>
      </c>
      <c r="AF281" s="445">
        <v>9.0593476184198884E-2</v>
      </c>
      <c r="AG281" s="292"/>
      <c r="AH281" s="444"/>
      <c r="AI281" s="157"/>
      <c r="AJ281" s="444"/>
      <c r="AK281" s="157"/>
      <c r="AL281" s="445"/>
      <c r="AM281" s="292">
        <v>0.44877780421077673</v>
      </c>
      <c r="AN281" s="445">
        <v>3.1119194678220552E-2</v>
      </c>
      <c r="AO281" s="292">
        <v>0.59815668202764982</v>
      </c>
      <c r="AP281" s="444">
        <v>0.24747717443536787</v>
      </c>
      <c r="AQ281" s="157">
        <v>0.56942688579856726</v>
      </c>
      <c r="AR281" s="444">
        <v>0.16036545394952473</v>
      </c>
      <c r="AS281" s="157">
        <v>0.57712125887071897</v>
      </c>
      <c r="AT281" s="445">
        <v>0.18327686174464275</v>
      </c>
    </row>
    <row r="282" spans="2:46" s="4" customFormat="1" ht="15" hidden="1" customHeight="1" outlineLevel="1" x14ac:dyDescent="0.25">
      <c r="B282" s="115" t="s">
        <v>100</v>
      </c>
      <c r="C282" s="292">
        <v>0.81005721917080697</v>
      </c>
      <c r="D282" s="444">
        <v>9.5834757201739729E-2</v>
      </c>
      <c r="E282" s="157">
        <v>0.71606375700771518</v>
      </c>
      <c r="F282" s="444">
        <v>0.17584539660797138</v>
      </c>
      <c r="G282" s="157">
        <v>0.75521745468443013</v>
      </c>
      <c r="H282" s="445">
        <v>0.12934393705719671</v>
      </c>
      <c r="I282" s="292">
        <v>0.82521569398392891</v>
      </c>
      <c r="J282" s="444">
        <v>6.6217041537703913E-2</v>
      </c>
      <c r="K282" s="157">
        <v>0.70797895291097768</v>
      </c>
      <c r="L282" s="444">
        <v>0.18136040472510673</v>
      </c>
      <c r="M282" s="157">
        <v>0.74985478538352079</v>
      </c>
      <c r="N282" s="445">
        <v>0.11837893660101106</v>
      </c>
      <c r="O282" s="292"/>
      <c r="P282" s="444"/>
      <c r="Q282" s="157"/>
      <c r="R282" s="444"/>
      <c r="S282" s="157"/>
      <c r="T282" s="445"/>
      <c r="U282" s="292"/>
      <c r="V282" s="444"/>
      <c r="W282" s="157"/>
      <c r="X282" s="444"/>
      <c r="Y282" s="157"/>
      <c r="Z282" s="445"/>
      <c r="AA282" s="292">
        <v>0.83739628513009945</v>
      </c>
      <c r="AB282" s="444">
        <v>0.16470134616669796</v>
      </c>
      <c r="AC282" s="157">
        <v>0.79281623596062678</v>
      </c>
      <c r="AD282" s="444">
        <v>0.16737432294006549</v>
      </c>
      <c r="AE282" s="157">
        <v>0.81950391569083625</v>
      </c>
      <c r="AF282" s="445">
        <v>0.16542049879739462</v>
      </c>
      <c r="AG282" s="292"/>
      <c r="AH282" s="444"/>
      <c r="AI282" s="157"/>
      <c r="AJ282" s="444"/>
      <c r="AK282" s="157"/>
      <c r="AL282" s="445"/>
      <c r="AM282" s="292">
        <v>0.43967392764094437</v>
      </c>
      <c r="AN282" s="445">
        <v>0.14964287842552659</v>
      </c>
      <c r="AO282" s="292">
        <v>0.49448491155046825</v>
      </c>
      <c r="AP282" s="444">
        <v>0.22096608427543685</v>
      </c>
      <c r="AQ282" s="157">
        <v>0.50764106955942523</v>
      </c>
      <c r="AR282" s="444">
        <v>9.9437766050653797E-2</v>
      </c>
      <c r="AS282" s="157">
        <v>0.50411760607538492</v>
      </c>
      <c r="AT282" s="445">
        <v>0.12882528502197421</v>
      </c>
    </row>
    <row r="283" spans="2:46" s="4" customFormat="1" ht="15" hidden="1" customHeight="1" outlineLevel="1" x14ac:dyDescent="0.25">
      <c r="B283" s="115" t="s">
        <v>101</v>
      </c>
      <c r="C283" s="292">
        <v>0.78676313414073618</v>
      </c>
      <c r="D283" s="444">
        <v>0.12931392414467835</v>
      </c>
      <c r="E283" s="157">
        <v>0.62789494077272223</v>
      </c>
      <c r="F283" s="444">
        <v>8.2785457777845295E-5</v>
      </c>
      <c r="G283" s="157">
        <v>0.69407270537920152</v>
      </c>
      <c r="H283" s="445">
        <v>5.2553343632553595E-2</v>
      </c>
      <c r="I283" s="292">
        <v>0.82564279096650262</v>
      </c>
      <c r="J283" s="444">
        <v>0.10842749410356523</v>
      </c>
      <c r="K283" s="157">
        <v>0.62740733393788262</v>
      </c>
      <c r="L283" s="444">
        <v>-3.6725773350167246E-2</v>
      </c>
      <c r="M283" s="157">
        <v>0.69821512604021507</v>
      </c>
      <c r="N283" s="445">
        <v>1.2704349075982391E-2</v>
      </c>
      <c r="O283" s="292"/>
      <c r="P283" s="444"/>
      <c r="Q283" s="157"/>
      <c r="R283" s="444"/>
      <c r="S283" s="157"/>
      <c r="T283" s="445"/>
      <c r="U283" s="292"/>
      <c r="V283" s="444"/>
      <c r="W283" s="157"/>
      <c r="X283" s="444"/>
      <c r="Y283" s="157"/>
      <c r="Z283" s="445"/>
      <c r="AA283" s="292">
        <v>0.77157179458616465</v>
      </c>
      <c r="AB283" s="444">
        <v>0.1932773424911054</v>
      </c>
      <c r="AC283" s="157">
        <v>0.65020630832710258</v>
      </c>
      <c r="AD283" s="444">
        <v>0.19734829639087303</v>
      </c>
      <c r="AE283" s="157">
        <v>0.72286130283529504</v>
      </c>
      <c r="AF283" s="445">
        <v>0.19376215722016843</v>
      </c>
      <c r="AG283" s="292"/>
      <c r="AH283" s="444"/>
      <c r="AI283" s="157"/>
      <c r="AJ283" s="444"/>
      <c r="AK283" s="157"/>
      <c r="AL283" s="445"/>
      <c r="AM283" s="292">
        <v>0.36718012767138497</v>
      </c>
      <c r="AN283" s="445">
        <v>9.3215734591999722E-2</v>
      </c>
      <c r="AO283" s="292">
        <v>0.39295698924731182</v>
      </c>
      <c r="AP283" s="444">
        <v>0.13705662725575607</v>
      </c>
      <c r="AQ283" s="157">
        <v>0.48975417895771878</v>
      </c>
      <c r="AR283" s="444">
        <v>0.27993969016061437</v>
      </c>
      <c r="AS283" s="157">
        <v>0.46383009359251259</v>
      </c>
      <c r="AT283" s="445">
        <v>0.2443438126982409</v>
      </c>
    </row>
    <row r="284" spans="2:46" s="4" customFormat="1" ht="15" hidden="1" customHeight="1" outlineLevel="1" x14ac:dyDescent="0.25">
      <c r="B284" s="115" t="s">
        <v>121</v>
      </c>
      <c r="C284" s="292">
        <v>0.70997699335953224</v>
      </c>
      <c r="D284" s="444">
        <v>0.12960699387830155</v>
      </c>
      <c r="E284" s="157">
        <v>0.54698134489973016</v>
      </c>
      <c r="F284" s="444">
        <v>9.8005679264396628E-2</v>
      </c>
      <c r="G284" s="157">
        <v>0.61487843258591135</v>
      </c>
      <c r="H284" s="445">
        <v>0.10201386841262039</v>
      </c>
      <c r="I284" s="292">
        <v>0.75653991397739784</v>
      </c>
      <c r="J284" s="444">
        <v>0.16864892439043477</v>
      </c>
      <c r="K284" s="157">
        <v>0.54850364923468453</v>
      </c>
      <c r="L284" s="444">
        <v>7.0194039432184718E-2</v>
      </c>
      <c r="M284" s="157">
        <v>0.62281219526598885</v>
      </c>
      <c r="N284" s="445">
        <v>9.7500466558324561E-2</v>
      </c>
      <c r="O284" s="292"/>
      <c r="P284" s="444"/>
      <c r="Q284" s="157"/>
      <c r="R284" s="444"/>
      <c r="S284" s="157"/>
      <c r="T284" s="445"/>
      <c r="U284" s="292"/>
      <c r="V284" s="444"/>
      <c r="W284" s="157"/>
      <c r="X284" s="444"/>
      <c r="Y284" s="157"/>
      <c r="Z284" s="445"/>
      <c r="AA284" s="292">
        <v>0.65968766058062356</v>
      </c>
      <c r="AB284" s="444">
        <v>3.0171910153471426E-2</v>
      </c>
      <c r="AC284" s="157">
        <v>0.57577844656395472</v>
      </c>
      <c r="AD284" s="444">
        <v>0.26065307425047024</v>
      </c>
      <c r="AE284" s="157">
        <v>0.62601038376028939</v>
      </c>
      <c r="AF284" s="445">
        <v>0.10301315473484518</v>
      </c>
      <c r="AG284" s="292"/>
      <c r="AH284" s="444"/>
      <c r="AI284" s="157"/>
      <c r="AJ284" s="444"/>
      <c r="AK284" s="157"/>
      <c r="AL284" s="445"/>
      <c r="AM284" s="292">
        <v>0.42848701351024682</v>
      </c>
      <c r="AN284" s="445">
        <v>0.40597244204466754</v>
      </c>
      <c r="AO284" s="292">
        <v>0.31155046826222682</v>
      </c>
      <c r="AP284" s="444">
        <v>5.4782455522282669E-2</v>
      </c>
      <c r="AQ284" s="157">
        <v>0.27909410981063848</v>
      </c>
      <c r="AR284" s="444">
        <v>1.7345531950081927E-2</v>
      </c>
      <c r="AS284" s="157">
        <v>0.28778652546505956</v>
      </c>
      <c r="AT284" s="445">
        <v>2.7994596146593942E-2</v>
      </c>
    </row>
    <row r="285" spans="2:46" s="4" customFormat="1" ht="15" hidden="1" customHeight="1" outlineLevel="1" x14ac:dyDescent="0.25">
      <c r="B285" s="115" t="s">
        <v>104</v>
      </c>
      <c r="C285" s="292">
        <v>0.75724309028181569</v>
      </c>
      <c r="D285" s="444">
        <v>0.18956862542916353</v>
      </c>
      <c r="E285" s="157">
        <v>0.61105391342853976</v>
      </c>
      <c r="F285" s="444">
        <v>0.12516515992085764</v>
      </c>
      <c r="G285" s="157">
        <v>0.67195013644657586</v>
      </c>
      <c r="H285" s="445">
        <v>0.14673777788386566</v>
      </c>
      <c r="I285" s="292">
        <v>0.79880918989213856</v>
      </c>
      <c r="J285" s="444">
        <v>0.18161763726989189</v>
      </c>
      <c r="K285" s="157">
        <v>0.59517069069749873</v>
      </c>
      <c r="L285" s="444">
        <v>7.4608218278912064E-2</v>
      </c>
      <c r="M285" s="157">
        <v>0.66790839731737606</v>
      </c>
      <c r="N285" s="445">
        <v>0.1064560934992751</v>
      </c>
      <c r="O285" s="292"/>
      <c r="P285" s="444"/>
      <c r="Q285" s="157"/>
      <c r="R285" s="444"/>
      <c r="S285" s="157"/>
      <c r="T285" s="445"/>
      <c r="U285" s="292"/>
      <c r="V285" s="444"/>
      <c r="W285" s="157"/>
      <c r="X285" s="444"/>
      <c r="Y285" s="157"/>
      <c r="Z285" s="445"/>
      <c r="AA285" s="292">
        <v>0.72585310608592324</v>
      </c>
      <c r="AB285" s="444">
        <v>0.20174775872450379</v>
      </c>
      <c r="AC285" s="157">
        <v>0.76091495666140507</v>
      </c>
      <c r="AD285" s="444">
        <v>0.4044227710915278</v>
      </c>
      <c r="AE285" s="157">
        <v>0.73992531092661129</v>
      </c>
      <c r="AF285" s="445">
        <v>0.27720211796157002</v>
      </c>
      <c r="AG285" s="292"/>
      <c r="AH285" s="444"/>
      <c r="AI285" s="157"/>
      <c r="AJ285" s="444"/>
      <c r="AK285" s="157"/>
      <c r="AL285" s="445"/>
      <c r="AM285" s="292">
        <v>0.42979461559811266</v>
      </c>
      <c r="AN285" s="445">
        <v>0.42480330695140323</v>
      </c>
      <c r="AO285" s="292">
        <v>0.3056451612903226</v>
      </c>
      <c r="AP285" s="444">
        <v>0.17970533305665071</v>
      </c>
      <c r="AQ285" s="157">
        <v>0.20816125860373649</v>
      </c>
      <c r="AR285" s="444">
        <v>0.26036486158626415</v>
      </c>
      <c r="AS285" s="157">
        <v>0.23426925845932325</v>
      </c>
      <c r="AT285" s="445">
        <v>0.2315172830980039</v>
      </c>
    </row>
    <row r="286" spans="2:46" s="4" customFormat="1" ht="15" hidden="1" customHeight="1" outlineLevel="1" x14ac:dyDescent="0.25">
      <c r="B286" s="115" t="s">
        <v>105</v>
      </c>
      <c r="C286" s="292">
        <v>0.8163948391764706</v>
      </c>
      <c r="D286" s="444">
        <v>6.5255152741674705E-2</v>
      </c>
      <c r="E286" s="157">
        <v>0.7444844697024311</v>
      </c>
      <c r="F286" s="444">
        <v>7.3854547181100738E-2</v>
      </c>
      <c r="G286" s="157">
        <v>0.77447182012055049</v>
      </c>
      <c r="H286" s="445">
        <v>6.6193994860426431E-2</v>
      </c>
      <c r="I286" s="292">
        <v>0.8779983561019411</v>
      </c>
      <c r="J286" s="444">
        <v>5.5059137900218991E-2</v>
      </c>
      <c r="K286" s="157">
        <v>0.76413430406401639</v>
      </c>
      <c r="L286" s="444">
        <v>6.1634255911179547E-2</v>
      </c>
      <c r="M286" s="157">
        <v>0.80506240122710793</v>
      </c>
      <c r="N286" s="445">
        <v>5.2575325218778834E-2</v>
      </c>
      <c r="O286" s="292"/>
      <c r="P286" s="444"/>
      <c r="Q286" s="157"/>
      <c r="R286" s="444"/>
      <c r="S286" s="157"/>
      <c r="T286" s="445"/>
      <c r="U286" s="292"/>
      <c r="V286" s="444"/>
      <c r="W286" s="157"/>
      <c r="X286" s="444"/>
      <c r="Y286" s="157"/>
      <c r="Z286" s="445"/>
      <c r="AA286" s="292">
        <v>0.7573258708923517</v>
      </c>
      <c r="AB286" s="444">
        <v>8.2564357340713324E-2</v>
      </c>
      <c r="AC286" s="157">
        <v>0.69986986743406088</v>
      </c>
      <c r="AD286" s="444">
        <v>0.1480076428761008</v>
      </c>
      <c r="AE286" s="157">
        <v>0.73409739546631281</v>
      </c>
      <c r="AF286" s="445">
        <v>0.10585274882863049</v>
      </c>
      <c r="AG286" s="292"/>
      <c r="AH286" s="444"/>
      <c r="AI286" s="157"/>
      <c r="AJ286" s="444"/>
      <c r="AK286" s="157"/>
      <c r="AL286" s="445"/>
      <c r="AM286" s="292">
        <v>0.35866664803922937</v>
      </c>
      <c r="AN286" s="445">
        <v>0.35649475193837921</v>
      </c>
      <c r="AO286" s="292">
        <v>0.26742976066597296</v>
      </c>
      <c r="AP286" s="444">
        <v>4.3654822335025489E-2</v>
      </c>
      <c r="AQ286" s="157">
        <v>0.24093634027976021</v>
      </c>
      <c r="AR286" s="444">
        <v>-0.20416991726275546</v>
      </c>
      <c r="AS286" s="157">
        <v>0.24803177036159688</v>
      </c>
      <c r="AT286" s="445">
        <v>-0.14570920800412879</v>
      </c>
    </row>
    <row r="287" spans="2:46" s="4" customFormat="1" ht="15" hidden="1" customHeight="1" outlineLevel="1" x14ac:dyDescent="0.25">
      <c r="B287" s="115" t="s">
        <v>106</v>
      </c>
      <c r="C287" s="292">
        <v>0.86647273529694147</v>
      </c>
      <c r="D287" s="444">
        <v>1.0901730197221404E-3</v>
      </c>
      <c r="E287" s="157">
        <v>0.79345132985121181</v>
      </c>
      <c r="F287" s="444">
        <v>8.2819200991286479E-3</v>
      </c>
      <c r="G287" s="157">
        <v>0.82390199349180371</v>
      </c>
      <c r="H287" s="445">
        <v>1.6696909437441398E-3</v>
      </c>
      <c r="I287" s="292">
        <v>0.90926636401916106</v>
      </c>
      <c r="J287" s="444">
        <v>3.1310335307827009E-2</v>
      </c>
      <c r="K287" s="157">
        <v>0.80551734584706958</v>
      </c>
      <c r="L287" s="444">
        <v>1.0171997726120319E-2</v>
      </c>
      <c r="M287" s="157">
        <v>0.84280962396578973</v>
      </c>
      <c r="N287" s="445">
        <v>1.39737805454756E-2</v>
      </c>
      <c r="O287" s="292"/>
      <c r="P287" s="444"/>
      <c r="Q287" s="157"/>
      <c r="R287" s="444"/>
      <c r="S287" s="157"/>
      <c r="T287" s="445"/>
      <c r="U287" s="292"/>
      <c r="V287" s="444"/>
      <c r="W287" s="157"/>
      <c r="X287" s="444"/>
      <c r="Y287" s="157"/>
      <c r="Z287" s="445"/>
      <c r="AA287" s="292">
        <v>0.86209143404876321</v>
      </c>
      <c r="AB287" s="444">
        <v>-7.5156882612416154E-2</v>
      </c>
      <c r="AC287" s="157">
        <v>0.77368571398343189</v>
      </c>
      <c r="AD287" s="444">
        <v>6.1121187579904479E-4</v>
      </c>
      <c r="AE287" s="157">
        <v>0.82635051974118268</v>
      </c>
      <c r="AF287" s="445">
        <v>-4.9065426053521599E-2</v>
      </c>
      <c r="AG287" s="292"/>
      <c r="AH287" s="444"/>
      <c r="AI287" s="157"/>
      <c r="AJ287" s="444"/>
      <c r="AK287" s="157"/>
      <c r="AL287" s="445"/>
      <c r="AM287" s="292">
        <v>0.29336816664105392</v>
      </c>
      <c r="AN287" s="445">
        <v>0.24085171115914306</v>
      </c>
      <c r="AO287" s="292">
        <v>0.37294484911550468</v>
      </c>
      <c r="AP287" s="444">
        <v>0.18420617875433676</v>
      </c>
      <c r="AQ287" s="157">
        <v>0.42934627462175279</v>
      </c>
      <c r="AR287" s="444">
        <v>-0.133279371516282</v>
      </c>
      <c r="AS287" s="157">
        <v>0.41424092524210965</v>
      </c>
      <c r="AT287" s="445">
        <v>-7.3723591074055572E-2</v>
      </c>
    </row>
    <row r="288" spans="2:46" s="4" customFormat="1" ht="15" hidden="1" customHeight="1" outlineLevel="1" x14ac:dyDescent="0.25">
      <c r="B288" s="115" t="s">
        <v>107</v>
      </c>
      <c r="C288" s="292">
        <v>0.81145149885715229</v>
      </c>
      <c r="D288" s="444">
        <v>4.5847002476162801E-2</v>
      </c>
      <c r="E288" s="157">
        <v>0.68727602782155939</v>
      </c>
      <c r="F288" s="444">
        <v>4.8770540171583887E-2</v>
      </c>
      <c r="G288" s="157">
        <v>0.73905845350668464</v>
      </c>
      <c r="H288" s="445">
        <v>4.1048299901581542E-2</v>
      </c>
      <c r="I288" s="292">
        <v>0.82529418151145406</v>
      </c>
      <c r="J288" s="444">
        <v>5.6734238246219482E-2</v>
      </c>
      <c r="K288" s="157">
        <v>0.68974744705479873</v>
      </c>
      <c r="L288" s="444">
        <v>2.693007557630045E-2</v>
      </c>
      <c r="M288" s="157">
        <v>0.73846932036503365</v>
      </c>
      <c r="N288" s="445">
        <v>3.2099245217133143E-2</v>
      </c>
      <c r="O288" s="292"/>
      <c r="P288" s="444"/>
      <c r="Q288" s="157"/>
      <c r="R288" s="444"/>
      <c r="S288" s="157"/>
      <c r="T288" s="445"/>
      <c r="U288" s="292"/>
      <c r="V288" s="444"/>
      <c r="W288" s="157"/>
      <c r="X288" s="444"/>
      <c r="Y288" s="157"/>
      <c r="Z288" s="445"/>
      <c r="AA288" s="292">
        <v>0.85630923895906363</v>
      </c>
      <c r="AB288" s="444">
        <v>2.2453792075518564E-2</v>
      </c>
      <c r="AC288" s="157">
        <v>0.71534656171422328</v>
      </c>
      <c r="AD288" s="444">
        <v>0.16013830269280049</v>
      </c>
      <c r="AE288" s="157">
        <v>0.79932044949779557</v>
      </c>
      <c r="AF288" s="445">
        <v>6.6160606930163901E-2</v>
      </c>
      <c r="AG288" s="292"/>
      <c r="AH288" s="444"/>
      <c r="AI288" s="157"/>
      <c r="AJ288" s="444"/>
      <c r="AK288" s="157"/>
      <c r="AL288" s="445"/>
      <c r="AM288" s="292">
        <v>0.34101342572542226</v>
      </c>
      <c r="AN288" s="445">
        <v>-8.5952022678845719E-3</v>
      </c>
      <c r="AO288" s="292">
        <v>0.37209677419354836</v>
      </c>
      <c r="AP288" s="444">
        <v>0.10629795396419417</v>
      </c>
      <c r="AQ288" s="157">
        <v>0.38159292035398229</v>
      </c>
      <c r="AR288" s="444">
        <v>0.18169367807521852</v>
      </c>
      <c r="AS288" s="157">
        <v>0.37904967602591794</v>
      </c>
      <c r="AT288" s="445">
        <v>0.1609375020763919</v>
      </c>
    </row>
    <row r="289" spans="2:46" s="4" customFormat="1" ht="15" hidden="1" customHeight="1" outlineLevel="1" x14ac:dyDescent="0.25">
      <c r="B289" s="115" t="s">
        <v>122</v>
      </c>
      <c r="C289" s="292">
        <v>0.76113023372018818</v>
      </c>
      <c r="D289" s="444">
        <v>3.4038413130081047E-2</v>
      </c>
      <c r="E289" s="157">
        <v>0.64075690992192169</v>
      </c>
      <c r="F289" s="444">
        <v>-1.0713848977753071E-2</v>
      </c>
      <c r="G289" s="157">
        <v>0.69095380180460764</v>
      </c>
      <c r="H289" s="445">
        <v>4.69944850866022E-3</v>
      </c>
      <c r="I289" s="292">
        <v>0.78549150854721927</v>
      </c>
      <c r="J289" s="444">
        <v>3.9547779771545555E-2</v>
      </c>
      <c r="K289" s="157">
        <v>0.65025531341711806</v>
      </c>
      <c r="L289" s="444">
        <v>-3.6367275664367482E-2</v>
      </c>
      <c r="M289" s="157">
        <v>0.69886556428372226</v>
      </c>
      <c r="N289" s="445">
        <v>-1.1790704390743034E-2</v>
      </c>
      <c r="O289" s="292"/>
      <c r="P289" s="444"/>
      <c r="Q289" s="157"/>
      <c r="R289" s="444"/>
      <c r="S289" s="157"/>
      <c r="T289" s="445"/>
      <c r="U289" s="292"/>
      <c r="V289" s="444"/>
      <c r="W289" s="157"/>
      <c r="X289" s="444"/>
      <c r="Y289" s="157"/>
      <c r="Z289" s="445"/>
      <c r="AA289" s="292">
        <v>0.76708532205111823</v>
      </c>
      <c r="AB289" s="444">
        <v>1.141556884914019E-2</v>
      </c>
      <c r="AC289" s="157">
        <v>0.61498481786730708</v>
      </c>
      <c r="AD289" s="444">
        <v>0.13368130419326252</v>
      </c>
      <c r="AE289" s="157">
        <v>0.70559370044387315</v>
      </c>
      <c r="AF289" s="445">
        <v>4.9046487613605194E-2</v>
      </c>
      <c r="AG289" s="292"/>
      <c r="AH289" s="444"/>
      <c r="AI289" s="157"/>
      <c r="AJ289" s="444"/>
      <c r="AK289" s="157"/>
      <c r="AL289" s="445"/>
      <c r="AM289" s="292">
        <v>0.39209824110423447</v>
      </c>
      <c r="AN289" s="445">
        <v>0.12281152506762472</v>
      </c>
      <c r="AO289" s="292">
        <v>0.39458896982310093</v>
      </c>
      <c r="AP289" s="444">
        <v>0.35695115405260314</v>
      </c>
      <c r="AQ289" s="157">
        <v>0.42761442573032638</v>
      </c>
      <c r="AR289" s="444">
        <v>0.10337479851325115</v>
      </c>
      <c r="AS289" s="157">
        <v>0.41876959520657703</v>
      </c>
      <c r="AT289" s="445">
        <v>0.15769721907218059</v>
      </c>
    </row>
    <row r="290" spans="2:46" s="4" customFormat="1" ht="15" hidden="1" customHeight="1" outlineLevel="1" x14ac:dyDescent="0.25">
      <c r="B290" s="115" t="s">
        <v>96</v>
      </c>
      <c r="C290" s="292">
        <v>0.7882026321126514</v>
      </c>
      <c r="D290" s="444">
        <v>3.5467366428067137E-2</v>
      </c>
      <c r="E290" s="157">
        <v>0.63475107232193961</v>
      </c>
      <c r="F290" s="444">
        <v>6.8272641739999251E-3</v>
      </c>
      <c r="G290" s="157">
        <v>0.69874192272790647</v>
      </c>
      <c r="H290" s="445">
        <v>1.3161044899425045E-2</v>
      </c>
      <c r="I290" s="292">
        <v>0.81894871345175757</v>
      </c>
      <c r="J290" s="444">
        <v>6.7886912741609073E-2</v>
      </c>
      <c r="K290" s="157">
        <v>0.63881226538445313</v>
      </c>
      <c r="L290" s="444">
        <v>1.4742012217935585E-2</v>
      </c>
      <c r="M290" s="157">
        <v>0.70356177953890486</v>
      </c>
      <c r="N290" s="445">
        <v>2.767523859014287E-2</v>
      </c>
      <c r="O290" s="292"/>
      <c r="P290" s="444"/>
      <c r="Q290" s="157"/>
      <c r="R290" s="444"/>
      <c r="S290" s="157"/>
      <c r="T290" s="445"/>
      <c r="U290" s="292"/>
      <c r="V290" s="444"/>
      <c r="W290" s="157"/>
      <c r="X290" s="444"/>
      <c r="Y290" s="157"/>
      <c r="Z290" s="445"/>
      <c r="AA290" s="292">
        <v>0.76857158755773192</v>
      </c>
      <c r="AB290" s="444">
        <v>-3.9211178169023309E-2</v>
      </c>
      <c r="AC290" s="157">
        <v>0.63631245217011045</v>
      </c>
      <c r="AD290" s="444">
        <v>-2.716221069206326E-2</v>
      </c>
      <c r="AE290" s="157">
        <v>0.71510149059126416</v>
      </c>
      <c r="AF290" s="445">
        <v>-3.6217019471591727E-2</v>
      </c>
      <c r="AG290" s="292"/>
      <c r="AH290" s="444"/>
      <c r="AI290" s="157"/>
      <c r="AJ290" s="444"/>
      <c r="AK290" s="157"/>
      <c r="AL290" s="445"/>
      <c r="AM290" s="292">
        <v>0.47869207449112172</v>
      </c>
      <c r="AN290" s="445">
        <v>2.7957889675518377E-2</v>
      </c>
      <c r="AO290" s="292">
        <v>0.53059139784946241</v>
      </c>
      <c r="AP290" s="444">
        <v>0.28670143415906146</v>
      </c>
      <c r="AQ290" s="157">
        <v>0.45309734513274336</v>
      </c>
      <c r="AR290" s="444">
        <v>-8.8093623682022559E-2</v>
      </c>
      <c r="AS290" s="157">
        <v>0.47385169186465081</v>
      </c>
      <c r="AT290" s="445">
        <v>-9.7642093336824942E-4</v>
      </c>
    </row>
    <row r="291" spans="2:46" s="4" customFormat="1" ht="15" hidden="1" customHeight="1" outlineLevel="1" x14ac:dyDescent="0.25">
      <c r="B291" s="115" t="s">
        <v>97</v>
      </c>
      <c r="C291" s="292">
        <v>0.68996707516378875</v>
      </c>
      <c r="D291" s="444">
        <v>2.9864994790384181E-2</v>
      </c>
      <c r="E291" s="157">
        <v>0.60105184556742819</v>
      </c>
      <c r="F291" s="444">
        <v>-2.3350476512014495E-2</v>
      </c>
      <c r="G291" s="157">
        <v>0.63813039441810793</v>
      </c>
      <c r="H291" s="445">
        <v>-3.1098168837753182E-3</v>
      </c>
      <c r="I291" s="292">
        <v>0.72995216208155966</v>
      </c>
      <c r="J291" s="444">
        <v>7.3525266726220728E-2</v>
      </c>
      <c r="K291" s="157">
        <v>0.60207797320286249</v>
      </c>
      <c r="L291" s="444">
        <v>-2.8896171727642583E-2</v>
      </c>
      <c r="M291" s="157">
        <v>0.6480419726689598</v>
      </c>
      <c r="N291" s="445">
        <v>6.2125434747464237E-3</v>
      </c>
      <c r="O291" s="292"/>
      <c r="P291" s="444"/>
      <c r="Q291" s="157"/>
      <c r="R291" s="444"/>
      <c r="S291" s="157"/>
      <c r="T291" s="445"/>
      <c r="U291" s="292"/>
      <c r="V291" s="444"/>
      <c r="W291" s="157"/>
      <c r="X291" s="444"/>
      <c r="Y291" s="157"/>
      <c r="Z291" s="445"/>
      <c r="AA291" s="292">
        <v>0.64836178718042148</v>
      </c>
      <c r="AB291" s="444">
        <v>-7.0911414848388588E-2</v>
      </c>
      <c r="AC291" s="157">
        <v>0.62216326876077821</v>
      </c>
      <c r="AD291" s="444">
        <v>-2.4873835882748274E-3</v>
      </c>
      <c r="AE291" s="157">
        <v>0.63777017612708609</v>
      </c>
      <c r="AF291" s="445">
        <v>-4.5806865799946861E-2</v>
      </c>
      <c r="AG291" s="292"/>
      <c r="AH291" s="444"/>
      <c r="AI291" s="157"/>
      <c r="AJ291" s="444"/>
      <c r="AK291" s="157"/>
      <c r="AL291" s="445"/>
      <c r="AM291" s="292">
        <v>0.38219310132860196</v>
      </c>
      <c r="AN291" s="445">
        <v>5.4041420926387751E-2</v>
      </c>
      <c r="AO291" s="292">
        <v>0.46805411030176897</v>
      </c>
      <c r="AP291" s="444">
        <v>0.18806127839408338</v>
      </c>
      <c r="AQ291" s="157">
        <v>0.40609001807974116</v>
      </c>
      <c r="AR291" s="444">
        <v>4.9630860439842106E-2</v>
      </c>
      <c r="AS291" s="157">
        <v>0.4226851529297011</v>
      </c>
      <c r="AT291" s="445">
        <v>8.7217413220222362E-2</v>
      </c>
    </row>
    <row r="292" spans="2:46" s="4" customFormat="1" ht="15.75" collapsed="1" x14ac:dyDescent="0.25">
      <c r="B292" s="103">
        <v>1994</v>
      </c>
      <c r="C292" s="447">
        <v>0.7860105662222755</v>
      </c>
      <c r="D292" s="448">
        <v>7.3695774411426829E-2</v>
      </c>
      <c r="E292" s="160">
        <v>0.66920861558693545</v>
      </c>
      <c r="F292" s="448">
        <v>5.5038137271462118E-2</v>
      </c>
      <c r="G292" s="160">
        <v>0.71789012463957358</v>
      </c>
      <c r="H292" s="449">
        <v>5.7502007473638317E-2</v>
      </c>
      <c r="I292" s="447">
        <v>0.81794010345604284</v>
      </c>
      <c r="J292" s="448">
        <v>7.5324537266840519E-2</v>
      </c>
      <c r="K292" s="160">
        <v>0.672510666770192</v>
      </c>
      <c r="L292" s="448">
        <v>4.2902185431034301E-2</v>
      </c>
      <c r="M292" s="160">
        <v>0.72462302835113224</v>
      </c>
      <c r="N292" s="449">
        <v>4.7664295713164773E-2</v>
      </c>
      <c r="O292" s="447"/>
      <c r="P292" s="448"/>
      <c r="Q292" s="160"/>
      <c r="R292" s="448"/>
      <c r="S292" s="160"/>
      <c r="T292" s="449"/>
      <c r="U292" s="447"/>
      <c r="V292" s="448"/>
      <c r="W292" s="160"/>
      <c r="X292" s="448"/>
      <c r="Y292" s="160"/>
      <c r="Z292" s="449"/>
      <c r="AA292" s="447">
        <v>0.7802325017410634</v>
      </c>
      <c r="AB292" s="448">
        <v>6.5592285511720583E-2</v>
      </c>
      <c r="AC292" s="160">
        <v>0.68724536550810678</v>
      </c>
      <c r="AD292" s="448">
        <v>0.11726501209371598</v>
      </c>
      <c r="AE292" s="160">
        <v>0.74277406552213443</v>
      </c>
      <c r="AF292" s="449">
        <v>8.3198961996959309E-2</v>
      </c>
      <c r="AG292" s="447"/>
      <c r="AH292" s="448"/>
      <c r="AI292" s="160"/>
      <c r="AJ292" s="448"/>
      <c r="AK292" s="160"/>
      <c r="AL292" s="449"/>
      <c r="AM292" s="447">
        <v>0.39197527273742522</v>
      </c>
      <c r="AN292" s="449">
        <v>0.15218465611833776</v>
      </c>
      <c r="AO292" s="447">
        <v>0.41247017233760497</v>
      </c>
      <c r="AP292" s="448">
        <v>0.17815896096027872</v>
      </c>
      <c r="AQ292" s="160">
        <v>0.40223542247545158</v>
      </c>
      <c r="AR292" s="448">
        <v>4.5689629296279621E-2</v>
      </c>
      <c r="AS292" s="160">
        <v>0.40497647859404123</v>
      </c>
      <c r="AT292" s="449">
        <v>7.8684168370856122E-2</v>
      </c>
    </row>
    <row r="293" spans="2:46" s="4" customFormat="1" ht="15" hidden="1" customHeight="1" outlineLevel="1" x14ac:dyDescent="0.25">
      <c r="B293" s="115" t="s">
        <v>98</v>
      </c>
      <c r="C293" s="292">
        <v>0.72835011921933568</v>
      </c>
      <c r="D293" s="92">
        <v>-1.2307249307450974E-2</v>
      </c>
      <c r="E293" s="157">
        <v>0.61831251133034748</v>
      </c>
      <c r="F293" s="92">
        <v>-4.4400959456272315E-2</v>
      </c>
      <c r="G293" s="157">
        <v>0.66879080503919797</v>
      </c>
      <c r="H293" s="173">
        <v>-2.8794023965904803E-2</v>
      </c>
      <c r="I293" s="292">
        <v>0.78129329581540197</v>
      </c>
      <c r="J293" s="92">
        <v>7.4407591651990401E-3</v>
      </c>
      <c r="K293" s="157">
        <v>0.62130131970800151</v>
      </c>
      <c r="L293" s="92">
        <v>-4.7777797964979163E-2</v>
      </c>
      <c r="M293" s="157">
        <v>0.68650945473455061</v>
      </c>
      <c r="N293" s="173">
        <v>-2.3613554515856894E-2</v>
      </c>
      <c r="O293" s="292"/>
      <c r="P293" s="92"/>
      <c r="Q293" s="157"/>
      <c r="R293" s="92"/>
      <c r="S293" s="157"/>
      <c r="T293" s="173"/>
      <c r="U293" s="292"/>
      <c r="V293" s="92"/>
      <c r="W293" s="157"/>
      <c r="X293" s="92"/>
      <c r="Y293" s="157"/>
      <c r="Z293" s="173"/>
      <c r="AA293" s="292">
        <v>0.67333529659679447</v>
      </c>
      <c r="AB293" s="92">
        <v>-5.609725909153962E-2</v>
      </c>
      <c r="AC293" s="157">
        <v>0.62641452726545754</v>
      </c>
      <c r="AD293" s="92">
        <v>-2.1933581662724189E-2</v>
      </c>
      <c r="AE293" s="157">
        <v>0.65472889136713153</v>
      </c>
      <c r="AF293" s="173">
        <v>-4.2349924261534833E-2</v>
      </c>
      <c r="AG293" s="292"/>
      <c r="AH293" s="92"/>
      <c r="AI293" s="157"/>
      <c r="AJ293" s="92"/>
      <c r="AK293" s="157"/>
      <c r="AL293" s="173"/>
      <c r="AM293" s="292">
        <v>0.3121572093265057</v>
      </c>
      <c r="AN293" s="173">
        <v>-6.4116070282219884E-2</v>
      </c>
      <c r="AO293" s="292">
        <v>0.42299687825182103</v>
      </c>
      <c r="AP293" s="92">
        <v>1.8286573146292451E-2</v>
      </c>
      <c r="AQ293" s="157">
        <v>0.4537343966056106</v>
      </c>
      <c r="AR293" s="92">
        <v>-7.3965209163452172E-2</v>
      </c>
      <c r="AS293" s="157">
        <v>0.44553066807382002</v>
      </c>
      <c r="AT293" s="173">
        <v>-4.9229245206904415E-2</v>
      </c>
    </row>
    <row r="294" spans="2:46" s="4" customFormat="1" ht="15" hidden="1" customHeight="1" outlineLevel="1" x14ac:dyDescent="0.25">
      <c r="B294" s="115" t="s">
        <v>99</v>
      </c>
      <c r="C294" s="292">
        <v>0.78266604715628985</v>
      </c>
      <c r="D294" s="444">
        <v>9.2225538457253231E-2</v>
      </c>
      <c r="E294" s="157">
        <v>0.68186620289059119</v>
      </c>
      <c r="F294" s="444">
        <v>2.015516745161583E-2</v>
      </c>
      <c r="G294" s="157">
        <v>0.72810679501418207</v>
      </c>
      <c r="H294" s="445">
        <v>5.4371902861816146E-2</v>
      </c>
      <c r="I294" s="292">
        <v>0.808408162295705</v>
      </c>
      <c r="J294" s="444">
        <v>0.10864097794138683</v>
      </c>
      <c r="K294" s="157">
        <v>0.67953857252587413</v>
      </c>
      <c r="L294" s="444">
        <v>8.3284912747423334E-3</v>
      </c>
      <c r="M294" s="157">
        <v>0.73206211661214804</v>
      </c>
      <c r="N294" s="445">
        <v>5.0805176128751794E-2</v>
      </c>
      <c r="O294" s="292"/>
      <c r="P294" s="444"/>
      <c r="Q294" s="157"/>
      <c r="R294" s="444"/>
      <c r="S294" s="157"/>
      <c r="T294" s="445"/>
      <c r="U294" s="292"/>
      <c r="V294" s="444"/>
      <c r="W294" s="157"/>
      <c r="X294" s="444"/>
      <c r="Y294" s="157"/>
      <c r="Z294" s="445"/>
      <c r="AA294" s="292">
        <v>0.78084317967060002</v>
      </c>
      <c r="AB294" s="444">
        <v>6.2207006097435569E-2</v>
      </c>
      <c r="AC294" s="157">
        <v>0.72079218510463827</v>
      </c>
      <c r="AD294" s="444">
        <v>0.1000570449501319</v>
      </c>
      <c r="AE294" s="157">
        <v>0.75702999085759526</v>
      </c>
      <c r="AF294" s="445">
        <v>7.7472052596207153E-2</v>
      </c>
      <c r="AG294" s="292"/>
      <c r="AH294" s="444"/>
      <c r="AI294" s="157"/>
      <c r="AJ294" s="444"/>
      <c r="AK294" s="157"/>
      <c r="AL294" s="445"/>
      <c r="AM294" s="292">
        <v>0.43523368251410155</v>
      </c>
      <c r="AN294" s="445">
        <v>0.11663266797618244</v>
      </c>
      <c r="AO294" s="292">
        <v>0.47949308755760367</v>
      </c>
      <c r="AP294" s="444">
        <v>-0.18001847876300991</v>
      </c>
      <c r="AQ294" s="157">
        <v>0.49073064340239914</v>
      </c>
      <c r="AR294" s="444">
        <v>-0.12326422980407425</v>
      </c>
      <c r="AS294" s="157">
        <v>0.48773138183383558</v>
      </c>
      <c r="AT294" s="445">
        <v>-0.13965336365885805</v>
      </c>
    </row>
    <row r="295" spans="2:46" s="4" customFormat="1" ht="15" hidden="1" customHeight="1" outlineLevel="1" x14ac:dyDescent="0.25">
      <c r="B295" s="115" t="s">
        <v>100</v>
      </c>
      <c r="C295" s="292">
        <v>0.73921475281485161</v>
      </c>
      <c r="D295" s="444">
        <v>7.715340909329016E-2</v>
      </c>
      <c r="E295" s="157">
        <v>0.6089778121115117</v>
      </c>
      <c r="F295" s="444">
        <v>-3.8031795047080097E-2</v>
      </c>
      <c r="G295" s="157">
        <v>0.66872228194038774</v>
      </c>
      <c r="H295" s="445">
        <v>1.7018269108199258E-2</v>
      </c>
      <c r="I295" s="292">
        <v>0.77396595799462975</v>
      </c>
      <c r="J295" s="444">
        <v>0.13402443497484251</v>
      </c>
      <c r="K295" s="157">
        <v>0.59929124937594203</v>
      </c>
      <c r="L295" s="444">
        <v>-5.9407253696070583E-2</v>
      </c>
      <c r="M295" s="157">
        <v>0.67048364453508691</v>
      </c>
      <c r="N295" s="445">
        <v>2.2381110110342828E-2</v>
      </c>
      <c r="O295" s="292"/>
      <c r="P295" s="444"/>
      <c r="Q295" s="157"/>
      <c r="R295" s="444"/>
      <c r="S295" s="157"/>
      <c r="T295" s="445"/>
      <c r="U295" s="292"/>
      <c r="V295" s="444"/>
      <c r="W295" s="157"/>
      <c r="X295" s="444"/>
      <c r="Y295" s="157"/>
      <c r="Z295" s="445"/>
      <c r="AA295" s="292">
        <v>0.71897940865799181</v>
      </c>
      <c r="AB295" s="444">
        <v>-3.0751504543611641E-2</v>
      </c>
      <c r="AC295" s="157">
        <v>0.67914482988104152</v>
      </c>
      <c r="AD295" s="444">
        <v>7.9254188269478165E-2</v>
      </c>
      <c r="AE295" s="157">
        <v>0.70318302838888447</v>
      </c>
      <c r="AF295" s="445">
        <v>1.0334062694961732E-2</v>
      </c>
      <c r="AG295" s="292"/>
      <c r="AH295" s="444"/>
      <c r="AI295" s="157"/>
      <c r="AJ295" s="444"/>
      <c r="AK295" s="157"/>
      <c r="AL295" s="445"/>
      <c r="AM295" s="292">
        <v>0.38244391879597617</v>
      </c>
      <c r="AN295" s="445">
        <v>1.8474002383453092E-2</v>
      </c>
      <c r="AO295" s="292">
        <v>0.40499479708636837</v>
      </c>
      <c r="AP295" s="444">
        <v>-0.23363197794624391</v>
      </c>
      <c r="AQ295" s="157">
        <v>0.46172788059022979</v>
      </c>
      <c r="AR295" s="444">
        <v>-8.6796373277963079E-2</v>
      </c>
      <c r="AS295" s="157">
        <v>0.44658603307736106</v>
      </c>
      <c r="AT295" s="445">
        <v>-0.12803758441743951</v>
      </c>
    </row>
    <row r="296" spans="2:46" s="4" customFormat="1" ht="15" hidden="1" customHeight="1" outlineLevel="1" x14ac:dyDescent="0.25">
      <c r="B296" s="115" t="s">
        <v>101</v>
      </c>
      <c r="C296" s="292">
        <v>0.69667354428186667</v>
      </c>
      <c r="D296" s="444">
        <v>3.5768171928419523E-2</v>
      </c>
      <c r="E296" s="157">
        <v>0.62784296450549304</v>
      </c>
      <c r="F296" s="444">
        <v>-2.8690374137246955E-2</v>
      </c>
      <c r="G296" s="157">
        <v>0.65941808040230054</v>
      </c>
      <c r="H296" s="445">
        <v>1.4660561989836562E-3</v>
      </c>
      <c r="I296" s="292">
        <v>0.74487758140124161</v>
      </c>
      <c r="J296" s="444">
        <v>5.1134089612277833E-2</v>
      </c>
      <c r="K296" s="157">
        <v>0.65132785304548202</v>
      </c>
      <c r="L296" s="444">
        <v>-8.9921568019647458E-3</v>
      </c>
      <c r="M296" s="157">
        <v>0.68945603588775395</v>
      </c>
      <c r="N296" s="445">
        <v>1.6309347256600049E-2</v>
      </c>
      <c r="O296" s="292"/>
      <c r="P296" s="444"/>
      <c r="Q296" s="157"/>
      <c r="R296" s="444"/>
      <c r="S296" s="157"/>
      <c r="T296" s="445"/>
      <c r="U296" s="292"/>
      <c r="V296" s="444"/>
      <c r="W296" s="157"/>
      <c r="X296" s="444"/>
      <c r="Y296" s="157"/>
      <c r="Z296" s="445"/>
      <c r="AA296" s="292">
        <v>0.64659888117494857</v>
      </c>
      <c r="AB296" s="444">
        <v>7.8703022690209679E-3</v>
      </c>
      <c r="AC296" s="157">
        <v>0.54303857138895817</v>
      </c>
      <c r="AD296" s="444">
        <v>-0.12706181343471201</v>
      </c>
      <c r="AE296" s="157">
        <v>0.6055320973807482</v>
      </c>
      <c r="AF296" s="445">
        <v>-4.4337106057401821E-2</v>
      </c>
      <c r="AG296" s="292"/>
      <c r="AH296" s="444"/>
      <c r="AI296" s="157"/>
      <c r="AJ296" s="444"/>
      <c r="AK296" s="157"/>
      <c r="AL296" s="445"/>
      <c r="AM296" s="292">
        <v>0.33587160891753964</v>
      </c>
      <c r="AN296" s="445">
        <v>-7.702684978236285E-2</v>
      </c>
      <c r="AO296" s="292">
        <v>0.34559139784946236</v>
      </c>
      <c r="AP296" s="444">
        <v>5.5327532424889192E-2</v>
      </c>
      <c r="AQ296" s="157">
        <v>0.38263848111176357</v>
      </c>
      <c r="AR296" s="444">
        <v>-9.1628530147005782E-2</v>
      </c>
      <c r="AS296" s="157">
        <v>0.37275075333620317</v>
      </c>
      <c r="AT296" s="445">
        <v>-5.4794983040788448E-2</v>
      </c>
    </row>
    <row r="297" spans="2:46" s="4" customFormat="1" ht="15" hidden="1" customHeight="1" outlineLevel="1" x14ac:dyDescent="0.25">
      <c r="B297" s="115" t="s">
        <v>121</v>
      </c>
      <c r="C297" s="292">
        <v>0.62851681797928183</v>
      </c>
      <c r="D297" s="444">
        <v>7.5394863732392237E-2</v>
      </c>
      <c r="E297" s="157">
        <v>0.4981589396387982</v>
      </c>
      <c r="F297" s="444">
        <v>9.8543403632709969E-2</v>
      </c>
      <c r="G297" s="157">
        <v>0.55795888800528792</v>
      </c>
      <c r="H297" s="445">
        <v>8.6106993765458606E-2</v>
      </c>
      <c r="I297" s="292">
        <v>0.64736286337833038</v>
      </c>
      <c r="J297" s="444">
        <v>0.12701640084267107</v>
      </c>
      <c r="K297" s="157">
        <v>0.51252728853330687</v>
      </c>
      <c r="L297" s="444">
        <v>8.820649004764336E-2</v>
      </c>
      <c r="M297" s="157">
        <v>0.56748239681307755</v>
      </c>
      <c r="N297" s="445">
        <v>0.10503223822256191</v>
      </c>
      <c r="O297" s="292"/>
      <c r="P297" s="444"/>
      <c r="Q297" s="157"/>
      <c r="R297" s="444"/>
      <c r="S297" s="157"/>
      <c r="T297" s="445"/>
      <c r="U297" s="292"/>
      <c r="V297" s="444"/>
      <c r="W297" s="157"/>
      <c r="X297" s="444"/>
      <c r="Y297" s="157"/>
      <c r="Z297" s="445"/>
      <c r="AA297" s="292">
        <v>0.64036657773200745</v>
      </c>
      <c r="AB297" s="444">
        <v>2.4576853961275624E-3</v>
      </c>
      <c r="AC297" s="157">
        <v>0.45673029188168018</v>
      </c>
      <c r="AD297" s="444">
        <v>0.17769514579656476</v>
      </c>
      <c r="AE297" s="157">
        <v>0.56754570974339547</v>
      </c>
      <c r="AF297" s="445">
        <v>5.7597681421238001E-2</v>
      </c>
      <c r="AG297" s="292"/>
      <c r="AH297" s="444"/>
      <c r="AI297" s="157"/>
      <c r="AJ297" s="444"/>
      <c r="AK297" s="157"/>
      <c r="AL297" s="445"/>
      <c r="AM297" s="292">
        <v>0.30476202854097895</v>
      </c>
      <c r="AN297" s="445">
        <v>-0.24075864247339374</v>
      </c>
      <c r="AO297" s="292">
        <v>0.29536940686784602</v>
      </c>
      <c r="AP297" s="444">
        <v>-0.25095659057923203</v>
      </c>
      <c r="AQ297" s="157">
        <v>0.27433561267592294</v>
      </c>
      <c r="AR297" s="444">
        <v>-8.3894487494594938E-2</v>
      </c>
      <c r="AS297" s="157">
        <v>0.27994945357088302</v>
      </c>
      <c r="AT297" s="445">
        <v>-0.14297353283621328</v>
      </c>
    </row>
    <row r="298" spans="2:46" s="4" customFormat="1" ht="15" hidden="1" customHeight="1" outlineLevel="1" x14ac:dyDescent="0.25">
      <c r="B298" s="115" t="s">
        <v>104</v>
      </c>
      <c r="C298" s="292">
        <v>0.63656948753891629</v>
      </c>
      <c r="D298" s="444">
        <v>6.7930032473741297E-2</v>
      </c>
      <c r="E298" s="157">
        <v>0.54307930532751325</v>
      </c>
      <c r="F298" s="444">
        <v>3.7003933612181461E-2</v>
      </c>
      <c r="G298" s="157">
        <v>0.58596668689729581</v>
      </c>
      <c r="H298" s="445">
        <v>5.2015406716867219E-2</v>
      </c>
      <c r="I298" s="292">
        <v>0.67603018497402767</v>
      </c>
      <c r="J298" s="444">
        <v>0.11609373643668386</v>
      </c>
      <c r="K298" s="157">
        <v>0.5538490033611706</v>
      </c>
      <c r="L298" s="444">
        <v>4.0332905123137142E-2</v>
      </c>
      <c r="M298" s="157">
        <v>0.6036465443513902</v>
      </c>
      <c r="N298" s="445">
        <v>7.3043281431439677E-2</v>
      </c>
      <c r="O298" s="292"/>
      <c r="P298" s="444"/>
      <c r="Q298" s="157"/>
      <c r="R298" s="444"/>
      <c r="S298" s="157"/>
      <c r="T298" s="445"/>
      <c r="U298" s="292"/>
      <c r="V298" s="444"/>
      <c r="W298" s="157"/>
      <c r="X298" s="444"/>
      <c r="Y298" s="157"/>
      <c r="Z298" s="445"/>
      <c r="AA298" s="292">
        <v>0.60399788625886042</v>
      </c>
      <c r="AB298" s="444">
        <v>-1.5662387401261246E-2</v>
      </c>
      <c r="AC298" s="157">
        <v>0.54179907384299697</v>
      </c>
      <c r="AD298" s="444">
        <v>2.8923107174434692E-2</v>
      </c>
      <c r="AE298" s="157">
        <v>0.57933298146071122</v>
      </c>
      <c r="AF298" s="445">
        <v>1.9949920623927309E-3</v>
      </c>
      <c r="AG298" s="292"/>
      <c r="AH298" s="444"/>
      <c r="AI298" s="157"/>
      <c r="AJ298" s="444"/>
      <c r="AK298" s="157"/>
      <c r="AL298" s="445"/>
      <c r="AM298" s="292">
        <v>0.301651893634166</v>
      </c>
      <c r="AN298" s="445">
        <v>-0.14997405335588399</v>
      </c>
      <c r="AO298" s="292">
        <v>0.25908602150537635</v>
      </c>
      <c r="AP298" s="444">
        <v>-0.29267576691618957</v>
      </c>
      <c r="AQ298" s="157">
        <v>0.16515952241143081</v>
      </c>
      <c r="AR298" s="444">
        <v>-1.0453754539848314E-2</v>
      </c>
      <c r="AS298" s="157">
        <v>0.19022815325010761</v>
      </c>
      <c r="AT298" s="445">
        <v>-0.1509797878533955</v>
      </c>
    </row>
    <row r="299" spans="2:46" s="4" customFormat="1" ht="15" hidden="1" customHeight="1" outlineLevel="1" x14ac:dyDescent="0.25">
      <c r="B299" s="115" t="s">
        <v>105</v>
      </c>
      <c r="C299" s="292">
        <v>0.76638431372549021</v>
      </c>
      <c r="D299" s="444">
        <v>6.2431552032530035E-2</v>
      </c>
      <c r="E299" s="157">
        <v>0.69328241115775346</v>
      </c>
      <c r="F299" s="444">
        <v>2.4993881005920038E-2</v>
      </c>
      <c r="G299" s="157">
        <v>0.72638921608439111</v>
      </c>
      <c r="H299" s="445">
        <v>4.2194668214804221E-2</v>
      </c>
      <c r="I299" s="292">
        <v>0.83217928224320714</v>
      </c>
      <c r="J299" s="444">
        <v>8.5166905128033044E-2</v>
      </c>
      <c r="K299" s="157">
        <v>0.71977171027528219</v>
      </c>
      <c r="L299" s="444">
        <v>1.988997414402105E-2</v>
      </c>
      <c r="M299" s="157">
        <v>0.76485015555516178</v>
      </c>
      <c r="N299" s="445">
        <v>4.6417200891930355E-2</v>
      </c>
      <c r="O299" s="292"/>
      <c r="P299" s="444"/>
      <c r="Q299" s="157"/>
      <c r="R299" s="444"/>
      <c r="S299" s="157"/>
      <c r="T299" s="445"/>
      <c r="U299" s="292"/>
      <c r="V299" s="444"/>
      <c r="W299" s="157"/>
      <c r="X299" s="444"/>
      <c r="Y299" s="157"/>
      <c r="Z299" s="445"/>
      <c r="AA299" s="292">
        <v>0.69956660383009461</v>
      </c>
      <c r="AB299" s="444">
        <v>3.8116830258103418E-2</v>
      </c>
      <c r="AC299" s="157">
        <v>0.6096386829626661</v>
      </c>
      <c r="AD299" s="444">
        <v>4.6864117789381377E-2</v>
      </c>
      <c r="AE299" s="157">
        <v>0.66382924511776287</v>
      </c>
      <c r="AF299" s="445">
        <v>4.3506392851264231E-2</v>
      </c>
      <c r="AG299" s="292"/>
      <c r="AH299" s="444"/>
      <c r="AI299" s="157"/>
      <c r="AJ299" s="444"/>
      <c r="AK299" s="157"/>
      <c r="AL299" s="445"/>
      <c r="AM299" s="292">
        <v>0.26440695588885132</v>
      </c>
      <c r="AN299" s="445">
        <v>-0.26193088719020108</v>
      </c>
      <c r="AO299" s="292">
        <v>0.25624349635796045</v>
      </c>
      <c r="AP299" s="444">
        <v>-0.28238379717324791</v>
      </c>
      <c r="AQ299" s="157">
        <v>0.30274847044115699</v>
      </c>
      <c r="AR299" s="444">
        <v>-5.6733050135141405E-2</v>
      </c>
      <c r="AS299" s="157">
        <v>0.29033646702678684</v>
      </c>
      <c r="AT299" s="445">
        <v>-0.12171606892919173</v>
      </c>
    </row>
    <row r="300" spans="2:46" s="4" customFormat="1" ht="15" hidden="1" customHeight="1" outlineLevel="1" x14ac:dyDescent="0.25">
      <c r="B300" s="115" t="s">
        <v>106</v>
      </c>
      <c r="C300" s="292">
        <v>0.86552915876027825</v>
      </c>
      <c r="D300" s="444">
        <v>9.1366018233534518E-2</v>
      </c>
      <c r="E300" s="157">
        <v>0.78693400529606261</v>
      </c>
      <c r="F300" s="444">
        <v>-4.5682506209280715E-2</v>
      </c>
      <c r="G300" s="157">
        <v>0.82252862489584488</v>
      </c>
      <c r="H300" s="445">
        <v>1.5270606142622656E-2</v>
      </c>
      <c r="I300" s="292">
        <v>0.88166125451245658</v>
      </c>
      <c r="J300" s="444">
        <v>0.11592858316015886</v>
      </c>
      <c r="K300" s="157">
        <v>0.79740613248068171</v>
      </c>
      <c r="L300" s="444">
        <v>-5.5086880854476661E-2</v>
      </c>
      <c r="M300" s="157">
        <v>0.83119469175267369</v>
      </c>
      <c r="N300" s="445">
        <v>1.1534106671725608E-2</v>
      </c>
      <c r="O300" s="292"/>
      <c r="P300" s="444"/>
      <c r="Q300" s="157"/>
      <c r="R300" s="444"/>
      <c r="S300" s="157"/>
      <c r="T300" s="445"/>
      <c r="U300" s="292"/>
      <c r="V300" s="444"/>
      <c r="W300" s="157"/>
      <c r="X300" s="444"/>
      <c r="Y300" s="157"/>
      <c r="Z300" s="445"/>
      <c r="AA300" s="292">
        <v>0.93214883458712849</v>
      </c>
      <c r="AB300" s="444">
        <v>5.2856775645790277E-2</v>
      </c>
      <c r="AC300" s="157">
        <v>0.77321311694383221</v>
      </c>
      <c r="AD300" s="444">
        <v>3.1247459413423773E-3</v>
      </c>
      <c r="AE300" s="157">
        <v>0.86898777516495296</v>
      </c>
      <c r="AF300" s="445">
        <v>3.6807470051869018E-2</v>
      </c>
      <c r="AG300" s="292"/>
      <c r="AH300" s="444"/>
      <c r="AI300" s="157"/>
      <c r="AJ300" s="444"/>
      <c r="AK300" s="157"/>
      <c r="AL300" s="445"/>
      <c r="AM300" s="292">
        <v>0.23642483948948559</v>
      </c>
      <c r="AN300" s="445">
        <v>-9.1710261593154874E-2</v>
      </c>
      <c r="AO300" s="292">
        <v>0.31493236212278874</v>
      </c>
      <c r="AP300" s="444">
        <v>-0.22724371249840425</v>
      </c>
      <c r="AQ300" s="157">
        <v>0.49536870418426687</v>
      </c>
      <c r="AR300" s="444">
        <v>-7.1069709083311783E-2</v>
      </c>
      <c r="AS300" s="157">
        <v>0.44721092025051035</v>
      </c>
      <c r="AT300" s="445">
        <v>-0.10521875485197174</v>
      </c>
    </row>
    <row r="301" spans="2:46" s="4" customFormat="1" ht="15" hidden="1" customHeight="1" outlineLevel="1" x14ac:dyDescent="0.25">
      <c r="B301" s="115" t="s">
        <v>107</v>
      </c>
      <c r="C301" s="292">
        <v>0.77587973856209147</v>
      </c>
      <c r="D301" s="444">
        <v>0.10841724617210557</v>
      </c>
      <c r="E301" s="157">
        <v>0.6553159165865946</v>
      </c>
      <c r="F301" s="444">
        <v>4.5890241722688074E-3</v>
      </c>
      <c r="G301" s="157">
        <v>0.70991754520568706</v>
      </c>
      <c r="H301" s="445">
        <v>5.3040217543757651E-2</v>
      </c>
      <c r="I301" s="292">
        <v>0.78098556064685787</v>
      </c>
      <c r="J301" s="444">
        <v>0.14393206921762824</v>
      </c>
      <c r="K301" s="157">
        <v>0.67165960317962348</v>
      </c>
      <c r="L301" s="444">
        <v>-1.1950389020512375E-2</v>
      </c>
      <c r="M301" s="157">
        <v>0.7155022385562102</v>
      </c>
      <c r="N301" s="445">
        <v>5.0674316188444424E-2</v>
      </c>
      <c r="O301" s="292"/>
      <c r="P301" s="444"/>
      <c r="Q301" s="157"/>
      <c r="R301" s="444"/>
      <c r="S301" s="157"/>
      <c r="T301" s="445"/>
      <c r="U301" s="292"/>
      <c r="V301" s="444"/>
      <c r="W301" s="157"/>
      <c r="X301" s="444"/>
      <c r="Y301" s="157"/>
      <c r="Z301" s="445"/>
      <c r="AA301" s="292">
        <v>0.83750409612233756</v>
      </c>
      <c r="AB301" s="444">
        <v>4.3910041197944949E-2</v>
      </c>
      <c r="AC301" s="157">
        <v>0.61660455486542443</v>
      </c>
      <c r="AD301" s="444">
        <v>9.9145459796411428E-2</v>
      </c>
      <c r="AE301" s="157">
        <v>0.74971861115682081</v>
      </c>
      <c r="AF301" s="445">
        <v>6.6727130891822473E-2</v>
      </c>
      <c r="AG301" s="292"/>
      <c r="AH301" s="444"/>
      <c r="AI301" s="157"/>
      <c r="AJ301" s="444"/>
      <c r="AK301" s="157"/>
      <c r="AL301" s="445"/>
      <c r="AM301" s="292">
        <v>0.34396991673381683</v>
      </c>
      <c r="AN301" s="445">
        <v>7.6562093576369117E-2</v>
      </c>
      <c r="AO301" s="292">
        <v>0.3363440860215054</v>
      </c>
      <c r="AP301" s="444">
        <v>-0.19989768512597506</v>
      </c>
      <c r="AQ301" s="157">
        <v>0.32292033666079467</v>
      </c>
      <c r="AR301" s="444">
        <v>-6.22415372076498E-2</v>
      </c>
      <c r="AS301" s="157">
        <v>0.32650308509111781</v>
      </c>
      <c r="AT301" s="445">
        <v>-0.10446845586415943</v>
      </c>
    </row>
    <row r="302" spans="2:46" s="4" customFormat="1" ht="15" hidden="1" customHeight="1" outlineLevel="1" x14ac:dyDescent="0.25">
      <c r="B302" s="115" t="s">
        <v>122</v>
      </c>
      <c r="C302" s="292">
        <v>0.73607539531941812</v>
      </c>
      <c r="D302" s="444">
        <v>5.7474418744261291E-2</v>
      </c>
      <c r="E302" s="157">
        <v>0.64769622950833405</v>
      </c>
      <c r="F302" s="444">
        <v>0.13058469714321297</v>
      </c>
      <c r="G302" s="157">
        <v>0.6877218882027204</v>
      </c>
      <c r="H302" s="445">
        <v>9.2801103778794136E-2</v>
      </c>
      <c r="I302" s="292">
        <v>0.7556088559198707</v>
      </c>
      <c r="J302" s="444">
        <v>8.073216698183705E-2</v>
      </c>
      <c r="K302" s="157">
        <v>0.67479579822844893</v>
      </c>
      <c r="L302" s="444">
        <v>0.14716500335689986</v>
      </c>
      <c r="M302" s="157">
        <v>0.70720399756293861</v>
      </c>
      <c r="N302" s="445">
        <v>0.11557518630774499</v>
      </c>
      <c r="O302" s="292"/>
      <c r="P302" s="444"/>
      <c r="Q302" s="157"/>
      <c r="R302" s="444"/>
      <c r="S302" s="157"/>
      <c r="T302" s="445"/>
      <c r="U302" s="292"/>
      <c r="V302" s="444"/>
      <c r="W302" s="157"/>
      <c r="X302" s="444"/>
      <c r="Y302" s="157"/>
      <c r="Z302" s="445"/>
      <c r="AA302" s="292">
        <v>0.7584274413770018</v>
      </c>
      <c r="AB302" s="444">
        <v>2.581717593878885E-2</v>
      </c>
      <c r="AC302" s="157">
        <v>0.54246710746009486</v>
      </c>
      <c r="AD302" s="444">
        <v>3.6879142635996676E-2</v>
      </c>
      <c r="AE302" s="157">
        <v>0.6726047975709577</v>
      </c>
      <c r="AF302" s="445">
        <v>3.4393837305992436E-2</v>
      </c>
      <c r="AG302" s="292"/>
      <c r="AH302" s="444"/>
      <c r="AI302" s="157"/>
      <c r="AJ302" s="444"/>
      <c r="AK302" s="157"/>
      <c r="AL302" s="445"/>
      <c r="AM302" s="292">
        <v>0.3492110940708586</v>
      </c>
      <c r="AN302" s="445">
        <v>-0.11799858773467697</v>
      </c>
      <c r="AO302" s="292">
        <v>0.29079084287200835</v>
      </c>
      <c r="AP302" s="444">
        <v>-0.27443853044268451</v>
      </c>
      <c r="AQ302" s="157">
        <v>0.38755137991779215</v>
      </c>
      <c r="AR302" s="444">
        <v>-9.4995148504650739E-3</v>
      </c>
      <c r="AS302" s="157">
        <v>0.3617263549636871</v>
      </c>
      <c r="AT302" s="445">
        <v>-8.1447625843301674E-2</v>
      </c>
    </row>
    <row r="303" spans="2:46" s="4" customFormat="1" ht="15" hidden="1" customHeight="1" outlineLevel="1" x14ac:dyDescent="0.25">
      <c r="B303" s="115" t="s">
        <v>96</v>
      </c>
      <c r="C303" s="292">
        <v>0.76120470588235289</v>
      </c>
      <c r="D303" s="444">
        <v>0.1896666121174877</v>
      </c>
      <c r="E303" s="157">
        <v>0.63044684516235139</v>
      </c>
      <c r="F303" s="444">
        <v>0.18374339063710265</v>
      </c>
      <c r="G303" s="157">
        <v>0.68966520796036868</v>
      </c>
      <c r="H303" s="445">
        <v>0.18554878323606228</v>
      </c>
      <c r="I303" s="292">
        <v>0.76688711480624183</v>
      </c>
      <c r="J303" s="444">
        <v>0.21112471484357642</v>
      </c>
      <c r="K303" s="157">
        <v>0.62953170135155079</v>
      </c>
      <c r="L303" s="444">
        <v>0.17843061512693748</v>
      </c>
      <c r="M303" s="157">
        <v>0.68461489887030269</v>
      </c>
      <c r="N303" s="445">
        <v>0.19063830698446571</v>
      </c>
      <c r="O303" s="292"/>
      <c r="P303" s="444"/>
      <c r="Q303" s="157"/>
      <c r="R303" s="444"/>
      <c r="S303" s="157"/>
      <c r="T303" s="445"/>
      <c r="U303" s="292"/>
      <c r="V303" s="444"/>
      <c r="W303" s="157"/>
      <c r="X303" s="444"/>
      <c r="Y303" s="157"/>
      <c r="Z303" s="445"/>
      <c r="AA303" s="292">
        <v>0.79993810304023305</v>
      </c>
      <c r="AB303" s="444">
        <v>0.14197060540097439</v>
      </c>
      <c r="AC303" s="157">
        <v>0.65407867494824012</v>
      </c>
      <c r="AD303" s="444">
        <v>0.2047468305082103</v>
      </c>
      <c r="AE303" s="157">
        <v>0.74197356151609895</v>
      </c>
      <c r="AF303" s="445">
        <v>0.16746620947372093</v>
      </c>
      <c r="AG303" s="292"/>
      <c r="AH303" s="444"/>
      <c r="AI303" s="157"/>
      <c r="AJ303" s="444"/>
      <c r="AK303" s="157"/>
      <c r="AL303" s="445"/>
      <c r="AM303" s="292">
        <v>0.46567284448025786</v>
      </c>
      <c r="AN303" s="445">
        <v>0.24705609199797873</v>
      </c>
      <c r="AO303" s="292">
        <v>0.41236559139784945</v>
      </c>
      <c r="AP303" s="444">
        <v>7.0332123918503964E-2</v>
      </c>
      <c r="AQ303" s="157">
        <v>0.49686827167743197</v>
      </c>
      <c r="AR303" s="444">
        <v>0.24077912858126438</v>
      </c>
      <c r="AS303" s="157">
        <v>0.47431482278662651</v>
      </c>
      <c r="AT303" s="445">
        <v>0.19653307824318866</v>
      </c>
    </row>
    <row r="304" spans="2:46" s="4" customFormat="1" ht="15" hidden="1" customHeight="1" outlineLevel="1" x14ac:dyDescent="0.25">
      <c r="B304" s="115" t="s">
        <v>97</v>
      </c>
      <c r="C304" s="292">
        <v>0.66995876027830492</v>
      </c>
      <c r="D304" s="444">
        <v>6.3319492152558832E-2</v>
      </c>
      <c r="E304" s="157">
        <v>0.61542224832183845</v>
      </c>
      <c r="F304" s="444">
        <v>8.192154360208237E-2</v>
      </c>
      <c r="G304" s="157">
        <v>0.64012105367849736</v>
      </c>
      <c r="H304" s="445">
        <v>7.2446146289899094E-2</v>
      </c>
      <c r="I304" s="292">
        <v>0.67995806405897852</v>
      </c>
      <c r="J304" s="444">
        <v>5.6411647448833868E-2</v>
      </c>
      <c r="K304" s="157">
        <v>0.61999340922585955</v>
      </c>
      <c r="L304" s="444">
        <v>7.5276828846050581E-2</v>
      </c>
      <c r="M304" s="157">
        <v>0.6440408409450763</v>
      </c>
      <c r="N304" s="445">
        <v>6.5905508710918825E-2</v>
      </c>
      <c r="O304" s="292"/>
      <c r="P304" s="444"/>
      <c r="Q304" s="157"/>
      <c r="R304" s="444"/>
      <c r="S304" s="157"/>
      <c r="T304" s="445"/>
      <c r="U304" s="292"/>
      <c r="V304" s="444"/>
      <c r="W304" s="157"/>
      <c r="X304" s="444"/>
      <c r="Y304" s="157"/>
      <c r="Z304" s="445"/>
      <c r="AA304" s="292">
        <v>0.69784711333486016</v>
      </c>
      <c r="AB304" s="444">
        <v>7.7894335212716159E-2</v>
      </c>
      <c r="AC304" s="157">
        <v>0.62371468643558403</v>
      </c>
      <c r="AD304" s="444">
        <v>0.12123839025869643</v>
      </c>
      <c r="AE304" s="157">
        <v>0.66838688444531735</v>
      </c>
      <c r="AF304" s="445">
        <v>9.5986698068949883E-2</v>
      </c>
      <c r="AG304" s="292"/>
      <c r="AH304" s="444"/>
      <c r="AI304" s="157"/>
      <c r="AJ304" s="444"/>
      <c r="AK304" s="157"/>
      <c r="AL304" s="445"/>
      <c r="AM304" s="292">
        <v>0.3625978009409685</v>
      </c>
      <c r="AN304" s="445">
        <v>0.1277648139502563</v>
      </c>
      <c r="AO304" s="292">
        <v>0.39396462018730488</v>
      </c>
      <c r="AP304" s="444">
        <v>1.1893625551249398E-2</v>
      </c>
      <c r="AQ304" s="157">
        <v>0.38688841323660333</v>
      </c>
      <c r="AR304" s="444">
        <v>3.4249397788224112E-3</v>
      </c>
      <c r="AS304" s="157">
        <v>0.3887770263702387</v>
      </c>
      <c r="AT304" s="445">
        <v>5.7080805053695283E-3</v>
      </c>
    </row>
    <row r="305" spans="2:46" s="4" customFormat="1" ht="15.75" collapsed="1" x14ac:dyDescent="0.25">
      <c r="B305" s="103">
        <v>1993</v>
      </c>
      <c r="C305" s="447">
        <v>0.73206078011543518</v>
      </c>
      <c r="D305" s="448">
        <v>7.4433428391013523E-2</v>
      </c>
      <c r="E305" s="160">
        <v>0.63429803335606583</v>
      </c>
      <c r="F305" s="448">
        <v>2.8299808219994782E-2</v>
      </c>
      <c r="G305" s="160">
        <v>0.67885462114119843</v>
      </c>
      <c r="H305" s="449">
        <v>5.0122580557644181E-2</v>
      </c>
      <c r="I305" s="447">
        <v>0.76064487985646323</v>
      </c>
      <c r="J305" s="448">
        <v>0.1004223757497742</v>
      </c>
      <c r="K305" s="160">
        <v>0.64484539026279009</v>
      </c>
      <c r="L305" s="448">
        <v>2.4136900262505145E-2</v>
      </c>
      <c r="M305" s="160">
        <v>0.6916557444175071</v>
      </c>
      <c r="N305" s="449">
        <v>5.5953561777628114E-2</v>
      </c>
      <c r="O305" s="447"/>
      <c r="P305" s="448"/>
      <c r="Q305" s="160"/>
      <c r="R305" s="448"/>
      <c r="S305" s="160"/>
      <c r="T305" s="449"/>
      <c r="U305" s="447"/>
      <c r="V305" s="448"/>
      <c r="W305" s="160"/>
      <c r="X305" s="448"/>
      <c r="Y305" s="160"/>
      <c r="Z305" s="449"/>
      <c r="AA305" s="447">
        <v>0.73220547140727354</v>
      </c>
      <c r="AB305" s="448">
        <v>2.9758503157624405E-2</v>
      </c>
      <c r="AC305" s="160">
        <v>0.61511401329952398</v>
      </c>
      <c r="AD305" s="448">
        <v>5.5034099096970879E-2</v>
      </c>
      <c r="AE305" s="160">
        <v>0.68572265260739751</v>
      </c>
      <c r="AF305" s="449">
        <v>4.1172212368990824E-2</v>
      </c>
      <c r="AG305" s="447"/>
      <c r="AH305" s="448"/>
      <c r="AI305" s="160"/>
      <c r="AJ305" s="448"/>
      <c r="AK305" s="160"/>
      <c r="AL305" s="449"/>
      <c r="AM305" s="447">
        <v>0.34020178159460446</v>
      </c>
      <c r="AN305" s="449">
        <v>-3.8395678226543439E-2</v>
      </c>
      <c r="AO305" s="447">
        <v>0.35009721608484312</v>
      </c>
      <c r="AP305" s="448">
        <v>-0.15489537499098349</v>
      </c>
      <c r="AQ305" s="160">
        <v>0.38466043002276401</v>
      </c>
      <c r="AR305" s="448">
        <v>-4.1176516949056774E-2</v>
      </c>
      <c r="AS305" s="160">
        <v>0.37543563766739985</v>
      </c>
      <c r="AT305" s="449">
        <v>-7.251988413733701E-2</v>
      </c>
    </row>
    <row r="306" spans="2:46" s="4" customFormat="1" ht="15" hidden="1" customHeight="1" outlineLevel="1" x14ac:dyDescent="0.25">
      <c r="B306" s="115" t="s">
        <v>98</v>
      </c>
      <c r="C306" s="292">
        <v>0.73742580241540923</v>
      </c>
      <c r="D306" s="92">
        <v>0.23621997509889803</v>
      </c>
      <c r="E306" s="157">
        <v>0.64704178750381847</v>
      </c>
      <c r="F306" s="92">
        <v>0.10020430125590463</v>
      </c>
      <c r="G306" s="157">
        <v>0.68861891456866342</v>
      </c>
      <c r="H306" s="173">
        <v>0.16278593288136189</v>
      </c>
      <c r="I306" s="292">
        <v>0.77552281730472095</v>
      </c>
      <c r="J306" s="92">
        <v>0.26186258101532633</v>
      </c>
      <c r="K306" s="157">
        <v>0.65247514538119467</v>
      </c>
      <c r="L306" s="92">
        <v>0.12881443312054697</v>
      </c>
      <c r="M306" s="157">
        <v>0.70311243863503614</v>
      </c>
      <c r="N306" s="173">
        <v>0.1836503289222895</v>
      </c>
      <c r="O306" s="292"/>
      <c r="P306" s="92"/>
      <c r="Q306" s="157"/>
      <c r="R306" s="92"/>
      <c r="S306" s="157"/>
      <c r="T306" s="173"/>
      <c r="U306" s="292"/>
      <c r="V306" s="92"/>
      <c r="W306" s="157"/>
      <c r="X306" s="92"/>
      <c r="Y306" s="157"/>
      <c r="Z306" s="173"/>
      <c r="AA306" s="292">
        <v>0.71335241165709729</v>
      </c>
      <c r="AB306" s="92">
        <v>0.16315802338652641</v>
      </c>
      <c r="AC306" s="157">
        <v>0.64046215627193237</v>
      </c>
      <c r="AD306" s="92">
        <v>-1.5624169498439811E-2</v>
      </c>
      <c r="AE306" s="157">
        <v>0.68368280643872514</v>
      </c>
      <c r="AF306" s="173">
        <v>8.8862902241006125E-2</v>
      </c>
      <c r="AG306" s="292"/>
      <c r="AH306" s="92"/>
      <c r="AI306" s="157"/>
      <c r="AJ306" s="92"/>
      <c r="AK306" s="157"/>
      <c r="AL306" s="173"/>
      <c r="AM306" s="292">
        <v>0.33354265354319962</v>
      </c>
      <c r="AN306" s="173">
        <v>0.36152580929846256</v>
      </c>
      <c r="AO306" s="292">
        <v>0.41540062434963582</v>
      </c>
      <c r="AP306" s="92">
        <v>-8.1948938871576615E-2</v>
      </c>
      <c r="AQ306" s="157">
        <v>0.48997553989923276</v>
      </c>
      <c r="AR306" s="92">
        <v>7.4384096383849796E-2</v>
      </c>
      <c r="AS306" s="157">
        <v>0.46859946609398534</v>
      </c>
      <c r="AT306" s="173">
        <v>3.10530292957929E-2</v>
      </c>
    </row>
    <row r="307" spans="2:46" s="4" customFormat="1" ht="15" hidden="1" customHeight="1" outlineLevel="1" x14ac:dyDescent="0.25">
      <c r="B307" s="115" t="s">
        <v>99</v>
      </c>
      <c r="C307" s="292">
        <v>0.71657914926782429</v>
      </c>
      <c r="D307" s="444">
        <v>0.13819970616013033</v>
      </c>
      <c r="E307" s="157">
        <v>0.66839459784722488</v>
      </c>
      <c r="F307" s="444">
        <v>6.01847781803444E-2</v>
      </c>
      <c r="G307" s="157">
        <v>0.69055974750268578</v>
      </c>
      <c r="H307" s="445">
        <v>9.6088180302713377E-2</v>
      </c>
      <c r="I307" s="292">
        <v>0.72918841931751599</v>
      </c>
      <c r="J307" s="444">
        <v>0.17481732754023738</v>
      </c>
      <c r="K307" s="157">
        <v>0.67392578748498166</v>
      </c>
      <c r="L307" s="444">
        <v>8.7255458333003633E-2</v>
      </c>
      <c r="M307" s="157">
        <v>0.69666778699085019</v>
      </c>
      <c r="N307" s="445">
        <v>0.12327845249741753</v>
      </c>
      <c r="O307" s="292"/>
      <c r="P307" s="444"/>
      <c r="Q307" s="157"/>
      <c r="R307" s="444"/>
      <c r="S307" s="157"/>
      <c r="T307" s="445"/>
      <c r="U307" s="292"/>
      <c r="V307" s="444"/>
      <c r="W307" s="157"/>
      <c r="X307" s="444"/>
      <c r="Y307" s="157"/>
      <c r="Z307" s="445"/>
      <c r="AA307" s="292">
        <v>0.73511394218668313</v>
      </c>
      <c r="AB307" s="444">
        <v>5.8203529259872155E-2</v>
      </c>
      <c r="AC307" s="157">
        <v>0.65523164313475524</v>
      </c>
      <c r="AD307" s="444">
        <v>-5.6686534156938917E-2</v>
      </c>
      <c r="AE307" s="157">
        <v>0.70259826139666881</v>
      </c>
      <c r="AF307" s="445">
        <v>1.1439347132246702E-2</v>
      </c>
      <c r="AG307" s="292"/>
      <c r="AH307" s="444"/>
      <c r="AI307" s="157"/>
      <c r="AJ307" s="444"/>
      <c r="AK307" s="157"/>
      <c r="AL307" s="445"/>
      <c r="AM307" s="292">
        <v>0.38977337399856993</v>
      </c>
      <c r="AN307" s="445">
        <v>1.8853553744910378E-2</v>
      </c>
      <c r="AO307" s="292">
        <v>0.58476084538375972</v>
      </c>
      <c r="AP307" s="444">
        <v>0.27705117323619177</v>
      </c>
      <c r="AQ307" s="157">
        <v>0.55972467427983996</v>
      </c>
      <c r="AR307" s="444">
        <v>0.11073558753398971</v>
      </c>
      <c r="AS307" s="157">
        <v>0.56690101551166161</v>
      </c>
      <c r="AT307" s="445">
        <v>0.17191195258770664</v>
      </c>
    </row>
    <row r="308" spans="2:46" s="4" customFormat="1" ht="15" hidden="1" customHeight="1" outlineLevel="1" x14ac:dyDescent="0.25">
      <c r="B308" s="115" t="s">
        <v>100</v>
      </c>
      <c r="C308" s="292">
        <v>0.68626692036104364</v>
      </c>
      <c r="D308" s="444">
        <v>0.15090736093100587</v>
      </c>
      <c r="E308" s="157">
        <v>0.63305399178064925</v>
      </c>
      <c r="F308" s="444">
        <v>7.8360171550534874E-2</v>
      </c>
      <c r="G308" s="157">
        <v>0.65753222164511893</v>
      </c>
      <c r="H308" s="445">
        <v>0.11152379281673852</v>
      </c>
      <c r="I308" s="292">
        <v>0.68249495700839957</v>
      </c>
      <c r="J308" s="444">
        <v>0.12572157728189248</v>
      </c>
      <c r="K308" s="157">
        <v>0.63714211249328068</v>
      </c>
      <c r="L308" s="444">
        <v>0.1119861229673722</v>
      </c>
      <c r="M308" s="157">
        <v>0.65580597871445756</v>
      </c>
      <c r="N308" s="445">
        <v>0.1161751577703567</v>
      </c>
      <c r="O308" s="292"/>
      <c r="P308" s="444"/>
      <c r="Q308" s="157"/>
      <c r="R308" s="444"/>
      <c r="S308" s="157"/>
      <c r="T308" s="445"/>
      <c r="U308" s="292"/>
      <c r="V308" s="444"/>
      <c r="W308" s="157"/>
      <c r="X308" s="444"/>
      <c r="Y308" s="157"/>
      <c r="Z308" s="445"/>
      <c r="AA308" s="292">
        <v>0.74179058520946917</v>
      </c>
      <c r="AB308" s="444">
        <v>0.19936918323157649</v>
      </c>
      <c r="AC308" s="157">
        <v>0.62927235980433027</v>
      </c>
      <c r="AD308" s="444">
        <v>-5.900925900945575E-2</v>
      </c>
      <c r="AE308" s="157">
        <v>0.69599061771036042</v>
      </c>
      <c r="AF308" s="445">
        <v>9.0673169229754214E-2</v>
      </c>
      <c r="AG308" s="292"/>
      <c r="AH308" s="444"/>
      <c r="AI308" s="157"/>
      <c r="AJ308" s="444"/>
      <c r="AK308" s="157"/>
      <c r="AL308" s="445"/>
      <c r="AM308" s="292">
        <v>0.37550680518204033</v>
      </c>
      <c r="AN308" s="445">
        <v>6.8716016062599694E-2</v>
      </c>
      <c r="AO308" s="292">
        <v>0.5284599375650364</v>
      </c>
      <c r="AP308" s="444">
        <v>0.24841974534117761</v>
      </c>
      <c r="AQ308" s="157">
        <v>0.50561327953504898</v>
      </c>
      <c r="AR308" s="444">
        <v>0.13329251013431942</v>
      </c>
      <c r="AS308" s="157">
        <v>0.51216202108779618</v>
      </c>
      <c r="AT308" s="445">
        <v>0.17433731765990546</v>
      </c>
    </row>
    <row r="309" spans="2:46" s="4" customFormat="1" ht="15" hidden="1" customHeight="1" outlineLevel="1" x14ac:dyDescent="0.25">
      <c r="B309" s="115" t="s">
        <v>101</v>
      </c>
      <c r="C309" s="292">
        <v>0.67261532374062249</v>
      </c>
      <c r="D309" s="444">
        <v>0.2008833265091492</v>
      </c>
      <c r="E309" s="157">
        <v>0.64638808036914053</v>
      </c>
      <c r="F309" s="444">
        <v>0.35112881181679056</v>
      </c>
      <c r="G309" s="157">
        <v>0.65845275166398565</v>
      </c>
      <c r="H309" s="445">
        <v>0.27042854817900652</v>
      </c>
      <c r="I309" s="292">
        <v>0.7086418267302107</v>
      </c>
      <c r="J309" s="444">
        <v>0.29857309027559609</v>
      </c>
      <c r="K309" s="157">
        <v>0.6572378387476856</v>
      </c>
      <c r="L309" s="444">
        <v>0.36746123773118589</v>
      </c>
      <c r="M309" s="157">
        <v>0.67839190670523131</v>
      </c>
      <c r="N309" s="445">
        <v>0.33251445827323556</v>
      </c>
      <c r="O309" s="292"/>
      <c r="P309" s="444"/>
      <c r="Q309" s="157"/>
      <c r="R309" s="444"/>
      <c r="S309" s="157"/>
      <c r="T309" s="445"/>
      <c r="U309" s="292"/>
      <c r="V309" s="444"/>
      <c r="W309" s="157"/>
      <c r="X309" s="444"/>
      <c r="Y309" s="157"/>
      <c r="Z309" s="445"/>
      <c r="AA309" s="292">
        <v>0.64154969118472771</v>
      </c>
      <c r="AB309" s="444">
        <v>1.2651273717904088E-2</v>
      </c>
      <c r="AC309" s="157">
        <v>0.62208135667157427</v>
      </c>
      <c r="AD309" s="444">
        <v>0.2312311021471396</v>
      </c>
      <c r="AE309" s="157">
        <v>0.63362520530918454</v>
      </c>
      <c r="AF309" s="445">
        <v>8.6124568039937177E-2</v>
      </c>
      <c r="AG309" s="292"/>
      <c r="AH309" s="444"/>
      <c r="AI309" s="157"/>
      <c r="AJ309" s="444"/>
      <c r="AK309" s="157"/>
      <c r="AL309" s="445"/>
      <c r="AM309" s="292">
        <v>0.36390181972069402</v>
      </c>
      <c r="AN309" s="445">
        <v>0.27003062818603163</v>
      </c>
      <c r="AO309" s="292">
        <v>0.32747311827956987</v>
      </c>
      <c r="AP309" s="444">
        <v>-0.35827449717952287</v>
      </c>
      <c r="AQ309" s="157">
        <v>0.42123568805357531</v>
      </c>
      <c r="AR309" s="444">
        <v>1.2333667860496895</v>
      </c>
      <c r="AS309" s="157">
        <v>0.39435968562182155</v>
      </c>
      <c r="AT309" s="445">
        <v>0.1961930114639272</v>
      </c>
    </row>
    <row r="310" spans="2:46" s="4" customFormat="1" ht="15" hidden="1" customHeight="1" outlineLevel="1" x14ac:dyDescent="0.25">
      <c r="B310" s="115" t="s">
        <v>121</v>
      </c>
      <c r="C310" s="292">
        <v>0.58445212933031621</v>
      </c>
      <c r="D310" s="444">
        <v>2.9318757785939731E-2</v>
      </c>
      <c r="E310" s="157">
        <v>0.4534722415076774</v>
      </c>
      <c r="F310" s="444">
        <v>0.11831248979860365</v>
      </c>
      <c r="G310" s="157">
        <v>0.51372368579534011</v>
      </c>
      <c r="H310" s="445">
        <v>5.979045541671546E-2</v>
      </c>
      <c r="I310" s="292">
        <v>0.57440411949133718</v>
      </c>
      <c r="J310" s="444">
        <v>4.2317508943218618E-2</v>
      </c>
      <c r="K310" s="157">
        <v>0.47098348817131902</v>
      </c>
      <c r="L310" s="444">
        <v>0.13427545699456478</v>
      </c>
      <c r="M310" s="157">
        <v>0.51354374757959076</v>
      </c>
      <c r="N310" s="445">
        <v>8.1874090637525709E-2</v>
      </c>
      <c r="O310" s="292"/>
      <c r="P310" s="444"/>
      <c r="Q310" s="157"/>
      <c r="R310" s="444"/>
      <c r="S310" s="157"/>
      <c r="T310" s="445"/>
      <c r="U310" s="292"/>
      <c r="V310" s="444"/>
      <c r="W310" s="157"/>
      <c r="X310" s="444"/>
      <c r="Y310" s="157"/>
      <c r="Z310" s="445"/>
      <c r="AA310" s="292">
        <v>0.63879661661625398</v>
      </c>
      <c r="AB310" s="444">
        <v>3.3113483271505206E-3</v>
      </c>
      <c r="AC310" s="157">
        <v>0.38781707941299082</v>
      </c>
      <c r="AD310" s="444">
        <v>1.6648887371867538E-2</v>
      </c>
      <c r="AE310" s="157">
        <v>0.5366366811439176</v>
      </c>
      <c r="AF310" s="445">
        <v>-5.0512255280643625E-4</v>
      </c>
      <c r="AG310" s="292"/>
      <c r="AH310" s="444"/>
      <c r="AI310" s="157"/>
      <c r="AJ310" s="444"/>
      <c r="AK310" s="157"/>
      <c r="AL310" s="445"/>
      <c r="AM310" s="292">
        <v>0.40140335549397294</v>
      </c>
      <c r="AN310" s="445">
        <v>0.25235702717489517</v>
      </c>
      <c r="AO310" s="292">
        <v>0.39432882414151926</v>
      </c>
      <c r="AP310" s="444">
        <v>-0.3588768054749859</v>
      </c>
      <c r="AQ310" s="157">
        <v>0.29945853281207535</v>
      </c>
      <c r="AR310" s="444">
        <v>0.20683425108691567</v>
      </c>
      <c r="AS310" s="157">
        <v>0.32665205136235514</v>
      </c>
      <c r="AT310" s="445">
        <v>-0.20141805689423564</v>
      </c>
    </row>
    <row r="311" spans="2:46" s="4" customFormat="1" ht="15" hidden="1" customHeight="1" outlineLevel="1" x14ac:dyDescent="0.25">
      <c r="B311" s="115" t="s">
        <v>104</v>
      </c>
      <c r="C311" s="292">
        <v>0.59607789666180078</v>
      </c>
      <c r="D311" s="444">
        <v>4.7730119487118694E-2</v>
      </c>
      <c r="E311" s="157">
        <v>0.52370033297348506</v>
      </c>
      <c r="F311" s="444">
        <v>6.0621674378769308E-2</v>
      </c>
      <c r="G311" s="157">
        <v>0.5569943968082961</v>
      </c>
      <c r="H311" s="445">
        <v>5.0019904815450822E-2</v>
      </c>
      <c r="I311" s="292">
        <v>0.60571093887899352</v>
      </c>
      <c r="J311" s="444">
        <v>9.1775977023241806E-2</v>
      </c>
      <c r="K311" s="157">
        <v>0.53237670425854233</v>
      </c>
      <c r="L311" s="444">
        <v>8.4604184871016175E-2</v>
      </c>
      <c r="M311" s="157">
        <v>0.56255563479799786</v>
      </c>
      <c r="N311" s="445">
        <v>8.4273587595595556E-2</v>
      </c>
      <c r="O311" s="292"/>
      <c r="P311" s="444"/>
      <c r="Q311" s="157"/>
      <c r="R311" s="444"/>
      <c r="S311" s="157"/>
      <c r="T311" s="445"/>
      <c r="U311" s="292"/>
      <c r="V311" s="444"/>
      <c r="W311" s="157"/>
      <c r="X311" s="444"/>
      <c r="Y311" s="157"/>
      <c r="Z311" s="445"/>
      <c r="AA311" s="292">
        <v>0.61360845966685384</v>
      </c>
      <c r="AB311" s="444">
        <v>-4.0632614054434302E-2</v>
      </c>
      <c r="AC311" s="157">
        <v>0.52656906047221763</v>
      </c>
      <c r="AD311" s="444">
        <v>-3.8865505058983008E-2</v>
      </c>
      <c r="AE311" s="157">
        <v>0.57817951791183908</v>
      </c>
      <c r="AF311" s="445">
        <v>-4.2325329219290886E-2</v>
      </c>
      <c r="AG311" s="292"/>
      <c r="AH311" s="444"/>
      <c r="AI311" s="157"/>
      <c r="AJ311" s="444"/>
      <c r="AK311" s="157"/>
      <c r="AL311" s="445"/>
      <c r="AM311" s="292">
        <v>0.35487374806037525</v>
      </c>
      <c r="AN311" s="445">
        <v>0.14140321346659457</v>
      </c>
      <c r="AO311" s="292">
        <v>0.36629032258064514</v>
      </c>
      <c r="AP311" s="444">
        <v>-0.29484215973779548</v>
      </c>
      <c r="AQ311" s="157">
        <v>0.16690429898466191</v>
      </c>
      <c r="AR311" s="444">
        <v>-3.3688966365132855E-2</v>
      </c>
      <c r="AS311" s="157">
        <v>0.22405609492988135</v>
      </c>
      <c r="AT311" s="445">
        <v>-0.31010506577753671</v>
      </c>
    </row>
    <row r="312" spans="2:46" s="4" customFormat="1" ht="15" hidden="1" customHeight="1" outlineLevel="1" x14ac:dyDescent="0.25">
      <c r="B312" s="115" t="s">
        <v>105</v>
      </c>
      <c r="C312" s="292">
        <v>0.72134935399774791</v>
      </c>
      <c r="D312" s="444">
        <v>1.5022600477768044E-2</v>
      </c>
      <c r="E312" s="157">
        <v>0.67637712185888577</v>
      </c>
      <c r="F312" s="444">
        <v>-5.31651903537943E-2</v>
      </c>
      <c r="G312" s="157">
        <v>0.69698036099977123</v>
      </c>
      <c r="H312" s="445">
        <v>-2.1971810422024896E-2</v>
      </c>
      <c r="I312" s="292">
        <v>0.76686754665175016</v>
      </c>
      <c r="J312" s="444">
        <v>1.7974064339425944E-2</v>
      </c>
      <c r="K312" s="157">
        <v>0.70573466601569079</v>
      </c>
      <c r="L312" s="444">
        <v>-3.1920315527356746E-2</v>
      </c>
      <c r="M312" s="157">
        <v>0.73092276665868028</v>
      </c>
      <c r="N312" s="445">
        <v>-1.109042222690082E-2</v>
      </c>
      <c r="O312" s="292"/>
      <c r="P312" s="444"/>
      <c r="Q312" s="157"/>
      <c r="R312" s="444"/>
      <c r="S312" s="157"/>
      <c r="T312" s="445"/>
      <c r="U312" s="292"/>
      <c r="V312" s="444"/>
      <c r="W312" s="157"/>
      <c r="X312" s="444"/>
      <c r="Y312" s="157"/>
      <c r="Z312" s="445"/>
      <c r="AA312" s="292">
        <v>0.67388041831107182</v>
      </c>
      <c r="AB312" s="444">
        <v>-2.2314553572284734E-2</v>
      </c>
      <c r="AC312" s="157">
        <v>0.5823474819731278</v>
      </c>
      <c r="AD312" s="444">
        <v>-0.15365895487970249</v>
      </c>
      <c r="AE312" s="157">
        <v>0.63615254268248789</v>
      </c>
      <c r="AF312" s="445">
        <v>-7.641045188570661E-2</v>
      </c>
      <c r="AG312" s="292"/>
      <c r="AH312" s="444"/>
      <c r="AI312" s="157"/>
      <c r="AJ312" s="444"/>
      <c r="AK312" s="157"/>
      <c r="AL312" s="445"/>
      <c r="AM312" s="292">
        <v>0.35824145909895194</v>
      </c>
      <c r="AN312" s="445">
        <v>0.21540718205030696</v>
      </c>
      <c r="AO312" s="292">
        <v>0.35707596253902185</v>
      </c>
      <c r="AP312" s="444">
        <v>-5.8012389186516411E-2</v>
      </c>
      <c r="AQ312" s="157">
        <v>0.32095736046357992</v>
      </c>
      <c r="AR312" s="444">
        <v>-0.1231736008307488</v>
      </c>
      <c r="AS312" s="157">
        <v>0.33057244560173965</v>
      </c>
      <c r="AT312" s="445">
        <v>-0.11059768305237128</v>
      </c>
    </row>
    <row r="313" spans="2:46" s="4" customFormat="1" ht="15" hidden="1" customHeight="1" outlineLevel="1" x14ac:dyDescent="0.25">
      <c r="B313" s="115" t="s">
        <v>106</v>
      </c>
      <c r="C313" s="292">
        <v>0.7930695516442855</v>
      </c>
      <c r="D313" s="444">
        <v>1.9490328898845721E-3</v>
      </c>
      <c r="E313" s="157">
        <v>0.82460398181554906</v>
      </c>
      <c r="F313" s="444">
        <v>6.9498585511790445E-2</v>
      </c>
      <c r="G313" s="157">
        <v>0.81015703588713783</v>
      </c>
      <c r="H313" s="445">
        <v>3.7885647207683393E-2</v>
      </c>
      <c r="I313" s="292">
        <v>0.79006960464773757</v>
      </c>
      <c r="J313" s="444">
        <v>-8.0148678770629589E-3</v>
      </c>
      <c r="K313" s="157">
        <v>0.84389359860065138</v>
      </c>
      <c r="L313" s="444">
        <v>9.8183820211928285E-2</v>
      </c>
      <c r="M313" s="157">
        <v>0.82171692113039374</v>
      </c>
      <c r="N313" s="445">
        <v>5.3357892764634096E-2</v>
      </c>
      <c r="O313" s="292"/>
      <c r="P313" s="444"/>
      <c r="Q313" s="157"/>
      <c r="R313" s="444"/>
      <c r="S313" s="157"/>
      <c r="T313" s="445"/>
      <c r="U313" s="292"/>
      <c r="V313" s="444"/>
      <c r="W313" s="157"/>
      <c r="X313" s="444"/>
      <c r="Y313" s="157"/>
      <c r="Z313" s="445"/>
      <c r="AA313" s="292">
        <v>0.88535198343134258</v>
      </c>
      <c r="AB313" s="444">
        <v>3.132763938110017E-2</v>
      </c>
      <c r="AC313" s="157">
        <v>0.7708045485591537</v>
      </c>
      <c r="AD313" s="444">
        <v>-5.9286539455395415E-2</v>
      </c>
      <c r="AE313" s="157">
        <v>0.83813803455860469</v>
      </c>
      <c r="AF313" s="445">
        <v>-5.3902832593532013E-3</v>
      </c>
      <c r="AG313" s="292"/>
      <c r="AH313" s="444"/>
      <c r="AI313" s="157"/>
      <c r="AJ313" s="444"/>
      <c r="AK313" s="157"/>
      <c r="AL313" s="445"/>
      <c r="AM313" s="292">
        <v>0.26029671974955765</v>
      </c>
      <c r="AN313" s="445">
        <v>-0.13963487592053814</v>
      </c>
      <c r="AO313" s="292">
        <v>0.40754422476586888</v>
      </c>
      <c r="AP313" s="444">
        <v>-0.33330047843291521</v>
      </c>
      <c r="AQ313" s="157">
        <v>0.53326789860133261</v>
      </c>
      <c r="AR313" s="444">
        <v>8.0335580610628288E-2</v>
      </c>
      <c r="AS313" s="157">
        <v>0.49979916619343756</v>
      </c>
      <c r="AT313" s="445">
        <v>-8.2150371481418905E-2</v>
      </c>
    </row>
    <row r="314" spans="2:46" s="4" customFormat="1" ht="15" hidden="1" customHeight="1" outlineLevel="1" x14ac:dyDescent="0.25">
      <c r="B314" s="115" t="s">
        <v>107</v>
      </c>
      <c r="C314" s="292">
        <v>0.6999888726394099</v>
      </c>
      <c r="D314" s="444">
        <v>-4.4674605633738929E-2</v>
      </c>
      <c r="E314" s="157">
        <v>0.65232239335537456</v>
      </c>
      <c r="F314" s="444">
        <v>-1.7418833941000411E-2</v>
      </c>
      <c r="G314" s="157">
        <v>0.67415995455670941</v>
      </c>
      <c r="H314" s="445">
        <v>-3.1368589585280215E-2</v>
      </c>
      <c r="I314" s="292">
        <v>0.68272022584435355</v>
      </c>
      <c r="J314" s="444">
        <v>-4.1686330990109433E-2</v>
      </c>
      <c r="K314" s="157">
        <v>0.67978327779896008</v>
      </c>
      <c r="L314" s="444">
        <v>1.2878646682030537E-2</v>
      </c>
      <c r="M314" s="157">
        <v>0.68099336543397604</v>
      </c>
      <c r="N314" s="445">
        <v>-1.0625131865555582E-2</v>
      </c>
      <c r="O314" s="292"/>
      <c r="P314" s="444"/>
      <c r="Q314" s="157"/>
      <c r="R314" s="444"/>
      <c r="S314" s="157"/>
      <c r="T314" s="445"/>
      <c r="U314" s="292"/>
      <c r="V314" s="444"/>
      <c r="W314" s="157"/>
      <c r="X314" s="444"/>
      <c r="Y314" s="157"/>
      <c r="Z314" s="445"/>
      <c r="AA314" s="292">
        <v>0.80227611869817339</v>
      </c>
      <c r="AB314" s="444">
        <v>-4.8038411258366387E-2</v>
      </c>
      <c r="AC314" s="157">
        <v>0.56098539949356174</v>
      </c>
      <c r="AD314" s="444">
        <v>-0.15758031479201451</v>
      </c>
      <c r="AE314" s="157">
        <v>0.70282135838246562</v>
      </c>
      <c r="AF314" s="445">
        <v>-8.8849142033977979E-2</v>
      </c>
      <c r="AG314" s="292"/>
      <c r="AH314" s="444"/>
      <c r="AI314" s="157"/>
      <c r="AJ314" s="444"/>
      <c r="AK314" s="157"/>
      <c r="AL314" s="445"/>
      <c r="AM314" s="292">
        <v>0.31950773558368495</v>
      </c>
      <c r="AN314" s="445">
        <v>-0.1450546526076214</v>
      </c>
      <c r="AO314" s="292">
        <v>0.42037634408602148</v>
      </c>
      <c r="AP314" s="444">
        <v>-0.20512537701202638</v>
      </c>
      <c r="AQ314" s="157">
        <v>0.3443534230544178</v>
      </c>
      <c r="AR314" s="444">
        <v>-8.1578707467792055E-2</v>
      </c>
      <c r="AS314" s="157">
        <v>0.36459138399885499</v>
      </c>
      <c r="AT314" s="445">
        <v>-0.17428096213415023</v>
      </c>
    </row>
    <row r="315" spans="2:46" s="4" customFormat="1" ht="15" hidden="1" customHeight="1" outlineLevel="1" x14ac:dyDescent="0.25">
      <c r="B315" s="115" t="s">
        <v>122</v>
      </c>
      <c r="C315" s="292">
        <v>0.69606922141293892</v>
      </c>
      <c r="D315" s="444">
        <v>-4.5709853605342077E-2</v>
      </c>
      <c r="E315" s="157">
        <v>0.57288607491764887</v>
      </c>
      <c r="F315" s="444">
        <v>-7.0625120700468225E-3</v>
      </c>
      <c r="G315" s="157">
        <v>0.62932027230266208</v>
      </c>
      <c r="H315" s="445">
        <v>-2.8923026300497146E-2</v>
      </c>
      <c r="I315" s="292">
        <v>0.69916384373943552</v>
      </c>
      <c r="J315" s="444">
        <v>-3.5398466381126648E-2</v>
      </c>
      <c r="K315" s="157">
        <v>0.58822906578724321</v>
      </c>
      <c r="L315" s="444">
        <v>2.8622944460762634E-2</v>
      </c>
      <c r="M315" s="157">
        <v>0.63393665101461638</v>
      </c>
      <c r="N315" s="445">
        <v>-2.4188827333968543E-3</v>
      </c>
      <c r="O315" s="292"/>
      <c r="P315" s="444"/>
      <c r="Q315" s="157"/>
      <c r="R315" s="444"/>
      <c r="S315" s="157"/>
      <c r="T315" s="445"/>
      <c r="U315" s="292"/>
      <c r="V315" s="444"/>
      <c r="W315" s="157"/>
      <c r="X315" s="444"/>
      <c r="Y315" s="157"/>
      <c r="Z315" s="445"/>
      <c r="AA315" s="292">
        <v>0.73933977629387793</v>
      </c>
      <c r="AB315" s="444">
        <v>-8.2017325608056413E-2</v>
      </c>
      <c r="AC315" s="157">
        <v>0.52317293805429699</v>
      </c>
      <c r="AD315" s="444">
        <v>-0.15788695986307832</v>
      </c>
      <c r="AE315" s="157">
        <v>0.65024053055334385</v>
      </c>
      <c r="AF315" s="445">
        <v>-0.11053329776982723</v>
      </c>
      <c r="AG315" s="292"/>
      <c r="AH315" s="444"/>
      <c r="AI315" s="157"/>
      <c r="AJ315" s="444"/>
      <c r="AK315" s="157"/>
      <c r="AL315" s="445"/>
      <c r="AM315" s="292">
        <v>0.395930311691847</v>
      </c>
      <c r="AN315" s="445">
        <v>-2.3389421713325365E-2</v>
      </c>
      <c r="AO315" s="292">
        <v>0.40078043704474503</v>
      </c>
      <c r="AP315" s="444">
        <v>-2.7254985268967413E-2</v>
      </c>
      <c r="AQ315" s="157">
        <v>0.39126823835859492</v>
      </c>
      <c r="AR315" s="444">
        <v>-8.1806719059673738E-2</v>
      </c>
      <c r="AS315" s="157">
        <v>0.39380046815052838</v>
      </c>
      <c r="AT315" s="445">
        <v>-6.2422196903869631E-2</v>
      </c>
    </row>
    <row r="316" spans="2:46" s="4" customFormat="1" ht="15" hidden="1" customHeight="1" outlineLevel="1" x14ac:dyDescent="0.25">
      <c r="B316" s="115" t="s">
        <v>96</v>
      </c>
      <c r="C316" s="292">
        <v>0.63984707827303366</v>
      </c>
      <c r="D316" s="444">
        <v>-0.11535436564323209</v>
      </c>
      <c r="E316" s="157">
        <v>0.53258742574523565</v>
      </c>
      <c r="F316" s="444">
        <v>-0.12844240189153722</v>
      </c>
      <c r="G316" s="157">
        <v>0.58172655373814763</v>
      </c>
      <c r="H316" s="445">
        <v>-0.1231247922316302</v>
      </c>
      <c r="I316" s="292">
        <v>0.63320243192732606</v>
      </c>
      <c r="J316" s="444">
        <v>-0.12015130838149468</v>
      </c>
      <c r="K316" s="157">
        <v>0.53421193685106294</v>
      </c>
      <c r="L316" s="444">
        <v>-0.11479844849047005</v>
      </c>
      <c r="M316" s="157">
        <v>0.57499821302090437</v>
      </c>
      <c r="N316" s="445">
        <v>-0.11784203014802008</v>
      </c>
      <c r="O316" s="292"/>
      <c r="P316" s="444"/>
      <c r="Q316" s="157"/>
      <c r="R316" s="444"/>
      <c r="S316" s="157"/>
      <c r="T316" s="445"/>
      <c r="U316" s="292"/>
      <c r="V316" s="444"/>
      <c r="W316" s="157"/>
      <c r="X316" s="444"/>
      <c r="Y316" s="157"/>
      <c r="Z316" s="445"/>
      <c r="AA316" s="292">
        <v>0.70048922385296841</v>
      </c>
      <c r="AB316" s="444">
        <v>-0.10646775105508155</v>
      </c>
      <c r="AC316" s="157">
        <v>0.54291794623134526</v>
      </c>
      <c r="AD316" s="444">
        <v>-0.17903834129397023</v>
      </c>
      <c r="AE316" s="157">
        <v>0.63554178741547585</v>
      </c>
      <c r="AF316" s="445">
        <v>-0.13465393025046346</v>
      </c>
      <c r="AG316" s="292"/>
      <c r="AH316" s="444"/>
      <c r="AI316" s="157"/>
      <c r="AJ316" s="444"/>
      <c r="AK316" s="157"/>
      <c r="AL316" s="445"/>
      <c r="AM316" s="292">
        <v>0.37341772151898733</v>
      </c>
      <c r="AN316" s="445">
        <v>-0.2196545187750899</v>
      </c>
      <c r="AO316" s="292">
        <v>0.38526881720430106</v>
      </c>
      <c r="AP316" s="444">
        <v>-0.12329432651389638</v>
      </c>
      <c r="AQ316" s="157">
        <v>0.40044860542227423</v>
      </c>
      <c r="AR316" s="444">
        <v>-0.2113692429271613</v>
      </c>
      <c r="AS316" s="157">
        <v>0.3964076141405467</v>
      </c>
      <c r="AT316" s="445">
        <v>-0.17106090631262849</v>
      </c>
    </row>
    <row r="317" spans="2:46" s="4" customFormat="1" ht="15" hidden="1" customHeight="1" outlineLevel="1" x14ac:dyDescent="0.25">
      <c r="B317" s="115" t="s">
        <v>97</v>
      </c>
      <c r="C317" s="292">
        <v>0.630063461850075</v>
      </c>
      <c r="D317" s="444">
        <v>-6.9611839393132424E-2</v>
      </c>
      <c r="E317" s="157">
        <v>0.56882336058573146</v>
      </c>
      <c r="F317" s="444">
        <v>-9.0271401397776896E-2</v>
      </c>
      <c r="G317" s="157">
        <v>0.59687943855547465</v>
      </c>
      <c r="H317" s="445">
        <v>-8.1004597043564219E-2</v>
      </c>
      <c r="I317" s="292">
        <v>0.64364877621430383</v>
      </c>
      <c r="J317" s="444">
        <v>-6.1328672778191429E-2</v>
      </c>
      <c r="K317" s="157">
        <v>0.57658957451097936</v>
      </c>
      <c r="L317" s="444">
        <v>-7.1656997522990151E-2</v>
      </c>
      <c r="M317" s="157">
        <v>0.60421945067528948</v>
      </c>
      <c r="N317" s="445">
        <v>-6.751060794117314E-2</v>
      </c>
      <c r="O317" s="292"/>
      <c r="P317" s="444"/>
      <c r="Q317" s="157"/>
      <c r="R317" s="444"/>
      <c r="S317" s="157"/>
      <c r="T317" s="445"/>
      <c r="U317" s="292"/>
      <c r="V317" s="444"/>
      <c r="W317" s="157"/>
      <c r="X317" s="444"/>
      <c r="Y317" s="157"/>
      <c r="Z317" s="445"/>
      <c r="AA317" s="292">
        <v>0.64741699676633335</v>
      </c>
      <c r="AB317" s="444">
        <v>-9.6198089498163553E-2</v>
      </c>
      <c r="AC317" s="157">
        <v>0.55627303868152267</v>
      </c>
      <c r="AD317" s="444">
        <v>-0.16360938367738187</v>
      </c>
      <c r="AE317" s="157">
        <v>0.60984944947139152</v>
      </c>
      <c r="AF317" s="445">
        <v>-0.12332199663532351</v>
      </c>
      <c r="AG317" s="292"/>
      <c r="AH317" s="444"/>
      <c r="AI317" s="157"/>
      <c r="AJ317" s="444"/>
      <c r="AK317" s="157"/>
      <c r="AL317" s="445"/>
      <c r="AM317" s="292">
        <v>0.32151898734177214</v>
      </c>
      <c r="AN317" s="445">
        <v>-0.11870185575251535</v>
      </c>
      <c r="AO317" s="292">
        <v>0.38933402705515091</v>
      </c>
      <c r="AP317" s="444">
        <v>-9.1363013613835808E-2</v>
      </c>
      <c r="AQ317" s="157">
        <v>0.38556786651314673</v>
      </c>
      <c r="AR317" s="444">
        <v>-0.18682240921854731</v>
      </c>
      <c r="AS317" s="157">
        <v>0.38657045111428134</v>
      </c>
      <c r="AT317" s="445">
        <v>-0.14925039312115151</v>
      </c>
    </row>
    <row r="318" spans="2:46" s="4" customFormat="1" ht="15.75" collapsed="1" x14ac:dyDescent="0.25">
      <c r="B318" s="103">
        <v>1992</v>
      </c>
      <c r="C318" s="447">
        <v>0.68134587101567701</v>
      </c>
      <c r="D318" s="448">
        <v>3.6436312930873127E-2</v>
      </c>
      <c r="E318" s="160">
        <v>0.61684153618004356</v>
      </c>
      <c r="F318" s="448">
        <v>3.067531573930049E-2</v>
      </c>
      <c r="G318" s="160">
        <v>0.64645274152728704</v>
      </c>
      <c r="H318" s="449">
        <v>3.1714011037359713E-2</v>
      </c>
      <c r="I318" s="447">
        <v>0.69122992827022156</v>
      </c>
      <c r="J318" s="448">
        <v>5.0180340764590436E-2</v>
      </c>
      <c r="K318" s="160">
        <v>0.62964764778761939</v>
      </c>
      <c r="L318" s="448">
        <v>5.4402664681835855E-2</v>
      </c>
      <c r="M318" s="160">
        <v>0.6550058349660286</v>
      </c>
      <c r="N318" s="449">
        <v>5.1066069787042867E-2</v>
      </c>
      <c r="O318" s="447"/>
      <c r="P318" s="448"/>
      <c r="Q318" s="160"/>
      <c r="R318" s="448"/>
      <c r="S318" s="160"/>
      <c r="T318" s="449"/>
      <c r="U318" s="447"/>
      <c r="V318" s="448"/>
      <c r="W318" s="160"/>
      <c r="X318" s="448"/>
      <c r="Y318" s="160"/>
      <c r="Z318" s="449"/>
      <c r="AA318" s="447">
        <v>0.71104581235508901</v>
      </c>
      <c r="AB318" s="448">
        <v>1.2032405910833432E-3</v>
      </c>
      <c r="AC318" s="160">
        <v>0.58302761382406021</v>
      </c>
      <c r="AD318" s="448">
        <v>-7.681180233495033E-2</v>
      </c>
      <c r="AE318" s="160">
        <v>0.65860637122380083</v>
      </c>
      <c r="AF318" s="449">
        <v>-2.9938647393449647E-2</v>
      </c>
      <c r="AG318" s="447"/>
      <c r="AH318" s="448"/>
      <c r="AI318" s="160"/>
      <c r="AJ318" s="448"/>
      <c r="AK318" s="160"/>
      <c r="AL318" s="449"/>
      <c r="AM318" s="447">
        <v>0.35378562043812473</v>
      </c>
      <c r="AN318" s="449">
        <v>3.4408918538977762E-2</v>
      </c>
      <c r="AO318" s="447">
        <v>0.41426493918561608</v>
      </c>
      <c r="AP318" s="448">
        <v>-0.13928335248190704</v>
      </c>
      <c r="AQ318" s="160">
        <v>0.40117960899204075</v>
      </c>
      <c r="AR318" s="448">
        <v>3.0593680675599977E-2</v>
      </c>
      <c r="AS318" s="160">
        <v>0.40479103675252553</v>
      </c>
      <c r="AT318" s="449">
        <v>-5.7210612533882266E-2</v>
      </c>
    </row>
    <row r="319" spans="2:46" s="4" customFormat="1" ht="15" hidden="1" customHeight="1" outlineLevel="1" x14ac:dyDescent="0.25">
      <c r="B319" s="115" t="s">
        <v>98</v>
      </c>
      <c r="C319" s="292">
        <v>0.59651665340257498</v>
      </c>
      <c r="D319" s="92">
        <v>-6.2001167321035222E-3</v>
      </c>
      <c r="E319" s="157">
        <v>0.58811057797647914</v>
      </c>
      <c r="F319" s="92">
        <v>3.6851180465547806E-2</v>
      </c>
      <c r="G319" s="157">
        <v>0.5922146932602449</v>
      </c>
      <c r="H319" s="173">
        <v>1.5038124050374524E-2</v>
      </c>
      <c r="I319" s="292">
        <v>0.61458579481825648</v>
      </c>
      <c r="J319" s="92">
        <v>4.0447679276692128E-2</v>
      </c>
      <c r="K319" s="157">
        <v>0.57801807474897549</v>
      </c>
      <c r="L319" s="92">
        <v>5.4479268257012325E-2</v>
      </c>
      <c r="M319" s="157">
        <v>0.59402039728677147</v>
      </c>
      <c r="N319" s="173">
        <v>4.8040313122487799E-2</v>
      </c>
      <c r="O319" s="292"/>
      <c r="P319" s="92"/>
      <c r="Q319" s="157"/>
      <c r="R319" s="92"/>
      <c r="S319" s="157"/>
      <c r="T319" s="173"/>
      <c r="U319" s="292"/>
      <c r="V319" s="92"/>
      <c r="W319" s="157"/>
      <c r="X319" s="92"/>
      <c r="Y319" s="157"/>
      <c r="Z319" s="173"/>
      <c r="AA319" s="292">
        <v>0.61328933585496559</v>
      </c>
      <c r="AB319" s="92">
        <v>-6.6723759141464667E-2</v>
      </c>
      <c r="AC319" s="157">
        <v>0.65062767332026372</v>
      </c>
      <c r="AD319" s="92">
        <v>-2.0151214484545155E-2</v>
      </c>
      <c r="AE319" s="157">
        <v>0.6278869498002243</v>
      </c>
      <c r="AF319" s="173">
        <v>-4.8253346833164623E-2</v>
      </c>
      <c r="AG319" s="292"/>
      <c r="AH319" s="92"/>
      <c r="AI319" s="157"/>
      <c r="AJ319" s="92"/>
      <c r="AK319" s="157"/>
      <c r="AL319" s="173"/>
      <c r="AM319" s="292">
        <v>0.244977106761612</v>
      </c>
      <c r="AN319" s="173">
        <v>-0.31258579094047667</v>
      </c>
      <c r="AO319" s="292">
        <v>0.45248095878136202</v>
      </c>
      <c r="AP319" s="92">
        <v>7.4176493004780353E-2</v>
      </c>
      <c r="AQ319" s="157">
        <v>0.45605248769819573</v>
      </c>
      <c r="AR319" s="92">
        <v>-5.422459830214732E-2</v>
      </c>
      <c r="AS319" s="157">
        <v>0.45448629001559487</v>
      </c>
      <c r="AT319" s="173">
        <v>-8.3397166623941921E-3</v>
      </c>
    </row>
    <row r="320" spans="2:46" s="4" customFormat="1" ht="15" hidden="1" customHeight="1" outlineLevel="1" x14ac:dyDescent="0.25">
      <c r="B320" s="115" t="s">
        <v>99</v>
      </c>
      <c r="C320" s="292">
        <v>0.62957242511096789</v>
      </c>
      <c r="D320" s="444">
        <v>-1.2261661645736277E-2</v>
      </c>
      <c r="E320" s="157">
        <v>0.63045104174616495</v>
      </c>
      <c r="F320" s="444">
        <v>7.8360785948123457E-2</v>
      </c>
      <c r="G320" s="157">
        <v>0.63002207296129198</v>
      </c>
      <c r="H320" s="445">
        <v>3.1872250285500447E-2</v>
      </c>
      <c r="I320" s="292">
        <v>0.62068238374066831</v>
      </c>
      <c r="J320" s="444">
        <v>2.8355594751565905E-2</v>
      </c>
      <c r="K320" s="157">
        <v>0.61984125471143159</v>
      </c>
      <c r="L320" s="444">
        <v>0.11789910773505374</v>
      </c>
      <c r="M320" s="157">
        <v>0.62020933940460488</v>
      </c>
      <c r="N320" s="445">
        <v>7.6789539447333466E-2</v>
      </c>
      <c r="O320" s="292"/>
      <c r="P320" s="444"/>
      <c r="Q320" s="157"/>
      <c r="R320" s="444"/>
      <c r="S320" s="157"/>
      <c r="T320" s="445"/>
      <c r="U320" s="292"/>
      <c r="V320" s="444"/>
      <c r="W320" s="157"/>
      <c r="X320" s="444"/>
      <c r="Y320" s="157"/>
      <c r="Z320" s="445"/>
      <c r="AA320" s="292">
        <v>0.69468105318155193</v>
      </c>
      <c r="AB320" s="444">
        <v>-6.5439900999154532E-2</v>
      </c>
      <c r="AC320" s="157">
        <v>0.69460647691397004</v>
      </c>
      <c r="AD320" s="444">
        <v>-3.6826761703889876E-2</v>
      </c>
      <c r="AE320" s="157">
        <v>0.69465189720842779</v>
      </c>
      <c r="AF320" s="445">
        <v>-5.48820889580246E-2</v>
      </c>
      <c r="AG320" s="292"/>
      <c r="AH320" s="444"/>
      <c r="AI320" s="157"/>
      <c r="AJ320" s="444"/>
      <c r="AK320" s="157"/>
      <c r="AL320" s="445"/>
      <c r="AM320" s="292">
        <v>0.38256074444252974</v>
      </c>
      <c r="AN320" s="445">
        <v>-6.1976072807019889E-2</v>
      </c>
      <c r="AO320" s="292">
        <v>0.45789930555555558</v>
      </c>
      <c r="AP320" s="444">
        <v>-1.3755341880341887E-2</v>
      </c>
      <c r="AQ320" s="157">
        <v>0.50392251815980627</v>
      </c>
      <c r="AR320" s="444">
        <v>-0.11831404326015849</v>
      </c>
      <c r="AS320" s="157">
        <v>0.48374027951492743</v>
      </c>
      <c r="AT320" s="445">
        <v>-8.6439699519837876E-2</v>
      </c>
    </row>
    <row r="321" spans="2:46" s="4" customFormat="1" ht="15" hidden="1" customHeight="1" outlineLevel="1" x14ac:dyDescent="0.25">
      <c r="B321" s="115" t="s">
        <v>100</v>
      </c>
      <c r="C321" s="292">
        <v>0.59628337054504577</v>
      </c>
      <c r="D321" s="444">
        <v>-4.5956143660569881E-2</v>
      </c>
      <c r="E321" s="157">
        <v>0.58705246028365821</v>
      </c>
      <c r="F321" s="444">
        <v>1.1092595575061814E-3</v>
      </c>
      <c r="G321" s="157">
        <v>0.59155928635486166</v>
      </c>
      <c r="H321" s="445">
        <v>-2.2820216529751747E-2</v>
      </c>
      <c r="I321" s="292">
        <v>0.60627331907088045</v>
      </c>
      <c r="J321" s="444">
        <v>1.8246131824320777E-2</v>
      </c>
      <c r="K321" s="157">
        <v>0.57297667599757951</v>
      </c>
      <c r="L321" s="444">
        <v>1.5609557650205774E-2</v>
      </c>
      <c r="M321" s="157">
        <v>0.58754754945852672</v>
      </c>
      <c r="N321" s="445">
        <v>1.6770863543801529E-2</v>
      </c>
      <c r="O321" s="292"/>
      <c r="P321" s="444"/>
      <c r="Q321" s="157"/>
      <c r="R321" s="444"/>
      <c r="S321" s="157"/>
      <c r="T321" s="445"/>
      <c r="U321" s="292"/>
      <c r="V321" s="444"/>
      <c r="W321" s="157"/>
      <c r="X321" s="444"/>
      <c r="Y321" s="157"/>
      <c r="Z321" s="445"/>
      <c r="AA321" s="292">
        <v>0.61848394604469581</v>
      </c>
      <c r="AB321" s="444">
        <v>-0.12606963808555882</v>
      </c>
      <c r="AC321" s="157">
        <v>0.66873384869007302</v>
      </c>
      <c r="AD321" s="444">
        <v>-4.4253955352063112E-2</v>
      </c>
      <c r="AE321" s="157">
        <v>0.63812940241472793</v>
      </c>
      <c r="AF321" s="445">
        <v>-9.4457453535505276E-2</v>
      </c>
      <c r="AG321" s="292"/>
      <c r="AH321" s="444"/>
      <c r="AI321" s="157"/>
      <c r="AJ321" s="444"/>
      <c r="AK321" s="157"/>
      <c r="AL321" s="445"/>
      <c r="AM321" s="292">
        <v>0.35136256923096876</v>
      </c>
      <c r="AN321" s="445">
        <v>-0.24792539939001312</v>
      </c>
      <c r="AO321" s="292">
        <v>0.42330309139784944</v>
      </c>
      <c r="AP321" s="444">
        <v>-0.25801080558239098</v>
      </c>
      <c r="AQ321" s="157">
        <v>0.44614543466375067</v>
      </c>
      <c r="AR321" s="444">
        <v>-7.9516139284203535E-2</v>
      </c>
      <c r="AS321" s="157">
        <v>0.43612854108083549</v>
      </c>
      <c r="AT321" s="445">
        <v>-0.15856355182048543</v>
      </c>
    </row>
    <row r="322" spans="2:46" s="4" customFormat="1" ht="15" hidden="1" customHeight="1" outlineLevel="1" x14ac:dyDescent="0.25">
      <c r="B322" s="115" t="s">
        <v>101</v>
      </c>
      <c r="C322" s="292">
        <v>0.56010047678474284</v>
      </c>
      <c r="D322" s="444">
        <v>-1.4433085907616605E-2</v>
      </c>
      <c r="E322" s="157">
        <v>0.47840596301101529</v>
      </c>
      <c r="F322" s="444">
        <v>-6.3986388562872309E-2</v>
      </c>
      <c r="G322" s="157">
        <v>0.518291841448141</v>
      </c>
      <c r="H322" s="445">
        <v>-3.8807364037383163E-2</v>
      </c>
      <c r="I322" s="292">
        <v>0.54570807915002739</v>
      </c>
      <c r="J322" s="444">
        <v>-2.9404219057429515E-3</v>
      </c>
      <c r="K322" s="157">
        <v>0.48062630267907069</v>
      </c>
      <c r="L322" s="444">
        <v>-3.7368532921114639E-2</v>
      </c>
      <c r="M322" s="157">
        <v>0.50910660105282346</v>
      </c>
      <c r="N322" s="445">
        <v>-2.15655927828039E-2</v>
      </c>
      <c r="O322" s="292"/>
      <c r="P322" s="444"/>
      <c r="Q322" s="157"/>
      <c r="R322" s="444"/>
      <c r="S322" s="157"/>
      <c r="T322" s="445"/>
      <c r="U322" s="292"/>
      <c r="V322" s="444"/>
      <c r="W322" s="157"/>
      <c r="X322" s="444"/>
      <c r="Y322" s="157"/>
      <c r="Z322" s="445"/>
      <c r="AA322" s="292">
        <v>0.63353467065647051</v>
      </c>
      <c r="AB322" s="444">
        <v>-7.9195847050667068E-3</v>
      </c>
      <c r="AC322" s="157">
        <v>0.5052514963167587</v>
      </c>
      <c r="AD322" s="444">
        <v>-0.1326247602456232</v>
      </c>
      <c r="AE322" s="157">
        <v>0.58338170772865339</v>
      </c>
      <c r="AF322" s="445">
        <v>-5.5248485978943718E-2</v>
      </c>
      <c r="AG322" s="292"/>
      <c r="AH322" s="444"/>
      <c r="AI322" s="157"/>
      <c r="AJ322" s="444"/>
      <c r="AK322" s="157"/>
      <c r="AL322" s="445"/>
      <c r="AM322" s="292">
        <v>0.28652995577000401</v>
      </c>
      <c r="AN322" s="445">
        <v>-0.26119834051117652</v>
      </c>
      <c r="AO322" s="292">
        <v>0.51030092592592591</v>
      </c>
      <c r="AP322" s="444">
        <v>0.12085964966069818</v>
      </c>
      <c r="AQ322" s="157">
        <v>0.18861016949152543</v>
      </c>
      <c r="AR322" s="444">
        <v>-0.49871338932479581</v>
      </c>
      <c r="AS322" s="157">
        <v>0.32967897474939728</v>
      </c>
      <c r="AT322" s="445">
        <v>-0.19041693511310886</v>
      </c>
    </row>
    <row r="323" spans="2:46" s="4" customFormat="1" ht="15" hidden="1" customHeight="1" outlineLevel="1" x14ac:dyDescent="0.25">
      <c r="B323" s="115" t="s">
        <v>121</v>
      </c>
      <c r="C323" s="292">
        <v>0.56780479798839989</v>
      </c>
      <c r="D323" s="444">
        <v>9.8687770425574639E-2</v>
      </c>
      <c r="E323" s="157">
        <v>0.40549689433348185</v>
      </c>
      <c r="F323" s="444">
        <v>0.17146750815333922</v>
      </c>
      <c r="G323" s="157">
        <v>0.48474081189317852</v>
      </c>
      <c r="H323" s="445">
        <v>0.12726642127719701</v>
      </c>
      <c r="I323" s="292">
        <v>0.5510836329265083</v>
      </c>
      <c r="J323" s="444">
        <v>0.18925541582034056</v>
      </c>
      <c r="K323" s="157">
        <v>0.41522849257380684</v>
      </c>
      <c r="L323" s="444">
        <v>0.25346720352610097</v>
      </c>
      <c r="M323" s="157">
        <v>0.47467977283472068</v>
      </c>
      <c r="N323" s="445">
        <v>0.21979368291905899</v>
      </c>
      <c r="O323" s="292"/>
      <c r="P323" s="444"/>
      <c r="Q323" s="157"/>
      <c r="R323" s="444"/>
      <c r="S323" s="157"/>
      <c r="T323" s="445"/>
      <c r="U323" s="292"/>
      <c r="V323" s="444"/>
      <c r="W323" s="157"/>
      <c r="X323" s="444"/>
      <c r="Y323" s="157"/>
      <c r="Z323" s="445"/>
      <c r="AA323" s="292">
        <v>0.63668831981352314</v>
      </c>
      <c r="AB323" s="444">
        <v>-1.1327053897854489E-2</v>
      </c>
      <c r="AC323" s="157">
        <v>0.38146609338798787</v>
      </c>
      <c r="AD323" s="444">
        <v>-8.7128598851510253E-2</v>
      </c>
      <c r="AE323" s="157">
        <v>0.53690788542562573</v>
      </c>
      <c r="AF323" s="445">
        <v>-3.9419211972932966E-2</v>
      </c>
      <c r="AG323" s="292"/>
      <c r="AH323" s="444"/>
      <c r="AI323" s="157"/>
      <c r="AJ323" s="444"/>
      <c r="AK323" s="157"/>
      <c r="AL323" s="445"/>
      <c r="AM323" s="292">
        <v>0.32051830810537374</v>
      </c>
      <c r="AN323" s="445">
        <v>-9.2753988357713091E-2</v>
      </c>
      <c r="AO323" s="292">
        <v>0.61505936379928317</v>
      </c>
      <c r="AP323" s="444">
        <v>6.5455805705317838E-2</v>
      </c>
      <c r="AQ323" s="157">
        <v>0.24813559322033898</v>
      </c>
      <c r="AR323" s="444">
        <v>-0.1939214039705236</v>
      </c>
      <c r="AS323" s="157">
        <v>0.40904011690018049</v>
      </c>
      <c r="AT323" s="445">
        <v>-1.0598077409455842E-2</v>
      </c>
    </row>
    <row r="324" spans="2:46" s="4" customFormat="1" ht="15" hidden="1" customHeight="1" outlineLevel="1" x14ac:dyDescent="0.25">
      <c r="B324" s="115" t="s">
        <v>104</v>
      </c>
      <c r="C324" s="292">
        <v>0.56892312779324394</v>
      </c>
      <c r="D324" s="444">
        <v>7.9730295929841155E-2</v>
      </c>
      <c r="E324" s="157">
        <v>0.49376733063674988</v>
      </c>
      <c r="F324" s="444">
        <v>0.15320854827314867</v>
      </c>
      <c r="G324" s="157">
        <v>0.53046079817524239</v>
      </c>
      <c r="H324" s="445">
        <v>0.11278630240195775</v>
      </c>
      <c r="I324" s="292">
        <v>0.55479416256298442</v>
      </c>
      <c r="J324" s="444">
        <v>0.11649720790230411</v>
      </c>
      <c r="K324" s="157">
        <v>0.49084883839154086</v>
      </c>
      <c r="L324" s="444">
        <v>0.14880785551369269</v>
      </c>
      <c r="M324" s="157">
        <v>0.51883181628123898</v>
      </c>
      <c r="N324" s="445">
        <v>0.13337226429682936</v>
      </c>
      <c r="O324" s="292"/>
      <c r="P324" s="444"/>
      <c r="Q324" s="157"/>
      <c r="R324" s="444"/>
      <c r="S324" s="157"/>
      <c r="T324" s="445"/>
      <c r="U324" s="292"/>
      <c r="V324" s="444"/>
      <c r="W324" s="157"/>
      <c r="X324" s="444"/>
      <c r="Y324" s="157"/>
      <c r="Z324" s="445"/>
      <c r="AA324" s="292">
        <v>0.6395969559274447</v>
      </c>
      <c r="AB324" s="444">
        <v>3.5616471882241818E-2</v>
      </c>
      <c r="AC324" s="157">
        <v>0.54786199355432785</v>
      </c>
      <c r="AD324" s="444">
        <v>0.18137849734390166</v>
      </c>
      <c r="AE324" s="157">
        <v>0.60373270334120821</v>
      </c>
      <c r="AF324" s="445">
        <v>7.8605338062479824E-2</v>
      </c>
      <c r="AG324" s="292"/>
      <c r="AH324" s="444"/>
      <c r="AI324" s="157"/>
      <c r="AJ324" s="444"/>
      <c r="AK324" s="157"/>
      <c r="AL324" s="445"/>
      <c r="AM324" s="292">
        <v>0.31091006567484253</v>
      </c>
      <c r="AN324" s="445">
        <v>-6.493100606905533E-2</v>
      </c>
      <c r="AO324" s="292">
        <v>0.51944444444444449</v>
      </c>
      <c r="AP324" s="444">
        <v>0.24963061465721048</v>
      </c>
      <c r="AQ324" s="157">
        <v>0.17272316384180791</v>
      </c>
      <c r="AR324" s="444">
        <v>-0.13273312204308485</v>
      </c>
      <c r="AS324" s="157">
        <v>0.32476843040223324</v>
      </c>
      <c r="AT324" s="445">
        <v>0.14351275106264061</v>
      </c>
    </row>
    <row r="325" spans="2:46" s="4" customFormat="1" ht="15" hidden="1" customHeight="1" outlineLevel="1" x14ac:dyDescent="0.25">
      <c r="B325" s="115" t="s">
        <v>105</v>
      </c>
      <c r="C325" s="292">
        <v>0.71067319452612288</v>
      </c>
      <c r="D325" s="444">
        <v>0.12436308309630206</v>
      </c>
      <c r="E325" s="157">
        <v>0.71435599427488394</v>
      </c>
      <c r="F325" s="444">
        <v>0.11516324364390984</v>
      </c>
      <c r="G325" s="157">
        <v>0.7126383149554435</v>
      </c>
      <c r="H325" s="445">
        <v>0.11982599438882224</v>
      </c>
      <c r="I325" s="292">
        <v>0.75332719517699953</v>
      </c>
      <c r="J325" s="444">
        <v>0.13915870302309497</v>
      </c>
      <c r="K325" s="157">
        <v>0.72900472691990881</v>
      </c>
      <c r="L325" s="444">
        <v>0.12799718281595807</v>
      </c>
      <c r="M325" s="157">
        <v>0.73911991863262871</v>
      </c>
      <c r="N325" s="445">
        <v>0.13207721308927889</v>
      </c>
      <c r="O325" s="292"/>
      <c r="P325" s="444"/>
      <c r="Q325" s="157"/>
      <c r="R325" s="444"/>
      <c r="S325" s="157"/>
      <c r="T325" s="445"/>
      <c r="U325" s="292"/>
      <c r="V325" s="444"/>
      <c r="W325" s="157"/>
      <c r="X325" s="444"/>
      <c r="Y325" s="157"/>
      <c r="Z325" s="445"/>
      <c r="AA325" s="292">
        <v>0.68926096913205392</v>
      </c>
      <c r="AB325" s="444">
        <v>9.3552999437938711E-2</v>
      </c>
      <c r="AC325" s="157">
        <v>0.68807661560400146</v>
      </c>
      <c r="AD325" s="444">
        <v>4.3125498626813474E-2</v>
      </c>
      <c r="AE325" s="157">
        <v>0.68878274335318113</v>
      </c>
      <c r="AF325" s="445">
        <v>7.3722064850124669E-2</v>
      </c>
      <c r="AG325" s="292"/>
      <c r="AH325" s="444"/>
      <c r="AI325" s="157"/>
      <c r="AJ325" s="444"/>
      <c r="AK325" s="157"/>
      <c r="AL325" s="445"/>
      <c r="AM325" s="292">
        <v>0.29475015812776723</v>
      </c>
      <c r="AN325" s="445">
        <v>-0.24246149670941042</v>
      </c>
      <c r="AO325" s="292">
        <v>0.3790665168416148</v>
      </c>
      <c r="AP325" s="444">
        <v>1.3053854648242074</v>
      </c>
      <c r="AQ325" s="157">
        <v>0.36604436267848556</v>
      </c>
      <c r="AR325" s="444">
        <v>0.16732276469072116</v>
      </c>
      <c r="AS325" s="157">
        <v>0.37167931688804556</v>
      </c>
      <c r="AT325" s="445">
        <v>0.48764286136848312</v>
      </c>
    </row>
    <row r="326" spans="2:46" s="4" customFormat="1" ht="15" hidden="1" customHeight="1" outlineLevel="1" x14ac:dyDescent="0.25">
      <c r="B326" s="115" t="s">
        <v>106</v>
      </c>
      <c r="C326" s="292">
        <v>0.79152683980028837</v>
      </c>
      <c r="D326" s="444">
        <v>1.4894074355597198E-2</v>
      </c>
      <c r="E326" s="157">
        <v>0.77101923554293317</v>
      </c>
      <c r="F326" s="444">
        <v>3.9479797987253651E-2</v>
      </c>
      <c r="G326" s="157">
        <v>0.78058410198346595</v>
      </c>
      <c r="H326" s="445">
        <v>2.6319398040794528E-2</v>
      </c>
      <c r="I326" s="292">
        <v>0.7964530707803229</v>
      </c>
      <c r="J326" s="444">
        <v>1.9768076602562745E-2</v>
      </c>
      <c r="K326" s="157">
        <v>0.76844475676011714</v>
      </c>
      <c r="L326" s="444">
        <v>3.5314381513036119E-2</v>
      </c>
      <c r="M326" s="157">
        <v>0.78009281249483264</v>
      </c>
      <c r="N326" s="445">
        <v>2.739726488946892E-2</v>
      </c>
      <c r="O326" s="292"/>
      <c r="P326" s="444"/>
      <c r="Q326" s="157"/>
      <c r="R326" s="444"/>
      <c r="S326" s="157"/>
      <c r="T326" s="445"/>
      <c r="U326" s="292"/>
      <c r="V326" s="444"/>
      <c r="W326" s="157"/>
      <c r="X326" s="444"/>
      <c r="Y326" s="157"/>
      <c r="Z326" s="445"/>
      <c r="AA326" s="292">
        <v>0.85845850496418619</v>
      </c>
      <c r="AB326" s="444">
        <v>-7.2720378362954863E-3</v>
      </c>
      <c r="AC326" s="157">
        <v>0.81938292677657021</v>
      </c>
      <c r="AD326" s="444">
        <v>4.3754233768838358E-2</v>
      </c>
      <c r="AE326" s="157">
        <v>0.84268032018146521</v>
      </c>
      <c r="AF326" s="445">
        <v>1.0015296196917323E-2</v>
      </c>
      <c r="AG326" s="292"/>
      <c r="AH326" s="444"/>
      <c r="AI326" s="157"/>
      <c r="AJ326" s="444"/>
      <c r="AK326" s="157"/>
      <c r="AL326" s="445"/>
      <c r="AM326" s="292">
        <v>0.30254215618986097</v>
      </c>
      <c r="AN326" s="445">
        <v>0.25856181423456248</v>
      </c>
      <c r="AO326" s="292">
        <v>0.61128621152739326</v>
      </c>
      <c r="AP326" s="444">
        <v>0.23341732222533862</v>
      </c>
      <c r="AQ326" s="157">
        <v>0.49361319591077291</v>
      </c>
      <c r="AR326" s="444">
        <v>0.22226083854491629</v>
      </c>
      <c r="AS326" s="157">
        <v>0.54453273244781786</v>
      </c>
      <c r="AT326" s="445">
        <v>0.22903312665907327</v>
      </c>
    </row>
    <row r="327" spans="2:46" s="4" customFormat="1" ht="15" hidden="1" customHeight="1" outlineLevel="1" x14ac:dyDescent="0.25">
      <c r="B327" s="115" t="s">
        <v>107</v>
      </c>
      <c r="C327" s="292">
        <v>0.7327229829410794</v>
      </c>
      <c r="D327" s="444">
        <v>0.11085537217774721</v>
      </c>
      <c r="E327" s="157">
        <v>0.66388652244552138</v>
      </c>
      <c r="F327" s="444">
        <v>0.15608965688852128</v>
      </c>
      <c r="G327" s="157">
        <v>0.69599224979506669</v>
      </c>
      <c r="H327" s="445">
        <v>0.12921037464060303</v>
      </c>
      <c r="I327" s="292">
        <v>0.71241833224577256</v>
      </c>
      <c r="J327" s="444">
        <v>0.14222735142129883</v>
      </c>
      <c r="K327" s="157">
        <v>0.67113990409984625</v>
      </c>
      <c r="L327" s="444">
        <v>0.17993222583950441</v>
      </c>
      <c r="M327" s="157">
        <v>0.68830671504527952</v>
      </c>
      <c r="N327" s="445">
        <v>0.16082025317794746</v>
      </c>
      <c r="O327" s="292"/>
      <c r="P327" s="444"/>
      <c r="Q327" s="157"/>
      <c r="R327" s="444"/>
      <c r="S327" s="157"/>
      <c r="T327" s="445"/>
      <c r="U327" s="292"/>
      <c r="V327" s="444"/>
      <c r="W327" s="157"/>
      <c r="X327" s="444"/>
      <c r="Y327" s="157"/>
      <c r="Z327" s="445"/>
      <c r="AA327" s="292">
        <v>0.8427610191275422</v>
      </c>
      <c r="AB327" s="444">
        <v>4.0778712729192312E-2</v>
      </c>
      <c r="AC327" s="157">
        <v>0.66592152266130833</v>
      </c>
      <c r="AD327" s="444">
        <v>5.6009536901400647E-2</v>
      </c>
      <c r="AE327" s="157">
        <v>0.77135564570655846</v>
      </c>
      <c r="AF327" s="445">
        <v>4.0443930440236864E-2</v>
      </c>
      <c r="AG327" s="292"/>
      <c r="AH327" s="444"/>
      <c r="AI327" s="157"/>
      <c r="AJ327" s="444"/>
      <c r="AK327" s="157"/>
      <c r="AL327" s="445"/>
      <c r="AM327" s="292">
        <v>0.37371714643304133</v>
      </c>
      <c r="AN327" s="445">
        <v>0.18636172263423623</v>
      </c>
      <c r="AO327" s="292">
        <v>0.52885868026054939</v>
      </c>
      <c r="AP327" s="444">
        <v>1.8760591644067013</v>
      </c>
      <c r="AQ327" s="157">
        <v>0.37494059192050117</v>
      </c>
      <c r="AR327" s="444">
        <v>0.12511325587960709</v>
      </c>
      <c r="AS327" s="157">
        <v>0.44154411764705881</v>
      </c>
      <c r="AT327" s="445">
        <v>0.63884577280960575</v>
      </c>
    </row>
    <row r="328" spans="2:46" s="4" customFormat="1" ht="15" hidden="1" customHeight="1" outlineLevel="1" x14ac:dyDescent="0.25">
      <c r="B328" s="115" t="s">
        <v>122</v>
      </c>
      <c r="C328" s="292">
        <v>0.72941046708143553</v>
      </c>
      <c r="D328" s="444">
        <v>0.13081292992220961</v>
      </c>
      <c r="E328" s="157">
        <v>0.57696086801192781</v>
      </c>
      <c r="F328" s="444">
        <v>0.18218090118427721</v>
      </c>
      <c r="G328" s="157">
        <v>0.6480642516989632</v>
      </c>
      <c r="H328" s="445">
        <v>0.14603464904775221</v>
      </c>
      <c r="I328" s="292">
        <v>0.72482141005560985</v>
      </c>
      <c r="J328" s="444">
        <v>0.23319501636389672</v>
      </c>
      <c r="K328" s="157">
        <v>0.57186072793234444</v>
      </c>
      <c r="L328" s="444">
        <v>0.21050407868493526</v>
      </c>
      <c r="M328" s="157">
        <v>0.63547378758693673</v>
      </c>
      <c r="N328" s="445">
        <v>0.21471253342262231</v>
      </c>
      <c r="O328" s="292"/>
      <c r="P328" s="444"/>
      <c r="Q328" s="157"/>
      <c r="R328" s="444"/>
      <c r="S328" s="157"/>
      <c r="T328" s="445"/>
      <c r="U328" s="292"/>
      <c r="V328" s="444"/>
      <c r="W328" s="157"/>
      <c r="X328" s="444"/>
      <c r="Y328" s="157"/>
      <c r="Z328" s="445"/>
      <c r="AA328" s="292">
        <v>0.80539622034109115</v>
      </c>
      <c r="AB328" s="444">
        <v>-1.1739527470689737E-2</v>
      </c>
      <c r="AC328" s="157">
        <v>0.62126212648272583</v>
      </c>
      <c r="AD328" s="444">
        <v>9.1417388062187577E-2</v>
      </c>
      <c r="AE328" s="157">
        <v>0.73104538812187836</v>
      </c>
      <c r="AF328" s="445">
        <v>1.3684590349710479E-2</v>
      </c>
      <c r="AG328" s="292"/>
      <c r="AH328" s="444"/>
      <c r="AI328" s="157"/>
      <c r="AJ328" s="444"/>
      <c r="AK328" s="157"/>
      <c r="AL328" s="445"/>
      <c r="AM328" s="292">
        <v>0.40541267982828</v>
      </c>
      <c r="AN328" s="445">
        <v>1.4444180692847475E-3</v>
      </c>
      <c r="AO328" s="292">
        <v>0.41200975689971769</v>
      </c>
      <c r="AP328" s="444">
        <v>0.12757241462201852</v>
      </c>
      <c r="AQ328" s="157">
        <v>0.42612840507599359</v>
      </c>
      <c r="AR328" s="444">
        <v>8.1854876176595592E-2</v>
      </c>
      <c r="AS328" s="157">
        <v>0.42001897533206833</v>
      </c>
      <c r="AT328" s="445">
        <v>0.10035439415563108</v>
      </c>
    </row>
    <row r="329" spans="2:46" s="4" customFormat="1" ht="15" hidden="1" customHeight="1" outlineLevel="1" x14ac:dyDescent="0.25">
      <c r="B329" s="115" t="s">
        <v>96</v>
      </c>
      <c r="C329" s="292">
        <v>0.72328065998796343</v>
      </c>
      <c r="D329" s="444">
        <v>0.18998494252668841</v>
      </c>
      <c r="E329" s="157">
        <v>0.61107542048983055</v>
      </c>
      <c r="F329" s="444">
        <v>8.1857948514743262E-2</v>
      </c>
      <c r="G329" s="157">
        <v>0.66340859974662791</v>
      </c>
      <c r="H329" s="445">
        <v>0.13203147364360257</v>
      </c>
      <c r="I329" s="292">
        <v>0.7196719594621811</v>
      </c>
      <c r="J329" s="444">
        <v>0.26643260942768077</v>
      </c>
      <c r="K329" s="157">
        <v>0.60349186684103062</v>
      </c>
      <c r="L329" s="444">
        <v>8.2064904643050829E-2</v>
      </c>
      <c r="M329" s="157">
        <v>0.65180866995668041</v>
      </c>
      <c r="N329" s="445">
        <v>0.15905876352498405</v>
      </c>
      <c r="O329" s="292"/>
      <c r="P329" s="444"/>
      <c r="Q329" s="157"/>
      <c r="R329" s="444"/>
      <c r="S329" s="157"/>
      <c r="T329" s="445"/>
      <c r="U329" s="292"/>
      <c r="V329" s="444"/>
      <c r="W329" s="157"/>
      <c r="X329" s="444"/>
      <c r="Y329" s="157"/>
      <c r="Z329" s="445"/>
      <c r="AA329" s="292">
        <v>0.78395516746049743</v>
      </c>
      <c r="AB329" s="444">
        <v>8.088362014906636E-2</v>
      </c>
      <c r="AC329" s="157">
        <v>0.66131949095780307</v>
      </c>
      <c r="AD329" s="444">
        <v>9.1798202995076794E-2</v>
      </c>
      <c r="AE329" s="157">
        <v>0.73443655623168813</v>
      </c>
      <c r="AF329" s="445">
        <v>8.0602570729921608E-2</v>
      </c>
      <c r="AG329" s="292"/>
      <c r="AH329" s="444"/>
      <c r="AI329" s="157"/>
      <c r="AJ329" s="444"/>
      <c r="AK329" s="157"/>
      <c r="AL329" s="445"/>
      <c r="AM329" s="292">
        <v>0.47852871645111944</v>
      </c>
      <c r="AN329" s="445">
        <v>0.13832094974704523</v>
      </c>
      <c r="AO329" s="292">
        <v>0.43945058057207592</v>
      </c>
      <c r="AP329" s="444">
        <v>-3.8284443732842899E-2</v>
      </c>
      <c r="AQ329" s="157">
        <v>0.50777705767984449</v>
      </c>
      <c r="AR329" s="444">
        <v>3.0323870322866542E-2</v>
      </c>
      <c r="AS329" s="157">
        <v>0.47821078431372549</v>
      </c>
      <c r="AT329" s="445">
        <v>1.4937399092209702E-3</v>
      </c>
    </row>
    <row r="330" spans="2:46" s="4" customFormat="1" ht="15" hidden="1" customHeight="1" outlineLevel="1" x14ac:dyDescent="0.25">
      <c r="B330" s="115" t="s">
        <v>97</v>
      </c>
      <c r="C330" s="292">
        <v>0.67720494362170436</v>
      </c>
      <c r="D330" s="444">
        <v>0.17593748651644203</v>
      </c>
      <c r="E330" s="157">
        <v>0.62526709774730105</v>
      </c>
      <c r="F330" s="444">
        <v>4.1725246644098046E-2</v>
      </c>
      <c r="G330" s="157">
        <v>0.649491212508023</v>
      </c>
      <c r="H330" s="445">
        <v>0.10416825986173106</v>
      </c>
      <c r="I330" s="292">
        <v>0.68570196782223569</v>
      </c>
      <c r="J330" s="444">
        <v>0.22367992323368746</v>
      </c>
      <c r="K330" s="157">
        <v>0.62109540651733242</v>
      </c>
      <c r="L330" s="444">
        <v>5.302756365362371E-2</v>
      </c>
      <c r="M330" s="157">
        <v>0.64796388658239212</v>
      </c>
      <c r="N330" s="445">
        <v>0.12325627778800818</v>
      </c>
      <c r="O330" s="292"/>
      <c r="P330" s="444"/>
      <c r="Q330" s="157"/>
      <c r="R330" s="444"/>
      <c r="S330" s="157"/>
      <c r="T330" s="445"/>
      <c r="U330" s="292"/>
      <c r="V330" s="444"/>
      <c r="W330" s="157"/>
      <c r="X330" s="444"/>
      <c r="Y330" s="157"/>
      <c r="Z330" s="445"/>
      <c r="AA330" s="292">
        <v>0.71632620958596416</v>
      </c>
      <c r="AB330" s="444">
        <v>0.10259310916326347</v>
      </c>
      <c r="AC330" s="157">
        <v>0.66508761316250031</v>
      </c>
      <c r="AD330" s="444">
        <v>-2.6196075174979017E-3</v>
      </c>
      <c r="AE330" s="157">
        <v>0.69563676416061415</v>
      </c>
      <c r="AF330" s="445">
        <v>6.0060834886182635E-2</v>
      </c>
      <c r="AG330" s="292"/>
      <c r="AH330" s="444"/>
      <c r="AI330" s="157"/>
      <c r="AJ330" s="444"/>
      <c r="AK330" s="157"/>
      <c r="AL330" s="445"/>
      <c r="AM330" s="292">
        <v>0.36482430995733917</v>
      </c>
      <c r="AN330" s="445">
        <v>0.2002874931959302</v>
      </c>
      <c r="AO330" s="292">
        <v>0.42848137692876914</v>
      </c>
      <c r="AP330" s="444">
        <v>-0.11277747243693381</v>
      </c>
      <c r="AQ330" s="157">
        <v>0.47414964564212991</v>
      </c>
      <c r="AR330" s="444">
        <v>6.7784823516274795E-2</v>
      </c>
      <c r="AS330" s="157">
        <v>0.45438804554079698</v>
      </c>
      <c r="AT330" s="445">
        <v>-1.3637690082916043E-2</v>
      </c>
    </row>
    <row r="331" spans="2:46" s="4" customFormat="1" ht="15.75" collapsed="1" x14ac:dyDescent="0.25">
      <c r="B331" s="103">
        <v>1991</v>
      </c>
      <c r="C331" s="447">
        <v>0.65739289767737086</v>
      </c>
      <c r="D331" s="448">
        <v>6.9057369959597104E-2</v>
      </c>
      <c r="E331" s="160">
        <v>0.59848288472649103</v>
      </c>
      <c r="F331" s="448">
        <v>8.2095180367524501E-2</v>
      </c>
      <c r="G331" s="160">
        <v>0.62658133417932049</v>
      </c>
      <c r="H331" s="449">
        <v>7.3775369945533242E-2</v>
      </c>
      <c r="I331" s="447">
        <v>0.65820116930294781</v>
      </c>
      <c r="J331" s="448">
        <v>0.11476353341211332</v>
      </c>
      <c r="K331" s="160">
        <v>0.59716052403719455</v>
      </c>
      <c r="L331" s="448">
        <v>0.1014460972382516</v>
      </c>
      <c r="M331" s="160">
        <v>0.62318236102773228</v>
      </c>
      <c r="N331" s="449">
        <v>0.10619950630214614</v>
      </c>
      <c r="O331" s="447"/>
      <c r="P331" s="448"/>
      <c r="Q331" s="160"/>
      <c r="R331" s="448"/>
      <c r="S331" s="160"/>
      <c r="T331" s="449"/>
      <c r="U331" s="447"/>
      <c r="V331" s="448"/>
      <c r="W331" s="160"/>
      <c r="X331" s="448"/>
      <c r="Y331" s="160"/>
      <c r="Z331" s="449"/>
      <c r="AA331" s="447">
        <v>0.71019128137790166</v>
      </c>
      <c r="AB331" s="448">
        <v>2.5000722095143146E-3</v>
      </c>
      <c r="AC331" s="160">
        <v>0.63153711810730251</v>
      </c>
      <c r="AD331" s="448">
        <v>1.4855457572616526E-2</v>
      </c>
      <c r="AE331" s="160">
        <v>0.67893269786918997</v>
      </c>
      <c r="AF331" s="449">
        <v>4.6579935212227586E-3</v>
      </c>
      <c r="AG331" s="447"/>
      <c r="AH331" s="448"/>
      <c r="AI331" s="160"/>
      <c r="AJ331" s="448"/>
      <c r="AK331" s="160"/>
      <c r="AL331" s="449"/>
      <c r="AM331" s="447">
        <v>0.34201717918076291</v>
      </c>
      <c r="AN331" s="449">
        <v>-5.8263721031455606E-2</v>
      </c>
      <c r="AO331" s="447">
        <v>0.48130234308835984</v>
      </c>
      <c r="AP331" s="448">
        <v>0.15524289708314187</v>
      </c>
      <c r="AQ331" s="160">
        <v>0.38927039483596454</v>
      </c>
      <c r="AR331" s="448">
        <v>-2.5358314797715664E-2</v>
      </c>
      <c r="AS331" s="160">
        <v>0.42935468104966662</v>
      </c>
      <c r="AT331" s="449">
        <v>5.6312130867820054E-2</v>
      </c>
    </row>
    <row r="332" spans="2:46" s="4" customFormat="1" ht="15" hidden="1" customHeight="1" outlineLevel="1" x14ac:dyDescent="0.25">
      <c r="B332" s="115" t="s">
        <v>98</v>
      </c>
      <c r="C332" s="292">
        <v>0.60023820031157449</v>
      </c>
      <c r="D332" s="92">
        <v>-0.16982653999818231</v>
      </c>
      <c r="E332" s="157">
        <v>0.56720828317176297</v>
      </c>
      <c r="F332" s="92">
        <v>-0.17436160647415577</v>
      </c>
      <c r="G332" s="157">
        <v>0.58344083756883036</v>
      </c>
      <c r="H332" s="173">
        <v>-0.17208966004021431</v>
      </c>
      <c r="I332" s="292">
        <v>0.59069360916399927</v>
      </c>
      <c r="J332" s="92">
        <v>-0.16374221216960705</v>
      </c>
      <c r="K332" s="157">
        <v>0.54815499189889516</v>
      </c>
      <c r="L332" s="92">
        <v>-0.14992303302125543</v>
      </c>
      <c r="M332" s="157">
        <v>0.5667915535777166</v>
      </c>
      <c r="N332" s="173">
        <v>-0.15558584190115532</v>
      </c>
      <c r="O332" s="292"/>
      <c r="P332" s="92"/>
      <c r="Q332" s="157"/>
      <c r="R332" s="92"/>
      <c r="S332" s="157"/>
      <c r="T332" s="173"/>
      <c r="U332" s="292"/>
      <c r="V332" s="92"/>
      <c r="W332" s="157"/>
      <c r="X332" s="92"/>
      <c r="Y332" s="157"/>
      <c r="Z332" s="173"/>
      <c r="AA332" s="292">
        <v>0.65713591432563545</v>
      </c>
      <c r="AB332" s="92">
        <v>-0.15741539246100966</v>
      </c>
      <c r="AC332" s="157">
        <v>0.66400824590296093</v>
      </c>
      <c r="AD332" s="92">
        <v>-0.24311071070059243</v>
      </c>
      <c r="AE332" s="157">
        <v>0.65972068061494882</v>
      </c>
      <c r="AF332" s="173">
        <v>-0.1905658290478629</v>
      </c>
      <c r="AG332" s="292"/>
      <c r="AH332" s="92"/>
      <c r="AI332" s="157"/>
      <c r="AJ332" s="92"/>
      <c r="AK332" s="157"/>
      <c r="AL332" s="173"/>
      <c r="AM332" s="292">
        <v>0.35637480798771121</v>
      </c>
      <c r="AN332" s="173">
        <v>-0.31511359122403537</v>
      </c>
      <c r="AO332" s="292">
        <v>0.42123520829956235</v>
      </c>
      <c r="AP332" s="92">
        <v>-0.36380551339176426</v>
      </c>
      <c r="AQ332" s="157">
        <v>0.48219956543540032</v>
      </c>
      <c r="AR332" s="92">
        <v>-0.29002329738979227</v>
      </c>
      <c r="AS332" s="157">
        <v>0.45830845265471548</v>
      </c>
      <c r="AT332" s="173">
        <v>-0.31772101955357657</v>
      </c>
    </row>
    <row r="333" spans="2:46" s="4" customFormat="1" ht="15" hidden="1" customHeight="1" outlineLevel="1" x14ac:dyDescent="0.25">
      <c r="B333" s="115" t="s">
        <v>99</v>
      </c>
      <c r="C333" s="292">
        <v>0.63738785937978293</v>
      </c>
      <c r="D333" s="444">
        <v>-0.17042236321064586</v>
      </c>
      <c r="E333" s="157">
        <v>0.58463832324156306</v>
      </c>
      <c r="F333" s="444">
        <v>-0.14004623935585381</v>
      </c>
      <c r="G333" s="157">
        <v>0.61056208536180345</v>
      </c>
      <c r="H333" s="445">
        <v>-0.15593925347756121</v>
      </c>
      <c r="I333" s="292">
        <v>0.60356785814989911</v>
      </c>
      <c r="J333" s="444">
        <v>-0.1797605853034292</v>
      </c>
      <c r="K333" s="157">
        <v>0.554469764241315</v>
      </c>
      <c r="L333" s="444">
        <v>-0.11587811415090277</v>
      </c>
      <c r="M333" s="157">
        <v>0.575980093308605</v>
      </c>
      <c r="N333" s="445">
        <v>-0.14514702054455408</v>
      </c>
      <c r="O333" s="292"/>
      <c r="P333" s="444"/>
      <c r="Q333" s="157"/>
      <c r="R333" s="444"/>
      <c r="S333" s="157"/>
      <c r="T333" s="445"/>
      <c r="U333" s="292"/>
      <c r="V333" s="444"/>
      <c r="W333" s="157"/>
      <c r="X333" s="444"/>
      <c r="Y333" s="157"/>
      <c r="Z333" s="445"/>
      <c r="AA333" s="292">
        <v>0.7433241093047388</v>
      </c>
      <c r="AB333" s="444">
        <v>-0.13038277368127527</v>
      </c>
      <c r="AC333" s="157">
        <v>0.72116463507930839</v>
      </c>
      <c r="AD333" s="444">
        <v>-0.1980273566077444</v>
      </c>
      <c r="AE333" s="157">
        <v>0.73498966540861199</v>
      </c>
      <c r="AF333" s="445">
        <v>-0.15597490394602587</v>
      </c>
      <c r="AG333" s="292"/>
      <c r="AH333" s="444"/>
      <c r="AI333" s="157"/>
      <c r="AJ333" s="444"/>
      <c r="AK333" s="157"/>
      <c r="AL333" s="445"/>
      <c r="AM333" s="292">
        <v>0.4078368721225864</v>
      </c>
      <c r="AN333" s="445">
        <v>-0.25541514851279157</v>
      </c>
      <c r="AO333" s="292">
        <v>0.4642857142857143</v>
      </c>
      <c r="AP333" s="444">
        <v>-0.38413559967623678</v>
      </c>
      <c r="AQ333" s="157">
        <v>0.5715442264988897</v>
      </c>
      <c r="AR333" s="444">
        <v>-0.30434825379959907</v>
      </c>
      <c r="AS333" s="157">
        <v>0.52951105609632587</v>
      </c>
      <c r="AT333" s="445">
        <v>-0.3314613989955415</v>
      </c>
    </row>
    <row r="334" spans="2:46" s="4" customFormat="1" ht="15" hidden="1" customHeight="1" outlineLevel="1" x14ac:dyDescent="0.25">
      <c r="B334" s="115" t="s">
        <v>100</v>
      </c>
      <c r="C334" s="292">
        <v>0.62500624744120759</v>
      </c>
      <c r="D334" s="444">
        <v>-7.7891351468400649E-2</v>
      </c>
      <c r="E334" s="157">
        <v>0.586401988273625</v>
      </c>
      <c r="F334" s="444">
        <v>-0.1195637237872279</v>
      </c>
      <c r="G334" s="157">
        <v>0.60537405333342387</v>
      </c>
      <c r="H334" s="445">
        <v>-9.8906943245472667E-2</v>
      </c>
      <c r="I334" s="292">
        <v>0.59540940065705206</v>
      </c>
      <c r="J334" s="444">
        <v>-6.5285194036227456E-2</v>
      </c>
      <c r="K334" s="157">
        <v>0.56417022829448693</v>
      </c>
      <c r="L334" s="444">
        <v>-9.5634079218008594E-2</v>
      </c>
      <c r="M334" s="157">
        <v>0.57785639864887384</v>
      </c>
      <c r="N334" s="445">
        <v>-8.200719406815915E-2</v>
      </c>
      <c r="O334" s="292"/>
      <c r="P334" s="444"/>
      <c r="Q334" s="157"/>
      <c r="R334" s="444"/>
      <c r="S334" s="157"/>
      <c r="T334" s="445"/>
      <c r="U334" s="292"/>
      <c r="V334" s="444"/>
      <c r="W334" s="157"/>
      <c r="X334" s="444"/>
      <c r="Y334" s="157"/>
      <c r="Z334" s="445"/>
      <c r="AA334" s="292">
        <v>0.70770392355958234</v>
      </c>
      <c r="AB334" s="444">
        <v>-9.4899805795142456E-2</v>
      </c>
      <c r="AC334" s="157">
        <v>0.69969826444472594</v>
      </c>
      <c r="AD334" s="444">
        <v>-0.16784104636972319</v>
      </c>
      <c r="AE334" s="157">
        <v>0.7046928991974738</v>
      </c>
      <c r="AF334" s="445">
        <v>-0.12260317541375454</v>
      </c>
      <c r="AG334" s="292"/>
      <c r="AH334" s="444"/>
      <c r="AI334" s="157"/>
      <c r="AJ334" s="444"/>
      <c r="AK334" s="157"/>
      <c r="AL334" s="445"/>
      <c r="AM334" s="292">
        <v>0.46719111235240268</v>
      </c>
      <c r="AN334" s="445">
        <v>-0.16751498634026174</v>
      </c>
      <c r="AO334" s="292">
        <v>0.57049764953801263</v>
      </c>
      <c r="AP334" s="444">
        <v>0.36220777210094446</v>
      </c>
      <c r="AQ334" s="157">
        <v>0.48468577636637139</v>
      </c>
      <c r="AR334" s="444">
        <v>-0.38403388414246598</v>
      </c>
      <c r="AS334" s="157">
        <v>0.51831429696731002</v>
      </c>
      <c r="AT334" s="445">
        <v>-0.172345875569901</v>
      </c>
    </row>
    <row r="335" spans="2:46" s="4" customFormat="1" ht="15" hidden="1" customHeight="1" outlineLevel="1" x14ac:dyDescent="0.25">
      <c r="B335" s="115" t="s">
        <v>101</v>
      </c>
      <c r="C335" s="292">
        <v>0.56830284050326907</v>
      </c>
      <c r="D335" s="444">
        <v>-2.467399566561046E-2</v>
      </c>
      <c r="E335" s="157">
        <v>0.51111004921871261</v>
      </c>
      <c r="F335" s="444">
        <v>-7.3689279864835866E-3</v>
      </c>
      <c r="G335" s="157">
        <v>0.53921744929837212</v>
      </c>
      <c r="H335" s="445">
        <v>-1.6450624593631891E-2</v>
      </c>
      <c r="I335" s="292">
        <v>0.54731742329086663</v>
      </c>
      <c r="J335" s="444">
        <v>3.0666383813412024E-2</v>
      </c>
      <c r="K335" s="157">
        <v>0.49928380602135924</v>
      </c>
      <c r="L335" s="444">
        <v>3.5095057959301679E-2</v>
      </c>
      <c r="M335" s="157">
        <v>0.52032777802734231</v>
      </c>
      <c r="N335" s="445">
        <v>3.3957883485593365E-2</v>
      </c>
      <c r="O335" s="292"/>
      <c r="P335" s="444"/>
      <c r="Q335" s="157"/>
      <c r="R335" s="444"/>
      <c r="S335" s="157"/>
      <c r="T335" s="445"/>
      <c r="U335" s="292"/>
      <c r="V335" s="444"/>
      <c r="W335" s="157"/>
      <c r="X335" s="444"/>
      <c r="Y335" s="157"/>
      <c r="Z335" s="445"/>
      <c r="AA335" s="292">
        <v>0.63859205452425793</v>
      </c>
      <c r="AB335" s="444">
        <v>-8.6550845133169907E-2</v>
      </c>
      <c r="AC335" s="157">
        <v>0.58250624776865401</v>
      </c>
      <c r="AD335" s="444">
        <v>-8.6143924135415717E-2</v>
      </c>
      <c r="AE335" s="157">
        <v>0.61749751026665323</v>
      </c>
      <c r="AF335" s="445">
        <v>-8.7681944416205027E-2</v>
      </c>
      <c r="AG335" s="292"/>
      <c r="AH335" s="444"/>
      <c r="AI335" s="157"/>
      <c r="AJ335" s="444"/>
      <c r="AK335" s="157"/>
      <c r="AL335" s="445"/>
      <c r="AM335" s="292">
        <v>0.3878306878306878</v>
      </c>
      <c r="AN335" s="445">
        <v>-0.11854009333696369</v>
      </c>
      <c r="AO335" s="292">
        <v>0.45527638190954772</v>
      </c>
      <c r="AP335" s="444">
        <v>-0.1454979879275653</v>
      </c>
      <c r="AQ335" s="157">
        <v>0.37625215889464592</v>
      </c>
      <c r="AR335" s="444">
        <v>-0.46914611406549056</v>
      </c>
      <c r="AS335" s="157">
        <v>0.40722069056058818</v>
      </c>
      <c r="AT335" s="445">
        <v>-0.35563663371632936</v>
      </c>
    </row>
    <row r="336" spans="2:46" s="4" customFormat="1" ht="15" hidden="1" customHeight="1" outlineLevel="1" x14ac:dyDescent="0.25">
      <c r="B336" s="115" t="s">
        <v>121</v>
      </c>
      <c r="C336" s="292">
        <v>0.51680269251423616</v>
      </c>
      <c r="D336" s="444">
        <v>-5.5904061328667431E-2</v>
      </c>
      <c r="E336" s="157">
        <v>0.34614438002868136</v>
      </c>
      <c r="F336" s="444">
        <v>-0.25146227273027155</v>
      </c>
      <c r="G336" s="157">
        <v>0.43001441606321011</v>
      </c>
      <c r="H336" s="445">
        <v>-0.14716776302941126</v>
      </c>
      <c r="I336" s="292">
        <v>0.46338543057747977</v>
      </c>
      <c r="J336" s="444">
        <v>-5.7405278484058186E-2</v>
      </c>
      <c r="K336" s="157">
        <v>0.33126394644051055</v>
      </c>
      <c r="L336" s="444">
        <v>-0.26062837571923569</v>
      </c>
      <c r="M336" s="157">
        <v>0.38914759068006971</v>
      </c>
      <c r="N336" s="445">
        <v>-0.16622102812956363</v>
      </c>
      <c r="O336" s="292"/>
      <c r="P336" s="444"/>
      <c r="Q336" s="157"/>
      <c r="R336" s="444"/>
      <c r="S336" s="157"/>
      <c r="T336" s="445"/>
      <c r="U336" s="292"/>
      <c r="V336" s="444"/>
      <c r="W336" s="157"/>
      <c r="X336" s="444"/>
      <c r="Y336" s="157"/>
      <c r="Z336" s="445"/>
      <c r="AA336" s="292">
        <v>0.64398274709920422</v>
      </c>
      <c r="AB336" s="444">
        <v>-5.266099079671116E-2</v>
      </c>
      <c r="AC336" s="157">
        <v>0.41787495249392498</v>
      </c>
      <c r="AD336" s="444">
        <v>-0.21378648493112073</v>
      </c>
      <c r="AE336" s="157">
        <v>0.55894089504785816</v>
      </c>
      <c r="AF336" s="445">
        <v>-0.10752682153010817</v>
      </c>
      <c r="AG336" s="292"/>
      <c r="AH336" s="444"/>
      <c r="AI336" s="157"/>
      <c r="AJ336" s="444"/>
      <c r="AK336" s="157"/>
      <c r="AL336" s="445"/>
      <c r="AM336" s="292">
        <v>0.35328709522257912</v>
      </c>
      <c r="AN336" s="445">
        <v>-0.12374358401690355</v>
      </c>
      <c r="AO336" s="292">
        <v>0.57727346409466684</v>
      </c>
      <c r="AP336" s="444">
        <v>0.65099675475197016</v>
      </c>
      <c r="AQ336" s="157">
        <v>0.30783051980611731</v>
      </c>
      <c r="AR336" s="444">
        <v>-0.27740549460950603</v>
      </c>
      <c r="AS336" s="157">
        <v>0.41342159092352843</v>
      </c>
      <c r="AT336" s="445">
        <v>5.2806270815168199E-2</v>
      </c>
    </row>
    <row r="337" spans="2:46" s="4" customFormat="1" ht="15" hidden="1" customHeight="1" outlineLevel="1" x14ac:dyDescent="0.25">
      <c r="B337" s="115" t="s">
        <v>104</v>
      </c>
      <c r="C337" s="292">
        <v>0.52691225756826543</v>
      </c>
      <c r="D337" s="444">
        <v>-1.146389768303302E-2</v>
      </c>
      <c r="E337" s="157">
        <v>0.42816828870730528</v>
      </c>
      <c r="F337" s="444">
        <v>-0.1305663498898062</v>
      </c>
      <c r="G337" s="157">
        <v>0.4766960170431993</v>
      </c>
      <c r="H337" s="445">
        <v>-6.9703174151432012E-2</v>
      </c>
      <c r="I337" s="292">
        <v>0.49690600087154907</v>
      </c>
      <c r="J337" s="444">
        <v>-3.1697696614108484E-2</v>
      </c>
      <c r="K337" s="157">
        <v>0.42726800311794216</v>
      </c>
      <c r="L337" s="444">
        <v>-0.13770254489870359</v>
      </c>
      <c r="M337" s="157">
        <v>0.45777705404069896</v>
      </c>
      <c r="N337" s="445">
        <v>-9.0053919702084317E-2</v>
      </c>
      <c r="O337" s="292"/>
      <c r="P337" s="444"/>
      <c r="Q337" s="157"/>
      <c r="R337" s="444"/>
      <c r="S337" s="157"/>
      <c r="T337" s="445"/>
      <c r="U337" s="292"/>
      <c r="V337" s="444"/>
      <c r="W337" s="157"/>
      <c r="X337" s="444"/>
      <c r="Y337" s="157"/>
      <c r="Z337" s="445"/>
      <c r="AA337" s="292">
        <v>0.61760021522733388</v>
      </c>
      <c r="AB337" s="444">
        <v>4.5759594009830984E-2</v>
      </c>
      <c r="AC337" s="157">
        <v>0.46374806616684516</v>
      </c>
      <c r="AD337" s="444">
        <v>-8.1992185405684537E-2</v>
      </c>
      <c r="AE337" s="157">
        <v>0.55973457764051604</v>
      </c>
      <c r="AF337" s="445">
        <v>-4.7449690735890115E-5</v>
      </c>
      <c r="AG337" s="292"/>
      <c r="AH337" s="444"/>
      <c r="AI337" s="157"/>
      <c r="AJ337" s="444"/>
      <c r="AK337" s="157"/>
      <c r="AL337" s="445"/>
      <c r="AM337" s="292">
        <v>0.33249959916626581</v>
      </c>
      <c r="AN337" s="445">
        <v>-0.30200730381398855</v>
      </c>
      <c r="AO337" s="292">
        <v>0.415678391959799</v>
      </c>
      <c r="AP337" s="444">
        <v>0.49891278086494317</v>
      </c>
      <c r="AQ337" s="157">
        <v>0.19915803108808292</v>
      </c>
      <c r="AR337" s="444">
        <v>-0.28045528599385228</v>
      </c>
      <c r="AS337" s="157">
        <v>0.28400945254037024</v>
      </c>
      <c r="AT337" s="445">
        <v>2.5239949005769757E-2</v>
      </c>
    </row>
    <row r="338" spans="2:46" s="4" customFormat="1" ht="15" hidden="1" customHeight="1" outlineLevel="1" x14ac:dyDescent="0.25">
      <c r="B338" s="115" t="s">
        <v>105</v>
      </c>
      <c r="C338" s="292">
        <v>0.63206735013840143</v>
      </c>
      <c r="D338" s="444">
        <v>-1.9433514751032721E-3</v>
      </c>
      <c r="E338" s="157">
        <v>0.64058423584752733</v>
      </c>
      <c r="F338" s="444">
        <v>-0.12346088445455183</v>
      </c>
      <c r="G338" s="157">
        <v>0.63638307962692608</v>
      </c>
      <c r="H338" s="445">
        <v>-6.8162124045141659E-2</v>
      </c>
      <c r="I338" s="292">
        <v>0.66130135614802632</v>
      </c>
      <c r="J338" s="444">
        <v>3.3757053030593287E-2</v>
      </c>
      <c r="K338" s="157">
        <v>0.64628240036912565</v>
      </c>
      <c r="L338" s="444">
        <v>-0.12029880792287073</v>
      </c>
      <c r="M338" s="157">
        <v>0.65288825716726051</v>
      </c>
      <c r="N338" s="445">
        <v>-5.8399757724235002E-2</v>
      </c>
      <c r="O338" s="292"/>
      <c r="P338" s="444"/>
      <c r="Q338" s="157"/>
      <c r="R338" s="444"/>
      <c r="S338" s="157"/>
      <c r="T338" s="445"/>
      <c r="U338" s="292"/>
      <c r="V338" s="444"/>
      <c r="W338" s="157"/>
      <c r="X338" s="444"/>
      <c r="Y338" s="157"/>
      <c r="Z338" s="445"/>
      <c r="AA338" s="292">
        <v>0.63029498294670516</v>
      </c>
      <c r="AB338" s="444">
        <v>-2.570809991470091E-2</v>
      </c>
      <c r="AC338" s="157">
        <v>0.65962975357212161</v>
      </c>
      <c r="AD338" s="444">
        <v>-9.8116165666963684E-2</v>
      </c>
      <c r="AE338" s="157">
        <v>0.641490722693982</v>
      </c>
      <c r="AF338" s="445">
        <v>-5.432279778803728E-2</v>
      </c>
      <c r="AG338" s="292"/>
      <c r="AH338" s="444"/>
      <c r="AI338" s="157"/>
      <c r="AJ338" s="444"/>
      <c r="AK338" s="157"/>
      <c r="AL338" s="445"/>
      <c r="AM338" s="292">
        <v>0.38908934245247456</v>
      </c>
      <c r="AN338" s="445">
        <v>-0.2615838145261945</v>
      </c>
      <c r="AO338" s="292">
        <v>0.16442652329749105</v>
      </c>
      <c r="AP338" s="444">
        <v>-0.53359057282406552</v>
      </c>
      <c r="AQ338" s="157">
        <v>0.313575965234832</v>
      </c>
      <c r="AR338" s="444">
        <v>-0.48100892818686369</v>
      </c>
      <c r="AS338" s="157">
        <v>0.24984445295300087</v>
      </c>
      <c r="AT338" s="445">
        <v>-0.50548137677971328</v>
      </c>
    </row>
    <row r="339" spans="2:46" s="4" customFormat="1" ht="15" hidden="1" customHeight="1" outlineLevel="1" x14ac:dyDescent="0.25">
      <c r="B339" s="115" t="s">
        <v>106</v>
      </c>
      <c r="C339" s="292">
        <v>0.77991079049590972</v>
      </c>
      <c r="D339" s="444">
        <v>5.3075295196113981E-2</v>
      </c>
      <c r="E339" s="157">
        <v>0.74173566146822567</v>
      </c>
      <c r="F339" s="444">
        <v>-1.2894624065730387E-2</v>
      </c>
      <c r="G339" s="157">
        <v>0.76056645082765839</v>
      </c>
      <c r="H339" s="445">
        <v>1.9373622105200772E-2</v>
      </c>
      <c r="I339" s="292">
        <v>0.78101392763124022</v>
      </c>
      <c r="J339" s="444">
        <v>9.0744044194506213E-2</v>
      </c>
      <c r="K339" s="157">
        <v>0.74223324864577989</v>
      </c>
      <c r="L339" s="444">
        <v>2.6518759749809995E-2</v>
      </c>
      <c r="M339" s="157">
        <v>0.7592903340839221</v>
      </c>
      <c r="N339" s="445">
        <v>5.4560474633340128E-2</v>
      </c>
      <c r="O339" s="292"/>
      <c r="P339" s="444"/>
      <c r="Q339" s="157"/>
      <c r="R339" s="444"/>
      <c r="S339" s="157"/>
      <c r="T339" s="445"/>
      <c r="U339" s="292"/>
      <c r="V339" s="444"/>
      <c r="W339" s="157"/>
      <c r="X339" s="444"/>
      <c r="Y339" s="157"/>
      <c r="Z339" s="445"/>
      <c r="AA339" s="292">
        <v>0.86474697770487818</v>
      </c>
      <c r="AB339" s="444">
        <v>1.804990420728747E-2</v>
      </c>
      <c r="AC339" s="157">
        <v>0.78503435029710267</v>
      </c>
      <c r="AD339" s="444">
        <v>-9.3593736389345761E-2</v>
      </c>
      <c r="AE339" s="157">
        <v>0.83432431504202909</v>
      </c>
      <c r="AF339" s="445">
        <v>-2.4887823959310884E-2</v>
      </c>
      <c r="AG339" s="292"/>
      <c r="AH339" s="444"/>
      <c r="AI339" s="157"/>
      <c r="AJ339" s="444"/>
      <c r="AK339" s="157"/>
      <c r="AL339" s="445"/>
      <c r="AM339" s="292">
        <v>0.24038720448058593</v>
      </c>
      <c r="AN339" s="445">
        <v>-0.23621395433764969</v>
      </c>
      <c r="AO339" s="292">
        <v>0.49560371863799285</v>
      </c>
      <c r="AP339" s="444">
        <v>3.8017401923231553E-3</v>
      </c>
      <c r="AQ339" s="157">
        <v>0.40385258231656362</v>
      </c>
      <c r="AR339" s="444">
        <v>-0.51218872624613065</v>
      </c>
      <c r="AS339" s="157">
        <v>0.44305781564085384</v>
      </c>
      <c r="AT339" s="445">
        <v>-0.36385060631385169</v>
      </c>
    </row>
    <row r="340" spans="2:46" s="4" customFormat="1" ht="15" hidden="1" customHeight="1" outlineLevel="1" x14ac:dyDescent="0.25">
      <c r="B340" s="115" t="s">
        <v>107</v>
      </c>
      <c r="C340" s="292">
        <v>0.65960250208326565</v>
      </c>
      <c r="D340" s="444">
        <v>1.85208100907297E-2</v>
      </c>
      <c r="E340" s="157">
        <v>0.57425176195442618</v>
      </c>
      <c r="F340" s="444">
        <v>-6.6631079502209922E-2</v>
      </c>
      <c r="G340" s="157">
        <v>0.61635304228991172</v>
      </c>
      <c r="H340" s="445">
        <v>-2.3422182974014327E-2</v>
      </c>
      <c r="I340" s="292">
        <v>0.62370974688996428</v>
      </c>
      <c r="J340" s="444">
        <v>6.0899161333853424E-2</v>
      </c>
      <c r="K340" s="157">
        <v>0.5687952997659167</v>
      </c>
      <c r="L340" s="444">
        <v>-4.3609042754107596E-2</v>
      </c>
      <c r="M340" s="157">
        <v>0.59294857507949239</v>
      </c>
      <c r="N340" s="445">
        <v>2.0013586162286323E-3</v>
      </c>
      <c r="O340" s="292"/>
      <c r="P340" s="444"/>
      <c r="Q340" s="157"/>
      <c r="R340" s="444"/>
      <c r="S340" s="157"/>
      <c r="T340" s="445"/>
      <c r="U340" s="292"/>
      <c r="V340" s="444"/>
      <c r="W340" s="157"/>
      <c r="X340" s="444"/>
      <c r="Y340" s="157"/>
      <c r="Z340" s="445"/>
      <c r="AA340" s="292">
        <v>0.80974083041879652</v>
      </c>
      <c r="AB340" s="444">
        <v>1.3076321091110454E-2</v>
      </c>
      <c r="AC340" s="157">
        <v>0.63060180745648442</v>
      </c>
      <c r="AD340" s="444">
        <v>-0.11523420490951242</v>
      </c>
      <c r="AE340" s="157">
        <v>0.74137166178688674</v>
      </c>
      <c r="AF340" s="445">
        <v>-3.3536574296102573E-2</v>
      </c>
      <c r="AG340" s="292"/>
      <c r="AH340" s="444"/>
      <c r="AI340" s="157"/>
      <c r="AJ340" s="444"/>
      <c r="AK340" s="157"/>
      <c r="AL340" s="445"/>
      <c r="AM340" s="292">
        <v>0.31501112966054534</v>
      </c>
      <c r="AN340" s="445">
        <v>-0.29961676625935751</v>
      </c>
      <c r="AO340" s="292">
        <v>0.18388310185185186</v>
      </c>
      <c r="AP340" s="444">
        <v>-0.59844095469472691</v>
      </c>
      <c r="AQ340" s="157">
        <v>0.33324697754749566</v>
      </c>
      <c r="AR340" s="444">
        <v>-0.41099165901350365</v>
      </c>
      <c r="AS340" s="157">
        <v>0.2694238377843719</v>
      </c>
      <c r="AT340" s="445">
        <v>-0.48520330066123341</v>
      </c>
    </row>
    <row r="341" spans="2:46" s="4" customFormat="1" ht="15" hidden="1" customHeight="1" outlineLevel="1" x14ac:dyDescent="0.25">
      <c r="B341" s="115" t="s">
        <v>122</v>
      </c>
      <c r="C341" s="292">
        <v>0.64503194806201303</v>
      </c>
      <c r="D341" s="444">
        <v>6.782277681876292E-2</v>
      </c>
      <c r="E341" s="157">
        <v>0.48804786766047725</v>
      </c>
      <c r="F341" s="444">
        <v>7.4803281179192105E-4</v>
      </c>
      <c r="G341" s="157">
        <v>0.56548399495376866</v>
      </c>
      <c r="H341" s="445">
        <v>3.7920443491068934E-2</v>
      </c>
      <c r="I341" s="292">
        <v>0.58775895169667658</v>
      </c>
      <c r="J341" s="444">
        <v>9.1915626526660743E-2</v>
      </c>
      <c r="K341" s="157">
        <v>0.47241536645923671</v>
      </c>
      <c r="L341" s="444">
        <v>8.7943695854231452E-2</v>
      </c>
      <c r="M341" s="157">
        <v>0.52314746913526988</v>
      </c>
      <c r="N341" s="445">
        <v>9.1109955954226551E-2</v>
      </c>
      <c r="O341" s="292"/>
      <c r="P341" s="444"/>
      <c r="Q341" s="157"/>
      <c r="R341" s="444"/>
      <c r="S341" s="157"/>
      <c r="T341" s="445"/>
      <c r="U341" s="292"/>
      <c r="V341" s="444"/>
      <c r="W341" s="157"/>
      <c r="X341" s="444"/>
      <c r="Y341" s="157"/>
      <c r="Z341" s="445"/>
      <c r="AA341" s="292">
        <v>0.81496350681697871</v>
      </c>
      <c r="AB341" s="444">
        <v>7.9406305929845544E-2</v>
      </c>
      <c r="AC341" s="157">
        <v>0.56922505842222038</v>
      </c>
      <c r="AD341" s="444">
        <v>-0.21837201454906685</v>
      </c>
      <c r="AE341" s="157">
        <v>0.72117638472700418</v>
      </c>
      <c r="AF341" s="445">
        <v>-3.2056233884297458E-2</v>
      </c>
      <c r="AG341" s="292"/>
      <c r="AH341" s="444"/>
      <c r="AI341" s="157"/>
      <c r="AJ341" s="444"/>
      <c r="AK341" s="157"/>
      <c r="AL341" s="445"/>
      <c r="AM341" s="292">
        <v>0.40482793903818193</v>
      </c>
      <c r="AN341" s="445">
        <v>-0.16352074157020491</v>
      </c>
      <c r="AO341" s="292">
        <v>0.36539538530465948</v>
      </c>
      <c r="AP341" s="444">
        <v>-0.26795137310196016</v>
      </c>
      <c r="AQ341" s="157">
        <v>0.39388684606384755</v>
      </c>
      <c r="AR341" s="444">
        <v>-0.13534596254333231</v>
      </c>
      <c r="AS341" s="157">
        <v>0.38171245333588588</v>
      </c>
      <c r="AT341" s="445">
        <v>-0.19246600719840501</v>
      </c>
    </row>
    <row r="342" spans="2:46" s="4" customFormat="1" ht="15" hidden="1" customHeight="1" outlineLevel="1" x14ac:dyDescent="0.25">
      <c r="B342" s="115" t="s">
        <v>96</v>
      </c>
      <c r="C342" s="292">
        <v>0.60780656472192462</v>
      </c>
      <c r="D342" s="444">
        <v>6.9659787325750955E-2</v>
      </c>
      <c r="E342" s="157">
        <v>0.56483886939940797</v>
      </c>
      <c r="F342" s="444">
        <v>0.18960223318801495</v>
      </c>
      <c r="G342" s="157">
        <v>0.5860337059457843</v>
      </c>
      <c r="H342" s="445">
        <v>0.12552290420662349</v>
      </c>
      <c r="I342" s="292">
        <v>0.56826707880446259</v>
      </c>
      <c r="J342" s="444">
        <v>0.16259677572341258</v>
      </c>
      <c r="K342" s="157">
        <v>0.55772242889636015</v>
      </c>
      <c r="L342" s="444">
        <v>0.2936249758253473</v>
      </c>
      <c r="M342" s="157">
        <v>0.56236033104513983</v>
      </c>
      <c r="N342" s="445">
        <v>0.23271120637303122</v>
      </c>
      <c r="O342" s="292"/>
      <c r="P342" s="444"/>
      <c r="Q342" s="157"/>
      <c r="R342" s="444"/>
      <c r="S342" s="157"/>
      <c r="T342" s="445"/>
      <c r="U342" s="292"/>
      <c r="V342" s="444"/>
      <c r="W342" s="157"/>
      <c r="X342" s="444"/>
      <c r="Y342" s="157"/>
      <c r="Z342" s="445"/>
      <c r="AA342" s="292">
        <v>0.72529100529100532</v>
      </c>
      <c r="AB342" s="444">
        <v>-2.0252577637245306E-2</v>
      </c>
      <c r="AC342" s="157">
        <v>0.60571586319123583</v>
      </c>
      <c r="AD342" s="444">
        <v>-8.1652662508256646E-2</v>
      </c>
      <c r="AE342" s="157">
        <v>0.67965464466329517</v>
      </c>
      <c r="AF342" s="445">
        <v>-4.3097843044199835E-2</v>
      </c>
      <c r="AG342" s="292"/>
      <c r="AH342" s="444"/>
      <c r="AI342" s="157"/>
      <c r="AJ342" s="444"/>
      <c r="AK342" s="157"/>
      <c r="AL342" s="445"/>
      <c r="AM342" s="292">
        <v>0.42038119087367837</v>
      </c>
      <c r="AN342" s="445">
        <v>-0.17737383189625977</v>
      </c>
      <c r="AO342" s="292">
        <v>0.45694444444444443</v>
      </c>
      <c r="AP342" s="444">
        <v>5.7360025561616901E-3</v>
      </c>
      <c r="AQ342" s="157">
        <v>0.49283246977547496</v>
      </c>
      <c r="AR342" s="444">
        <v>-7.6578295432289445E-2</v>
      </c>
      <c r="AS342" s="157">
        <v>0.47749752720079131</v>
      </c>
      <c r="AT342" s="445">
        <v>-4.9737478315108996E-2</v>
      </c>
    </row>
    <row r="343" spans="2:46" s="4" customFormat="1" ht="15" hidden="1" customHeight="1" outlineLevel="1" x14ac:dyDescent="0.25">
      <c r="B343" s="115" t="s">
        <v>97</v>
      </c>
      <c r="C343" s="292">
        <v>0.57588515664028506</v>
      </c>
      <c r="D343" s="444">
        <v>5.5554950984385565E-2</v>
      </c>
      <c r="E343" s="157">
        <v>0.60022265924876972</v>
      </c>
      <c r="F343" s="444">
        <v>0.14589587901654122</v>
      </c>
      <c r="G343" s="157">
        <v>0.58821760787559241</v>
      </c>
      <c r="H343" s="445">
        <v>0.1005157555779721</v>
      </c>
      <c r="I343" s="292">
        <v>0.56036056063599116</v>
      </c>
      <c r="J343" s="444">
        <v>0.16460644370085498</v>
      </c>
      <c r="K343" s="157">
        <v>0.58981875494536595</v>
      </c>
      <c r="L343" s="444">
        <v>0.17485505715094596</v>
      </c>
      <c r="M343" s="157">
        <v>0.5768620210682518</v>
      </c>
      <c r="N343" s="445">
        <v>0.17020135481312071</v>
      </c>
      <c r="O343" s="292"/>
      <c r="P343" s="444"/>
      <c r="Q343" s="157"/>
      <c r="R343" s="444"/>
      <c r="S343" s="157"/>
      <c r="T343" s="445"/>
      <c r="U343" s="292"/>
      <c r="V343" s="444"/>
      <c r="W343" s="157"/>
      <c r="X343" s="444"/>
      <c r="Y343" s="157"/>
      <c r="Z343" s="445"/>
      <c r="AA343" s="292">
        <v>0.64967412151665838</v>
      </c>
      <c r="AB343" s="444">
        <v>-5.1916742395409776E-2</v>
      </c>
      <c r="AC343" s="157">
        <v>0.66683445772087258</v>
      </c>
      <c r="AD343" s="444">
        <v>8.1394982234070268E-2</v>
      </c>
      <c r="AE343" s="157">
        <v>0.65622343668163519</v>
      </c>
      <c r="AF343" s="445">
        <v>-5.3210766459691472E-3</v>
      </c>
      <c r="AG343" s="292"/>
      <c r="AH343" s="444"/>
      <c r="AI343" s="157"/>
      <c r="AJ343" s="444"/>
      <c r="AK343" s="157"/>
      <c r="AL343" s="445"/>
      <c r="AM343" s="292">
        <v>0.30394743928052131</v>
      </c>
      <c r="AN343" s="445">
        <v>-0.3588243418045739</v>
      </c>
      <c r="AO343" s="292">
        <v>0.48294690860215056</v>
      </c>
      <c r="AP343" s="444">
        <v>-3.7507437110981923E-2</v>
      </c>
      <c r="AQ343" s="157">
        <v>0.44404980778873476</v>
      </c>
      <c r="AR343" s="444">
        <v>-0.18905011883531841</v>
      </c>
      <c r="AS343" s="157">
        <v>0.46067052742414089</v>
      </c>
      <c r="AT343" s="445">
        <v>-0.13007994929633371</v>
      </c>
    </row>
    <row r="344" spans="2:46" s="4" customFormat="1" ht="15.75" collapsed="1" x14ac:dyDescent="0.25">
      <c r="B344" s="103">
        <v>1990</v>
      </c>
      <c r="C344" s="447">
        <v>0.61492761394294093</v>
      </c>
      <c r="D344" s="448">
        <v>-2.4306022560021123E-2</v>
      </c>
      <c r="E344" s="160">
        <v>0.55307785820025679</v>
      </c>
      <c r="F344" s="448">
        <v>-6.3641602064601011E-2</v>
      </c>
      <c r="G344" s="160">
        <v>0.58353111061869811</v>
      </c>
      <c r="H344" s="449">
        <v>-4.3574487855313482E-2</v>
      </c>
      <c r="I344" s="447">
        <v>0.59044016921534836</v>
      </c>
      <c r="J344" s="448">
        <v>4.1587306930270795E-3</v>
      </c>
      <c r="K344" s="160">
        <v>0.54216046117418304</v>
      </c>
      <c r="L344" s="448">
        <v>-3.5407623409190903E-2</v>
      </c>
      <c r="M344" s="160">
        <v>0.56335440169462248</v>
      </c>
      <c r="N344" s="449">
        <v>-1.7285818408242726E-2</v>
      </c>
      <c r="O344" s="447"/>
      <c r="P344" s="448"/>
      <c r="Q344" s="160"/>
      <c r="R344" s="448"/>
      <c r="S344" s="160"/>
      <c r="T344" s="449"/>
      <c r="U344" s="447"/>
      <c r="V344" s="448"/>
      <c r="W344" s="160"/>
      <c r="X344" s="448"/>
      <c r="Y344" s="160"/>
      <c r="Z344" s="449"/>
      <c r="AA344" s="447">
        <v>0.70842017977379013</v>
      </c>
      <c r="AB344" s="448">
        <v>-3.9956614982679439E-2</v>
      </c>
      <c r="AC344" s="160">
        <v>0.6222926756661934</v>
      </c>
      <c r="AD344" s="448">
        <v>-0.13174696714700762</v>
      </c>
      <c r="AE344" s="160">
        <v>0.67578489620094573</v>
      </c>
      <c r="AF344" s="449">
        <v>-7.4445609761395581E-2</v>
      </c>
      <c r="AG344" s="447"/>
      <c r="AH344" s="448"/>
      <c r="AI344" s="160"/>
      <c r="AJ344" s="448"/>
      <c r="AK344" s="160"/>
      <c r="AL344" s="449"/>
      <c r="AM344" s="447">
        <v>0.36317723636532734</v>
      </c>
      <c r="AN344" s="449">
        <v>-0.23574792491991381</v>
      </c>
      <c r="AO344" s="447">
        <v>0.41662436904273037</v>
      </c>
      <c r="AP344" s="448">
        <v>-0.12800081128705032</v>
      </c>
      <c r="AQ344" s="160">
        <v>0.39939846688906239</v>
      </c>
      <c r="AR344" s="448">
        <v>-0.33523725444023811</v>
      </c>
      <c r="AS344" s="160">
        <v>0.40646572968628841</v>
      </c>
      <c r="AT344" s="449">
        <v>-0.26088264711503728</v>
      </c>
    </row>
    <row r="345" spans="2:46" s="4" customFormat="1" ht="15" hidden="1" customHeight="1" outlineLevel="1" x14ac:dyDescent="0.25">
      <c r="B345" s="115" t="s">
        <v>98</v>
      </c>
      <c r="C345" s="292">
        <v>0.7230274505646811</v>
      </c>
      <c r="D345" s="92">
        <v>-0.13773355702043444</v>
      </c>
      <c r="E345" s="157">
        <v>0.68699358898455609</v>
      </c>
      <c r="F345" s="92">
        <v>-0.15422660008811639</v>
      </c>
      <c r="G345" s="157">
        <v>0.70471500283130895</v>
      </c>
      <c r="H345" s="173">
        <v>-0.14628385415548828</v>
      </c>
      <c r="I345" s="292">
        <v>0.70635349261919433</v>
      </c>
      <c r="J345" s="92">
        <v>-0.13123500731282289</v>
      </c>
      <c r="K345" s="157">
        <v>0.64482983681711881</v>
      </c>
      <c r="L345" s="92">
        <v>-0.19227243723302112</v>
      </c>
      <c r="M345" s="157">
        <v>0.67122459771851628</v>
      </c>
      <c r="N345" s="173">
        <v>-0.16591674267854883</v>
      </c>
      <c r="O345" s="292"/>
      <c r="P345" s="92"/>
      <c r="Q345" s="157"/>
      <c r="R345" s="92"/>
      <c r="S345" s="157"/>
      <c r="T345" s="173"/>
      <c r="U345" s="292"/>
      <c r="V345" s="92"/>
      <c r="W345" s="157"/>
      <c r="X345" s="92"/>
      <c r="Y345" s="157"/>
      <c r="Z345" s="173"/>
      <c r="AA345" s="292">
        <v>0.77990495962772111</v>
      </c>
      <c r="AB345" s="92">
        <v>-0.16176355825248856</v>
      </c>
      <c r="AC345" s="157">
        <v>0.87728582672583555</v>
      </c>
      <c r="AD345" s="92">
        <v>-7.8299583515056836E-3</v>
      </c>
      <c r="AE345" s="157">
        <v>0.81503932535850276</v>
      </c>
      <c r="AF345" s="173">
        <v>-0.10755719999785307</v>
      </c>
      <c r="AG345" s="292"/>
      <c r="AH345" s="92"/>
      <c r="AI345" s="157"/>
      <c r="AJ345" s="92"/>
      <c r="AK345" s="157"/>
      <c r="AL345" s="173"/>
      <c r="AM345" s="292">
        <v>0.52034148060351726</v>
      </c>
      <c r="AN345" s="173">
        <v>0.21552209025349733</v>
      </c>
      <c r="AO345" s="292">
        <v>0.66211703679688771</v>
      </c>
      <c r="AP345" s="92">
        <v>-8.0790350166531577E-2</v>
      </c>
      <c r="AQ345" s="157">
        <v>0.67917660348939379</v>
      </c>
      <c r="AR345" s="92">
        <v>9.5977051257974733E-2</v>
      </c>
      <c r="AS345" s="157">
        <v>0.67173174872665531</v>
      </c>
      <c r="AT345" s="173">
        <v>1.2419279552163154E-2</v>
      </c>
    </row>
    <row r="346" spans="2:46" s="4" customFormat="1" ht="15" hidden="1" customHeight="1" outlineLevel="1" x14ac:dyDescent="0.25">
      <c r="B346" s="115" t="s">
        <v>99</v>
      </c>
      <c r="C346" s="292">
        <v>0.76832816015462102</v>
      </c>
      <c r="D346" s="444">
        <v>-0.1168278044992852</v>
      </c>
      <c r="E346" s="157">
        <v>0.6798485569778091</v>
      </c>
      <c r="F346" s="444">
        <v>-0.20614082606102335</v>
      </c>
      <c r="G346" s="157">
        <v>0.72336272937385326</v>
      </c>
      <c r="H346" s="445">
        <v>-0.16201102128423039</v>
      </c>
      <c r="I346" s="292">
        <v>0.73584351999614106</v>
      </c>
      <c r="J346" s="444">
        <v>-0.13240507016754199</v>
      </c>
      <c r="K346" s="157">
        <v>0.62714176983506142</v>
      </c>
      <c r="L346" s="444">
        <v>-0.25249843360358404</v>
      </c>
      <c r="M346" s="157">
        <v>0.67377678636098681</v>
      </c>
      <c r="N346" s="445">
        <v>-0.20071583307946606</v>
      </c>
      <c r="O346" s="292"/>
      <c r="P346" s="444"/>
      <c r="Q346" s="157"/>
      <c r="R346" s="444"/>
      <c r="S346" s="157"/>
      <c r="T346" s="445"/>
      <c r="U346" s="292"/>
      <c r="V346" s="444"/>
      <c r="W346" s="157"/>
      <c r="X346" s="444"/>
      <c r="Y346" s="157"/>
      <c r="Z346" s="445"/>
      <c r="AA346" s="292">
        <v>0.8547716015831337</v>
      </c>
      <c r="AB346" s="444">
        <v>-0.10870079876032157</v>
      </c>
      <c r="AC346" s="157">
        <v>0.89923844787131602</v>
      </c>
      <c r="AD346" s="444">
        <v>3.2210641874579338E-3</v>
      </c>
      <c r="AE346" s="157">
        <v>0.87081494240499513</v>
      </c>
      <c r="AF346" s="445">
        <v>-6.9408262686278532E-2</v>
      </c>
      <c r="AG346" s="292"/>
      <c r="AH346" s="444"/>
      <c r="AI346" s="157"/>
      <c r="AJ346" s="444"/>
      <c r="AK346" s="157"/>
      <c r="AL346" s="445"/>
      <c r="AM346" s="292">
        <v>0.54773726769754572</v>
      </c>
      <c r="AN346" s="445">
        <v>0.43899812141403505</v>
      </c>
      <c r="AO346" s="292">
        <v>0.75387652548456574</v>
      </c>
      <c r="AP346" s="444">
        <v>-0.1182721761234995</v>
      </c>
      <c r="AQ346" s="157">
        <v>0.82159533073929958</v>
      </c>
      <c r="AR346" s="444">
        <v>-0.20562709602942431</v>
      </c>
      <c r="AS346" s="157">
        <v>0.79204260651629077</v>
      </c>
      <c r="AT346" s="445">
        <v>-0.17171182060494095</v>
      </c>
    </row>
    <row r="347" spans="2:46" s="4" customFormat="1" ht="15" hidden="1" customHeight="1" outlineLevel="1" x14ac:dyDescent="0.25">
      <c r="B347" s="115" t="s">
        <v>100</v>
      </c>
      <c r="C347" s="292">
        <v>0.67780109039915326</v>
      </c>
      <c r="D347" s="444">
        <v>-0.14077065910264752</v>
      </c>
      <c r="E347" s="157">
        <v>0.66603569629826476</v>
      </c>
      <c r="F347" s="444">
        <v>-0.15809243183969479</v>
      </c>
      <c r="G347" s="157">
        <v>0.6718219042923308</v>
      </c>
      <c r="H347" s="445">
        <v>-0.14955917545683695</v>
      </c>
      <c r="I347" s="292">
        <v>0.63699579471530143</v>
      </c>
      <c r="J347" s="444">
        <v>-0.15411093761176264</v>
      </c>
      <c r="K347" s="157">
        <v>0.62382959743403155</v>
      </c>
      <c r="L347" s="444">
        <v>-0.18134772211025851</v>
      </c>
      <c r="M347" s="157">
        <v>0.6294781341584702</v>
      </c>
      <c r="N347" s="445">
        <v>-0.16967457048491807</v>
      </c>
      <c r="O347" s="292"/>
      <c r="P347" s="444"/>
      <c r="Q347" s="157"/>
      <c r="R347" s="444"/>
      <c r="S347" s="157"/>
      <c r="T347" s="445"/>
      <c r="U347" s="292"/>
      <c r="V347" s="444"/>
      <c r="W347" s="157"/>
      <c r="X347" s="444"/>
      <c r="Y347" s="157"/>
      <c r="Z347" s="445"/>
      <c r="AA347" s="292">
        <v>0.78190671937852096</v>
      </c>
      <c r="AB347" s="444">
        <v>-0.12692074200101566</v>
      </c>
      <c r="AC347" s="157">
        <v>0.84082285168272985</v>
      </c>
      <c r="AD347" s="444">
        <v>-6.6220628923101654E-2</v>
      </c>
      <c r="AE347" s="157">
        <v>0.80316326598262566</v>
      </c>
      <c r="AF347" s="445">
        <v>-0.10499438998121713</v>
      </c>
      <c r="AG347" s="292"/>
      <c r="AH347" s="444"/>
      <c r="AI347" s="157"/>
      <c r="AJ347" s="444"/>
      <c r="AK347" s="157"/>
      <c r="AL347" s="445"/>
      <c r="AM347" s="292">
        <v>0.56120062786302338</v>
      </c>
      <c r="AN347" s="445">
        <v>0.44928519358161645</v>
      </c>
      <c r="AO347" s="292">
        <v>0.41880369589884908</v>
      </c>
      <c r="AP347" s="444">
        <v>-0.38832331076282023</v>
      </c>
      <c r="AQ347" s="157">
        <v>0.78687084222417469</v>
      </c>
      <c r="AR347" s="444">
        <v>7.6002254301899663E-2</v>
      </c>
      <c r="AS347" s="157">
        <v>0.62624504810413129</v>
      </c>
      <c r="AT347" s="445">
        <v>-0.1192100667060817</v>
      </c>
    </row>
    <row r="348" spans="2:46" s="4" customFormat="1" ht="15" hidden="1" customHeight="1" outlineLevel="1" x14ac:dyDescent="0.25">
      <c r="B348" s="115" t="s">
        <v>101</v>
      </c>
      <c r="C348" s="292">
        <v>0.58267988137064686</v>
      </c>
      <c r="D348" s="444">
        <v>-0.11049181324615187</v>
      </c>
      <c r="E348" s="157">
        <v>0.51490434223658166</v>
      </c>
      <c r="F348" s="444">
        <v>-0.1311959219751595</v>
      </c>
      <c r="G348" s="157">
        <v>0.54823627850466217</v>
      </c>
      <c r="H348" s="445">
        <v>-0.12146593851836973</v>
      </c>
      <c r="I348" s="292">
        <v>0.5310325745425214</v>
      </c>
      <c r="J348" s="444">
        <v>-0.14626412329381522</v>
      </c>
      <c r="K348" s="157">
        <v>0.48235551139206606</v>
      </c>
      <c r="L348" s="444">
        <v>-0.15895134353769302</v>
      </c>
      <c r="M348" s="157">
        <v>0.50323885173471117</v>
      </c>
      <c r="N348" s="445">
        <v>-0.15372577994592806</v>
      </c>
      <c r="O348" s="292"/>
      <c r="P348" s="444"/>
      <c r="Q348" s="157"/>
      <c r="R348" s="444"/>
      <c r="S348" s="157"/>
      <c r="T348" s="445"/>
      <c r="U348" s="292"/>
      <c r="V348" s="444"/>
      <c r="W348" s="157"/>
      <c r="X348" s="444"/>
      <c r="Y348" s="157"/>
      <c r="Z348" s="445"/>
      <c r="AA348" s="292">
        <v>0.699099726702749</v>
      </c>
      <c r="AB348" s="444">
        <v>-8.4363695028365049E-2</v>
      </c>
      <c r="AC348" s="157">
        <v>0.63741574100446219</v>
      </c>
      <c r="AD348" s="444">
        <v>-5.7355783231974655E-2</v>
      </c>
      <c r="AE348" s="157">
        <v>0.67684455710077418</v>
      </c>
      <c r="AF348" s="445">
        <v>-7.4228913245107497E-2</v>
      </c>
      <c r="AG348" s="292"/>
      <c r="AH348" s="444"/>
      <c r="AI348" s="157"/>
      <c r="AJ348" s="444"/>
      <c r="AK348" s="157"/>
      <c r="AL348" s="445"/>
      <c r="AM348" s="292">
        <v>0.43998675935120823</v>
      </c>
      <c r="AN348" s="445">
        <v>0.65346395847879823</v>
      </c>
      <c r="AO348" s="292">
        <v>0.53279731993299828</v>
      </c>
      <c r="AP348" s="444">
        <v>0.2925877763328999</v>
      </c>
      <c r="AQ348" s="157">
        <v>0.70876783398184173</v>
      </c>
      <c r="AR348" s="444">
        <v>0.55368905422892967</v>
      </c>
      <c r="AS348" s="157">
        <v>0.63197368421052635</v>
      </c>
      <c r="AT348" s="445">
        <v>0.44604148082069583</v>
      </c>
    </row>
    <row r="349" spans="2:46" s="4" customFormat="1" ht="15" hidden="1" customHeight="1" outlineLevel="1" x14ac:dyDescent="0.25">
      <c r="B349" s="115" t="s">
        <v>121</v>
      </c>
      <c r="C349" s="292">
        <v>0.54740484663195899</v>
      </c>
      <c r="D349" s="444">
        <v>-0.14632591101408798</v>
      </c>
      <c r="E349" s="157">
        <v>0.46242743340570669</v>
      </c>
      <c r="F349" s="444">
        <v>-7.0911024727262517E-2</v>
      </c>
      <c r="G349" s="157">
        <v>0.50421923260159296</v>
      </c>
      <c r="H349" s="445">
        <v>-0.11522489275915659</v>
      </c>
      <c r="I349" s="292">
        <v>0.49160622269582982</v>
      </c>
      <c r="J349" s="444">
        <v>-0.14394267748219325</v>
      </c>
      <c r="K349" s="157">
        <v>0.44803443297239454</v>
      </c>
      <c r="L349" s="444">
        <v>-1.9744516968084214E-2</v>
      </c>
      <c r="M349" s="157">
        <v>0.466727518693696</v>
      </c>
      <c r="N349" s="445">
        <v>-8.1504023223719635E-2</v>
      </c>
      <c r="O349" s="292"/>
      <c r="P349" s="444"/>
      <c r="Q349" s="157"/>
      <c r="R349" s="444"/>
      <c r="S349" s="157"/>
      <c r="T349" s="445"/>
      <c r="U349" s="292"/>
      <c r="V349" s="444"/>
      <c r="W349" s="157"/>
      <c r="X349" s="444"/>
      <c r="Y349" s="157"/>
      <c r="Z349" s="445"/>
      <c r="AA349" s="292">
        <v>0.67978067074509374</v>
      </c>
      <c r="AB349" s="444">
        <v>-0.14912422240554946</v>
      </c>
      <c r="AC349" s="157">
        <v>0.5315031406669668</v>
      </c>
      <c r="AD349" s="444">
        <v>-0.19184692925945201</v>
      </c>
      <c r="AE349" s="157">
        <v>0.62628312932175634</v>
      </c>
      <c r="AF349" s="445">
        <v>-0.16105157811651083</v>
      </c>
      <c r="AG349" s="292"/>
      <c r="AH349" s="444"/>
      <c r="AI349" s="157"/>
      <c r="AJ349" s="444"/>
      <c r="AK349" s="157"/>
      <c r="AL349" s="445"/>
      <c r="AM349" s="292">
        <v>0.40317775571002978</v>
      </c>
      <c r="AN349" s="445">
        <v>0.23186580199200901</v>
      </c>
      <c r="AO349" s="292">
        <v>0.34965148322256445</v>
      </c>
      <c r="AP349" s="444">
        <v>2.2856600910470481E-2</v>
      </c>
      <c r="AQ349" s="157">
        <v>0.42600728003012428</v>
      </c>
      <c r="AR349" s="444">
        <v>0.2008196474211581</v>
      </c>
      <c r="AS349" s="157">
        <v>0.39268534238822861</v>
      </c>
      <c r="AT349" s="445">
        <v>0.12472877995651954</v>
      </c>
    </row>
    <row r="350" spans="2:46" s="4" customFormat="1" ht="15" hidden="1" customHeight="1" outlineLevel="1" x14ac:dyDescent="0.25">
      <c r="B350" s="115" t="s">
        <v>104</v>
      </c>
      <c r="C350" s="292">
        <v>0.53302277613662186</v>
      </c>
      <c r="D350" s="444">
        <v>-0.19191817390043708</v>
      </c>
      <c r="E350" s="157">
        <v>0.49246804359716045</v>
      </c>
      <c r="F350" s="444">
        <v>-7.2583416900791398E-2</v>
      </c>
      <c r="G350" s="157">
        <v>0.51241281685378448</v>
      </c>
      <c r="H350" s="445">
        <v>-0.13978061119863805</v>
      </c>
      <c r="I350" s="292">
        <v>0.51317238339101645</v>
      </c>
      <c r="J350" s="444">
        <v>-0.17380257119187625</v>
      </c>
      <c r="K350" s="157">
        <v>0.49549955249230077</v>
      </c>
      <c r="L350" s="444">
        <v>-6.7459690509119596E-3</v>
      </c>
      <c r="M350" s="157">
        <v>0.50308151653427979</v>
      </c>
      <c r="N350" s="445">
        <v>-8.8869693779802028E-2</v>
      </c>
      <c r="O350" s="292"/>
      <c r="P350" s="444"/>
      <c r="Q350" s="157"/>
      <c r="R350" s="444"/>
      <c r="S350" s="157"/>
      <c r="T350" s="445"/>
      <c r="U350" s="292"/>
      <c r="V350" s="444"/>
      <c r="W350" s="157"/>
      <c r="X350" s="444"/>
      <c r="Y350" s="157"/>
      <c r="Z350" s="445"/>
      <c r="AA350" s="292">
        <v>0.59057571048353963</v>
      </c>
      <c r="AB350" s="444">
        <v>-0.24926608629738578</v>
      </c>
      <c r="AC350" s="157">
        <v>0.50516788505965382</v>
      </c>
      <c r="AD350" s="444">
        <v>-0.27084962736515572</v>
      </c>
      <c r="AE350" s="157">
        <v>0.55976113813340644</v>
      </c>
      <c r="AF350" s="445">
        <v>-0.25548006469399287</v>
      </c>
      <c r="AG350" s="292"/>
      <c r="AH350" s="444"/>
      <c r="AI350" s="157"/>
      <c r="AJ350" s="444"/>
      <c r="AK350" s="157"/>
      <c r="AL350" s="445"/>
      <c r="AM350" s="292">
        <v>0.47636544190665342</v>
      </c>
      <c r="AN350" s="445">
        <v>0.87385606204675859</v>
      </c>
      <c r="AO350" s="292">
        <v>0.27731993299832497</v>
      </c>
      <c r="AP350" s="444">
        <v>3.6953526243266976E-2</v>
      </c>
      <c r="AQ350" s="157">
        <v>0.27678339818417641</v>
      </c>
      <c r="AR350" s="444">
        <v>1.2827557520598707</v>
      </c>
      <c r="AS350" s="157">
        <v>0.27701754385964911</v>
      </c>
      <c r="AT350" s="445">
        <v>0.49837236043021815</v>
      </c>
    </row>
    <row r="351" spans="2:46" s="4" customFormat="1" ht="15" hidden="1" customHeight="1" outlineLevel="1" x14ac:dyDescent="0.25">
      <c r="B351" s="115" t="s">
        <v>105</v>
      </c>
      <c r="C351" s="292">
        <v>0.63329807087862344</v>
      </c>
      <c r="D351" s="444">
        <v>-0.11699440186710919</v>
      </c>
      <c r="E351" s="157">
        <v>0.73081078127233134</v>
      </c>
      <c r="F351" s="444">
        <v>0.10141480030046668</v>
      </c>
      <c r="G351" s="157">
        <v>0.68293326129807885</v>
      </c>
      <c r="H351" s="445">
        <v>-9.1184563841821831E-3</v>
      </c>
      <c r="I351" s="292">
        <v>0.63970674174298048</v>
      </c>
      <c r="J351" s="444">
        <v>-0.11817599154202851</v>
      </c>
      <c r="K351" s="157">
        <v>0.73466127611256182</v>
      </c>
      <c r="L351" s="444">
        <v>0.1132843814477793</v>
      </c>
      <c r="M351" s="157">
        <v>0.69338157304344672</v>
      </c>
      <c r="N351" s="445">
        <v>9.7866819532466121E-3</v>
      </c>
      <c r="O351" s="292"/>
      <c r="P351" s="444"/>
      <c r="Q351" s="157"/>
      <c r="R351" s="444"/>
      <c r="S351" s="157"/>
      <c r="T351" s="445"/>
      <c r="U351" s="292"/>
      <c r="V351" s="444"/>
      <c r="W351" s="157"/>
      <c r="X351" s="444"/>
      <c r="Y351" s="157"/>
      <c r="Z351" s="445"/>
      <c r="AA351" s="292">
        <v>0.64692622702859681</v>
      </c>
      <c r="AB351" s="444">
        <v>-0.15744166112715219</v>
      </c>
      <c r="AC351" s="157">
        <v>0.73139103780470005</v>
      </c>
      <c r="AD351" s="444">
        <v>3.8645072583022522E-2</v>
      </c>
      <c r="AE351" s="157">
        <v>0.67834005218008753</v>
      </c>
      <c r="AF351" s="445">
        <v>-8.8073510334362726E-2</v>
      </c>
      <c r="AG351" s="292"/>
      <c r="AH351" s="444"/>
      <c r="AI351" s="157"/>
      <c r="AJ351" s="444"/>
      <c r="AK351" s="157"/>
      <c r="AL351" s="445"/>
      <c r="AM351" s="292">
        <v>0.52692417921854595</v>
      </c>
      <c r="AN351" s="445">
        <v>0.64989615963131575</v>
      </c>
      <c r="AO351" s="292">
        <v>0.35253687793807748</v>
      </c>
      <c r="AP351" s="444">
        <v>0.12882798712758214</v>
      </c>
      <c r="AQ351" s="157">
        <v>0.6042030051486813</v>
      </c>
      <c r="AR351" s="444">
        <v>0.38842957658481225</v>
      </c>
      <c r="AS351" s="157">
        <v>0.5052275914828509</v>
      </c>
      <c r="AT351" s="445">
        <v>0.3241429162714291</v>
      </c>
    </row>
    <row r="352" spans="2:46" s="4" customFormat="1" ht="15" hidden="1" customHeight="1" outlineLevel="1" x14ac:dyDescent="0.25">
      <c r="B352" s="115" t="s">
        <v>106</v>
      </c>
      <c r="C352" s="292">
        <v>0.74060306423831468</v>
      </c>
      <c r="D352" s="444">
        <v>-0.13989231589592077</v>
      </c>
      <c r="E352" s="157">
        <v>0.7514250044137305</v>
      </c>
      <c r="F352" s="444">
        <v>-1.1586163982797992E-2</v>
      </c>
      <c r="G352" s="157">
        <v>0.74611156727495442</v>
      </c>
      <c r="H352" s="445">
        <v>-7.7158837290956295E-2</v>
      </c>
      <c r="I352" s="292">
        <v>0.71603776503588812</v>
      </c>
      <c r="J352" s="444">
        <v>-0.17218962121202042</v>
      </c>
      <c r="K352" s="157">
        <v>0.72305863053752861</v>
      </c>
      <c r="L352" s="444">
        <v>-2.0109658719363321E-2</v>
      </c>
      <c r="M352" s="157">
        <v>0.72000644092783728</v>
      </c>
      <c r="N352" s="445">
        <v>-8.8351929171795129E-2</v>
      </c>
      <c r="O352" s="292"/>
      <c r="P352" s="444"/>
      <c r="Q352" s="157"/>
      <c r="R352" s="444"/>
      <c r="S352" s="157"/>
      <c r="T352" s="445"/>
      <c r="U352" s="292"/>
      <c r="V352" s="444"/>
      <c r="W352" s="157"/>
      <c r="X352" s="444"/>
      <c r="Y352" s="157"/>
      <c r="Z352" s="445"/>
      <c r="AA352" s="292">
        <v>0.84941511622479871</v>
      </c>
      <c r="AB352" s="444">
        <v>-9.128675469147185E-2</v>
      </c>
      <c r="AC352" s="157">
        <v>0.86609546051671293</v>
      </c>
      <c r="AD352" s="444">
        <v>3.9841669936273139E-2</v>
      </c>
      <c r="AE352" s="157">
        <v>0.85561880524319767</v>
      </c>
      <c r="AF352" s="445">
        <v>-4.5499465664172734E-2</v>
      </c>
      <c r="AG352" s="292"/>
      <c r="AH352" s="444"/>
      <c r="AI352" s="157"/>
      <c r="AJ352" s="444"/>
      <c r="AK352" s="157"/>
      <c r="AL352" s="445"/>
      <c r="AM352" s="292">
        <v>0.31473107664872785</v>
      </c>
      <c r="AN352" s="445">
        <v>-0.11895140660748305</v>
      </c>
      <c r="AO352" s="292">
        <v>0.49372669800615981</v>
      </c>
      <c r="AP352" s="444">
        <v>0.34259014370096086</v>
      </c>
      <c r="AQ352" s="157">
        <v>0.82788693916150047</v>
      </c>
      <c r="AR352" s="444">
        <v>-7.0965231238425464E-2</v>
      </c>
      <c r="AS352" s="157">
        <v>0.69646818819329337</v>
      </c>
      <c r="AT352" s="445">
        <v>5.0924863719860269E-2</v>
      </c>
    </row>
    <row r="353" spans="2:46" s="4" customFormat="1" ht="15" hidden="1" customHeight="1" outlineLevel="1" x14ac:dyDescent="0.25">
      <c r="B353" s="115" t="s">
        <v>107</v>
      </c>
      <c r="C353" s="292">
        <v>0.64760827225956075</v>
      </c>
      <c r="D353" s="444">
        <v>-0.17066371016214232</v>
      </c>
      <c r="E353" s="157">
        <v>0.61524628616106336</v>
      </c>
      <c r="F353" s="444">
        <v>-1.6678921976952421E-2</v>
      </c>
      <c r="G353" s="157">
        <v>0.63113561617334102</v>
      </c>
      <c r="H353" s="445">
        <v>-9.8334540174078167E-2</v>
      </c>
      <c r="I353" s="292">
        <v>0.58790672065927818</v>
      </c>
      <c r="J353" s="444">
        <v>-0.22828530501585875</v>
      </c>
      <c r="K353" s="157">
        <v>0.5947309470636043</v>
      </c>
      <c r="L353" s="444">
        <v>-2.0804249802886976E-2</v>
      </c>
      <c r="M353" s="157">
        <v>0.59176424261376137</v>
      </c>
      <c r="N353" s="445">
        <v>-0.11733729727610098</v>
      </c>
      <c r="O353" s="292"/>
      <c r="P353" s="444"/>
      <c r="Q353" s="157"/>
      <c r="R353" s="444"/>
      <c r="S353" s="157"/>
      <c r="T353" s="445"/>
      <c r="U353" s="292"/>
      <c r="V353" s="444"/>
      <c r="W353" s="157"/>
      <c r="X353" s="444"/>
      <c r="Y353" s="157"/>
      <c r="Z353" s="445"/>
      <c r="AA353" s="292">
        <v>0.79928906989621851</v>
      </c>
      <c r="AB353" s="444">
        <v>-8.1979476546262031E-2</v>
      </c>
      <c r="AC353" s="157">
        <v>0.7127330316742081</v>
      </c>
      <c r="AD353" s="444">
        <v>-3.9024310191084766E-3</v>
      </c>
      <c r="AE353" s="157">
        <v>0.76709748353583973</v>
      </c>
      <c r="AF353" s="445">
        <v>-5.5596272702546967E-2</v>
      </c>
      <c r="AG353" s="292"/>
      <c r="AH353" s="444"/>
      <c r="AI353" s="157"/>
      <c r="AJ353" s="444"/>
      <c r="AK353" s="157"/>
      <c r="AL353" s="445"/>
      <c r="AM353" s="292">
        <v>0.44976966107272132</v>
      </c>
      <c r="AN353" s="445">
        <v>0.11290282805867702</v>
      </c>
      <c r="AO353" s="292">
        <v>0.45792294807370182</v>
      </c>
      <c r="AP353" s="444">
        <v>4.8638281549673978E-2</v>
      </c>
      <c r="AQ353" s="157">
        <v>0.56577633007600436</v>
      </c>
      <c r="AR353" s="444">
        <v>0.19924547888216693</v>
      </c>
      <c r="AS353" s="157">
        <v>0.5233596837944664</v>
      </c>
      <c r="AT353" s="445">
        <v>0.14655699095322205</v>
      </c>
    </row>
    <row r="354" spans="2:46" s="4" customFormat="1" ht="15" hidden="1" customHeight="1" outlineLevel="1" x14ac:dyDescent="0.25">
      <c r="B354" s="115" t="s">
        <v>122</v>
      </c>
      <c r="C354" s="292">
        <v>0.60406273593796134</v>
      </c>
      <c r="D354" s="444">
        <v>-0.19532415564583949</v>
      </c>
      <c r="E354" s="157">
        <v>0.48768306472630668</v>
      </c>
      <c r="F354" s="444">
        <v>-0.18319971808191637</v>
      </c>
      <c r="G354" s="157">
        <v>0.54482402625364079</v>
      </c>
      <c r="H354" s="445">
        <v>-0.18755652775213594</v>
      </c>
      <c r="I354" s="292">
        <v>0.53828238869180212</v>
      </c>
      <c r="J354" s="444">
        <v>-0.2657758004214904</v>
      </c>
      <c r="K354" s="157">
        <v>0.43422777139979257</v>
      </c>
      <c r="L354" s="444">
        <v>-0.20231102163815351</v>
      </c>
      <c r="M354" s="157">
        <v>0.47946356485928404</v>
      </c>
      <c r="N354" s="445">
        <v>-0.22845747997858878</v>
      </c>
      <c r="O354" s="292"/>
      <c r="P354" s="444"/>
      <c r="Q354" s="157"/>
      <c r="R354" s="444"/>
      <c r="S354" s="157"/>
      <c r="T354" s="445"/>
      <c r="U354" s="292"/>
      <c r="V354" s="444"/>
      <c r="W354" s="157"/>
      <c r="X354" s="444"/>
      <c r="Y354" s="157"/>
      <c r="Z354" s="445"/>
      <c r="AA354" s="292">
        <v>0.75501088175961251</v>
      </c>
      <c r="AB354" s="444">
        <v>-8.4829599881590001E-2</v>
      </c>
      <c r="AC354" s="157">
        <v>0.72825572909064373</v>
      </c>
      <c r="AD354" s="444">
        <v>-9.004930404774103E-2</v>
      </c>
      <c r="AE354" s="157">
        <v>0.74506020904606851</v>
      </c>
      <c r="AF354" s="445">
        <v>-8.6607493548838232E-2</v>
      </c>
      <c r="AG354" s="292"/>
      <c r="AH354" s="444"/>
      <c r="AI354" s="157"/>
      <c r="AJ354" s="444"/>
      <c r="AK354" s="157"/>
      <c r="AL354" s="445"/>
      <c r="AM354" s="292">
        <v>0.48396650001592206</v>
      </c>
      <c r="AN354" s="445">
        <v>0.1334407214644755</v>
      </c>
      <c r="AO354" s="292">
        <v>0.49914086561841464</v>
      </c>
      <c r="AP354" s="444">
        <v>-8.1493855148550343E-2</v>
      </c>
      <c r="AQ354" s="157">
        <v>0.45554271303982347</v>
      </c>
      <c r="AR354" s="444">
        <v>-0.27886886131213762</v>
      </c>
      <c r="AS354" s="157">
        <v>0.47268902205788599</v>
      </c>
      <c r="AT354" s="445">
        <v>-0.20312789011469301</v>
      </c>
    </row>
    <row r="355" spans="2:46" s="4" customFormat="1" ht="15" hidden="1" customHeight="1" outlineLevel="1" x14ac:dyDescent="0.25">
      <c r="B355" s="115" t="s">
        <v>96</v>
      </c>
      <c r="C355" s="292">
        <v>0.56822418859130674</v>
      </c>
      <c r="D355" s="444">
        <v>-0.21791219456298661</v>
      </c>
      <c r="E355" s="157">
        <v>0.47481322213534882</v>
      </c>
      <c r="F355" s="444">
        <v>-0.26241255652551188</v>
      </c>
      <c r="G355" s="157">
        <v>0.52067683718873503</v>
      </c>
      <c r="H355" s="445">
        <v>-0.23808110620699707</v>
      </c>
      <c r="I355" s="292">
        <v>0.48879120488775218</v>
      </c>
      <c r="J355" s="444">
        <v>-0.31165632811325794</v>
      </c>
      <c r="K355" s="157">
        <v>0.43113146338298469</v>
      </c>
      <c r="L355" s="444">
        <v>-0.27487528872147937</v>
      </c>
      <c r="M355" s="157">
        <v>0.45619795466916829</v>
      </c>
      <c r="N355" s="445">
        <v>-0.28911900238053279</v>
      </c>
      <c r="O355" s="292"/>
      <c r="P355" s="444"/>
      <c r="Q355" s="157"/>
      <c r="R355" s="444"/>
      <c r="S355" s="157"/>
      <c r="T355" s="445"/>
      <c r="U355" s="292"/>
      <c r="V355" s="444"/>
      <c r="W355" s="157"/>
      <c r="X355" s="444"/>
      <c r="Y355" s="157"/>
      <c r="Z355" s="445"/>
      <c r="AA355" s="292">
        <v>0.74028365753889569</v>
      </c>
      <c r="AB355" s="444">
        <v>-7.0240041691409849E-2</v>
      </c>
      <c r="AC355" s="157">
        <v>0.65957164404223223</v>
      </c>
      <c r="AD355" s="444">
        <v>-0.20889325654877711</v>
      </c>
      <c r="AE355" s="157">
        <v>0.71026555821076365</v>
      </c>
      <c r="AF355" s="445">
        <v>-0.12349347285353196</v>
      </c>
      <c r="AG355" s="292"/>
      <c r="AH355" s="444"/>
      <c r="AI355" s="157"/>
      <c r="AJ355" s="444"/>
      <c r="AK355" s="157"/>
      <c r="AL355" s="445"/>
      <c r="AM355" s="292">
        <v>0.51102336294833828</v>
      </c>
      <c r="AN355" s="445">
        <v>0.21275960733810728</v>
      </c>
      <c r="AO355" s="292">
        <v>0.45433835845896148</v>
      </c>
      <c r="AP355" s="444">
        <v>-0.1510485133020345</v>
      </c>
      <c r="AQ355" s="157">
        <v>0.53370249728555919</v>
      </c>
      <c r="AR355" s="444">
        <v>-0.20697535960691071</v>
      </c>
      <c r="AS355" s="157">
        <v>0.50249011857707515</v>
      </c>
      <c r="AT355" s="445">
        <v>-0.18007767096848826</v>
      </c>
    </row>
    <row r="356" spans="2:46" s="4" customFormat="1" ht="15" hidden="1" customHeight="1" outlineLevel="1" x14ac:dyDescent="0.25">
      <c r="B356" s="115" t="s">
        <v>97</v>
      </c>
      <c r="C356" s="292">
        <v>0.54557572403334209</v>
      </c>
      <c r="D356" s="444">
        <v>-0.18858992682296272</v>
      </c>
      <c r="E356" s="157">
        <v>0.52380209252860521</v>
      </c>
      <c r="F356" s="444">
        <v>-0.18527612736498311</v>
      </c>
      <c r="G356" s="157">
        <v>0.53449267299828029</v>
      </c>
      <c r="H356" s="445">
        <v>-0.1864907764726017</v>
      </c>
      <c r="I356" s="292">
        <v>0.48115873277782362</v>
      </c>
      <c r="J356" s="444">
        <v>-0.26260603416962547</v>
      </c>
      <c r="K356" s="157">
        <v>0.50203533734254147</v>
      </c>
      <c r="L356" s="444">
        <v>-0.1621874112341628</v>
      </c>
      <c r="M356" s="157">
        <v>0.49295962502143553</v>
      </c>
      <c r="N356" s="445">
        <v>-0.20615943512314694</v>
      </c>
      <c r="O356" s="292"/>
      <c r="P356" s="444"/>
      <c r="Q356" s="157"/>
      <c r="R356" s="444"/>
      <c r="S356" s="157"/>
      <c r="T356" s="445"/>
      <c r="U356" s="292"/>
      <c r="V356" s="444"/>
      <c r="W356" s="157"/>
      <c r="X356" s="444"/>
      <c r="Y356" s="157"/>
      <c r="Z356" s="445"/>
      <c r="AA356" s="292">
        <v>0.68525007303484409</v>
      </c>
      <c r="AB356" s="444">
        <v>-6.0339348237315904E-2</v>
      </c>
      <c r="AC356" s="157">
        <v>0.61664282586483721</v>
      </c>
      <c r="AD356" s="444">
        <v>-0.25558772816789876</v>
      </c>
      <c r="AE356" s="157">
        <v>0.65973393149707771</v>
      </c>
      <c r="AF356" s="445">
        <v>-0.13936564827650777</v>
      </c>
      <c r="AG356" s="292"/>
      <c r="AH356" s="444"/>
      <c r="AI356" s="157"/>
      <c r="AJ356" s="444"/>
      <c r="AK356" s="157"/>
      <c r="AL356" s="445"/>
      <c r="AM356" s="292">
        <v>0.47404706556698406</v>
      </c>
      <c r="AN356" s="445">
        <v>-1.8321474367721802E-4</v>
      </c>
      <c r="AO356" s="292">
        <v>0.50176689901118499</v>
      </c>
      <c r="AP356" s="444">
        <v>-0.17920025456088251</v>
      </c>
      <c r="AQ356" s="157">
        <v>0.54756751077020072</v>
      </c>
      <c r="AR356" s="444">
        <v>4.2107486098654778E-2</v>
      </c>
      <c r="AS356" s="157">
        <v>0.52955501721280118</v>
      </c>
      <c r="AT356" s="445">
        <v>-5.926688072484021E-2</v>
      </c>
    </row>
    <row r="357" spans="2:46" s="4" customFormat="1" ht="15.75" collapsed="1" x14ac:dyDescent="0.25">
      <c r="B357" s="103">
        <v>1989</v>
      </c>
      <c r="C357" s="447">
        <v>0.63024639708895713</v>
      </c>
      <c r="D357" s="448">
        <v>-0.15589298046711975</v>
      </c>
      <c r="E357" s="160">
        <v>0.59066897826703169</v>
      </c>
      <c r="F357" s="448">
        <v>-0.11435720999162891</v>
      </c>
      <c r="G357" s="160">
        <v>0.61011663031676056</v>
      </c>
      <c r="H357" s="449">
        <v>-0.13583374280222926</v>
      </c>
      <c r="I357" s="447">
        <v>0.58799485695638176</v>
      </c>
      <c r="J357" s="448">
        <v>-0.18708899682332425</v>
      </c>
      <c r="K357" s="160">
        <v>0.56206173128835912</v>
      </c>
      <c r="L357" s="448">
        <v>-0.11903281290708145</v>
      </c>
      <c r="M357" s="160">
        <v>0.57326373450938273</v>
      </c>
      <c r="N357" s="449">
        <v>-0.14940496699816175</v>
      </c>
      <c r="O357" s="447"/>
      <c r="P357" s="448"/>
      <c r="Q357" s="160"/>
      <c r="R357" s="448"/>
      <c r="S357" s="160"/>
      <c r="T357" s="449"/>
      <c r="U357" s="447"/>
      <c r="V357" s="448"/>
      <c r="W357" s="160"/>
      <c r="X357" s="448"/>
      <c r="Y357" s="160"/>
      <c r="Z357" s="449"/>
      <c r="AA357" s="447">
        <v>0.73790433935546484</v>
      </c>
      <c r="AB357" s="448">
        <v>-0.11929067953376504</v>
      </c>
      <c r="AC357" s="160">
        <v>0.71671811340687408</v>
      </c>
      <c r="AD357" s="448">
        <v>-8.726007717163542E-2</v>
      </c>
      <c r="AE357" s="160">
        <v>0.73014066307516612</v>
      </c>
      <c r="AF357" s="449">
        <v>-0.10760915255518255</v>
      </c>
      <c r="AG357" s="447"/>
      <c r="AH357" s="448"/>
      <c r="AI357" s="160"/>
      <c r="AJ357" s="448"/>
      <c r="AK357" s="160"/>
      <c r="AL357" s="449"/>
      <c r="AM357" s="447">
        <v>0.47520608475583126</v>
      </c>
      <c r="AN357" s="449">
        <v>0.28263653666968547</v>
      </c>
      <c r="AO357" s="447">
        <v>0.47778068424313347</v>
      </c>
      <c r="AP357" s="448">
        <v>-5.6654946076446944E-2</v>
      </c>
      <c r="AQ357" s="160">
        <v>0.60081355274015824</v>
      </c>
      <c r="AR357" s="448">
        <v>3.9696305908410778E-2</v>
      </c>
      <c r="AS357" s="160">
        <v>0.54993395581872007</v>
      </c>
      <c r="AT357" s="449">
        <v>5.8123937436456163E-3</v>
      </c>
    </row>
    <row r="358" spans="2:46" s="4" customFormat="1" ht="15" hidden="1" customHeight="1" outlineLevel="1" x14ac:dyDescent="0.25">
      <c r="B358" s="115" t="s">
        <v>98</v>
      </c>
      <c r="C358" s="292">
        <v>0.83851975970009518</v>
      </c>
      <c r="D358" s="92">
        <v>5.8919839556353049E-2</v>
      </c>
      <c r="E358" s="157">
        <v>0.81226672422676105</v>
      </c>
      <c r="F358" s="92">
        <v>5.5481388763003903E-2</v>
      </c>
      <c r="G358" s="157">
        <v>0.82546758224209515</v>
      </c>
      <c r="H358" s="173">
        <v>5.6125694044431018E-2</v>
      </c>
      <c r="I358" s="292">
        <v>0.81305473697135544</v>
      </c>
      <c r="J358" s="92">
        <v>3.4094167366738315E-2</v>
      </c>
      <c r="K358" s="157">
        <v>0.79832590410579518</v>
      </c>
      <c r="L358" s="92">
        <v>8.9228700105909997E-2</v>
      </c>
      <c r="M358" s="157">
        <v>0.80474531987857656</v>
      </c>
      <c r="N358" s="173">
        <v>6.3593927826133489E-2</v>
      </c>
      <c r="O358" s="292"/>
      <c r="P358" s="92"/>
      <c r="Q358" s="157"/>
      <c r="R358" s="92"/>
      <c r="S358" s="157"/>
      <c r="T358" s="173"/>
      <c r="U358" s="292"/>
      <c r="V358" s="92"/>
      <c r="W358" s="157"/>
      <c r="X358" s="92"/>
      <c r="Y358" s="157"/>
      <c r="Z358" s="173"/>
      <c r="AA358" s="292">
        <v>0.93041166046398083</v>
      </c>
      <c r="AB358" s="92">
        <v>6.877683872486462E-2</v>
      </c>
      <c r="AC358" s="157">
        <v>0.88420914752497648</v>
      </c>
      <c r="AD358" s="92">
        <v>-5.8463475558252487E-3</v>
      </c>
      <c r="AE358" s="157">
        <v>0.91326785913510877</v>
      </c>
      <c r="AF358" s="173">
        <v>4.1952780385258182E-2</v>
      </c>
      <c r="AG358" s="292"/>
      <c r="AH358" s="92"/>
      <c r="AI358" s="157"/>
      <c r="AJ358" s="92"/>
      <c r="AK358" s="157"/>
      <c r="AL358" s="173"/>
      <c r="AM358" s="292">
        <v>0.4280806451612903</v>
      </c>
      <c r="AN358" s="173">
        <v>0.14002295712363</v>
      </c>
      <c r="AO358" s="292">
        <v>0.72031123358729132</v>
      </c>
      <c r="AP358" s="92">
        <v>1.314133944380794</v>
      </c>
      <c r="AQ358" s="157">
        <v>0.61969965767971813</v>
      </c>
      <c r="AR358" s="92">
        <v>-0.16322077401798729</v>
      </c>
      <c r="AS358" s="157">
        <v>0.66349166031665396</v>
      </c>
      <c r="AT358" s="173">
        <v>0.33451380012301968</v>
      </c>
    </row>
    <row r="359" spans="2:46" s="4" customFormat="1" ht="15" hidden="1" customHeight="1" outlineLevel="1" x14ac:dyDescent="0.25">
      <c r="B359" s="115" t="s">
        <v>99</v>
      </c>
      <c r="C359" s="292">
        <v>0.86996416335210491</v>
      </c>
      <c r="D359" s="444">
        <v>8.2620107475033233E-3</v>
      </c>
      <c r="E359" s="157">
        <v>0.85638433023899097</v>
      </c>
      <c r="F359" s="444">
        <v>0.10776475564468901</v>
      </c>
      <c r="G359" s="157">
        <v>0.86321270058040289</v>
      </c>
      <c r="H359" s="445">
        <v>5.0762635755267294E-2</v>
      </c>
      <c r="I359" s="292">
        <v>0.84814179370347453</v>
      </c>
      <c r="J359" s="444">
        <v>-2.0805897936089446E-2</v>
      </c>
      <c r="K359" s="157">
        <v>0.83898388716215055</v>
      </c>
      <c r="L359" s="444">
        <v>0.14233262612220976</v>
      </c>
      <c r="M359" s="157">
        <v>0.84297526993046856</v>
      </c>
      <c r="N359" s="445">
        <v>6.3027899341324023E-2</v>
      </c>
      <c r="O359" s="292"/>
      <c r="P359" s="444"/>
      <c r="Q359" s="157"/>
      <c r="R359" s="444"/>
      <c r="S359" s="157"/>
      <c r="T359" s="445"/>
      <c r="U359" s="292"/>
      <c r="V359" s="444"/>
      <c r="W359" s="157"/>
      <c r="X359" s="444"/>
      <c r="Y359" s="157"/>
      <c r="Z359" s="445"/>
      <c r="AA359" s="292">
        <v>0.95901757837801305</v>
      </c>
      <c r="AB359" s="444">
        <v>2.9891912105232787E-2</v>
      </c>
      <c r="AC359" s="157">
        <v>0.8963512429831596</v>
      </c>
      <c r="AD359" s="444">
        <v>1.7551627219014598E-4</v>
      </c>
      <c r="AE359" s="157">
        <v>0.93576474783530739</v>
      </c>
      <c r="AF359" s="445">
        <v>1.6985058949516185E-2</v>
      </c>
      <c r="AG359" s="292"/>
      <c r="AH359" s="444"/>
      <c r="AI359" s="157"/>
      <c r="AJ359" s="444"/>
      <c r="AK359" s="157"/>
      <c r="AL359" s="445"/>
      <c r="AM359" s="292">
        <v>0.38063793103448273</v>
      </c>
      <c r="AN359" s="445">
        <v>-0.19053294818559308</v>
      </c>
      <c r="AO359" s="292">
        <v>0.85499913359902968</v>
      </c>
      <c r="AP359" s="444">
        <v>1.8668041716294339</v>
      </c>
      <c r="AQ359" s="157">
        <v>1.034269077699725</v>
      </c>
      <c r="AR359" s="444">
        <v>0.29412865134651311</v>
      </c>
      <c r="AS359" s="157">
        <v>0.95624038374513531</v>
      </c>
      <c r="AT359" s="445">
        <v>0.85612468230510141</v>
      </c>
    </row>
    <row r="360" spans="2:46" s="4" customFormat="1" ht="15" hidden="1" customHeight="1" outlineLevel="1" x14ac:dyDescent="0.25">
      <c r="B360" s="115" t="s">
        <v>100</v>
      </c>
      <c r="C360" s="292">
        <v>0.78884770123338532</v>
      </c>
      <c r="D360" s="444">
        <v>-2.4692457234672949E-3</v>
      </c>
      <c r="E360" s="157">
        <v>0.79110311094322749</v>
      </c>
      <c r="F360" s="444">
        <v>0.12912131745203514</v>
      </c>
      <c r="G360" s="157">
        <v>0.78996901948259346</v>
      </c>
      <c r="H360" s="445">
        <v>5.4290017428515691E-2</v>
      </c>
      <c r="I360" s="292">
        <v>0.75304886070620425</v>
      </c>
      <c r="J360" s="444">
        <v>-1.033679070587723E-2</v>
      </c>
      <c r="K360" s="157">
        <v>0.76202023042321609</v>
      </c>
      <c r="L360" s="444">
        <v>0.18581546375284219</v>
      </c>
      <c r="M360" s="157">
        <v>0.75811014788032149</v>
      </c>
      <c r="N360" s="445">
        <v>9.049677942890666E-2</v>
      </c>
      <c r="O360" s="292"/>
      <c r="P360" s="444"/>
      <c r="Q360" s="157"/>
      <c r="R360" s="444"/>
      <c r="S360" s="157"/>
      <c r="T360" s="445"/>
      <c r="U360" s="292"/>
      <c r="V360" s="444"/>
      <c r="W360" s="157"/>
      <c r="X360" s="444"/>
      <c r="Y360" s="157"/>
      <c r="Z360" s="445"/>
      <c r="AA360" s="292">
        <v>0.89557358305656887</v>
      </c>
      <c r="AB360" s="444">
        <v>1.4371228121871749E-2</v>
      </c>
      <c r="AC360" s="157">
        <v>0.90045130330201595</v>
      </c>
      <c r="AD360" s="444">
        <v>2.1563336939626643E-2</v>
      </c>
      <c r="AE360" s="157">
        <v>0.89738349904395598</v>
      </c>
      <c r="AF360" s="445">
        <v>1.6945263578303615E-2</v>
      </c>
      <c r="AG360" s="292"/>
      <c r="AH360" s="444"/>
      <c r="AI360" s="157"/>
      <c r="AJ360" s="444"/>
      <c r="AK360" s="157"/>
      <c r="AL360" s="445"/>
      <c r="AM360" s="292">
        <v>0.38722580645161292</v>
      </c>
      <c r="AN360" s="445">
        <v>-0.25209348505131635</v>
      </c>
      <c r="AO360" s="292">
        <v>0.68468147187550654</v>
      </c>
      <c r="AP360" s="444">
        <v>1.3020492696751687</v>
      </c>
      <c r="AQ360" s="157">
        <v>0.73129107218710176</v>
      </c>
      <c r="AR360" s="444">
        <v>-7.19016558539044E-2</v>
      </c>
      <c r="AS360" s="157">
        <v>0.71100386645217739</v>
      </c>
      <c r="AT360" s="445">
        <v>0.39455495545211305</v>
      </c>
    </row>
    <row r="361" spans="2:46" s="4" customFormat="1" ht="15" hidden="1" customHeight="1" outlineLevel="1" x14ac:dyDescent="0.25">
      <c r="B361" s="115" t="s">
        <v>101</v>
      </c>
      <c r="C361" s="292">
        <v>0.65505848068365302</v>
      </c>
      <c r="D361" s="444">
        <v>-8.8353133128059702E-2</v>
      </c>
      <c r="E361" s="157">
        <v>0.59265875386678346</v>
      </c>
      <c r="F361" s="444">
        <v>-3.4339171713073768E-2</v>
      </c>
      <c r="G361" s="157">
        <v>0.62403531353135311</v>
      </c>
      <c r="H361" s="445">
        <v>-6.9008375172346703E-2</v>
      </c>
      <c r="I361" s="292">
        <v>0.62201037701649442</v>
      </c>
      <c r="J361" s="444">
        <v>-0.15871720548878743</v>
      </c>
      <c r="K361" s="157">
        <v>0.57351677300216175</v>
      </c>
      <c r="L361" s="444">
        <v>-2.7747896913812631E-2</v>
      </c>
      <c r="M361" s="157">
        <v>0.59465222951321517</v>
      </c>
      <c r="N361" s="445">
        <v>-9.3967270020868132E-2</v>
      </c>
      <c r="O361" s="292"/>
      <c r="P361" s="444"/>
      <c r="Q361" s="157"/>
      <c r="R361" s="444"/>
      <c r="S361" s="157"/>
      <c r="T361" s="445"/>
      <c r="U361" s="292"/>
      <c r="V361" s="444"/>
      <c r="W361" s="157"/>
      <c r="X361" s="444"/>
      <c r="Y361" s="157"/>
      <c r="Z361" s="445"/>
      <c r="AA361" s="292">
        <v>0.76351245893903918</v>
      </c>
      <c r="AB361" s="444">
        <v>2.4445134663124257E-2</v>
      </c>
      <c r="AC361" s="157">
        <v>0.67619970468807677</v>
      </c>
      <c r="AD361" s="444">
        <v>-2.0176503561516457E-2</v>
      </c>
      <c r="AE361" s="157">
        <v>0.73111438322546773</v>
      </c>
      <c r="AF361" s="445">
        <v>4.4495758998597257E-3</v>
      </c>
      <c r="AG361" s="292"/>
      <c r="AH361" s="444"/>
      <c r="AI361" s="157"/>
      <c r="AJ361" s="444"/>
      <c r="AK361" s="157"/>
      <c r="AL361" s="445"/>
      <c r="AM361" s="292">
        <v>0.2661</v>
      </c>
      <c r="AN361" s="445">
        <v>-0.41395215405343233</v>
      </c>
      <c r="AO361" s="292">
        <v>0.41219430485762143</v>
      </c>
      <c r="AP361" s="444">
        <v>0.41947392708814024</v>
      </c>
      <c r="AQ361" s="157">
        <v>0.45618383681900337</v>
      </c>
      <c r="AR361" s="444">
        <v>-0.23386921924916937</v>
      </c>
      <c r="AS361" s="157">
        <v>0.43703703703703706</v>
      </c>
      <c r="AT361" s="445">
        <v>3.4436252472576978E-2</v>
      </c>
    </row>
    <row r="362" spans="2:46" s="4" customFormat="1" ht="15" hidden="1" customHeight="1" outlineLevel="1" x14ac:dyDescent="0.25">
      <c r="B362" s="115" t="s">
        <v>121</v>
      </c>
      <c r="C362" s="292">
        <v>0.64123399514471224</v>
      </c>
      <c r="D362" s="444">
        <v>-8.3866984971320391E-2</v>
      </c>
      <c r="E362" s="157">
        <v>0.49772136545906104</v>
      </c>
      <c r="F362" s="444">
        <v>6.8860507324071119E-2</v>
      </c>
      <c r="G362" s="157">
        <v>0.56988406259980839</v>
      </c>
      <c r="H362" s="445">
        <v>-3.7482645871525166E-2</v>
      </c>
      <c r="I362" s="292">
        <v>0.57426787875598595</v>
      </c>
      <c r="J362" s="444">
        <v>-0.13920512343243574</v>
      </c>
      <c r="K362" s="157">
        <v>0.45705883897392813</v>
      </c>
      <c r="L362" s="444">
        <v>5.2534438298153185E-2</v>
      </c>
      <c r="M362" s="157">
        <v>0.50814323687274854</v>
      </c>
      <c r="N362" s="445">
        <v>-5.5082049779479059E-2</v>
      </c>
      <c r="O362" s="292"/>
      <c r="P362" s="444"/>
      <c r="Q362" s="157"/>
      <c r="R362" s="444"/>
      <c r="S362" s="157"/>
      <c r="T362" s="445"/>
      <c r="U362" s="292"/>
      <c r="V362" s="444"/>
      <c r="W362" s="157"/>
      <c r="X362" s="444"/>
      <c r="Y362" s="157"/>
      <c r="Z362" s="445"/>
      <c r="AA362" s="292">
        <v>0.79891881828735622</v>
      </c>
      <c r="AB362" s="444">
        <v>1.8458808512117786E-2</v>
      </c>
      <c r="AC362" s="157">
        <v>0.65767632384286545</v>
      </c>
      <c r="AD362" s="444">
        <v>0.14326902641394046</v>
      </c>
      <c r="AE362" s="157">
        <v>0.74650969354673014</v>
      </c>
      <c r="AF362" s="445">
        <v>3.9131907284744027E-2</v>
      </c>
      <c r="AG362" s="292"/>
      <c r="AH362" s="444"/>
      <c r="AI362" s="157"/>
      <c r="AJ362" s="444"/>
      <c r="AK362" s="157"/>
      <c r="AL362" s="445"/>
      <c r="AM362" s="292">
        <v>0.32729032258064517</v>
      </c>
      <c r="AN362" s="445">
        <v>-0.27482198617865372</v>
      </c>
      <c r="AO362" s="292">
        <v>0.34183822337493919</v>
      </c>
      <c r="AP362" s="444">
        <v>-8.8125918879183751E-2</v>
      </c>
      <c r="AQ362" s="157">
        <v>0.35476374903175834</v>
      </c>
      <c r="AR362" s="444">
        <v>6.3388540354736289E-2</v>
      </c>
      <c r="AS362" s="157">
        <v>0.34913780938672989</v>
      </c>
      <c r="AT362" s="445">
        <v>-2.2043838764091994E-2</v>
      </c>
    </row>
    <row r="363" spans="2:46" s="4" customFormat="1" ht="15" hidden="1" customHeight="1" outlineLevel="1" x14ac:dyDescent="0.25">
      <c r="B363" s="115" t="s">
        <v>104</v>
      </c>
      <c r="C363" s="292">
        <v>0.65961485448745716</v>
      </c>
      <c r="D363" s="444">
        <v>-4.0929715840278602E-2</v>
      </c>
      <c r="E363" s="157">
        <v>0.53101060793138699</v>
      </c>
      <c r="F363" s="444">
        <v>-6.4020518487140854E-2</v>
      </c>
      <c r="G363" s="157">
        <v>0.59567689768976895</v>
      </c>
      <c r="H363" s="445">
        <v>-5.7948905701464049E-2</v>
      </c>
      <c r="I363" s="292">
        <v>0.62112561174551384</v>
      </c>
      <c r="J363" s="444">
        <v>-4.4730390625222438E-2</v>
      </c>
      <c r="K363" s="157">
        <v>0.49886487953019842</v>
      </c>
      <c r="L363" s="444">
        <v>-0.11206698613659805</v>
      </c>
      <c r="M363" s="157">
        <v>0.55215100749013746</v>
      </c>
      <c r="N363" s="445">
        <v>-8.1451683773514083E-2</v>
      </c>
      <c r="O363" s="292"/>
      <c r="P363" s="444"/>
      <c r="Q363" s="157"/>
      <c r="R363" s="444"/>
      <c r="S363" s="157"/>
      <c r="T363" s="445"/>
      <c r="U363" s="292"/>
      <c r="V363" s="444"/>
      <c r="W363" s="157"/>
      <c r="X363" s="444"/>
      <c r="Y363" s="157"/>
      <c r="Z363" s="445"/>
      <c r="AA363" s="292">
        <v>0.78666448884775231</v>
      </c>
      <c r="AB363" s="444">
        <v>-2.3211106390419456E-3</v>
      </c>
      <c r="AC363" s="157">
        <v>0.69281715270087363</v>
      </c>
      <c r="AD363" s="444">
        <v>0.14217557683499082</v>
      </c>
      <c r="AE363" s="157">
        <v>0.75184170576082365</v>
      </c>
      <c r="AF363" s="445">
        <v>2.8426728738559781E-2</v>
      </c>
      <c r="AG363" s="292"/>
      <c r="AH363" s="444"/>
      <c r="AI363" s="157"/>
      <c r="AJ363" s="444"/>
      <c r="AK363" s="157"/>
      <c r="AL363" s="445"/>
      <c r="AM363" s="292">
        <v>0.25421666666666665</v>
      </c>
      <c r="AN363" s="445">
        <v>-0.27258129109384344</v>
      </c>
      <c r="AO363" s="292">
        <v>0.26743718592964827</v>
      </c>
      <c r="AP363" s="444">
        <v>-0.25856784619671214</v>
      </c>
      <c r="AQ363" s="157">
        <v>0.12124967725277562</v>
      </c>
      <c r="AR363" s="444">
        <v>-0.54643270855401416</v>
      </c>
      <c r="AS363" s="157">
        <v>0.18487897346165064</v>
      </c>
      <c r="AT363" s="445">
        <v>-0.42273289332487807</v>
      </c>
    </row>
    <row r="364" spans="2:46" s="4" customFormat="1" ht="15" hidden="1" customHeight="1" outlineLevel="1" x14ac:dyDescent="0.25">
      <c r="B364" s="115" t="s">
        <v>105</v>
      </c>
      <c r="C364" s="292">
        <v>0.71720731127608683</v>
      </c>
      <c r="D364" s="444">
        <v>4.962835751267658E-3</v>
      </c>
      <c r="E364" s="157">
        <v>0.6635200299405507</v>
      </c>
      <c r="F364" s="444">
        <v>-5.3676444168397897E-2</v>
      </c>
      <c r="G364" s="157">
        <v>0.68921786433320031</v>
      </c>
      <c r="H364" s="445">
        <v>-2.612025525304118E-2</v>
      </c>
      <c r="I364" s="292">
        <v>0.72543584162742769</v>
      </c>
      <c r="J364" s="444">
        <v>-4.4141909850303862E-2</v>
      </c>
      <c r="K364" s="157">
        <v>0.65990441288430357</v>
      </c>
      <c r="L364" s="444">
        <v>-7.5382882277855057E-2</v>
      </c>
      <c r="M364" s="157">
        <v>0.68666143596014517</v>
      </c>
      <c r="N364" s="445">
        <v>-6.3886745387902844E-2</v>
      </c>
      <c r="O364" s="292"/>
      <c r="P364" s="444"/>
      <c r="Q364" s="157"/>
      <c r="R364" s="444"/>
      <c r="S364" s="157"/>
      <c r="T364" s="445"/>
      <c r="U364" s="292"/>
      <c r="V364" s="444"/>
      <c r="W364" s="157"/>
      <c r="X364" s="444"/>
      <c r="Y364" s="157"/>
      <c r="Z364" s="445"/>
      <c r="AA364" s="292">
        <v>0.76781179080612694</v>
      </c>
      <c r="AB364" s="444">
        <v>6.9022011511826076E-2</v>
      </c>
      <c r="AC364" s="157">
        <v>0.70417802684587172</v>
      </c>
      <c r="AD364" s="444">
        <v>4.0548166220227833E-2</v>
      </c>
      <c r="AE364" s="157">
        <v>0.74385387404285686</v>
      </c>
      <c r="AF364" s="445">
        <v>5.5296341451410713E-2</v>
      </c>
      <c r="AG364" s="292"/>
      <c r="AH364" s="444"/>
      <c r="AI364" s="157"/>
      <c r="AJ364" s="444"/>
      <c r="AK364" s="157"/>
      <c r="AL364" s="445"/>
      <c r="AM364" s="292">
        <v>0.31936808637477643</v>
      </c>
      <c r="AN364" s="445">
        <v>-0.19698250526596084</v>
      </c>
      <c r="AO364" s="292">
        <v>0.31230345274760901</v>
      </c>
      <c r="AP364" s="444">
        <v>0.93317278747742316</v>
      </c>
      <c r="AQ364" s="157">
        <v>0.43517007656583406</v>
      </c>
      <c r="AR364" s="444">
        <v>-0.16802283537566343</v>
      </c>
      <c r="AS364" s="157">
        <v>0.38155065082059991</v>
      </c>
      <c r="AT364" s="445">
        <v>3.547343208478293E-2</v>
      </c>
    </row>
    <row r="365" spans="2:46" s="4" customFormat="1" ht="15" hidden="1" customHeight="1" outlineLevel="1" x14ac:dyDescent="0.25">
      <c r="B365" s="115" t="s">
        <v>106</v>
      </c>
      <c r="C365" s="292">
        <v>0.86105853711765745</v>
      </c>
      <c r="D365" s="444">
        <v>1.9078562774283547E-2</v>
      </c>
      <c r="E365" s="157">
        <v>0.76023319082782748</v>
      </c>
      <c r="F365" s="444">
        <v>4.9850464197863875E-2</v>
      </c>
      <c r="G365" s="157">
        <v>0.8084940263010254</v>
      </c>
      <c r="H365" s="445">
        <v>2.683747632278477E-2</v>
      </c>
      <c r="I365" s="292">
        <v>0.8649779990488391</v>
      </c>
      <c r="J365" s="444">
        <v>8.0393678938561752E-3</v>
      </c>
      <c r="K365" s="157">
        <v>0.73789749737970678</v>
      </c>
      <c r="L365" s="444">
        <v>5.9722963829389686E-2</v>
      </c>
      <c r="M365" s="157">
        <v>0.78978551479161585</v>
      </c>
      <c r="N365" s="445">
        <v>2.9450667450473311E-2</v>
      </c>
      <c r="O365" s="292"/>
      <c r="P365" s="444"/>
      <c r="Q365" s="157"/>
      <c r="R365" s="444"/>
      <c r="S365" s="157"/>
      <c r="T365" s="445"/>
      <c r="U365" s="292"/>
      <c r="V365" s="444"/>
      <c r="W365" s="157"/>
      <c r="X365" s="444"/>
      <c r="Y365" s="157"/>
      <c r="Z365" s="445"/>
      <c r="AA365" s="292">
        <v>0.93474494909161754</v>
      </c>
      <c r="AB365" s="444">
        <v>1.7418308036231567E-2</v>
      </c>
      <c r="AC365" s="157">
        <v>0.83291089937739438</v>
      </c>
      <c r="AD365" s="444">
        <v>1.9893015253507285E-2</v>
      </c>
      <c r="AE365" s="157">
        <v>0.89640474202412601</v>
      </c>
      <c r="AF365" s="445">
        <v>1.1882158208903926E-2</v>
      </c>
      <c r="AG365" s="292"/>
      <c r="AH365" s="444"/>
      <c r="AI365" s="157"/>
      <c r="AJ365" s="444"/>
      <c r="AK365" s="157"/>
      <c r="AL365" s="445"/>
      <c r="AM365" s="292">
        <v>0.35722328939524411</v>
      </c>
      <c r="AN365" s="445">
        <v>0.15806047199146334</v>
      </c>
      <c r="AO365" s="292">
        <v>0.36774193548387096</v>
      </c>
      <c r="AP365" s="444">
        <v>0.48546359350445267</v>
      </c>
      <c r="AQ365" s="157">
        <v>0.89112589431404543</v>
      </c>
      <c r="AR365" s="444">
        <v>0.15737333463389946</v>
      </c>
      <c r="AS365" s="157">
        <v>0.66271929824561404</v>
      </c>
      <c r="AT365" s="445">
        <v>0.21247259675730712</v>
      </c>
    </row>
    <row r="366" spans="2:46" s="4" customFormat="1" ht="15" hidden="1" customHeight="1" outlineLevel="1" x14ac:dyDescent="0.25">
      <c r="B366" s="115" t="s">
        <v>107</v>
      </c>
      <c r="C366" s="292">
        <v>0.78087535803621189</v>
      </c>
      <c r="D366" s="444">
        <v>4.8882383659828221E-2</v>
      </c>
      <c r="E366" s="157">
        <v>0.62568198720809165</v>
      </c>
      <c r="F366" s="444">
        <v>7.1279100073228019E-2</v>
      </c>
      <c r="G366" s="157">
        <v>0.699966500097708</v>
      </c>
      <c r="H366" s="445">
        <v>4.7820798194260883E-2</v>
      </c>
      <c r="I366" s="292">
        <v>0.76181874529596671</v>
      </c>
      <c r="J366" s="444">
        <v>9.6041051116311449E-2</v>
      </c>
      <c r="K366" s="157">
        <v>0.60736675679391416</v>
      </c>
      <c r="L366" s="444">
        <v>9.4968052852891338E-2</v>
      </c>
      <c r="M366" s="157">
        <v>0.67043077813028196</v>
      </c>
      <c r="N366" s="445">
        <v>8.8016971677366884E-2</v>
      </c>
      <c r="O366" s="292"/>
      <c r="P366" s="444"/>
      <c r="Q366" s="157"/>
      <c r="R366" s="444"/>
      <c r="S366" s="157"/>
      <c r="T366" s="445"/>
      <c r="U366" s="292"/>
      <c r="V366" s="444"/>
      <c r="W366" s="157"/>
      <c r="X366" s="444"/>
      <c r="Y366" s="157"/>
      <c r="Z366" s="445"/>
      <c r="AA366" s="292">
        <v>0.87066579610787675</v>
      </c>
      <c r="AB366" s="444">
        <v>-1.3373069002919569E-2</v>
      </c>
      <c r="AC366" s="157">
        <v>0.71552531987745538</v>
      </c>
      <c r="AD366" s="444">
        <v>7.1357854540512466E-3</v>
      </c>
      <c r="AE366" s="157">
        <v>0.81225588311791119</v>
      </c>
      <c r="AF366" s="445">
        <v>-1.7933509051070384E-2</v>
      </c>
      <c r="AG366" s="292"/>
      <c r="AH366" s="444"/>
      <c r="AI366" s="157"/>
      <c r="AJ366" s="444"/>
      <c r="AK366" s="157"/>
      <c r="AL366" s="445"/>
      <c r="AM366" s="292">
        <v>0.40414099931553732</v>
      </c>
      <c r="AN366" s="445">
        <v>0.42706956096408</v>
      </c>
      <c r="AO366" s="292">
        <v>0.43668341708542713</v>
      </c>
      <c r="AP366" s="444">
        <v>0.89599999999999991</v>
      </c>
      <c r="AQ366" s="157">
        <v>0.4717769130998703</v>
      </c>
      <c r="AR366" s="444">
        <v>-0.11225252178042866</v>
      </c>
      <c r="AS366" s="157">
        <v>0.45646198830409357</v>
      </c>
      <c r="AT366" s="445">
        <v>0.133563779428294</v>
      </c>
    </row>
    <row r="367" spans="2:46" s="4" customFormat="1" ht="15" hidden="1" customHeight="1" outlineLevel="1" x14ac:dyDescent="0.25">
      <c r="B367" s="115" t="s">
        <v>122</v>
      </c>
      <c r="C367" s="292">
        <v>0.75069077837521903</v>
      </c>
      <c r="D367" s="444">
        <v>2.7285321386077754E-2</v>
      </c>
      <c r="E367" s="157">
        <v>0.59706525024830504</v>
      </c>
      <c r="F367" s="444">
        <v>-3.0041416874667881E-2</v>
      </c>
      <c r="G367" s="157">
        <v>0.67059930304593962</v>
      </c>
      <c r="H367" s="445">
        <v>-7.7692167348517582E-3</v>
      </c>
      <c r="I367" s="292">
        <v>0.73313081889811005</v>
      </c>
      <c r="J367" s="444">
        <v>6.596227689424472E-2</v>
      </c>
      <c r="K367" s="157">
        <v>0.54435724095315108</v>
      </c>
      <c r="L367" s="444">
        <v>-7.1789741115674599E-2</v>
      </c>
      <c r="M367" s="157">
        <v>0.62143505045707448</v>
      </c>
      <c r="N367" s="445">
        <v>-1.4918751638358319E-2</v>
      </c>
      <c r="O367" s="292"/>
      <c r="P367" s="444"/>
      <c r="Q367" s="157"/>
      <c r="R367" s="444"/>
      <c r="S367" s="157"/>
      <c r="T367" s="445"/>
      <c r="U367" s="292"/>
      <c r="V367" s="444"/>
      <c r="W367" s="157"/>
      <c r="X367" s="444"/>
      <c r="Y367" s="157"/>
      <c r="Z367" s="445"/>
      <c r="AA367" s="292">
        <v>0.82499486616036188</v>
      </c>
      <c r="AB367" s="444">
        <v>-2.9130552599462955E-2</v>
      </c>
      <c r="AC367" s="157">
        <v>0.80032438277167062</v>
      </c>
      <c r="AD367" s="444">
        <v>7.2890453927063392E-2</v>
      </c>
      <c r="AE367" s="157">
        <v>0.81570650490759877</v>
      </c>
      <c r="AF367" s="445">
        <v>-7.6547860473363816E-4</v>
      </c>
      <c r="AG367" s="292"/>
      <c r="AH367" s="444"/>
      <c r="AI367" s="157"/>
      <c r="AJ367" s="444"/>
      <c r="AK367" s="157"/>
      <c r="AL367" s="445"/>
      <c r="AM367" s="292">
        <v>0.4269888057229913</v>
      </c>
      <c r="AN367" s="445">
        <v>0.10353151444476794</v>
      </c>
      <c r="AO367" s="292">
        <v>0.54342681147673855</v>
      </c>
      <c r="AP367" s="444">
        <v>1.1500769625448948</v>
      </c>
      <c r="AQ367" s="157">
        <v>0.63170578636877117</v>
      </c>
      <c r="AR367" s="444">
        <v>0.37743018063786771</v>
      </c>
      <c r="AS367" s="157">
        <v>0.59318053197509901</v>
      </c>
      <c r="AT367" s="445">
        <v>0.6006532762910155</v>
      </c>
    </row>
    <row r="368" spans="2:46" s="4" customFormat="1" ht="15" hidden="1" customHeight="1" outlineLevel="1" x14ac:dyDescent="0.25">
      <c r="B368" s="115" t="s">
        <v>96</v>
      </c>
      <c r="C368" s="292">
        <v>0.72654781808520286</v>
      </c>
      <c r="D368" s="444">
        <v>-3.2736812492499268E-2</v>
      </c>
      <c r="E368" s="157">
        <v>0.64373821210769</v>
      </c>
      <c r="F368" s="444">
        <v>-6.6441942143176114E-3</v>
      </c>
      <c r="G368" s="157">
        <v>0.68337567348761896</v>
      </c>
      <c r="H368" s="445">
        <v>-2.6534637379368342E-2</v>
      </c>
      <c r="I368" s="292">
        <v>0.71009762252623188</v>
      </c>
      <c r="J368" s="444">
        <v>-3.302098609919224E-2</v>
      </c>
      <c r="K368" s="157">
        <v>0.59456181354352844</v>
      </c>
      <c r="L368" s="444">
        <v>-3.3903726061690453E-2</v>
      </c>
      <c r="M368" s="157">
        <v>0.64173603767274967</v>
      </c>
      <c r="N368" s="445">
        <v>-3.8644204053546738E-2</v>
      </c>
      <c r="O368" s="292"/>
      <c r="P368" s="444"/>
      <c r="Q368" s="157"/>
      <c r="R368" s="444"/>
      <c r="S368" s="157"/>
      <c r="T368" s="445"/>
      <c r="U368" s="292"/>
      <c r="V368" s="444"/>
      <c r="W368" s="157"/>
      <c r="X368" s="444"/>
      <c r="Y368" s="157"/>
      <c r="Z368" s="445"/>
      <c r="AA368" s="292">
        <v>0.79620944193554233</v>
      </c>
      <c r="AB368" s="444">
        <v>-5.0257839189634779E-2</v>
      </c>
      <c r="AC368" s="157">
        <v>0.83373280470955724</v>
      </c>
      <c r="AD368" s="444">
        <v>8.1475144507859643E-2</v>
      </c>
      <c r="AE368" s="157">
        <v>0.8103368728160939</v>
      </c>
      <c r="AF368" s="445">
        <v>-7.7144333558968325E-3</v>
      </c>
      <c r="AG368" s="292"/>
      <c r="AH368" s="444"/>
      <c r="AI368" s="157"/>
      <c r="AJ368" s="444"/>
      <c r="AK368" s="157"/>
      <c r="AL368" s="445"/>
      <c r="AM368" s="292">
        <v>0.42137234770704995</v>
      </c>
      <c r="AN368" s="445">
        <v>0.16037095036876714</v>
      </c>
      <c r="AO368" s="292">
        <v>0.53517587939698497</v>
      </c>
      <c r="AP368" s="444">
        <v>0.75645959318306777</v>
      </c>
      <c r="AQ368" s="157">
        <v>0.67299610894941631</v>
      </c>
      <c r="AR368" s="444">
        <v>5.3963180499242647E-2</v>
      </c>
      <c r="AS368" s="157">
        <v>0.61285087719298248</v>
      </c>
      <c r="AT368" s="445">
        <v>0.2361133667574502</v>
      </c>
    </row>
    <row r="369" spans="2:46" s="4" customFormat="1" ht="15" hidden="1" customHeight="1" outlineLevel="1" x14ac:dyDescent="0.25">
      <c r="B369" s="115" t="s">
        <v>97</v>
      </c>
      <c r="C369" s="292">
        <v>0.67237977696920437</v>
      </c>
      <c r="D369" s="444">
        <v>-0.11847502052421433</v>
      </c>
      <c r="E369" s="157">
        <v>0.64291977947632828</v>
      </c>
      <c r="F369" s="444">
        <v>-0.13769833413447086</v>
      </c>
      <c r="G369" s="157">
        <v>0.65702103619760499</v>
      </c>
      <c r="H369" s="445">
        <v>-0.12927460810383562</v>
      </c>
      <c r="I369" s="292">
        <v>0.65251243578592877</v>
      </c>
      <c r="J369" s="444">
        <v>-0.124481609514975</v>
      </c>
      <c r="K369" s="157">
        <v>0.59922152528416694</v>
      </c>
      <c r="L369" s="444">
        <v>-0.18640051669292212</v>
      </c>
      <c r="M369" s="157">
        <v>0.6209806437617702</v>
      </c>
      <c r="N369" s="445">
        <v>-0.16123805131493618</v>
      </c>
      <c r="O369" s="292"/>
      <c r="P369" s="444"/>
      <c r="Q369" s="157"/>
      <c r="R369" s="444"/>
      <c r="S369" s="157"/>
      <c r="T369" s="445"/>
      <c r="U369" s="292"/>
      <c r="V369" s="444"/>
      <c r="W369" s="157"/>
      <c r="X369" s="444"/>
      <c r="Y369" s="157"/>
      <c r="Z369" s="445"/>
      <c r="AA369" s="292">
        <v>0.72925270601615799</v>
      </c>
      <c r="AB369" s="444">
        <v>-0.12341803893823655</v>
      </c>
      <c r="AC369" s="157">
        <v>0.82836198326929</v>
      </c>
      <c r="AD369" s="444">
        <v>1.2871501694770693E-2</v>
      </c>
      <c r="AE369" s="157">
        <v>0.76656704461761882</v>
      </c>
      <c r="AF369" s="445">
        <v>-7.3512481558406173E-2</v>
      </c>
      <c r="AG369" s="292"/>
      <c r="AH369" s="444"/>
      <c r="AI369" s="157"/>
      <c r="AJ369" s="444"/>
      <c r="AK369" s="157"/>
      <c r="AL369" s="445"/>
      <c r="AM369" s="292">
        <v>0.47413393389415115</v>
      </c>
      <c r="AN369" s="445">
        <v>0.19136618524012894</v>
      </c>
      <c r="AO369" s="292">
        <v>0.61131463770465233</v>
      </c>
      <c r="AP369" s="444">
        <v>-4.1236589210352337E-2</v>
      </c>
      <c r="AQ369" s="157">
        <v>0.52544245010669011</v>
      </c>
      <c r="AR369" s="444">
        <v>4.4108260337124561E-2</v>
      </c>
      <c r="AS369" s="157">
        <v>0.56291737408036224</v>
      </c>
      <c r="AT369" s="445">
        <v>3.9600122143814698E-3</v>
      </c>
    </row>
    <row r="370" spans="2:46" s="4" customFormat="1" ht="15.75" collapsed="1" x14ac:dyDescent="0.25">
      <c r="B370" s="103">
        <v>1988</v>
      </c>
      <c r="C370" s="447">
        <v>0.74664276271239716</v>
      </c>
      <c r="D370" s="448">
        <v>-1.4719858628750138E-2</v>
      </c>
      <c r="E370" s="160">
        <v>0.66693816618938284</v>
      </c>
      <c r="F370" s="448">
        <v>1.135451143660493E-2</v>
      </c>
      <c r="G370" s="160">
        <v>0.70601765023224106</v>
      </c>
      <c r="H370" s="449">
        <v>-7.9561286983479418E-3</v>
      </c>
      <c r="I370" s="447">
        <v>0.7233200862808209</v>
      </c>
      <c r="J370" s="448">
        <v>-2.9551326661638955E-2</v>
      </c>
      <c r="K370" s="160">
        <v>0.63800529636420678</v>
      </c>
      <c r="L370" s="448">
        <v>5.9211470887154949E-3</v>
      </c>
      <c r="M370" s="160">
        <v>0.67395612749615463</v>
      </c>
      <c r="N370" s="449">
        <v>-1.3608915379767494E-2</v>
      </c>
      <c r="O370" s="447"/>
      <c r="P370" s="448"/>
      <c r="Q370" s="160"/>
      <c r="R370" s="448"/>
      <c r="S370" s="160"/>
      <c r="T370" s="449"/>
      <c r="U370" s="447"/>
      <c r="V370" s="448"/>
      <c r="W370" s="160"/>
      <c r="X370" s="448"/>
      <c r="Y370" s="160"/>
      <c r="Z370" s="449"/>
      <c r="AA370" s="447">
        <v>0.83785231086782275</v>
      </c>
      <c r="AB370" s="448">
        <v>1.8010458364337012E-3</v>
      </c>
      <c r="AC370" s="160">
        <v>0.78523804588927659</v>
      </c>
      <c r="AD370" s="448">
        <v>3.8667510168041375E-2</v>
      </c>
      <c r="AE370" s="160">
        <v>0.81818484038219097</v>
      </c>
      <c r="AF370" s="449">
        <v>9.1990339953311739E-3</v>
      </c>
      <c r="AG370" s="447"/>
      <c r="AH370" s="448"/>
      <c r="AI370" s="160"/>
      <c r="AJ370" s="448"/>
      <c r="AK370" s="160"/>
      <c r="AL370" s="449"/>
      <c r="AM370" s="447">
        <v>0.37049161720411056</v>
      </c>
      <c r="AN370" s="449">
        <v>-1.1732896539678461E-2</v>
      </c>
      <c r="AO370" s="447">
        <v>0.50647499794052231</v>
      </c>
      <c r="AP370" s="448">
        <v>0.61160615922555239</v>
      </c>
      <c r="AQ370" s="160">
        <v>0.57787408623637571</v>
      </c>
      <c r="AR370" s="448">
        <v>3.2319919703129862E-3</v>
      </c>
      <c r="AS370" s="160">
        <v>0.54675599469584912</v>
      </c>
      <c r="AT370" s="449">
        <v>0.21892246231300594</v>
      </c>
    </row>
    <row r="371" spans="2:46" s="4" customFormat="1" ht="15" hidden="1" customHeight="1" outlineLevel="1" x14ac:dyDescent="0.25">
      <c r="B371" s="115" t="s">
        <v>98</v>
      </c>
      <c r="C371" s="292">
        <v>0.79186330105157243</v>
      </c>
      <c r="D371" s="92">
        <v>-7.0736927492519697E-2</v>
      </c>
      <c r="E371" s="157">
        <v>0.76956991650863316</v>
      </c>
      <c r="F371" s="92">
        <v>8.3876378713207744E-2</v>
      </c>
      <c r="G371" s="157">
        <v>0.78159975360600198</v>
      </c>
      <c r="H371" s="173">
        <v>-1.1833549378177266E-2</v>
      </c>
      <c r="I371" s="292">
        <v>0.78624825729532233</v>
      </c>
      <c r="J371" s="92">
        <v>-6.9369460611211187E-2</v>
      </c>
      <c r="K371" s="157">
        <v>0.73292771667526835</v>
      </c>
      <c r="L371" s="92">
        <v>0.13768961529674706</v>
      </c>
      <c r="M371" s="157">
        <v>0.75662835112587146</v>
      </c>
      <c r="N371" s="173">
        <v>2.7461619863497599E-2</v>
      </c>
      <c r="O371" s="292"/>
      <c r="P371" s="92"/>
      <c r="Q371" s="157"/>
      <c r="R371" s="92"/>
      <c r="S371" s="157"/>
      <c r="T371" s="173"/>
      <c r="U371" s="292"/>
      <c r="V371" s="92"/>
      <c r="W371" s="157"/>
      <c r="X371" s="92"/>
      <c r="Y371" s="157"/>
      <c r="Z371" s="173"/>
      <c r="AA371" s="292">
        <v>0.87053875678484538</v>
      </c>
      <c r="AB371" s="92">
        <v>-5.3574264475152122E-2</v>
      </c>
      <c r="AC371" s="157">
        <v>0.88940894131516346</v>
      </c>
      <c r="AD371" s="92">
        <v>1.0291331513918589E-3</v>
      </c>
      <c r="AE371" s="157">
        <v>0.8764963982316275</v>
      </c>
      <c r="AF371" s="173">
        <v>-3.7281173287307623E-2</v>
      </c>
      <c r="AG371" s="292"/>
      <c r="AH371" s="92"/>
      <c r="AI371" s="157"/>
      <c r="AJ371" s="92"/>
      <c r="AK371" s="157"/>
      <c r="AL371" s="173"/>
      <c r="AM371" s="292">
        <v>0.37550177607069629</v>
      </c>
      <c r="AN371" s="173">
        <v>-7.6785056149669573E-2</v>
      </c>
      <c r="AO371" s="292">
        <v>0.31126600745663802</v>
      </c>
      <c r="AP371" s="92">
        <v>-0.50827850973938693</v>
      </c>
      <c r="AQ371" s="157">
        <v>0.74057724957555182</v>
      </c>
      <c r="AR371" s="92">
        <v>0.29688064726569241</v>
      </c>
      <c r="AS371" s="157">
        <v>0.49717856814631006</v>
      </c>
      <c r="AT371" s="173">
        <v>-0.18352924664697934</v>
      </c>
    </row>
    <row r="372" spans="2:46" s="4" customFormat="1" ht="15" hidden="1" customHeight="1" outlineLevel="1" x14ac:dyDescent="0.25">
      <c r="B372" s="115" t="s">
        <v>99</v>
      </c>
      <c r="C372" s="292">
        <v>0.86283540793839153</v>
      </c>
      <c r="D372" s="444">
        <v>-3.932726087384808E-2</v>
      </c>
      <c r="E372" s="157">
        <v>0.77307418012283524</v>
      </c>
      <c r="F372" s="444">
        <v>4.7704241104142175E-2</v>
      </c>
      <c r="G372" s="157">
        <v>0.82151065445902793</v>
      </c>
      <c r="H372" s="445">
        <v>-9.2245144766044396E-3</v>
      </c>
      <c r="I372" s="292">
        <v>0.86616309464670116</v>
      </c>
      <c r="J372" s="444">
        <v>-5.8213799981650993E-2</v>
      </c>
      <c r="K372" s="157">
        <v>0.73444797774023651</v>
      </c>
      <c r="L372" s="444">
        <v>8.6215023809394165E-2</v>
      </c>
      <c r="M372" s="157">
        <v>0.79299449285648571</v>
      </c>
      <c r="N372" s="445">
        <v>6.27021890426116E-3</v>
      </c>
      <c r="O372" s="292"/>
      <c r="P372" s="444"/>
      <c r="Q372" s="157"/>
      <c r="R372" s="444"/>
      <c r="S372" s="157"/>
      <c r="T372" s="445"/>
      <c r="U372" s="292"/>
      <c r="V372" s="444"/>
      <c r="W372" s="157"/>
      <c r="X372" s="444"/>
      <c r="Y372" s="157"/>
      <c r="Z372" s="445"/>
      <c r="AA372" s="292">
        <v>0.93118274559284242</v>
      </c>
      <c r="AB372" s="444">
        <v>1.0959305276589948E-3</v>
      </c>
      <c r="AC372" s="157">
        <v>0.89619394636253458</v>
      </c>
      <c r="AD372" s="444">
        <v>-1.4891015709477262E-3</v>
      </c>
      <c r="AE372" s="157">
        <v>0.92013618056679769</v>
      </c>
      <c r="AF372" s="445">
        <v>-2.783679021552965E-4</v>
      </c>
      <c r="AG372" s="292"/>
      <c r="AH372" s="444"/>
      <c r="AI372" s="157"/>
      <c r="AJ372" s="444"/>
      <c r="AK372" s="157"/>
      <c r="AL372" s="445"/>
      <c r="AM372" s="292">
        <v>0.47023276633840644</v>
      </c>
      <c r="AN372" s="445">
        <v>-0.1311352509662792</v>
      </c>
      <c r="AO372" s="292">
        <v>0.29824120603015075</v>
      </c>
      <c r="AP372" s="444">
        <v>-0.54921317083275278</v>
      </c>
      <c r="AQ372" s="157">
        <v>0.79920112781954888</v>
      </c>
      <c r="AR372" s="444">
        <v>0.15613146407617862</v>
      </c>
      <c r="AS372" s="157">
        <v>0.5151811151811152</v>
      </c>
      <c r="AT372" s="445">
        <v>-0.23464774954844625</v>
      </c>
    </row>
    <row r="373" spans="2:46" s="4" customFormat="1" ht="15" hidden="1" customHeight="1" outlineLevel="1" x14ac:dyDescent="0.25">
      <c r="B373" s="115" t="s">
        <v>100</v>
      </c>
      <c r="C373" s="292">
        <v>0.79080038169399958</v>
      </c>
      <c r="D373" s="444">
        <v>-3.6127930545970521E-2</v>
      </c>
      <c r="E373" s="157">
        <v>0.7006360598420226</v>
      </c>
      <c r="F373" s="444">
        <v>-9.5674625218329368E-2</v>
      </c>
      <c r="G373" s="157">
        <v>0.7492900496292102</v>
      </c>
      <c r="H373" s="445">
        <v>-6.4296160354176068E-2</v>
      </c>
      <c r="I373" s="292">
        <v>0.76091427228391795</v>
      </c>
      <c r="J373" s="444">
        <v>-9.0638090613427424E-2</v>
      </c>
      <c r="K373" s="157">
        <v>0.64261282949675114</v>
      </c>
      <c r="L373" s="444">
        <v>-0.13736927109691854</v>
      </c>
      <c r="M373" s="157">
        <v>0.69519705347258698</v>
      </c>
      <c r="N373" s="445">
        <v>-0.11679330552133194</v>
      </c>
      <c r="O373" s="292"/>
      <c r="P373" s="444"/>
      <c r="Q373" s="157"/>
      <c r="R373" s="444"/>
      <c r="S373" s="157"/>
      <c r="T373" s="445"/>
      <c r="U373" s="292"/>
      <c r="V373" s="444"/>
      <c r="W373" s="157"/>
      <c r="X373" s="444"/>
      <c r="Y373" s="157"/>
      <c r="Z373" s="445"/>
      <c r="AA373" s="292">
        <v>0.88288543506378925</v>
      </c>
      <c r="AB373" s="444">
        <v>1.7683370132365095E-2</v>
      </c>
      <c r="AC373" s="157">
        <v>0.88144442027409176</v>
      </c>
      <c r="AD373" s="444">
        <v>2.1422513839332691E-2</v>
      </c>
      <c r="AE373" s="157">
        <v>0.88243048193798734</v>
      </c>
      <c r="AF373" s="445">
        <v>1.8771681949929286E-2</v>
      </c>
      <c r="AG373" s="292"/>
      <c r="AH373" s="444"/>
      <c r="AI373" s="157"/>
      <c r="AJ373" s="444"/>
      <c r="AK373" s="157"/>
      <c r="AL373" s="445"/>
      <c r="AM373" s="292">
        <v>0.51774626736361795</v>
      </c>
      <c r="AN373" s="445">
        <v>1.0323783108839857E-2</v>
      </c>
      <c r="AO373" s="292">
        <v>0.29742259685524397</v>
      </c>
      <c r="AP373" s="444">
        <v>-0.15267412171313111</v>
      </c>
      <c r="AQ373" s="157">
        <v>0.78794567062818333</v>
      </c>
      <c r="AR373" s="444">
        <v>0.30772808675753671</v>
      </c>
      <c r="AS373" s="157">
        <v>0.50984284532671631</v>
      </c>
      <c r="AT373" s="445">
        <v>0.13617450925143237</v>
      </c>
    </row>
    <row r="374" spans="2:46" s="4" customFormat="1" ht="15" hidden="1" customHeight="1" outlineLevel="1" x14ac:dyDescent="0.25">
      <c r="B374" s="115" t="s">
        <v>101</v>
      </c>
      <c r="C374" s="292">
        <v>0.71854410352037068</v>
      </c>
      <c r="D374" s="444">
        <v>1.4601262343130195E-3</v>
      </c>
      <c r="E374" s="157">
        <v>0.6137338664944656</v>
      </c>
      <c r="F374" s="444">
        <v>6.4411829948937793E-2</v>
      </c>
      <c r="G374" s="157">
        <v>0.67029100680349896</v>
      </c>
      <c r="H374" s="445">
        <v>2.0476355699560633E-2</v>
      </c>
      <c r="I374" s="292">
        <v>0.73935944140862175</v>
      </c>
      <c r="J374" s="444">
        <v>4.1815353743198003E-2</v>
      </c>
      <c r="K374" s="157">
        <v>0.58988483664027735</v>
      </c>
      <c r="L374" s="444">
        <v>0.12606001391297528</v>
      </c>
      <c r="M374" s="157">
        <v>0.65632532891710371</v>
      </c>
      <c r="N374" s="445">
        <v>7.7300511784899051E-2</v>
      </c>
      <c r="O374" s="292"/>
      <c r="P374" s="444"/>
      <c r="Q374" s="157"/>
      <c r="R374" s="444"/>
      <c r="S374" s="157"/>
      <c r="T374" s="445"/>
      <c r="U374" s="292"/>
      <c r="V374" s="444"/>
      <c r="W374" s="157"/>
      <c r="X374" s="444"/>
      <c r="Y374" s="157"/>
      <c r="Z374" s="445"/>
      <c r="AA374" s="292">
        <v>0.74529365517472101</v>
      </c>
      <c r="AB374" s="444">
        <v>-4.908199724105311E-2</v>
      </c>
      <c r="AC374" s="157">
        <v>0.69012399390907109</v>
      </c>
      <c r="AD374" s="444">
        <v>-4.7040202536321685E-2</v>
      </c>
      <c r="AE374" s="157">
        <v>0.72787564529606352</v>
      </c>
      <c r="AF374" s="445">
        <v>-4.9677791525574166E-2</v>
      </c>
      <c r="AG374" s="292"/>
      <c r="AH374" s="444"/>
      <c r="AI374" s="157"/>
      <c r="AJ374" s="444"/>
      <c r="AK374" s="157"/>
      <c r="AL374" s="445"/>
      <c r="AM374" s="292">
        <v>0.45405849000298421</v>
      </c>
      <c r="AN374" s="445">
        <v>6.7137464390273349E-2</v>
      </c>
      <c r="AO374" s="292">
        <v>0.29038525963149081</v>
      </c>
      <c r="AP374" s="444">
        <v>-6.8489887089600021E-3</v>
      </c>
      <c r="AQ374" s="157">
        <v>0.5954385964912281</v>
      </c>
      <c r="AR374" s="444">
        <v>0.63272063284074642</v>
      </c>
      <c r="AS374" s="157">
        <v>0.42248812915479583</v>
      </c>
      <c r="AT374" s="445">
        <v>0.31829731173358566</v>
      </c>
    </row>
    <row r="375" spans="2:46" s="4" customFormat="1" ht="15" hidden="1" customHeight="1" outlineLevel="1" x14ac:dyDescent="0.25">
      <c r="B375" s="115" t="s">
        <v>121</v>
      </c>
      <c r="C375" s="292">
        <v>0.69993547293417691</v>
      </c>
      <c r="D375" s="444">
        <v>-4.0977572912115012E-2</v>
      </c>
      <c r="E375" s="157">
        <v>0.46565605338448091</v>
      </c>
      <c r="F375" s="444">
        <v>3.835419244819338E-3</v>
      </c>
      <c r="G375" s="157">
        <v>0.59207666246788671</v>
      </c>
      <c r="H375" s="445">
        <v>-3.7821909691557964E-2</v>
      </c>
      <c r="I375" s="292">
        <v>0.66713672953757563</v>
      </c>
      <c r="J375" s="444">
        <v>-7.2529277688971328E-2</v>
      </c>
      <c r="K375" s="157">
        <v>0.43424597081397948</v>
      </c>
      <c r="L375" s="444">
        <v>-5.2236160253652519E-3</v>
      </c>
      <c r="M375" s="157">
        <v>0.53776440245860524</v>
      </c>
      <c r="N375" s="445">
        <v>-5.064355436733281E-2</v>
      </c>
      <c r="O375" s="292"/>
      <c r="P375" s="444"/>
      <c r="Q375" s="157"/>
      <c r="R375" s="444"/>
      <c r="S375" s="157"/>
      <c r="T375" s="445"/>
      <c r="U375" s="292"/>
      <c r="V375" s="444"/>
      <c r="W375" s="157"/>
      <c r="X375" s="444"/>
      <c r="Y375" s="157"/>
      <c r="Z375" s="445"/>
      <c r="AA375" s="292">
        <v>0.78443900883385653</v>
      </c>
      <c r="AB375" s="444">
        <v>-1.855782603324807E-2</v>
      </c>
      <c r="AC375" s="157">
        <v>0.5752594609387609</v>
      </c>
      <c r="AD375" s="444">
        <v>6.2497071327833664E-2</v>
      </c>
      <c r="AE375" s="157">
        <v>0.71839743184997862</v>
      </c>
      <c r="AF375" s="445">
        <v>-5.0809992800383563E-3</v>
      </c>
      <c r="AG375" s="292"/>
      <c r="AH375" s="444"/>
      <c r="AI375" s="157"/>
      <c r="AJ375" s="444"/>
      <c r="AK375" s="157"/>
      <c r="AL375" s="445"/>
      <c r="AM375" s="292">
        <v>0.45132411124267191</v>
      </c>
      <c r="AN375" s="445">
        <v>-7.3141425662070603E-2</v>
      </c>
      <c r="AO375" s="292">
        <v>0.37487437185929651</v>
      </c>
      <c r="AP375" s="444">
        <v>0.86655594575192585</v>
      </c>
      <c r="AQ375" s="157">
        <v>0.33361629881154498</v>
      </c>
      <c r="AR375" s="444">
        <v>0.18962713572442857</v>
      </c>
      <c r="AS375" s="157">
        <v>0.35700762797536989</v>
      </c>
      <c r="AT375" s="445">
        <v>0.54038663595401193</v>
      </c>
    </row>
    <row r="376" spans="2:46" s="4" customFormat="1" ht="15" hidden="1" customHeight="1" outlineLevel="1" x14ac:dyDescent="0.25">
      <c r="B376" s="115" t="s">
        <v>104</v>
      </c>
      <c r="C376" s="292">
        <v>0.68776487540261066</v>
      </c>
      <c r="D376" s="444">
        <v>-1.621107860566362E-2</v>
      </c>
      <c r="E376" s="157">
        <v>0.5673314623020308</v>
      </c>
      <c r="F376" s="444">
        <v>0.13726976638788235</v>
      </c>
      <c r="G376" s="157">
        <v>0.63231909744058845</v>
      </c>
      <c r="H376" s="445">
        <v>3.1688273446134341E-2</v>
      </c>
      <c r="I376" s="292">
        <v>0.65020974775073137</v>
      </c>
      <c r="J376" s="444">
        <v>-6.5277427167203417E-2</v>
      </c>
      <c r="K376" s="157">
        <v>0.56182715558647189</v>
      </c>
      <c r="L376" s="444">
        <v>0.12807775627770024</v>
      </c>
      <c r="M376" s="157">
        <v>0.60111264452418189</v>
      </c>
      <c r="N376" s="445">
        <v>2.0880536201369315E-2</v>
      </c>
      <c r="O376" s="292"/>
      <c r="P376" s="444"/>
      <c r="Q376" s="157"/>
      <c r="R376" s="444"/>
      <c r="S376" s="157"/>
      <c r="T376" s="445"/>
      <c r="U376" s="292"/>
      <c r="V376" s="444"/>
      <c r="W376" s="157"/>
      <c r="X376" s="444"/>
      <c r="Y376" s="157"/>
      <c r="Z376" s="445"/>
      <c r="AA376" s="292">
        <v>0.7884946722202707</v>
      </c>
      <c r="AB376" s="444">
        <v>2.8167284454357455E-2</v>
      </c>
      <c r="AC376" s="157">
        <v>0.6065767529548256</v>
      </c>
      <c r="AD376" s="444">
        <v>0.17657005686061389</v>
      </c>
      <c r="AE376" s="157">
        <v>0.73106005975069532</v>
      </c>
      <c r="AF376" s="445">
        <v>5.7002758400975129E-2</v>
      </c>
      <c r="AG376" s="292"/>
      <c r="AH376" s="444"/>
      <c r="AI376" s="157"/>
      <c r="AJ376" s="444"/>
      <c r="AK376" s="157"/>
      <c r="AL376" s="445"/>
      <c r="AM376" s="292">
        <v>0.34947776783049833</v>
      </c>
      <c r="AN376" s="445">
        <v>-3.3455732827522788E-2</v>
      </c>
      <c r="AO376" s="292">
        <v>0.36070351758793973</v>
      </c>
      <c r="AP376" s="444">
        <v>0.38269066228037918</v>
      </c>
      <c r="AQ376" s="157">
        <v>0.2673245614035088</v>
      </c>
      <c r="AR376" s="444">
        <v>0.19587275588369213</v>
      </c>
      <c r="AS376" s="157">
        <v>0.32026590693257362</v>
      </c>
      <c r="AT376" s="445">
        <v>0.29995899777802326</v>
      </c>
    </row>
    <row r="377" spans="2:46" s="4" customFormat="1" ht="15" hidden="1" customHeight="1" outlineLevel="1" x14ac:dyDescent="0.25">
      <c r="B377" s="115" t="s">
        <v>105</v>
      </c>
      <c r="C377" s="292">
        <v>0.7136655065855575</v>
      </c>
      <c r="D377" s="444">
        <v>-1.5102578024169699E-2</v>
      </c>
      <c r="E377" s="157">
        <v>0.70115556761922537</v>
      </c>
      <c r="F377" s="444">
        <v>8.0828811250086341E-2</v>
      </c>
      <c r="G377" s="157">
        <v>0.70770325397031275</v>
      </c>
      <c r="H377" s="445">
        <v>2.3140522722124857E-2</v>
      </c>
      <c r="I377" s="292">
        <v>0.75893675965416352</v>
      </c>
      <c r="J377" s="444">
        <v>-2.1745598520896969E-2</v>
      </c>
      <c r="K377" s="157">
        <v>0.71370559795607236</v>
      </c>
      <c r="L377" s="444">
        <v>0.1180302938887603</v>
      </c>
      <c r="M377" s="157">
        <v>0.73352388995355178</v>
      </c>
      <c r="N377" s="445">
        <v>4.5124321348639196E-2</v>
      </c>
      <c r="O377" s="292"/>
      <c r="P377" s="444"/>
      <c r="Q377" s="157"/>
      <c r="R377" s="444"/>
      <c r="S377" s="157"/>
      <c r="T377" s="445"/>
      <c r="U377" s="292"/>
      <c r="V377" s="444"/>
      <c r="W377" s="157"/>
      <c r="X377" s="444"/>
      <c r="Y377" s="157"/>
      <c r="Z377" s="445"/>
      <c r="AA377" s="292">
        <v>0.71823758775581859</v>
      </c>
      <c r="AB377" s="444">
        <v>-4.0903720648314712E-2</v>
      </c>
      <c r="AC377" s="157">
        <v>0.67673755978426786</v>
      </c>
      <c r="AD377" s="444">
        <v>-1.6797078833936885E-2</v>
      </c>
      <c r="AE377" s="157">
        <v>0.70487676761940743</v>
      </c>
      <c r="AF377" s="445">
        <v>-3.5078542861126438E-2</v>
      </c>
      <c r="AG377" s="292"/>
      <c r="AH377" s="444"/>
      <c r="AI377" s="157"/>
      <c r="AJ377" s="444"/>
      <c r="AK377" s="157"/>
      <c r="AL377" s="445"/>
      <c r="AM377" s="292">
        <v>0.39770999818696567</v>
      </c>
      <c r="AN377" s="445">
        <v>0.15933197761808904</v>
      </c>
      <c r="AO377" s="292">
        <v>0.16154968390338792</v>
      </c>
      <c r="AP377" s="444">
        <v>-0.21373327829232958</v>
      </c>
      <c r="AQ377" s="157">
        <v>0.52305531337789402</v>
      </c>
      <c r="AR377" s="444">
        <v>0.21007611225002543</v>
      </c>
      <c r="AS377" s="157">
        <v>0.36847942110151516</v>
      </c>
      <c r="AT377" s="445">
        <v>0.25513116837221883</v>
      </c>
    </row>
    <row r="378" spans="2:46" s="4" customFormat="1" ht="15" hidden="1" customHeight="1" outlineLevel="1" x14ac:dyDescent="0.25">
      <c r="B378" s="115" t="s">
        <v>106</v>
      </c>
      <c r="C378" s="292">
        <v>0.8449383281830195</v>
      </c>
      <c r="D378" s="444">
        <v>-1.2313568299651023E-2</v>
      </c>
      <c r="E378" s="157">
        <v>0.72413473799688421</v>
      </c>
      <c r="F378" s="444">
        <v>-3.1027957507367976E-3</v>
      </c>
      <c r="G378" s="157">
        <v>0.7873631854539721</v>
      </c>
      <c r="H378" s="445">
        <v>-1.5168583040151673E-2</v>
      </c>
      <c r="I378" s="292">
        <v>0.85807958161006948</v>
      </c>
      <c r="J378" s="444">
        <v>-2.6294807585828028E-2</v>
      </c>
      <c r="K378" s="157">
        <v>0.69631169896824541</v>
      </c>
      <c r="L378" s="444">
        <v>3.4748282448064938E-2</v>
      </c>
      <c r="M378" s="157">
        <v>0.76719122126326889</v>
      </c>
      <c r="N378" s="445">
        <v>-2.5635390502122268E-3</v>
      </c>
      <c r="O378" s="292"/>
      <c r="P378" s="444"/>
      <c r="Q378" s="157"/>
      <c r="R378" s="444"/>
      <c r="S378" s="157"/>
      <c r="T378" s="445"/>
      <c r="U378" s="292"/>
      <c r="V378" s="444"/>
      <c r="W378" s="157"/>
      <c r="X378" s="444"/>
      <c r="Y378" s="157"/>
      <c r="Z378" s="445"/>
      <c r="AA378" s="292">
        <v>0.91874201762283403</v>
      </c>
      <c r="AB378" s="444">
        <v>2.327587317350277E-3</v>
      </c>
      <c r="AC378" s="157">
        <v>0.81666497065906851</v>
      </c>
      <c r="AD378" s="444">
        <v>-5.0186501605361533E-2</v>
      </c>
      <c r="AE378" s="157">
        <v>0.88587859243493294</v>
      </c>
      <c r="AF378" s="445">
        <v>-1.5019228487098801E-2</v>
      </c>
      <c r="AG378" s="292"/>
      <c r="AH378" s="444"/>
      <c r="AI378" s="157"/>
      <c r="AJ378" s="444"/>
      <c r="AK378" s="157"/>
      <c r="AL378" s="445"/>
      <c r="AM378" s="292">
        <v>0.30846687028436748</v>
      </c>
      <c r="AN378" s="445">
        <v>-3.5760341311146693E-2</v>
      </c>
      <c r="AO378" s="292">
        <v>0.24756038255795104</v>
      </c>
      <c r="AP378" s="444">
        <v>-0.38093102705694459</v>
      </c>
      <c r="AQ378" s="157">
        <v>0.76995543931027799</v>
      </c>
      <c r="AR378" s="444">
        <v>-4.9331262452809499E-2</v>
      </c>
      <c r="AS378" s="157">
        <v>0.5465849702649126</v>
      </c>
      <c r="AT378" s="445">
        <v>-2.2555109984701227E-2</v>
      </c>
    </row>
    <row r="379" spans="2:46" s="4" customFormat="1" ht="15" hidden="1" customHeight="1" outlineLevel="1" x14ac:dyDescent="0.25">
      <c r="B379" s="115" t="s">
        <v>107</v>
      </c>
      <c r="C379" s="292">
        <v>0.74448324254577625</v>
      </c>
      <c r="D379" s="444">
        <v>-6.9904515499101705E-2</v>
      </c>
      <c r="E379" s="157">
        <v>0.58405133374236717</v>
      </c>
      <c r="F379" s="444">
        <v>-7.8664558586250877E-2</v>
      </c>
      <c r="G379" s="157">
        <v>0.66802119341778676</v>
      </c>
      <c r="H379" s="445">
        <v>-8.2665942836932738E-2</v>
      </c>
      <c r="I379" s="292">
        <v>0.6950640621718126</v>
      </c>
      <c r="J379" s="444">
        <v>-0.10746282106585181</v>
      </c>
      <c r="K379" s="157">
        <v>0.55468902057137348</v>
      </c>
      <c r="L379" s="444">
        <v>-5.1116035023281658E-2</v>
      </c>
      <c r="M379" s="157">
        <v>0.61619514730243286</v>
      </c>
      <c r="N379" s="445">
        <v>-8.6131686527448292E-2</v>
      </c>
      <c r="O379" s="292"/>
      <c r="P379" s="444"/>
      <c r="Q379" s="157"/>
      <c r="R379" s="444"/>
      <c r="S379" s="157"/>
      <c r="T379" s="445"/>
      <c r="U379" s="292"/>
      <c r="V379" s="444"/>
      <c r="W379" s="157"/>
      <c r="X379" s="444"/>
      <c r="Y379" s="157"/>
      <c r="Z379" s="445"/>
      <c r="AA379" s="292">
        <v>0.88246708938705543</v>
      </c>
      <c r="AB379" s="444">
        <v>-1.1760643659481151E-2</v>
      </c>
      <c r="AC379" s="157">
        <v>0.71045566070802668</v>
      </c>
      <c r="AD379" s="444">
        <v>-7.6348106462481358E-2</v>
      </c>
      <c r="AE379" s="157">
        <v>0.8270884818939932</v>
      </c>
      <c r="AF379" s="445">
        <v>-3.3132794459543313E-2</v>
      </c>
      <c r="AG379" s="292"/>
      <c r="AH379" s="444"/>
      <c r="AI379" s="157"/>
      <c r="AJ379" s="444"/>
      <c r="AK379" s="157"/>
      <c r="AL379" s="445"/>
      <c r="AM379" s="292">
        <v>0.28319642599798239</v>
      </c>
      <c r="AN379" s="445">
        <v>-0.28027545780572405</v>
      </c>
      <c r="AO379" s="292">
        <v>0.23031825795644892</v>
      </c>
      <c r="AP379" s="444">
        <v>-0.42953720707267484</v>
      </c>
      <c r="AQ379" s="157">
        <v>0.53143143143143146</v>
      </c>
      <c r="AR379" s="444">
        <v>-1.5055020742150593E-2</v>
      </c>
      <c r="AS379" s="157">
        <v>0.40267869932674399</v>
      </c>
      <c r="AT379" s="445">
        <v>-0.11791582857124583</v>
      </c>
    </row>
    <row r="380" spans="2:46" s="4" customFormat="1" ht="15" hidden="1" customHeight="1" outlineLevel="1" x14ac:dyDescent="0.25">
      <c r="B380" s="115" t="s">
        <v>122</v>
      </c>
      <c r="C380" s="292">
        <v>0.73075197586035778</v>
      </c>
      <c r="D380" s="444">
        <v>-8.3760961028152003E-2</v>
      </c>
      <c r="E380" s="157">
        <v>0.61555746877818585</v>
      </c>
      <c r="F380" s="444">
        <v>2.0974302306568937E-3</v>
      </c>
      <c r="G380" s="157">
        <v>0.67585012917981513</v>
      </c>
      <c r="H380" s="445">
        <v>-5.8792184503190237E-2</v>
      </c>
      <c r="I380" s="292">
        <v>0.68776431848426911</v>
      </c>
      <c r="J380" s="444">
        <v>-0.1475137156820544</v>
      </c>
      <c r="K380" s="157">
        <v>0.58645897924835311</v>
      </c>
      <c r="L380" s="444">
        <v>3.6953660490422369E-2</v>
      </c>
      <c r="M380" s="157">
        <v>0.63084649260213521</v>
      </c>
      <c r="N380" s="445">
        <v>-6.81573089672316E-2</v>
      </c>
      <c r="O380" s="292"/>
      <c r="P380" s="444"/>
      <c r="Q380" s="157"/>
      <c r="R380" s="444"/>
      <c r="S380" s="157"/>
      <c r="T380" s="445"/>
      <c r="U380" s="292"/>
      <c r="V380" s="444"/>
      <c r="W380" s="157"/>
      <c r="X380" s="444"/>
      <c r="Y380" s="157"/>
      <c r="Z380" s="445"/>
      <c r="AA380" s="292">
        <v>0.8497485098220483</v>
      </c>
      <c r="AB380" s="444">
        <v>-3.6200279157977411E-3</v>
      </c>
      <c r="AC380" s="157">
        <v>0.74595162986330177</v>
      </c>
      <c r="AD380" s="444">
        <v>1.1628659981193668E-2</v>
      </c>
      <c r="AE380" s="157">
        <v>0.81633138912034287</v>
      </c>
      <c r="AF380" s="445">
        <v>-1.8248679527133049E-3</v>
      </c>
      <c r="AG380" s="292"/>
      <c r="AH380" s="444"/>
      <c r="AI380" s="157"/>
      <c r="AJ380" s="444"/>
      <c r="AK380" s="157"/>
      <c r="AL380" s="445"/>
      <c r="AM380" s="292">
        <v>0.38692941717919754</v>
      </c>
      <c r="AN380" s="445">
        <v>-0.12167211693086322</v>
      </c>
      <c r="AO380" s="292">
        <v>0.25274760901280596</v>
      </c>
      <c r="AP380" s="444">
        <v>-0.37530827972353942</v>
      </c>
      <c r="AQ380" s="157">
        <v>0.45861183764409569</v>
      </c>
      <c r="AR380" s="444">
        <v>-0.27887585999713416</v>
      </c>
      <c r="AS380" s="157">
        <v>0.37058652286621291</v>
      </c>
      <c r="AT380" s="445">
        <v>-0.25057116731331996</v>
      </c>
    </row>
    <row r="381" spans="2:46" s="4" customFormat="1" ht="15" hidden="1" customHeight="1" outlineLevel="1" x14ac:dyDescent="0.25">
      <c r="B381" s="115" t="s">
        <v>96</v>
      </c>
      <c r="C381" s="292">
        <v>0.75113767118276564</v>
      </c>
      <c r="D381" s="444">
        <v>-4.1551751677344373E-2</v>
      </c>
      <c r="E381" s="157">
        <v>0.64804394191719983</v>
      </c>
      <c r="F381" s="444">
        <v>-3.0053000097871374E-2</v>
      </c>
      <c r="G381" s="157">
        <v>0.70200307039988308</v>
      </c>
      <c r="H381" s="445">
        <v>-4.3040816787938585E-2</v>
      </c>
      <c r="I381" s="292">
        <v>0.73434646700520156</v>
      </c>
      <c r="J381" s="444">
        <v>-5.9991507784659226E-2</v>
      </c>
      <c r="K381" s="157">
        <v>0.61542708483884956</v>
      </c>
      <c r="L381" s="444">
        <v>-5.7211521094722162E-3</v>
      </c>
      <c r="M381" s="157">
        <v>0.66753229176817053</v>
      </c>
      <c r="N381" s="445">
        <v>-3.8022324935610974E-2</v>
      </c>
      <c r="O381" s="292"/>
      <c r="P381" s="444"/>
      <c r="Q381" s="157"/>
      <c r="R381" s="444"/>
      <c r="S381" s="157"/>
      <c r="T381" s="445"/>
      <c r="U381" s="292"/>
      <c r="V381" s="444"/>
      <c r="W381" s="157"/>
      <c r="X381" s="444"/>
      <c r="Y381" s="157"/>
      <c r="Z381" s="445"/>
      <c r="AA381" s="292">
        <v>0.83834273636560319</v>
      </c>
      <c r="AB381" s="444">
        <v>-2.6340511056796023E-3</v>
      </c>
      <c r="AC381" s="157">
        <v>0.77092183666316161</v>
      </c>
      <c r="AD381" s="444">
        <v>-2.2254948296532406E-2</v>
      </c>
      <c r="AE381" s="157">
        <v>0.8166367626979022</v>
      </c>
      <c r="AF381" s="445">
        <v>-9.8511883643753739E-3</v>
      </c>
      <c r="AG381" s="292"/>
      <c r="AH381" s="444"/>
      <c r="AI381" s="157"/>
      <c r="AJ381" s="444"/>
      <c r="AK381" s="157"/>
      <c r="AL381" s="445"/>
      <c r="AM381" s="292">
        <v>0.36313589854445888</v>
      </c>
      <c r="AN381" s="445">
        <v>-0.16676407887068512</v>
      </c>
      <c r="AO381" s="292">
        <v>0.30469011725293133</v>
      </c>
      <c r="AP381" s="444">
        <v>-0.4445884419908589</v>
      </c>
      <c r="AQ381" s="157">
        <v>0.63853853853853859</v>
      </c>
      <c r="AR381" s="444">
        <v>-0.14079005476064299</v>
      </c>
      <c r="AS381" s="157">
        <v>0.4957885689729265</v>
      </c>
      <c r="AT381" s="445">
        <v>-0.20570569407330674</v>
      </c>
    </row>
    <row r="382" spans="2:46" s="4" customFormat="1" ht="15" hidden="1" customHeight="1" outlineLevel="1" x14ac:dyDescent="0.25">
      <c r="B382" s="115" t="s">
        <v>97</v>
      </c>
      <c r="C382" s="292">
        <v>0.76274614177019329</v>
      </c>
      <c r="D382" s="444">
        <v>2.6489675488338582E-2</v>
      </c>
      <c r="E382" s="157">
        <v>0.74558568645579748</v>
      </c>
      <c r="F382" s="444">
        <v>4.2712582273434885E-2</v>
      </c>
      <c r="G382" s="157">
        <v>0.75456744722560698</v>
      </c>
      <c r="H382" s="445">
        <v>3.2365060352424146E-2</v>
      </c>
      <c r="I382" s="292">
        <v>0.74528695556520064</v>
      </c>
      <c r="J382" s="444">
        <v>3.2503304707968139E-2</v>
      </c>
      <c r="K382" s="157">
        <v>0.73650676724680519</v>
      </c>
      <c r="L382" s="444">
        <v>0.10621079484043849</v>
      </c>
      <c r="M382" s="157">
        <v>0.74035385693794087</v>
      </c>
      <c r="N382" s="445">
        <v>7.0375686274679161E-2</v>
      </c>
      <c r="O382" s="292"/>
      <c r="P382" s="444"/>
      <c r="Q382" s="157"/>
      <c r="R382" s="444"/>
      <c r="S382" s="157"/>
      <c r="T382" s="445"/>
      <c r="U382" s="292"/>
      <c r="V382" s="444"/>
      <c r="W382" s="157"/>
      <c r="X382" s="444"/>
      <c r="Y382" s="157"/>
      <c r="Z382" s="445"/>
      <c r="AA382" s="292">
        <v>0.83192757598256717</v>
      </c>
      <c r="AB382" s="444">
        <v>2.8851690843206157E-2</v>
      </c>
      <c r="AC382" s="157">
        <v>0.81783521590176722</v>
      </c>
      <c r="AD382" s="444">
        <v>-2.5457653858677154E-2</v>
      </c>
      <c r="AE382" s="157">
        <v>0.82739057932159665</v>
      </c>
      <c r="AF382" s="445">
        <v>1.1631180977191846E-2</v>
      </c>
      <c r="AG382" s="292"/>
      <c r="AH382" s="444"/>
      <c r="AI382" s="157"/>
      <c r="AJ382" s="444"/>
      <c r="AK382" s="157"/>
      <c r="AL382" s="445"/>
      <c r="AM382" s="292">
        <v>0.39797498012635457</v>
      </c>
      <c r="AN382" s="445">
        <v>-6.0897845403333428E-2</v>
      </c>
      <c r="AO382" s="292">
        <v>0.63760739179769821</v>
      </c>
      <c r="AP382" s="444">
        <v>1.743678176404817E-2</v>
      </c>
      <c r="AQ382" s="157">
        <v>0.5032451806645355</v>
      </c>
      <c r="AR382" s="444">
        <v>-0.34798796899566375</v>
      </c>
      <c r="AS382" s="157">
        <v>0.56069700708374348</v>
      </c>
      <c r="AT382" s="445">
        <v>-0.17916054663005765</v>
      </c>
    </row>
    <row r="383" spans="2:46" s="4" customFormat="1" ht="15.75" collapsed="1" x14ac:dyDescent="0.25">
      <c r="B383" s="103">
        <v>1987</v>
      </c>
      <c r="C383" s="447">
        <v>0.75779743380726983</v>
      </c>
      <c r="D383" s="448">
        <v>-3.4176181697896268E-2</v>
      </c>
      <c r="E383" s="160">
        <v>0.659450428754219</v>
      </c>
      <c r="F383" s="448">
        <v>1.8116510974695021E-2</v>
      </c>
      <c r="G383" s="160">
        <v>0.71167986684488205</v>
      </c>
      <c r="H383" s="449">
        <v>-1.8989120784282387E-2</v>
      </c>
      <c r="I383" s="447">
        <v>0.74534605090714035</v>
      </c>
      <c r="J383" s="448">
        <v>-5.5128842575346559E-2</v>
      </c>
      <c r="K383" s="160">
        <v>0.63424980994851177</v>
      </c>
      <c r="L383" s="448">
        <v>4.5958498320533892E-2</v>
      </c>
      <c r="M383" s="160">
        <v>0.68325447989590504</v>
      </c>
      <c r="N383" s="449">
        <v>-1.041690309515142E-2</v>
      </c>
      <c r="O383" s="447"/>
      <c r="P383" s="448"/>
      <c r="Q383" s="160"/>
      <c r="R383" s="448"/>
      <c r="S383" s="160"/>
      <c r="T383" s="449"/>
      <c r="U383" s="447"/>
      <c r="V383" s="448"/>
      <c r="W383" s="160"/>
      <c r="X383" s="448"/>
      <c r="Y383" s="160"/>
      <c r="Z383" s="449"/>
      <c r="AA383" s="447">
        <v>0.83634601336263803</v>
      </c>
      <c r="AB383" s="448">
        <v>-8.521279780591362E-3</v>
      </c>
      <c r="AC383" s="160">
        <v>0.75600520686570472</v>
      </c>
      <c r="AD383" s="448">
        <v>-4.0673600107588026E-3</v>
      </c>
      <c r="AE383" s="160">
        <v>0.81072693573939358</v>
      </c>
      <c r="AF383" s="449">
        <v>-8.997189514546533E-3</v>
      </c>
      <c r="AG383" s="447"/>
      <c r="AH383" s="448"/>
      <c r="AI383" s="160"/>
      <c r="AJ383" s="448"/>
      <c r="AK383" s="160"/>
      <c r="AL383" s="449"/>
      <c r="AM383" s="447">
        <v>0.37489016472051945</v>
      </c>
      <c r="AN383" s="449">
        <v>1.49442265297135E-2</v>
      </c>
      <c r="AO383" s="447">
        <v>0.31426722654367728</v>
      </c>
      <c r="AP383" s="448">
        <v>-0.24114475241894417</v>
      </c>
      <c r="AQ383" s="160">
        <v>0.57601241872425835</v>
      </c>
      <c r="AR383" s="448">
        <v>3.7182121828979398E-2</v>
      </c>
      <c r="AS383" s="160">
        <v>0.4485568291672421</v>
      </c>
      <c r="AT383" s="449">
        <v>-4.3600935792719064E-2</v>
      </c>
    </row>
    <row r="384" spans="2:46" s="4" customFormat="1" ht="15" hidden="1" customHeight="1" outlineLevel="1" x14ac:dyDescent="0.25">
      <c r="B384" s="115" t="s">
        <v>98</v>
      </c>
      <c r="C384" s="292">
        <v>0.85214114762447768</v>
      </c>
      <c r="D384" s="92">
        <v>-6.3418950757944126E-3</v>
      </c>
      <c r="E384" s="157">
        <v>0.71001631885573213</v>
      </c>
      <c r="F384" s="92">
        <v>-8.120367708673415E-3</v>
      </c>
      <c r="G384" s="157">
        <v>0.79095961324548647</v>
      </c>
      <c r="H384" s="173">
        <v>-1.4428181253205774E-2</v>
      </c>
      <c r="I384" s="292">
        <v>0.8448554222298652</v>
      </c>
      <c r="J384" s="92">
        <v>-1.3271345837735482E-2</v>
      </c>
      <c r="K384" s="157">
        <v>0.64422466973480863</v>
      </c>
      <c r="L384" s="92">
        <v>-4.0541823630573903E-2</v>
      </c>
      <c r="M384" s="157">
        <v>0.73640546420253883</v>
      </c>
      <c r="N384" s="173">
        <v>-3.8283117742447748E-2</v>
      </c>
      <c r="O384" s="292"/>
      <c r="P384" s="92"/>
      <c r="Q384" s="157"/>
      <c r="R384" s="92"/>
      <c r="S384" s="157"/>
      <c r="T384" s="173"/>
      <c r="U384" s="292"/>
      <c r="V384" s="92"/>
      <c r="W384" s="157"/>
      <c r="X384" s="92"/>
      <c r="Y384" s="157"/>
      <c r="Z384" s="173"/>
      <c r="AA384" s="292">
        <v>0.91981729163575754</v>
      </c>
      <c r="AB384" s="92">
        <v>2.0058388029493557E-2</v>
      </c>
      <c r="AC384" s="157">
        <v>0.88849456210646827</v>
      </c>
      <c r="AD384" s="92">
        <v>9.1872200194991205E-2</v>
      </c>
      <c r="AE384" s="157">
        <v>0.91043861812126325</v>
      </c>
      <c r="AF384" s="173">
        <v>3.8610027867702179E-2</v>
      </c>
      <c r="AG384" s="292"/>
      <c r="AH384" s="92"/>
      <c r="AI384" s="157"/>
      <c r="AJ384" s="92"/>
      <c r="AK384" s="157"/>
      <c r="AL384" s="173"/>
      <c r="AM384" s="292">
        <v>0.40673277504005806</v>
      </c>
      <c r="AN384" s="173">
        <v>-0.29219827730709735</v>
      </c>
      <c r="AO384" s="292">
        <v>0.63301282051282048</v>
      </c>
      <c r="AP384" s="92">
        <v>-2.2530328853003323E-2</v>
      </c>
      <c r="AQ384" s="157">
        <v>0.57104503111906602</v>
      </c>
      <c r="AR384" s="92">
        <v>6.9294878202565302E-2</v>
      </c>
      <c r="AS384" s="157">
        <v>0.60893616348722168</v>
      </c>
      <c r="AT384" s="173">
        <v>1.6701692964138148E-2</v>
      </c>
    </row>
    <row r="385" spans="2:46" s="4" customFormat="1" ht="15" hidden="1" customHeight="1" outlineLevel="1" x14ac:dyDescent="0.25">
      <c r="B385" s="115" t="s">
        <v>99</v>
      </c>
      <c r="C385" s="292">
        <v>0.89815748151992392</v>
      </c>
      <c r="D385" s="444">
        <v>-2.0860060947670567E-3</v>
      </c>
      <c r="E385" s="157">
        <v>0.73787443993556512</v>
      </c>
      <c r="F385" s="444">
        <v>-3.5685424311049374E-3</v>
      </c>
      <c r="G385" s="157">
        <v>0.82915924592648726</v>
      </c>
      <c r="H385" s="445">
        <v>-1.0661977443923831E-2</v>
      </c>
      <c r="I385" s="292">
        <v>0.91970247029508978</v>
      </c>
      <c r="J385" s="444">
        <v>3.1240824615992757E-2</v>
      </c>
      <c r="K385" s="157">
        <v>0.67615339655725037</v>
      </c>
      <c r="L385" s="444">
        <v>-2.8687828744075827E-2</v>
      </c>
      <c r="M385" s="157">
        <v>0.78805322661738531</v>
      </c>
      <c r="N385" s="445">
        <v>-9.9598400595464209E-3</v>
      </c>
      <c r="O385" s="292"/>
      <c r="P385" s="444"/>
      <c r="Q385" s="157"/>
      <c r="R385" s="444"/>
      <c r="S385" s="157"/>
      <c r="T385" s="445"/>
      <c r="U385" s="292"/>
      <c r="V385" s="444"/>
      <c r="W385" s="157"/>
      <c r="X385" s="444"/>
      <c r="Y385" s="157"/>
      <c r="Z385" s="445"/>
      <c r="AA385" s="292">
        <v>0.93016335118057403</v>
      </c>
      <c r="AB385" s="444">
        <v>-2.1881821327581874E-2</v>
      </c>
      <c r="AC385" s="157">
        <v>0.89753046038106143</v>
      </c>
      <c r="AD385" s="444">
        <v>7.4609711245088972E-2</v>
      </c>
      <c r="AE385" s="157">
        <v>0.92039238826507874</v>
      </c>
      <c r="AF385" s="445">
        <v>2.7096928548939747E-3</v>
      </c>
      <c r="AG385" s="292"/>
      <c r="AH385" s="444"/>
      <c r="AI385" s="157"/>
      <c r="AJ385" s="444"/>
      <c r="AK385" s="157"/>
      <c r="AL385" s="445"/>
      <c r="AM385" s="292">
        <v>0.54120364171910562</v>
      </c>
      <c r="AN385" s="445">
        <v>-0.13697102132500494</v>
      </c>
      <c r="AO385" s="292">
        <v>0.66160141941391937</v>
      </c>
      <c r="AP385" s="444">
        <v>1.7477986436446047E-2</v>
      </c>
      <c r="AQ385" s="157">
        <v>0.69127184291118715</v>
      </c>
      <c r="AR385" s="444">
        <v>0.16671018780751057</v>
      </c>
      <c r="AS385" s="157">
        <v>0.6731294183523483</v>
      </c>
      <c r="AT385" s="445">
        <v>7.6161825414098328E-2</v>
      </c>
    </row>
    <row r="386" spans="2:46" s="4" customFormat="1" ht="15" hidden="1" customHeight="1" outlineLevel="1" x14ac:dyDescent="0.25">
      <c r="B386" s="115" t="s">
        <v>100</v>
      </c>
      <c r="C386" s="292">
        <v>0.82044122529863983</v>
      </c>
      <c r="D386" s="444">
        <v>-6.2594182378486685E-2</v>
      </c>
      <c r="E386" s="157">
        <v>0.77476103112906203</v>
      </c>
      <c r="F386" s="444">
        <v>7.2206402260666325E-2</v>
      </c>
      <c r="G386" s="157">
        <v>0.80077693163343888</v>
      </c>
      <c r="H386" s="445">
        <v>-1.8602957845832657E-2</v>
      </c>
      <c r="I386" s="292">
        <v>0.83675626219841026</v>
      </c>
      <c r="J386" s="444">
        <v>-7.1078159310480227E-2</v>
      </c>
      <c r="K386" s="157">
        <v>0.74494544185076228</v>
      </c>
      <c r="L386" s="444">
        <v>8.5791929163520964E-2</v>
      </c>
      <c r="M386" s="157">
        <v>0.78712837868936458</v>
      </c>
      <c r="N386" s="445">
        <v>-1.0680818061216901E-2</v>
      </c>
      <c r="O386" s="292"/>
      <c r="P386" s="444"/>
      <c r="Q386" s="157"/>
      <c r="R386" s="444"/>
      <c r="S386" s="157"/>
      <c r="T386" s="445"/>
      <c r="U386" s="292"/>
      <c r="V386" s="444"/>
      <c r="W386" s="157"/>
      <c r="X386" s="444"/>
      <c r="Y386" s="157"/>
      <c r="Z386" s="445"/>
      <c r="AA386" s="292">
        <v>0.86754432761238554</v>
      </c>
      <c r="AB386" s="444">
        <v>-3.589980384928726E-2</v>
      </c>
      <c r="AC386" s="157">
        <v>0.86295769706593795</v>
      </c>
      <c r="AD386" s="444">
        <v>7.8664752326530918E-2</v>
      </c>
      <c r="AE386" s="157">
        <v>0.86617099549627752</v>
      </c>
      <c r="AF386" s="445">
        <v>-5.923978820581155E-3</v>
      </c>
      <c r="AG386" s="292"/>
      <c r="AH386" s="444"/>
      <c r="AI386" s="157"/>
      <c r="AJ386" s="444"/>
      <c r="AK386" s="157"/>
      <c r="AL386" s="445"/>
      <c r="AM386" s="292">
        <v>0.51245578498654654</v>
      </c>
      <c r="AN386" s="445">
        <v>-0.16574494783099292</v>
      </c>
      <c r="AO386" s="292">
        <v>0.3510132340777502</v>
      </c>
      <c r="AP386" s="444">
        <v>-0.3693954202409413</v>
      </c>
      <c r="AQ386" s="157">
        <v>0.6025302037993735</v>
      </c>
      <c r="AR386" s="444">
        <v>2.8796069628711507E-2</v>
      </c>
      <c r="AS386" s="157">
        <v>0.44873638791863574</v>
      </c>
      <c r="AT386" s="445">
        <v>-0.2114615187111063</v>
      </c>
    </row>
    <row r="387" spans="2:46" s="4" customFormat="1" ht="15" hidden="1" customHeight="1" outlineLevel="1" x14ac:dyDescent="0.25">
      <c r="B387" s="115" t="s">
        <v>101</v>
      </c>
      <c r="C387" s="292">
        <v>0.71749646810426471</v>
      </c>
      <c r="D387" s="444">
        <v>-9.1206935429586689E-2</v>
      </c>
      <c r="E387" s="157">
        <v>0.57659436810647602</v>
      </c>
      <c r="F387" s="444">
        <v>6.8126852723342513E-3</v>
      </c>
      <c r="G387" s="157">
        <v>0.65684129089301502</v>
      </c>
      <c r="H387" s="445">
        <v>-6.8730089960976959E-2</v>
      </c>
      <c r="I387" s="292">
        <v>0.70968376378034259</v>
      </c>
      <c r="J387" s="444">
        <v>-0.15339377009907273</v>
      </c>
      <c r="K387" s="157">
        <v>0.52384848884782897</v>
      </c>
      <c r="L387" s="444">
        <v>-1.7592826822326102E-2</v>
      </c>
      <c r="M387" s="157">
        <v>0.6092314277561115</v>
      </c>
      <c r="N387" s="445">
        <v>-0.11560076672509645</v>
      </c>
      <c r="O387" s="292"/>
      <c r="P387" s="444"/>
      <c r="Q387" s="157"/>
      <c r="R387" s="444"/>
      <c r="S387" s="157"/>
      <c r="T387" s="445"/>
      <c r="U387" s="292"/>
      <c r="V387" s="444"/>
      <c r="W387" s="157"/>
      <c r="X387" s="444"/>
      <c r="Y387" s="157"/>
      <c r="Z387" s="445"/>
      <c r="AA387" s="292">
        <v>0.7837622728903676</v>
      </c>
      <c r="AB387" s="444">
        <v>-3.2241426311779398E-2</v>
      </c>
      <c r="AC387" s="157">
        <v>0.72419004006868914</v>
      </c>
      <c r="AD387" s="444">
        <v>0.12342231934534653</v>
      </c>
      <c r="AE387" s="157">
        <v>0.76592511340394653</v>
      </c>
      <c r="AF387" s="445">
        <v>4.2684054091355339E-3</v>
      </c>
      <c r="AG387" s="292"/>
      <c r="AH387" s="444"/>
      <c r="AI387" s="157"/>
      <c r="AJ387" s="444"/>
      <c r="AK387" s="157"/>
      <c r="AL387" s="445"/>
      <c r="AM387" s="292">
        <v>0.42549203373945643</v>
      </c>
      <c r="AN387" s="445">
        <v>-0.13720384226640103</v>
      </c>
      <c r="AO387" s="292">
        <v>0.29238782051282053</v>
      </c>
      <c r="AP387" s="444">
        <v>1.3987846869148779E-2</v>
      </c>
      <c r="AQ387" s="157">
        <v>0.3646910466582598</v>
      </c>
      <c r="AR387" s="444">
        <v>-0.29244232838081252</v>
      </c>
      <c r="AS387" s="157">
        <v>0.32048015678588926</v>
      </c>
      <c r="AT387" s="445">
        <v>-0.169028431984239</v>
      </c>
    </row>
    <row r="388" spans="2:46" s="4" customFormat="1" ht="15" hidden="1" customHeight="1" outlineLevel="1" x14ac:dyDescent="0.25">
      <c r="B388" s="115" t="s">
        <v>121</v>
      </c>
      <c r="C388" s="292">
        <v>0.72984265348159028</v>
      </c>
      <c r="D388" s="444">
        <v>4.3618812620263236E-2</v>
      </c>
      <c r="E388" s="157">
        <v>0.46387689102939977</v>
      </c>
      <c r="F388" s="444">
        <v>5.517449815879627E-2</v>
      </c>
      <c r="G388" s="157">
        <v>0.61535038932146835</v>
      </c>
      <c r="H388" s="445">
        <v>2.8168962799838937E-2</v>
      </c>
      <c r="I388" s="292">
        <v>0.71930758943552975</v>
      </c>
      <c r="J388" s="444">
        <v>3.4151401768667489E-2</v>
      </c>
      <c r="K388" s="157">
        <v>0.43652621615216397</v>
      </c>
      <c r="L388" s="444">
        <v>1.7377988454051918E-2</v>
      </c>
      <c r="M388" s="157">
        <v>0.56645152085129624</v>
      </c>
      <c r="N388" s="445">
        <v>2.5099180561962697E-3</v>
      </c>
      <c r="O388" s="292"/>
      <c r="P388" s="444"/>
      <c r="Q388" s="157"/>
      <c r="R388" s="444"/>
      <c r="S388" s="157"/>
      <c r="T388" s="445"/>
      <c r="U388" s="292"/>
      <c r="V388" s="444"/>
      <c r="W388" s="157"/>
      <c r="X388" s="444"/>
      <c r="Y388" s="157"/>
      <c r="Z388" s="445"/>
      <c r="AA388" s="292">
        <v>0.79927175501674619</v>
      </c>
      <c r="AB388" s="444">
        <v>6.7854565359876773E-2</v>
      </c>
      <c r="AC388" s="157">
        <v>0.54142216149343581</v>
      </c>
      <c r="AD388" s="444">
        <v>0.20412859399827954</v>
      </c>
      <c r="AE388" s="157">
        <v>0.7220662499460947</v>
      </c>
      <c r="AF388" s="445">
        <v>8.8899877761020818E-2</v>
      </c>
      <c r="AG388" s="292"/>
      <c r="AH388" s="444"/>
      <c r="AI388" s="157"/>
      <c r="AJ388" s="444"/>
      <c r="AK388" s="157"/>
      <c r="AL388" s="445"/>
      <c r="AM388" s="292">
        <v>0.48693956525682497</v>
      </c>
      <c r="AN388" s="445">
        <v>4.0065703120033325E-2</v>
      </c>
      <c r="AO388" s="292">
        <v>0.20083746898263027</v>
      </c>
      <c r="AP388" s="444">
        <v>-0.46891898884835315</v>
      </c>
      <c r="AQ388" s="157">
        <v>0.28043770085018099</v>
      </c>
      <c r="AR388" s="444">
        <v>-0.27042147381184378</v>
      </c>
      <c r="AS388" s="157">
        <v>0.23176494760632832</v>
      </c>
      <c r="AT388" s="445">
        <v>-0.39142348433440022</v>
      </c>
    </row>
    <row r="389" spans="2:46" s="4" customFormat="1" ht="15" hidden="1" customHeight="1" outlineLevel="1" x14ac:dyDescent="0.25">
      <c r="B389" s="115" t="s">
        <v>104</v>
      </c>
      <c r="C389" s="292">
        <v>0.69909800816605339</v>
      </c>
      <c r="D389" s="444">
        <v>0.17721830403528016</v>
      </c>
      <c r="E389" s="157">
        <v>0.4988539035060694</v>
      </c>
      <c r="F389" s="444">
        <v>0.16835726679294849</v>
      </c>
      <c r="G389" s="157">
        <v>0.61289743589743595</v>
      </c>
      <c r="H389" s="445">
        <v>0.15847557538312218</v>
      </c>
      <c r="I389" s="292">
        <v>0.69561789417386954</v>
      </c>
      <c r="J389" s="444">
        <v>0.30371954974963522</v>
      </c>
      <c r="K389" s="157">
        <v>0.49803938820700072</v>
      </c>
      <c r="L389" s="444">
        <v>0.28380414858592862</v>
      </c>
      <c r="M389" s="157">
        <v>0.58881781286660961</v>
      </c>
      <c r="N389" s="445">
        <v>0.27383710944628259</v>
      </c>
      <c r="O389" s="292"/>
      <c r="P389" s="444"/>
      <c r="Q389" s="157"/>
      <c r="R389" s="444"/>
      <c r="S389" s="157"/>
      <c r="T389" s="445"/>
      <c r="U389" s="292"/>
      <c r="V389" s="444"/>
      <c r="W389" s="157"/>
      <c r="X389" s="444"/>
      <c r="Y389" s="157"/>
      <c r="Z389" s="445"/>
      <c r="AA389" s="292">
        <v>0.76689336856182933</v>
      </c>
      <c r="AB389" s="444">
        <v>0.12743737454826753</v>
      </c>
      <c r="AC389" s="157">
        <v>0.51554665140240408</v>
      </c>
      <c r="AD389" s="444">
        <v>-1.4888801166662691E-2</v>
      </c>
      <c r="AE389" s="157">
        <v>0.69163495926598795</v>
      </c>
      <c r="AF389" s="445">
        <v>8.8507485872115543E-2</v>
      </c>
      <c r="AG389" s="292"/>
      <c r="AH389" s="444"/>
      <c r="AI389" s="157"/>
      <c r="AJ389" s="444"/>
      <c r="AK389" s="157"/>
      <c r="AL389" s="445"/>
      <c r="AM389" s="292">
        <v>0.36157450796626056</v>
      </c>
      <c r="AN389" s="445">
        <v>-0.31013399316897572</v>
      </c>
      <c r="AO389" s="292">
        <v>0.26087072649572651</v>
      </c>
      <c r="AP389" s="444">
        <v>0.32631949156608342</v>
      </c>
      <c r="AQ389" s="157">
        <v>0.22353930222782681</v>
      </c>
      <c r="AR389" s="444">
        <v>0.45873199738332526</v>
      </c>
      <c r="AS389" s="157">
        <v>0.24636616037889925</v>
      </c>
      <c r="AT389" s="445">
        <v>0.38354945979612998</v>
      </c>
    </row>
    <row r="390" spans="2:46" s="4" customFormat="1" ht="15" hidden="1" customHeight="1" outlineLevel="1" x14ac:dyDescent="0.25">
      <c r="B390" s="115" t="s">
        <v>105</v>
      </c>
      <c r="C390" s="292">
        <v>0.72460897009340641</v>
      </c>
      <c r="D390" s="444">
        <v>0.15537523556802735</v>
      </c>
      <c r="E390" s="157">
        <v>0.64872027866121462</v>
      </c>
      <c r="F390" s="444">
        <v>0.14539907821863962</v>
      </c>
      <c r="G390" s="157">
        <v>0.69169702328613381</v>
      </c>
      <c r="H390" s="445">
        <v>0.14790364732010652</v>
      </c>
      <c r="I390" s="292">
        <v>0.77580715047810145</v>
      </c>
      <c r="J390" s="444">
        <v>0.36259764285095186</v>
      </c>
      <c r="K390" s="157">
        <v>0.63835980282219729</v>
      </c>
      <c r="L390" s="444">
        <v>0.17898874396282971</v>
      </c>
      <c r="M390" s="157">
        <v>0.70185323886349227</v>
      </c>
      <c r="N390" s="445">
        <v>0.26421715251450295</v>
      </c>
      <c r="O390" s="292"/>
      <c r="P390" s="444"/>
      <c r="Q390" s="157"/>
      <c r="R390" s="444"/>
      <c r="S390" s="157"/>
      <c r="T390" s="445"/>
      <c r="U390" s="292"/>
      <c r="V390" s="444"/>
      <c r="W390" s="157"/>
      <c r="X390" s="444"/>
      <c r="Y390" s="157"/>
      <c r="Z390" s="445"/>
      <c r="AA390" s="292">
        <v>0.7488691210869064</v>
      </c>
      <c r="AB390" s="444">
        <v>2.521702033045492E-2</v>
      </c>
      <c r="AC390" s="157">
        <v>0.68829897187618994</v>
      </c>
      <c r="AD390" s="444">
        <v>6.0701128814215188E-2</v>
      </c>
      <c r="AE390" s="157">
        <v>0.73050170291524574</v>
      </c>
      <c r="AF390" s="445">
        <v>3.3012582846119853E-2</v>
      </c>
      <c r="AG390" s="292"/>
      <c r="AH390" s="444"/>
      <c r="AI390" s="157"/>
      <c r="AJ390" s="444"/>
      <c r="AK390" s="157"/>
      <c r="AL390" s="445"/>
      <c r="AM390" s="292">
        <v>0.34305100339255939</v>
      </c>
      <c r="AN390" s="445">
        <v>-0.18266438197773915</v>
      </c>
      <c r="AO390" s="292">
        <v>0.20546422663358146</v>
      </c>
      <c r="AP390" s="444">
        <v>-1.1887434438758726E-3</v>
      </c>
      <c r="AQ390" s="157">
        <v>0.43224992881259405</v>
      </c>
      <c r="AR390" s="444">
        <v>0.5039726367666808</v>
      </c>
      <c r="AS390" s="157">
        <v>0.29357841665217871</v>
      </c>
      <c r="AT390" s="445">
        <v>0.21957640576645465</v>
      </c>
    </row>
    <row r="391" spans="2:46" s="4" customFormat="1" ht="15" hidden="1" customHeight="1" outlineLevel="1" x14ac:dyDescent="0.25">
      <c r="B391" s="115" t="s">
        <v>106</v>
      </c>
      <c r="C391" s="292">
        <v>0.85547224408906597</v>
      </c>
      <c r="D391" s="444">
        <v>0.10421138534763741</v>
      </c>
      <c r="E391" s="157">
        <v>0.72638857337573826</v>
      </c>
      <c r="F391" s="444">
        <v>7.8192622658520783E-2</v>
      </c>
      <c r="G391" s="157">
        <v>0.7994903207744366</v>
      </c>
      <c r="H391" s="445">
        <v>8.9412088920953092E-2</v>
      </c>
      <c r="I391" s="292">
        <v>0.88125193158575621</v>
      </c>
      <c r="J391" s="444">
        <v>0.14741776686732133</v>
      </c>
      <c r="K391" s="157">
        <v>0.67292858638129127</v>
      </c>
      <c r="L391" s="444">
        <v>5.1272323347408388E-2</v>
      </c>
      <c r="M391" s="157">
        <v>0.76916300065141718</v>
      </c>
      <c r="N391" s="445">
        <v>9.4124251012685178E-2</v>
      </c>
      <c r="O391" s="292"/>
      <c r="P391" s="444"/>
      <c r="Q391" s="157"/>
      <c r="R391" s="444"/>
      <c r="S391" s="157"/>
      <c r="T391" s="445"/>
      <c r="U391" s="292"/>
      <c r="V391" s="444"/>
      <c r="W391" s="157"/>
      <c r="X391" s="444"/>
      <c r="Y391" s="157"/>
      <c r="Z391" s="445"/>
      <c r="AA391" s="292">
        <v>0.91660853123056674</v>
      </c>
      <c r="AB391" s="444">
        <v>8.1032428158304137E-2</v>
      </c>
      <c r="AC391" s="157">
        <v>0.85981613447206662</v>
      </c>
      <c r="AD391" s="444">
        <v>0.14784227268676298</v>
      </c>
      <c r="AE391" s="157">
        <v>0.89938668657891641</v>
      </c>
      <c r="AF391" s="445">
        <v>9.7255398622242861E-2</v>
      </c>
      <c r="AG391" s="292"/>
      <c r="AH391" s="444"/>
      <c r="AI391" s="157"/>
      <c r="AJ391" s="444"/>
      <c r="AK391" s="157"/>
      <c r="AL391" s="445"/>
      <c r="AM391" s="292">
        <v>0.31990684836984645</v>
      </c>
      <c r="AN391" s="445">
        <v>-0.26164666666916125</v>
      </c>
      <c r="AO391" s="292">
        <v>0.39989143920595532</v>
      </c>
      <c r="AP391" s="444">
        <v>0.43329376240609929</v>
      </c>
      <c r="AQ391" s="157">
        <v>0.80990928690558517</v>
      </c>
      <c r="AR391" s="444">
        <v>0.2374033834610052</v>
      </c>
      <c r="AS391" s="157">
        <v>0.5591977367198242</v>
      </c>
      <c r="AT391" s="445">
        <v>0.27107864756369127</v>
      </c>
    </row>
    <row r="392" spans="2:46" s="4" customFormat="1" ht="15" hidden="1" customHeight="1" outlineLevel="1" x14ac:dyDescent="0.25">
      <c r="B392" s="115" t="s">
        <v>107</v>
      </c>
      <c r="C392" s="292">
        <v>0.80043743352358698</v>
      </c>
      <c r="D392" s="444">
        <v>8.4108875062820943E-2</v>
      </c>
      <c r="E392" s="157">
        <v>0.63391823161189353</v>
      </c>
      <c r="F392" s="444">
        <v>6.8321100760154296E-2</v>
      </c>
      <c r="G392" s="157">
        <v>0.72822020309994651</v>
      </c>
      <c r="H392" s="445">
        <v>7.1377697109277882E-2</v>
      </c>
      <c r="I392" s="292">
        <v>0.77875082246080274</v>
      </c>
      <c r="J392" s="444">
        <v>9.8197173519296133E-2</v>
      </c>
      <c r="K392" s="157">
        <v>0.58456991691811677</v>
      </c>
      <c r="L392" s="444">
        <v>1.4454893633059518E-2</v>
      </c>
      <c r="M392" s="157">
        <v>0.67427126886694544</v>
      </c>
      <c r="N392" s="445">
        <v>5.0984056596432126E-2</v>
      </c>
      <c r="O392" s="292"/>
      <c r="P392" s="444"/>
      <c r="Q392" s="157"/>
      <c r="R392" s="444"/>
      <c r="S392" s="157"/>
      <c r="T392" s="445"/>
      <c r="U392" s="292"/>
      <c r="V392" s="444"/>
      <c r="W392" s="157"/>
      <c r="X392" s="444"/>
      <c r="Y392" s="157"/>
      <c r="Z392" s="445"/>
      <c r="AA392" s="292">
        <v>0.89296897935218711</v>
      </c>
      <c r="AB392" s="444">
        <v>8.9830368203797084E-2</v>
      </c>
      <c r="AC392" s="157">
        <v>0.76918118793329582</v>
      </c>
      <c r="AD392" s="444">
        <v>0.15990475567107687</v>
      </c>
      <c r="AE392" s="157">
        <v>0.8554313117194513</v>
      </c>
      <c r="AF392" s="445">
        <v>0.10415524044173385</v>
      </c>
      <c r="AG392" s="292"/>
      <c r="AH392" s="444"/>
      <c r="AI392" s="157"/>
      <c r="AJ392" s="444"/>
      <c r="AK392" s="157"/>
      <c r="AL392" s="445"/>
      <c r="AM392" s="292">
        <v>0.39347890671420083</v>
      </c>
      <c r="AN392" s="445">
        <v>-0.15680261137140139</v>
      </c>
      <c r="AO392" s="292">
        <v>0.40373931623931625</v>
      </c>
      <c r="AP392" s="444">
        <v>0.15727854643535455</v>
      </c>
      <c r="AQ392" s="157">
        <v>0.53955443463640185</v>
      </c>
      <c r="AR392" s="444">
        <v>1.114780604502891</v>
      </c>
      <c r="AS392" s="157">
        <v>0.45650824759105013</v>
      </c>
      <c r="AT392" s="445">
        <v>0.47882014803582518</v>
      </c>
    </row>
    <row r="393" spans="2:46" s="4" customFormat="1" ht="15" hidden="1" customHeight="1" outlineLevel="1" x14ac:dyDescent="0.25">
      <c r="B393" s="115" t="s">
        <v>122</v>
      </c>
      <c r="C393" s="292">
        <v>0.79755603590124979</v>
      </c>
      <c r="D393" s="444">
        <v>4.1011145710409869E-2</v>
      </c>
      <c r="E393" s="157">
        <v>0.6142690822353476</v>
      </c>
      <c r="F393" s="444">
        <v>9.3952007515616387E-3</v>
      </c>
      <c r="G393" s="157">
        <v>0.71806684778012864</v>
      </c>
      <c r="H393" s="445">
        <v>2.2309243651896571E-2</v>
      </c>
      <c r="I393" s="292">
        <v>0.80677464392818155</v>
      </c>
      <c r="J393" s="444">
        <v>3.2438463090906255E-2</v>
      </c>
      <c r="K393" s="157">
        <v>0.56555948601501638</v>
      </c>
      <c r="L393" s="444">
        <v>-5.5766259254796946E-2</v>
      </c>
      <c r="M393" s="157">
        <v>0.67698818553050322</v>
      </c>
      <c r="N393" s="445">
        <v>-1.6948361295541559E-2</v>
      </c>
      <c r="O393" s="292"/>
      <c r="P393" s="444"/>
      <c r="Q393" s="157"/>
      <c r="R393" s="444"/>
      <c r="S393" s="157"/>
      <c r="T393" s="445"/>
      <c r="U393" s="292"/>
      <c r="V393" s="444"/>
      <c r="W393" s="157"/>
      <c r="X393" s="444"/>
      <c r="Y393" s="157"/>
      <c r="Z393" s="445"/>
      <c r="AA393" s="292">
        <v>0.8528357992228266</v>
      </c>
      <c r="AB393" s="444">
        <v>5.4743973238841281E-2</v>
      </c>
      <c r="AC393" s="157">
        <v>0.73737692433226354</v>
      </c>
      <c r="AD393" s="444">
        <v>0.12191928794442553</v>
      </c>
      <c r="AE393" s="157">
        <v>0.81782380958141387</v>
      </c>
      <c r="AF393" s="445">
        <v>6.8570633168726802E-2</v>
      </c>
      <c r="AG393" s="292"/>
      <c r="AH393" s="444"/>
      <c r="AI393" s="157"/>
      <c r="AJ393" s="444"/>
      <c r="AK393" s="157"/>
      <c r="AL393" s="445"/>
      <c r="AM393" s="292">
        <v>0.44052958426772471</v>
      </c>
      <c r="AN393" s="445">
        <v>-0.14979504359225126</v>
      </c>
      <c r="AO393" s="292">
        <v>0.40459574028122414</v>
      </c>
      <c r="AP393" s="444">
        <v>0.40319828471628361</v>
      </c>
      <c r="AQ393" s="157">
        <v>0.63596794532807222</v>
      </c>
      <c r="AR393" s="444">
        <v>1.1021382437736178</v>
      </c>
      <c r="AS393" s="157">
        <v>0.49449194733764285</v>
      </c>
      <c r="AT393" s="445">
        <v>0.67953422038261579</v>
      </c>
    </row>
    <row r="394" spans="2:46" s="4" customFormat="1" ht="15" hidden="1" customHeight="1" outlineLevel="1" x14ac:dyDescent="0.25">
      <c r="B394" s="115" t="s">
        <v>96</v>
      </c>
      <c r="C394" s="292">
        <v>0.78370185609635523</v>
      </c>
      <c r="D394" s="444">
        <v>-1.704255089637674E-3</v>
      </c>
      <c r="E394" s="157">
        <v>0.66812304381846632</v>
      </c>
      <c r="F394" s="444">
        <v>2.2307762529141018E-2</v>
      </c>
      <c r="G394" s="157">
        <v>0.73357681572539934</v>
      </c>
      <c r="H394" s="445">
        <v>2.3555477619754406E-3</v>
      </c>
      <c r="I394" s="292">
        <v>0.78121258806348592</v>
      </c>
      <c r="J394" s="444">
        <v>-3.3891067127006624E-2</v>
      </c>
      <c r="K394" s="157">
        <v>0.6189682966147233</v>
      </c>
      <c r="L394" s="444">
        <v>-1.3559654937977283E-2</v>
      </c>
      <c r="M394" s="157">
        <v>0.69391661477330013</v>
      </c>
      <c r="N394" s="445">
        <v>-3.1551752459638815E-2</v>
      </c>
      <c r="O394" s="292"/>
      <c r="P394" s="444"/>
      <c r="Q394" s="157"/>
      <c r="R394" s="444"/>
      <c r="S394" s="157"/>
      <c r="T394" s="445"/>
      <c r="U394" s="292"/>
      <c r="V394" s="444"/>
      <c r="W394" s="157"/>
      <c r="X394" s="444"/>
      <c r="Y394" s="157"/>
      <c r="Z394" s="445"/>
      <c r="AA394" s="292">
        <v>0.8405568059497015</v>
      </c>
      <c r="AB394" s="444">
        <v>2.3630776658581487E-2</v>
      </c>
      <c r="AC394" s="157">
        <v>0.78846917744050959</v>
      </c>
      <c r="AD394" s="444">
        <v>8.5317046872609437E-2</v>
      </c>
      <c r="AE394" s="157">
        <v>0.82476164501869342</v>
      </c>
      <c r="AF394" s="445">
        <v>3.8598322727751322E-2</v>
      </c>
      <c r="AG394" s="292"/>
      <c r="AH394" s="444"/>
      <c r="AI394" s="157"/>
      <c r="AJ394" s="444"/>
      <c r="AK394" s="157"/>
      <c r="AL394" s="445"/>
      <c r="AM394" s="292">
        <v>0.43581402257872848</v>
      </c>
      <c r="AN394" s="445">
        <v>-0.10515993820191605</v>
      </c>
      <c r="AO394" s="292">
        <v>0.5485844017094017</v>
      </c>
      <c r="AP394" s="444">
        <v>0.47718203730626763</v>
      </c>
      <c r="AQ394" s="157">
        <v>0.74316939890710387</v>
      </c>
      <c r="AR394" s="444">
        <v>0.53921037755496726</v>
      </c>
      <c r="AS394" s="157">
        <v>0.62418748979258531</v>
      </c>
      <c r="AT394" s="445">
        <v>0.48921802005205373</v>
      </c>
    </row>
    <row r="395" spans="2:46" s="4" customFormat="1" ht="15" hidden="1" customHeight="1" outlineLevel="1" x14ac:dyDescent="0.25">
      <c r="B395" s="115" t="s">
        <v>97</v>
      </c>
      <c r="C395" s="292">
        <v>0.74306265321892018</v>
      </c>
      <c r="D395" s="444">
        <v>-2.4560573179670198E-2</v>
      </c>
      <c r="E395" s="157">
        <v>0.71504429804634262</v>
      </c>
      <c r="F395" s="444">
        <v>-8.4076121284347827E-2</v>
      </c>
      <c r="G395" s="157">
        <v>0.73091145390760914</v>
      </c>
      <c r="H395" s="445">
        <v>-5.0049202144314187E-2</v>
      </c>
      <c r="I395" s="292">
        <v>0.72182524953370164</v>
      </c>
      <c r="J395" s="444">
        <v>-0.10437887392211742</v>
      </c>
      <c r="K395" s="157">
        <v>0.66579242462829158</v>
      </c>
      <c r="L395" s="444">
        <v>-0.16159261319910401</v>
      </c>
      <c r="M395" s="157">
        <v>0.69167663880208108</v>
      </c>
      <c r="N395" s="445">
        <v>-0.13533178896942721</v>
      </c>
      <c r="O395" s="292"/>
      <c r="P395" s="444"/>
      <c r="Q395" s="157"/>
      <c r="R395" s="444"/>
      <c r="S395" s="157"/>
      <c r="T395" s="445"/>
      <c r="U395" s="292"/>
      <c r="V395" s="444"/>
      <c r="W395" s="157"/>
      <c r="X395" s="444"/>
      <c r="Y395" s="157"/>
      <c r="Z395" s="445"/>
      <c r="AA395" s="292">
        <v>0.80859815208230079</v>
      </c>
      <c r="AB395" s="444">
        <v>3.7951976125330189E-2</v>
      </c>
      <c r="AC395" s="157">
        <v>0.83919926018604141</v>
      </c>
      <c r="AD395" s="444">
        <v>8.1024500892358908E-2</v>
      </c>
      <c r="AE395" s="157">
        <v>0.81787769582425607</v>
      </c>
      <c r="AF395" s="445">
        <v>5.0916549415619183E-2</v>
      </c>
      <c r="AG395" s="292"/>
      <c r="AH395" s="444"/>
      <c r="AI395" s="157"/>
      <c r="AJ395" s="444"/>
      <c r="AK395" s="157"/>
      <c r="AL395" s="445"/>
      <c r="AM395" s="292">
        <v>0.42378241619228335</v>
      </c>
      <c r="AN395" s="445">
        <v>3.2618418031712393E-2</v>
      </c>
      <c r="AO395" s="292">
        <v>0.62668010752688175</v>
      </c>
      <c r="AP395" s="444">
        <v>0.4583826692716042</v>
      </c>
      <c r="AQ395" s="157">
        <v>0.77183419436195744</v>
      </c>
      <c r="AR395" s="444">
        <v>0.55172148690567835</v>
      </c>
      <c r="AS395" s="157">
        <v>0.68307755527808944</v>
      </c>
      <c r="AT395" s="445">
        <v>0.48908958802169211</v>
      </c>
    </row>
    <row r="396" spans="2:46" s="4" customFormat="1" ht="15.75" collapsed="1" x14ac:dyDescent="0.25">
      <c r="B396" s="103">
        <v>1986</v>
      </c>
      <c r="C396" s="447">
        <v>0.78461249292801705</v>
      </c>
      <c r="D396" s="448">
        <v>2.8261653632373873E-2</v>
      </c>
      <c r="E396" s="160">
        <v>0.64771607340194626</v>
      </c>
      <c r="F396" s="448">
        <v>3.5787665688011616E-2</v>
      </c>
      <c r="G396" s="160">
        <v>0.72545563145420378</v>
      </c>
      <c r="H396" s="449">
        <v>2.4045680656974877E-2</v>
      </c>
      <c r="I396" s="447">
        <v>0.78883353042404225</v>
      </c>
      <c r="J396" s="448">
        <v>3.5368140477893384E-2</v>
      </c>
      <c r="K396" s="160">
        <v>0.60638143001553968</v>
      </c>
      <c r="L396" s="448">
        <v>9.5135733605284933E-3</v>
      </c>
      <c r="M396" s="160">
        <v>0.69044679727548142</v>
      </c>
      <c r="N396" s="449">
        <v>1.3375172233201393E-2</v>
      </c>
      <c r="O396" s="447"/>
      <c r="P396" s="448"/>
      <c r="Q396" s="160"/>
      <c r="R396" s="448"/>
      <c r="S396" s="160"/>
      <c r="T396" s="449"/>
      <c r="U396" s="447"/>
      <c r="V396" s="448"/>
      <c r="W396" s="160"/>
      <c r="X396" s="448"/>
      <c r="Y396" s="160"/>
      <c r="Z396" s="449"/>
      <c r="AA396" s="447">
        <v>0.8435340026032625</v>
      </c>
      <c r="AB396" s="448">
        <v>3.4083748356051213E-2</v>
      </c>
      <c r="AC396" s="160">
        <v>0.75909271019962921</v>
      </c>
      <c r="AD396" s="448">
        <v>0.10010570859243129</v>
      </c>
      <c r="AE396" s="160">
        <v>0.81808742332652939</v>
      </c>
      <c r="AF396" s="449">
        <v>4.9072594255806123E-2</v>
      </c>
      <c r="AG396" s="447"/>
      <c r="AH396" s="448"/>
      <c r="AI396" s="160"/>
      <c r="AJ396" s="448"/>
      <c r="AK396" s="160"/>
      <c r="AL396" s="449"/>
      <c r="AM396" s="447">
        <v>0.36937021259024244</v>
      </c>
      <c r="AN396" s="449">
        <v>-0.18548275356461386</v>
      </c>
      <c r="AO396" s="447">
        <v>0.4141332982086407</v>
      </c>
      <c r="AP396" s="448">
        <v>7.4294467233082084E-2</v>
      </c>
      <c r="AQ396" s="160">
        <v>0.55536284959145954</v>
      </c>
      <c r="AR396" s="448">
        <v>0.2715846462179885</v>
      </c>
      <c r="AS396" s="160">
        <v>0.46900592645292061</v>
      </c>
      <c r="AT396" s="449">
        <v>0.15104817657824543</v>
      </c>
    </row>
    <row r="397" spans="2:46" s="4" customFormat="1" ht="15" hidden="1" customHeight="1" outlineLevel="1" x14ac:dyDescent="0.25">
      <c r="B397" s="115" t="s">
        <v>98</v>
      </c>
      <c r="C397" s="292">
        <v>0.85757982891859719</v>
      </c>
      <c r="D397" s="92">
        <v>4.02677111026295E-2</v>
      </c>
      <c r="E397" s="157">
        <v>0.71582911448189923</v>
      </c>
      <c r="F397" s="92">
        <v>1.1152792465439543E-2</v>
      </c>
      <c r="G397" s="157">
        <v>0.80253878834647763</v>
      </c>
      <c r="H397" s="173">
        <v>3.2233588371007649E-2</v>
      </c>
      <c r="I397" s="292">
        <v>0.85621859532107125</v>
      </c>
      <c r="J397" s="92">
        <v>4.461049800067407E-2</v>
      </c>
      <c r="K397" s="157">
        <v>0.67144632835643148</v>
      </c>
      <c r="L397" s="92">
        <v>-5.453486472469693E-2</v>
      </c>
      <c r="M397" s="157">
        <v>0.76571959771974352</v>
      </c>
      <c r="N397" s="173">
        <v>4.791648306931684E-3</v>
      </c>
      <c r="O397" s="292"/>
      <c r="P397" s="92"/>
      <c r="Q397" s="157"/>
      <c r="R397" s="92"/>
      <c r="S397" s="157"/>
      <c r="T397" s="173"/>
      <c r="U397" s="292"/>
      <c r="V397" s="92"/>
      <c r="W397" s="157"/>
      <c r="X397" s="92"/>
      <c r="Y397" s="157"/>
      <c r="Z397" s="173"/>
      <c r="AA397" s="292">
        <v>0.90173004058387518</v>
      </c>
      <c r="AB397" s="92">
        <v>3.0772594805782871E-2</v>
      </c>
      <c r="AC397" s="157">
        <v>0.81373494255810985</v>
      </c>
      <c r="AD397" s="92">
        <v>0.12693469360023379</v>
      </c>
      <c r="AE397" s="157">
        <v>0.87659332539896739</v>
      </c>
      <c r="AF397" s="173">
        <v>5.4305011771972778E-2</v>
      </c>
      <c r="AG397" s="292"/>
      <c r="AH397" s="92"/>
      <c r="AI397" s="157"/>
      <c r="AJ397" s="92"/>
      <c r="AK397" s="157"/>
      <c r="AL397" s="173"/>
      <c r="AM397" s="292">
        <v>0.57464225078826092</v>
      </c>
      <c r="AN397" s="173">
        <v>-7.4739042849395032E-2</v>
      </c>
      <c r="AO397" s="292">
        <v>0.64760354126386488</v>
      </c>
      <c r="AP397" s="92">
        <v>0.25687705122439763</v>
      </c>
      <c r="AQ397" s="157">
        <v>0.53403887249414872</v>
      </c>
      <c r="AR397" s="92">
        <v>0.11973550554564727</v>
      </c>
      <c r="AS397" s="157">
        <v>0.59893296893398651</v>
      </c>
      <c r="AT397" s="173">
        <v>0.19739322044971419</v>
      </c>
    </row>
    <row r="398" spans="2:46" s="4" customFormat="1" ht="15" hidden="1" customHeight="1" outlineLevel="1" x14ac:dyDescent="0.25">
      <c r="B398" s="115" t="s">
        <v>99</v>
      </c>
      <c r="C398" s="292">
        <v>0.90003495993184512</v>
      </c>
      <c r="D398" s="444">
        <v>6.1077032552021793E-2</v>
      </c>
      <c r="E398" s="157">
        <v>0.74051700629347816</v>
      </c>
      <c r="F398" s="444">
        <v>3.9786728761920021E-2</v>
      </c>
      <c r="G398" s="157">
        <v>0.8380949958683005</v>
      </c>
      <c r="H398" s="445">
        <v>5.6295418334777247E-2</v>
      </c>
      <c r="I398" s="292">
        <v>0.89184063347915166</v>
      </c>
      <c r="J398" s="444">
        <v>8.5750357438534985E-2</v>
      </c>
      <c r="K398" s="157">
        <v>0.69612367328103364</v>
      </c>
      <c r="L398" s="444">
        <v>-3.3360034189672261E-3</v>
      </c>
      <c r="M398" s="157">
        <v>0.79598107077270797</v>
      </c>
      <c r="N398" s="445">
        <v>5.1865905795289491E-2</v>
      </c>
      <c r="O398" s="292"/>
      <c r="P398" s="444"/>
      <c r="Q398" s="157"/>
      <c r="R398" s="444"/>
      <c r="S398" s="157"/>
      <c r="T398" s="445"/>
      <c r="U398" s="292"/>
      <c r="V398" s="444"/>
      <c r="W398" s="157"/>
      <c r="X398" s="444"/>
      <c r="Y398" s="157"/>
      <c r="Z398" s="445"/>
      <c r="AA398" s="292">
        <v>0.95097235841487748</v>
      </c>
      <c r="AB398" s="444">
        <v>5.0460289808810455E-2</v>
      </c>
      <c r="AC398" s="157">
        <v>0.83521528885230722</v>
      </c>
      <c r="AD398" s="444">
        <v>0.12492079080069152</v>
      </c>
      <c r="AE398" s="157">
        <v>0.9179051472461156</v>
      </c>
      <c r="AF398" s="445">
        <v>6.8503129826171127E-2</v>
      </c>
      <c r="AG398" s="292"/>
      <c r="AH398" s="444"/>
      <c r="AI398" s="157"/>
      <c r="AJ398" s="444"/>
      <c r="AK398" s="157"/>
      <c r="AL398" s="445"/>
      <c r="AM398" s="292">
        <v>0.62709787862513422</v>
      </c>
      <c r="AN398" s="445">
        <v>-0.1479996171454071</v>
      </c>
      <c r="AO398" s="292">
        <v>0.65023659305993686</v>
      </c>
      <c r="AP398" s="444">
        <v>0.192020243471406</v>
      </c>
      <c r="AQ398" s="157">
        <v>0.59249662009914372</v>
      </c>
      <c r="AR398" s="444">
        <v>-4.0062326054980835E-2</v>
      </c>
      <c r="AS398" s="157">
        <v>0.62549089036245409</v>
      </c>
      <c r="AT398" s="445">
        <v>9.0334227179752924E-2</v>
      </c>
    </row>
    <row r="399" spans="2:46" s="4" customFormat="1" ht="15" hidden="1" customHeight="1" outlineLevel="1" x14ac:dyDescent="0.25">
      <c r="B399" s="115" t="s">
        <v>100</v>
      </c>
      <c r="C399" s="292">
        <v>0.87522523316566503</v>
      </c>
      <c r="D399" s="444">
        <v>7.8187673299287441E-2</v>
      </c>
      <c r="E399" s="157">
        <v>0.72258571623480039</v>
      </c>
      <c r="F399" s="444">
        <v>0.14903941911791851</v>
      </c>
      <c r="G399" s="157">
        <v>0.81595612910727022</v>
      </c>
      <c r="H399" s="445">
        <v>0.10550271361544028</v>
      </c>
      <c r="I399" s="292">
        <v>0.90078220313702939</v>
      </c>
      <c r="J399" s="444">
        <v>0.12653934724726468</v>
      </c>
      <c r="K399" s="157">
        <v>0.68608489512779669</v>
      </c>
      <c r="L399" s="444">
        <v>0.16243708087891462</v>
      </c>
      <c r="M399" s="157">
        <v>0.79562631864351174</v>
      </c>
      <c r="N399" s="445">
        <v>0.15398046360304662</v>
      </c>
      <c r="O399" s="292"/>
      <c r="P399" s="444"/>
      <c r="Q399" s="157"/>
      <c r="R399" s="444"/>
      <c r="S399" s="157"/>
      <c r="T399" s="445"/>
      <c r="U399" s="292"/>
      <c r="V399" s="444"/>
      <c r="W399" s="157"/>
      <c r="X399" s="444"/>
      <c r="Y399" s="157"/>
      <c r="Z399" s="445"/>
      <c r="AA399" s="292">
        <v>0.8998487201601677</v>
      </c>
      <c r="AB399" s="444">
        <v>3.3504374148337179E-2</v>
      </c>
      <c r="AC399" s="157">
        <v>0.80002400672188212</v>
      </c>
      <c r="AD399" s="444">
        <v>0.11691134716593954</v>
      </c>
      <c r="AE399" s="157">
        <v>0.87133275226638229</v>
      </c>
      <c r="AF399" s="445">
        <v>5.3814427069929449E-2</v>
      </c>
      <c r="AG399" s="292"/>
      <c r="AH399" s="444"/>
      <c r="AI399" s="157"/>
      <c r="AJ399" s="444"/>
      <c r="AK399" s="157"/>
      <c r="AL399" s="445"/>
      <c r="AM399" s="292">
        <v>0.61426752364782922</v>
      </c>
      <c r="AN399" s="445">
        <v>-4.7865242635493965E-2</v>
      </c>
      <c r="AO399" s="292">
        <v>0.55662969370102777</v>
      </c>
      <c r="AP399" s="444">
        <v>0.33194431800640412</v>
      </c>
      <c r="AQ399" s="157">
        <v>0.58566534378074009</v>
      </c>
      <c r="AR399" s="444">
        <v>0.2237398407341098</v>
      </c>
      <c r="AS399" s="157">
        <v>0.56907354373519026</v>
      </c>
      <c r="AT399" s="445">
        <v>0.2882452179409678</v>
      </c>
    </row>
    <row r="400" spans="2:46" s="4" customFormat="1" ht="15" hidden="1" customHeight="1" outlineLevel="1" x14ac:dyDescent="0.25">
      <c r="B400" s="115" t="s">
        <v>101</v>
      </c>
      <c r="C400" s="292">
        <v>0.78950477955443621</v>
      </c>
      <c r="D400" s="444">
        <v>8.0705694067440215E-2</v>
      </c>
      <c r="E400" s="157">
        <v>0.57269279235443105</v>
      </c>
      <c r="F400" s="444">
        <v>-8.7651928761844466E-2</v>
      </c>
      <c r="G400" s="157">
        <v>0.70531785018748361</v>
      </c>
      <c r="H400" s="445">
        <v>2.3497953667796612E-2</v>
      </c>
      <c r="I400" s="292">
        <v>0.8382690071432527</v>
      </c>
      <c r="J400" s="444">
        <v>0.1725139640508313</v>
      </c>
      <c r="K400" s="157">
        <v>0.53322950315336104</v>
      </c>
      <c r="L400" s="444">
        <v>-0.16901584905943035</v>
      </c>
      <c r="M400" s="157">
        <v>0.6888647172387814</v>
      </c>
      <c r="N400" s="445">
        <v>1.8421755886577573E-2</v>
      </c>
      <c r="O400" s="292"/>
      <c r="P400" s="444"/>
      <c r="Q400" s="157"/>
      <c r="R400" s="444"/>
      <c r="S400" s="157"/>
      <c r="T400" s="445"/>
      <c r="U400" s="292"/>
      <c r="V400" s="444"/>
      <c r="W400" s="157"/>
      <c r="X400" s="444"/>
      <c r="Y400" s="157"/>
      <c r="Z400" s="445"/>
      <c r="AA400" s="292">
        <v>0.80987375798012773</v>
      </c>
      <c r="AB400" s="444">
        <v>1.931127209102157E-2</v>
      </c>
      <c r="AC400" s="157">
        <v>0.64462849597887406</v>
      </c>
      <c r="AD400" s="444">
        <v>6.208871780862224E-2</v>
      </c>
      <c r="AE400" s="157">
        <v>0.76266972980386782</v>
      </c>
      <c r="AF400" s="445">
        <v>2.8875328280419499E-2</v>
      </c>
      <c r="AG400" s="292"/>
      <c r="AH400" s="444"/>
      <c r="AI400" s="157"/>
      <c r="AJ400" s="444"/>
      <c r="AK400" s="157"/>
      <c r="AL400" s="445"/>
      <c r="AM400" s="292">
        <v>0.49315476190476193</v>
      </c>
      <c r="AN400" s="445">
        <v>-0.11509306616074355</v>
      </c>
      <c r="AO400" s="292">
        <v>0.28835436382754992</v>
      </c>
      <c r="AP400" s="444">
        <v>-0.12348176118300591</v>
      </c>
      <c r="AQ400" s="157">
        <v>0.51542236242551698</v>
      </c>
      <c r="AR400" s="444">
        <v>0.16212384004846903</v>
      </c>
      <c r="AS400" s="157">
        <v>0.38566922036953583</v>
      </c>
      <c r="AT400" s="445">
        <v>3.1283132376698886E-2</v>
      </c>
    </row>
    <row r="401" spans="2:46" s="4" customFormat="1" ht="15" hidden="1" customHeight="1" outlineLevel="1" x14ac:dyDescent="0.25">
      <c r="B401" s="115" t="s">
        <v>121</v>
      </c>
      <c r="C401" s="292">
        <v>0.69933834524230143</v>
      </c>
      <c r="D401" s="444">
        <v>7.8981353085350037E-3</v>
      </c>
      <c r="E401" s="157">
        <v>0.43962102177301632</v>
      </c>
      <c r="F401" s="444">
        <v>0.17434672471812318</v>
      </c>
      <c r="G401" s="157">
        <v>0.59849150439805976</v>
      </c>
      <c r="H401" s="445">
        <v>5.8972755852668035E-2</v>
      </c>
      <c r="I401" s="292">
        <v>0.69555346364693504</v>
      </c>
      <c r="J401" s="444">
        <v>0.10596749156063456</v>
      </c>
      <c r="K401" s="157">
        <v>0.42906984533396847</v>
      </c>
      <c r="L401" s="444">
        <v>0.16701204370148037</v>
      </c>
      <c r="M401" s="157">
        <v>0.56503333348522888</v>
      </c>
      <c r="N401" s="445">
        <v>0.14962213712584482</v>
      </c>
      <c r="O401" s="292"/>
      <c r="P401" s="444"/>
      <c r="Q401" s="157"/>
      <c r="R401" s="444"/>
      <c r="S401" s="157"/>
      <c r="T401" s="445"/>
      <c r="U401" s="292"/>
      <c r="V401" s="444"/>
      <c r="W401" s="157"/>
      <c r="X401" s="444"/>
      <c r="Y401" s="157"/>
      <c r="Z401" s="445"/>
      <c r="AA401" s="292">
        <v>0.74848371767496669</v>
      </c>
      <c r="AB401" s="444">
        <v>-6.1722298711109569E-2</v>
      </c>
      <c r="AC401" s="157">
        <v>0.44963815674840568</v>
      </c>
      <c r="AD401" s="444">
        <v>0.201656164811711</v>
      </c>
      <c r="AE401" s="157">
        <v>0.66311537423513744</v>
      </c>
      <c r="AF401" s="445">
        <v>-2.1170480718272322E-2</v>
      </c>
      <c r="AG401" s="292"/>
      <c r="AH401" s="444"/>
      <c r="AI401" s="157"/>
      <c r="AJ401" s="444"/>
      <c r="AK401" s="157"/>
      <c r="AL401" s="445"/>
      <c r="AM401" s="292">
        <v>0.46818154256609262</v>
      </c>
      <c r="AN401" s="445">
        <v>-9.0017353787018917E-2</v>
      </c>
      <c r="AO401" s="292">
        <v>0.37816729418947798</v>
      </c>
      <c r="AP401" s="444">
        <v>0.40378855904437327</v>
      </c>
      <c r="AQ401" s="157">
        <v>0.38438316203656592</v>
      </c>
      <c r="AR401" s="444">
        <v>0.18409054559251747</v>
      </c>
      <c r="AS401" s="157">
        <v>0.38083123755251569</v>
      </c>
      <c r="AT401" s="445">
        <v>0.30830866983139482</v>
      </c>
    </row>
    <row r="402" spans="2:46" s="4" customFormat="1" ht="15" hidden="1" customHeight="1" outlineLevel="1" x14ac:dyDescent="0.25">
      <c r="B402" s="115" t="s">
        <v>104</v>
      </c>
      <c r="C402" s="292">
        <v>0.59385587683242658</v>
      </c>
      <c r="D402" s="444">
        <v>-9.0940487994891739E-2</v>
      </c>
      <c r="E402" s="157">
        <v>0.42697034347668777</v>
      </c>
      <c r="F402" s="444">
        <v>9.1143362676372019E-2</v>
      </c>
      <c r="G402" s="157">
        <v>0.52905512116191422</v>
      </c>
      <c r="H402" s="445">
        <v>-3.4126040317351891E-2</v>
      </c>
      <c r="I402" s="292">
        <v>0.53356405854883071</v>
      </c>
      <c r="J402" s="444">
        <v>-9.8460087453023037E-2</v>
      </c>
      <c r="K402" s="157">
        <v>0.38794031687432701</v>
      </c>
      <c r="L402" s="444">
        <v>4.2323387448297556E-3</v>
      </c>
      <c r="M402" s="157">
        <v>0.46223948768658474</v>
      </c>
      <c r="N402" s="445">
        <v>-4.4420429321671895E-2</v>
      </c>
      <c r="O402" s="292"/>
      <c r="P402" s="444"/>
      <c r="Q402" s="157"/>
      <c r="R402" s="444"/>
      <c r="S402" s="157"/>
      <c r="T402" s="445"/>
      <c r="U402" s="292"/>
      <c r="V402" s="444"/>
      <c r="W402" s="157"/>
      <c r="X402" s="444"/>
      <c r="Y402" s="157"/>
      <c r="Z402" s="445"/>
      <c r="AA402" s="292">
        <v>0.68020928334853359</v>
      </c>
      <c r="AB402" s="444">
        <v>-8.8611753428062046E-2</v>
      </c>
      <c r="AC402" s="157">
        <v>0.52333853478974113</v>
      </c>
      <c r="AD402" s="444">
        <v>0.27681809004227453</v>
      </c>
      <c r="AE402" s="157">
        <v>0.63539752205915967</v>
      </c>
      <c r="AF402" s="445">
        <v>-2.3674028474014119E-2</v>
      </c>
      <c r="AG402" s="292"/>
      <c r="AH402" s="444"/>
      <c r="AI402" s="157"/>
      <c r="AJ402" s="444"/>
      <c r="AK402" s="157"/>
      <c r="AL402" s="445"/>
      <c r="AM402" s="292">
        <v>0.52412280701754388</v>
      </c>
      <c r="AN402" s="445">
        <v>-3.7209338707724582E-2</v>
      </c>
      <c r="AO402" s="292">
        <v>0.19668769716088327</v>
      </c>
      <c r="AP402" s="444">
        <v>-0.16079430858117683</v>
      </c>
      <c r="AQ402" s="157">
        <v>0.15324220119172802</v>
      </c>
      <c r="AR402" s="444">
        <v>-7.8137906978419713E-2</v>
      </c>
      <c r="AS402" s="157">
        <v>0.17806819888838815</v>
      </c>
      <c r="AT402" s="445">
        <v>-0.14227925750959591</v>
      </c>
    </row>
    <row r="403" spans="2:46" s="4" customFormat="1" ht="15" hidden="1" customHeight="1" outlineLevel="1" x14ac:dyDescent="0.25">
      <c r="B403" s="115" t="s">
        <v>105</v>
      </c>
      <c r="C403" s="292">
        <v>0.62716332130587904</v>
      </c>
      <c r="D403" s="444">
        <v>-0.12257877528516037</v>
      </c>
      <c r="E403" s="157">
        <v>0.5663705262187958</v>
      </c>
      <c r="F403" s="444">
        <v>7.3256939815556921E-2</v>
      </c>
      <c r="G403" s="157">
        <v>0.60257411403907313</v>
      </c>
      <c r="H403" s="445">
        <v>-5.7637843554687485E-2</v>
      </c>
      <c r="I403" s="292">
        <v>0.56935894065902426</v>
      </c>
      <c r="J403" s="444">
        <v>-0.14255742951018668</v>
      </c>
      <c r="K403" s="157">
        <v>0.54144690192421641</v>
      </c>
      <c r="L403" s="444">
        <v>4.3988856446561586E-2</v>
      </c>
      <c r="M403" s="157">
        <v>0.55516826161353694</v>
      </c>
      <c r="N403" s="445">
        <v>-5.5107023028644231E-2</v>
      </c>
      <c r="O403" s="292"/>
      <c r="P403" s="444"/>
      <c r="Q403" s="157"/>
      <c r="R403" s="444"/>
      <c r="S403" s="157"/>
      <c r="T403" s="445"/>
      <c r="U403" s="292"/>
      <c r="V403" s="444"/>
      <c r="W403" s="157"/>
      <c r="X403" s="444"/>
      <c r="Y403" s="157"/>
      <c r="Z403" s="445"/>
      <c r="AA403" s="292">
        <v>0.73044936460918863</v>
      </c>
      <c r="AB403" s="444">
        <v>-9.925110126347314E-2</v>
      </c>
      <c r="AC403" s="157">
        <v>0.6489094365777256</v>
      </c>
      <c r="AD403" s="444">
        <v>0.15226041880766394</v>
      </c>
      <c r="AE403" s="157">
        <v>0.70715663588781574</v>
      </c>
      <c r="AF403" s="445">
        <v>-4.5132105102452802E-2</v>
      </c>
      <c r="AG403" s="292"/>
      <c r="AH403" s="444"/>
      <c r="AI403" s="157"/>
      <c r="AJ403" s="444"/>
      <c r="AK403" s="157"/>
      <c r="AL403" s="445"/>
      <c r="AM403" s="292">
        <v>0.41971865146737813</v>
      </c>
      <c r="AN403" s="445">
        <v>-0.2118107232691645</v>
      </c>
      <c r="AO403" s="292">
        <v>0.20570876157525186</v>
      </c>
      <c r="AP403" s="444">
        <v>-0.18207135898716875</v>
      </c>
      <c r="AQ403" s="157">
        <v>0.28740544757640513</v>
      </c>
      <c r="AR403" s="444">
        <v>0.10316339354084314</v>
      </c>
      <c r="AS403" s="157">
        <v>0.24072162700431754</v>
      </c>
      <c r="AT403" s="445">
        <v>-5.6164961439055916E-2</v>
      </c>
    </row>
    <row r="404" spans="2:46" s="4" customFormat="1" ht="15" hidden="1" customHeight="1" outlineLevel="1" x14ac:dyDescent="0.25">
      <c r="B404" s="115" t="s">
        <v>106</v>
      </c>
      <c r="C404" s="292">
        <v>0.77473593864433732</v>
      </c>
      <c r="D404" s="444">
        <v>-8.9100258799557408E-2</v>
      </c>
      <c r="E404" s="157">
        <v>0.6737094635137344</v>
      </c>
      <c r="F404" s="444">
        <v>7.5549489504560308E-2</v>
      </c>
      <c r="G404" s="157">
        <v>0.73387318619377551</v>
      </c>
      <c r="H404" s="445">
        <v>-3.4679301336509982E-2</v>
      </c>
      <c r="I404" s="292">
        <v>0.76803057877668146</v>
      </c>
      <c r="J404" s="444">
        <v>-9.9763444851495353E-2</v>
      </c>
      <c r="K404" s="157">
        <v>0.64010872486263692</v>
      </c>
      <c r="L404" s="444">
        <v>0.11370131978344555</v>
      </c>
      <c r="M404" s="157">
        <v>0.70299419827273302</v>
      </c>
      <c r="N404" s="445">
        <v>-5.2610824554942814E-3</v>
      </c>
      <c r="O404" s="292"/>
      <c r="P404" s="444"/>
      <c r="Q404" s="157"/>
      <c r="R404" s="444"/>
      <c r="S404" s="157"/>
      <c r="T404" s="445"/>
      <c r="U404" s="292"/>
      <c r="V404" s="444"/>
      <c r="W404" s="157"/>
      <c r="X404" s="444"/>
      <c r="Y404" s="157"/>
      <c r="Z404" s="445"/>
      <c r="AA404" s="292">
        <v>0.8479010502877723</v>
      </c>
      <c r="AB404" s="444">
        <v>-8.9253138539514665E-2</v>
      </c>
      <c r="AC404" s="157">
        <v>0.74907167555302578</v>
      </c>
      <c r="AD404" s="444">
        <v>1.1810086126849528E-2</v>
      </c>
      <c r="AE404" s="157">
        <v>0.81966941124939718</v>
      </c>
      <c r="AF404" s="445">
        <v>-6.5217357402726606E-2</v>
      </c>
      <c r="AG404" s="292"/>
      <c r="AH404" s="444"/>
      <c r="AI404" s="157"/>
      <c r="AJ404" s="444"/>
      <c r="AK404" s="157"/>
      <c r="AL404" s="445"/>
      <c r="AM404" s="292">
        <v>0.43327067669172931</v>
      </c>
      <c r="AN404" s="445">
        <v>-0.12561238731618829</v>
      </c>
      <c r="AO404" s="292">
        <v>0.27900172992775008</v>
      </c>
      <c r="AP404" s="444">
        <v>-3.4460007295110007E-2</v>
      </c>
      <c r="AQ404" s="157">
        <v>0.65452325226417019</v>
      </c>
      <c r="AR404" s="444">
        <v>0.35859823123070855</v>
      </c>
      <c r="AS404" s="157">
        <v>0.43993952521478724</v>
      </c>
      <c r="AT404" s="445">
        <v>0.20631949360759649</v>
      </c>
    </row>
    <row r="405" spans="2:46" s="4" customFormat="1" ht="15" hidden="1" customHeight="1" outlineLevel="1" x14ac:dyDescent="0.25">
      <c r="B405" s="115" t="s">
        <v>107</v>
      </c>
      <c r="C405" s="292">
        <v>0.73833675928278331</v>
      </c>
      <c r="D405" s="444">
        <v>-3.5695605115875106E-2</v>
      </c>
      <c r="E405" s="157">
        <v>0.59337799390167878</v>
      </c>
      <c r="F405" s="444">
        <v>9.4500793887705381E-2</v>
      </c>
      <c r="G405" s="157">
        <v>0.6797044637617371</v>
      </c>
      <c r="H405" s="445">
        <v>6.0259653054759443E-3</v>
      </c>
      <c r="I405" s="292">
        <v>0.70911748931679386</v>
      </c>
      <c r="J405" s="444">
        <v>4.6089298610274554E-2</v>
      </c>
      <c r="K405" s="157">
        <v>0.5762404228980561</v>
      </c>
      <c r="L405" s="444">
        <v>0.15607356540012152</v>
      </c>
      <c r="M405" s="157">
        <v>0.64156184352648005</v>
      </c>
      <c r="N405" s="445">
        <v>9.9515323763395891E-2</v>
      </c>
      <c r="O405" s="292"/>
      <c r="P405" s="444"/>
      <c r="Q405" s="157"/>
      <c r="R405" s="444"/>
      <c r="S405" s="157"/>
      <c r="T405" s="445"/>
      <c r="U405" s="292"/>
      <c r="V405" s="444"/>
      <c r="W405" s="157"/>
      <c r="X405" s="444"/>
      <c r="Y405" s="157"/>
      <c r="Z405" s="445"/>
      <c r="AA405" s="292">
        <v>0.81936510984175748</v>
      </c>
      <c r="AB405" s="444">
        <v>-8.9705602222300174E-2</v>
      </c>
      <c r="AC405" s="157">
        <v>0.66314167967030768</v>
      </c>
      <c r="AD405" s="444">
        <v>3.1641863501554512E-2</v>
      </c>
      <c r="AE405" s="157">
        <v>0.77473826178393457</v>
      </c>
      <c r="AF405" s="445">
        <v>-6.3248440018918828E-2</v>
      </c>
      <c r="AG405" s="292"/>
      <c r="AH405" s="444"/>
      <c r="AI405" s="157"/>
      <c r="AJ405" s="444"/>
      <c r="AK405" s="157"/>
      <c r="AL405" s="445"/>
      <c r="AM405" s="292">
        <v>0.46665100250626568</v>
      </c>
      <c r="AN405" s="445">
        <v>-7.155771820160961E-2</v>
      </c>
      <c r="AO405" s="292">
        <v>0.348869610935857</v>
      </c>
      <c r="AP405" s="444">
        <v>0.24994904865510503</v>
      </c>
      <c r="AQ405" s="157">
        <v>0.2551349456712233</v>
      </c>
      <c r="AR405" s="444">
        <v>-0.27226200398604727</v>
      </c>
      <c r="AS405" s="157">
        <v>0.30869761153672826</v>
      </c>
      <c r="AT405" s="445">
        <v>4.9235959677840224E-3</v>
      </c>
    </row>
    <row r="406" spans="2:46" s="4" customFormat="1" ht="15" hidden="1" customHeight="1" outlineLevel="1" x14ac:dyDescent="0.25">
      <c r="B406" s="115" t="s">
        <v>122</v>
      </c>
      <c r="C406" s="292">
        <v>0.76613592389251439</v>
      </c>
      <c r="D406" s="444">
        <v>-1.6228678047837009E-2</v>
      </c>
      <c r="E406" s="157">
        <v>0.608551617620119</v>
      </c>
      <c r="F406" s="444">
        <v>0.10138073054780361</v>
      </c>
      <c r="G406" s="157">
        <v>0.70239690410608813</v>
      </c>
      <c r="H406" s="445">
        <v>2.1451821113360969E-2</v>
      </c>
      <c r="I406" s="292">
        <v>0.78142637335775533</v>
      </c>
      <c r="J406" s="444">
        <v>0.12213318184257882</v>
      </c>
      <c r="K406" s="157">
        <v>0.5989613181675425</v>
      </c>
      <c r="L406" s="444">
        <v>0.1780842597079082</v>
      </c>
      <c r="M406" s="157">
        <v>0.68865984133111324</v>
      </c>
      <c r="N406" s="445">
        <v>0.15254803525961069</v>
      </c>
      <c r="O406" s="292"/>
      <c r="P406" s="444"/>
      <c r="Q406" s="157"/>
      <c r="R406" s="444"/>
      <c r="S406" s="157"/>
      <c r="T406" s="445"/>
      <c r="U406" s="292"/>
      <c r="V406" s="444"/>
      <c r="W406" s="157"/>
      <c r="X406" s="444"/>
      <c r="Y406" s="157"/>
      <c r="Z406" s="445"/>
      <c r="AA406" s="292">
        <v>0.80857138875512335</v>
      </c>
      <c r="AB406" s="444">
        <v>-9.7110000026702559E-2</v>
      </c>
      <c r="AC406" s="157">
        <v>0.65724596435389004</v>
      </c>
      <c r="AD406" s="444">
        <v>-9.7001348519457631E-3</v>
      </c>
      <c r="AE406" s="157">
        <v>0.76534370700067689</v>
      </c>
      <c r="AF406" s="445">
        <v>-7.7568532166890081E-2</v>
      </c>
      <c r="AG406" s="292"/>
      <c r="AH406" s="444"/>
      <c r="AI406" s="157"/>
      <c r="AJ406" s="444"/>
      <c r="AK406" s="157"/>
      <c r="AL406" s="445"/>
      <c r="AM406" s="292">
        <v>0.51814516129032262</v>
      </c>
      <c r="AN406" s="445">
        <v>-8.6253421861492541E-2</v>
      </c>
      <c r="AO406" s="292">
        <v>0.28833825175536787</v>
      </c>
      <c r="AP406" s="444">
        <v>-0.26464877415392196</v>
      </c>
      <c r="AQ406" s="157">
        <v>0.30253383535158235</v>
      </c>
      <c r="AR406" s="444">
        <v>3.7542378410001964E-2</v>
      </c>
      <c r="AS406" s="157">
        <v>0.29442207329660264</v>
      </c>
      <c r="AT406" s="445">
        <v>-0.16505094219837735</v>
      </c>
    </row>
    <row r="407" spans="2:46" s="4" customFormat="1" ht="15" hidden="1" customHeight="1" outlineLevel="1" x14ac:dyDescent="0.25">
      <c r="B407" s="115" t="s">
        <v>96</v>
      </c>
      <c r="C407" s="292">
        <v>0.7850397641099075</v>
      </c>
      <c r="D407" s="444">
        <v>3.2565320507403905E-2</v>
      </c>
      <c r="E407" s="157">
        <v>0.65354394078507383</v>
      </c>
      <c r="F407" s="444">
        <v>1.2813300080998458E-2</v>
      </c>
      <c r="G407" s="157">
        <v>0.73185290126173708</v>
      </c>
      <c r="H407" s="445">
        <v>2.5065648236290095E-2</v>
      </c>
      <c r="I407" s="292">
        <v>0.8086174979671632</v>
      </c>
      <c r="J407" s="444">
        <v>0.2502615749675341</v>
      </c>
      <c r="K407" s="157">
        <v>0.62747666365552546</v>
      </c>
      <c r="L407" s="444">
        <v>1.7290563646226387E-2</v>
      </c>
      <c r="M407" s="157">
        <v>0.716524209255054</v>
      </c>
      <c r="N407" s="445">
        <v>0.13552587432549412</v>
      </c>
      <c r="O407" s="292"/>
      <c r="P407" s="444"/>
      <c r="Q407" s="157"/>
      <c r="R407" s="444"/>
      <c r="S407" s="157"/>
      <c r="T407" s="445"/>
      <c r="U407" s="292"/>
      <c r="V407" s="444"/>
      <c r="W407" s="157"/>
      <c r="X407" s="444"/>
      <c r="Y407" s="157"/>
      <c r="Z407" s="445"/>
      <c r="AA407" s="292">
        <v>0.82115233843741497</v>
      </c>
      <c r="AB407" s="444">
        <v>-8.0065777093256019E-2</v>
      </c>
      <c r="AC407" s="157">
        <v>0.72648741647661341</v>
      </c>
      <c r="AD407" s="444">
        <v>1.9323845093647707E-2</v>
      </c>
      <c r="AE407" s="157">
        <v>0.79411031865770587</v>
      </c>
      <c r="AF407" s="445">
        <v>-5.6356853741589052E-2</v>
      </c>
      <c r="AG407" s="292"/>
      <c r="AH407" s="444"/>
      <c r="AI407" s="157"/>
      <c r="AJ407" s="444"/>
      <c r="AK407" s="157"/>
      <c r="AL407" s="445"/>
      <c r="AM407" s="292">
        <v>0.48703007518796992</v>
      </c>
      <c r="AN407" s="445">
        <v>-0.1539590476239483</v>
      </c>
      <c r="AO407" s="292">
        <v>0.37137223974763406</v>
      </c>
      <c r="AP407" s="444">
        <v>-0.16381440845423412</v>
      </c>
      <c r="AQ407" s="157">
        <v>0.48282509638976517</v>
      </c>
      <c r="AR407" s="444">
        <v>-4.4085088065630273E-2</v>
      </c>
      <c r="AS407" s="157">
        <v>0.41913774973711881</v>
      </c>
      <c r="AT407" s="445">
        <v>-0.10454953463623773</v>
      </c>
    </row>
    <row r="408" spans="2:46" s="4" customFormat="1" ht="15" hidden="1" customHeight="1" outlineLevel="1" x14ac:dyDescent="0.25">
      <c r="B408" s="115" t="s">
        <v>97</v>
      </c>
      <c r="C408" s="292">
        <v>0.76177221546303964</v>
      </c>
      <c r="D408" s="444">
        <v>1.1269202667713918E-2</v>
      </c>
      <c r="E408" s="157">
        <v>0.78068092192225458</v>
      </c>
      <c r="F408" s="444">
        <v>0.24485442041195271</v>
      </c>
      <c r="G408" s="157">
        <v>0.76942032740799637</v>
      </c>
      <c r="H408" s="445">
        <v>9.5310949393512256E-2</v>
      </c>
      <c r="I408" s="292">
        <v>0.80594933339137453</v>
      </c>
      <c r="J408" s="444">
        <v>0.17469201571327853</v>
      </c>
      <c r="K408" s="157">
        <v>0.79411564724966244</v>
      </c>
      <c r="L408" s="444">
        <v>0.35500908640619366</v>
      </c>
      <c r="M408" s="157">
        <v>0.79993300317782223</v>
      </c>
      <c r="N408" s="445">
        <v>0.26276820373681886</v>
      </c>
      <c r="O408" s="292"/>
      <c r="P408" s="444"/>
      <c r="Q408" s="157"/>
      <c r="R408" s="444"/>
      <c r="S408" s="157"/>
      <c r="T408" s="445"/>
      <c r="U408" s="292"/>
      <c r="V408" s="444"/>
      <c r="W408" s="157"/>
      <c r="X408" s="444"/>
      <c r="Y408" s="157"/>
      <c r="Z408" s="445"/>
      <c r="AA408" s="292">
        <v>0.77903233548510975</v>
      </c>
      <c r="AB408" s="444">
        <v>-7.8077269691756324E-2</v>
      </c>
      <c r="AC408" s="157">
        <v>0.77629994462965757</v>
      </c>
      <c r="AD408" s="444">
        <v>7.4366485637530566E-2</v>
      </c>
      <c r="AE408" s="157">
        <v>0.77825179961154056</v>
      </c>
      <c r="AF408" s="445">
        <v>-3.9480762508609213E-2</v>
      </c>
      <c r="AG408" s="292"/>
      <c r="AH408" s="444"/>
      <c r="AI408" s="157"/>
      <c r="AJ408" s="444"/>
      <c r="AK408" s="157"/>
      <c r="AL408" s="445"/>
      <c r="AM408" s="292">
        <v>0.4103959495512976</v>
      </c>
      <c r="AN408" s="445">
        <v>-0.27529411996013897</v>
      </c>
      <c r="AO408" s="292">
        <v>0.42970896509616363</v>
      </c>
      <c r="AP408" s="444">
        <v>-0.17201487076241151</v>
      </c>
      <c r="AQ408" s="157">
        <v>0.4974051083748855</v>
      </c>
      <c r="AR408" s="444">
        <v>6.6633799209075528E-2</v>
      </c>
      <c r="AS408" s="157">
        <v>0.45872159792990158</v>
      </c>
      <c r="AT408" s="445">
        <v>-7.9426599002002107E-2</v>
      </c>
    </row>
    <row r="409" spans="2:46" s="4" customFormat="1" ht="15.75" collapsed="1" x14ac:dyDescent="0.25">
      <c r="B409" s="103">
        <v>1985</v>
      </c>
      <c r="C409" s="447">
        <v>0.76304750853670678</v>
      </c>
      <c r="D409" s="448">
        <v>-3.0838569867903676E-3</v>
      </c>
      <c r="E409" s="160">
        <v>0.62533673151215541</v>
      </c>
      <c r="F409" s="448">
        <v>7.8377167896393596E-2</v>
      </c>
      <c r="G409" s="160">
        <v>0.7084211624121971</v>
      </c>
      <c r="H409" s="449">
        <v>2.5685983200697926E-2</v>
      </c>
      <c r="I409" s="447">
        <v>0.76188700384381303</v>
      </c>
      <c r="J409" s="448">
        <v>6.2917683377055056E-2</v>
      </c>
      <c r="K409" s="160">
        <v>0.60066694100702511</v>
      </c>
      <c r="L409" s="448">
        <v>7.7211957745022097E-2</v>
      </c>
      <c r="M409" s="160">
        <v>0.68133383981958595</v>
      </c>
      <c r="N409" s="449">
        <v>7.6251783623430658E-2</v>
      </c>
      <c r="O409" s="447"/>
      <c r="P409" s="448"/>
      <c r="Q409" s="160"/>
      <c r="R409" s="448"/>
      <c r="S409" s="160"/>
      <c r="T409" s="449"/>
      <c r="U409" s="447"/>
      <c r="V409" s="448"/>
      <c r="W409" s="160"/>
      <c r="X409" s="448"/>
      <c r="Y409" s="160"/>
      <c r="Z409" s="449"/>
      <c r="AA409" s="447">
        <v>0.81573083799477775</v>
      </c>
      <c r="AB409" s="448">
        <v>-4.6318351691702619E-2</v>
      </c>
      <c r="AC409" s="160">
        <v>0.69001797215549121</v>
      </c>
      <c r="AD409" s="448">
        <v>8.728614683388769E-2</v>
      </c>
      <c r="AE409" s="160">
        <v>0.77981965004706499</v>
      </c>
      <c r="AF409" s="449">
        <v>-1.621710550749822E-2</v>
      </c>
      <c r="AG409" s="447"/>
      <c r="AH409" s="448"/>
      <c r="AI409" s="160"/>
      <c r="AJ409" s="448"/>
      <c r="AK409" s="160"/>
      <c r="AL409" s="449"/>
      <c r="AM409" s="447">
        <v>0.45348359928133675</v>
      </c>
      <c r="AN409" s="449">
        <v>-0.11894960549726163</v>
      </c>
      <c r="AO409" s="447">
        <v>0.38549328032496433</v>
      </c>
      <c r="AP409" s="448">
        <v>3.2165202945109161E-2</v>
      </c>
      <c r="AQ409" s="160">
        <v>0.43674862797631908</v>
      </c>
      <c r="AR409" s="448">
        <v>7.9678968252198556E-2</v>
      </c>
      <c r="AS409" s="160">
        <v>0.40745985788983069</v>
      </c>
      <c r="AT409" s="449">
        <v>5.6493310360534732E-2</v>
      </c>
    </row>
    <row r="410" spans="2:46" s="4" customFormat="1" ht="15" hidden="1" customHeight="1" outlineLevel="1" x14ac:dyDescent="0.25">
      <c r="B410" s="115" t="s">
        <v>98</v>
      </c>
      <c r="C410" s="292">
        <v>0.82438378098807596</v>
      </c>
      <c r="D410" s="92">
        <v>-4.6892371027283053E-2</v>
      </c>
      <c r="E410" s="157">
        <v>0.70793367710188637</v>
      </c>
      <c r="F410" s="92">
        <v>1.4273012001243091E-2</v>
      </c>
      <c r="G410" s="157">
        <v>0.77747788619529723</v>
      </c>
      <c r="H410" s="173">
        <v>-2.5124213534271633E-2</v>
      </c>
      <c r="I410" s="292">
        <v>0.81965344686830699</v>
      </c>
      <c r="J410" s="92">
        <v>-0.121195833772196</v>
      </c>
      <c r="K410" s="157">
        <v>0.71017566201520266</v>
      </c>
      <c r="L410" s="92">
        <v>5.9435040186181176E-2</v>
      </c>
      <c r="M410" s="157">
        <v>0.76206803570668291</v>
      </c>
      <c r="N410" s="173">
        <v>-4.0220955321252028E-2</v>
      </c>
      <c r="O410" s="292"/>
      <c r="P410" s="92"/>
      <c r="Q410" s="157"/>
      <c r="R410" s="92"/>
      <c r="S410" s="157"/>
      <c r="T410" s="173"/>
      <c r="U410" s="292"/>
      <c r="V410" s="92"/>
      <c r="W410" s="157"/>
      <c r="X410" s="92"/>
      <c r="Y410" s="157"/>
      <c r="Z410" s="173"/>
      <c r="AA410" s="292">
        <v>0.87480987089473239</v>
      </c>
      <c r="AB410" s="92">
        <v>1.749787116728041E-2</v>
      </c>
      <c r="AC410" s="157">
        <v>0.72207817114801887</v>
      </c>
      <c r="AD410" s="92">
        <v>-4.2598610876783405E-2</v>
      </c>
      <c r="AE410" s="157">
        <v>0.83144186512561014</v>
      </c>
      <c r="AF410" s="173">
        <v>3.4660998517113129E-3</v>
      </c>
      <c r="AG410" s="292"/>
      <c r="AH410" s="92"/>
      <c r="AI410" s="157"/>
      <c r="AJ410" s="92"/>
      <c r="AK410" s="157"/>
      <c r="AL410" s="173"/>
      <c r="AM410" s="292">
        <v>0.62105965495172866</v>
      </c>
      <c r="AN410" s="173">
        <v>-9.0292598280710901E-2</v>
      </c>
      <c r="AO410" s="292">
        <v>0.51524812282394394</v>
      </c>
      <c r="AP410" s="92">
        <v>-0.11775902316394338</v>
      </c>
      <c r="AQ410" s="157">
        <v>0.47693305235856703</v>
      </c>
      <c r="AR410" s="92">
        <v>-0.16755319148936165</v>
      </c>
      <c r="AS410" s="157">
        <v>0.50019739439399924</v>
      </c>
      <c r="AT410" s="173">
        <v>-0.13709163609200947</v>
      </c>
    </row>
    <row r="411" spans="2:46" s="4" customFormat="1" ht="15" hidden="1" customHeight="1" outlineLevel="1" x14ac:dyDescent="0.25">
      <c r="B411" s="115" t="s">
        <v>99</v>
      </c>
      <c r="C411" s="292">
        <v>0.84822772741310726</v>
      </c>
      <c r="D411" s="444">
        <v>-1.4490937446952734E-2</v>
      </c>
      <c r="E411" s="157">
        <v>0.71218162899156834</v>
      </c>
      <c r="F411" s="444">
        <v>9.7721400008965453E-3</v>
      </c>
      <c r="G411" s="157">
        <v>0.79342860086389078</v>
      </c>
      <c r="H411" s="445">
        <v>-5.6544467456534075E-3</v>
      </c>
      <c r="I411" s="292">
        <v>0.82140487209523139</v>
      </c>
      <c r="J411" s="444">
        <v>-8.7551913542348814E-2</v>
      </c>
      <c r="K411" s="157">
        <v>0.69845371726983618</v>
      </c>
      <c r="L411" s="444">
        <v>6.5200926969185558E-2</v>
      </c>
      <c r="M411" s="157">
        <v>0.75673245647303933</v>
      </c>
      <c r="N411" s="445">
        <v>-1.8457237939965676E-2</v>
      </c>
      <c r="O411" s="292"/>
      <c r="P411" s="444"/>
      <c r="Q411" s="157"/>
      <c r="R411" s="444"/>
      <c r="S411" s="157"/>
      <c r="T411" s="445"/>
      <c r="U411" s="292"/>
      <c r="V411" s="444"/>
      <c r="W411" s="157"/>
      <c r="X411" s="444"/>
      <c r="Y411" s="157"/>
      <c r="Z411" s="445"/>
      <c r="AA411" s="292">
        <v>0.90529110680419878</v>
      </c>
      <c r="AB411" s="444">
        <v>3.3880130914712536E-2</v>
      </c>
      <c r="AC411" s="157">
        <v>0.74246586575915374</v>
      </c>
      <c r="AD411" s="444">
        <v>-6.1674128870767397E-2</v>
      </c>
      <c r="AE411" s="157">
        <v>0.85905705058200865</v>
      </c>
      <c r="AF411" s="445">
        <v>9.8302114820085773E-3</v>
      </c>
      <c r="AG411" s="292"/>
      <c r="AH411" s="444"/>
      <c r="AI411" s="157"/>
      <c r="AJ411" s="444"/>
      <c r="AK411" s="157"/>
      <c r="AL411" s="445"/>
      <c r="AM411" s="292">
        <v>0.73603004323081178</v>
      </c>
      <c r="AN411" s="445">
        <v>3.4678608646340203E-2</v>
      </c>
      <c r="AO411" s="292">
        <v>0.5454912335769696</v>
      </c>
      <c r="AP411" s="444">
        <v>3.4984116084002981E-2</v>
      </c>
      <c r="AQ411" s="157">
        <v>0.61722405129093749</v>
      </c>
      <c r="AR411" s="444">
        <v>-9.7756331970957566E-2</v>
      </c>
      <c r="AS411" s="157">
        <v>0.57366894918115363</v>
      </c>
      <c r="AT411" s="445">
        <v>-2.5603588664523946E-2</v>
      </c>
    </row>
    <row r="412" spans="2:46" s="4" customFormat="1" ht="15" hidden="1" customHeight="1" outlineLevel="1" x14ac:dyDescent="0.25">
      <c r="B412" s="115" t="s">
        <v>100</v>
      </c>
      <c r="C412" s="292">
        <v>0.81175592602301683</v>
      </c>
      <c r="D412" s="444">
        <v>-1.5908248841370987E-2</v>
      </c>
      <c r="E412" s="157">
        <v>0.62886068503159509</v>
      </c>
      <c r="F412" s="444">
        <v>-6.9776892605726393E-2</v>
      </c>
      <c r="G412" s="157">
        <v>0.73808604814615442</v>
      </c>
      <c r="H412" s="445">
        <v>-3.4891036086658445E-2</v>
      </c>
      <c r="I412" s="292">
        <v>0.79960119044054678</v>
      </c>
      <c r="J412" s="444">
        <v>-7.128848317566383E-2</v>
      </c>
      <c r="K412" s="157">
        <v>0.59021249959529021</v>
      </c>
      <c r="L412" s="444">
        <v>-0.11379185088123756</v>
      </c>
      <c r="M412" s="157">
        <v>0.68946255481600272</v>
      </c>
      <c r="N412" s="445">
        <v>-9.030766016169256E-2</v>
      </c>
      <c r="O412" s="292"/>
      <c r="P412" s="444"/>
      <c r="Q412" s="157"/>
      <c r="R412" s="444"/>
      <c r="S412" s="157"/>
      <c r="T412" s="445"/>
      <c r="U412" s="292"/>
      <c r="V412" s="444"/>
      <c r="W412" s="157"/>
      <c r="X412" s="444"/>
      <c r="Y412" s="157"/>
      <c r="Z412" s="445"/>
      <c r="AA412" s="292">
        <v>0.87067722466263486</v>
      </c>
      <c r="AB412" s="444">
        <v>2.9055604919132838E-2</v>
      </c>
      <c r="AC412" s="157">
        <v>0.71628245943768942</v>
      </c>
      <c r="AD412" s="444">
        <v>1.1457026943143989E-2</v>
      </c>
      <c r="AE412" s="157">
        <v>0.82683699319724924</v>
      </c>
      <c r="AF412" s="445">
        <v>2.6702198313694803E-2</v>
      </c>
      <c r="AG412" s="292"/>
      <c r="AH412" s="444"/>
      <c r="AI412" s="157"/>
      <c r="AJ412" s="444"/>
      <c r="AK412" s="157"/>
      <c r="AL412" s="445"/>
      <c r="AM412" s="292">
        <v>0.64514767357943326</v>
      </c>
      <c r="AN412" s="445">
        <v>-4.6623470701867342E-2</v>
      </c>
      <c r="AO412" s="292">
        <v>0.41790763035362222</v>
      </c>
      <c r="AP412" s="444">
        <v>-5.8676241319034372E-2</v>
      </c>
      <c r="AQ412" s="157">
        <v>0.47858648079105204</v>
      </c>
      <c r="AR412" s="444">
        <v>3.7604554719898875E-2</v>
      </c>
      <c r="AS412" s="157">
        <v>0.44174318352584591</v>
      </c>
      <c r="AT412" s="445">
        <v>-1.9975137028875101E-2</v>
      </c>
    </row>
    <row r="413" spans="2:46" s="4" customFormat="1" ht="15" hidden="1" customHeight="1" outlineLevel="1" x14ac:dyDescent="0.25">
      <c r="B413" s="115" t="s">
        <v>101</v>
      </c>
      <c r="C413" s="292">
        <v>0.73054559061587399</v>
      </c>
      <c r="D413" s="444">
        <v>9.63400845893716E-2</v>
      </c>
      <c r="E413" s="157">
        <v>0.62771305207805683</v>
      </c>
      <c r="F413" s="444">
        <v>0.18354694825656881</v>
      </c>
      <c r="G413" s="157">
        <v>0.68912482693288635</v>
      </c>
      <c r="H413" s="445">
        <v>0.12706116733072714</v>
      </c>
      <c r="I413" s="292">
        <v>0.71493306932326794</v>
      </c>
      <c r="J413" s="444">
        <v>0.10570274144011305</v>
      </c>
      <c r="K413" s="157">
        <v>0.64168432400282516</v>
      </c>
      <c r="L413" s="444">
        <v>0.23821296556705751</v>
      </c>
      <c r="M413" s="157">
        <v>0.67640416483355326</v>
      </c>
      <c r="N413" s="445">
        <v>0.16875956410128068</v>
      </c>
      <c r="O413" s="292"/>
      <c r="P413" s="444"/>
      <c r="Q413" s="157"/>
      <c r="R413" s="444"/>
      <c r="S413" s="157"/>
      <c r="T413" s="445"/>
      <c r="U413" s="292"/>
      <c r="V413" s="444"/>
      <c r="W413" s="157"/>
      <c r="X413" s="444"/>
      <c r="Y413" s="157"/>
      <c r="Z413" s="445"/>
      <c r="AA413" s="292">
        <v>0.79453036589966053</v>
      </c>
      <c r="AB413" s="444">
        <v>0.10369655958208557</v>
      </c>
      <c r="AC413" s="157">
        <v>0.60694411414982163</v>
      </c>
      <c r="AD413" s="444">
        <v>9.4904355008445185E-2</v>
      </c>
      <c r="AE413" s="157">
        <v>0.74126544668782501</v>
      </c>
      <c r="AF413" s="445">
        <v>0.10478726271161332</v>
      </c>
      <c r="AG413" s="292"/>
      <c r="AH413" s="444"/>
      <c r="AI413" s="157"/>
      <c r="AJ413" s="444"/>
      <c r="AK413" s="157"/>
      <c r="AL413" s="445"/>
      <c r="AM413" s="292">
        <v>0.55729562403264388</v>
      </c>
      <c r="AN413" s="445">
        <v>-7.9292389232414218E-2</v>
      </c>
      <c r="AO413" s="292">
        <v>0.3289770264412657</v>
      </c>
      <c r="AP413" s="444">
        <v>0.20325009908838676</v>
      </c>
      <c r="AQ413" s="157">
        <v>0.44351758793969848</v>
      </c>
      <c r="AR413" s="444">
        <v>0.14643228264634556</v>
      </c>
      <c r="AS413" s="157">
        <v>0.37397025924463745</v>
      </c>
      <c r="AT413" s="445">
        <v>0.17609568348301119</v>
      </c>
    </row>
    <row r="414" spans="2:46" s="4" customFormat="1" ht="15" hidden="1" customHeight="1" outlineLevel="1" x14ac:dyDescent="0.25">
      <c r="B414" s="115" t="s">
        <v>121</v>
      </c>
      <c r="C414" s="292">
        <v>0.69385815961274888</v>
      </c>
      <c r="D414" s="444">
        <v>0.18032712150140506</v>
      </c>
      <c r="E414" s="157">
        <v>0.37435368321782303</v>
      </c>
      <c r="F414" s="444">
        <v>9.1540772112816748E-2</v>
      </c>
      <c r="G414" s="157">
        <v>0.56516232461161275</v>
      </c>
      <c r="H414" s="445">
        <v>0.15585291849801131</v>
      </c>
      <c r="I414" s="292">
        <v>0.62890950136828805</v>
      </c>
      <c r="J414" s="444">
        <v>8.5626850661796761E-2</v>
      </c>
      <c r="K414" s="157">
        <v>0.36766531043935291</v>
      </c>
      <c r="L414" s="444">
        <v>0.11929057479969485</v>
      </c>
      <c r="M414" s="157">
        <v>0.49149482707236419</v>
      </c>
      <c r="N414" s="445">
        <v>0.10024571591548326</v>
      </c>
      <c r="O414" s="292"/>
      <c r="P414" s="444"/>
      <c r="Q414" s="157"/>
      <c r="R414" s="444"/>
      <c r="S414" s="157"/>
      <c r="T414" s="445"/>
      <c r="U414" s="292"/>
      <c r="V414" s="444"/>
      <c r="W414" s="157"/>
      <c r="X414" s="444"/>
      <c r="Y414" s="157"/>
      <c r="Z414" s="445"/>
      <c r="AA414" s="292">
        <v>0.79772088438933575</v>
      </c>
      <c r="AB414" s="444">
        <v>0.25438161546266458</v>
      </c>
      <c r="AC414" s="157">
        <v>0.37418204134862493</v>
      </c>
      <c r="AD414" s="444">
        <v>4.6396862900759395E-2</v>
      </c>
      <c r="AE414" s="157">
        <v>0.67745747463944117</v>
      </c>
      <c r="AF414" s="445">
        <v>0.22354265509561122</v>
      </c>
      <c r="AG414" s="292"/>
      <c r="AH414" s="444"/>
      <c r="AI414" s="157"/>
      <c r="AJ414" s="444"/>
      <c r="AK414" s="157"/>
      <c r="AL414" s="445"/>
      <c r="AM414" s="292">
        <v>0.51449502308037964</v>
      </c>
      <c r="AN414" s="445">
        <v>-1.6758613510981513E-2</v>
      </c>
      <c r="AO414" s="292">
        <v>0.26939049456772518</v>
      </c>
      <c r="AP414" s="444">
        <v>0.4831408775981525</v>
      </c>
      <c r="AQ414" s="157">
        <v>0.32462311557788942</v>
      </c>
      <c r="AR414" s="444">
        <v>0.21842297395960086</v>
      </c>
      <c r="AS414" s="157">
        <v>0.29108668797677112</v>
      </c>
      <c r="AT414" s="445">
        <v>0.3542481336651262</v>
      </c>
    </row>
    <row r="415" spans="2:46" s="4" customFormat="1" ht="15" hidden="1" customHeight="1" outlineLevel="1" x14ac:dyDescent="0.25">
      <c r="B415" s="115" t="s">
        <v>104</v>
      </c>
      <c r="C415" s="292">
        <v>0.6532640261610172</v>
      </c>
      <c r="D415" s="444">
        <v>8.7746374340794908E-2</v>
      </c>
      <c r="E415" s="157">
        <v>0.39130544901946596</v>
      </c>
      <c r="F415" s="444">
        <v>0.17090031257796179</v>
      </c>
      <c r="G415" s="157">
        <v>0.54774757706040955</v>
      </c>
      <c r="H415" s="445">
        <v>0.11105817365878523</v>
      </c>
      <c r="I415" s="292">
        <v>0.59183631375946211</v>
      </c>
      <c r="J415" s="444">
        <v>-1.5030698250090402E-2</v>
      </c>
      <c r="K415" s="157">
        <v>0.38630534180885467</v>
      </c>
      <c r="L415" s="444">
        <v>0.29357506955206603</v>
      </c>
      <c r="M415" s="157">
        <v>0.48372684166788876</v>
      </c>
      <c r="N415" s="445">
        <v>9.663757590364086E-2</v>
      </c>
      <c r="O415" s="292"/>
      <c r="P415" s="444"/>
      <c r="Q415" s="157"/>
      <c r="R415" s="444"/>
      <c r="S415" s="157"/>
      <c r="T415" s="445"/>
      <c r="U415" s="292"/>
      <c r="V415" s="444"/>
      <c r="W415" s="157"/>
      <c r="X415" s="444"/>
      <c r="Y415" s="157"/>
      <c r="Z415" s="445"/>
      <c r="AA415" s="292">
        <v>0.74634414686281902</v>
      </c>
      <c r="AB415" s="444">
        <v>0.15136805804059827</v>
      </c>
      <c r="AC415" s="157">
        <v>0.40987713040031709</v>
      </c>
      <c r="AD415" s="444">
        <v>2.4366570161225454E-2</v>
      </c>
      <c r="AE415" s="157">
        <v>0.65080469084115511</v>
      </c>
      <c r="AF415" s="445">
        <v>0.13202282112323549</v>
      </c>
      <c r="AG415" s="292"/>
      <c r="AH415" s="444"/>
      <c r="AI415" s="157"/>
      <c r="AJ415" s="444"/>
      <c r="AK415" s="157"/>
      <c r="AL415" s="445"/>
      <c r="AM415" s="292">
        <v>0.54437878148304486</v>
      </c>
      <c r="AN415" s="445">
        <v>-7.5926638450686257E-3</v>
      </c>
      <c r="AO415" s="292">
        <v>0.23437364542696143</v>
      </c>
      <c r="AP415" s="444">
        <v>1.6064111834176913</v>
      </c>
      <c r="AQ415" s="157">
        <v>0.16623115577889447</v>
      </c>
      <c r="AR415" s="444">
        <v>7.3096885813148882E-2</v>
      </c>
      <c r="AS415" s="157">
        <v>0.20760626398210291</v>
      </c>
      <c r="AT415" s="445">
        <v>0.79824461415707293</v>
      </c>
    </row>
    <row r="416" spans="2:46" s="4" customFormat="1" ht="15" hidden="1" customHeight="1" outlineLevel="1" x14ac:dyDescent="0.25">
      <c r="B416" s="115" t="s">
        <v>105</v>
      </c>
      <c r="C416" s="292">
        <v>0.71478020321391933</v>
      </c>
      <c r="D416" s="444">
        <v>7.6962703042837255E-2</v>
      </c>
      <c r="E416" s="157">
        <v>0.52771196272546683</v>
      </c>
      <c r="F416" s="444">
        <v>-8.6162089771346095E-2</v>
      </c>
      <c r="G416" s="157">
        <v>0.63942944855939987</v>
      </c>
      <c r="H416" s="445">
        <v>1.6780101739175102E-2</v>
      </c>
      <c r="I416" s="292">
        <v>0.6640199125333589</v>
      </c>
      <c r="J416" s="444">
        <v>9.9653551362317572E-3</v>
      </c>
      <c r="K416" s="157">
        <v>0.51863283652964098</v>
      </c>
      <c r="L416" s="444">
        <v>-0.12545544269714248</v>
      </c>
      <c r="M416" s="157">
        <v>0.58754618263012737</v>
      </c>
      <c r="N416" s="445">
        <v>-5.7521829688626513E-2</v>
      </c>
      <c r="O416" s="292"/>
      <c r="P416" s="444"/>
      <c r="Q416" s="157"/>
      <c r="R416" s="444"/>
      <c r="S416" s="157"/>
      <c r="T416" s="445"/>
      <c r="U416" s="292"/>
      <c r="V416" s="444"/>
      <c r="W416" s="157"/>
      <c r="X416" s="444"/>
      <c r="Y416" s="157"/>
      <c r="Z416" s="445"/>
      <c r="AA416" s="292">
        <v>0.81093561772185785</v>
      </c>
      <c r="AB416" s="444">
        <v>0.11400404142520659</v>
      </c>
      <c r="AC416" s="157">
        <v>0.56316213417206862</v>
      </c>
      <c r="AD416" s="444">
        <v>-1.4195484956891824E-2</v>
      </c>
      <c r="AE416" s="157">
        <v>0.74058059723925507</v>
      </c>
      <c r="AF416" s="445">
        <v>8.6461198237621995E-2</v>
      </c>
      <c r="AG416" s="292"/>
      <c r="AH416" s="444"/>
      <c r="AI416" s="157"/>
      <c r="AJ416" s="444"/>
      <c r="AK416" s="157"/>
      <c r="AL416" s="445"/>
      <c r="AM416" s="292">
        <v>0.53250997426435542</v>
      </c>
      <c r="AN416" s="445">
        <v>0.19501909854851029</v>
      </c>
      <c r="AO416" s="292">
        <v>0.25149964344141951</v>
      </c>
      <c r="AP416" s="444">
        <v>7.0816217181639551E-2</v>
      </c>
      <c r="AQ416" s="157">
        <v>0.26052844869508834</v>
      </c>
      <c r="AR416" s="444">
        <v>3.5033487892838888E-2</v>
      </c>
      <c r="AS416" s="157">
        <v>0.25504629216917335</v>
      </c>
      <c r="AT416" s="445">
        <v>5.6164961501951272E-2</v>
      </c>
    </row>
    <row r="417" spans="2:46" s="4" customFormat="1" ht="15" hidden="1" customHeight="1" outlineLevel="1" x14ac:dyDescent="0.25">
      <c r="B417" s="115" t="s">
        <v>106</v>
      </c>
      <c r="C417" s="292">
        <v>0.85051724531542872</v>
      </c>
      <c r="D417" s="444">
        <v>8.4304558600543089E-2</v>
      </c>
      <c r="E417" s="157">
        <v>0.62638629843436688</v>
      </c>
      <c r="F417" s="444">
        <v>-6.9795936459840391E-2</v>
      </c>
      <c r="G417" s="157">
        <v>0.7602376984248248</v>
      </c>
      <c r="H417" s="445">
        <v>2.7955392527081235E-2</v>
      </c>
      <c r="I417" s="292">
        <v>0.85314307043439908</v>
      </c>
      <c r="J417" s="444">
        <v>0.13799371771745306</v>
      </c>
      <c r="K417" s="157">
        <v>0.57475798357418062</v>
      </c>
      <c r="L417" s="444">
        <v>-0.12714467376194893</v>
      </c>
      <c r="M417" s="157">
        <v>0.70671226979644164</v>
      </c>
      <c r="N417" s="445">
        <v>7.4665699072375968E-3</v>
      </c>
      <c r="O417" s="292"/>
      <c r="P417" s="444"/>
      <c r="Q417" s="157"/>
      <c r="R417" s="444"/>
      <c r="S417" s="157"/>
      <c r="T417" s="445"/>
      <c r="U417" s="292"/>
      <c r="V417" s="444"/>
      <c r="W417" s="157"/>
      <c r="X417" s="444"/>
      <c r="Y417" s="157"/>
      <c r="Z417" s="445"/>
      <c r="AA417" s="292">
        <v>0.93099530305058342</v>
      </c>
      <c r="AB417" s="444">
        <v>6.915021214699002E-2</v>
      </c>
      <c r="AC417" s="157">
        <v>0.74032833416439725</v>
      </c>
      <c r="AD417" s="444">
        <v>2.7414799350437224E-2</v>
      </c>
      <c r="AE417" s="157">
        <v>0.87685561744274954</v>
      </c>
      <c r="AF417" s="445">
        <v>6.1067205188199303E-2</v>
      </c>
      <c r="AG417" s="292"/>
      <c r="AH417" s="444"/>
      <c r="AI417" s="157"/>
      <c r="AJ417" s="444"/>
      <c r="AK417" s="157"/>
      <c r="AL417" s="445"/>
      <c r="AM417" s="292">
        <v>0.49551328313294024</v>
      </c>
      <c r="AN417" s="445">
        <v>-1.8687808429738717E-2</v>
      </c>
      <c r="AO417" s="292">
        <v>0.28895926842568898</v>
      </c>
      <c r="AP417" s="444">
        <v>-0.27255926923280005</v>
      </c>
      <c r="AQ417" s="157">
        <v>0.48176365699465068</v>
      </c>
      <c r="AR417" s="444">
        <v>0.17266414141414144</v>
      </c>
      <c r="AS417" s="157">
        <v>0.36469569425518639</v>
      </c>
      <c r="AT417" s="445">
        <v>-9.4081174274777801E-2</v>
      </c>
    </row>
    <row r="418" spans="2:46" s="4" customFormat="1" ht="15" hidden="1" customHeight="1" outlineLevel="1" x14ac:dyDescent="0.25">
      <c r="B418" s="115" t="s">
        <v>107</v>
      </c>
      <c r="C418" s="292">
        <v>0.7656677323051142</v>
      </c>
      <c r="D418" s="444">
        <v>0.14606191029322968</v>
      </c>
      <c r="E418" s="157">
        <v>0.54214487300094072</v>
      </c>
      <c r="F418" s="444">
        <v>-1.9125481057234328E-2</v>
      </c>
      <c r="G418" s="157">
        <v>0.67563312200927883</v>
      </c>
      <c r="H418" s="445">
        <v>8.7107927113247996E-2</v>
      </c>
      <c r="I418" s="292">
        <v>0.67787471897366092</v>
      </c>
      <c r="J418" s="444">
        <v>0.16801356625228148</v>
      </c>
      <c r="K418" s="157">
        <v>0.49844615441805135</v>
      </c>
      <c r="L418" s="444">
        <v>-4.3454960107548013E-2</v>
      </c>
      <c r="M418" s="157">
        <v>0.58349513613921888</v>
      </c>
      <c r="N418" s="445">
        <v>6.2772383690353095E-2</v>
      </c>
      <c r="O418" s="292"/>
      <c r="P418" s="444"/>
      <c r="Q418" s="157"/>
      <c r="R418" s="444"/>
      <c r="S418" s="157"/>
      <c r="T418" s="445"/>
      <c r="U418" s="292"/>
      <c r="V418" s="444"/>
      <c r="W418" s="157"/>
      <c r="X418" s="444"/>
      <c r="Y418" s="157"/>
      <c r="Z418" s="445"/>
      <c r="AA418" s="292">
        <v>0.90011002137558149</v>
      </c>
      <c r="AB418" s="444">
        <v>0.15319102188185085</v>
      </c>
      <c r="AC418" s="157">
        <v>0.64280221957986527</v>
      </c>
      <c r="AD418" s="444">
        <v>2.5397522811887896E-2</v>
      </c>
      <c r="AE418" s="157">
        <v>0.82704774123843605</v>
      </c>
      <c r="AF418" s="445">
        <v>0.12503857441314437</v>
      </c>
      <c r="AG418" s="292"/>
      <c r="AH418" s="444"/>
      <c r="AI418" s="157"/>
      <c r="AJ418" s="444"/>
      <c r="AK418" s="157"/>
      <c r="AL418" s="445"/>
      <c r="AM418" s="292">
        <v>0.50261713803292529</v>
      </c>
      <c r="AN418" s="445">
        <v>-0.13108732668450496</v>
      </c>
      <c r="AO418" s="292">
        <v>0.27910706545296921</v>
      </c>
      <c r="AP418" s="444">
        <v>0.64954527987703314</v>
      </c>
      <c r="AQ418" s="157">
        <v>0.35058626465661641</v>
      </c>
      <c r="AR418" s="444">
        <v>0.21700197697406676</v>
      </c>
      <c r="AS418" s="157">
        <v>0.30718515594157125</v>
      </c>
      <c r="AT418" s="445">
        <v>0.42283310983786415</v>
      </c>
    </row>
    <row r="419" spans="2:46" s="4" customFormat="1" ht="15" hidden="1" customHeight="1" outlineLevel="1" x14ac:dyDescent="0.25">
      <c r="B419" s="115" t="s">
        <v>122</v>
      </c>
      <c r="C419" s="292">
        <v>0.77877440294988454</v>
      </c>
      <c r="D419" s="444">
        <v>7.6750557904412542E-2</v>
      </c>
      <c r="E419" s="157">
        <v>0.55253519581501864</v>
      </c>
      <c r="F419" s="444">
        <v>7.5717310014508099E-2</v>
      </c>
      <c r="G419" s="157">
        <v>0.68764565257761279</v>
      </c>
      <c r="H419" s="445">
        <v>7.6780678547743619E-2</v>
      </c>
      <c r="I419" s="292">
        <v>0.6963757831977021</v>
      </c>
      <c r="J419" s="444">
        <v>-6.0400599091377294E-2</v>
      </c>
      <c r="K419" s="157">
        <v>0.50841976134716182</v>
      </c>
      <c r="L419" s="444">
        <v>-2.3839634830079115E-2</v>
      </c>
      <c r="M419" s="157">
        <v>0.59751075032286449</v>
      </c>
      <c r="N419" s="445">
        <v>-4.3497599144588506E-2</v>
      </c>
      <c r="O419" s="292"/>
      <c r="P419" s="444"/>
      <c r="Q419" s="157"/>
      <c r="R419" s="444"/>
      <c r="S419" s="157"/>
      <c r="T419" s="445"/>
      <c r="U419" s="292"/>
      <c r="V419" s="444"/>
      <c r="W419" s="157"/>
      <c r="X419" s="444"/>
      <c r="Y419" s="157"/>
      <c r="Z419" s="445"/>
      <c r="AA419" s="292">
        <v>0.89553698543458948</v>
      </c>
      <c r="AB419" s="444">
        <v>0.16342628154173289</v>
      </c>
      <c r="AC419" s="157">
        <v>0.66368378658279314</v>
      </c>
      <c r="AD419" s="444">
        <v>0.29683889019411613</v>
      </c>
      <c r="AE419" s="157">
        <v>0.82970251307509169</v>
      </c>
      <c r="AF419" s="445">
        <v>0.19639289208574007</v>
      </c>
      <c r="AG419" s="292"/>
      <c r="AH419" s="444"/>
      <c r="AI419" s="157"/>
      <c r="AJ419" s="444"/>
      <c r="AK419" s="157"/>
      <c r="AL419" s="445"/>
      <c r="AM419" s="292">
        <v>0.56705565162924332</v>
      </c>
      <c r="AN419" s="445">
        <v>-2.8394111196658911E-2</v>
      </c>
      <c r="AO419" s="292">
        <v>0.39210956835437727</v>
      </c>
      <c r="AP419" s="444">
        <v>1.5127688172043006</v>
      </c>
      <c r="AQ419" s="157">
        <v>0.29158696709353216</v>
      </c>
      <c r="AR419" s="444">
        <v>-1.9727520435967372E-2</v>
      </c>
      <c r="AS419" s="157">
        <v>0.35262279841575078</v>
      </c>
      <c r="AT419" s="445">
        <v>0.66650616912428506</v>
      </c>
    </row>
    <row r="420" spans="2:46" s="4" customFormat="1" ht="15" hidden="1" customHeight="1" outlineLevel="1" x14ac:dyDescent="0.25">
      <c r="B420" s="115" t="s">
        <v>96</v>
      </c>
      <c r="C420" s="292">
        <v>0.76028097062579825</v>
      </c>
      <c r="D420" s="444">
        <v>-2.4419853799007685E-2</v>
      </c>
      <c r="E420" s="157">
        <v>0.64527582796632654</v>
      </c>
      <c r="F420" s="444">
        <v>2.4141807039358865E-2</v>
      </c>
      <c r="G420" s="157">
        <v>0.71395710364594722</v>
      </c>
      <c r="H420" s="445">
        <v>-7.0707402984658829E-3</v>
      </c>
      <c r="I420" s="292">
        <v>0.64675865767382379</v>
      </c>
      <c r="J420" s="444">
        <v>-0.22195179884650962</v>
      </c>
      <c r="K420" s="157">
        <v>0.61681164268986288</v>
      </c>
      <c r="L420" s="444">
        <v>1.573344984761782E-2</v>
      </c>
      <c r="M420" s="157">
        <v>0.63100650144204917</v>
      </c>
      <c r="N420" s="445">
        <v>-0.11480677458269473</v>
      </c>
      <c r="O420" s="292"/>
      <c r="P420" s="444"/>
      <c r="Q420" s="157"/>
      <c r="R420" s="444"/>
      <c r="S420" s="157"/>
      <c r="T420" s="445"/>
      <c r="U420" s="292"/>
      <c r="V420" s="444"/>
      <c r="W420" s="157"/>
      <c r="X420" s="444"/>
      <c r="Y420" s="157"/>
      <c r="Z420" s="445"/>
      <c r="AA420" s="292">
        <v>0.89262070916635228</v>
      </c>
      <c r="AB420" s="444">
        <v>0.1077271131851274</v>
      </c>
      <c r="AC420" s="157">
        <v>0.71271502179944513</v>
      </c>
      <c r="AD420" s="444">
        <v>3.2596210840291517E-2</v>
      </c>
      <c r="AE420" s="157">
        <v>0.84153667814617239</v>
      </c>
      <c r="AF420" s="445">
        <v>9.0566670397780991E-2</v>
      </c>
      <c r="AG420" s="292"/>
      <c r="AH420" s="444"/>
      <c r="AI420" s="157"/>
      <c r="AJ420" s="444"/>
      <c r="AK420" s="157"/>
      <c r="AL420" s="445"/>
      <c r="AM420" s="292">
        <v>0.57565780216687767</v>
      </c>
      <c r="AN420" s="445">
        <v>0.1104717442049834</v>
      </c>
      <c r="AO420" s="292">
        <v>0.44412657130472477</v>
      </c>
      <c r="AP420" s="444">
        <v>0.34294514712628632</v>
      </c>
      <c r="AQ420" s="157">
        <v>0.50509212730318254</v>
      </c>
      <c r="AR420" s="444">
        <v>0.25557961359093939</v>
      </c>
      <c r="AS420" s="157">
        <v>0.46807474667719434</v>
      </c>
      <c r="AT420" s="445">
        <v>0.30447060549382021</v>
      </c>
    </row>
    <row r="421" spans="2:46" s="4" customFormat="1" ht="15" hidden="1" customHeight="1" outlineLevel="1" x14ac:dyDescent="0.25">
      <c r="B421" s="115" t="s">
        <v>97</v>
      </c>
      <c r="C421" s="292">
        <v>0.75328331314104613</v>
      </c>
      <c r="D421" s="444">
        <v>8.1326880876801955E-3</v>
      </c>
      <c r="E421" s="157">
        <v>0.6271262800865568</v>
      </c>
      <c r="F421" s="444">
        <v>-1.0760979893422729E-2</v>
      </c>
      <c r="G421" s="157">
        <v>0.70246748453855434</v>
      </c>
      <c r="H421" s="445">
        <v>1.4229349546739378E-3</v>
      </c>
      <c r="I421" s="292">
        <v>0.68609416137216039</v>
      </c>
      <c r="J421" s="444">
        <v>-0.10317695922941694</v>
      </c>
      <c r="K421" s="157">
        <v>0.58605927828561355</v>
      </c>
      <c r="L421" s="444">
        <v>-6.3153522862217315E-2</v>
      </c>
      <c r="M421" s="157">
        <v>0.63347572484850201</v>
      </c>
      <c r="N421" s="445">
        <v>-8.3652161024017513E-2</v>
      </c>
      <c r="O421" s="292"/>
      <c r="P421" s="444"/>
      <c r="Q421" s="157"/>
      <c r="R421" s="444"/>
      <c r="S421" s="157"/>
      <c r="T421" s="445"/>
      <c r="U421" s="292"/>
      <c r="V421" s="444"/>
      <c r="W421" s="157"/>
      <c r="X421" s="444"/>
      <c r="Y421" s="157"/>
      <c r="Z421" s="445"/>
      <c r="AA421" s="292">
        <v>0.84500827441866122</v>
      </c>
      <c r="AB421" s="444">
        <v>9.1844450992466076E-2</v>
      </c>
      <c r="AC421" s="157">
        <v>0.72256530244332784</v>
      </c>
      <c r="AD421" s="444">
        <v>8.1264142637208714E-2</v>
      </c>
      <c r="AE421" s="157">
        <v>0.81024072109593337</v>
      </c>
      <c r="AF421" s="445">
        <v>9.094009569073247E-2</v>
      </c>
      <c r="AG421" s="292"/>
      <c r="AH421" s="444"/>
      <c r="AI421" s="157"/>
      <c r="AJ421" s="444"/>
      <c r="AK421" s="157"/>
      <c r="AL421" s="445"/>
      <c r="AM421" s="292">
        <v>0.56629311401299043</v>
      </c>
      <c r="AN421" s="445">
        <v>-3.9915044901539742E-2</v>
      </c>
      <c r="AO421" s="292">
        <v>0.51898150090188344</v>
      </c>
      <c r="AP421" s="444">
        <v>0.10027124371915153</v>
      </c>
      <c r="AQ421" s="157">
        <v>0.46633165829145728</v>
      </c>
      <c r="AR421" s="444">
        <v>0.17143089828161906</v>
      </c>
      <c r="AS421" s="157">
        <v>0.49829986118716807</v>
      </c>
      <c r="AT421" s="445">
        <v>0.12540266912103082</v>
      </c>
    </row>
    <row r="422" spans="2:46" s="4" customFormat="1" ht="15.75" collapsed="1" x14ac:dyDescent="0.25">
      <c r="B422" s="103">
        <v>1984</v>
      </c>
      <c r="C422" s="447">
        <v>0.76540791708956812</v>
      </c>
      <c r="D422" s="448">
        <v>4.7865950843956728E-2</v>
      </c>
      <c r="E422" s="160">
        <v>0.57988684305326044</v>
      </c>
      <c r="F422" s="448">
        <v>1.3953740729206299E-2</v>
      </c>
      <c r="G422" s="160">
        <v>0.69068035833105368</v>
      </c>
      <c r="H422" s="449">
        <v>3.6400817748583281E-2</v>
      </c>
      <c r="I422" s="447">
        <v>0.71678834189979723</v>
      </c>
      <c r="J422" s="448">
        <v>-2.6877743567886858E-2</v>
      </c>
      <c r="K422" s="160">
        <v>0.55761258189560869</v>
      </c>
      <c r="L422" s="448">
        <v>4.2827684944422018E-3</v>
      </c>
      <c r="M422" s="160">
        <v>0.63306175207973225</v>
      </c>
      <c r="N422" s="449">
        <v>-1.1951896232231141E-2</v>
      </c>
      <c r="O422" s="447"/>
      <c r="P422" s="448"/>
      <c r="Q422" s="160"/>
      <c r="R422" s="448"/>
      <c r="S422" s="160"/>
      <c r="T422" s="449"/>
      <c r="U422" s="447"/>
      <c r="V422" s="448"/>
      <c r="W422" s="160"/>
      <c r="X422" s="448"/>
      <c r="Y422" s="160"/>
      <c r="Z422" s="449"/>
      <c r="AA422" s="447">
        <v>0.85534920320819241</v>
      </c>
      <c r="AB422" s="448">
        <v>0.10255984359975678</v>
      </c>
      <c r="AC422" s="160">
        <v>0.63462408140192195</v>
      </c>
      <c r="AD422" s="448">
        <v>3.7109660033588066E-2</v>
      </c>
      <c r="AE422" s="160">
        <v>0.79267453664087739</v>
      </c>
      <c r="AF422" s="449">
        <v>8.9801295956692062E-2</v>
      </c>
      <c r="AG422" s="447"/>
      <c r="AH422" s="448"/>
      <c r="AI422" s="160"/>
      <c r="AJ422" s="448"/>
      <c r="AK422" s="160"/>
      <c r="AL422" s="449"/>
      <c r="AM422" s="447">
        <v>0.51470790105857822</v>
      </c>
      <c r="AN422" s="449">
        <v>-2.1220846109023861E-2</v>
      </c>
      <c r="AO422" s="447">
        <v>0.37348021346294596</v>
      </c>
      <c r="AP422" s="448">
        <v>0.1630687456338944</v>
      </c>
      <c r="AQ422" s="160">
        <v>0.40451712112474941</v>
      </c>
      <c r="AR422" s="448">
        <v>6.5765936120141255E-2</v>
      </c>
      <c r="AS422" s="160">
        <v>0.38567197150617316</v>
      </c>
      <c r="AT422" s="449">
        <v>0.12090501051892399</v>
      </c>
    </row>
    <row r="423" spans="2:46" s="4" customFormat="1" ht="15" hidden="1" customHeight="1" outlineLevel="1" x14ac:dyDescent="0.25">
      <c r="B423" s="115" t="s">
        <v>98</v>
      </c>
      <c r="C423" s="292">
        <v>0.86494300950734937</v>
      </c>
      <c r="D423" s="92">
        <v>0.11502556891778792</v>
      </c>
      <c r="E423" s="157">
        <v>0.69797152120322681</v>
      </c>
      <c r="F423" s="92">
        <v>5.5664340459360417E-2</v>
      </c>
      <c r="G423" s="157">
        <v>0.79751481879956343</v>
      </c>
      <c r="H423" s="173">
        <v>9.3024964027759394E-2</v>
      </c>
      <c r="I423" s="292">
        <v>0.93269180821775488</v>
      </c>
      <c r="J423" s="92">
        <v>0.29055251877692845</v>
      </c>
      <c r="K423" s="157">
        <v>0.67033431506135477</v>
      </c>
      <c r="L423" s="92">
        <v>8.5865325978778939E-2</v>
      </c>
      <c r="M423" s="157">
        <v>0.79400361982455891</v>
      </c>
      <c r="N423" s="173">
        <v>0.19085670438611579</v>
      </c>
      <c r="O423" s="292"/>
      <c r="P423" s="92"/>
      <c r="Q423" s="157"/>
      <c r="R423" s="92"/>
      <c r="S423" s="157"/>
      <c r="T423" s="173"/>
      <c r="U423" s="292"/>
      <c r="V423" s="92"/>
      <c r="W423" s="157"/>
      <c r="X423" s="92"/>
      <c r="Y423" s="157"/>
      <c r="Z423" s="173"/>
      <c r="AA423" s="292">
        <v>0.85976579969759015</v>
      </c>
      <c r="AB423" s="92">
        <v>-1.1373180883588185E-3</v>
      </c>
      <c r="AC423" s="157">
        <v>0.75420631236945923</v>
      </c>
      <c r="AD423" s="92">
        <v>1.6111110790703487E-2</v>
      </c>
      <c r="AE423" s="157">
        <v>0.8285699589138863</v>
      </c>
      <c r="AF423" s="173">
        <v>3.6089710642304151E-3</v>
      </c>
      <c r="AG423" s="292"/>
      <c r="AH423" s="92"/>
      <c r="AI423" s="157"/>
      <c r="AJ423" s="92"/>
      <c r="AK423" s="157"/>
      <c r="AL423" s="173"/>
      <c r="AM423" s="292">
        <v>0.68270265117989082</v>
      </c>
      <c r="AN423" s="173">
        <v>0.2423052411468718</v>
      </c>
      <c r="AO423" s="292">
        <v>0.58402198078778478</v>
      </c>
      <c r="AP423" s="92">
        <v>8.6040797222980858E-2</v>
      </c>
      <c r="AQ423" s="157">
        <v>0.57292916193872589</v>
      </c>
      <c r="AR423" s="92">
        <v>2.3078058225977305E-2</v>
      </c>
      <c r="AS423" s="157">
        <v>0.57966455688142327</v>
      </c>
      <c r="AT423" s="173">
        <v>6.0968662234840654E-2</v>
      </c>
    </row>
    <row r="424" spans="2:46" s="4" customFormat="1" ht="15" hidden="1" customHeight="1" outlineLevel="1" x14ac:dyDescent="0.25">
      <c r="B424" s="115" t="s">
        <v>99</v>
      </c>
      <c r="C424" s="292">
        <v>0.8607000784099329</v>
      </c>
      <c r="D424" s="444">
        <v>2.7169247162791788E-2</v>
      </c>
      <c r="E424" s="157">
        <v>0.70528944182490128</v>
      </c>
      <c r="F424" s="444">
        <v>6.9892291962114106E-2</v>
      </c>
      <c r="G424" s="157">
        <v>0.79794051300085345</v>
      </c>
      <c r="H424" s="445">
        <v>4.1635048504595318E-2</v>
      </c>
      <c r="I424" s="292">
        <v>0.90022093781151757</v>
      </c>
      <c r="J424" s="444">
        <v>5.7049875425847718E-2</v>
      </c>
      <c r="K424" s="157">
        <v>0.65570137951076091</v>
      </c>
      <c r="L424" s="444">
        <v>0.1506007056570664</v>
      </c>
      <c r="M424" s="157">
        <v>0.77096229091927748</v>
      </c>
      <c r="N424" s="445">
        <v>9.8205315382723368E-2</v>
      </c>
      <c r="O424" s="292"/>
      <c r="P424" s="444"/>
      <c r="Q424" s="157"/>
      <c r="R424" s="444"/>
      <c r="S424" s="157"/>
      <c r="T424" s="445"/>
      <c r="U424" s="292"/>
      <c r="V424" s="444"/>
      <c r="W424" s="157"/>
      <c r="X424" s="444"/>
      <c r="Y424" s="157"/>
      <c r="Z424" s="445"/>
      <c r="AA424" s="292">
        <v>0.87562482316325563</v>
      </c>
      <c r="AB424" s="444">
        <v>-1.740802522106899E-2</v>
      </c>
      <c r="AC424" s="157">
        <v>0.79126654033915722</v>
      </c>
      <c r="AD424" s="444">
        <v>-3.1973528715662725E-2</v>
      </c>
      <c r="AE424" s="157">
        <v>0.85069454331463501</v>
      </c>
      <c r="AF424" s="445">
        <v>-2.1360702821770272E-2</v>
      </c>
      <c r="AG424" s="292"/>
      <c r="AH424" s="444"/>
      <c r="AI424" s="157"/>
      <c r="AJ424" s="444"/>
      <c r="AK424" s="157"/>
      <c r="AL424" s="445"/>
      <c r="AM424" s="292">
        <v>0.71136103238256043</v>
      </c>
      <c r="AN424" s="445">
        <v>0.31399740361643369</v>
      </c>
      <c r="AO424" s="292">
        <v>0.52705275868474832</v>
      </c>
      <c r="AP424" s="444">
        <v>4.2475996637316715E-3</v>
      </c>
      <c r="AQ424" s="157">
        <v>0.6840990667623833</v>
      </c>
      <c r="AR424" s="444">
        <v>0.12422627979388134</v>
      </c>
      <c r="AS424" s="157">
        <v>0.5887428797022165</v>
      </c>
      <c r="AT424" s="445">
        <v>5.6669356027122531E-2</v>
      </c>
    </row>
    <row r="425" spans="2:46" s="4" customFormat="1" ht="15" hidden="1" customHeight="1" outlineLevel="1" x14ac:dyDescent="0.25">
      <c r="B425" s="115" t="s">
        <v>100</v>
      </c>
      <c r="C425" s="292">
        <v>0.82487829520701594</v>
      </c>
      <c r="D425" s="444">
        <v>5.0765567910382225E-2</v>
      </c>
      <c r="E425" s="157">
        <v>0.67603210459171437</v>
      </c>
      <c r="F425" s="444">
        <v>5.0169298979749755E-2</v>
      </c>
      <c r="G425" s="157">
        <v>0.76476965373251693</v>
      </c>
      <c r="H425" s="445">
        <v>5.0228534548169002E-2</v>
      </c>
      <c r="I425" s="292">
        <v>0.86097908333766215</v>
      </c>
      <c r="J425" s="444">
        <v>0.26250229894835142</v>
      </c>
      <c r="K425" s="157">
        <v>0.66599759907668676</v>
      </c>
      <c r="L425" s="444">
        <v>0.17462863665678263</v>
      </c>
      <c r="M425" s="157">
        <v>0.75790739860308232</v>
      </c>
      <c r="N425" s="445">
        <v>0.22064154118906787</v>
      </c>
      <c r="O425" s="292"/>
      <c r="P425" s="444"/>
      <c r="Q425" s="157"/>
      <c r="R425" s="444"/>
      <c r="S425" s="157"/>
      <c r="T425" s="445"/>
      <c r="U425" s="292"/>
      <c r="V425" s="444"/>
      <c r="W425" s="157"/>
      <c r="X425" s="444"/>
      <c r="Y425" s="157"/>
      <c r="Z425" s="445"/>
      <c r="AA425" s="292">
        <v>0.84609346715628264</v>
      </c>
      <c r="AB425" s="444">
        <v>-5.7439102794883845E-2</v>
      </c>
      <c r="AC425" s="157">
        <v>0.70816894871199809</v>
      </c>
      <c r="AD425" s="444">
        <v>-0.10657285551094364</v>
      </c>
      <c r="AE425" s="157">
        <v>0.80533283609919826</v>
      </c>
      <c r="AF425" s="445">
        <v>-7.0591619925310822E-2</v>
      </c>
      <c r="AG425" s="292"/>
      <c r="AH425" s="444"/>
      <c r="AI425" s="157"/>
      <c r="AJ425" s="444"/>
      <c r="AK425" s="157"/>
      <c r="AL425" s="445"/>
      <c r="AM425" s="292">
        <v>0.67669766745189885</v>
      </c>
      <c r="AN425" s="445">
        <v>0.18395269470747189</v>
      </c>
      <c r="AO425" s="292">
        <v>0.44395738076261587</v>
      </c>
      <c r="AP425" s="444">
        <v>-0.27298643311008075</v>
      </c>
      <c r="AQ425" s="157">
        <v>0.4612416923326309</v>
      </c>
      <c r="AR425" s="444">
        <v>-2.5171378598473293E-2</v>
      </c>
      <c r="AS425" s="157">
        <v>0.45074691491664864</v>
      </c>
      <c r="AT425" s="445">
        <v>-0.19149976951215875</v>
      </c>
    </row>
    <row r="426" spans="2:46" s="4" customFormat="1" ht="15" hidden="1" customHeight="1" outlineLevel="1" x14ac:dyDescent="0.25">
      <c r="B426" s="115" t="s">
        <v>101</v>
      </c>
      <c r="C426" s="292">
        <v>0.66634943014921866</v>
      </c>
      <c r="D426" s="444">
        <v>-4.0425649030384814E-2</v>
      </c>
      <c r="E426" s="157">
        <v>0.53036599266527906</v>
      </c>
      <c r="F426" s="444">
        <v>-7.8132894797803054E-2</v>
      </c>
      <c r="G426" s="157">
        <v>0.61143516155824407</v>
      </c>
      <c r="H426" s="445">
        <v>-5.425718908753141E-2</v>
      </c>
      <c r="I426" s="292">
        <v>0.64658704598318129</v>
      </c>
      <c r="J426" s="444">
        <v>-3.3164014881014725E-2</v>
      </c>
      <c r="K426" s="157">
        <v>0.51823421482988308</v>
      </c>
      <c r="L426" s="444">
        <v>-3.4802121424489685E-2</v>
      </c>
      <c r="M426" s="157">
        <v>0.57873679549623636</v>
      </c>
      <c r="N426" s="445">
        <v>-3.3433192678987367E-2</v>
      </c>
      <c r="O426" s="292"/>
      <c r="P426" s="444"/>
      <c r="Q426" s="157"/>
      <c r="R426" s="444"/>
      <c r="S426" s="157"/>
      <c r="T426" s="445"/>
      <c r="U426" s="292"/>
      <c r="V426" s="444"/>
      <c r="W426" s="157"/>
      <c r="X426" s="444"/>
      <c r="Y426" s="157"/>
      <c r="Z426" s="445"/>
      <c r="AA426" s="292">
        <v>0.71988116570781857</v>
      </c>
      <c r="AB426" s="444">
        <v>-5.2991537127969557E-2</v>
      </c>
      <c r="AC426" s="157">
        <v>0.55433528177458036</v>
      </c>
      <c r="AD426" s="444">
        <v>-0.14190034072335833</v>
      </c>
      <c r="AE426" s="157">
        <v>0.67095763293690347</v>
      </c>
      <c r="AF426" s="445">
        <v>-7.6192184832150844E-2</v>
      </c>
      <c r="AG426" s="292"/>
      <c r="AH426" s="444"/>
      <c r="AI426" s="157"/>
      <c r="AJ426" s="444"/>
      <c r="AK426" s="157"/>
      <c r="AL426" s="445"/>
      <c r="AM426" s="292">
        <v>0.60529055860419301</v>
      </c>
      <c r="AN426" s="445">
        <v>0.15074649023529818</v>
      </c>
      <c r="AO426" s="292">
        <v>0.27340702210663198</v>
      </c>
      <c r="AP426" s="444">
        <v>-0.2863204344874406</v>
      </c>
      <c r="AQ426" s="157">
        <v>0.38686767169179231</v>
      </c>
      <c r="AR426" s="444">
        <v>-0.14555210332165303</v>
      </c>
      <c r="AS426" s="157">
        <v>0.31797604948019476</v>
      </c>
      <c r="AT426" s="445">
        <v>-0.22449644330353957</v>
      </c>
    </row>
    <row r="427" spans="2:46" s="4" customFormat="1" ht="15" hidden="1" customHeight="1" outlineLevel="1" x14ac:dyDescent="0.25">
      <c r="B427" s="115" t="s">
        <v>121</v>
      </c>
      <c r="C427" s="292">
        <v>0.58785242410607685</v>
      </c>
      <c r="D427" s="444">
        <v>2.1335686198948878E-3</v>
      </c>
      <c r="E427" s="157">
        <v>0.34295895561758416</v>
      </c>
      <c r="F427" s="444">
        <v>-3.5280700661630915E-2</v>
      </c>
      <c r="G427" s="157">
        <v>0.48895695599922917</v>
      </c>
      <c r="H427" s="445">
        <v>-9.4932788106147914E-3</v>
      </c>
      <c r="I427" s="292">
        <v>0.57930540404827457</v>
      </c>
      <c r="J427" s="444">
        <v>6.4252608072289163E-2</v>
      </c>
      <c r="K427" s="157">
        <v>0.32848066330331538</v>
      </c>
      <c r="L427" s="444">
        <v>3.859963614344375E-3</v>
      </c>
      <c r="M427" s="157">
        <v>0.44671369309845965</v>
      </c>
      <c r="N427" s="445">
        <v>4.1187807026021206E-2</v>
      </c>
      <c r="O427" s="292"/>
      <c r="P427" s="444"/>
      <c r="Q427" s="157"/>
      <c r="R427" s="444"/>
      <c r="S427" s="157"/>
      <c r="T427" s="445"/>
      <c r="U427" s="292"/>
      <c r="V427" s="444"/>
      <c r="W427" s="157"/>
      <c r="X427" s="444"/>
      <c r="Y427" s="157"/>
      <c r="Z427" s="445"/>
      <c r="AA427" s="292">
        <v>0.63594752550252054</v>
      </c>
      <c r="AB427" s="444">
        <v>-4.7203413591712096E-2</v>
      </c>
      <c r="AC427" s="157">
        <v>0.35759094337433278</v>
      </c>
      <c r="AD427" s="444">
        <v>-8.9018861888225054E-2</v>
      </c>
      <c r="AE427" s="157">
        <v>0.55368521221395639</v>
      </c>
      <c r="AF427" s="445">
        <v>-5.4972977084516317E-2</v>
      </c>
      <c r="AG427" s="292"/>
      <c r="AH427" s="444"/>
      <c r="AI427" s="157"/>
      <c r="AJ427" s="444"/>
      <c r="AK427" s="157"/>
      <c r="AL427" s="445"/>
      <c r="AM427" s="292">
        <v>0.52326420566728848</v>
      </c>
      <c r="AN427" s="445">
        <v>0.17795973629747475</v>
      </c>
      <c r="AO427" s="292">
        <v>0.18163513570200093</v>
      </c>
      <c r="AP427" s="444">
        <v>-9.6881843779330401E-2</v>
      </c>
      <c r="AQ427" s="157">
        <v>0.26642891878748581</v>
      </c>
      <c r="AR427" s="444">
        <v>-0.11974721827350576</v>
      </c>
      <c r="AS427" s="157">
        <v>0.2149433923818499</v>
      </c>
      <c r="AT427" s="445">
        <v>-0.10578900349337683</v>
      </c>
    </row>
    <row r="428" spans="2:46" s="4" customFormat="1" ht="15" hidden="1" customHeight="1" outlineLevel="1" x14ac:dyDescent="0.25">
      <c r="B428" s="115" t="s">
        <v>104</v>
      </c>
      <c r="C428" s="292">
        <v>0.60056649378115712</v>
      </c>
      <c r="D428" s="444">
        <v>0.10625289756596246</v>
      </c>
      <c r="E428" s="157">
        <v>0.33419194171870353</v>
      </c>
      <c r="F428" s="444">
        <v>-9.9883303804666479E-2</v>
      </c>
      <c r="G428" s="157">
        <v>0.49299630752604245</v>
      </c>
      <c r="H428" s="445">
        <v>4.0392386231108413E-2</v>
      </c>
      <c r="I428" s="292">
        <v>0.6008677759885489</v>
      </c>
      <c r="J428" s="444">
        <v>0.26834185220509976</v>
      </c>
      <c r="K428" s="157">
        <v>0.29863387978142075</v>
      </c>
      <c r="L428" s="444">
        <v>-0.20923834799964425</v>
      </c>
      <c r="M428" s="157">
        <v>0.44110000632551077</v>
      </c>
      <c r="N428" s="445">
        <v>4.3483351586984575E-2</v>
      </c>
      <c r="O428" s="292"/>
      <c r="P428" s="444"/>
      <c r="Q428" s="157"/>
      <c r="R428" s="444"/>
      <c r="S428" s="157"/>
      <c r="T428" s="445"/>
      <c r="U428" s="292"/>
      <c r="V428" s="444"/>
      <c r="W428" s="157"/>
      <c r="X428" s="444"/>
      <c r="Y428" s="157"/>
      <c r="Z428" s="445"/>
      <c r="AA428" s="292">
        <v>0.64822377314596502</v>
      </c>
      <c r="AB428" s="444">
        <v>1.6029782362005252E-2</v>
      </c>
      <c r="AC428" s="157">
        <v>0.40012739808153475</v>
      </c>
      <c r="AD428" s="444">
        <v>9.4387819434071263E-2</v>
      </c>
      <c r="AE428" s="157">
        <v>0.57490421455938701</v>
      </c>
      <c r="AF428" s="445">
        <v>3.1791286791221118E-2</v>
      </c>
      <c r="AG428" s="292"/>
      <c r="AH428" s="444"/>
      <c r="AI428" s="157"/>
      <c r="AJ428" s="444"/>
      <c r="AK428" s="157"/>
      <c r="AL428" s="445"/>
      <c r="AM428" s="292">
        <v>0.54854368932038833</v>
      </c>
      <c r="AN428" s="445">
        <v>0.18927179675298644</v>
      </c>
      <c r="AO428" s="292">
        <v>8.992197659297789E-2</v>
      </c>
      <c r="AP428" s="444">
        <v>-0.2567180222142601</v>
      </c>
      <c r="AQ428" s="157">
        <v>0.15490787269681741</v>
      </c>
      <c r="AR428" s="444">
        <v>0.15584493308431258</v>
      </c>
      <c r="AS428" s="157">
        <v>0.11544940123700487</v>
      </c>
      <c r="AT428" s="445">
        <v>-8.388378697666854E-2</v>
      </c>
    </row>
    <row r="429" spans="2:46" s="4" customFormat="1" ht="15" hidden="1" customHeight="1" outlineLevel="1" x14ac:dyDescent="0.25">
      <c r="B429" s="115" t="s">
        <v>105</v>
      </c>
      <c r="C429" s="292">
        <v>0.66370005311640612</v>
      </c>
      <c r="D429" s="444">
        <v>5.1013515788239649E-2</v>
      </c>
      <c r="E429" s="157">
        <v>0.57746779469175946</v>
      </c>
      <c r="F429" s="444">
        <v>5.0438570843802211E-2</v>
      </c>
      <c r="G429" s="157">
        <v>0.6288768313479709</v>
      </c>
      <c r="H429" s="445">
        <v>5.0572076989434889E-2</v>
      </c>
      <c r="I429" s="292">
        <v>0.65746801031981028</v>
      </c>
      <c r="J429" s="444">
        <v>9.8175803063045963E-2</v>
      </c>
      <c r="K429" s="157">
        <v>0.59303191838404734</v>
      </c>
      <c r="L429" s="444">
        <v>0.10224818816234715</v>
      </c>
      <c r="M429" s="157">
        <v>0.62340561419689478</v>
      </c>
      <c r="N429" s="445">
        <v>0.10050070775778241</v>
      </c>
      <c r="O429" s="292"/>
      <c r="P429" s="444"/>
      <c r="Q429" s="157"/>
      <c r="R429" s="444"/>
      <c r="S429" s="157"/>
      <c r="T429" s="445"/>
      <c r="U429" s="292"/>
      <c r="V429" s="444"/>
      <c r="W429" s="157"/>
      <c r="X429" s="444"/>
      <c r="Y429" s="157"/>
      <c r="Z429" s="445"/>
      <c r="AA429" s="292">
        <v>0.72794674666025749</v>
      </c>
      <c r="AB429" s="444">
        <v>2.5484736317720635E-2</v>
      </c>
      <c r="AC429" s="157">
        <v>0.57127161174286378</v>
      </c>
      <c r="AD429" s="444">
        <v>-2.7436710449931234E-2</v>
      </c>
      <c r="AE429" s="157">
        <v>0.68164477336196716</v>
      </c>
      <c r="AF429" s="445">
        <v>1.2057697451742788E-2</v>
      </c>
      <c r="AG429" s="292"/>
      <c r="AH429" s="444"/>
      <c r="AI429" s="157"/>
      <c r="AJ429" s="444"/>
      <c r="AK429" s="157"/>
      <c r="AL429" s="445"/>
      <c r="AM429" s="292">
        <v>0.44560791949781453</v>
      </c>
      <c r="AN429" s="445">
        <v>-9.7941704811336461E-2</v>
      </c>
      <c r="AO429" s="292">
        <v>0.23486723436385754</v>
      </c>
      <c r="AP429" s="444">
        <v>0.2837326607818409</v>
      </c>
      <c r="AQ429" s="157">
        <v>0.25171016372183497</v>
      </c>
      <c r="AR429" s="444">
        <v>-6.0496818086456128E-2</v>
      </c>
      <c r="AS429" s="157">
        <v>0.24148338703309857</v>
      </c>
      <c r="AT429" s="445">
        <v>0.11903669370051406</v>
      </c>
    </row>
    <row r="430" spans="2:46" s="4" customFormat="1" ht="15" hidden="1" customHeight="1" outlineLevel="1" x14ac:dyDescent="0.25">
      <c r="B430" s="115" t="s">
        <v>106</v>
      </c>
      <c r="C430" s="292">
        <v>0.78438962427046155</v>
      </c>
      <c r="D430" s="444">
        <v>1.3879182300054582E-2</v>
      </c>
      <c r="E430" s="157">
        <v>0.6733858977679299</v>
      </c>
      <c r="F430" s="444">
        <v>5.3273725519342285E-2</v>
      </c>
      <c r="G430" s="157">
        <v>0.73956292651560418</v>
      </c>
      <c r="H430" s="445">
        <v>2.7711916435904316E-2</v>
      </c>
      <c r="I430" s="292">
        <v>0.74969049226879991</v>
      </c>
      <c r="J430" s="444">
        <v>3.2737047764534122E-2</v>
      </c>
      <c r="K430" s="157">
        <v>0.65848023870272943</v>
      </c>
      <c r="L430" s="444">
        <v>0.15230070014111763</v>
      </c>
      <c r="M430" s="157">
        <v>0.70147466020784399</v>
      </c>
      <c r="N430" s="445">
        <v>8.9420058728585161E-2</v>
      </c>
      <c r="O430" s="292"/>
      <c r="P430" s="444"/>
      <c r="Q430" s="157"/>
      <c r="R430" s="444"/>
      <c r="S430" s="157"/>
      <c r="T430" s="445"/>
      <c r="U430" s="292"/>
      <c r="V430" s="444"/>
      <c r="W430" s="157"/>
      <c r="X430" s="444"/>
      <c r="Y430" s="157"/>
      <c r="Z430" s="445"/>
      <c r="AA430" s="292">
        <v>0.87078063725117361</v>
      </c>
      <c r="AB430" s="444">
        <v>-7.7262008050551501E-3</v>
      </c>
      <c r="AC430" s="157">
        <v>0.72057394407054998</v>
      </c>
      <c r="AD430" s="444">
        <v>-7.0134134543477722E-2</v>
      </c>
      <c r="AE430" s="157">
        <v>0.82639027307155666</v>
      </c>
      <c r="AF430" s="445">
        <v>-2.4460749793825509E-2</v>
      </c>
      <c r="AG430" s="292"/>
      <c r="AH430" s="444"/>
      <c r="AI430" s="157"/>
      <c r="AJ430" s="444"/>
      <c r="AK430" s="157"/>
      <c r="AL430" s="445"/>
      <c r="AM430" s="292">
        <v>0.50494968613407043</v>
      </c>
      <c r="AN430" s="445">
        <v>0.11156643704902058</v>
      </c>
      <c r="AO430" s="292">
        <v>0.39722723268593479</v>
      </c>
      <c r="AP430" s="444">
        <v>1.5335801163405272E-3</v>
      </c>
      <c r="AQ430" s="157">
        <v>0.41082833522450962</v>
      </c>
      <c r="AR430" s="444">
        <v>-4.1783340180988837E-2</v>
      </c>
      <c r="AS430" s="157">
        <v>0.40256994765864779</v>
      </c>
      <c r="AT430" s="445">
        <v>-1.580645436512218E-2</v>
      </c>
    </row>
    <row r="431" spans="2:46" s="4" customFormat="1" ht="15" hidden="1" customHeight="1" outlineLevel="1" x14ac:dyDescent="0.25">
      <c r="B431" s="115" t="s">
        <v>107</v>
      </c>
      <c r="C431" s="292">
        <v>0.66808583849472114</v>
      </c>
      <c r="D431" s="444">
        <v>-2.3348876592830581E-2</v>
      </c>
      <c r="E431" s="157">
        <v>0.55271582912082462</v>
      </c>
      <c r="F431" s="444">
        <v>0.19881950609372856</v>
      </c>
      <c r="G431" s="157">
        <v>0.62149590225451057</v>
      </c>
      <c r="H431" s="445">
        <v>4.5664349983701058E-2</v>
      </c>
      <c r="I431" s="292">
        <v>0.58036544999105388</v>
      </c>
      <c r="J431" s="444">
        <v>-6.8516270018736836E-2</v>
      </c>
      <c r="K431" s="157">
        <v>0.52109010410434364</v>
      </c>
      <c r="L431" s="444">
        <v>0.37093449318989102</v>
      </c>
      <c r="M431" s="157">
        <v>0.54903114259809815</v>
      </c>
      <c r="N431" s="445">
        <v>0.11130106746531343</v>
      </c>
      <c r="O431" s="292"/>
      <c r="P431" s="444"/>
      <c r="Q431" s="157"/>
      <c r="R431" s="444"/>
      <c r="S431" s="157"/>
      <c r="T431" s="445"/>
      <c r="U431" s="292"/>
      <c r="V431" s="444"/>
      <c r="W431" s="157"/>
      <c r="X431" s="444"/>
      <c r="Y431" s="157"/>
      <c r="Z431" s="445"/>
      <c r="AA431" s="292">
        <v>0.78053852683202862</v>
      </c>
      <c r="AB431" s="444">
        <v>-1.630638682358132E-2</v>
      </c>
      <c r="AC431" s="157">
        <v>0.62688099520383689</v>
      </c>
      <c r="AD431" s="444">
        <v>3.0355875543626176E-2</v>
      </c>
      <c r="AE431" s="157">
        <v>0.73512834141696015</v>
      </c>
      <c r="AF431" s="445">
        <v>-4.6655953147302087E-3</v>
      </c>
      <c r="AG431" s="292"/>
      <c r="AH431" s="444"/>
      <c r="AI431" s="157"/>
      <c r="AJ431" s="444"/>
      <c r="AK431" s="157"/>
      <c r="AL431" s="445"/>
      <c r="AM431" s="292">
        <v>0.57844378781483041</v>
      </c>
      <c r="AN431" s="445">
        <v>0.19550957839642802</v>
      </c>
      <c r="AO431" s="292">
        <v>0.16920242739488514</v>
      </c>
      <c r="AP431" s="444">
        <v>1.6404114047650076E-2</v>
      </c>
      <c r="AQ431" s="157">
        <v>0.28807370184254605</v>
      </c>
      <c r="AR431" s="444">
        <v>-8.8064628927059352E-2</v>
      </c>
      <c r="AS431" s="157">
        <v>0.21589682853006975</v>
      </c>
      <c r="AT431" s="445">
        <v>-3.7144184431537774E-2</v>
      </c>
    </row>
    <row r="432" spans="2:46" s="4" customFormat="1" ht="15" hidden="1" customHeight="1" outlineLevel="1" x14ac:dyDescent="0.25">
      <c r="B432" s="115" t="s">
        <v>122</v>
      </c>
      <c r="C432" s="292">
        <v>0.72326352397304217</v>
      </c>
      <c r="D432" s="444">
        <v>5.4143481955084782E-2</v>
      </c>
      <c r="E432" s="157">
        <v>0.51364349227360362</v>
      </c>
      <c r="F432" s="444">
        <v>8.3922222271889613E-2</v>
      </c>
      <c r="G432" s="157">
        <v>0.63861254782639854</v>
      </c>
      <c r="H432" s="445">
        <v>6.3037256914621809E-2</v>
      </c>
      <c r="I432" s="292">
        <v>0.74114115284054505</v>
      </c>
      <c r="J432" s="444">
        <v>0.13009076385240914</v>
      </c>
      <c r="K432" s="157">
        <v>0.52083630875410603</v>
      </c>
      <c r="L432" s="444">
        <v>0.2375068688727846</v>
      </c>
      <c r="M432" s="157">
        <v>0.624682959277994</v>
      </c>
      <c r="N432" s="445">
        <v>0.17628308435122086</v>
      </c>
      <c r="O432" s="292"/>
      <c r="P432" s="444"/>
      <c r="Q432" s="157"/>
      <c r="R432" s="444"/>
      <c r="S432" s="157"/>
      <c r="T432" s="445"/>
      <c r="U432" s="292"/>
      <c r="V432" s="444"/>
      <c r="W432" s="157"/>
      <c r="X432" s="444"/>
      <c r="Y432" s="157"/>
      <c r="Z432" s="445"/>
      <c r="AA432" s="292">
        <v>0.76974106537103015</v>
      </c>
      <c r="AB432" s="444">
        <v>4.5183315184793571E-4</v>
      </c>
      <c r="AC432" s="157">
        <v>0.51177042237177994</v>
      </c>
      <c r="AD432" s="444">
        <v>-0.1065664501237622</v>
      </c>
      <c r="AE432" s="157">
        <v>0.69350337883454316</v>
      </c>
      <c r="AF432" s="445">
        <v>-2.4710232859951553E-2</v>
      </c>
      <c r="AG432" s="292"/>
      <c r="AH432" s="444"/>
      <c r="AI432" s="157"/>
      <c r="AJ432" s="444"/>
      <c r="AK432" s="157"/>
      <c r="AL432" s="445"/>
      <c r="AM432" s="292">
        <v>0.58362722803959743</v>
      </c>
      <c r="AN432" s="445">
        <v>5.2187019796013923E-2</v>
      </c>
      <c r="AO432" s="292">
        <v>0.15604681404421328</v>
      </c>
      <c r="AP432" s="444">
        <v>0.31448763250883416</v>
      </c>
      <c r="AQ432" s="157">
        <v>0.2974550170205868</v>
      </c>
      <c r="AR432" s="444">
        <v>-4.994670321303496E-2</v>
      </c>
      <c r="AS432" s="157">
        <v>0.21159405524496008</v>
      </c>
      <c r="AT432" s="445">
        <v>9.1566889576671917E-2</v>
      </c>
    </row>
    <row r="433" spans="2:46" s="4" customFormat="1" ht="15" hidden="1" customHeight="1" outlineLevel="1" x14ac:dyDescent="0.25">
      <c r="B433" s="115" t="s">
        <v>96</v>
      </c>
      <c r="C433" s="292">
        <v>0.77931164711214063</v>
      </c>
      <c r="D433" s="444">
        <v>5.3517397303684433E-2</v>
      </c>
      <c r="E433" s="157">
        <v>0.63006492219248689</v>
      </c>
      <c r="F433" s="444">
        <v>5.0571024196635284E-2</v>
      </c>
      <c r="G433" s="157">
        <v>0.7190412576426205</v>
      </c>
      <c r="H433" s="445">
        <v>5.2130125143612149E-2</v>
      </c>
      <c r="I433" s="292">
        <v>0.83125782787618541</v>
      </c>
      <c r="J433" s="444">
        <v>6.6577334780550723E-2</v>
      </c>
      <c r="K433" s="157">
        <v>0.60725738901519688</v>
      </c>
      <c r="L433" s="444">
        <v>0.15242896530495575</v>
      </c>
      <c r="M433" s="157">
        <v>0.71284605815252911</v>
      </c>
      <c r="N433" s="445">
        <v>0.10462886096042534</v>
      </c>
      <c r="O433" s="292"/>
      <c r="P433" s="444"/>
      <c r="Q433" s="157"/>
      <c r="R433" s="444"/>
      <c r="S433" s="157"/>
      <c r="T433" s="445"/>
      <c r="U433" s="292"/>
      <c r="V433" s="444"/>
      <c r="W433" s="157"/>
      <c r="X433" s="444"/>
      <c r="Y433" s="157"/>
      <c r="Z433" s="445"/>
      <c r="AA433" s="292">
        <v>0.80581282027099244</v>
      </c>
      <c r="AB433" s="444">
        <v>3.435428045046951E-2</v>
      </c>
      <c r="AC433" s="157">
        <v>0.69021657673860914</v>
      </c>
      <c r="AD433" s="444">
        <v>-6.130920722424138E-2</v>
      </c>
      <c r="AE433" s="157">
        <v>0.77165083161694681</v>
      </c>
      <c r="AF433" s="445">
        <v>7.2859743202451366E-3</v>
      </c>
      <c r="AG433" s="292"/>
      <c r="AH433" s="444"/>
      <c r="AI433" s="157"/>
      <c r="AJ433" s="444"/>
      <c r="AK433" s="157"/>
      <c r="AL433" s="445"/>
      <c r="AM433" s="292">
        <v>0.51839031940340508</v>
      </c>
      <c r="AN433" s="445">
        <v>2.460109143303213E-2</v>
      </c>
      <c r="AO433" s="292">
        <v>0.33071087993064585</v>
      </c>
      <c r="AP433" s="444">
        <v>0.17612147371666409</v>
      </c>
      <c r="AQ433" s="157">
        <v>0.40227805695142377</v>
      </c>
      <c r="AR433" s="444">
        <v>-0.15308349394714016</v>
      </c>
      <c r="AS433" s="157">
        <v>0.35882352941176471</v>
      </c>
      <c r="AT433" s="445">
        <v>7.6587875087306134E-3</v>
      </c>
    </row>
    <row r="434" spans="2:46" s="4" customFormat="1" ht="15" hidden="1" customHeight="1" outlineLevel="1" x14ac:dyDescent="0.25">
      <c r="B434" s="115" t="s">
        <v>97</v>
      </c>
      <c r="C434" s="292">
        <v>0.74720651561248741</v>
      </c>
      <c r="D434" s="444">
        <v>-8.7766508153896972E-3</v>
      </c>
      <c r="E434" s="157">
        <v>0.63394818374531192</v>
      </c>
      <c r="F434" s="444">
        <v>3.1407258942549587E-2</v>
      </c>
      <c r="G434" s="157">
        <v>0.70146933929603805</v>
      </c>
      <c r="H434" s="445">
        <v>5.2018892550007578E-3</v>
      </c>
      <c r="I434" s="292">
        <v>0.76502735788617038</v>
      </c>
      <c r="J434" s="444">
        <v>-6.1467390754474382E-2</v>
      </c>
      <c r="K434" s="157">
        <v>0.62556597328104313</v>
      </c>
      <c r="L434" s="444">
        <v>0.1204475236118332</v>
      </c>
      <c r="M434" s="157">
        <v>0.6913048712554507</v>
      </c>
      <c r="N434" s="445">
        <v>1.8479168226502418E-2</v>
      </c>
      <c r="O434" s="292"/>
      <c r="P434" s="444"/>
      <c r="Q434" s="157"/>
      <c r="R434" s="444"/>
      <c r="S434" s="157"/>
      <c r="T434" s="445"/>
      <c r="U434" s="292"/>
      <c r="V434" s="444"/>
      <c r="W434" s="157"/>
      <c r="X434" s="444"/>
      <c r="Y434" s="157"/>
      <c r="Z434" s="445"/>
      <c r="AA434" s="292">
        <v>0.77392734253543582</v>
      </c>
      <c r="AB434" s="444">
        <v>1.7640369355793606E-2</v>
      </c>
      <c r="AC434" s="157">
        <v>0.66825974704107682</v>
      </c>
      <c r="AD434" s="444">
        <v>-7.1052103182654092E-2</v>
      </c>
      <c r="AE434" s="157">
        <v>0.74269955270360344</v>
      </c>
      <c r="AF434" s="445">
        <v>-7.4935087550638269E-3</v>
      </c>
      <c r="AG434" s="292"/>
      <c r="AH434" s="444"/>
      <c r="AI434" s="157"/>
      <c r="AJ434" s="444"/>
      <c r="AK434" s="157"/>
      <c r="AL434" s="445"/>
      <c r="AM434" s="292">
        <v>0.58983646291480007</v>
      </c>
      <c r="AN434" s="445">
        <v>-2.4087868058357609E-2</v>
      </c>
      <c r="AO434" s="292">
        <v>0.47168505390326776</v>
      </c>
      <c r="AP434" s="444">
        <v>0.18650416798564939</v>
      </c>
      <c r="AQ434" s="157">
        <v>0.39808721024477223</v>
      </c>
      <c r="AR434" s="444">
        <v>-0.1854681759728416</v>
      </c>
      <c r="AS434" s="157">
        <v>0.44277472842351923</v>
      </c>
      <c r="AT434" s="445">
        <v>2.3074879408076177E-2</v>
      </c>
    </row>
    <row r="435" spans="2:46" s="4" customFormat="1" ht="15.75" collapsed="1" x14ac:dyDescent="0.25">
      <c r="B435" s="103">
        <v>1983</v>
      </c>
      <c r="C435" s="447">
        <v>0.73044449671554323</v>
      </c>
      <c r="D435" s="448">
        <v>3.3141669634664694E-2</v>
      </c>
      <c r="E435" s="160">
        <v>0.57190660654422221</v>
      </c>
      <c r="F435" s="448">
        <v>3.9793328639503578E-2</v>
      </c>
      <c r="G435" s="160">
        <v>0.66642205071918736</v>
      </c>
      <c r="H435" s="449">
        <v>3.5035759330594995E-2</v>
      </c>
      <c r="I435" s="447">
        <v>0.73658611460378387</v>
      </c>
      <c r="J435" s="448">
        <v>8.7264527541391912E-2</v>
      </c>
      <c r="K435" s="160">
        <v>0.55523464047037918</v>
      </c>
      <c r="L435" s="448">
        <v>0.11223172143232829</v>
      </c>
      <c r="M435" s="160">
        <v>0.64071956584466794</v>
      </c>
      <c r="N435" s="449">
        <v>9.9361981147631839E-2</v>
      </c>
      <c r="O435" s="447"/>
      <c r="P435" s="448"/>
      <c r="Q435" s="160"/>
      <c r="R435" s="448"/>
      <c r="S435" s="160"/>
      <c r="T435" s="449"/>
      <c r="U435" s="447"/>
      <c r="V435" s="448"/>
      <c r="W435" s="160"/>
      <c r="X435" s="448"/>
      <c r="Y435" s="160"/>
      <c r="Z435" s="449"/>
      <c r="AA435" s="447">
        <v>0.77578483215528304</v>
      </c>
      <c r="AB435" s="448">
        <v>-9.6162834579756051E-3</v>
      </c>
      <c r="AC435" s="160">
        <v>0.61191608357149896</v>
      </c>
      <c r="AD435" s="448">
        <v>-5.1944042611545616E-2</v>
      </c>
      <c r="AE435" s="160">
        <v>0.72735694073938562</v>
      </c>
      <c r="AF435" s="449">
        <v>-2.028174920093806E-2</v>
      </c>
      <c r="AG435" s="447"/>
      <c r="AH435" s="448"/>
      <c r="AI435" s="160"/>
      <c r="AJ435" s="448"/>
      <c r="AK435" s="160"/>
      <c r="AL435" s="449"/>
      <c r="AM435" s="447">
        <v>0.52586724902388993</v>
      </c>
      <c r="AN435" s="449">
        <v>0.1531355162795025</v>
      </c>
      <c r="AO435" s="447">
        <v>0.32111619787306056</v>
      </c>
      <c r="AP435" s="448">
        <v>-1.5504849702901002E-2</v>
      </c>
      <c r="AQ435" s="160">
        <v>0.37955531080057825</v>
      </c>
      <c r="AR435" s="448">
        <v>-5.2618436964957271E-2</v>
      </c>
      <c r="AS435" s="160">
        <v>0.3440719489045963</v>
      </c>
      <c r="AT435" s="449">
        <v>-3.0659331333468653E-2</v>
      </c>
    </row>
    <row r="436" spans="2:46" s="4" customFormat="1" ht="15" hidden="1" customHeight="1" outlineLevel="1" x14ac:dyDescent="0.25">
      <c r="B436" s="115" t="s">
        <v>98</v>
      </c>
      <c r="C436" s="292">
        <v>0.77571585228026518</v>
      </c>
      <c r="D436" s="92">
        <v>0.18098378304971163</v>
      </c>
      <c r="E436" s="157">
        <v>0.66116803841220251</v>
      </c>
      <c r="F436" s="92">
        <v>0.10163561435203139</v>
      </c>
      <c r="G436" s="157">
        <v>0.72964007689334809</v>
      </c>
      <c r="H436" s="173">
        <v>0.1529810641585263</v>
      </c>
      <c r="I436" s="292">
        <v>0.72270736343351427</v>
      </c>
      <c r="J436" s="92">
        <v>5.0503133638514885E-2</v>
      </c>
      <c r="K436" s="157">
        <v>0.61732730479917275</v>
      </c>
      <c r="L436" s="92">
        <v>1.1713832565987792E-2</v>
      </c>
      <c r="M436" s="157">
        <v>0.6667499262506702</v>
      </c>
      <c r="N436" s="173">
        <v>2.9151982011159205E-2</v>
      </c>
      <c r="O436" s="292"/>
      <c r="P436" s="92"/>
      <c r="Q436" s="157"/>
      <c r="R436" s="92"/>
      <c r="S436" s="157"/>
      <c r="T436" s="173"/>
      <c r="U436" s="292"/>
      <c r="V436" s="92"/>
      <c r="W436" s="157"/>
      <c r="X436" s="92"/>
      <c r="Y436" s="157"/>
      <c r="Z436" s="173"/>
      <c r="AA436" s="292">
        <v>0.86074474026014769</v>
      </c>
      <c r="AB436" s="92">
        <v>0.23850638240367306</v>
      </c>
      <c r="AC436" s="157">
        <v>0.74224787462717656</v>
      </c>
      <c r="AD436" s="92">
        <v>0.24811904437680576</v>
      </c>
      <c r="AE436" s="157">
        <v>0.82559042695211049</v>
      </c>
      <c r="AF436" s="173">
        <v>0.25199339795252929</v>
      </c>
      <c r="AG436" s="292"/>
      <c r="AH436" s="92"/>
      <c r="AI436" s="157"/>
      <c r="AJ436" s="92"/>
      <c r="AK436" s="157"/>
      <c r="AL436" s="173"/>
      <c r="AM436" s="292">
        <v>0.54954501403345379</v>
      </c>
      <c r="AN436" s="173">
        <v>0.32947763419431753</v>
      </c>
      <c r="AO436" s="292">
        <v>0.53775326146230962</v>
      </c>
      <c r="AP436" s="92">
        <v>0.33981844294274066</v>
      </c>
      <c r="AQ436" s="157">
        <v>0.56000532640900158</v>
      </c>
      <c r="AR436" s="92">
        <v>0.13551614736994599</v>
      </c>
      <c r="AS436" s="157">
        <v>0.54635407954501591</v>
      </c>
      <c r="AT436" s="173">
        <v>0.2171157333826077</v>
      </c>
    </row>
    <row r="437" spans="2:46" s="4" customFormat="1" ht="15" hidden="1" customHeight="1" outlineLevel="1" x14ac:dyDescent="0.25">
      <c r="B437" s="115" t="s">
        <v>99</v>
      </c>
      <c r="C437" s="292">
        <v>0.83793404133479099</v>
      </c>
      <c r="D437" s="444">
        <v>0.24926087451343237</v>
      </c>
      <c r="E437" s="157">
        <v>0.65921536880263476</v>
      </c>
      <c r="F437" s="444">
        <v>3.5003105667028578E-3</v>
      </c>
      <c r="G437" s="157">
        <v>0.7660461446131277</v>
      </c>
      <c r="H437" s="445">
        <v>0.15214785572434786</v>
      </c>
      <c r="I437" s="292">
        <v>0.85163525273474039</v>
      </c>
      <c r="J437" s="444">
        <v>0.28556122632882719</v>
      </c>
      <c r="K437" s="157">
        <v>0.56987743557510995</v>
      </c>
      <c r="L437" s="444">
        <v>-6.8225173956513507E-2</v>
      </c>
      <c r="M437" s="157">
        <v>0.70202017793967597</v>
      </c>
      <c r="N437" s="445">
        <v>0.10338337298177591</v>
      </c>
      <c r="O437" s="292"/>
      <c r="P437" s="444"/>
      <c r="Q437" s="157"/>
      <c r="R437" s="444"/>
      <c r="S437" s="157"/>
      <c r="T437" s="445"/>
      <c r="U437" s="292"/>
      <c r="V437" s="444"/>
      <c r="W437" s="157"/>
      <c r="X437" s="444"/>
      <c r="Y437" s="157"/>
      <c r="Z437" s="445"/>
      <c r="AA437" s="292">
        <v>0.89113777197321253</v>
      </c>
      <c r="AB437" s="444">
        <v>0.21761937492245154</v>
      </c>
      <c r="AC437" s="157">
        <v>0.81740175895121714</v>
      </c>
      <c r="AD437" s="444">
        <v>0.11157006307335315</v>
      </c>
      <c r="AE437" s="157">
        <v>0.86926260346124906</v>
      </c>
      <c r="AF437" s="445">
        <v>0.18572544474339692</v>
      </c>
      <c r="AG437" s="292"/>
      <c r="AH437" s="444"/>
      <c r="AI437" s="157"/>
      <c r="AJ437" s="444"/>
      <c r="AK437" s="157"/>
      <c r="AL437" s="445"/>
      <c r="AM437" s="292">
        <v>0.54137171841034504</v>
      </c>
      <c r="AN437" s="445">
        <v>0.11007984566570239</v>
      </c>
      <c r="AO437" s="292">
        <v>0.52482351848411668</v>
      </c>
      <c r="AP437" s="444">
        <v>0.3896896015093001</v>
      </c>
      <c r="AQ437" s="157">
        <v>0.60850656051894447</v>
      </c>
      <c r="AR437" s="444">
        <v>0.16086300377527474</v>
      </c>
      <c r="AS437" s="157">
        <v>0.55716849962960857</v>
      </c>
      <c r="AT437" s="445">
        <v>0.22856079570266252</v>
      </c>
    </row>
    <row r="438" spans="2:46" s="4" customFormat="1" ht="15" hidden="1" customHeight="1" outlineLevel="1" x14ac:dyDescent="0.25">
      <c r="B438" s="115" t="s">
        <v>100</v>
      </c>
      <c r="C438" s="292">
        <v>0.78502600427554958</v>
      </c>
      <c r="D438" s="444">
        <v>0.27454314689357151</v>
      </c>
      <c r="E438" s="157">
        <v>0.64373630542093208</v>
      </c>
      <c r="F438" s="444">
        <v>0.15791427616331455</v>
      </c>
      <c r="G438" s="157">
        <v>0.72819355842539291</v>
      </c>
      <c r="H438" s="445">
        <v>0.23315198071097831</v>
      </c>
      <c r="I438" s="292">
        <v>0.6819623885476066</v>
      </c>
      <c r="J438" s="444">
        <v>0.14316019168759775</v>
      </c>
      <c r="K438" s="157">
        <v>0.56698566533525274</v>
      </c>
      <c r="L438" s="444">
        <v>7.6954170707916214E-2</v>
      </c>
      <c r="M438" s="157">
        <v>0.62090906546141245</v>
      </c>
      <c r="N438" s="445">
        <v>0.10792195010949102</v>
      </c>
      <c r="O438" s="292"/>
      <c r="P438" s="444"/>
      <c r="Q438" s="157"/>
      <c r="R438" s="444"/>
      <c r="S438" s="157"/>
      <c r="T438" s="445"/>
      <c r="U438" s="292"/>
      <c r="V438" s="444"/>
      <c r="W438" s="157"/>
      <c r="X438" s="444"/>
      <c r="Y438" s="157"/>
      <c r="Z438" s="445"/>
      <c r="AA438" s="292">
        <v>0.89765390190185168</v>
      </c>
      <c r="AB438" s="444">
        <v>0.34608139984296482</v>
      </c>
      <c r="AC438" s="157">
        <v>0.79264319769128355</v>
      </c>
      <c r="AD438" s="444">
        <v>0.31006110291971578</v>
      </c>
      <c r="AE438" s="157">
        <v>0.86650051082440216</v>
      </c>
      <c r="AF438" s="445">
        <v>0.34353318170054559</v>
      </c>
      <c r="AG438" s="292"/>
      <c r="AH438" s="444"/>
      <c r="AI438" s="157"/>
      <c r="AJ438" s="444"/>
      <c r="AK438" s="157"/>
      <c r="AL438" s="445"/>
      <c r="AM438" s="292">
        <v>0.5715580280165633</v>
      </c>
      <c r="AN438" s="445">
        <v>6.4550396878595651E-2</v>
      </c>
      <c r="AO438" s="292">
        <v>0.61065900415285879</v>
      </c>
      <c r="AP438" s="444">
        <v>0.67773216700036309</v>
      </c>
      <c r="AQ438" s="157">
        <v>0.47315156962615268</v>
      </c>
      <c r="AR438" s="444">
        <v>5.7482603662531329E-2</v>
      </c>
      <c r="AS438" s="157">
        <v>0.55750993991018694</v>
      </c>
      <c r="AT438" s="445">
        <v>0.36918981828812081</v>
      </c>
    </row>
    <row r="439" spans="2:46" s="4" customFormat="1" ht="15" hidden="1" customHeight="1" outlineLevel="1" x14ac:dyDescent="0.25">
      <c r="B439" s="115" t="s">
        <v>101</v>
      </c>
      <c r="C439" s="292">
        <v>0.69442188557447027</v>
      </c>
      <c r="D439" s="444">
        <v>0.28298093860101359</v>
      </c>
      <c r="E439" s="157">
        <v>0.57531719015936866</v>
      </c>
      <c r="F439" s="444">
        <v>0.15289857628043557</v>
      </c>
      <c r="G439" s="157">
        <v>0.64651314765831647</v>
      </c>
      <c r="H439" s="445">
        <v>0.23531001193613665</v>
      </c>
      <c r="I439" s="292">
        <v>0.66876601195559349</v>
      </c>
      <c r="J439" s="444">
        <v>0.2426721655834998</v>
      </c>
      <c r="K439" s="157">
        <v>0.53692017598994346</v>
      </c>
      <c r="L439" s="444">
        <v>0.12219200181772871</v>
      </c>
      <c r="M439" s="157">
        <v>0.59875508978038849</v>
      </c>
      <c r="N439" s="445">
        <v>0.18008080714365771</v>
      </c>
      <c r="O439" s="292"/>
      <c r="P439" s="444"/>
      <c r="Q439" s="157"/>
      <c r="R439" s="444"/>
      <c r="S439" s="157"/>
      <c r="T439" s="445"/>
      <c r="U439" s="292"/>
      <c r="V439" s="444"/>
      <c r="W439" s="157"/>
      <c r="X439" s="444"/>
      <c r="Y439" s="157"/>
      <c r="Z439" s="445"/>
      <c r="AA439" s="292">
        <v>0.7601633923361214</v>
      </c>
      <c r="AB439" s="444">
        <v>0.3240976812814742</v>
      </c>
      <c r="AC439" s="157">
        <v>0.6460033817539006</v>
      </c>
      <c r="AD439" s="444">
        <v>0.18665587805366024</v>
      </c>
      <c r="AE439" s="157">
        <v>0.72629568825957092</v>
      </c>
      <c r="AF439" s="445">
        <v>0.2887550397156915</v>
      </c>
      <c r="AG439" s="292"/>
      <c r="AH439" s="444"/>
      <c r="AI439" s="157"/>
      <c r="AJ439" s="444"/>
      <c r="AK439" s="157"/>
      <c r="AL439" s="445"/>
      <c r="AM439" s="292">
        <v>0.52599817921706338</v>
      </c>
      <c r="AN439" s="445">
        <v>8.296569351889338E-2</v>
      </c>
      <c r="AO439" s="292">
        <v>0.38309492847854354</v>
      </c>
      <c r="AP439" s="444">
        <v>0.13451509309413723</v>
      </c>
      <c r="AQ439" s="157">
        <v>0.45276917784657722</v>
      </c>
      <c r="AR439" s="444">
        <v>0.41290864033013519</v>
      </c>
      <c r="AS439" s="157">
        <v>0.41002526259805877</v>
      </c>
      <c r="AT439" s="445">
        <v>0.2471964282059913</v>
      </c>
    </row>
    <row r="440" spans="2:46" s="4" customFormat="1" ht="15" hidden="1" customHeight="1" outlineLevel="1" x14ac:dyDescent="0.25">
      <c r="B440" s="115" t="s">
        <v>121</v>
      </c>
      <c r="C440" s="292">
        <v>0.58660087089553115</v>
      </c>
      <c r="D440" s="444">
        <v>0.29561317786499619</v>
      </c>
      <c r="E440" s="157">
        <v>0.35550129022275684</v>
      </c>
      <c r="F440" s="444">
        <v>0.299390755867323</v>
      </c>
      <c r="G440" s="157">
        <v>0.49364324899491563</v>
      </c>
      <c r="H440" s="445">
        <v>0.30992134086905487</v>
      </c>
      <c r="I440" s="292">
        <v>0.54433073469050441</v>
      </c>
      <c r="J440" s="444">
        <v>0.42708722080629657</v>
      </c>
      <c r="K440" s="157">
        <v>0.32721761521461445</v>
      </c>
      <c r="L440" s="444">
        <v>0.61980734243662594</v>
      </c>
      <c r="M440" s="157">
        <v>0.42904237841050274</v>
      </c>
      <c r="N440" s="445">
        <v>0.48492199691568905</v>
      </c>
      <c r="O440" s="292"/>
      <c r="P440" s="444"/>
      <c r="Q440" s="157"/>
      <c r="R440" s="444"/>
      <c r="S440" s="157"/>
      <c r="T440" s="445"/>
      <c r="U440" s="292"/>
      <c r="V440" s="444"/>
      <c r="W440" s="157"/>
      <c r="X440" s="444"/>
      <c r="Y440" s="157"/>
      <c r="Z440" s="445"/>
      <c r="AA440" s="292">
        <v>0.66745361452208996</v>
      </c>
      <c r="AB440" s="444">
        <v>0.25371525777103932</v>
      </c>
      <c r="AC440" s="157">
        <v>0.39253386092661047</v>
      </c>
      <c r="AD440" s="444">
        <v>9.9353357362535144E-2</v>
      </c>
      <c r="AE440" s="157">
        <v>0.58589352345268753</v>
      </c>
      <c r="AF440" s="445">
        <v>0.24602820216057353</v>
      </c>
      <c r="AG440" s="292"/>
      <c r="AH440" s="444"/>
      <c r="AI440" s="157"/>
      <c r="AJ440" s="444"/>
      <c r="AK440" s="157"/>
      <c r="AL440" s="445"/>
      <c r="AM440" s="292">
        <v>0.44421230161227393</v>
      </c>
      <c r="AN440" s="445">
        <v>2.6711913375629726E-2</v>
      </c>
      <c r="AO440" s="292">
        <v>0.20112001342338184</v>
      </c>
      <c r="AP440" s="444">
        <v>-0.31242121950400314</v>
      </c>
      <c r="AQ440" s="157">
        <v>0.30267319151769367</v>
      </c>
      <c r="AR440" s="444">
        <v>0.32610583582182873</v>
      </c>
      <c r="AS440" s="157">
        <v>0.24037211935612543</v>
      </c>
      <c r="AT440" s="445">
        <v>-7.2767541576805872E-2</v>
      </c>
    </row>
    <row r="441" spans="2:46" s="4" customFormat="1" ht="15" hidden="1" customHeight="1" outlineLevel="1" x14ac:dyDescent="0.25">
      <c r="B441" s="115" t="s">
        <v>104</v>
      </c>
      <c r="C441" s="292">
        <v>0.54288354417200269</v>
      </c>
      <c r="D441" s="444">
        <v>0.14004770878415918</v>
      </c>
      <c r="E441" s="157">
        <v>0.37127623910464697</v>
      </c>
      <c r="F441" s="444">
        <v>0.25117111379066759</v>
      </c>
      <c r="G441" s="157">
        <v>0.47385612779420155</v>
      </c>
      <c r="H441" s="445">
        <v>0.18415360702616179</v>
      </c>
      <c r="I441" s="292">
        <v>0.47374276496821333</v>
      </c>
      <c r="J441" s="444">
        <v>0.19460178560784747</v>
      </c>
      <c r="K441" s="157">
        <v>0.37765346742090927</v>
      </c>
      <c r="L441" s="444">
        <v>0.73517372405354608</v>
      </c>
      <c r="M441" s="157">
        <v>0.42271877711768241</v>
      </c>
      <c r="N441" s="445">
        <v>0.3890188933992349</v>
      </c>
      <c r="O441" s="292"/>
      <c r="P441" s="444"/>
      <c r="Q441" s="157"/>
      <c r="R441" s="444"/>
      <c r="S441" s="157"/>
      <c r="T441" s="445"/>
      <c r="U441" s="292"/>
      <c r="V441" s="444"/>
      <c r="W441" s="157"/>
      <c r="X441" s="444"/>
      <c r="Y441" s="157"/>
      <c r="Z441" s="445"/>
      <c r="AA441" s="292">
        <v>0.6379968229267976</v>
      </c>
      <c r="AB441" s="444">
        <v>0.13132721759120614</v>
      </c>
      <c r="AC441" s="157">
        <v>0.36561755437706556</v>
      </c>
      <c r="AD441" s="444">
        <v>-0.12480064529083368</v>
      </c>
      <c r="AE441" s="157">
        <v>0.55719041430102378</v>
      </c>
      <c r="AF441" s="445">
        <v>8.805450488025568E-2</v>
      </c>
      <c r="AG441" s="292"/>
      <c r="AH441" s="444"/>
      <c r="AI441" s="157"/>
      <c r="AJ441" s="444"/>
      <c r="AK441" s="157"/>
      <c r="AL441" s="445"/>
      <c r="AM441" s="292">
        <v>0.46124333463389255</v>
      </c>
      <c r="AN441" s="445">
        <v>0.15307635998018387</v>
      </c>
      <c r="AO441" s="292">
        <v>0.12097962722149978</v>
      </c>
      <c r="AP441" s="444">
        <v>-0.65652540912654278</v>
      </c>
      <c r="AQ441" s="157">
        <v>0.13402132782937737</v>
      </c>
      <c r="AR441" s="444">
        <v>9.4999385082639609E-2</v>
      </c>
      <c r="AS441" s="157">
        <v>0.12602047600053184</v>
      </c>
      <c r="AT441" s="445">
        <v>-0.45969843424950119</v>
      </c>
    </row>
    <row r="442" spans="2:46" s="4" customFormat="1" ht="15" hidden="1" customHeight="1" outlineLevel="1" x14ac:dyDescent="0.25">
      <c r="B442" s="115" t="s">
        <v>105</v>
      </c>
      <c r="C442" s="292">
        <v>0.63148574508924749</v>
      </c>
      <c r="D442" s="444">
        <v>8.1635304831290778E-2</v>
      </c>
      <c r="E442" s="157">
        <v>0.5497397094128863</v>
      </c>
      <c r="F442" s="444">
        <v>0.16545362809855124</v>
      </c>
      <c r="G442" s="157">
        <v>0.59860417492734785</v>
      </c>
      <c r="H442" s="445">
        <v>0.11613582336892692</v>
      </c>
      <c r="I442" s="292">
        <v>0.59869103697786108</v>
      </c>
      <c r="J442" s="444">
        <v>9.9441921728414595E-2</v>
      </c>
      <c r="K442" s="157">
        <v>0.53802031588978327</v>
      </c>
      <c r="L442" s="444">
        <v>0.31957997412793993</v>
      </c>
      <c r="M442" s="157">
        <v>0.56647452364392747</v>
      </c>
      <c r="N442" s="445">
        <v>0.19507875284516962</v>
      </c>
      <c r="O442" s="292"/>
      <c r="P442" s="444"/>
      <c r="Q442" s="157"/>
      <c r="R442" s="444"/>
      <c r="S442" s="157"/>
      <c r="T442" s="445"/>
      <c r="U442" s="292"/>
      <c r="V442" s="444"/>
      <c r="W442" s="157"/>
      <c r="X442" s="444"/>
      <c r="Y442" s="157"/>
      <c r="Z442" s="445"/>
      <c r="AA442" s="292">
        <v>0.7098562473724831</v>
      </c>
      <c r="AB442" s="444">
        <v>9.4595284962772253E-2</v>
      </c>
      <c r="AC442" s="157">
        <v>0.58738759511182848</v>
      </c>
      <c r="AD442" s="444">
        <v>2.5724682581558467E-2</v>
      </c>
      <c r="AE442" s="157">
        <v>0.67352362921430131</v>
      </c>
      <c r="AF442" s="445">
        <v>8.3512578645493107E-2</v>
      </c>
      <c r="AG442" s="292"/>
      <c r="AH442" s="444"/>
      <c r="AI442" s="157"/>
      <c r="AJ442" s="444"/>
      <c r="AK442" s="157"/>
      <c r="AL442" s="445"/>
      <c r="AM442" s="292">
        <v>0.4939901577032963</v>
      </c>
      <c r="AN442" s="445">
        <v>4.3342246879122248E-2</v>
      </c>
      <c r="AO442" s="292">
        <v>0.18295649985318177</v>
      </c>
      <c r="AP442" s="444">
        <v>-0.56875744124566885</v>
      </c>
      <c r="AQ442" s="157">
        <v>0.26791837278205</v>
      </c>
      <c r="AR442" s="444">
        <v>-0.15483091574797925</v>
      </c>
      <c r="AS442" s="157">
        <v>0.21579577183885121</v>
      </c>
      <c r="AT442" s="445">
        <v>-0.4147575436523977</v>
      </c>
    </row>
    <row r="443" spans="2:46" s="4" customFormat="1" ht="15" hidden="1" customHeight="1" outlineLevel="1" x14ac:dyDescent="0.25">
      <c r="B443" s="115" t="s">
        <v>106</v>
      </c>
      <c r="C443" s="292">
        <v>0.77365196757568278</v>
      </c>
      <c r="D443" s="444">
        <v>2.2357929156919587E-2</v>
      </c>
      <c r="E443" s="157">
        <v>0.63932658857117186</v>
      </c>
      <c r="F443" s="444">
        <v>1.3841128607678943E-3</v>
      </c>
      <c r="G443" s="157">
        <v>0.71962085355631733</v>
      </c>
      <c r="H443" s="445">
        <v>1.8404266771383293E-2</v>
      </c>
      <c r="I443" s="292">
        <v>0.72592582389833149</v>
      </c>
      <c r="J443" s="444">
        <v>-1.5854897813747826E-2</v>
      </c>
      <c r="K443" s="157">
        <v>0.57144826747227351</v>
      </c>
      <c r="L443" s="444">
        <v>2.0668637679392754E-2</v>
      </c>
      <c r="M443" s="157">
        <v>0.64389732370680286</v>
      </c>
      <c r="N443" s="445">
        <v>-3.2366218418086179E-3</v>
      </c>
      <c r="O443" s="292"/>
      <c r="P443" s="444"/>
      <c r="Q443" s="157"/>
      <c r="R443" s="444"/>
      <c r="S443" s="157"/>
      <c r="T443" s="445"/>
      <c r="U443" s="292"/>
      <c r="V443" s="444"/>
      <c r="W443" s="157"/>
      <c r="X443" s="444"/>
      <c r="Y443" s="157"/>
      <c r="Z443" s="445"/>
      <c r="AA443" s="292">
        <v>0.87756084858600369</v>
      </c>
      <c r="AB443" s="444">
        <v>5.4801971590046961E-2</v>
      </c>
      <c r="AC443" s="157">
        <v>0.77492246015158395</v>
      </c>
      <c r="AD443" s="444">
        <v>3.1839592382830739E-2</v>
      </c>
      <c r="AE443" s="157">
        <v>0.84711124939043092</v>
      </c>
      <c r="AF443" s="445">
        <v>5.459303039466068E-2</v>
      </c>
      <c r="AG443" s="292"/>
      <c r="AH443" s="444"/>
      <c r="AI443" s="157"/>
      <c r="AJ443" s="444"/>
      <c r="AK443" s="157"/>
      <c r="AL443" s="445"/>
      <c r="AM443" s="292">
        <v>0.45426856128780535</v>
      </c>
      <c r="AN443" s="445">
        <v>0.15795287527063917</v>
      </c>
      <c r="AO443" s="292">
        <v>0.39661898569570869</v>
      </c>
      <c r="AP443" s="444">
        <v>-0.45833280474175708</v>
      </c>
      <c r="AQ443" s="157">
        <v>0.42874263457505241</v>
      </c>
      <c r="AR443" s="444">
        <v>-0.25209934588965299</v>
      </c>
      <c r="AS443" s="157">
        <v>0.40903534619195286</v>
      </c>
      <c r="AT443" s="445">
        <v>-0.37064419442243657</v>
      </c>
    </row>
    <row r="444" spans="2:46" s="4" customFormat="1" ht="15" hidden="1" customHeight="1" outlineLevel="1" x14ac:dyDescent="0.25">
      <c r="B444" s="115" t="s">
        <v>107</v>
      </c>
      <c r="C444" s="292">
        <v>0.68405782011904137</v>
      </c>
      <c r="D444" s="444">
        <v>6.3789557108000494E-2</v>
      </c>
      <c r="E444" s="157">
        <v>0.46105007994223529</v>
      </c>
      <c r="F444" s="444">
        <v>-8.9452296281956278E-2</v>
      </c>
      <c r="G444" s="157">
        <v>0.59435506457133969</v>
      </c>
      <c r="H444" s="445">
        <v>1.5776195857042374E-2</v>
      </c>
      <c r="I444" s="292">
        <v>0.62305484391308474</v>
      </c>
      <c r="J444" s="444">
        <v>7.4025869390898613E-2</v>
      </c>
      <c r="K444" s="157">
        <v>0.38009847056358687</v>
      </c>
      <c r="L444" s="444">
        <v>-3.504154153494754E-2</v>
      </c>
      <c r="M444" s="157">
        <v>0.49404356629508489</v>
      </c>
      <c r="N444" s="445">
        <v>2.0509553727527496E-2</v>
      </c>
      <c r="O444" s="292"/>
      <c r="P444" s="444"/>
      <c r="Q444" s="157"/>
      <c r="R444" s="444"/>
      <c r="S444" s="157"/>
      <c r="T444" s="445"/>
      <c r="U444" s="292"/>
      <c r="V444" s="444"/>
      <c r="W444" s="157"/>
      <c r="X444" s="444"/>
      <c r="Y444" s="157"/>
      <c r="Z444" s="445"/>
      <c r="AA444" s="292">
        <v>0.79347727420086889</v>
      </c>
      <c r="AB444" s="444">
        <v>9.3162308460556842E-2</v>
      </c>
      <c r="AC444" s="157">
        <v>0.60841211282760743</v>
      </c>
      <c r="AD444" s="444">
        <v>-0.12114295185043045</v>
      </c>
      <c r="AE444" s="157">
        <v>0.73857422988348498</v>
      </c>
      <c r="AF444" s="445">
        <v>3.4493686077881058E-2</v>
      </c>
      <c r="AG444" s="292"/>
      <c r="AH444" s="444"/>
      <c r="AI444" s="157"/>
      <c r="AJ444" s="444"/>
      <c r="AK444" s="157"/>
      <c r="AL444" s="445"/>
      <c r="AM444" s="292">
        <v>0.48384705423332031</v>
      </c>
      <c r="AN444" s="445">
        <v>-7.1030967774122988E-2</v>
      </c>
      <c r="AO444" s="292">
        <v>0.16647160814911141</v>
      </c>
      <c r="AP444" s="444">
        <v>-0.65724289159557958</v>
      </c>
      <c r="AQ444" s="157">
        <v>0.31589267285861711</v>
      </c>
      <c r="AR444" s="444">
        <v>0.23193015476047751</v>
      </c>
      <c r="AS444" s="157">
        <v>0.22422550192793511</v>
      </c>
      <c r="AT444" s="445">
        <v>-0.38902296069677011</v>
      </c>
    </row>
    <row r="445" spans="2:46" s="4" customFormat="1" ht="15" hidden="1" customHeight="1" outlineLevel="1" x14ac:dyDescent="0.25">
      <c r="B445" s="115" t="s">
        <v>122</v>
      </c>
      <c r="C445" s="292">
        <v>0.68611487558755224</v>
      </c>
      <c r="D445" s="444">
        <v>1.9049202970256918E-2</v>
      </c>
      <c r="E445" s="157">
        <v>0.47387486087056346</v>
      </c>
      <c r="F445" s="444">
        <v>0.10708622864735595</v>
      </c>
      <c r="G445" s="157">
        <v>0.60074333582617689</v>
      </c>
      <c r="H445" s="445">
        <v>5.5080184025764423E-2</v>
      </c>
      <c r="I445" s="292">
        <v>0.65582444928055239</v>
      </c>
      <c r="J445" s="444">
        <v>4.049324996661996E-3</v>
      </c>
      <c r="K445" s="157">
        <v>0.4208754891425559</v>
      </c>
      <c r="L445" s="444">
        <v>0.32502952821676656</v>
      </c>
      <c r="M445" s="157">
        <v>0.53106515564876799</v>
      </c>
      <c r="N445" s="445">
        <v>0.10593399736753573</v>
      </c>
      <c r="O445" s="292"/>
      <c r="P445" s="444"/>
      <c r="Q445" s="157"/>
      <c r="R445" s="444"/>
      <c r="S445" s="157"/>
      <c r="T445" s="445"/>
      <c r="U445" s="292"/>
      <c r="V445" s="444"/>
      <c r="W445" s="157"/>
      <c r="X445" s="444"/>
      <c r="Y445" s="157"/>
      <c r="Z445" s="445"/>
      <c r="AA445" s="292">
        <v>0.76939342791348486</v>
      </c>
      <c r="AB445" s="444">
        <v>4.1161338519599466E-2</v>
      </c>
      <c r="AC445" s="157">
        <v>0.57281307875965992</v>
      </c>
      <c r="AD445" s="444">
        <v>-6.3249997905902022E-3</v>
      </c>
      <c r="AE445" s="157">
        <v>0.71107418759060792</v>
      </c>
      <c r="AF445" s="445">
        <v>4.3632718285082639E-2</v>
      </c>
      <c r="AG445" s="292"/>
      <c r="AH445" s="444"/>
      <c r="AI445" s="157"/>
      <c r="AJ445" s="444"/>
      <c r="AK445" s="157"/>
      <c r="AL445" s="445"/>
      <c r="AM445" s="292">
        <v>0.55468012535712941</v>
      </c>
      <c r="AN445" s="445">
        <v>1.879465037350414E-2</v>
      </c>
      <c r="AO445" s="292">
        <v>0.11871303326481815</v>
      </c>
      <c r="AP445" s="444">
        <v>-0.65005625238757991</v>
      </c>
      <c r="AQ445" s="157">
        <v>0.31309297912713474</v>
      </c>
      <c r="AR445" s="444">
        <v>-0.19117647058823528</v>
      </c>
      <c r="AS445" s="157">
        <v>0.19384433264279372</v>
      </c>
      <c r="AT445" s="445">
        <v>-0.4674792750334249</v>
      </c>
    </row>
    <row r="446" spans="2:46" s="4" customFormat="1" ht="15" hidden="1" customHeight="1" outlineLevel="1" x14ac:dyDescent="0.25">
      <c r="B446" s="115" t="s">
        <v>96</v>
      </c>
      <c r="C446" s="292">
        <v>0.73972356707793219</v>
      </c>
      <c r="D446" s="444">
        <v>3.6792638823879509E-2</v>
      </c>
      <c r="E446" s="157">
        <v>0.5997356748671927</v>
      </c>
      <c r="F446" s="444">
        <v>6.4757064082652693E-2</v>
      </c>
      <c r="G446" s="157">
        <v>0.6834147606451948</v>
      </c>
      <c r="H446" s="445">
        <v>5.1680225611337338E-2</v>
      </c>
      <c r="I446" s="292">
        <v>0.77936948477085111</v>
      </c>
      <c r="J446" s="444">
        <v>0.1442059886585394</v>
      </c>
      <c r="K446" s="157">
        <v>0.52693693693693688</v>
      </c>
      <c r="L446" s="444">
        <v>0.1056621117890324</v>
      </c>
      <c r="M446" s="157">
        <v>0.64532630220501519</v>
      </c>
      <c r="N446" s="445">
        <v>0.12097024809727674</v>
      </c>
      <c r="O446" s="292"/>
      <c r="P446" s="444"/>
      <c r="Q446" s="157"/>
      <c r="R446" s="444"/>
      <c r="S446" s="157"/>
      <c r="T446" s="445"/>
      <c r="U446" s="292"/>
      <c r="V446" s="444"/>
      <c r="W446" s="157"/>
      <c r="X446" s="444"/>
      <c r="Y446" s="157"/>
      <c r="Z446" s="445"/>
      <c r="AA446" s="292">
        <v>0.77904914737729369</v>
      </c>
      <c r="AB446" s="444">
        <v>-1.787109539896603E-2</v>
      </c>
      <c r="AC446" s="157">
        <v>0.73529705633694564</v>
      </c>
      <c r="AD446" s="444">
        <v>6.0916332523167638E-2</v>
      </c>
      <c r="AE446" s="157">
        <v>0.76606927058394325</v>
      </c>
      <c r="AF446" s="445">
        <v>1.1030793816025453E-2</v>
      </c>
      <c r="AG446" s="292"/>
      <c r="AH446" s="444"/>
      <c r="AI446" s="157"/>
      <c r="AJ446" s="444"/>
      <c r="AK446" s="157"/>
      <c r="AL446" s="445"/>
      <c r="AM446" s="292">
        <v>0.50594355572896343</v>
      </c>
      <c r="AN446" s="445">
        <v>-6.4393609251978345E-2</v>
      </c>
      <c r="AO446" s="292">
        <v>0.28118768964022539</v>
      </c>
      <c r="AP446" s="444">
        <v>-0.29515659112791959</v>
      </c>
      <c r="AQ446" s="157">
        <v>0.47499140006879947</v>
      </c>
      <c r="AR446" s="444">
        <v>6.9477758577110471E-2</v>
      </c>
      <c r="AS446" s="157">
        <v>0.35609626379470816</v>
      </c>
      <c r="AT446" s="445">
        <v>-0.15683947936183151</v>
      </c>
    </row>
    <row r="447" spans="2:46" s="4" customFormat="1" ht="15" hidden="1" customHeight="1" outlineLevel="1" x14ac:dyDescent="0.25">
      <c r="B447" s="115" t="s">
        <v>97</v>
      </c>
      <c r="C447" s="292">
        <v>0.75382255293637557</v>
      </c>
      <c r="D447" s="444">
        <v>6.6301912629862292E-2</v>
      </c>
      <c r="E447" s="157">
        <v>0.61464390351030429</v>
      </c>
      <c r="F447" s="444">
        <v>2.5386782306099365E-2</v>
      </c>
      <c r="G447" s="157">
        <v>0.69783925676455683</v>
      </c>
      <c r="H447" s="445">
        <v>5.5102333897886435E-2</v>
      </c>
      <c r="I447" s="292">
        <v>0.81513135542638859</v>
      </c>
      <c r="J447" s="444">
        <v>0.19327571814418865</v>
      </c>
      <c r="K447" s="157">
        <v>0.55831795786784533</v>
      </c>
      <c r="L447" s="444">
        <v>7.3810991767521594E-2</v>
      </c>
      <c r="M447" s="157">
        <v>0.67876191563076671</v>
      </c>
      <c r="N447" s="445">
        <v>0.13318055027510356</v>
      </c>
      <c r="O447" s="292"/>
      <c r="P447" s="444"/>
      <c r="Q447" s="157"/>
      <c r="R447" s="444"/>
      <c r="S447" s="157"/>
      <c r="T447" s="445"/>
      <c r="U447" s="292"/>
      <c r="V447" s="444"/>
      <c r="W447" s="157"/>
      <c r="X447" s="444"/>
      <c r="Y447" s="157"/>
      <c r="Z447" s="445"/>
      <c r="AA447" s="292">
        <v>0.76051163637048147</v>
      </c>
      <c r="AB447" s="444">
        <v>-1.1019114769909244E-2</v>
      </c>
      <c r="AC447" s="157">
        <v>0.7193726896100322</v>
      </c>
      <c r="AD447" s="444">
        <v>-1.9265063667386784E-2</v>
      </c>
      <c r="AE447" s="157">
        <v>0.74830699774266363</v>
      </c>
      <c r="AF447" s="445">
        <v>-1.0703175275331711E-2</v>
      </c>
      <c r="AG447" s="292"/>
      <c r="AH447" s="444"/>
      <c r="AI447" s="157"/>
      <c r="AJ447" s="444"/>
      <c r="AK447" s="157"/>
      <c r="AL447" s="445"/>
      <c r="AM447" s="292">
        <v>0.60439505116232239</v>
      </c>
      <c r="AN447" s="445">
        <v>0.17382301659597932</v>
      </c>
      <c r="AO447" s="292">
        <v>0.39754184319812075</v>
      </c>
      <c r="AP447" s="444">
        <v>-0.30364235839336828</v>
      </c>
      <c r="AQ447" s="157">
        <v>0.48873131595592395</v>
      </c>
      <c r="AR447" s="444">
        <v>0.22947982228850217</v>
      </c>
      <c r="AS447" s="157">
        <v>0.43278819305943361</v>
      </c>
      <c r="AT447" s="445">
        <v>-0.10047681510652107</v>
      </c>
    </row>
    <row r="448" spans="2:46" s="4" customFormat="1" ht="15.75" collapsed="1" x14ac:dyDescent="0.25">
      <c r="B448" s="103">
        <v>1982</v>
      </c>
      <c r="C448" s="447">
        <v>0.70701290847540788</v>
      </c>
      <c r="D448" s="448">
        <v>0.13265705384387627</v>
      </c>
      <c r="E448" s="160">
        <v>0.55001949982937648</v>
      </c>
      <c r="F448" s="448">
        <v>8.5518899569450468E-2</v>
      </c>
      <c r="G448" s="160">
        <v>0.64386379379799685</v>
      </c>
      <c r="H448" s="449">
        <v>0.12089947729433348</v>
      </c>
      <c r="I448" s="447">
        <v>0.67746725469781521</v>
      </c>
      <c r="J448" s="448">
        <v>0.13823371669300033</v>
      </c>
      <c r="K448" s="160">
        <v>0.49920770085153648</v>
      </c>
      <c r="L448" s="448">
        <v>0.12767258431317252</v>
      </c>
      <c r="M448" s="160">
        <v>0.58281037259066959</v>
      </c>
      <c r="N448" s="449">
        <v>0.12822746571602495</v>
      </c>
      <c r="O448" s="447"/>
      <c r="P448" s="448"/>
      <c r="Q448" s="160"/>
      <c r="R448" s="448"/>
      <c r="S448" s="160"/>
      <c r="T448" s="449"/>
      <c r="U448" s="447"/>
      <c r="V448" s="448"/>
      <c r="W448" s="160"/>
      <c r="X448" s="448"/>
      <c r="Y448" s="160"/>
      <c r="Z448" s="449"/>
      <c r="AA448" s="447">
        <v>0.78331743464439785</v>
      </c>
      <c r="AB448" s="448">
        <v>0.13651263568505034</v>
      </c>
      <c r="AC448" s="160">
        <v>0.64544300239102215</v>
      </c>
      <c r="AD448" s="448">
        <v>6.6398359589098233E-2</v>
      </c>
      <c r="AE448" s="160">
        <v>0.74241440347380538</v>
      </c>
      <c r="AF448" s="449">
        <v>0.1258074971811507</v>
      </c>
      <c r="AG448" s="447"/>
      <c r="AH448" s="448"/>
      <c r="AI448" s="160"/>
      <c r="AJ448" s="448"/>
      <c r="AK448" s="160"/>
      <c r="AL448" s="449"/>
      <c r="AM448" s="447">
        <v>0.45603247979089018</v>
      </c>
      <c r="AN448" s="449">
        <v>7.5027229495266745E-2</v>
      </c>
      <c r="AO448" s="447">
        <v>0.32617346847889983</v>
      </c>
      <c r="AP448" s="448">
        <v>-0.23026296742152641</v>
      </c>
      <c r="AQ448" s="160">
        <v>0.40063615929428731</v>
      </c>
      <c r="AR448" s="448">
        <v>6.6342483636268934E-2</v>
      </c>
      <c r="AS448" s="160">
        <v>0.35495462021408547</v>
      </c>
      <c r="AT448" s="449">
        <v>-0.11011838766620563</v>
      </c>
    </row>
    <row r="449" spans="2:46" s="4" customFormat="1" ht="15" hidden="1" customHeight="1" outlineLevel="1" x14ac:dyDescent="0.25">
      <c r="B449" s="115" t="s">
        <v>98</v>
      </c>
      <c r="C449" s="292">
        <v>0.65683869957731045</v>
      </c>
      <c r="D449" s="92">
        <v>0.15852099652867047</v>
      </c>
      <c r="E449" s="157">
        <v>0.60016944786329685</v>
      </c>
      <c r="F449" s="92">
        <v>0.10184988110720217</v>
      </c>
      <c r="G449" s="157">
        <v>0.63282919344894639</v>
      </c>
      <c r="H449" s="173">
        <v>0.13640095972999955</v>
      </c>
      <c r="I449" s="292">
        <v>0.68796307244734278</v>
      </c>
      <c r="J449" s="92">
        <v>9.1771261368958523E-2</v>
      </c>
      <c r="K449" s="157">
        <v>0.61017976124084317</v>
      </c>
      <c r="L449" s="92">
        <v>0.39760167037094662</v>
      </c>
      <c r="M449" s="157">
        <v>0.64786342338642122</v>
      </c>
      <c r="N449" s="173">
        <v>0.27505585621026341</v>
      </c>
      <c r="O449" s="292"/>
      <c r="P449" s="92"/>
      <c r="Q449" s="157"/>
      <c r="R449" s="92"/>
      <c r="S449" s="157"/>
      <c r="T449" s="173"/>
      <c r="U449" s="292"/>
      <c r="V449" s="92"/>
      <c r="W449" s="157"/>
      <c r="X449" s="92"/>
      <c r="Y449" s="157"/>
      <c r="Z449" s="173"/>
      <c r="AA449" s="292">
        <v>0.69498611592911474</v>
      </c>
      <c r="AB449" s="92">
        <v>0.22435835913983238</v>
      </c>
      <c r="AC449" s="157">
        <v>0.59469317287581802</v>
      </c>
      <c r="AD449" s="92">
        <v>-0.16202325640225645</v>
      </c>
      <c r="AE449" s="157">
        <v>0.65942075118148002</v>
      </c>
      <c r="AF449" s="173">
        <v>7.2408679397981457E-2</v>
      </c>
      <c r="AG449" s="292"/>
      <c r="AH449" s="92"/>
      <c r="AI449" s="157"/>
      <c r="AJ449" s="92"/>
      <c r="AK449" s="157"/>
      <c r="AL449" s="173"/>
      <c r="AM449" s="292">
        <v>0.41335408727389833</v>
      </c>
      <c r="AN449" s="173">
        <v>-2.9253855934857409E-2</v>
      </c>
      <c r="AO449" s="292">
        <v>0.40136278485703109</v>
      </c>
      <c r="AP449" s="92">
        <v>-0.22040696053370068</v>
      </c>
      <c r="AQ449" s="157">
        <v>0.49317249050669326</v>
      </c>
      <c r="AR449" s="92">
        <v>-5.6250972069617711E-2</v>
      </c>
      <c r="AS449" s="157">
        <v>0.4488924631896663</v>
      </c>
      <c r="AT449" s="173">
        <v>-0.1343022879935809</v>
      </c>
    </row>
    <row r="450" spans="2:46" s="4" customFormat="1" ht="15" hidden="1" customHeight="1" outlineLevel="1" x14ac:dyDescent="0.25">
      <c r="B450" s="115" t="s">
        <v>99</v>
      </c>
      <c r="C450" s="292">
        <v>0.6707438441639767</v>
      </c>
      <c r="D450" s="444">
        <v>-2.0989004111321541E-2</v>
      </c>
      <c r="E450" s="157">
        <v>0.65691595893015586</v>
      </c>
      <c r="F450" s="444">
        <v>0.13560018376546723</v>
      </c>
      <c r="G450" s="157">
        <v>0.66488527562421185</v>
      </c>
      <c r="H450" s="445">
        <v>4.4109302880018131E-2</v>
      </c>
      <c r="I450" s="292">
        <v>0.66246183790619784</v>
      </c>
      <c r="J450" s="444">
        <v>-5.2968885152627099E-2</v>
      </c>
      <c r="K450" s="157">
        <v>0.61160424133256575</v>
      </c>
      <c r="L450" s="444">
        <v>8.6049495675633692E-2</v>
      </c>
      <c r="M450" s="157">
        <v>0.63624320896058206</v>
      </c>
      <c r="N450" s="445">
        <v>3.7012925738917346E-2</v>
      </c>
      <c r="O450" s="292"/>
      <c r="P450" s="444"/>
      <c r="Q450" s="157"/>
      <c r="R450" s="444"/>
      <c r="S450" s="157"/>
      <c r="T450" s="445"/>
      <c r="U450" s="292"/>
      <c r="V450" s="444"/>
      <c r="W450" s="157"/>
      <c r="X450" s="444"/>
      <c r="Y450" s="157"/>
      <c r="Z450" s="445"/>
      <c r="AA450" s="292">
        <v>0.73186891595739256</v>
      </c>
      <c r="AB450" s="444">
        <v>4.7325758273166763E-3</v>
      </c>
      <c r="AC450" s="157">
        <v>0.73535783852544823</v>
      </c>
      <c r="AD450" s="444">
        <v>0.2133154750479378</v>
      </c>
      <c r="AE450" s="157">
        <v>0.73310613963367077</v>
      </c>
      <c r="AF450" s="445">
        <v>6.600857936464033E-2</v>
      </c>
      <c r="AG450" s="292"/>
      <c r="AH450" s="444"/>
      <c r="AI450" s="157"/>
      <c r="AJ450" s="444"/>
      <c r="AK450" s="157"/>
      <c r="AL450" s="445"/>
      <c r="AM450" s="292">
        <v>0.48768718801996674</v>
      </c>
      <c r="AN450" s="445">
        <v>0.12300527832366992</v>
      </c>
      <c r="AO450" s="292">
        <v>0.37765521013766068</v>
      </c>
      <c r="AP450" s="444">
        <v>-0.32760473062027229</v>
      </c>
      <c r="AQ450" s="157">
        <v>0.52418464413113641</v>
      </c>
      <c r="AR450" s="444">
        <v>0.11125677792193689</v>
      </c>
      <c r="AS450" s="157">
        <v>0.45351316888713011</v>
      </c>
      <c r="AT450" s="445">
        <v>-0.12558916660415154</v>
      </c>
    </row>
    <row r="451" spans="2:46" s="4" customFormat="1" ht="15" hidden="1" customHeight="1" outlineLevel="1" x14ac:dyDescent="0.25">
      <c r="B451" s="115" t="s">
        <v>100</v>
      </c>
      <c r="C451" s="292">
        <v>0.61592736675010484</v>
      </c>
      <c r="D451" s="444">
        <v>-2.9095499530170654E-2</v>
      </c>
      <c r="E451" s="157">
        <v>0.55594470046082944</v>
      </c>
      <c r="F451" s="444">
        <v>-6.512099191406695E-2</v>
      </c>
      <c r="G451" s="157">
        <v>0.59051404029335475</v>
      </c>
      <c r="H451" s="445">
        <v>-4.197768924342693E-2</v>
      </c>
      <c r="I451" s="292">
        <v>0.59655890181135085</v>
      </c>
      <c r="J451" s="444">
        <v>-8.6225765950730282E-2</v>
      </c>
      <c r="K451" s="157">
        <v>0.5264714885337739</v>
      </c>
      <c r="L451" s="444">
        <v>-0.15674975754660447</v>
      </c>
      <c r="M451" s="157">
        <v>0.5604267208534417</v>
      </c>
      <c r="N451" s="445">
        <v>-0.11726112732731109</v>
      </c>
      <c r="O451" s="292"/>
      <c r="P451" s="444"/>
      <c r="Q451" s="157"/>
      <c r="R451" s="444"/>
      <c r="S451" s="157"/>
      <c r="T451" s="445"/>
      <c r="U451" s="292"/>
      <c r="V451" s="444"/>
      <c r="W451" s="157"/>
      <c r="X451" s="444"/>
      <c r="Y451" s="157"/>
      <c r="Z451" s="445"/>
      <c r="AA451" s="292">
        <v>0.66686450166132072</v>
      </c>
      <c r="AB451" s="444">
        <v>2.6976168014525292E-3</v>
      </c>
      <c r="AC451" s="157">
        <v>0.60504292198640974</v>
      </c>
      <c r="AD451" s="444">
        <v>9.3387019703326413E-2</v>
      </c>
      <c r="AE451" s="157">
        <v>0.64494165281995453</v>
      </c>
      <c r="AF451" s="445">
        <v>2.7137873156650727E-2</v>
      </c>
      <c r="AG451" s="292"/>
      <c r="AH451" s="444"/>
      <c r="AI451" s="157"/>
      <c r="AJ451" s="444"/>
      <c r="AK451" s="157"/>
      <c r="AL451" s="445"/>
      <c r="AM451" s="292">
        <v>0.53690086415114591</v>
      </c>
      <c r="AN451" s="445">
        <v>0.12928870694931982</v>
      </c>
      <c r="AO451" s="292">
        <v>0.36397883772155548</v>
      </c>
      <c r="AP451" s="444">
        <v>-0.24664491328730098</v>
      </c>
      <c r="AQ451" s="157">
        <v>0.44743201258102872</v>
      </c>
      <c r="AR451" s="444">
        <v>-4.312802062585952E-2</v>
      </c>
      <c r="AS451" s="157">
        <v>0.40718235883994081</v>
      </c>
      <c r="AT451" s="445">
        <v>-0.14405623012106583</v>
      </c>
    </row>
    <row r="452" spans="2:46" s="4" customFormat="1" ht="15" hidden="1" customHeight="1" outlineLevel="1" x14ac:dyDescent="0.25">
      <c r="B452" s="115" t="s">
        <v>101</v>
      </c>
      <c r="C452" s="292">
        <v>0.54125658821687628</v>
      </c>
      <c r="D452" s="444">
        <v>7.9217497545331916E-2</v>
      </c>
      <c r="E452" s="157">
        <v>0.49901804199940847</v>
      </c>
      <c r="F452" s="444">
        <v>-8.9834906426027983E-2</v>
      </c>
      <c r="G452" s="157">
        <v>0.52336105221475371</v>
      </c>
      <c r="H452" s="445">
        <v>1.24728883266223E-3</v>
      </c>
      <c r="I452" s="292">
        <v>0.53816769255596286</v>
      </c>
      <c r="J452" s="444">
        <v>0.23352863442827654</v>
      </c>
      <c r="K452" s="157">
        <v>0.47845660557216518</v>
      </c>
      <c r="L452" s="444">
        <v>-0.13021108170768492</v>
      </c>
      <c r="M452" s="157">
        <v>0.50738482157815379</v>
      </c>
      <c r="N452" s="445">
        <v>-1.2775818692830621E-3</v>
      </c>
      <c r="O452" s="292"/>
      <c r="P452" s="444"/>
      <c r="Q452" s="157"/>
      <c r="R452" s="444"/>
      <c r="S452" s="157"/>
      <c r="T452" s="445"/>
      <c r="U452" s="292"/>
      <c r="V452" s="444"/>
      <c r="W452" s="157"/>
      <c r="X452" s="444"/>
      <c r="Y452" s="157"/>
      <c r="Z452" s="445"/>
      <c r="AA452" s="292">
        <v>0.57409917945058864</v>
      </c>
      <c r="AB452" s="444">
        <v>5.3327063640403516E-2</v>
      </c>
      <c r="AC452" s="157">
        <v>0.54438982159972793</v>
      </c>
      <c r="AD452" s="444">
        <v>-2.3121172279666369E-2</v>
      </c>
      <c r="AE452" s="157">
        <v>0.56356380062715172</v>
      </c>
      <c r="AF452" s="445">
        <v>2.6327766208875003E-2</v>
      </c>
      <c r="AG452" s="292"/>
      <c r="AH452" s="444"/>
      <c r="AI452" s="157"/>
      <c r="AJ452" s="444"/>
      <c r="AK452" s="157"/>
      <c r="AL452" s="445"/>
      <c r="AM452" s="292">
        <v>0.48570160843039378</v>
      </c>
      <c r="AN452" s="445">
        <v>-2.2407182432078399E-2</v>
      </c>
      <c r="AO452" s="292">
        <v>0.33767283556690064</v>
      </c>
      <c r="AP452" s="444">
        <v>-0.22019157659258604</v>
      </c>
      <c r="AQ452" s="157">
        <v>0.32045184304399527</v>
      </c>
      <c r="AR452" s="444">
        <v>-0.14759809750297259</v>
      </c>
      <c r="AS452" s="157">
        <v>0.32875756643069665</v>
      </c>
      <c r="AT452" s="445">
        <v>-0.18971313434092385</v>
      </c>
    </row>
    <row r="453" spans="2:46" s="4" customFormat="1" ht="15" hidden="1" customHeight="1" outlineLevel="1" x14ac:dyDescent="0.25">
      <c r="B453" s="115" t="s">
        <v>121</v>
      </c>
      <c r="C453" s="292">
        <v>0.45275926558741392</v>
      </c>
      <c r="D453" s="444">
        <v>8.9301022118985385E-2</v>
      </c>
      <c r="E453" s="157">
        <v>0.27359074906259839</v>
      </c>
      <c r="F453" s="444">
        <v>0.28640846117788432</v>
      </c>
      <c r="G453" s="157">
        <v>0.37684953561212514</v>
      </c>
      <c r="H453" s="445">
        <v>0.16430030864144407</v>
      </c>
      <c r="I453" s="292">
        <v>0.38142779695200446</v>
      </c>
      <c r="J453" s="444">
        <v>0.24858230326099573</v>
      </c>
      <c r="K453" s="157">
        <v>0.20201020617821816</v>
      </c>
      <c r="L453" s="444">
        <v>3.8440094705591399E-2</v>
      </c>
      <c r="M453" s="157">
        <v>0.28893260339712168</v>
      </c>
      <c r="N453" s="445">
        <v>0.22672777173276781</v>
      </c>
      <c r="O453" s="292"/>
      <c r="P453" s="444"/>
      <c r="Q453" s="157"/>
      <c r="R453" s="444"/>
      <c r="S453" s="157"/>
      <c r="T453" s="445"/>
      <c r="U453" s="292"/>
      <c r="V453" s="444"/>
      <c r="W453" s="157"/>
      <c r="X453" s="444"/>
      <c r="Y453" s="157"/>
      <c r="Z453" s="445"/>
      <c r="AA453" s="292">
        <v>0.53238054684661429</v>
      </c>
      <c r="AB453" s="444">
        <v>0.12405025307045681</v>
      </c>
      <c r="AC453" s="157">
        <v>0.35705886401105891</v>
      </c>
      <c r="AD453" s="444">
        <v>0.54909135830674827</v>
      </c>
      <c r="AE453" s="157">
        <v>0.47020887844814963</v>
      </c>
      <c r="AF453" s="445">
        <v>0.19729085309804217</v>
      </c>
      <c r="AG453" s="292"/>
      <c r="AH453" s="444"/>
      <c r="AI453" s="157"/>
      <c r="AJ453" s="444"/>
      <c r="AK453" s="157"/>
      <c r="AL453" s="445"/>
      <c r="AM453" s="292">
        <v>0.43265525199935589</v>
      </c>
      <c r="AN453" s="445">
        <v>-0.11123932130884462</v>
      </c>
      <c r="AO453" s="292">
        <v>0.29250468328632895</v>
      </c>
      <c r="AP453" s="444">
        <v>-4.4282645495229311E-2</v>
      </c>
      <c r="AQ453" s="157">
        <v>0.22824210808944806</v>
      </c>
      <c r="AR453" s="444">
        <v>0.66797684952960634</v>
      </c>
      <c r="AS453" s="157">
        <v>0.25923609249496121</v>
      </c>
      <c r="AT453" s="445">
        <v>0.15137820648337952</v>
      </c>
    </row>
    <row r="454" spans="2:46" s="4" customFormat="1" ht="15" hidden="1" customHeight="1" outlineLevel="1" x14ac:dyDescent="0.25">
      <c r="B454" s="115" t="s">
        <v>104</v>
      </c>
      <c r="C454" s="292">
        <v>0.47619370662213639</v>
      </c>
      <c r="D454" s="444">
        <v>0.24636513227992007</v>
      </c>
      <c r="E454" s="157">
        <v>0.29674297545105</v>
      </c>
      <c r="F454" s="444">
        <v>0.2358826504059226</v>
      </c>
      <c r="G454" s="157">
        <v>0.40016440855525981</v>
      </c>
      <c r="H454" s="445">
        <v>0.25941654210721454</v>
      </c>
      <c r="I454" s="292">
        <v>0.39656961062314128</v>
      </c>
      <c r="J454" s="444">
        <v>0.46318056422447684</v>
      </c>
      <c r="K454" s="157">
        <v>0.21764591186793189</v>
      </c>
      <c r="L454" s="444">
        <v>-1.9775048428353426E-2</v>
      </c>
      <c r="M454" s="157">
        <v>0.30432903333891775</v>
      </c>
      <c r="N454" s="445">
        <v>0.26729382965602078</v>
      </c>
      <c r="O454" s="292"/>
      <c r="P454" s="444"/>
      <c r="Q454" s="157"/>
      <c r="R454" s="444"/>
      <c r="S454" s="157"/>
      <c r="T454" s="445"/>
      <c r="U454" s="292"/>
      <c r="V454" s="444"/>
      <c r="W454" s="157"/>
      <c r="X454" s="444"/>
      <c r="Y454" s="157"/>
      <c r="Z454" s="445"/>
      <c r="AA454" s="292">
        <v>0.5639365985423781</v>
      </c>
      <c r="AB454" s="444">
        <v>0.30806345128289814</v>
      </c>
      <c r="AC454" s="157">
        <v>0.41775345515258328</v>
      </c>
      <c r="AD454" s="444">
        <v>0.57227809762678938</v>
      </c>
      <c r="AE454" s="157">
        <v>0.51209788829682257</v>
      </c>
      <c r="AF454" s="445">
        <v>0.3616724783576073</v>
      </c>
      <c r="AG454" s="292"/>
      <c r="AH454" s="444"/>
      <c r="AI454" s="157"/>
      <c r="AJ454" s="444"/>
      <c r="AK454" s="157"/>
      <c r="AL454" s="445"/>
      <c r="AM454" s="292">
        <v>0.40001109262340545</v>
      </c>
      <c r="AN454" s="445">
        <v>-0.13687688745412963</v>
      </c>
      <c r="AO454" s="292">
        <v>0.35222293129121462</v>
      </c>
      <c r="AP454" s="444">
        <v>-6.6286690745194887E-2</v>
      </c>
      <c r="AQ454" s="157">
        <v>0.12239397542608006</v>
      </c>
      <c r="AR454" s="444">
        <v>2.0880194118330309E-2</v>
      </c>
      <c r="AS454" s="157">
        <v>0.2332409972299169</v>
      </c>
      <c r="AT454" s="445">
        <v>-8.2428817411340449E-2</v>
      </c>
    </row>
    <row r="455" spans="2:46" s="4" customFormat="1" ht="15" hidden="1" customHeight="1" outlineLevel="1" x14ac:dyDescent="0.25">
      <c r="B455" s="115" t="s">
        <v>105</v>
      </c>
      <c r="C455" s="292">
        <v>0.58382501224638206</v>
      </c>
      <c r="D455" s="444">
        <v>0.18752565365848883</v>
      </c>
      <c r="E455" s="157">
        <v>0.471695909780462</v>
      </c>
      <c r="F455" s="444">
        <v>0.11153501694192025</v>
      </c>
      <c r="G455" s="157">
        <v>0.53631839637628542</v>
      </c>
      <c r="H455" s="445">
        <v>0.16300223744785614</v>
      </c>
      <c r="I455" s="292">
        <v>0.54454084853947426</v>
      </c>
      <c r="J455" s="444">
        <v>0.44659826681523351</v>
      </c>
      <c r="K455" s="157">
        <v>0.40772088576544241</v>
      </c>
      <c r="L455" s="444">
        <v>9.9381091342934935E-2</v>
      </c>
      <c r="M455" s="157">
        <v>0.47400602035246625</v>
      </c>
      <c r="N455" s="445">
        <v>0.2710658204220644</v>
      </c>
      <c r="O455" s="292"/>
      <c r="P455" s="444"/>
      <c r="Q455" s="157"/>
      <c r="R455" s="444"/>
      <c r="S455" s="157"/>
      <c r="T455" s="445"/>
      <c r="U455" s="292"/>
      <c r="V455" s="444"/>
      <c r="W455" s="157"/>
      <c r="X455" s="444"/>
      <c r="Y455" s="157"/>
      <c r="Z455" s="445"/>
      <c r="AA455" s="292">
        <v>0.64851023672792973</v>
      </c>
      <c r="AB455" s="444">
        <v>0.18101017291851096</v>
      </c>
      <c r="AC455" s="157">
        <v>0.57265619623531239</v>
      </c>
      <c r="AD455" s="444">
        <v>0.11684343647612416</v>
      </c>
      <c r="AE455" s="157">
        <v>0.62161126920767096</v>
      </c>
      <c r="AF455" s="445">
        <v>0.15753437300720941</v>
      </c>
      <c r="AG455" s="292"/>
      <c r="AH455" s="444"/>
      <c r="AI455" s="157"/>
      <c r="AJ455" s="444"/>
      <c r="AK455" s="157"/>
      <c r="AL455" s="445"/>
      <c r="AM455" s="292">
        <v>0.47346894960012881</v>
      </c>
      <c r="AN455" s="445">
        <v>-4.8979081368091482E-2</v>
      </c>
      <c r="AO455" s="292">
        <v>0.42425427671531796</v>
      </c>
      <c r="AP455" s="444">
        <v>-0.17820030998727421</v>
      </c>
      <c r="AQ455" s="157">
        <v>0.31699973150243566</v>
      </c>
      <c r="AR455" s="444">
        <v>1.2456959354222752E-2</v>
      </c>
      <c r="AS455" s="157">
        <v>0.36872883964296704</v>
      </c>
      <c r="AT455" s="445">
        <v>-0.12023699057971093</v>
      </c>
    </row>
    <row r="456" spans="2:46" s="4" customFormat="1" ht="15" hidden="1" customHeight="1" outlineLevel="1" x14ac:dyDescent="0.25">
      <c r="B456" s="115" t="s">
        <v>106</v>
      </c>
      <c r="C456" s="292">
        <v>0.75673298510402276</v>
      </c>
      <c r="D456" s="444">
        <v>0.13694016967165212</v>
      </c>
      <c r="E456" s="157">
        <v>0.63844291152646193</v>
      </c>
      <c r="F456" s="444">
        <v>0.28989925460802812</v>
      </c>
      <c r="G456" s="157">
        <v>0.70661610230454941</v>
      </c>
      <c r="H456" s="445">
        <v>0.20118288634638271</v>
      </c>
      <c r="I456" s="292">
        <v>0.73762072512041832</v>
      </c>
      <c r="J456" s="444">
        <v>0.18589225822601807</v>
      </c>
      <c r="K456" s="157">
        <v>0.55987638531886974</v>
      </c>
      <c r="L456" s="444">
        <v>0.23656303673439405</v>
      </c>
      <c r="M456" s="157">
        <v>0.64598814304011587</v>
      </c>
      <c r="N456" s="445">
        <v>0.25361895369879428</v>
      </c>
      <c r="O456" s="292"/>
      <c r="P456" s="444"/>
      <c r="Q456" s="157"/>
      <c r="R456" s="444"/>
      <c r="S456" s="157"/>
      <c r="T456" s="445"/>
      <c r="U456" s="292"/>
      <c r="V456" s="444"/>
      <c r="W456" s="157"/>
      <c r="X456" s="444"/>
      <c r="Y456" s="157"/>
      <c r="Z456" s="445"/>
      <c r="AA456" s="292">
        <v>0.83196739503921902</v>
      </c>
      <c r="AB456" s="444">
        <v>0.18604826342560732</v>
      </c>
      <c r="AC456" s="157">
        <v>0.7510105891188501</v>
      </c>
      <c r="AD456" s="444">
        <v>0.39345358481852766</v>
      </c>
      <c r="AE456" s="157">
        <v>0.80325891123461746</v>
      </c>
      <c r="AF456" s="445">
        <v>0.24076594712797816</v>
      </c>
      <c r="AG456" s="292"/>
      <c r="AH456" s="444"/>
      <c r="AI456" s="157"/>
      <c r="AJ456" s="444"/>
      <c r="AK456" s="157"/>
      <c r="AL456" s="445"/>
      <c r="AM456" s="292">
        <v>0.39230315066287369</v>
      </c>
      <c r="AN456" s="445">
        <v>-0.22098446244646119</v>
      </c>
      <c r="AO456" s="292">
        <v>0.73221895135557979</v>
      </c>
      <c r="AP456" s="444">
        <v>-0.10076494282693271</v>
      </c>
      <c r="AQ456" s="157">
        <v>0.5732614782708757</v>
      </c>
      <c r="AR456" s="444">
        <v>-2.1743318507769005E-2</v>
      </c>
      <c r="AS456" s="157">
        <v>0.64992702469246122</v>
      </c>
      <c r="AT456" s="445">
        <v>-7.829273030951478E-2</v>
      </c>
    </row>
    <row r="457" spans="2:46" s="4" customFormat="1" ht="15" hidden="1" customHeight="1" outlineLevel="1" x14ac:dyDescent="0.25">
      <c r="B457" s="115" t="s">
        <v>107</v>
      </c>
      <c r="C457" s="292">
        <v>0.64303866826697276</v>
      </c>
      <c r="D457" s="444">
        <v>9.5284107534489682E-2</v>
      </c>
      <c r="E457" s="157">
        <v>0.50634368530020701</v>
      </c>
      <c r="F457" s="444">
        <v>0.47427545431141027</v>
      </c>
      <c r="G457" s="157">
        <v>0.58512403322255802</v>
      </c>
      <c r="H457" s="445">
        <v>0.22746849786848</v>
      </c>
      <c r="I457" s="292">
        <v>0.58011157986951611</v>
      </c>
      <c r="J457" s="444">
        <v>0.13115380886063122</v>
      </c>
      <c r="K457" s="157">
        <v>0.3939013822089345</v>
      </c>
      <c r="L457" s="444">
        <v>0.40572035241280835</v>
      </c>
      <c r="M457" s="157">
        <v>0.48411459205897134</v>
      </c>
      <c r="N457" s="445">
        <v>0.3220919930372701</v>
      </c>
      <c r="O457" s="292"/>
      <c r="P457" s="444"/>
      <c r="Q457" s="157"/>
      <c r="R457" s="444"/>
      <c r="S457" s="157"/>
      <c r="T457" s="445"/>
      <c r="U457" s="292"/>
      <c r="V457" s="444"/>
      <c r="W457" s="157"/>
      <c r="X457" s="444"/>
      <c r="Y457" s="157"/>
      <c r="Z457" s="445"/>
      <c r="AA457" s="292">
        <v>0.72585495132765909</v>
      </c>
      <c r="AB457" s="444">
        <v>0.1354910485383356</v>
      </c>
      <c r="AC457" s="157">
        <v>0.69227653588102522</v>
      </c>
      <c r="AD457" s="444">
        <v>0.61406917981696219</v>
      </c>
      <c r="AE457" s="157">
        <v>0.71394754731048393</v>
      </c>
      <c r="AF457" s="445">
        <v>0.25418104240465111</v>
      </c>
      <c r="AG457" s="292"/>
      <c r="AH457" s="444"/>
      <c r="AI457" s="157"/>
      <c r="AJ457" s="444"/>
      <c r="AK457" s="157"/>
      <c r="AL457" s="445"/>
      <c r="AM457" s="292">
        <v>0.52084303937881304</v>
      </c>
      <c r="AN457" s="445">
        <v>3.7639636533876919E-2</v>
      </c>
      <c r="AO457" s="292">
        <v>0.48568389704318232</v>
      </c>
      <c r="AP457" s="444">
        <v>-0.16271039158940426</v>
      </c>
      <c r="AQ457" s="157">
        <v>0.25642092746730083</v>
      </c>
      <c r="AR457" s="444">
        <v>-0.26715409868204509</v>
      </c>
      <c r="AS457" s="157">
        <v>0.36699497281214732</v>
      </c>
      <c r="AT457" s="445">
        <v>-0.21919582589795306</v>
      </c>
    </row>
    <row r="458" spans="2:46" s="4" customFormat="1" ht="15" hidden="1" customHeight="1" outlineLevel="1" x14ac:dyDescent="0.25">
      <c r="B458" s="115" t="s">
        <v>122</v>
      </c>
      <c r="C458" s="292">
        <v>0.67328925196910039</v>
      </c>
      <c r="D458" s="444">
        <v>0.28009695120926081</v>
      </c>
      <c r="E458" s="157">
        <v>0.42803789678564275</v>
      </c>
      <c r="F458" s="444">
        <v>0.4814066706372564</v>
      </c>
      <c r="G458" s="157">
        <v>0.56938168768745168</v>
      </c>
      <c r="H458" s="445">
        <v>0.36033373007424196</v>
      </c>
      <c r="I458" s="292">
        <v>0.65317951315064393</v>
      </c>
      <c r="J458" s="444">
        <v>0.20309730600017795</v>
      </c>
      <c r="K458" s="157">
        <v>0.31763479996477734</v>
      </c>
      <c r="L458" s="444">
        <v>0.29679753652195773</v>
      </c>
      <c r="M458" s="157">
        <v>0.48019606677511228</v>
      </c>
      <c r="N458" s="445">
        <v>0.35250683804261174</v>
      </c>
      <c r="O458" s="292"/>
      <c r="P458" s="444"/>
      <c r="Q458" s="157"/>
      <c r="R458" s="444"/>
      <c r="S458" s="157"/>
      <c r="T458" s="445"/>
      <c r="U458" s="292"/>
      <c r="V458" s="444"/>
      <c r="W458" s="157"/>
      <c r="X458" s="444"/>
      <c r="Y458" s="157"/>
      <c r="Z458" s="445"/>
      <c r="AA458" s="292">
        <v>0.73897617924179326</v>
      </c>
      <c r="AB458" s="444">
        <v>0.34398887313285509</v>
      </c>
      <c r="AC458" s="157">
        <v>0.57645918297123677</v>
      </c>
      <c r="AD458" s="444">
        <v>0.62098014458346262</v>
      </c>
      <c r="AE458" s="157">
        <v>0.68134524256680906</v>
      </c>
      <c r="AF458" s="445">
        <v>0.40421278635212543</v>
      </c>
      <c r="AG458" s="292"/>
      <c r="AH458" s="444"/>
      <c r="AI458" s="157"/>
      <c r="AJ458" s="444"/>
      <c r="AK458" s="157"/>
      <c r="AL458" s="445"/>
      <c r="AM458" s="292">
        <v>0.54444742633245669</v>
      </c>
      <c r="AN458" s="445">
        <v>0.22415347558621468</v>
      </c>
      <c r="AO458" s="292">
        <v>0.33923461720567349</v>
      </c>
      <c r="AP458" s="444">
        <v>3.9134277564736974E-2</v>
      </c>
      <c r="AQ458" s="157">
        <v>0.38709677419354838</v>
      </c>
      <c r="AR458" s="444">
        <v>0.9630996309963098</v>
      </c>
      <c r="AS458" s="157">
        <v>0.36401274833943942</v>
      </c>
      <c r="AT458" s="445">
        <v>0.37543315305633218</v>
      </c>
    </row>
    <row r="459" spans="2:46" s="4" customFormat="1" ht="15" hidden="1" customHeight="1" outlineLevel="1" x14ac:dyDescent="0.25">
      <c r="B459" s="115" t="s">
        <v>96</v>
      </c>
      <c r="C459" s="292">
        <v>0.7134730122284263</v>
      </c>
      <c r="D459" s="444">
        <v>0.38177898745038608</v>
      </c>
      <c r="E459" s="157">
        <v>0.56326057379473526</v>
      </c>
      <c r="F459" s="444">
        <v>0.25523401341607754</v>
      </c>
      <c r="G459" s="157">
        <v>0.64983133085718014</v>
      </c>
      <c r="H459" s="445">
        <v>0.33791387221703717</v>
      </c>
      <c r="I459" s="292">
        <v>0.68114438527330157</v>
      </c>
      <c r="J459" s="444">
        <v>0.30569506775418387</v>
      </c>
      <c r="K459" s="157">
        <v>0.4765804410936349</v>
      </c>
      <c r="L459" s="444">
        <v>4.438176642954339E-2</v>
      </c>
      <c r="M459" s="157">
        <v>0.57568548612274528</v>
      </c>
      <c r="N459" s="445">
        <v>0.19816486220921026</v>
      </c>
      <c r="O459" s="292"/>
      <c r="P459" s="444"/>
      <c r="Q459" s="157"/>
      <c r="R459" s="444"/>
      <c r="S459" s="157"/>
      <c r="T459" s="445"/>
      <c r="U459" s="292"/>
      <c r="V459" s="444"/>
      <c r="W459" s="157"/>
      <c r="X459" s="444"/>
      <c r="Y459" s="157"/>
      <c r="Z459" s="445"/>
      <c r="AA459" s="292">
        <v>0.79322494606119298</v>
      </c>
      <c r="AB459" s="444">
        <v>0.44847374772538173</v>
      </c>
      <c r="AC459" s="157">
        <v>0.69307732739696382</v>
      </c>
      <c r="AD459" s="444">
        <v>0.59952665575654551</v>
      </c>
      <c r="AE459" s="157">
        <v>0.75771111549678749</v>
      </c>
      <c r="AF459" s="445">
        <v>0.48691210299426091</v>
      </c>
      <c r="AG459" s="292"/>
      <c r="AH459" s="444"/>
      <c r="AI459" s="157"/>
      <c r="AJ459" s="444"/>
      <c r="AK459" s="157"/>
      <c r="AL459" s="445"/>
      <c r="AM459" s="292">
        <v>0.54076539101497501</v>
      </c>
      <c r="AN459" s="445">
        <v>0.24953104550362126</v>
      </c>
      <c r="AO459" s="292">
        <v>0.39893639651138058</v>
      </c>
      <c r="AP459" s="444">
        <v>0.345799377331379</v>
      </c>
      <c r="AQ459" s="157">
        <v>0.44413396749900913</v>
      </c>
      <c r="AR459" s="444">
        <v>0.15493777897449412</v>
      </c>
      <c r="AS459" s="157">
        <v>0.4223350774597312</v>
      </c>
      <c r="AT459" s="445">
        <v>0.24743758400268079</v>
      </c>
    </row>
    <row r="460" spans="2:46" s="4" customFormat="1" ht="15" hidden="1" customHeight="1" outlineLevel="1" x14ac:dyDescent="0.25">
      <c r="B460" s="115" t="s">
        <v>97</v>
      </c>
      <c r="C460" s="292">
        <v>0.70695038994837156</v>
      </c>
      <c r="D460" s="444">
        <v>0.23005246544400393</v>
      </c>
      <c r="E460" s="157">
        <v>0.59942639608438042</v>
      </c>
      <c r="F460" s="444">
        <v>8.4147970135898698E-2</v>
      </c>
      <c r="G460" s="157">
        <v>0.66139485654108521</v>
      </c>
      <c r="H460" s="445">
        <v>0.17094330698784677</v>
      </c>
      <c r="I460" s="292">
        <v>0.68310394909744798</v>
      </c>
      <c r="J460" s="444">
        <v>8.0662635275522199E-2</v>
      </c>
      <c r="K460" s="157">
        <v>0.51994062469861579</v>
      </c>
      <c r="L460" s="444">
        <v>0.12629686331862322</v>
      </c>
      <c r="M460" s="157">
        <v>0.59898832138089808</v>
      </c>
      <c r="N460" s="445">
        <v>0.14173534459647463</v>
      </c>
      <c r="O460" s="292"/>
      <c r="P460" s="444"/>
      <c r="Q460" s="157"/>
      <c r="R460" s="444"/>
      <c r="S460" s="157"/>
      <c r="T460" s="445"/>
      <c r="U460" s="292"/>
      <c r="V460" s="444"/>
      <c r="W460" s="157"/>
      <c r="X460" s="444"/>
      <c r="Y460" s="157"/>
      <c r="Z460" s="445"/>
      <c r="AA460" s="292">
        <v>0.76898517223974971</v>
      </c>
      <c r="AB460" s="444">
        <v>0.30392424144113472</v>
      </c>
      <c r="AC460" s="157">
        <v>0.73350368479792705</v>
      </c>
      <c r="AD460" s="444">
        <v>4.6798346417837644E-2</v>
      </c>
      <c r="AE460" s="157">
        <v>0.75640291067438259</v>
      </c>
      <c r="AF460" s="445">
        <v>0.20702089604298379</v>
      </c>
      <c r="AG460" s="292"/>
      <c r="AH460" s="444"/>
      <c r="AI460" s="157"/>
      <c r="AJ460" s="444"/>
      <c r="AK460" s="157"/>
      <c r="AL460" s="445"/>
      <c r="AM460" s="292">
        <v>0.51489453062100798</v>
      </c>
      <c r="AN460" s="445">
        <v>0.37203880560073288</v>
      </c>
      <c r="AO460" s="292">
        <v>0.57088745702698807</v>
      </c>
      <c r="AP460" s="444">
        <v>0.23764780762984317</v>
      </c>
      <c r="AQ460" s="157">
        <v>0.3975106440105865</v>
      </c>
      <c r="AR460" s="444">
        <v>-0.17236834973088511</v>
      </c>
      <c r="AS460" s="157">
        <v>0.48113067047925417</v>
      </c>
      <c r="AT460" s="445">
        <v>2.2883870137431428E-2</v>
      </c>
    </row>
    <row r="461" spans="2:46" s="4" customFormat="1" ht="15.75" collapsed="1" x14ac:dyDescent="0.25">
      <c r="B461" s="103">
        <v>1981</v>
      </c>
      <c r="C461" s="447">
        <v>0.62420739452955498</v>
      </c>
      <c r="D461" s="448">
        <v>0.14457849532606515</v>
      </c>
      <c r="E461" s="160">
        <v>0.50668809179419239</v>
      </c>
      <c r="F461" s="448">
        <v>0.15398710862817278</v>
      </c>
      <c r="G461" s="160">
        <v>0.57441707025520061</v>
      </c>
      <c r="H461" s="449">
        <v>0.15530788868870871</v>
      </c>
      <c r="I461" s="447">
        <v>0.5951916946074256</v>
      </c>
      <c r="J461" s="448">
        <v>0.15161318061988016</v>
      </c>
      <c r="K461" s="160">
        <v>0.44268851419810573</v>
      </c>
      <c r="L461" s="448">
        <v>9.5150966754624644E-2</v>
      </c>
      <c r="M461" s="160">
        <v>0.51657169347565157</v>
      </c>
      <c r="N461" s="449">
        <v>0.158661875121068</v>
      </c>
      <c r="O461" s="447"/>
      <c r="P461" s="448"/>
      <c r="Q461" s="160"/>
      <c r="R461" s="448"/>
      <c r="S461" s="160"/>
      <c r="T461" s="449"/>
      <c r="U461" s="447"/>
      <c r="V461" s="448"/>
      <c r="W461" s="160"/>
      <c r="X461" s="448"/>
      <c r="Y461" s="160"/>
      <c r="Z461" s="449"/>
      <c r="AA461" s="447">
        <v>0.68922897119594395</v>
      </c>
      <c r="AB461" s="448">
        <v>0.18427374003418384</v>
      </c>
      <c r="AC461" s="160">
        <v>0.60525505931922341</v>
      </c>
      <c r="AD461" s="448">
        <v>0.2321893755724147</v>
      </c>
      <c r="AE461" s="160">
        <v>0.65945057688165798</v>
      </c>
      <c r="AF461" s="449">
        <v>0.19513790921679219</v>
      </c>
      <c r="AG461" s="447"/>
      <c r="AH461" s="448"/>
      <c r="AI461" s="160"/>
      <c r="AJ461" s="448"/>
      <c r="AK461" s="160"/>
      <c r="AL461" s="449"/>
      <c r="AM461" s="447">
        <v>0.42420551524541461</v>
      </c>
      <c r="AN461" s="449">
        <v>3.6686884555531041E-2</v>
      </c>
      <c r="AO461" s="447">
        <v>0.42374662342317138</v>
      </c>
      <c r="AP461" s="448">
        <v>-0.10342134912058054</v>
      </c>
      <c r="AQ461" s="160">
        <v>0.37571058589741502</v>
      </c>
      <c r="AR461" s="448">
        <v>2.3146678991883274E-2</v>
      </c>
      <c r="AS461" s="160">
        <v>0.39887847472562687</v>
      </c>
      <c r="AT461" s="449">
        <v>-5.5297812002459312E-2</v>
      </c>
    </row>
    <row r="462" spans="2:46" s="4" customFormat="1" ht="15" hidden="1" customHeight="1" outlineLevel="1" x14ac:dyDescent="0.25">
      <c r="B462" s="115" t="s">
        <v>98</v>
      </c>
      <c r="C462" s="292">
        <v>0.5669631379538449</v>
      </c>
      <c r="D462" s="92">
        <v>-0.3033397156710167</v>
      </c>
      <c r="E462" s="157">
        <v>0.54469257396498705</v>
      </c>
      <c r="F462" s="92">
        <v>-8.85288963667068E-2</v>
      </c>
      <c r="G462" s="157">
        <v>0.5568714000376257</v>
      </c>
      <c r="H462" s="173">
        <v>-0.22092264661829786</v>
      </c>
      <c r="I462" s="292">
        <v>0.63013480642887998</v>
      </c>
      <c r="J462" s="92">
        <v>-0.19489731530817356</v>
      </c>
      <c r="K462" s="157">
        <v>0.43659060673481548</v>
      </c>
      <c r="L462" s="92">
        <v>-0.23920402123153717</v>
      </c>
      <c r="M462" s="157">
        <v>0.50810591569847674</v>
      </c>
      <c r="N462" s="173">
        <v>-0.21322844252271989</v>
      </c>
      <c r="O462" s="292"/>
      <c r="P462" s="92"/>
      <c r="Q462" s="157"/>
      <c r="R462" s="92"/>
      <c r="S462" s="157"/>
      <c r="T462" s="173"/>
      <c r="U462" s="292"/>
      <c r="V462" s="92"/>
      <c r="W462" s="157"/>
      <c r="X462" s="92"/>
      <c r="Y462" s="157"/>
      <c r="Z462" s="173"/>
      <c r="AA462" s="292">
        <v>0.56763292441387359</v>
      </c>
      <c r="AB462" s="92">
        <v>-0.35184101996364903</v>
      </c>
      <c r="AC462" s="157">
        <v>0.70967741935483875</v>
      </c>
      <c r="AD462" s="92">
        <v>0.14523160897173804</v>
      </c>
      <c r="AE462" s="157">
        <v>0.61489688012564325</v>
      </c>
      <c r="AF462" s="173">
        <v>-0.22241921739227732</v>
      </c>
      <c r="AG462" s="292"/>
      <c r="AH462" s="92"/>
      <c r="AI462" s="157"/>
      <c r="AJ462" s="92"/>
      <c r="AK462" s="157"/>
      <c r="AL462" s="173"/>
      <c r="AM462" s="292">
        <v>0.42581069191057214</v>
      </c>
      <c r="AN462" s="173">
        <v>-0.17451705713111387</v>
      </c>
      <c r="AO462" s="292">
        <v>0.51483628577776885</v>
      </c>
      <c r="AP462" s="92">
        <v>-0.31817452249745859</v>
      </c>
      <c r="AQ462" s="157">
        <v>0.5225674156064648</v>
      </c>
      <c r="AR462" s="92">
        <v>-0.17156040268456385</v>
      </c>
      <c r="AS462" s="157">
        <v>0.51853257432005062</v>
      </c>
      <c r="AT462" s="173">
        <v>-0.25461433550537949</v>
      </c>
    </row>
    <row r="463" spans="2:46" s="4" customFormat="1" ht="15" hidden="1" customHeight="1" outlineLevel="1" x14ac:dyDescent="0.25">
      <c r="B463" s="115" t="s">
        <v>99</v>
      </c>
      <c r="C463" s="292">
        <v>0.68512391278621121</v>
      </c>
      <c r="D463" s="444">
        <v>-0.12571345376579979</v>
      </c>
      <c r="E463" s="157">
        <v>0.57847468529982826</v>
      </c>
      <c r="F463" s="444">
        <v>-8.3754919735527511E-2</v>
      </c>
      <c r="G463" s="157">
        <v>0.63679662061263698</v>
      </c>
      <c r="H463" s="445">
        <v>-0.10798179533369368</v>
      </c>
      <c r="I463" s="292">
        <v>0.69951433223285664</v>
      </c>
      <c r="J463" s="444">
        <v>0.18941695077081855</v>
      </c>
      <c r="K463" s="157">
        <v>0.56314582693313209</v>
      </c>
      <c r="L463" s="444">
        <v>-8.8564628928003097E-2</v>
      </c>
      <c r="M463" s="157">
        <v>0.61353450199979986</v>
      </c>
      <c r="N463" s="445">
        <v>9.7412465929935799E-3</v>
      </c>
      <c r="O463" s="292"/>
      <c r="P463" s="444"/>
      <c r="Q463" s="157"/>
      <c r="R463" s="444"/>
      <c r="S463" s="157"/>
      <c r="T463" s="445"/>
      <c r="U463" s="292"/>
      <c r="V463" s="444"/>
      <c r="W463" s="157"/>
      <c r="X463" s="444"/>
      <c r="Y463" s="157"/>
      <c r="Z463" s="445"/>
      <c r="AA463" s="292">
        <v>0.72842160547522528</v>
      </c>
      <c r="AB463" s="444">
        <v>-0.19177445179129116</v>
      </c>
      <c r="AC463" s="157">
        <v>0.60607307303683278</v>
      </c>
      <c r="AD463" s="444">
        <v>-5.6907293153858229E-2</v>
      </c>
      <c r="AE463" s="157">
        <v>0.68771129409729026</v>
      </c>
      <c r="AF463" s="445">
        <v>-0.15663711708245198</v>
      </c>
      <c r="AG463" s="292"/>
      <c r="AH463" s="444"/>
      <c r="AI463" s="157"/>
      <c r="AJ463" s="444"/>
      <c r="AK463" s="157"/>
      <c r="AL463" s="445"/>
      <c r="AM463" s="292">
        <v>0.43426972021711785</v>
      </c>
      <c r="AN463" s="445">
        <v>-0.19696340383750444</v>
      </c>
      <c r="AO463" s="292">
        <v>0.56165655431520312</v>
      </c>
      <c r="AP463" s="444">
        <v>-0.29061590546947735</v>
      </c>
      <c r="AQ463" s="157">
        <v>0.47170433921795085</v>
      </c>
      <c r="AR463" s="444">
        <v>-0.24875018266303262</v>
      </c>
      <c r="AS463" s="157">
        <v>0.51864998873112467</v>
      </c>
      <c r="AT463" s="445">
        <v>-0.27299908328044564</v>
      </c>
    </row>
    <row r="464" spans="2:46" s="4" customFormat="1" ht="15" hidden="1" customHeight="1" outlineLevel="1" x14ac:dyDescent="0.25">
      <c r="B464" s="115" t="s">
        <v>100</v>
      </c>
      <c r="C464" s="292">
        <v>0.63438511867238445</v>
      </c>
      <c r="D464" s="444">
        <v>-0.19105677868926185</v>
      </c>
      <c r="E464" s="157">
        <v>0.59467021470411241</v>
      </c>
      <c r="F464" s="444">
        <v>4.7144520181050087E-2</v>
      </c>
      <c r="G464" s="157">
        <v>0.61638860980910948</v>
      </c>
      <c r="H464" s="445">
        <v>-0.10033189991902258</v>
      </c>
      <c r="I464" s="292">
        <v>0.65285152456945406</v>
      </c>
      <c r="J464" s="444">
        <v>-0.13071926611628615</v>
      </c>
      <c r="K464" s="157">
        <v>0.62433600612082929</v>
      </c>
      <c r="L464" s="444">
        <v>0.25770129854122503</v>
      </c>
      <c r="M464" s="157">
        <v>0.6348725973249878</v>
      </c>
      <c r="N464" s="445">
        <v>8.6846399401456997E-2</v>
      </c>
      <c r="O464" s="292"/>
      <c r="P464" s="444"/>
      <c r="Q464" s="157"/>
      <c r="R464" s="444"/>
      <c r="S464" s="157"/>
      <c r="T464" s="445"/>
      <c r="U464" s="292"/>
      <c r="V464" s="444"/>
      <c r="W464" s="157"/>
      <c r="X464" s="444"/>
      <c r="Y464" s="157"/>
      <c r="Z464" s="445"/>
      <c r="AA464" s="292">
        <v>0.66507039658534339</v>
      </c>
      <c r="AB464" s="444">
        <v>-0.22339395236762372</v>
      </c>
      <c r="AC464" s="157">
        <v>0.55336574431858421</v>
      </c>
      <c r="AD464" s="444">
        <v>-0.17805970632564372</v>
      </c>
      <c r="AE464" s="157">
        <v>0.62790173517590975</v>
      </c>
      <c r="AF464" s="445">
        <v>-0.21078915218380978</v>
      </c>
      <c r="AG464" s="292"/>
      <c r="AH464" s="444"/>
      <c r="AI464" s="157"/>
      <c r="AJ464" s="444"/>
      <c r="AK464" s="157"/>
      <c r="AL464" s="445"/>
      <c r="AM464" s="292">
        <v>0.47543277538083173</v>
      </c>
      <c r="AN464" s="445">
        <v>1.894808587981367E-2</v>
      </c>
      <c r="AO464" s="292">
        <v>0.48314379784676914</v>
      </c>
      <c r="AP464" s="444">
        <v>-0.25622687272614197</v>
      </c>
      <c r="AQ464" s="157">
        <v>0.46759861530659491</v>
      </c>
      <c r="AR464" s="444">
        <v>-0.12000497945972854</v>
      </c>
      <c r="AS464" s="157">
        <v>0.47571157495256167</v>
      </c>
      <c r="AT464" s="445">
        <v>-0.19787408013082586</v>
      </c>
    </row>
    <row r="465" spans="2:46" s="4" customFormat="1" ht="15" hidden="1" customHeight="1" outlineLevel="1" x14ac:dyDescent="0.25">
      <c r="B465" s="115" t="s">
        <v>101</v>
      </c>
      <c r="C465" s="292">
        <v>0.5015268835503115</v>
      </c>
      <c r="D465" s="444">
        <v>-0.24809150406236591</v>
      </c>
      <c r="E465" s="157">
        <v>0.54827200638941187</v>
      </c>
      <c r="F465" s="444">
        <v>0.30344131109971273</v>
      </c>
      <c r="G465" s="157">
        <v>0.52270908301278074</v>
      </c>
      <c r="H465" s="445">
        <v>-5.6742858662859108E-2</v>
      </c>
      <c r="I465" s="292">
        <v>0.43628309674821303</v>
      </c>
      <c r="J465" s="444">
        <v>-0.28582762743631285</v>
      </c>
      <c r="K465" s="157">
        <v>0.5500835840855901</v>
      </c>
      <c r="L465" s="444">
        <v>0.76790636137359147</v>
      </c>
      <c r="M465" s="157">
        <v>0.50803387644768494</v>
      </c>
      <c r="N465" s="445">
        <v>0.22585811579989312</v>
      </c>
      <c r="O465" s="292"/>
      <c r="P465" s="444"/>
      <c r="Q465" s="157"/>
      <c r="R465" s="444"/>
      <c r="S465" s="157"/>
      <c r="T465" s="445"/>
      <c r="U465" s="292"/>
      <c r="V465" s="444"/>
      <c r="W465" s="157"/>
      <c r="X465" s="444"/>
      <c r="Y465" s="157"/>
      <c r="Z465" s="445"/>
      <c r="AA465" s="292">
        <v>0.54503411074091701</v>
      </c>
      <c r="AB465" s="444">
        <v>-0.25271170602967274</v>
      </c>
      <c r="AC465" s="157">
        <v>0.55727466513951196</v>
      </c>
      <c r="AD465" s="444">
        <v>-4.5773692875093475E-2</v>
      </c>
      <c r="AE465" s="157">
        <v>0.5491070388837721</v>
      </c>
      <c r="AF465" s="445">
        <v>-0.19381484608012001</v>
      </c>
      <c r="AG465" s="292"/>
      <c r="AH465" s="444"/>
      <c r="AI465" s="157"/>
      <c r="AJ465" s="444"/>
      <c r="AK465" s="157"/>
      <c r="AL465" s="445"/>
      <c r="AM465" s="292">
        <v>0.49683426443202977</v>
      </c>
      <c r="AN465" s="445">
        <v>-3.7946759995757917E-2</v>
      </c>
      <c r="AO465" s="292">
        <v>0.43302024629513669</v>
      </c>
      <c r="AP465" s="444">
        <v>-0.11640189105157805</v>
      </c>
      <c r="AQ465" s="157">
        <v>0.37593984962406013</v>
      </c>
      <c r="AR465" s="444">
        <v>1.4011799410029502E-2</v>
      </c>
      <c r="AS465" s="157">
        <v>0.40572984749455338</v>
      </c>
      <c r="AT465" s="445">
        <v>-6.301728258408601E-2</v>
      </c>
    </row>
    <row r="466" spans="2:46" s="4" customFormat="1" ht="15" hidden="1" customHeight="1" outlineLevel="1" x14ac:dyDescent="0.25">
      <c r="B466" s="115" t="s">
        <v>121</v>
      </c>
      <c r="C466" s="292">
        <v>0.41564200931958606</v>
      </c>
      <c r="D466" s="444">
        <v>-0.12215684427775853</v>
      </c>
      <c r="E466" s="157">
        <v>0.21267797695615928</v>
      </c>
      <c r="F466" s="444">
        <v>-0.1224015488707102</v>
      </c>
      <c r="G466" s="157">
        <v>0.32367039054713426</v>
      </c>
      <c r="H466" s="445">
        <v>-0.11951747084569231</v>
      </c>
      <c r="I466" s="292">
        <v>0.30548870983979759</v>
      </c>
      <c r="J466" s="444">
        <v>-0.31500539217267265</v>
      </c>
      <c r="K466" s="157">
        <v>0.19453236369449906</v>
      </c>
      <c r="L466" s="444">
        <v>0.31886140860938594</v>
      </c>
      <c r="M466" s="157">
        <v>0.23553115047603504</v>
      </c>
      <c r="N466" s="445">
        <v>-5.9168713167504272E-2</v>
      </c>
      <c r="O466" s="292"/>
      <c r="P466" s="444"/>
      <c r="Q466" s="157"/>
      <c r="R466" s="444"/>
      <c r="S466" s="157"/>
      <c r="T466" s="445"/>
      <c r="U466" s="292"/>
      <c r="V466" s="444"/>
      <c r="W466" s="157"/>
      <c r="X466" s="444"/>
      <c r="Y466" s="157"/>
      <c r="Z466" s="445"/>
      <c r="AA466" s="292">
        <v>0.47362699789654694</v>
      </c>
      <c r="AB466" s="444">
        <v>-7.6839906542385483E-2</v>
      </c>
      <c r="AC466" s="157">
        <v>0.23049567870635215</v>
      </c>
      <c r="AD466" s="444">
        <v>-0.3938645322748161</v>
      </c>
      <c r="AE466" s="157">
        <v>0.39272736213716464</v>
      </c>
      <c r="AF466" s="445">
        <v>-0.16260583867358946</v>
      </c>
      <c r="AG466" s="292"/>
      <c r="AH466" s="444"/>
      <c r="AI466" s="157"/>
      <c r="AJ466" s="444"/>
      <c r="AK466" s="157"/>
      <c r="AL466" s="445"/>
      <c r="AM466" s="292">
        <v>0.48680737387764622</v>
      </c>
      <c r="AN466" s="445">
        <v>0.18682965911146709</v>
      </c>
      <c r="AO466" s="292">
        <v>0.30605772921001073</v>
      </c>
      <c r="AP466" s="444">
        <v>-2.846883816363166E-2</v>
      </c>
      <c r="AQ466" s="157">
        <v>0.13683769541154941</v>
      </c>
      <c r="AR466" s="444">
        <v>-0.19777662874870727</v>
      </c>
      <c r="AS466" s="157">
        <v>0.22515285684166139</v>
      </c>
      <c r="AT466" s="445">
        <v>-8.4604834561974984E-2</v>
      </c>
    </row>
    <row r="467" spans="2:46" s="4" customFormat="1" ht="15" hidden="1" customHeight="1" outlineLevel="1" x14ac:dyDescent="0.25">
      <c r="B467" s="115" t="s">
        <v>104</v>
      </c>
      <c r="C467" s="292">
        <v>0.38206597271463821</v>
      </c>
      <c r="D467" s="444">
        <v>-0.19335463820521992</v>
      </c>
      <c r="E467" s="157">
        <v>0.24010610987506417</v>
      </c>
      <c r="F467" s="444">
        <v>-0.20042936550708235</v>
      </c>
      <c r="G467" s="157">
        <v>0.31773793274599826</v>
      </c>
      <c r="H467" s="445">
        <v>-0.19405348885595419</v>
      </c>
      <c r="I467" s="292">
        <v>0.27103258498607335</v>
      </c>
      <c r="J467" s="444">
        <v>-0.32024255955855652</v>
      </c>
      <c r="K467" s="157">
        <v>0.22203669833028497</v>
      </c>
      <c r="L467" s="444">
        <v>0.12561847655383396</v>
      </c>
      <c r="M467" s="157">
        <v>0.24014086253502964</v>
      </c>
      <c r="N467" s="445">
        <v>-9.949829140705313E-2</v>
      </c>
      <c r="O467" s="292"/>
      <c r="P467" s="444"/>
      <c r="Q467" s="157"/>
      <c r="R467" s="444"/>
      <c r="S467" s="157"/>
      <c r="T467" s="445"/>
      <c r="U467" s="292"/>
      <c r="V467" s="444"/>
      <c r="W467" s="157"/>
      <c r="X467" s="444"/>
      <c r="Y467" s="157"/>
      <c r="Z467" s="445"/>
      <c r="AA467" s="292">
        <v>0.43112327463112804</v>
      </c>
      <c r="AB467" s="444">
        <v>-0.15210031511814748</v>
      </c>
      <c r="AC467" s="157">
        <v>0.26569946867742039</v>
      </c>
      <c r="AD467" s="444">
        <v>-0.42644521081727527</v>
      </c>
      <c r="AE467" s="157">
        <v>0.37608007537502247</v>
      </c>
      <c r="AF467" s="445">
        <v>-0.23786731890451696</v>
      </c>
      <c r="AG467" s="292"/>
      <c r="AH467" s="444"/>
      <c r="AI467" s="157"/>
      <c r="AJ467" s="444"/>
      <c r="AK467" s="157"/>
      <c r="AL467" s="445"/>
      <c r="AM467" s="292">
        <v>0.46344616058713989</v>
      </c>
      <c r="AN467" s="445">
        <v>-7.8016039051603925E-2</v>
      </c>
      <c r="AO467" s="292">
        <v>0.37722813608849926</v>
      </c>
      <c r="AP467" s="444">
        <v>-0.18339960238568598</v>
      </c>
      <c r="AQ467" s="157">
        <v>0.11989063568010937</v>
      </c>
      <c r="AR467" s="444">
        <v>-0.22867194371152144</v>
      </c>
      <c r="AS467" s="157">
        <v>0.25419389978213508</v>
      </c>
      <c r="AT467" s="445">
        <v>-0.19406645023140146</v>
      </c>
    </row>
    <row r="468" spans="2:46" s="4" customFormat="1" ht="15" hidden="1" customHeight="1" outlineLevel="1" x14ac:dyDescent="0.25">
      <c r="B468" s="115" t="s">
        <v>105</v>
      </c>
      <c r="C468" s="292">
        <v>0.49163149482097812</v>
      </c>
      <c r="D468" s="444">
        <v>-0.19214293244893532</v>
      </c>
      <c r="E468" s="157">
        <v>0.42436441730662</v>
      </c>
      <c r="F468" s="444">
        <v>9.9745686081310625E-2</v>
      </c>
      <c r="G468" s="157">
        <v>0.46114992654976006</v>
      </c>
      <c r="H468" s="445">
        <v>-8.9642236801047992E-2</v>
      </c>
      <c r="I468" s="292">
        <v>0.37642852271509436</v>
      </c>
      <c r="J468" s="444">
        <v>-0.36921816459127532</v>
      </c>
      <c r="K468" s="157">
        <v>0.37086401519549161</v>
      </c>
      <c r="L468" s="444">
        <v>0.39514059332203755</v>
      </c>
      <c r="M468" s="157">
        <v>0.37292012163073501</v>
      </c>
      <c r="N468" s="445">
        <v>-1.8259485879571713E-2</v>
      </c>
      <c r="O468" s="292"/>
      <c r="P468" s="444"/>
      <c r="Q468" s="157"/>
      <c r="R468" s="444"/>
      <c r="S468" s="157"/>
      <c r="T468" s="445"/>
      <c r="U468" s="292"/>
      <c r="V468" s="444"/>
      <c r="W468" s="157"/>
      <c r="X468" s="444"/>
      <c r="Y468" s="157"/>
      <c r="Z468" s="445"/>
      <c r="AA468" s="292">
        <v>0.54911486081896488</v>
      </c>
      <c r="AB468" s="444">
        <v>-0.15067831120991226</v>
      </c>
      <c r="AC468" s="157">
        <v>0.51274527613482068</v>
      </c>
      <c r="AD468" s="444">
        <v>-8.9919433241314906E-2</v>
      </c>
      <c r="AE468" s="157">
        <v>0.53701322716902111</v>
      </c>
      <c r="AF468" s="445">
        <v>-0.13237747964752378</v>
      </c>
      <c r="AG468" s="292"/>
      <c r="AH468" s="444"/>
      <c r="AI468" s="157"/>
      <c r="AJ468" s="444"/>
      <c r="AK468" s="157"/>
      <c r="AL468" s="445"/>
      <c r="AM468" s="292">
        <v>0.49785334930512121</v>
      </c>
      <c r="AN468" s="445">
        <v>0.11548144981236041</v>
      </c>
      <c r="AO468" s="292">
        <v>0.51625022724059222</v>
      </c>
      <c r="AP468" s="444">
        <v>-5.1052612037277623E-2</v>
      </c>
      <c r="AQ468" s="157">
        <v>0.31309946420302959</v>
      </c>
      <c r="AR468" s="444">
        <v>-0.10494799873936334</v>
      </c>
      <c r="AS468" s="157">
        <v>0.41912291798439805</v>
      </c>
      <c r="AT468" s="445">
        <v>-7.1031356605448903E-2</v>
      </c>
    </row>
    <row r="469" spans="2:46" s="4" customFormat="1" ht="15" hidden="1" customHeight="1" outlineLevel="1" x14ac:dyDescent="0.25">
      <c r="B469" s="115" t="s">
        <v>106</v>
      </c>
      <c r="C469" s="292">
        <v>0.6655873416123268</v>
      </c>
      <c r="D469" s="444">
        <v>-4.6424169322366038E-2</v>
      </c>
      <c r="E469" s="157">
        <v>0.49495564033058581</v>
      </c>
      <c r="F469" s="444">
        <v>3.8875616952955383E-2</v>
      </c>
      <c r="G469" s="157">
        <v>0.58826687454218685</v>
      </c>
      <c r="H469" s="445">
        <v>-1.3811187251021817E-2</v>
      </c>
      <c r="I469" s="292">
        <v>0.62199640819295732</v>
      </c>
      <c r="J469" s="444">
        <v>2.9066498530138762E-2</v>
      </c>
      <c r="K469" s="157">
        <v>0.45276817168773875</v>
      </c>
      <c r="L469" s="444">
        <v>0.19018527712193789</v>
      </c>
      <c r="M469" s="157">
        <v>0.51529864089413469</v>
      </c>
      <c r="N469" s="445">
        <v>0.12607896708862953</v>
      </c>
      <c r="O469" s="292"/>
      <c r="P469" s="444"/>
      <c r="Q469" s="157"/>
      <c r="R469" s="444"/>
      <c r="S469" s="157"/>
      <c r="T469" s="445"/>
      <c r="U469" s="292"/>
      <c r="V469" s="444"/>
      <c r="W469" s="157"/>
      <c r="X469" s="444"/>
      <c r="Y469" s="157"/>
      <c r="Z469" s="445"/>
      <c r="AA469" s="292">
        <v>0.70146166955827483</v>
      </c>
      <c r="AB469" s="444">
        <v>-0.10072918284394705</v>
      </c>
      <c r="AC469" s="157">
        <v>0.53895630059084876</v>
      </c>
      <c r="AD469" s="444">
        <v>-0.11045992110438974</v>
      </c>
      <c r="AE469" s="157">
        <v>0.64738955247275631</v>
      </c>
      <c r="AF469" s="445">
        <v>-0.10363912271271958</v>
      </c>
      <c r="AG469" s="292"/>
      <c r="AH469" s="444"/>
      <c r="AI469" s="157"/>
      <c r="AJ469" s="444"/>
      <c r="AK469" s="157"/>
      <c r="AL469" s="445"/>
      <c r="AM469" s="292">
        <v>0.50358835190230355</v>
      </c>
      <c r="AN469" s="445">
        <v>0.15736003508259033</v>
      </c>
      <c r="AO469" s="292">
        <v>0.81426868927626395</v>
      </c>
      <c r="AP469" s="444">
        <v>0.20890061776524904</v>
      </c>
      <c r="AQ469" s="157">
        <v>0.58600313099464207</v>
      </c>
      <c r="AR469" s="444">
        <v>0.10843725236685176</v>
      </c>
      <c r="AS469" s="157">
        <v>0.70513388150959311</v>
      </c>
      <c r="AT469" s="445">
        <v>0.16687891422291234</v>
      </c>
    </row>
    <row r="470" spans="2:46" s="4" customFormat="1" ht="15" hidden="1" customHeight="1" outlineLevel="1" x14ac:dyDescent="0.25">
      <c r="B470" s="115" t="s">
        <v>107</v>
      </c>
      <c r="C470" s="292">
        <v>0.58709759764018488</v>
      </c>
      <c r="D470" s="444">
        <v>-0.101214686242311</v>
      </c>
      <c r="E470" s="157">
        <v>0.34345256432198074</v>
      </c>
      <c r="F470" s="444">
        <v>-0.1945104506731008</v>
      </c>
      <c r="G470" s="157">
        <v>0.47669169044960086</v>
      </c>
      <c r="H470" s="445">
        <v>-0.13220663511364084</v>
      </c>
      <c r="I470" s="292">
        <v>0.51284942447733151</v>
      </c>
      <c r="J470" s="444">
        <v>-7.2368751825074407E-2</v>
      </c>
      <c r="K470" s="157">
        <v>0.28021318858536393</v>
      </c>
      <c r="L470" s="444">
        <v>-9.7357877623576616E-2</v>
      </c>
      <c r="M470" s="157">
        <v>0.36617315179922127</v>
      </c>
      <c r="N470" s="445">
        <v>-7.0549246524706621E-2</v>
      </c>
      <c r="O470" s="292"/>
      <c r="P470" s="444"/>
      <c r="Q470" s="157"/>
      <c r="R470" s="444"/>
      <c r="S470" s="157"/>
      <c r="T470" s="445"/>
      <c r="U470" s="292"/>
      <c r="V470" s="444"/>
      <c r="W470" s="157"/>
      <c r="X470" s="444"/>
      <c r="Y470" s="157"/>
      <c r="Z470" s="445"/>
      <c r="AA470" s="292">
        <v>0.63924321751546886</v>
      </c>
      <c r="AB470" s="444">
        <v>-0.11881459151596008</v>
      </c>
      <c r="AC470" s="157">
        <v>0.42890140307339886</v>
      </c>
      <c r="AD470" s="444">
        <v>-0.305555241107619</v>
      </c>
      <c r="AE470" s="157">
        <v>0.56925397783212117</v>
      </c>
      <c r="AF470" s="445">
        <v>-0.17458337383504641</v>
      </c>
      <c r="AG470" s="292"/>
      <c r="AH470" s="444"/>
      <c r="AI470" s="157"/>
      <c r="AJ470" s="444"/>
      <c r="AK470" s="157"/>
      <c r="AL470" s="445"/>
      <c r="AM470" s="292">
        <v>0.50194983021141415</v>
      </c>
      <c r="AN470" s="445">
        <v>1.5956284153004763E-3</v>
      </c>
      <c r="AO470" s="292">
        <v>0.58006679190148192</v>
      </c>
      <c r="AP470" s="444">
        <v>-3.2784603069641149E-2</v>
      </c>
      <c r="AQ470" s="157">
        <v>0.34989747095010254</v>
      </c>
      <c r="AR470" s="444">
        <v>0.43751755124964897</v>
      </c>
      <c r="AS470" s="157">
        <v>0.47002178649237475</v>
      </c>
      <c r="AT470" s="445">
        <v>9.4682362492388927E-2</v>
      </c>
    </row>
    <row r="471" spans="2:46" s="4" customFormat="1" ht="15" hidden="1" customHeight="1" outlineLevel="1" x14ac:dyDescent="0.25">
      <c r="B471" s="115" t="s">
        <v>122</v>
      </c>
      <c r="C471" s="292">
        <v>0.52596738968331158</v>
      </c>
      <c r="D471" s="444">
        <v>-0.15198025772236701</v>
      </c>
      <c r="E471" s="157">
        <v>0.28894017103454367</v>
      </c>
      <c r="F471" s="444">
        <v>-0.31248558868970999</v>
      </c>
      <c r="G471" s="157">
        <v>0.41856029524194549</v>
      </c>
      <c r="H471" s="445">
        <v>-0.20822596578892882</v>
      </c>
      <c r="I471" s="292">
        <v>0.54291494951659991</v>
      </c>
      <c r="J471" s="444">
        <v>-2.5104628996183265E-2</v>
      </c>
      <c r="K471" s="157">
        <v>0.24493784960193674</v>
      </c>
      <c r="L471" s="444">
        <v>-0.13315815061862435</v>
      </c>
      <c r="M471" s="157">
        <v>0.35504150756832131</v>
      </c>
      <c r="N471" s="445">
        <v>-5.8467755423263212E-2</v>
      </c>
      <c r="O471" s="292"/>
      <c r="P471" s="444"/>
      <c r="Q471" s="157"/>
      <c r="R471" s="444"/>
      <c r="S471" s="157"/>
      <c r="T471" s="445"/>
      <c r="U471" s="292"/>
      <c r="V471" s="444"/>
      <c r="W471" s="157"/>
      <c r="X471" s="444"/>
      <c r="Y471" s="157"/>
      <c r="Z471" s="445"/>
      <c r="AA471" s="292">
        <v>0.54983801876218696</v>
      </c>
      <c r="AB471" s="444">
        <v>-0.18161208256181549</v>
      </c>
      <c r="AC471" s="157">
        <v>0.35562383962412286</v>
      </c>
      <c r="AD471" s="444">
        <v>-0.4384225369500182</v>
      </c>
      <c r="AE471" s="157">
        <v>0.48521509645045524</v>
      </c>
      <c r="AF471" s="445">
        <v>-0.26376248133639235</v>
      </c>
      <c r="AG471" s="292"/>
      <c r="AH471" s="444"/>
      <c r="AI471" s="157"/>
      <c r="AJ471" s="444"/>
      <c r="AK471" s="157"/>
      <c r="AL471" s="445"/>
      <c r="AM471" s="292">
        <v>0.44475422174636658</v>
      </c>
      <c r="AN471" s="445">
        <v>-0.13505545705685895</v>
      </c>
      <c r="AO471" s="292">
        <v>0.32645888460217748</v>
      </c>
      <c r="AP471" s="444">
        <v>-0.40854863499963401</v>
      </c>
      <c r="AQ471" s="157">
        <v>0.19718651467378123</v>
      </c>
      <c r="AR471" s="444">
        <v>-0.40633297928836953</v>
      </c>
      <c r="AS471" s="157">
        <v>0.26465317309719588</v>
      </c>
      <c r="AT471" s="445">
        <v>-0.4077612644491625</v>
      </c>
    </row>
    <row r="472" spans="2:46" s="4" customFormat="1" ht="15" hidden="1" customHeight="1" outlineLevel="1" x14ac:dyDescent="0.25">
      <c r="B472" s="115" t="s">
        <v>96</v>
      </c>
      <c r="C472" s="292">
        <v>0.51634379934008379</v>
      </c>
      <c r="D472" s="444">
        <v>-0.12160298341422282</v>
      </c>
      <c r="E472" s="157">
        <v>0.44872953391522619</v>
      </c>
      <c r="F472" s="444">
        <v>-6.9475110629006021E-2</v>
      </c>
      <c r="G472" s="157">
        <v>0.48570490548868761</v>
      </c>
      <c r="H472" s="445">
        <v>-9.9642426566529996E-2</v>
      </c>
      <c r="I472" s="292">
        <v>0.52167186818349609</v>
      </c>
      <c r="J472" s="444">
        <v>-0.14869811703043545</v>
      </c>
      <c r="K472" s="157">
        <v>0.45632780695026254</v>
      </c>
      <c r="L472" s="444">
        <v>5.4322880086666858E-2</v>
      </c>
      <c r="M472" s="157">
        <v>0.48047268308409591</v>
      </c>
      <c r="N472" s="445">
        <v>-2.9014648089709216E-2</v>
      </c>
      <c r="O472" s="292"/>
      <c r="P472" s="444"/>
      <c r="Q472" s="157"/>
      <c r="R472" s="444"/>
      <c r="S472" s="157"/>
      <c r="T472" s="445"/>
      <c r="U472" s="292"/>
      <c r="V472" s="444"/>
      <c r="W472" s="157"/>
      <c r="X472" s="444"/>
      <c r="Y472" s="157"/>
      <c r="Z472" s="445"/>
      <c r="AA472" s="292">
        <v>0.54762811359669994</v>
      </c>
      <c r="AB472" s="444">
        <v>-9.9557501033003093E-2</v>
      </c>
      <c r="AC472" s="157">
        <v>0.43330151761000285</v>
      </c>
      <c r="AD472" s="444">
        <v>-0.21252908510690638</v>
      </c>
      <c r="AE472" s="157">
        <v>0.50958702533320632</v>
      </c>
      <c r="AF472" s="445">
        <v>-0.13475633743813109</v>
      </c>
      <c r="AG472" s="292"/>
      <c r="AH472" s="444"/>
      <c r="AI472" s="157"/>
      <c r="AJ472" s="444"/>
      <c r="AK472" s="157"/>
      <c r="AL472" s="445"/>
      <c r="AM472" s="292">
        <v>0.43277467411545623</v>
      </c>
      <c r="AN472" s="445">
        <v>-2.2321207621875838E-2</v>
      </c>
      <c r="AO472" s="292">
        <v>0.29643080776455855</v>
      </c>
      <c r="AP472" s="444">
        <v>-0.43971910998895369</v>
      </c>
      <c r="AQ472" s="157">
        <v>0.3845522898154477</v>
      </c>
      <c r="AR472" s="444">
        <v>-0.14834998486224649</v>
      </c>
      <c r="AS472" s="157">
        <v>0.33856209150326799</v>
      </c>
      <c r="AT472" s="445">
        <v>-0.3118717619448258</v>
      </c>
    </row>
    <row r="473" spans="2:46" s="4" customFormat="1" ht="15" hidden="1" customHeight="1" outlineLevel="1" x14ac:dyDescent="0.25">
      <c r="B473" s="115" t="s">
        <v>97</v>
      </c>
      <c r="C473" s="292">
        <v>0.57473189949925296</v>
      </c>
      <c r="D473" s="444">
        <v>3.6077683016330075E-2</v>
      </c>
      <c r="E473" s="157">
        <v>0.55290090706828687</v>
      </c>
      <c r="F473" s="444">
        <v>8.1339786803610536E-2</v>
      </c>
      <c r="G473" s="157">
        <v>0.56483935011547903</v>
      </c>
      <c r="H473" s="445">
        <v>5.6098961892182553E-2</v>
      </c>
      <c r="I473" s="292">
        <v>0.63211582116308296</v>
      </c>
      <c r="J473" s="444">
        <v>0.11545773414510641</v>
      </c>
      <c r="K473" s="157">
        <v>0.46163728376781199</v>
      </c>
      <c r="L473" s="444">
        <v>-1.8555260745420354E-2</v>
      </c>
      <c r="M473" s="157">
        <v>0.52462974385066397</v>
      </c>
      <c r="N473" s="445">
        <v>4.1853046422412943E-2</v>
      </c>
      <c r="O473" s="292"/>
      <c r="P473" s="444"/>
      <c r="Q473" s="157"/>
      <c r="R473" s="444"/>
      <c r="S473" s="157"/>
      <c r="T473" s="445"/>
      <c r="U473" s="292"/>
      <c r="V473" s="444"/>
      <c r="W473" s="157"/>
      <c r="X473" s="444"/>
      <c r="Y473" s="157"/>
      <c r="Z473" s="445"/>
      <c r="AA473" s="292">
        <v>0.58974681795151307</v>
      </c>
      <c r="AB473" s="444">
        <v>2.5486291367420533E-2</v>
      </c>
      <c r="AC473" s="157">
        <v>0.70071154325758112</v>
      </c>
      <c r="AD473" s="444">
        <v>0.2302336006307677</v>
      </c>
      <c r="AE473" s="157">
        <v>0.62666927569698505</v>
      </c>
      <c r="AF473" s="445">
        <v>9.3167366680436237E-2</v>
      </c>
      <c r="AG473" s="292"/>
      <c r="AH473" s="444"/>
      <c r="AI473" s="157"/>
      <c r="AJ473" s="444"/>
      <c r="AK473" s="157"/>
      <c r="AL473" s="445"/>
      <c r="AM473" s="292">
        <v>0.37527694444149978</v>
      </c>
      <c r="AN473" s="445">
        <v>-0.11217836183979546</v>
      </c>
      <c r="AO473" s="292">
        <v>0.46126810350051506</v>
      </c>
      <c r="AP473" s="444">
        <v>-0.16516779995613073</v>
      </c>
      <c r="AQ473" s="157">
        <v>0.48029898793905584</v>
      </c>
      <c r="AR473" s="444">
        <v>5.1353829818041374E-2</v>
      </c>
      <c r="AS473" s="157">
        <v>0.47036685641998732</v>
      </c>
      <c r="AT473" s="445">
        <v>-7.1849062883531323E-2</v>
      </c>
    </row>
    <row r="474" spans="2:46" s="4" customFormat="1" ht="15.75" collapsed="1" x14ac:dyDescent="0.25">
      <c r="B474" s="103">
        <v>1980</v>
      </c>
      <c r="C474" s="447">
        <v>0.54536005794144515</v>
      </c>
      <c r="D474" s="448">
        <v>-0.1512772452941411</v>
      </c>
      <c r="E474" s="160">
        <v>0.43907604166958925</v>
      </c>
      <c r="F474" s="448">
        <v>-3.350105942367354E-2</v>
      </c>
      <c r="G474" s="160">
        <v>0.49719825847218296</v>
      </c>
      <c r="H474" s="449">
        <v>-0.10628445937787334</v>
      </c>
      <c r="I474" s="447">
        <v>0.5168329996770713</v>
      </c>
      <c r="J474" s="448">
        <v>-0.12325100112472731</v>
      </c>
      <c r="K474" s="160">
        <v>0.4042260178155811</v>
      </c>
      <c r="L474" s="448">
        <v>8.5068272801359868E-2</v>
      </c>
      <c r="M474" s="160">
        <v>0.44583472069595392</v>
      </c>
      <c r="N474" s="449">
        <v>-3.2529476820087888E-3</v>
      </c>
      <c r="O474" s="447"/>
      <c r="P474" s="448"/>
      <c r="Q474" s="160"/>
      <c r="R474" s="448"/>
      <c r="S474" s="160"/>
      <c r="T474" s="449"/>
      <c r="U474" s="447"/>
      <c r="V474" s="448"/>
      <c r="W474" s="160"/>
      <c r="X474" s="448"/>
      <c r="Y474" s="160"/>
      <c r="Z474" s="449"/>
      <c r="AA474" s="447">
        <v>0.58198450906802124</v>
      </c>
      <c r="AB474" s="448">
        <v>-0.16649846515924716</v>
      </c>
      <c r="AC474" s="160">
        <v>0.49120295249912505</v>
      </c>
      <c r="AD474" s="448">
        <v>-0.14564226123060375</v>
      </c>
      <c r="AE474" s="160">
        <v>0.55177780890057671</v>
      </c>
      <c r="AF474" s="449">
        <v>-0.16056825865120816</v>
      </c>
      <c r="AG474" s="447"/>
      <c r="AH474" s="448"/>
      <c r="AI474" s="160"/>
      <c r="AJ474" s="448"/>
      <c r="AK474" s="160"/>
      <c r="AL474" s="449"/>
      <c r="AM474" s="447">
        <v>0.40919348123834748</v>
      </c>
      <c r="AN474" s="449">
        <v>-2.0291399137923771E-2</v>
      </c>
      <c r="AO474" s="447">
        <v>0.47262626988444867</v>
      </c>
      <c r="AP474" s="448">
        <v>-0.17809429864974535</v>
      </c>
      <c r="AQ474" s="160">
        <v>0.36721087368196947</v>
      </c>
      <c r="AR474" s="448">
        <v>-8.9585250103056513E-2</v>
      </c>
      <c r="AS474" s="160">
        <v>0.422226686667381</v>
      </c>
      <c r="AT474" s="449">
        <v>-0.14346977285824691</v>
      </c>
    </row>
    <row r="475" spans="2:46" s="4" customFormat="1" ht="15" hidden="1" customHeight="1" outlineLevel="1" x14ac:dyDescent="0.25">
      <c r="B475" s="115" t="s">
        <v>98</v>
      </c>
      <c r="C475" s="292">
        <v>0.81383014175975099</v>
      </c>
      <c r="D475" s="92">
        <v>8.3462758504890155E-2</v>
      </c>
      <c r="E475" s="157">
        <v>0.59759719402375044</v>
      </c>
      <c r="F475" s="92">
        <v>2.5094788332020057E-2</v>
      </c>
      <c r="G475" s="157">
        <v>0.71478319530203493</v>
      </c>
      <c r="H475" s="173">
        <v>5.4270243027339404E-2</v>
      </c>
      <c r="I475" s="292">
        <v>0.78267631994058018</v>
      </c>
      <c r="J475" s="92">
        <v>9.6674308972410472E-2</v>
      </c>
      <c r="K475" s="157">
        <v>0.57386029752884049</v>
      </c>
      <c r="L475" s="92">
        <v>-8.9547685857799042E-2</v>
      </c>
      <c r="M475" s="157">
        <v>0.64581124072110285</v>
      </c>
      <c r="N475" s="173">
        <v>-2.2945690582102052E-2</v>
      </c>
      <c r="O475" s="292"/>
      <c r="P475" s="92"/>
      <c r="Q475" s="157"/>
      <c r="R475" s="92"/>
      <c r="S475" s="157"/>
      <c r="T475" s="173"/>
      <c r="U475" s="292"/>
      <c r="V475" s="92"/>
      <c r="W475" s="157"/>
      <c r="X475" s="92"/>
      <c r="Y475" s="157"/>
      <c r="Z475" s="173"/>
      <c r="AA475" s="292">
        <v>0.87576187617124246</v>
      </c>
      <c r="AB475" s="92">
        <v>7.2215666683229651E-2</v>
      </c>
      <c r="AC475" s="157">
        <v>0.61968025838199869</v>
      </c>
      <c r="AD475" s="92">
        <v>0.26324330727006728</v>
      </c>
      <c r="AE475" s="157">
        <v>0.79078199188964404</v>
      </c>
      <c r="AF475" s="173">
        <v>0.11143155442574115</v>
      </c>
      <c r="AG475" s="292"/>
      <c r="AH475" s="92"/>
      <c r="AI475" s="157"/>
      <c r="AJ475" s="92"/>
      <c r="AK475" s="157"/>
      <c r="AL475" s="173"/>
      <c r="AM475" s="292">
        <v>0.5158322114212418</v>
      </c>
      <c r="AN475" s="173">
        <v>3.642172523961662E-2</v>
      </c>
      <c r="AO475" s="292">
        <v>0.75508513947522571</v>
      </c>
      <c r="AP475" s="92">
        <v>0.29430094868776391</v>
      </c>
      <c r="AQ475" s="157">
        <v>0.63078517407889223</v>
      </c>
      <c r="AR475" s="92">
        <v>0.15233839935982463</v>
      </c>
      <c r="AS475" s="157">
        <v>0.69565675732658649</v>
      </c>
      <c r="AT475" s="173">
        <v>0.22492186432431271</v>
      </c>
    </row>
    <row r="476" spans="2:46" s="4" customFormat="1" ht="15" hidden="1" customHeight="1" outlineLevel="1" x14ac:dyDescent="0.25">
      <c r="B476" s="115" t="s">
        <v>99</v>
      </c>
      <c r="C476" s="292">
        <v>0.78363771664705806</v>
      </c>
      <c r="D476" s="444">
        <v>1.6684763023176341E-2</v>
      </c>
      <c r="E476" s="157">
        <v>0.63135366045605679</v>
      </c>
      <c r="F476" s="444">
        <v>0.1135131452861502</v>
      </c>
      <c r="G476" s="157">
        <v>0.71388298723214427</v>
      </c>
      <c r="H476" s="445">
        <v>4.6539612141423881E-2</v>
      </c>
      <c r="I476" s="292">
        <v>0.58811532135936562</v>
      </c>
      <c r="J476" s="444">
        <v>-0.10994257972300259</v>
      </c>
      <c r="K476" s="157">
        <v>0.61786698739898649</v>
      </c>
      <c r="L476" s="444">
        <v>1.2043028245380949E-2</v>
      </c>
      <c r="M476" s="157">
        <v>0.60761556890931223</v>
      </c>
      <c r="N476" s="445">
        <v>-3.3998076142634726E-2</v>
      </c>
      <c r="O476" s="292"/>
      <c r="P476" s="444"/>
      <c r="Q476" s="157"/>
      <c r="R476" s="444"/>
      <c r="S476" s="157"/>
      <c r="T476" s="445"/>
      <c r="U476" s="292"/>
      <c r="V476" s="444"/>
      <c r="W476" s="157"/>
      <c r="X476" s="444"/>
      <c r="Y476" s="157"/>
      <c r="Z476" s="445"/>
      <c r="AA476" s="292">
        <v>0.90126030671715951</v>
      </c>
      <c r="AB476" s="444">
        <v>4.0434920855383361E-2</v>
      </c>
      <c r="AC476" s="157">
        <v>0.64264421582014086</v>
      </c>
      <c r="AD476" s="444">
        <v>0.31879853414983073</v>
      </c>
      <c r="AE476" s="157">
        <v>0.81543936545820794</v>
      </c>
      <c r="AF476" s="445">
        <v>9.6101127731911706E-2</v>
      </c>
      <c r="AG476" s="292"/>
      <c r="AH476" s="444"/>
      <c r="AI476" s="157"/>
      <c r="AJ476" s="444"/>
      <c r="AK476" s="157"/>
      <c r="AL476" s="445"/>
      <c r="AM476" s="292">
        <v>0.54078447021266607</v>
      </c>
      <c r="AN476" s="445">
        <v>2.6945707408398079E-2</v>
      </c>
      <c r="AO476" s="292">
        <v>0.79175239287950616</v>
      </c>
      <c r="AP476" s="444">
        <v>0.34600615899327059</v>
      </c>
      <c r="AQ476" s="157">
        <v>0.62789278390782155</v>
      </c>
      <c r="AR476" s="444">
        <v>0.34252055122093483</v>
      </c>
      <c r="AS476" s="157">
        <v>0.71341036414565828</v>
      </c>
      <c r="AT476" s="445">
        <v>0.32995835605456825</v>
      </c>
    </row>
    <row r="477" spans="2:46" s="4" customFormat="1" ht="15" hidden="1" customHeight="1" outlineLevel="1" x14ac:dyDescent="0.25">
      <c r="B477" s="115" t="s">
        <v>100</v>
      </c>
      <c r="C477" s="292">
        <v>0.78421464196768276</v>
      </c>
      <c r="D477" s="444">
        <v>8.3187544040567607E-2</v>
      </c>
      <c r="E477" s="157">
        <v>0.56789698388651699</v>
      </c>
      <c r="F477" s="444">
        <v>5.0056924255105217E-2</v>
      </c>
      <c r="G477" s="157">
        <v>0.68512889337037686</v>
      </c>
      <c r="H477" s="445">
        <v>6.3341303498947843E-2</v>
      </c>
      <c r="I477" s="292">
        <v>0.75102495560057803</v>
      </c>
      <c r="J477" s="444">
        <v>8.144841900163069E-2</v>
      </c>
      <c r="K477" s="157">
        <v>0.49641040113815604</v>
      </c>
      <c r="L477" s="444">
        <v>-0.11262949456945159</v>
      </c>
      <c r="M477" s="157">
        <v>0.58414197045196259</v>
      </c>
      <c r="N477" s="445">
        <v>-4.0976202243305671E-2</v>
      </c>
      <c r="O477" s="292"/>
      <c r="P477" s="444"/>
      <c r="Q477" s="157"/>
      <c r="R477" s="444"/>
      <c r="S477" s="157"/>
      <c r="T477" s="445"/>
      <c r="U477" s="292"/>
      <c r="V477" s="444"/>
      <c r="W477" s="157"/>
      <c r="X477" s="444"/>
      <c r="Y477" s="157"/>
      <c r="Z477" s="445"/>
      <c r="AA477" s="292">
        <v>0.85638065607772507</v>
      </c>
      <c r="AB477" s="444">
        <v>0.10263244749516431</v>
      </c>
      <c r="AC477" s="157">
        <v>0.67324323746783199</v>
      </c>
      <c r="AD477" s="444">
        <v>0.38046864031470307</v>
      </c>
      <c r="AE477" s="157">
        <v>0.79560707625011018</v>
      </c>
      <c r="AF477" s="445">
        <v>0.16416864795551334</v>
      </c>
      <c r="AG477" s="292"/>
      <c r="AH477" s="444"/>
      <c r="AI477" s="157"/>
      <c r="AJ477" s="444"/>
      <c r="AK477" s="157"/>
      <c r="AL477" s="445"/>
      <c r="AM477" s="292">
        <v>0.46659175474118281</v>
      </c>
      <c r="AN477" s="445">
        <v>-0.12427130379419449</v>
      </c>
      <c r="AO477" s="292">
        <v>0.64958490718484252</v>
      </c>
      <c r="AP477" s="444">
        <v>0.14039007092198585</v>
      </c>
      <c r="AQ477" s="157">
        <v>0.53136506956540908</v>
      </c>
      <c r="AR477" s="444">
        <v>-1.2218853647807171E-2</v>
      </c>
      <c r="AS477" s="157">
        <v>0.59306346194391735</v>
      </c>
      <c r="AT477" s="445">
        <v>6.6661698165878747E-2</v>
      </c>
    </row>
    <row r="478" spans="2:46" s="4" customFormat="1" ht="15" hidden="1" customHeight="1" outlineLevel="1" x14ac:dyDescent="0.25">
      <c r="B478" s="115" t="s">
        <v>101</v>
      </c>
      <c r="C478" s="292">
        <v>0.66700520909117367</v>
      </c>
      <c r="D478" s="444">
        <v>0.13697011177883933</v>
      </c>
      <c r="E478" s="157">
        <v>0.42063421016388924</v>
      </c>
      <c r="F478" s="444">
        <v>0.1582990899042509</v>
      </c>
      <c r="G478" s="157">
        <v>0.55415332691974073</v>
      </c>
      <c r="H478" s="445">
        <v>0.13223376557521749</v>
      </c>
      <c r="I478" s="292">
        <v>0.61089327102093549</v>
      </c>
      <c r="J478" s="444">
        <v>0.18262193552183481</v>
      </c>
      <c r="K478" s="157">
        <v>0.31114972834771493</v>
      </c>
      <c r="L478" s="444">
        <v>-0.20140991428533117</v>
      </c>
      <c r="M478" s="157">
        <v>0.41443122160690204</v>
      </c>
      <c r="N478" s="445">
        <v>-5.0174098831136327E-2</v>
      </c>
      <c r="O478" s="292"/>
      <c r="P478" s="444"/>
      <c r="Q478" s="157"/>
      <c r="R478" s="444"/>
      <c r="S478" s="157"/>
      <c r="T478" s="445"/>
      <c r="U478" s="292"/>
      <c r="V478" s="444"/>
      <c r="W478" s="157"/>
      <c r="X478" s="444"/>
      <c r="Y478" s="157"/>
      <c r="Z478" s="445"/>
      <c r="AA478" s="292">
        <v>0.72934918844394314</v>
      </c>
      <c r="AB478" s="444">
        <v>0.12213274691275156</v>
      </c>
      <c r="AC478" s="157">
        <v>0.58400681366518403</v>
      </c>
      <c r="AD478" s="444">
        <v>0.83714953273440984</v>
      </c>
      <c r="AE478" s="157">
        <v>0.68111777575395949</v>
      </c>
      <c r="AF478" s="445">
        <v>0.25482196697594128</v>
      </c>
      <c r="AG478" s="292"/>
      <c r="AH478" s="444"/>
      <c r="AI478" s="157"/>
      <c r="AJ478" s="444"/>
      <c r="AK478" s="157"/>
      <c r="AL478" s="445"/>
      <c r="AM478" s="292">
        <v>0.51643115346697344</v>
      </c>
      <c r="AN478" s="445">
        <v>8.7116932229575506E-2</v>
      </c>
      <c r="AO478" s="292">
        <v>0.49006470465456065</v>
      </c>
      <c r="AP478" s="444">
        <v>0.22644170497283755</v>
      </c>
      <c r="AQ478" s="157">
        <v>0.37074504442925493</v>
      </c>
      <c r="AR478" s="444">
        <v>1.0339172242990111</v>
      </c>
      <c r="AS478" s="157">
        <v>0.43301742919389979</v>
      </c>
      <c r="AT478" s="445">
        <v>0.41427450929584109</v>
      </c>
    </row>
    <row r="479" spans="2:46" s="4" customFormat="1" ht="15" hidden="1" customHeight="1" outlineLevel="1" x14ac:dyDescent="0.25">
      <c r="B479" s="115" t="s">
        <v>121</v>
      </c>
      <c r="C479" s="292">
        <v>0.47348094771852323</v>
      </c>
      <c r="D479" s="444">
        <v>-7.5105655814222794E-2</v>
      </c>
      <c r="E479" s="157">
        <v>0.24234087546814401</v>
      </c>
      <c r="F479" s="444">
        <v>-0.11729268863230213</v>
      </c>
      <c r="G479" s="157">
        <v>0.36760569327595355</v>
      </c>
      <c r="H479" s="445">
        <v>-0.10048919817661761</v>
      </c>
      <c r="I479" s="292">
        <v>0.44597243007320847</v>
      </c>
      <c r="J479" s="444">
        <v>3.2598608876288626E-2</v>
      </c>
      <c r="K479" s="157">
        <v>0.14750023196115425</v>
      </c>
      <c r="L479" s="444">
        <v>-0.43600431345751445</v>
      </c>
      <c r="M479" s="157">
        <v>0.25034366285691845</v>
      </c>
      <c r="N479" s="445">
        <v>-0.22782369881178666</v>
      </c>
      <c r="O479" s="292"/>
      <c r="P479" s="444"/>
      <c r="Q479" s="157"/>
      <c r="R479" s="444"/>
      <c r="S479" s="157"/>
      <c r="T479" s="445"/>
      <c r="U479" s="292"/>
      <c r="V479" s="444"/>
      <c r="W479" s="157"/>
      <c r="X479" s="444"/>
      <c r="Y479" s="157"/>
      <c r="Z479" s="445"/>
      <c r="AA479" s="292">
        <v>0.51304968797190842</v>
      </c>
      <c r="AB479" s="444">
        <v>-0.13156238876003701</v>
      </c>
      <c r="AC479" s="157">
        <v>0.38027089813997933</v>
      </c>
      <c r="AD479" s="444">
        <v>0.33091410030395241</v>
      </c>
      <c r="AE479" s="157">
        <v>0.46898746166929889</v>
      </c>
      <c r="AF479" s="445">
        <v>-4.7410193528999667E-2</v>
      </c>
      <c r="AG479" s="292"/>
      <c r="AH479" s="444"/>
      <c r="AI479" s="157"/>
      <c r="AJ479" s="444"/>
      <c r="AK479" s="157"/>
      <c r="AL479" s="445"/>
      <c r="AM479" s="292">
        <v>0.41017459425651681</v>
      </c>
      <c r="AN479" s="445">
        <v>4.7370273123460427E-2</v>
      </c>
      <c r="AO479" s="292">
        <v>0.31502615791706223</v>
      </c>
      <c r="AP479" s="444">
        <v>0.53867403314917128</v>
      </c>
      <c r="AQ479" s="157">
        <v>0.17057306021652371</v>
      </c>
      <c r="AR479" s="444">
        <v>0.47816784293511283</v>
      </c>
      <c r="AS479" s="157">
        <v>0.24596247100990934</v>
      </c>
      <c r="AT479" s="445">
        <v>0.47872099427137282</v>
      </c>
    </row>
    <row r="480" spans="2:46" s="4" customFormat="1" ht="15" hidden="1" customHeight="1" outlineLevel="1" x14ac:dyDescent="0.25">
      <c r="B480" s="115" t="s">
        <v>104</v>
      </c>
      <c r="C480" s="292">
        <v>0.47364801288207276</v>
      </c>
      <c r="D480" s="444">
        <v>-4.806949162305052E-2</v>
      </c>
      <c r="E480" s="157">
        <v>0.30029380709727771</v>
      </c>
      <c r="F480" s="444">
        <v>5.2398937295300207E-2</v>
      </c>
      <c r="G480" s="157">
        <v>0.39424196066680334</v>
      </c>
      <c r="H480" s="445">
        <v>-2.7173909290998721E-2</v>
      </c>
      <c r="I480" s="292">
        <v>0.3987195562141419</v>
      </c>
      <c r="J480" s="444">
        <v>-6.2048068930381284E-2</v>
      </c>
      <c r="K480" s="157">
        <v>0.19725751038670503</v>
      </c>
      <c r="L480" s="444">
        <v>-9.0021896903101917E-2</v>
      </c>
      <c r="M480" s="157">
        <v>0.26667452181768192</v>
      </c>
      <c r="N480" s="445">
        <v>-9.1134383891924964E-2</v>
      </c>
      <c r="O480" s="292"/>
      <c r="P480" s="444"/>
      <c r="Q480" s="157"/>
      <c r="R480" s="444"/>
      <c r="S480" s="157"/>
      <c r="T480" s="445"/>
      <c r="U480" s="292"/>
      <c r="V480" s="444"/>
      <c r="W480" s="157"/>
      <c r="X480" s="444"/>
      <c r="Y480" s="157"/>
      <c r="Z480" s="445"/>
      <c r="AA480" s="292">
        <v>0.50846023688663278</v>
      </c>
      <c r="AB480" s="444">
        <v>-0.10121158276599218</v>
      </c>
      <c r="AC480" s="157">
        <v>0.46325037065076813</v>
      </c>
      <c r="AD480" s="444">
        <v>0.19914125638105817</v>
      </c>
      <c r="AE480" s="157">
        <v>0.49345748411477142</v>
      </c>
      <c r="AF480" s="445">
        <v>-2.8288199477614184E-2</v>
      </c>
      <c r="AG480" s="292"/>
      <c r="AH480" s="444"/>
      <c r="AI480" s="157"/>
      <c r="AJ480" s="444"/>
      <c r="AK480" s="157"/>
      <c r="AL480" s="445"/>
      <c r="AM480" s="292">
        <v>0.50266184686164972</v>
      </c>
      <c r="AN480" s="445">
        <v>0.15021932573004149</v>
      </c>
      <c r="AO480" s="292">
        <v>0.4619494886245043</v>
      </c>
      <c r="AP480" s="444">
        <v>1.5946072684642441</v>
      </c>
      <c r="AQ480" s="157">
        <v>0.15543403964456595</v>
      </c>
      <c r="AR480" s="444">
        <v>1.1760765550239234</v>
      </c>
      <c r="AS480" s="157">
        <v>0.31540305010893244</v>
      </c>
      <c r="AT480" s="445">
        <v>1.3855372007789013</v>
      </c>
    </row>
    <row r="481" spans="2:46" s="4" customFormat="1" ht="15" hidden="1" customHeight="1" outlineLevel="1" x14ac:dyDescent="0.25">
      <c r="B481" s="115" t="s">
        <v>105</v>
      </c>
      <c r="C481" s="292">
        <v>0.60856247295243482</v>
      </c>
      <c r="D481" s="444">
        <v>-3.0935279422046658E-2</v>
      </c>
      <c r="E481" s="157">
        <v>0.38587504609246925</v>
      </c>
      <c r="F481" s="444">
        <v>-0.27188640875912995</v>
      </c>
      <c r="G481" s="157">
        <v>0.50655900920677832</v>
      </c>
      <c r="H481" s="445">
        <v>-0.13460746931493051</v>
      </c>
      <c r="I481" s="292">
        <v>0.59676500112147612</v>
      </c>
      <c r="J481" s="444">
        <v>0.38267166467882108</v>
      </c>
      <c r="K481" s="157">
        <v>0.26582554974793554</v>
      </c>
      <c r="L481" s="444">
        <v>-0.47987318744820273</v>
      </c>
      <c r="M481" s="157">
        <v>0.37985609870123949</v>
      </c>
      <c r="N481" s="445">
        <v>-0.21165366486652426</v>
      </c>
      <c r="O481" s="292"/>
      <c r="P481" s="444"/>
      <c r="Q481" s="157"/>
      <c r="R481" s="444"/>
      <c r="S481" s="157"/>
      <c r="T481" s="445"/>
      <c r="U481" s="292"/>
      <c r="V481" s="444"/>
      <c r="W481" s="157"/>
      <c r="X481" s="444"/>
      <c r="Y481" s="157"/>
      <c r="Z481" s="445"/>
      <c r="AA481" s="292">
        <v>0.64653342551655968</v>
      </c>
      <c r="AB481" s="444">
        <v>-0.14468697964706312</v>
      </c>
      <c r="AC481" s="157">
        <v>0.56340646626594659</v>
      </c>
      <c r="AD481" s="444">
        <v>1.8127859243620925E-2</v>
      </c>
      <c r="AE481" s="157">
        <v>0.61894800396704397</v>
      </c>
      <c r="AF481" s="445">
        <v>-0.10368085301053198</v>
      </c>
      <c r="AG481" s="292"/>
      <c r="AH481" s="444"/>
      <c r="AI481" s="157"/>
      <c r="AJ481" s="444"/>
      <c r="AK481" s="157"/>
      <c r="AL481" s="445"/>
      <c r="AM481" s="292">
        <v>0.446312531139686</v>
      </c>
      <c r="AN481" s="445">
        <v>-0.12857556815829796</v>
      </c>
      <c r="AO481" s="292">
        <v>0.54402407740319547</v>
      </c>
      <c r="AP481" s="444">
        <v>0.95805161759360202</v>
      </c>
      <c r="AQ481" s="157">
        <v>0.34981147884373692</v>
      </c>
      <c r="AR481" s="444">
        <v>2.042701339301578E-2</v>
      </c>
      <c r="AS481" s="157">
        <v>0.45117014547754586</v>
      </c>
      <c r="AT481" s="445">
        <v>0.47553879103430452</v>
      </c>
    </row>
    <row r="482" spans="2:46" s="4" customFormat="1" ht="15" hidden="1" customHeight="1" outlineLevel="1" x14ac:dyDescent="0.25">
      <c r="B482" s="115" t="s">
        <v>106</v>
      </c>
      <c r="C482" s="292">
        <v>0.69799099368882322</v>
      </c>
      <c r="D482" s="444">
        <v>-8.3296398157076124E-2</v>
      </c>
      <c r="E482" s="157">
        <v>0.47643397559209388</v>
      </c>
      <c r="F482" s="444">
        <v>-0.21542875757093416</v>
      </c>
      <c r="G482" s="157">
        <v>0.59650532122992428</v>
      </c>
      <c r="H482" s="445">
        <v>-0.14092616179700967</v>
      </c>
      <c r="I482" s="292">
        <v>0.60442780819449704</v>
      </c>
      <c r="J482" s="444">
        <v>-0.10228712481978242</v>
      </c>
      <c r="K482" s="157">
        <v>0.38041822596109237</v>
      </c>
      <c r="L482" s="444">
        <v>-0.33354068928276559</v>
      </c>
      <c r="M482" s="157">
        <v>0.45760435631471791</v>
      </c>
      <c r="N482" s="445">
        <v>-0.24799470486251707</v>
      </c>
      <c r="O482" s="292"/>
      <c r="P482" s="444"/>
      <c r="Q482" s="157"/>
      <c r="R482" s="444"/>
      <c r="S482" s="157"/>
      <c r="T482" s="445"/>
      <c r="U482" s="292"/>
      <c r="V482" s="444"/>
      <c r="W482" s="157"/>
      <c r="X482" s="444"/>
      <c r="Y482" s="157"/>
      <c r="Z482" s="445"/>
      <c r="AA482" s="292">
        <v>0.78003384094754658</v>
      </c>
      <c r="AB482" s="444">
        <v>-8.7190358280163305E-2</v>
      </c>
      <c r="AC482" s="157">
        <v>0.60588197584079473</v>
      </c>
      <c r="AD482" s="444">
        <v>-5.0207301405473692E-2</v>
      </c>
      <c r="AE482" s="157">
        <v>0.72224208895863073</v>
      </c>
      <c r="AF482" s="445">
        <v>-7.9514316621003167E-2</v>
      </c>
      <c r="AG482" s="292"/>
      <c r="AH482" s="444"/>
      <c r="AI482" s="157"/>
      <c r="AJ482" s="444"/>
      <c r="AK482" s="157"/>
      <c r="AL482" s="445"/>
      <c r="AM482" s="292">
        <v>0.43511814529379961</v>
      </c>
      <c r="AN482" s="445">
        <v>-0.19574418057841525</v>
      </c>
      <c r="AO482" s="292">
        <v>0.6735613145615772</v>
      </c>
      <c r="AP482" s="444">
        <v>0.49930308888988817</v>
      </c>
      <c r="AQ482" s="157">
        <v>0.52867506008422815</v>
      </c>
      <c r="AR482" s="444">
        <v>-8.9167838691666779E-2</v>
      </c>
      <c r="AS482" s="157">
        <v>0.60429053341766814</v>
      </c>
      <c r="AT482" s="445">
        <v>0.19510650967291965</v>
      </c>
    </row>
    <row r="483" spans="2:46" s="4" customFormat="1" ht="15" hidden="1" customHeight="1" outlineLevel="1" x14ac:dyDescent="0.25">
      <c r="B483" s="115" t="s">
        <v>107</v>
      </c>
      <c r="C483" s="292">
        <v>0.65321227289041506</v>
      </c>
      <c r="D483" s="444">
        <v>8.5097629429453647E-3</v>
      </c>
      <c r="E483" s="157">
        <v>0.42638984529220036</v>
      </c>
      <c r="F483" s="444">
        <v>-0.14544694307186978</v>
      </c>
      <c r="G483" s="157">
        <v>0.54931474442884853</v>
      </c>
      <c r="H483" s="445">
        <v>-5.7784819575467106E-2</v>
      </c>
      <c r="I483" s="292">
        <v>0.55285915118355555</v>
      </c>
      <c r="J483" s="444">
        <v>0.18936570214157267</v>
      </c>
      <c r="K483" s="157">
        <v>0.31043664109939278</v>
      </c>
      <c r="L483" s="444">
        <v>-0.272220233308615</v>
      </c>
      <c r="M483" s="157">
        <v>0.39396724402026628</v>
      </c>
      <c r="N483" s="445">
        <v>-0.10591458419208599</v>
      </c>
      <c r="O483" s="292"/>
      <c r="P483" s="444"/>
      <c r="Q483" s="157"/>
      <c r="R483" s="444"/>
      <c r="S483" s="157"/>
      <c r="T483" s="445"/>
      <c r="U483" s="292"/>
      <c r="V483" s="444"/>
      <c r="W483" s="157"/>
      <c r="X483" s="444"/>
      <c r="Y483" s="157"/>
      <c r="Z483" s="445"/>
      <c r="AA483" s="292">
        <v>0.72543554552860812</v>
      </c>
      <c r="AB483" s="444">
        <v>-6.6028696969972045E-2</v>
      </c>
      <c r="AC483" s="157">
        <v>0.61761774076527554</v>
      </c>
      <c r="AD483" s="444">
        <v>1.5931053284054864E-2</v>
      </c>
      <c r="AE483" s="157">
        <v>0.68965654408608901</v>
      </c>
      <c r="AF483" s="445">
        <v>-4.5129000441543443E-2</v>
      </c>
      <c r="AG483" s="292"/>
      <c r="AH483" s="444"/>
      <c r="AI483" s="157"/>
      <c r="AJ483" s="444"/>
      <c r="AK483" s="157"/>
      <c r="AL483" s="445"/>
      <c r="AM483" s="292">
        <v>0.50115018074268813</v>
      </c>
      <c r="AN483" s="445">
        <v>-6.0401306196217086E-2</v>
      </c>
      <c r="AO483" s="292">
        <v>0.59972865790022956</v>
      </c>
      <c r="AP483" s="444">
        <v>1.9421462215850909</v>
      </c>
      <c r="AQ483" s="157">
        <v>0.24340396445659604</v>
      </c>
      <c r="AR483" s="444">
        <v>-7.0442884735435807E-2</v>
      </c>
      <c r="AS483" s="157">
        <v>0.42936819172113289</v>
      </c>
      <c r="AT483" s="445">
        <v>0.87681071318803561</v>
      </c>
    </row>
    <row r="484" spans="2:46" s="4" customFormat="1" ht="15" hidden="1" customHeight="1" outlineLevel="1" x14ac:dyDescent="0.25">
      <c r="B484" s="115" t="s">
        <v>122</v>
      </c>
      <c r="C484" s="292">
        <v>0.62023012373586373</v>
      </c>
      <c r="D484" s="444">
        <v>-9.0628082970733659E-2</v>
      </c>
      <c r="E484" s="157">
        <v>0.42026780279975656</v>
      </c>
      <c r="F484" s="444">
        <v>-0.13551956843044466</v>
      </c>
      <c r="G484" s="157">
        <v>0.5286360465950386</v>
      </c>
      <c r="H484" s="445">
        <v>-0.11426744842457348</v>
      </c>
      <c r="I484" s="292">
        <v>0.55689560712302777</v>
      </c>
      <c r="J484" s="444">
        <v>-0.1101978708904191</v>
      </c>
      <c r="K484" s="157">
        <v>0.28256348003587667</v>
      </c>
      <c r="L484" s="444">
        <v>-0.37708375108156922</v>
      </c>
      <c r="M484" s="157">
        <v>0.37708905840811563</v>
      </c>
      <c r="N484" s="445">
        <v>-0.27060008454166173</v>
      </c>
      <c r="O484" s="292"/>
      <c r="P484" s="444"/>
      <c r="Q484" s="157"/>
      <c r="R484" s="444"/>
      <c r="S484" s="157"/>
      <c r="T484" s="445"/>
      <c r="U484" s="292"/>
      <c r="V484" s="444"/>
      <c r="W484" s="157"/>
      <c r="X484" s="444"/>
      <c r="Y484" s="157"/>
      <c r="Z484" s="445"/>
      <c r="AA484" s="292">
        <v>0.67185500548854082</v>
      </c>
      <c r="AB484" s="444">
        <v>-0.11184903004065083</v>
      </c>
      <c r="AC484" s="157">
        <v>0.63325874527210402</v>
      </c>
      <c r="AD484" s="444">
        <v>0.18830620567676615</v>
      </c>
      <c r="AE484" s="157">
        <v>0.65904695719827011</v>
      </c>
      <c r="AF484" s="445">
        <v>-3.6931933110917803E-2</v>
      </c>
      <c r="AG484" s="292"/>
      <c r="AH484" s="444"/>
      <c r="AI484" s="157"/>
      <c r="AJ484" s="444"/>
      <c r="AK484" s="157"/>
      <c r="AL484" s="445"/>
      <c r="AM484" s="292">
        <v>0.51419969681871669</v>
      </c>
      <c r="AN484" s="445">
        <v>5.8759331208800836E-2</v>
      </c>
      <c r="AO484" s="292">
        <v>0.55196234875876138</v>
      </c>
      <c r="AP484" s="444">
        <v>0.29728446638815043</v>
      </c>
      <c r="AQ484" s="157">
        <v>0.33215002315172093</v>
      </c>
      <c r="AR484" s="444">
        <v>0.28841898400694577</v>
      </c>
      <c r="AS484" s="157">
        <v>0.44686907020872868</v>
      </c>
      <c r="AT484" s="445">
        <v>0.26448830852160987</v>
      </c>
    </row>
    <row r="485" spans="2:46" s="4" customFormat="1" ht="15" hidden="1" customHeight="1" outlineLevel="1" x14ac:dyDescent="0.25">
      <c r="B485" s="115" t="s">
        <v>96</v>
      </c>
      <c r="C485" s="292">
        <v>0.58782508318055271</v>
      </c>
      <c r="D485" s="444">
        <v>-0.21929528612957361</v>
      </c>
      <c r="E485" s="157">
        <v>0.4822327044025157</v>
      </c>
      <c r="F485" s="444">
        <v>-0.14858335317358828</v>
      </c>
      <c r="G485" s="157">
        <v>0.53945778857223969</v>
      </c>
      <c r="H485" s="445">
        <v>-0.19699188165142878</v>
      </c>
      <c r="I485" s="292">
        <v>0.61279303924921158</v>
      </c>
      <c r="J485" s="444">
        <v>-0.12200791538055344</v>
      </c>
      <c r="K485" s="157">
        <v>0.43281599552572708</v>
      </c>
      <c r="L485" s="444">
        <v>-0.18185819263194591</v>
      </c>
      <c r="M485" s="157">
        <v>0.49483000144011102</v>
      </c>
      <c r="N485" s="445">
        <v>-0.16296655940189309</v>
      </c>
      <c r="O485" s="292"/>
      <c r="P485" s="444"/>
      <c r="Q485" s="157"/>
      <c r="R485" s="444"/>
      <c r="S485" s="157"/>
      <c r="T485" s="445"/>
      <c r="U485" s="292"/>
      <c r="V485" s="444"/>
      <c r="W485" s="157"/>
      <c r="X485" s="444"/>
      <c r="Y485" s="157"/>
      <c r="Z485" s="445"/>
      <c r="AA485" s="292">
        <v>0.60817666227987721</v>
      </c>
      <c r="AB485" s="444">
        <v>-0.2701273376583232</v>
      </c>
      <c r="AC485" s="157">
        <v>0.55024447178322455</v>
      </c>
      <c r="AD485" s="444">
        <v>-9.393228654558794E-2</v>
      </c>
      <c r="AE485" s="157">
        <v>0.58895204597556761</v>
      </c>
      <c r="AF485" s="445">
        <v>-0.22540823150292222</v>
      </c>
      <c r="AG485" s="292"/>
      <c r="AH485" s="444"/>
      <c r="AI485" s="157"/>
      <c r="AJ485" s="444"/>
      <c r="AK485" s="157"/>
      <c r="AL485" s="445"/>
      <c r="AM485" s="292">
        <v>0.44265527440026292</v>
      </c>
      <c r="AN485" s="445">
        <v>-3.7146465248159344E-2</v>
      </c>
      <c r="AO485" s="292">
        <v>0.52907534961385927</v>
      </c>
      <c r="AP485" s="444">
        <v>-9.4423207459540581E-2</v>
      </c>
      <c r="AQ485" s="157">
        <v>0.45153793574846207</v>
      </c>
      <c r="AR485" s="444">
        <v>1.5222548349483223E-2</v>
      </c>
      <c r="AS485" s="157">
        <v>0.49200435729847497</v>
      </c>
      <c r="AT485" s="445">
        <v>-6.1577852192871596E-2</v>
      </c>
    </row>
    <row r="486" spans="2:46" s="4" customFormat="1" ht="15" hidden="1" customHeight="1" outlineLevel="1" x14ac:dyDescent="0.25">
      <c r="B486" s="115" t="s">
        <v>97</v>
      </c>
      <c r="C486" s="292">
        <v>0.55471892592651695</v>
      </c>
      <c r="D486" s="444">
        <v>-0.23696431715915311</v>
      </c>
      <c r="E486" s="157">
        <v>0.51131098089217253</v>
      </c>
      <c r="F486" s="444">
        <v>-0.21879143121323419</v>
      </c>
      <c r="G486" s="157">
        <v>0.53483562667600049</v>
      </c>
      <c r="H486" s="445">
        <v>-0.23096587570870319</v>
      </c>
      <c r="I486" s="292">
        <v>0.56668738026863952</v>
      </c>
      <c r="J486" s="444">
        <v>-0.21250645097007259</v>
      </c>
      <c r="K486" s="157">
        <v>0.47036502953638698</v>
      </c>
      <c r="L486" s="444">
        <v>-0.22707005825082716</v>
      </c>
      <c r="M486" s="157">
        <v>0.50355445583441338</v>
      </c>
      <c r="N486" s="445">
        <v>-0.22459417244828217</v>
      </c>
      <c r="O486" s="292"/>
      <c r="P486" s="444"/>
      <c r="Q486" s="157"/>
      <c r="R486" s="444"/>
      <c r="S486" s="157"/>
      <c r="T486" s="445"/>
      <c r="U486" s="292"/>
      <c r="V486" s="444"/>
      <c r="W486" s="157"/>
      <c r="X486" s="444"/>
      <c r="Y486" s="157"/>
      <c r="Z486" s="445"/>
      <c r="AA486" s="292">
        <v>0.57508990896906409</v>
      </c>
      <c r="AB486" s="444">
        <v>-0.24993876939982895</v>
      </c>
      <c r="AC486" s="157">
        <v>0.56957600808359565</v>
      </c>
      <c r="AD486" s="444">
        <v>-0.19477820598280859</v>
      </c>
      <c r="AE486" s="157">
        <v>0.57326013819819621</v>
      </c>
      <c r="AF486" s="445">
        <v>-0.23316257368462223</v>
      </c>
      <c r="AG486" s="292"/>
      <c r="AH486" s="444"/>
      <c r="AI486" s="157"/>
      <c r="AJ486" s="444"/>
      <c r="AK486" s="157"/>
      <c r="AL486" s="445"/>
      <c r="AM486" s="292">
        <v>0.42269407312393331</v>
      </c>
      <c r="AN486" s="445">
        <v>-0.1660427080501119</v>
      </c>
      <c r="AO486" s="292">
        <v>0.55252792534389072</v>
      </c>
      <c r="AP486" s="444">
        <v>-0.20871300876507859</v>
      </c>
      <c r="AQ486" s="157">
        <v>0.45683857738187111</v>
      </c>
      <c r="AR486" s="444">
        <v>-0.16128661769793629</v>
      </c>
      <c r="AS486" s="157">
        <v>0.50677841028884674</v>
      </c>
      <c r="AT486" s="445">
        <v>-0.19845395829084589</v>
      </c>
    </row>
    <row r="487" spans="2:46" s="4" customFormat="1" ht="15.75" collapsed="1" x14ac:dyDescent="0.25">
      <c r="B487" s="103">
        <v>1979</v>
      </c>
      <c r="C487" s="447">
        <v>0.64256561393885347</v>
      </c>
      <c r="D487" s="448">
        <v>-4.0663510343946441E-2</v>
      </c>
      <c r="E487" s="160">
        <v>0.4542954195146523</v>
      </c>
      <c r="F487" s="448">
        <v>-8.5162202085124483E-2</v>
      </c>
      <c r="G487" s="160">
        <v>0.55632719346703652</v>
      </c>
      <c r="H487" s="449">
        <v>-6.4143415261186498E-2</v>
      </c>
      <c r="I487" s="447">
        <v>0.58948798383583501</v>
      </c>
      <c r="J487" s="448">
        <v>2.4503295783564472E-3</v>
      </c>
      <c r="K487" s="160">
        <v>0.37253510027712472</v>
      </c>
      <c r="L487" s="448">
        <v>-0.2248038340947125</v>
      </c>
      <c r="M487" s="160">
        <v>0.44728973078891004</v>
      </c>
      <c r="N487" s="449">
        <v>-0.14000989059846347</v>
      </c>
      <c r="O487" s="447"/>
      <c r="P487" s="448"/>
      <c r="Q487" s="160"/>
      <c r="R487" s="448"/>
      <c r="S487" s="160"/>
      <c r="T487" s="449"/>
      <c r="U487" s="447"/>
      <c r="V487" s="448"/>
      <c r="W487" s="160"/>
      <c r="X487" s="448"/>
      <c r="Y487" s="160"/>
      <c r="Z487" s="449"/>
      <c r="AA487" s="447">
        <v>0.69824047676074652</v>
      </c>
      <c r="AB487" s="448">
        <v>-6.9448162678797831E-2</v>
      </c>
      <c r="AC487" s="160">
        <v>0.5749382608819652</v>
      </c>
      <c r="AD487" s="448">
        <v>0.12952776235756125</v>
      </c>
      <c r="AE487" s="160">
        <v>0.65732302189810543</v>
      </c>
      <c r="AF487" s="449">
        <v>-2.2518811961338758E-2</v>
      </c>
      <c r="AG487" s="447"/>
      <c r="AH487" s="448"/>
      <c r="AI487" s="160"/>
      <c r="AJ487" s="448"/>
      <c r="AK487" s="160"/>
      <c r="AL487" s="449"/>
      <c r="AM487" s="447">
        <v>0.41766856071109854</v>
      </c>
      <c r="AN487" s="449">
        <v>-6.5771993729771272E-2</v>
      </c>
      <c r="AO487" s="447">
        <v>0.57503709866959452</v>
      </c>
      <c r="AP487" s="448">
        <v>0.33765927983366661</v>
      </c>
      <c r="AQ487" s="160">
        <v>0.40334460060487459</v>
      </c>
      <c r="AR487" s="448">
        <v>0.11004952487658648</v>
      </c>
      <c r="AS487" s="160">
        <v>0.49295012982361897</v>
      </c>
      <c r="AT487" s="449">
        <v>0.22842222647265453</v>
      </c>
    </row>
    <row r="488" spans="2:46" s="4" customFormat="1" ht="15" hidden="1" customHeight="1" outlineLevel="1" x14ac:dyDescent="0.25">
      <c r="B488" s="115" t="s">
        <v>98</v>
      </c>
      <c r="C488" s="292">
        <v>0.75113808515466185</v>
      </c>
      <c r="D488" s="92"/>
      <c r="E488" s="157">
        <v>0.58296774193548384</v>
      </c>
      <c r="F488" s="92"/>
      <c r="G488" s="157">
        <v>0.67798858976568799</v>
      </c>
      <c r="H488" s="173"/>
      <c r="I488" s="292">
        <v>0.71368164051727623</v>
      </c>
      <c r="J488" s="92"/>
      <c r="K488" s="157">
        <v>0.63030242069241516</v>
      </c>
      <c r="L488" s="92"/>
      <c r="M488" s="157">
        <v>0.66097783357187112</v>
      </c>
      <c r="N488" s="173"/>
      <c r="O488" s="450"/>
      <c r="P488" s="92"/>
      <c r="Q488" s="92"/>
      <c r="R488" s="92"/>
      <c r="S488" s="92"/>
      <c r="T488" s="173"/>
      <c r="U488" s="450"/>
      <c r="V488" s="92"/>
      <c r="W488" s="92"/>
      <c r="X488" s="92"/>
      <c r="Y488" s="92"/>
      <c r="Z488" s="173"/>
      <c r="AA488" s="292">
        <v>0.8167777280109203</v>
      </c>
      <c r="AB488" s="92"/>
      <c r="AC488" s="157">
        <v>0.49054703461770882</v>
      </c>
      <c r="AD488" s="92"/>
      <c r="AE488" s="157">
        <v>0.71149859722871411</v>
      </c>
      <c r="AF488" s="173"/>
      <c r="AG488" s="450"/>
      <c r="AH488" s="92"/>
      <c r="AI488" s="92"/>
      <c r="AJ488" s="92"/>
      <c r="AK488" s="92"/>
      <c r="AL488" s="173"/>
      <c r="AM488" s="292">
        <v>0.49770493888670986</v>
      </c>
      <c r="AN488" s="173"/>
      <c r="AO488" s="292">
        <v>0.58339224756095098</v>
      </c>
      <c r="AP488" s="92"/>
      <c r="AQ488" s="157">
        <v>0.54739577751580748</v>
      </c>
      <c r="AR488" s="92"/>
      <c r="AS488" s="157">
        <v>0.56791929149727627</v>
      </c>
      <c r="AT488" s="173"/>
    </row>
    <row r="489" spans="2:46" s="4" customFormat="1" ht="15" hidden="1" customHeight="1" outlineLevel="1" x14ac:dyDescent="0.25">
      <c r="B489" s="115" t="s">
        <v>99</v>
      </c>
      <c r="C489" s="292">
        <v>0.77077747709807487</v>
      </c>
      <c r="D489" s="444"/>
      <c r="E489" s="157">
        <v>0.56699255247122549</v>
      </c>
      <c r="F489" s="444"/>
      <c r="G489" s="157">
        <v>0.68213661379849788</v>
      </c>
      <c r="H489" s="445"/>
      <c r="I489" s="292">
        <v>0.6607611014313397</v>
      </c>
      <c r="J489" s="444"/>
      <c r="K489" s="157">
        <v>0.61051454350731205</v>
      </c>
      <c r="L489" s="444"/>
      <c r="M489" s="157">
        <v>0.62900037143096776</v>
      </c>
      <c r="N489" s="445"/>
      <c r="O489" s="451"/>
      <c r="P489" s="444"/>
      <c r="Q489" s="444"/>
      <c r="R489" s="444"/>
      <c r="S489" s="444"/>
      <c r="T489" s="445"/>
      <c r="U489" s="451"/>
      <c r="V489" s="444"/>
      <c r="W489" s="444"/>
      <c r="X489" s="444"/>
      <c r="Y489" s="444"/>
      <c r="Z489" s="445"/>
      <c r="AA489" s="292">
        <v>0.86623419557678549</v>
      </c>
      <c r="AB489" s="444"/>
      <c r="AC489" s="157">
        <v>0.48729521543972926</v>
      </c>
      <c r="AD489" s="444"/>
      <c r="AE489" s="157">
        <v>0.74394537586649667</v>
      </c>
      <c r="AF489" s="445"/>
      <c r="AG489" s="451"/>
      <c r="AH489" s="444"/>
      <c r="AI489" s="444"/>
      <c r="AJ489" s="444"/>
      <c r="AK489" s="444"/>
      <c r="AL489" s="445"/>
      <c r="AM489" s="292">
        <v>0.52659499554011546</v>
      </c>
      <c r="AN489" s="445"/>
      <c r="AO489" s="292">
        <v>0.5882234546918329</v>
      </c>
      <c r="AP489" s="444"/>
      <c r="AQ489" s="157">
        <v>0.46769696250593262</v>
      </c>
      <c r="AR489" s="444"/>
      <c r="AS489" s="157">
        <v>0.53641556586933237</v>
      </c>
      <c r="AT489" s="445"/>
    </row>
    <row r="490" spans="2:46" s="4" customFormat="1" ht="15" hidden="1" customHeight="1" outlineLevel="1" x14ac:dyDescent="0.25">
      <c r="B490" s="115" t="s">
        <v>100</v>
      </c>
      <c r="C490" s="292">
        <v>0.72398786921271341</v>
      </c>
      <c r="D490" s="444"/>
      <c r="E490" s="157">
        <v>0.54082495031340772</v>
      </c>
      <c r="F490" s="444"/>
      <c r="G490" s="157">
        <v>0.64431701384677265</v>
      </c>
      <c r="H490" s="445"/>
      <c r="I490" s="292">
        <v>0.694462114331729</v>
      </c>
      <c r="J490" s="444"/>
      <c r="K490" s="157">
        <v>0.55941728748049813</v>
      </c>
      <c r="L490" s="444"/>
      <c r="M490" s="157">
        <v>0.60910059981656495</v>
      </c>
      <c r="N490" s="445"/>
      <c r="O490" s="451"/>
      <c r="P490" s="444"/>
      <c r="Q490" s="444"/>
      <c r="R490" s="444"/>
      <c r="S490" s="444"/>
      <c r="T490" s="445"/>
      <c r="U490" s="451"/>
      <c r="V490" s="444"/>
      <c r="W490" s="444"/>
      <c r="X490" s="444"/>
      <c r="Y490" s="444"/>
      <c r="Z490" s="445"/>
      <c r="AA490" s="292">
        <v>0.77666919563554815</v>
      </c>
      <c r="AB490" s="444"/>
      <c r="AC490" s="157">
        <v>0.48769180103530196</v>
      </c>
      <c r="AD490" s="444"/>
      <c r="AE490" s="157">
        <v>0.6834122166469071</v>
      </c>
      <c r="AF490" s="445"/>
      <c r="AG490" s="451"/>
      <c r="AH490" s="444"/>
      <c r="AI490" s="444"/>
      <c r="AJ490" s="444"/>
      <c r="AK490" s="444"/>
      <c r="AL490" s="445"/>
      <c r="AM490" s="292">
        <v>0.53280400284099949</v>
      </c>
      <c r="AN490" s="445"/>
      <c r="AO490" s="292">
        <v>0.56961641788029971</v>
      </c>
      <c r="AP490" s="444"/>
      <c r="AQ490" s="157">
        <v>0.53793805594255706</v>
      </c>
      <c r="AR490" s="444"/>
      <c r="AS490" s="157">
        <v>0.55599958540152705</v>
      </c>
      <c r="AT490" s="445"/>
    </row>
    <row r="491" spans="2:46" s="4" customFormat="1" ht="15" hidden="1" customHeight="1" outlineLevel="1" x14ac:dyDescent="0.25">
      <c r="B491" s="115" t="s">
        <v>101</v>
      </c>
      <c r="C491" s="292">
        <v>0.58665148905947484</v>
      </c>
      <c r="D491" s="444"/>
      <c r="E491" s="157">
        <v>0.36314818325434439</v>
      </c>
      <c r="F491" s="444"/>
      <c r="G491" s="157">
        <v>0.48943366976713504</v>
      </c>
      <c r="H491" s="445"/>
      <c r="I491" s="292">
        <v>0.51655837987765496</v>
      </c>
      <c r="J491" s="444"/>
      <c r="K491" s="157">
        <v>0.38962383069063888</v>
      </c>
      <c r="L491" s="444"/>
      <c r="M491" s="157">
        <v>0.43632335262378036</v>
      </c>
      <c r="N491" s="445"/>
      <c r="O491" s="451"/>
      <c r="P491" s="444"/>
      <c r="Q491" s="444"/>
      <c r="R491" s="444"/>
      <c r="S491" s="444"/>
      <c r="T491" s="445"/>
      <c r="U491" s="451"/>
      <c r="V491" s="444"/>
      <c r="W491" s="444"/>
      <c r="X491" s="444"/>
      <c r="Y491" s="444"/>
      <c r="Z491" s="445"/>
      <c r="AA491" s="292">
        <v>0.64996694058751303</v>
      </c>
      <c r="AB491" s="444"/>
      <c r="AC491" s="157">
        <v>0.31788746819968944</v>
      </c>
      <c r="AD491" s="444"/>
      <c r="AE491" s="157">
        <v>0.54280032839672032</v>
      </c>
      <c r="AF491" s="445"/>
      <c r="AG491" s="451"/>
      <c r="AH491" s="444"/>
      <c r="AI491" s="444"/>
      <c r="AJ491" s="444"/>
      <c r="AK491" s="444"/>
      <c r="AL491" s="445"/>
      <c r="AM491" s="292">
        <v>0.47504655493482312</v>
      </c>
      <c r="AN491" s="445"/>
      <c r="AO491" s="292">
        <v>0.39958255061573783</v>
      </c>
      <c r="AP491" s="444"/>
      <c r="AQ491" s="157">
        <v>0.18228128460686599</v>
      </c>
      <c r="AR491" s="444"/>
      <c r="AS491" s="157">
        <v>0.30617636558372008</v>
      </c>
      <c r="AT491" s="445"/>
    </row>
    <row r="492" spans="2:46" s="4" customFormat="1" ht="15" hidden="1" customHeight="1" outlineLevel="1" x14ac:dyDescent="0.25">
      <c r="B492" s="115" t="s">
        <v>121</v>
      </c>
      <c r="C492" s="292">
        <v>0.51192976872979812</v>
      </c>
      <c r="D492" s="444"/>
      <c r="E492" s="157">
        <v>0.27454273046934718</v>
      </c>
      <c r="F492" s="444"/>
      <c r="G492" s="157">
        <v>0.40867290590706257</v>
      </c>
      <c r="H492" s="445"/>
      <c r="I492" s="292">
        <v>0.43189330901630002</v>
      </c>
      <c r="J492" s="444"/>
      <c r="K492" s="157">
        <v>0.26152723412724738</v>
      </c>
      <c r="L492" s="444"/>
      <c r="M492" s="157">
        <v>0.32420531745366099</v>
      </c>
      <c r="N492" s="445"/>
      <c r="O492" s="451"/>
      <c r="P492" s="444"/>
      <c r="Q492" s="444"/>
      <c r="R492" s="444"/>
      <c r="S492" s="444"/>
      <c r="T492" s="445"/>
      <c r="U492" s="451"/>
      <c r="V492" s="444"/>
      <c r="W492" s="444"/>
      <c r="X492" s="444"/>
      <c r="Y492" s="444"/>
      <c r="Z492" s="445"/>
      <c r="AA492" s="292">
        <v>0.59077322461814097</v>
      </c>
      <c r="AB492" s="444"/>
      <c r="AC492" s="157">
        <v>0.28572159394294011</v>
      </c>
      <c r="AD492" s="444"/>
      <c r="AE492" s="157">
        <v>0.49232886861001307</v>
      </c>
      <c r="AF492" s="445"/>
      <c r="AG492" s="451"/>
      <c r="AH492" s="444"/>
      <c r="AI492" s="444"/>
      <c r="AJ492" s="444"/>
      <c r="AK492" s="444"/>
      <c r="AL492" s="445"/>
      <c r="AM492" s="292">
        <v>0.39162329195509527</v>
      </c>
      <c r="AN492" s="445"/>
      <c r="AO492" s="292">
        <v>0.20473872381683397</v>
      </c>
      <c r="AP492" s="444"/>
      <c r="AQ492" s="157">
        <v>0.11539492015861108</v>
      </c>
      <c r="AR492" s="444"/>
      <c r="AS492" s="157">
        <v>0.16633460400087527</v>
      </c>
      <c r="AT492" s="445"/>
    </row>
    <row r="493" spans="2:46" s="4" customFormat="1" ht="15" hidden="1" customHeight="1" outlineLevel="1" x14ac:dyDescent="0.25">
      <c r="B493" s="115" t="s">
        <v>104</v>
      </c>
      <c r="C493" s="292">
        <v>0.49756574530807623</v>
      </c>
      <c r="D493" s="444"/>
      <c r="E493" s="157">
        <v>0.28534218009478673</v>
      </c>
      <c r="F493" s="444"/>
      <c r="G493" s="157">
        <v>0.40525430437363941</v>
      </c>
      <c r="H493" s="445"/>
      <c r="I493" s="292">
        <v>0.42509593829552794</v>
      </c>
      <c r="J493" s="444"/>
      <c r="K493" s="157">
        <v>0.21677171100643536</v>
      </c>
      <c r="L493" s="444"/>
      <c r="M493" s="157">
        <v>0.29341468869691634</v>
      </c>
      <c r="N493" s="445"/>
      <c r="O493" s="451"/>
      <c r="P493" s="444"/>
      <c r="Q493" s="444"/>
      <c r="R493" s="444"/>
      <c r="S493" s="444"/>
      <c r="T493" s="445"/>
      <c r="U493" s="451"/>
      <c r="V493" s="444"/>
      <c r="W493" s="444"/>
      <c r="X493" s="444"/>
      <c r="Y493" s="444"/>
      <c r="Z493" s="445"/>
      <c r="AA493" s="292">
        <v>0.56571738925096815</v>
      </c>
      <c r="AB493" s="444"/>
      <c r="AC493" s="157">
        <v>0.38631843261638088</v>
      </c>
      <c r="AD493" s="444"/>
      <c r="AE493" s="157">
        <v>0.50782287901566281</v>
      </c>
      <c r="AF493" s="445"/>
      <c r="AG493" s="451"/>
      <c r="AH493" s="444"/>
      <c r="AI493" s="444"/>
      <c r="AJ493" s="444"/>
      <c r="AK493" s="444"/>
      <c r="AL493" s="445"/>
      <c r="AM493" s="292">
        <v>0.43701391170993537</v>
      </c>
      <c r="AN493" s="445"/>
      <c r="AO493" s="292">
        <v>0.17804216238781048</v>
      </c>
      <c r="AP493" s="444"/>
      <c r="AQ493" s="157">
        <v>7.1428571428571425E-2</v>
      </c>
      <c r="AR493" s="444"/>
      <c r="AS493" s="157">
        <v>0.13221468523146496</v>
      </c>
      <c r="AT493" s="445"/>
    </row>
    <row r="494" spans="2:46" s="4" customFormat="1" ht="15" hidden="1" customHeight="1" outlineLevel="1" x14ac:dyDescent="0.25">
      <c r="B494" s="115" t="s">
        <v>105</v>
      </c>
      <c r="C494" s="292">
        <v>0.6279895037242571</v>
      </c>
      <c r="D494" s="444"/>
      <c r="E494" s="157">
        <v>0.52996544870814866</v>
      </c>
      <c r="F494" s="444"/>
      <c r="G494" s="157">
        <v>0.5853517233454415</v>
      </c>
      <c r="H494" s="445"/>
      <c r="I494" s="292">
        <v>0.43160282832591196</v>
      </c>
      <c r="J494" s="444"/>
      <c r="K494" s="157">
        <v>0.51107834345967906</v>
      </c>
      <c r="L494" s="444"/>
      <c r="M494" s="157">
        <v>0.48183911280176833</v>
      </c>
      <c r="N494" s="445"/>
      <c r="O494" s="451"/>
      <c r="P494" s="444"/>
      <c r="Q494" s="444"/>
      <c r="R494" s="444"/>
      <c r="S494" s="444"/>
      <c r="T494" s="445"/>
      <c r="U494" s="451"/>
      <c r="V494" s="444"/>
      <c r="W494" s="444"/>
      <c r="X494" s="444"/>
      <c r="Y494" s="444"/>
      <c r="Z494" s="445"/>
      <c r="AA494" s="292">
        <v>0.75590270477792298</v>
      </c>
      <c r="AB494" s="444"/>
      <c r="AC494" s="157">
        <v>0.55337496283080578</v>
      </c>
      <c r="AD494" s="444"/>
      <c r="AE494" s="157">
        <v>0.69054421747649752</v>
      </c>
      <c r="AF494" s="445"/>
      <c r="AG494" s="451"/>
      <c r="AH494" s="444"/>
      <c r="AI494" s="444"/>
      <c r="AJ494" s="444"/>
      <c r="AK494" s="444"/>
      <c r="AL494" s="445"/>
      <c r="AM494" s="292">
        <v>0.51216435393764648</v>
      </c>
      <c r="AN494" s="445"/>
      <c r="AO494" s="292">
        <v>0.27783949744480579</v>
      </c>
      <c r="AP494" s="444"/>
      <c r="AQ494" s="157">
        <v>0.34280891651484302</v>
      </c>
      <c r="AR494" s="444"/>
      <c r="AS494" s="157">
        <v>0.30576637376052329</v>
      </c>
      <c r="AT494" s="445"/>
    </row>
    <row r="495" spans="2:46" s="4" customFormat="1" ht="15" hidden="1" customHeight="1" outlineLevel="1" x14ac:dyDescent="0.25">
      <c r="B495" s="115" t="s">
        <v>106</v>
      </c>
      <c r="C495" s="292">
        <v>0.7614140407931147</v>
      </c>
      <c r="D495" s="444"/>
      <c r="E495" s="157">
        <v>0.60725393670692551</v>
      </c>
      <c r="F495" s="444"/>
      <c r="G495" s="157">
        <v>0.69435861587601533</v>
      </c>
      <c r="H495" s="445"/>
      <c r="I495" s="292">
        <v>0.67329747061181111</v>
      </c>
      <c r="J495" s="444"/>
      <c r="K495" s="157">
        <v>0.5708048786229597</v>
      </c>
      <c r="L495" s="444"/>
      <c r="M495" s="157">
        <v>0.60851214648835406</v>
      </c>
      <c r="N495" s="445"/>
      <c r="O495" s="451"/>
      <c r="P495" s="444"/>
      <c r="Q495" s="444"/>
      <c r="R495" s="444"/>
      <c r="S495" s="444"/>
      <c r="T495" s="445"/>
      <c r="U495" s="451"/>
      <c r="V495" s="444"/>
      <c r="W495" s="444"/>
      <c r="X495" s="444"/>
      <c r="Y495" s="444"/>
      <c r="Z495" s="445"/>
      <c r="AA495" s="292">
        <v>0.85454163200760513</v>
      </c>
      <c r="AB495" s="444"/>
      <c r="AC495" s="157">
        <v>0.63790970044027506</v>
      </c>
      <c r="AD495" s="444"/>
      <c r="AE495" s="157">
        <v>0.78463152876790354</v>
      </c>
      <c r="AF495" s="445"/>
      <c r="AG495" s="451"/>
      <c r="AH495" s="444"/>
      <c r="AI495" s="444"/>
      <c r="AJ495" s="444"/>
      <c r="AK495" s="444"/>
      <c r="AL495" s="445"/>
      <c r="AM495" s="292">
        <v>0.5410195795744861</v>
      </c>
      <c r="AN495" s="445"/>
      <c r="AO495" s="292">
        <v>0.44924960106651585</v>
      </c>
      <c r="AP495" s="444"/>
      <c r="AQ495" s="157">
        <v>0.5804308219912121</v>
      </c>
      <c r="AR495" s="444"/>
      <c r="AS495" s="157">
        <v>0.50563738756895582</v>
      </c>
      <c r="AT495" s="445"/>
    </row>
    <row r="496" spans="2:46" s="4" customFormat="1" ht="15" hidden="1" customHeight="1" outlineLevel="1" x14ac:dyDescent="0.25">
      <c r="B496" s="115" t="s">
        <v>107</v>
      </c>
      <c r="C496" s="292">
        <v>0.64770049521808082</v>
      </c>
      <c r="D496" s="444"/>
      <c r="E496" s="157">
        <v>0.49896240126382307</v>
      </c>
      <c r="F496" s="444"/>
      <c r="G496" s="157">
        <v>0.5830034962728412</v>
      </c>
      <c r="H496" s="445"/>
      <c r="I496" s="292">
        <v>0.46483529009460844</v>
      </c>
      <c r="J496" s="444"/>
      <c r="K496" s="157">
        <v>0.42655299763373805</v>
      </c>
      <c r="L496" s="444"/>
      <c r="M496" s="157">
        <v>0.44063714389555203</v>
      </c>
      <c r="N496" s="445"/>
      <c r="O496" s="451"/>
      <c r="P496" s="444"/>
      <c r="Q496" s="444"/>
      <c r="R496" s="444"/>
      <c r="S496" s="444"/>
      <c r="T496" s="445"/>
      <c r="U496" s="451"/>
      <c r="V496" s="444"/>
      <c r="W496" s="444"/>
      <c r="X496" s="444"/>
      <c r="Y496" s="444"/>
      <c r="Z496" s="445"/>
      <c r="AA496" s="292">
        <v>0.7767214508359308</v>
      </c>
      <c r="AB496" s="444"/>
      <c r="AC496" s="157">
        <v>0.60793273201836984</v>
      </c>
      <c r="AD496" s="444"/>
      <c r="AE496" s="157">
        <v>0.72225101024640415</v>
      </c>
      <c r="AF496" s="445"/>
      <c r="AG496" s="451"/>
      <c r="AH496" s="444"/>
      <c r="AI496" s="444"/>
      <c r="AJ496" s="444"/>
      <c r="AK496" s="444"/>
      <c r="AL496" s="445"/>
      <c r="AM496" s="292">
        <v>0.53336619564026733</v>
      </c>
      <c r="AN496" s="445"/>
      <c r="AO496" s="292">
        <v>0.20384053433521185</v>
      </c>
      <c r="AP496" s="444"/>
      <c r="AQ496" s="157">
        <v>0.26184939091915838</v>
      </c>
      <c r="AR496" s="444"/>
      <c r="AS496" s="157">
        <v>0.22877543734380579</v>
      </c>
      <c r="AT496" s="445"/>
    </row>
    <row r="497" spans="2:46" s="4" customFormat="1" ht="15" hidden="1" customHeight="1" outlineLevel="1" x14ac:dyDescent="0.25">
      <c r="B497" s="115" t="s">
        <v>122</v>
      </c>
      <c r="C497" s="292">
        <v>0.68204231087543343</v>
      </c>
      <c r="D497" s="444"/>
      <c r="E497" s="157">
        <v>0.4861507414768384</v>
      </c>
      <c r="F497" s="444"/>
      <c r="G497" s="157">
        <v>0.59683484100789697</v>
      </c>
      <c r="H497" s="445"/>
      <c r="I497" s="292">
        <v>0.62586454775098088</v>
      </c>
      <c r="J497" s="444"/>
      <c r="K497" s="157">
        <v>0.45361391764381087</v>
      </c>
      <c r="L497" s="444"/>
      <c r="M497" s="157">
        <v>0.51698533330808172</v>
      </c>
      <c r="N497" s="445"/>
      <c r="O497" s="451"/>
      <c r="P497" s="444"/>
      <c r="Q497" s="444"/>
      <c r="R497" s="444"/>
      <c r="S497" s="444"/>
      <c r="T497" s="445"/>
      <c r="U497" s="451"/>
      <c r="V497" s="444"/>
      <c r="W497" s="444"/>
      <c r="X497" s="444"/>
      <c r="Y497" s="444"/>
      <c r="Z497" s="445"/>
      <c r="AA497" s="292">
        <v>0.75646486713772521</v>
      </c>
      <c r="AB497" s="444"/>
      <c r="AC497" s="157">
        <v>0.53290872524851407</v>
      </c>
      <c r="AD497" s="444"/>
      <c r="AE497" s="157">
        <v>0.68432022601178555</v>
      </c>
      <c r="AF497" s="445"/>
      <c r="AG497" s="451"/>
      <c r="AH497" s="444"/>
      <c r="AI497" s="444"/>
      <c r="AJ497" s="444"/>
      <c r="AK497" s="444"/>
      <c r="AL497" s="445"/>
      <c r="AM497" s="292">
        <v>0.48566249350704421</v>
      </c>
      <c r="AN497" s="445"/>
      <c r="AO497" s="292">
        <v>0.42547518532732742</v>
      </c>
      <c r="AP497" s="444"/>
      <c r="AQ497" s="157">
        <v>0.25779659200514415</v>
      </c>
      <c r="AR497" s="444"/>
      <c r="AS497" s="157">
        <v>0.35339913164653175</v>
      </c>
      <c r="AT497" s="445"/>
    </row>
    <row r="498" spans="2:46" s="4" customFormat="1" ht="15" hidden="1" customHeight="1" outlineLevel="1" x14ac:dyDescent="0.25">
      <c r="B498" s="115" t="s">
        <v>96</v>
      </c>
      <c r="C498" s="292">
        <v>0.75294163431695904</v>
      </c>
      <c r="D498" s="444"/>
      <c r="E498" s="157">
        <v>0.56638862559241709</v>
      </c>
      <c r="F498" s="444"/>
      <c r="G498" s="157">
        <v>0.67179618268575325</v>
      </c>
      <c r="H498" s="445"/>
      <c r="I498" s="292">
        <v>0.69794825031346175</v>
      </c>
      <c r="J498" s="444"/>
      <c r="K498" s="157">
        <v>0.52902319821314048</v>
      </c>
      <c r="L498" s="444"/>
      <c r="M498" s="157">
        <v>0.59117112583522047</v>
      </c>
      <c r="N498" s="445"/>
      <c r="O498" s="451"/>
      <c r="P498" s="444"/>
      <c r="Q498" s="444"/>
      <c r="R498" s="444"/>
      <c r="S498" s="444"/>
      <c r="T498" s="445"/>
      <c r="U498" s="451"/>
      <c r="V498" s="444"/>
      <c r="W498" s="444"/>
      <c r="X498" s="444"/>
      <c r="Y498" s="444"/>
      <c r="Z498" s="445"/>
      <c r="AA498" s="292">
        <v>0.83326406599288438</v>
      </c>
      <c r="AB498" s="444"/>
      <c r="AC498" s="157">
        <v>0.60728846598605746</v>
      </c>
      <c r="AD498" s="444"/>
      <c r="AE498" s="157">
        <v>0.76033863246222899</v>
      </c>
      <c r="AF498" s="445"/>
      <c r="AG498" s="451"/>
      <c r="AH498" s="444"/>
      <c r="AI498" s="444"/>
      <c r="AJ498" s="444"/>
      <c r="AK498" s="444"/>
      <c r="AL498" s="445"/>
      <c r="AM498" s="292">
        <v>0.45973271990360393</v>
      </c>
      <c r="AN498" s="445"/>
      <c r="AO498" s="292">
        <v>0.5842412857441035</v>
      </c>
      <c r="AP498" s="444"/>
      <c r="AQ498" s="157">
        <v>0.44476744186046513</v>
      </c>
      <c r="AR498" s="444"/>
      <c r="AS498" s="157">
        <v>0.52428894442461027</v>
      </c>
      <c r="AT498" s="445"/>
    </row>
    <row r="499" spans="2:46" s="4" customFormat="1" ht="15" hidden="1" customHeight="1" outlineLevel="1" x14ac:dyDescent="0.25">
      <c r="B499" s="115" t="s">
        <v>97</v>
      </c>
      <c r="C499" s="292">
        <v>0.72698949525040701</v>
      </c>
      <c r="D499" s="444"/>
      <c r="E499" s="157">
        <v>0.65451276563216632</v>
      </c>
      <c r="F499" s="444"/>
      <c r="G499" s="157">
        <v>0.69546410202392273</v>
      </c>
      <c r="H499" s="445"/>
      <c r="I499" s="292">
        <v>0.71960891738949784</v>
      </c>
      <c r="J499" s="444"/>
      <c r="K499" s="157">
        <v>0.60854807677903022</v>
      </c>
      <c r="L499" s="444"/>
      <c r="M499" s="157">
        <v>0.64940762364960103</v>
      </c>
      <c r="N499" s="445"/>
      <c r="O499" s="451"/>
      <c r="P499" s="444"/>
      <c r="Q499" s="444"/>
      <c r="R499" s="444"/>
      <c r="S499" s="444"/>
      <c r="T499" s="445"/>
      <c r="U499" s="451"/>
      <c r="V499" s="444"/>
      <c r="W499" s="444"/>
      <c r="X499" s="444"/>
      <c r="Y499" s="444"/>
      <c r="Z499" s="445"/>
      <c r="AA499" s="292">
        <v>0.76672394933530774</v>
      </c>
      <c r="AB499" s="444"/>
      <c r="AC499" s="157">
        <v>0.70735294587845599</v>
      </c>
      <c r="AD499" s="444"/>
      <c r="AE499" s="157">
        <v>0.74756411010439017</v>
      </c>
      <c r="AF499" s="445"/>
      <c r="AG499" s="451"/>
      <c r="AH499" s="444"/>
      <c r="AI499" s="444"/>
      <c r="AJ499" s="444"/>
      <c r="AK499" s="444"/>
      <c r="AL499" s="445"/>
      <c r="AM499" s="292">
        <v>0.50685338110735378</v>
      </c>
      <c r="AN499" s="445"/>
      <c r="AO499" s="292">
        <v>0.69826489183347806</v>
      </c>
      <c r="AP499" s="444"/>
      <c r="AQ499" s="157">
        <v>0.54468974386453761</v>
      </c>
      <c r="AR499" s="444"/>
      <c r="AS499" s="157">
        <v>0.63225115454158076</v>
      </c>
      <c r="AT499" s="445"/>
    </row>
    <row r="500" spans="2:46" s="4" customFormat="1" ht="15.75" collapsed="1" x14ac:dyDescent="0.25">
      <c r="B500" s="103">
        <v>1978</v>
      </c>
      <c r="C500" s="447">
        <v>0.66980211934733092</v>
      </c>
      <c r="D500" s="448"/>
      <c r="E500" s="160">
        <v>0.49658575602155425</v>
      </c>
      <c r="F500" s="448"/>
      <c r="G500" s="160">
        <v>0.59445774335423507</v>
      </c>
      <c r="H500" s="449"/>
      <c r="I500" s="447">
        <v>0.58804707469524331</v>
      </c>
      <c r="J500" s="448"/>
      <c r="K500" s="160">
        <v>0.48056881169177584</v>
      </c>
      <c r="L500" s="448"/>
      <c r="M500" s="160">
        <v>0.52011031975725519</v>
      </c>
      <c r="N500" s="449"/>
      <c r="O500" s="447"/>
      <c r="P500" s="448"/>
      <c r="Q500" s="160"/>
      <c r="R500" s="448"/>
      <c r="S500" s="160"/>
      <c r="T500" s="449"/>
      <c r="U500" s="447"/>
      <c r="V500" s="448"/>
      <c r="W500" s="160"/>
      <c r="X500" s="448"/>
      <c r="Y500" s="160"/>
      <c r="Z500" s="449"/>
      <c r="AA500" s="447">
        <v>0.75035097321475941</v>
      </c>
      <c r="AB500" s="448"/>
      <c r="AC500" s="160">
        <v>0.50900764022120937</v>
      </c>
      <c r="AD500" s="448"/>
      <c r="AE500" s="160">
        <v>0.67246616092636968</v>
      </c>
      <c r="AF500" s="449"/>
      <c r="AG500" s="447"/>
      <c r="AH500" s="448"/>
      <c r="AI500" s="160"/>
      <c r="AJ500" s="448"/>
      <c r="AK500" s="160"/>
      <c r="AL500" s="449"/>
      <c r="AM500" s="447">
        <v>0.44707347447073476</v>
      </c>
      <c r="AN500" s="449"/>
      <c r="AO500" s="447">
        <v>0.429883085579983</v>
      </c>
      <c r="AP500" s="448"/>
      <c r="AQ500" s="160">
        <v>0.36335730214353978</v>
      </c>
      <c r="AR500" s="448"/>
      <c r="AS500" s="160">
        <v>0.40128721151447866</v>
      </c>
      <c r="AT500" s="449"/>
    </row>
    <row r="501" spans="2:46" s="118" customFormat="1" ht="6" customHeight="1" x14ac:dyDescent="0.25">
      <c r="B501" s="115"/>
      <c r="C501" s="116"/>
      <c r="D501" s="117"/>
      <c r="E501" s="116"/>
      <c r="F501" s="117"/>
      <c r="G501" s="116"/>
      <c r="H501" s="117"/>
      <c r="I501" s="116"/>
      <c r="J501" s="117"/>
      <c r="K501" s="116"/>
      <c r="L501" s="117"/>
      <c r="M501" s="116"/>
      <c r="N501" s="117"/>
      <c r="O501" s="116"/>
      <c r="P501" s="117"/>
      <c r="Q501" s="116"/>
      <c r="R501" s="117"/>
      <c r="S501" s="116"/>
      <c r="T501" s="117"/>
      <c r="U501" s="116"/>
      <c r="V501" s="117"/>
      <c r="W501" s="116"/>
      <c r="X501" s="117"/>
      <c r="Y501" s="116"/>
      <c r="Z501" s="117"/>
      <c r="AA501" s="116"/>
      <c r="AB501" s="117"/>
      <c r="AC501" s="116"/>
      <c r="AD501" s="117"/>
      <c r="AE501" s="116"/>
      <c r="AF501" s="117"/>
      <c r="AG501" s="116"/>
      <c r="AH501" s="117"/>
      <c r="AI501" s="116"/>
      <c r="AJ501" s="117"/>
      <c r="AK501" s="116"/>
      <c r="AL501" s="117"/>
      <c r="AM501" s="116"/>
      <c r="AN501" s="117"/>
      <c r="AO501" s="116"/>
      <c r="AP501" s="117"/>
      <c r="AQ501" s="116"/>
      <c r="AR501" s="117"/>
      <c r="AS501" s="116"/>
      <c r="AT501" s="117"/>
    </row>
    <row r="502" spans="2:46" s="118" customFormat="1" x14ac:dyDescent="0.25">
      <c r="B502" s="137" t="s">
        <v>80</v>
      </c>
      <c r="C502" s="259"/>
      <c r="D502" s="259"/>
      <c r="E502" s="259"/>
      <c r="F502" s="259"/>
      <c r="G502" s="259"/>
      <c r="H502" s="259"/>
      <c r="I502" s="259"/>
      <c r="J502" s="259"/>
      <c r="K502" s="259"/>
      <c r="L502" s="259"/>
      <c r="M502" s="259"/>
      <c r="N502" s="259"/>
      <c r="O502" s="259"/>
      <c r="P502" s="259"/>
      <c r="Q502" s="259"/>
      <c r="R502" s="259"/>
      <c r="S502" s="259"/>
      <c r="T502" s="259"/>
      <c r="U502" s="259"/>
      <c r="V502" s="259"/>
      <c r="W502" s="259"/>
      <c r="X502" s="259"/>
      <c r="Y502" s="259"/>
      <c r="Z502" s="259"/>
      <c r="AA502" s="259"/>
      <c r="AB502" s="259"/>
      <c r="AC502" s="259"/>
      <c r="AD502" s="259"/>
      <c r="AE502" s="259"/>
      <c r="AF502" s="259"/>
      <c r="AG502" s="259"/>
      <c r="AH502" s="259"/>
      <c r="AI502" s="259"/>
      <c r="AJ502" s="259"/>
      <c r="AK502" s="259"/>
      <c r="AL502" s="259"/>
      <c r="AM502" s="137"/>
      <c r="AN502" s="137"/>
      <c r="AO502" s="259"/>
      <c r="AP502" s="259"/>
      <c r="AQ502" s="259"/>
      <c r="AR502" s="259"/>
      <c r="AS502" s="259"/>
      <c r="AT502" s="259"/>
    </row>
    <row r="503" spans="2:46" s="118" customFormat="1" x14ac:dyDescent="0.25">
      <c r="B503" s="115"/>
      <c r="C503" s="116"/>
      <c r="D503" s="117"/>
      <c r="E503" s="116"/>
      <c r="F503" s="117"/>
      <c r="G503" s="116"/>
      <c r="H503" s="117"/>
      <c r="I503" s="116"/>
      <c r="J503" s="117"/>
      <c r="K503" s="116"/>
      <c r="L503" s="117"/>
      <c r="M503" s="116"/>
      <c r="N503" s="117"/>
      <c r="O503" s="116"/>
      <c r="P503" s="117"/>
      <c r="Q503" s="116"/>
      <c r="R503" s="117"/>
      <c r="S503" s="116"/>
      <c r="T503" s="117"/>
      <c r="U503" s="116"/>
      <c r="V503" s="117"/>
      <c r="W503" s="116"/>
      <c r="X503" s="117"/>
      <c r="Y503" s="116"/>
      <c r="Z503" s="117"/>
      <c r="AA503" s="116"/>
      <c r="AB503" s="117"/>
      <c r="AC503" s="116"/>
      <c r="AD503" s="117"/>
      <c r="AE503" s="116"/>
      <c r="AF503" s="117"/>
      <c r="AG503" s="116"/>
      <c r="AH503" s="117"/>
      <c r="AI503" s="116"/>
      <c r="AJ503" s="117"/>
      <c r="AK503" s="116"/>
      <c r="AL503" s="117"/>
      <c r="AM503" s="116"/>
      <c r="AN503" s="117"/>
      <c r="AO503" s="116"/>
      <c r="AP503" s="117"/>
      <c r="AQ503" s="116"/>
      <c r="AR503" s="117"/>
      <c r="AS503" s="116"/>
      <c r="AT503" s="117"/>
    </row>
    <row r="504" spans="2:46" s="118" customFormat="1" x14ac:dyDescent="0.25">
      <c r="B504" s="115"/>
      <c r="C504" s="116"/>
      <c r="D504" s="117"/>
      <c r="E504" s="116"/>
      <c r="F504" s="117"/>
      <c r="G504" s="116"/>
      <c r="H504" s="117"/>
      <c r="I504" s="116"/>
      <c r="J504" s="117"/>
      <c r="K504" s="116"/>
      <c r="L504" s="117"/>
      <c r="M504" s="116"/>
      <c r="N504" s="117"/>
      <c r="O504" s="116"/>
      <c r="P504" s="117"/>
      <c r="Q504" s="116"/>
      <c r="R504" s="117"/>
      <c r="S504" s="116"/>
      <c r="T504" s="117"/>
      <c r="U504" s="116"/>
      <c r="V504" s="117"/>
      <c r="W504" s="116"/>
      <c r="X504" s="117"/>
      <c r="Y504" s="116"/>
      <c r="Z504" s="117"/>
      <c r="AA504" s="116"/>
      <c r="AB504" s="117"/>
      <c r="AC504" s="116"/>
      <c r="AD504" s="117"/>
      <c r="AE504" s="116"/>
      <c r="AF504" s="117"/>
      <c r="AG504" s="116"/>
      <c r="AH504" s="117"/>
      <c r="AI504" s="116"/>
      <c r="AJ504" s="117"/>
      <c r="AK504" s="116"/>
      <c r="AL504" s="117"/>
      <c r="AM504" s="116"/>
      <c r="AN504" s="117"/>
      <c r="AO504" s="116"/>
      <c r="AP504" s="117"/>
      <c r="AQ504" s="116"/>
      <c r="AR504" s="117"/>
      <c r="AS504" s="116"/>
      <c r="AT504" s="117"/>
    </row>
    <row r="505" spans="2:46" s="118" customFormat="1" x14ac:dyDescent="0.25">
      <c r="B505" s="115"/>
      <c r="C505" s="116"/>
      <c r="D505" s="117"/>
      <c r="E505" s="116"/>
      <c r="F505" s="117"/>
      <c r="G505" s="116"/>
      <c r="H505" s="117"/>
      <c r="I505" s="116"/>
      <c r="J505" s="117"/>
      <c r="K505" s="116"/>
      <c r="L505" s="117"/>
      <c r="M505" s="116"/>
      <c r="N505" s="117"/>
      <c r="O505" s="116"/>
      <c r="P505" s="117"/>
      <c r="Q505" s="116"/>
      <c r="R505" s="117"/>
      <c r="S505" s="116"/>
      <c r="T505" s="117"/>
      <c r="U505" s="116"/>
      <c r="V505" s="117"/>
      <c r="W505" s="116"/>
      <c r="X505" s="117"/>
      <c r="Y505" s="116"/>
      <c r="Z505" s="117"/>
      <c r="AA505" s="116"/>
      <c r="AB505" s="117"/>
      <c r="AC505" s="116"/>
      <c r="AD505" s="117"/>
      <c r="AE505" s="116"/>
      <c r="AF505" s="117"/>
      <c r="AG505" s="116"/>
      <c r="AH505" s="117"/>
      <c r="AI505" s="116"/>
      <c r="AJ505" s="117"/>
      <c r="AK505" s="116"/>
      <c r="AL505" s="117"/>
      <c r="AM505" s="116"/>
      <c r="AN505" s="117"/>
      <c r="AO505" s="116"/>
      <c r="AP505" s="117"/>
      <c r="AQ505" s="116"/>
      <c r="AR505" s="117"/>
      <c r="AS505" s="116"/>
      <c r="AT505" s="117"/>
    </row>
    <row r="506" spans="2:46" s="122" customFormat="1" x14ac:dyDescent="0.25">
      <c r="B506" s="120"/>
      <c r="C506" s="121"/>
      <c r="D506" s="117"/>
      <c r="E506" s="121"/>
      <c r="F506" s="117"/>
      <c r="G506" s="121"/>
      <c r="H506" s="117"/>
      <c r="I506" s="121"/>
      <c r="J506" s="117"/>
      <c r="K506" s="121"/>
      <c r="L506" s="117"/>
      <c r="M506" s="121"/>
      <c r="N506" s="117"/>
      <c r="O506" s="121"/>
      <c r="P506" s="117"/>
      <c r="Q506" s="121"/>
      <c r="R506" s="117"/>
      <c r="S506" s="121"/>
      <c r="T506" s="117"/>
      <c r="U506" s="121"/>
      <c r="V506" s="117"/>
      <c r="W506" s="121"/>
      <c r="X506" s="117"/>
      <c r="Y506" s="121"/>
      <c r="Z506" s="117"/>
      <c r="AA506" s="121"/>
      <c r="AB506" s="117"/>
      <c r="AC506" s="121"/>
      <c r="AD506" s="117"/>
      <c r="AE506" s="121"/>
      <c r="AF506" s="117"/>
      <c r="AG506" s="121"/>
      <c r="AH506" s="117"/>
      <c r="AI506" s="121"/>
      <c r="AJ506" s="117"/>
      <c r="AK506" s="121"/>
      <c r="AL506" s="117"/>
      <c r="AM506" s="121"/>
      <c r="AN506" s="117"/>
      <c r="AO506" s="121"/>
      <c r="AP506" s="117"/>
      <c r="AQ506" s="121"/>
      <c r="AR506" s="117"/>
      <c r="AS506" s="121"/>
      <c r="AT506" s="117"/>
    </row>
    <row r="507" spans="2:46" s="122" customFormat="1" x14ac:dyDescent="0.25">
      <c r="B507" s="120"/>
      <c r="C507" s="121"/>
      <c r="D507" s="117"/>
      <c r="E507" s="121"/>
      <c r="F507" s="117"/>
      <c r="G507" s="121"/>
      <c r="H507" s="117"/>
      <c r="I507" s="121"/>
      <c r="J507" s="117"/>
      <c r="K507" s="121"/>
      <c r="L507" s="117"/>
      <c r="M507" s="121"/>
      <c r="N507" s="117"/>
      <c r="O507" s="121"/>
      <c r="P507" s="117"/>
      <c r="Q507" s="121"/>
      <c r="R507" s="117"/>
      <c r="S507" s="121"/>
      <c r="T507" s="117"/>
      <c r="U507" s="121"/>
      <c r="V507" s="117"/>
      <c r="W507" s="121"/>
      <c r="X507" s="117"/>
      <c r="Y507" s="121"/>
      <c r="Z507" s="117"/>
      <c r="AA507" s="121"/>
      <c r="AB507" s="117"/>
      <c r="AC507" s="121"/>
      <c r="AD507" s="117"/>
      <c r="AE507" s="121"/>
      <c r="AF507" s="117"/>
      <c r="AG507" s="121"/>
      <c r="AH507" s="117"/>
      <c r="AI507" s="121"/>
      <c r="AJ507" s="117"/>
      <c r="AK507" s="121"/>
      <c r="AL507" s="117"/>
      <c r="AM507" s="121"/>
      <c r="AN507" s="117"/>
      <c r="AO507" s="121"/>
      <c r="AP507" s="117"/>
      <c r="AQ507" s="121"/>
      <c r="AR507" s="117"/>
      <c r="AS507" s="121"/>
      <c r="AT507" s="117"/>
    </row>
    <row r="508" spans="2:46" s="122" customFormat="1" x14ac:dyDescent="0.25">
      <c r="B508" s="120"/>
      <c r="C508" s="121"/>
      <c r="D508" s="117"/>
      <c r="E508" s="121"/>
      <c r="F508" s="117"/>
      <c r="G508" s="121"/>
      <c r="H508" s="117"/>
      <c r="I508" s="121"/>
      <c r="J508" s="117"/>
      <c r="K508" s="121"/>
      <c r="L508" s="117"/>
      <c r="M508" s="121"/>
      <c r="N508" s="117"/>
      <c r="O508" s="121"/>
      <c r="P508" s="117"/>
      <c r="Q508" s="121"/>
      <c r="R508" s="117"/>
      <c r="S508" s="121"/>
      <c r="T508" s="117"/>
      <c r="U508" s="121"/>
      <c r="V508" s="117"/>
      <c r="W508" s="121"/>
      <c r="X508" s="117"/>
      <c r="Y508" s="121"/>
      <c r="Z508" s="117"/>
      <c r="AA508" s="121"/>
      <c r="AB508" s="117"/>
      <c r="AC508" s="121"/>
      <c r="AD508" s="117"/>
      <c r="AE508" s="121"/>
      <c r="AF508" s="117"/>
      <c r="AG508" s="121"/>
      <c r="AH508" s="117"/>
      <c r="AI508" s="121"/>
      <c r="AJ508" s="117"/>
      <c r="AK508" s="121"/>
      <c r="AL508" s="117"/>
      <c r="AM508" s="121"/>
      <c r="AN508" s="117"/>
      <c r="AO508" s="121"/>
      <c r="AP508" s="117"/>
      <c r="AQ508" s="121"/>
      <c r="AR508" s="117"/>
      <c r="AS508" s="121"/>
      <c r="AT508" s="117"/>
    </row>
    <row r="509" spans="2:46" s="122" customFormat="1" x14ac:dyDescent="0.25">
      <c r="B509" s="120"/>
      <c r="C509" s="121"/>
      <c r="D509" s="117"/>
      <c r="E509" s="121"/>
      <c r="F509" s="117"/>
      <c r="G509" s="121"/>
      <c r="H509" s="117"/>
      <c r="I509" s="121"/>
      <c r="J509" s="117"/>
      <c r="K509" s="121"/>
      <c r="L509" s="117"/>
      <c r="M509" s="121"/>
      <c r="N509" s="117"/>
      <c r="O509" s="121"/>
      <c r="P509" s="117"/>
      <c r="Q509" s="121"/>
      <c r="R509" s="117"/>
      <c r="S509" s="121"/>
      <c r="T509" s="117"/>
      <c r="U509" s="121"/>
      <c r="V509" s="117"/>
      <c r="W509" s="121"/>
      <c r="X509" s="117"/>
      <c r="Y509" s="121"/>
      <c r="Z509" s="117"/>
      <c r="AA509" s="121"/>
      <c r="AB509" s="117"/>
      <c r="AC509" s="121"/>
      <c r="AD509" s="117"/>
      <c r="AE509" s="121"/>
      <c r="AF509" s="117"/>
      <c r="AG509" s="121"/>
      <c r="AH509" s="117"/>
      <c r="AI509" s="121"/>
      <c r="AJ509" s="117"/>
      <c r="AK509" s="121"/>
      <c r="AL509" s="117"/>
      <c r="AM509" s="121"/>
      <c r="AN509" s="117"/>
      <c r="AO509" s="121"/>
      <c r="AP509" s="117"/>
      <c r="AQ509" s="121"/>
      <c r="AR509" s="117"/>
      <c r="AS509" s="121"/>
      <c r="AT509" s="117"/>
    </row>
    <row r="510" spans="2:46" s="122" customFormat="1" x14ac:dyDescent="0.25">
      <c r="B510" s="120"/>
      <c r="C510" s="121"/>
      <c r="D510" s="117"/>
      <c r="E510" s="121"/>
      <c r="F510" s="117"/>
      <c r="G510" s="121"/>
      <c r="H510" s="117"/>
      <c r="I510" s="121"/>
      <c r="J510" s="117"/>
      <c r="K510" s="121"/>
      <c r="L510" s="117"/>
      <c r="M510" s="121"/>
      <c r="N510" s="117"/>
      <c r="O510" s="121"/>
      <c r="P510" s="117"/>
      <c r="Q510" s="121"/>
      <c r="R510" s="117"/>
      <c r="S510" s="121"/>
      <c r="T510" s="117"/>
      <c r="U510" s="121"/>
      <c r="V510" s="117"/>
      <c r="W510" s="121"/>
      <c r="X510" s="117"/>
      <c r="Y510" s="121"/>
      <c r="Z510" s="117"/>
      <c r="AA510" s="121"/>
      <c r="AB510" s="117"/>
      <c r="AC510" s="121"/>
      <c r="AD510" s="117"/>
      <c r="AE510" s="121"/>
      <c r="AF510" s="117"/>
      <c r="AG510" s="121"/>
      <c r="AH510" s="117"/>
      <c r="AI510" s="121"/>
      <c r="AJ510" s="117"/>
      <c r="AK510" s="121"/>
      <c r="AL510" s="117"/>
      <c r="AM510" s="121"/>
      <c r="AN510" s="117"/>
      <c r="AO510" s="121"/>
      <c r="AP510" s="117"/>
      <c r="AQ510" s="121"/>
      <c r="AR510" s="117"/>
      <c r="AS510" s="121"/>
      <c r="AT510" s="117"/>
    </row>
    <row r="511" spans="2:46" s="122" customFormat="1" x14ac:dyDescent="0.25">
      <c r="B511" s="120"/>
      <c r="C511" s="121"/>
      <c r="D511" s="117"/>
      <c r="E511" s="121"/>
      <c r="F511" s="117"/>
      <c r="G511" s="121"/>
      <c r="H511" s="117"/>
      <c r="I511" s="121"/>
      <c r="J511" s="117"/>
      <c r="K511" s="121"/>
      <c r="L511" s="117"/>
      <c r="M511" s="121"/>
      <c r="N511" s="117"/>
      <c r="O511" s="121"/>
      <c r="P511" s="117"/>
      <c r="Q511" s="121"/>
      <c r="R511" s="117"/>
      <c r="S511" s="121"/>
      <c r="T511" s="117"/>
      <c r="U511" s="121"/>
      <c r="V511" s="117"/>
      <c r="W511" s="121"/>
      <c r="X511" s="117"/>
      <c r="Y511" s="121"/>
      <c r="Z511" s="117"/>
      <c r="AA511" s="121"/>
      <c r="AB511" s="117"/>
      <c r="AC511" s="121"/>
      <c r="AD511" s="117"/>
      <c r="AE511" s="121"/>
      <c r="AF511" s="117"/>
      <c r="AG511" s="121"/>
      <c r="AH511" s="117"/>
      <c r="AI511" s="121"/>
      <c r="AJ511" s="117"/>
      <c r="AK511" s="121"/>
      <c r="AL511" s="117"/>
      <c r="AM511" s="121"/>
      <c r="AN511" s="117"/>
      <c r="AO511" s="121"/>
      <c r="AP511" s="117"/>
      <c r="AQ511" s="121"/>
      <c r="AR511" s="117"/>
      <c r="AS511" s="121"/>
      <c r="AT511" s="117"/>
    </row>
    <row r="512" spans="2:46" s="122" customFormat="1" x14ac:dyDescent="0.25">
      <c r="B512" s="120"/>
      <c r="C512" s="121"/>
      <c r="D512" s="117"/>
      <c r="E512" s="121"/>
      <c r="F512" s="117"/>
      <c r="G512" s="121"/>
      <c r="H512" s="117"/>
      <c r="I512" s="121"/>
      <c r="J512" s="117"/>
      <c r="K512" s="121"/>
      <c r="L512" s="117"/>
      <c r="M512" s="121"/>
      <c r="N512" s="117"/>
      <c r="O512" s="121"/>
      <c r="P512" s="117"/>
      <c r="Q512" s="121"/>
      <c r="R512" s="117"/>
      <c r="S512" s="121"/>
      <c r="T512" s="117"/>
      <c r="U512" s="121"/>
      <c r="V512" s="117"/>
      <c r="W512" s="121"/>
      <c r="X512" s="117"/>
      <c r="Y512" s="121"/>
      <c r="Z512" s="117"/>
      <c r="AA512" s="121"/>
      <c r="AB512" s="117"/>
      <c r="AC512" s="121"/>
      <c r="AD512" s="117"/>
      <c r="AE512" s="121"/>
      <c r="AF512" s="117"/>
      <c r="AG512" s="121"/>
      <c r="AH512" s="117"/>
      <c r="AI512" s="121"/>
      <c r="AJ512" s="117"/>
      <c r="AK512" s="121"/>
      <c r="AL512" s="117"/>
      <c r="AM512" s="121"/>
      <c r="AN512" s="117"/>
      <c r="AO512" s="121"/>
      <c r="AP512" s="117"/>
      <c r="AQ512" s="121"/>
      <c r="AR512" s="117"/>
      <c r="AS512" s="121"/>
      <c r="AT512" s="117"/>
    </row>
    <row r="513" spans="2:46" s="122" customFormat="1" ht="15.75" x14ac:dyDescent="0.25">
      <c r="B513" s="123"/>
      <c r="C513" s="124"/>
      <c r="D513" s="125"/>
      <c r="E513" s="124"/>
      <c r="F513" s="125"/>
      <c r="G513" s="124"/>
      <c r="H513" s="125"/>
      <c r="I513" s="124"/>
      <c r="J513" s="125"/>
      <c r="K513" s="124"/>
      <c r="L513" s="125"/>
      <c r="M513" s="124"/>
      <c r="N513" s="125"/>
      <c r="O513" s="124"/>
      <c r="P513" s="125"/>
      <c r="Q513" s="124"/>
      <c r="R513" s="125"/>
      <c r="S513" s="124"/>
      <c r="T513" s="125"/>
      <c r="U513" s="124"/>
      <c r="V513" s="125"/>
      <c r="W513" s="124"/>
      <c r="X513" s="125"/>
      <c r="Y513" s="124"/>
      <c r="Z513" s="125"/>
      <c r="AA513" s="124"/>
      <c r="AB513" s="125"/>
      <c r="AC513" s="124"/>
      <c r="AD513" s="125"/>
      <c r="AE513" s="124"/>
      <c r="AF513" s="125"/>
      <c r="AG513" s="124"/>
      <c r="AH513" s="125"/>
      <c r="AI513" s="124"/>
      <c r="AJ513" s="125"/>
      <c r="AK513" s="124"/>
      <c r="AL513" s="125"/>
      <c r="AM513" s="124"/>
      <c r="AN513" s="125"/>
      <c r="AO513" s="124"/>
      <c r="AP513" s="125"/>
      <c r="AQ513" s="124"/>
      <c r="AR513" s="125"/>
      <c r="AS513" s="124"/>
      <c r="AT513" s="125"/>
    </row>
    <row r="514" spans="2:46" s="122" customFormat="1" x14ac:dyDescent="0.25">
      <c r="B514" s="120"/>
      <c r="C514" s="121"/>
      <c r="D514" s="117"/>
      <c r="E514" s="121"/>
      <c r="F514" s="117"/>
      <c r="G514" s="121"/>
      <c r="H514" s="117"/>
      <c r="I514" s="121"/>
      <c r="J514" s="117"/>
      <c r="K514" s="121"/>
      <c r="L514" s="117"/>
      <c r="M514" s="121"/>
      <c r="N514" s="117"/>
      <c r="O514" s="121"/>
      <c r="P514" s="117"/>
      <c r="Q514" s="121"/>
      <c r="R514" s="117"/>
      <c r="S514" s="121"/>
      <c r="T514" s="117"/>
      <c r="U514" s="121"/>
      <c r="V514" s="117"/>
      <c r="W514" s="121"/>
      <c r="X514" s="117"/>
      <c r="Y514" s="121"/>
      <c r="Z514" s="117"/>
      <c r="AA514" s="121"/>
      <c r="AB514" s="117"/>
      <c r="AC514" s="121"/>
      <c r="AD514" s="117"/>
      <c r="AE514" s="121"/>
      <c r="AF514" s="117"/>
      <c r="AG514" s="121"/>
      <c r="AH514" s="117"/>
      <c r="AI514" s="121"/>
      <c r="AJ514" s="117"/>
      <c r="AK514" s="121"/>
      <c r="AL514" s="117"/>
      <c r="AM514" s="121"/>
      <c r="AN514" s="117"/>
      <c r="AO514" s="121"/>
      <c r="AP514" s="117"/>
      <c r="AQ514" s="121"/>
      <c r="AR514" s="117"/>
      <c r="AS514" s="121"/>
      <c r="AT514" s="117"/>
    </row>
    <row r="515" spans="2:46" s="122" customFormat="1" x14ac:dyDescent="0.25">
      <c r="B515" s="120"/>
      <c r="C515" s="121"/>
      <c r="D515" s="117"/>
      <c r="E515" s="121"/>
      <c r="F515" s="117"/>
      <c r="G515" s="121"/>
      <c r="H515" s="117"/>
      <c r="I515" s="121"/>
      <c r="J515" s="117"/>
      <c r="K515" s="121"/>
      <c r="L515" s="117"/>
      <c r="M515" s="121"/>
      <c r="N515" s="117"/>
      <c r="O515" s="121"/>
      <c r="P515" s="117"/>
      <c r="Q515" s="121"/>
      <c r="R515" s="117"/>
      <c r="S515" s="121"/>
      <c r="T515" s="117"/>
      <c r="U515" s="121"/>
      <c r="V515" s="117"/>
      <c r="W515" s="121"/>
      <c r="X515" s="117"/>
      <c r="Y515" s="121"/>
      <c r="Z515" s="117"/>
      <c r="AA515" s="121"/>
      <c r="AB515" s="117"/>
      <c r="AC515" s="121"/>
      <c r="AD515" s="117"/>
      <c r="AE515" s="121"/>
      <c r="AF515" s="117"/>
      <c r="AG515" s="121"/>
      <c r="AH515" s="117"/>
      <c r="AI515" s="121"/>
      <c r="AJ515" s="117"/>
      <c r="AK515" s="121"/>
      <c r="AL515" s="117"/>
      <c r="AM515" s="121"/>
      <c r="AN515" s="117"/>
      <c r="AO515" s="121"/>
      <c r="AP515" s="117"/>
      <c r="AQ515" s="121"/>
      <c r="AR515" s="117"/>
      <c r="AS515" s="121"/>
      <c r="AT515" s="117"/>
    </row>
    <row r="516" spans="2:46" s="122" customFormat="1" x14ac:dyDescent="0.25">
      <c r="B516" s="120"/>
      <c r="C516" s="121"/>
      <c r="D516" s="117"/>
      <c r="E516" s="121"/>
      <c r="F516" s="117"/>
      <c r="G516" s="121"/>
      <c r="H516" s="117"/>
      <c r="I516" s="121"/>
      <c r="J516" s="117"/>
      <c r="K516" s="121"/>
      <c r="L516" s="117"/>
      <c r="M516" s="121"/>
      <c r="N516" s="117"/>
      <c r="O516" s="121"/>
      <c r="P516" s="117"/>
      <c r="Q516" s="121"/>
      <c r="R516" s="117"/>
      <c r="S516" s="121"/>
      <c r="T516" s="117"/>
      <c r="U516" s="121"/>
      <c r="V516" s="117"/>
      <c r="W516" s="121"/>
      <c r="X516" s="117"/>
      <c r="Y516" s="121"/>
      <c r="Z516" s="117"/>
      <c r="AA516" s="121"/>
      <c r="AB516" s="117"/>
      <c r="AC516" s="121"/>
      <c r="AD516" s="117"/>
      <c r="AE516" s="121"/>
      <c r="AF516" s="117"/>
      <c r="AG516" s="121"/>
      <c r="AH516" s="117"/>
      <c r="AI516" s="121"/>
      <c r="AJ516" s="117"/>
      <c r="AK516" s="121"/>
      <c r="AL516" s="117"/>
      <c r="AM516" s="121"/>
      <c r="AN516" s="117"/>
      <c r="AO516" s="121"/>
      <c r="AP516" s="117"/>
      <c r="AQ516" s="121"/>
      <c r="AR516" s="117"/>
      <c r="AS516" s="121"/>
      <c r="AT516" s="117"/>
    </row>
    <row r="517" spans="2:46" s="122" customFormat="1" x14ac:dyDescent="0.25">
      <c r="B517" s="120"/>
      <c r="C517" s="121"/>
      <c r="D517" s="117"/>
      <c r="E517" s="121"/>
      <c r="F517" s="117"/>
      <c r="G517" s="121"/>
      <c r="H517" s="117"/>
      <c r="I517" s="121"/>
      <c r="J517" s="117"/>
      <c r="K517" s="121"/>
      <c r="L517" s="117"/>
      <c r="M517" s="121"/>
      <c r="N517" s="117"/>
      <c r="O517" s="121"/>
      <c r="P517" s="117"/>
      <c r="Q517" s="121"/>
      <c r="R517" s="117"/>
      <c r="S517" s="121"/>
      <c r="T517" s="117"/>
      <c r="U517" s="121"/>
      <c r="V517" s="117"/>
      <c r="W517" s="121"/>
      <c r="X517" s="117"/>
      <c r="Y517" s="121"/>
      <c r="Z517" s="117"/>
      <c r="AA517" s="121"/>
      <c r="AB517" s="117"/>
      <c r="AC517" s="121"/>
      <c r="AD517" s="117"/>
      <c r="AE517" s="121"/>
      <c r="AF517" s="117"/>
      <c r="AG517" s="121"/>
      <c r="AH517" s="117"/>
      <c r="AI517" s="121"/>
      <c r="AJ517" s="117"/>
      <c r="AK517" s="121"/>
      <c r="AL517" s="117"/>
      <c r="AM517" s="121"/>
      <c r="AN517" s="117"/>
      <c r="AO517" s="121"/>
      <c r="AP517" s="117"/>
      <c r="AQ517" s="121"/>
      <c r="AR517" s="117"/>
      <c r="AS517" s="121"/>
      <c r="AT517" s="117"/>
    </row>
    <row r="518" spans="2:46" s="122" customFormat="1" x14ac:dyDescent="0.25">
      <c r="B518" s="120"/>
      <c r="C518" s="121"/>
      <c r="D518" s="117"/>
      <c r="E518" s="121"/>
      <c r="F518" s="117"/>
      <c r="G518" s="121"/>
      <c r="H518" s="117"/>
      <c r="I518" s="121"/>
      <c r="J518" s="117"/>
      <c r="K518" s="121"/>
      <c r="L518" s="117"/>
      <c r="M518" s="121"/>
      <c r="N518" s="117"/>
      <c r="O518" s="121"/>
      <c r="P518" s="117"/>
      <c r="Q518" s="121"/>
      <c r="R518" s="117"/>
      <c r="S518" s="121"/>
      <c r="T518" s="117"/>
      <c r="U518" s="121"/>
      <c r="V518" s="117"/>
      <c r="W518" s="121"/>
      <c r="X518" s="117"/>
      <c r="Y518" s="121"/>
      <c r="Z518" s="117"/>
      <c r="AA518" s="121"/>
      <c r="AB518" s="117"/>
      <c r="AC518" s="121"/>
      <c r="AD518" s="117"/>
      <c r="AE518" s="121"/>
      <c r="AF518" s="117"/>
      <c r="AG518" s="121"/>
      <c r="AH518" s="117"/>
      <c r="AI518" s="121"/>
      <c r="AJ518" s="117"/>
      <c r="AK518" s="121"/>
      <c r="AL518" s="117"/>
      <c r="AM518" s="121"/>
      <c r="AN518" s="117"/>
      <c r="AO518" s="121"/>
      <c r="AP518" s="117"/>
      <c r="AQ518" s="121"/>
      <c r="AR518" s="117"/>
      <c r="AS518" s="121"/>
      <c r="AT518" s="117"/>
    </row>
    <row r="519" spans="2:46" s="122" customFormat="1" x14ac:dyDescent="0.25">
      <c r="B519" s="120"/>
      <c r="C519" s="121"/>
      <c r="D519" s="117"/>
      <c r="E519" s="121"/>
      <c r="F519" s="117"/>
      <c r="G519" s="121"/>
      <c r="H519" s="117"/>
      <c r="I519" s="121"/>
      <c r="J519" s="117"/>
      <c r="K519" s="121"/>
      <c r="L519" s="117"/>
      <c r="M519" s="121"/>
      <c r="N519" s="117"/>
      <c r="O519" s="121"/>
      <c r="P519" s="117"/>
      <c r="Q519" s="121"/>
      <c r="R519" s="117"/>
      <c r="S519" s="121"/>
      <c r="T519" s="117"/>
      <c r="U519" s="121"/>
      <c r="V519" s="117"/>
      <c r="W519" s="121"/>
      <c r="X519" s="117"/>
      <c r="Y519" s="121"/>
      <c r="Z519" s="117"/>
      <c r="AA519" s="121"/>
      <c r="AB519" s="117"/>
      <c r="AC519" s="121"/>
      <c r="AD519" s="117"/>
      <c r="AE519" s="121"/>
      <c r="AF519" s="117"/>
      <c r="AG519" s="121"/>
      <c r="AH519" s="117"/>
      <c r="AI519" s="121"/>
      <c r="AJ519" s="117"/>
      <c r="AK519" s="121"/>
      <c r="AL519" s="117"/>
      <c r="AM519" s="121"/>
      <c r="AN519" s="117"/>
      <c r="AO519" s="121"/>
      <c r="AP519" s="117"/>
      <c r="AQ519" s="121"/>
      <c r="AR519" s="117"/>
      <c r="AS519" s="121"/>
      <c r="AT519" s="117"/>
    </row>
    <row r="520" spans="2:46" s="122" customFormat="1" x14ac:dyDescent="0.25">
      <c r="B520" s="120"/>
      <c r="C520" s="121"/>
      <c r="D520" s="117"/>
      <c r="E520" s="121"/>
      <c r="F520" s="117"/>
      <c r="G520" s="121"/>
      <c r="H520" s="117"/>
      <c r="I520" s="121"/>
      <c r="J520" s="117"/>
      <c r="K520" s="121"/>
      <c r="L520" s="117"/>
      <c r="M520" s="121"/>
      <c r="N520" s="117"/>
      <c r="O520" s="121"/>
      <c r="P520" s="117"/>
      <c r="Q520" s="121"/>
      <c r="R520" s="117"/>
      <c r="S520" s="121"/>
      <c r="T520" s="117"/>
      <c r="U520" s="121"/>
      <c r="V520" s="117"/>
      <c r="W520" s="121"/>
      <c r="X520" s="117"/>
      <c r="Y520" s="121"/>
      <c r="Z520" s="117"/>
      <c r="AA520" s="121"/>
      <c r="AB520" s="117"/>
      <c r="AC520" s="121"/>
      <c r="AD520" s="117"/>
      <c r="AE520" s="121"/>
      <c r="AF520" s="117"/>
      <c r="AG520" s="121"/>
      <c r="AH520" s="117"/>
      <c r="AI520" s="121"/>
      <c r="AJ520" s="117"/>
      <c r="AK520" s="121"/>
      <c r="AL520" s="117"/>
      <c r="AM520" s="121"/>
      <c r="AN520" s="117"/>
      <c r="AO520" s="121"/>
      <c r="AP520" s="117"/>
      <c r="AQ520" s="121"/>
      <c r="AR520" s="117"/>
      <c r="AS520" s="121"/>
      <c r="AT520" s="117"/>
    </row>
    <row r="521" spans="2:46" s="122" customFormat="1" x14ac:dyDescent="0.25">
      <c r="B521" s="120"/>
      <c r="C521" s="121"/>
      <c r="D521" s="117"/>
      <c r="E521" s="121"/>
      <c r="F521" s="117"/>
      <c r="G521" s="121"/>
      <c r="H521" s="117"/>
      <c r="I521" s="121"/>
      <c r="J521" s="117"/>
      <c r="K521" s="121"/>
      <c r="L521" s="117"/>
      <c r="M521" s="121"/>
      <c r="N521" s="117"/>
      <c r="O521" s="121"/>
      <c r="P521" s="117"/>
      <c r="Q521" s="121"/>
      <c r="R521" s="117"/>
      <c r="S521" s="121"/>
      <c r="T521" s="117"/>
      <c r="U521" s="121"/>
      <c r="V521" s="117"/>
      <c r="W521" s="121"/>
      <c r="X521" s="117"/>
      <c r="Y521" s="121"/>
      <c r="Z521" s="117"/>
      <c r="AA521" s="121"/>
      <c r="AB521" s="117"/>
      <c r="AC521" s="121"/>
      <c r="AD521" s="117"/>
      <c r="AE521" s="121"/>
      <c r="AF521" s="117"/>
      <c r="AG521" s="121"/>
      <c r="AH521" s="117"/>
      <c r="AI521" s="121"/>
      <c r="AJ521" s="117"/>
      <c r="AK521" s="121"/>
      <c r="AL521" s="117"/>
      <c r="AM521" s="121"/>
      <c r="AN521" s="117"/>
      <c r="AO521" s="121"/>
      <c r="AP521" s="117"/>
      <c r="AQ521" s="121"/>
      <c r="AR521" s="117"/>
      <c r="AS521" s="121"/>
      <c r="AT521" s="117"/>
    </row>
    <row r="522" spans="2:46" s="122" customFormat="1" x14ac:dyDescent="0.25">
      <c r="B522" s="120"/>
      <c r="C522" s="121"/>
      <c r="D522" s="117"/>
      <c r="E522" s="121"/>
      <c r="F522" s="117"/>
      <c r="G522" s="121"/>
      <c r="H522" s="117"/>
      <c r="I522" s="121"/>
      <c r="J522" s="117"/>
      <c r="K522" s="121"/>
      <c r="L522" s="117"/>
      <c r="M522" s="121"/>
      <c r="N522" s="117"/>
      <c r="O522" s="121"/>
      <c r="P522" s="117"/>
      <c r="Q522" s="121"/>
      <c r="R522" s="117"/>
      <c r="S522" s="121"/>
      <c r="T522" s="117"/>
      <c r="U522" s="121"/>
      <c r="V522" s="117"/>
      <c r="W522" s="121"/>
      <c r="X522" s="117"/>
      <c r="Y522" s="121"/>
      <c r="Z522" s="117"/>
      <c r="AA522" s="121"/>
      <c r="AB522" s="117"/>
      <c r="AC522" s="121"/>
      <c r="AD522" s="117"/>
      <c r="AE522" s="121"/>
      <c r="AF522" s="117"/>
      <c r="AG522" s="121"/>
      <c r="AH522" s="117"/>
      <c r="AI522" s="121"/>
      <c r="AJ522" s="117"/>
      <c r="AK522" s="121"/>
      <c r="AL522" s="117"/>
      <c r="AM522" s="121"/>
      <c r="AN522" s="117"/>
      <c r="AO522" s="121"/>
      <c r="AP522" s="117"/>
      <c r="AQ522" s="121"/>
      <c r="AR522" s="117"/>
      <c r="AS522" s="121"/>
      <c r="AT522" s="117"/>
    </row>
    <row r="523" spans="2:46" s="122" customFormat="1" x14ac:dyDescent="0.25">
      <c r="B523" s="120"/>
      <c r="C523" s="121"/>
      <c r="D523" s="117"/>
      <c r="E523" s="121"/>
      <c r="F523" s="117"/>
      <c r="G523" s="121"/>
      <c r="H523" s="117"/>
      <c r="I523" s="121"/>
      <c r="J523" s="117"/>
      <c r="K523" s="121"/>
      <c r="L523" s="117"/>
      <c r="M523" s="121"/>
      <c r="N523" s="117"/>
      <c r="O523" s="121"/>
      <c r="P523" s="117"/>
      <c r="Q523" s="121"/>
      <c r="R523" s="117"/>
      <c r="S523" s="121"/>
      <c r="T523" s="117"/>
      <c r="U523" s="121"/>
      <c r="V523" s="117"/>
      <c r="W523" s="121"/>
      <c r="X523" s="117"/>
      <c r="Y523" s="121"/>
      <c r="Z523" s="117"/>
      <c r="AA523" s="121"/>
      <c r="AB523" s="117"/>
      <c r="AC523" s="121"/>
      <c r="AD523" s="117"/>
      <c r="AE523" s="121"/>
      <c r="AF523" s="117"/>
      <c r="AG523" s="121"/>
      <c r="AH523" s="117"/>
      <c r="AI523" s="121"/>
      <c r="AJ523" s="117"/>
      <c r="AK523" s="121"/>
      <c r="AL523" s="117"/>
      <c r="AM523" s="121"/>
      <c r="AN523" s="117"/>
      <c r="AO523" s="121"/>
      <c r="AP523" s="117"/>
      <c r="AQ523" s="121"/>
      <c r="AR523" s="117"/>
      <c r="AS523" s="121"/>
      <c r="AT523" s="117"/>
    </row>
    <row r="524" spans="2:46" s="122" customFormat="1" x14ac:dyDescent="0.25">
      <c r="B524" s="120"/>
      <c r="C524" s="121"/>
      <c r="D524" s="117"/>
      <c r="E524" s="121"/>
      <c r="F524" s="117"/>
      <c r="G524" s="121"/>
      <c r="H524" s="117"/>
      <c r="I524" s="121"/>
      <c r="J524" s="117"/>
      <c r="K524" s="121"/>
      <c r="L524" s="117"/>
      <c r="M524" s="121"/>
      <c r="N524" s="117"/>
      <c r="O524" s="121"/>
      <c r="P524" s="117"/>
      <c r="Q524" s="121"/>
      <c r="R524" s="117"/>
      <c r="S524" s="121"/>
      <c r="T524" s="117"/>
      <c r="U524" s="121"/>
      <c r="V524" s="117"/>
      <c r="W524" s="121"/>
      <c r="X524" s="117"/>
      <c r="Y524" s="121"/>
      <c r="Z524" s="117"/>
      <c r="AA524" s="121"/>
      <c r="AB524" s="117"/>
      <c r="AC524" s="121"/>
      <c r="AD524" s="117"/>
      <c r="AE524" s="121"/>
      <c r="AF524" s="117"/>
      <c r="AG524" s="121"/>
      <c r="AH524" s="117"/>
      <c r="AI524" s="121"/>
      <c r="AJ524" s="117"/>
      <c r="AK524" s="121"/>
      <c r="AL524" s="117"/>
      <c r="AM524" s="121"/>
      <c r="AN524" s="117"/>
      <c r="AO524" s="121"/>
      <c r="AP524" s="117"/>
      <c r="AQ524" s="121"/>
      <c r="AR524" s="117"/>
      <c r="AS524" s="121"/>
      <c r="AT524" s="117"/>
    </row>
    <row r="525" spans="2:46" s="122" customFormat="1" x14ac:dyDescent="0.25">
      <c r="B525" s="120"/>
      <c r="C525" s="121"/>
      <c r="D525" s="117"/>
      <c r="E525" s="121"/>
      <c r="F525" s="117"/>
      <c r="G525" s="121"/>
      <c r="H525" s="117"/>
      <c r="I525" s="121"/>
      <c r="J525" s="117"/>
      <c r="K525" s="121"/>
      <c r="L525" s="117"/>
      <c r="M525" s="121"/>
      <c r="N525" s="117"/>
      <c r="O525" s="121"/>
      <c r="P525" s="117"/>
      <c r="Q525" s="121"/>
      <c r="R525" s="117"/>
      <c r="S525" s="121"/>
      <c r="T525" s="117"/>
      <c r="U525" s="121"/>
      <c r="V525" s="117"/>
      <c r="W525" s="121"/>
      <c r="X525" s="117"/>
      <c r="Y525" s="121"/>
      <c r="Z525" s="117"/>
      <c r="AA525" s="121"/>
      <c r="AB525" s="117"/>
      <c r="AC525" s="121"/>
      <c r="AD525" s="117"/>
      <c r="AE525" s="121"/>
      <c r="AF525" s="117"/>
      <c r="AG525" s="121"/>
      <c r="AH525" s="117"/>
      <c r="AI525" s="121"/>
      <c r="AJ525" s="117"/>
      <c r="AK525" s="121"/>
      <c r="AL525" s="117"/>
      <c r="AM525" s="121"/>
      <c r="AN525" s="117"/>
      <c r="AO525" s="121"/>
      <c r="AP525" s="117"/>
      <c r="AQ525" s="121"/>
      <c r="AR525" s="117"/>
      <c r="AS525" s="121"/>
      <c r="AT525" s="117"/>
    </row>
    <row r="526" spans="2:46" s="122" customFormat="1" ht="15.75" x14ac:dyDescent="0.25">
      <c r="B526" s="123"/>
      <c r="C526" s="124"/>
      <c r="D526" s="125"/>
      <c r="E526" s="124"/>
      <c r="F526" s="125"/>
      <c r="G526" s="124"/>
      <c r="H526" s="125"/>
      <c r="I526" s="124"/>
      <c r="J526" s="125"/>
      <c r="K526" s="124"/>
      <c r="L526" s="125"/>
      <c r="M526" s="124"/>
      <c r="N526" s="125"/>
      <c r="O526" s="124"/>
      <c r="P526" s="125"/>
      <c r="Q526" s="124"/>
      <c r="R526" s="125"/>
      <c r="S526" s="124"/>
      <c r="T526" s="125"/>
      <c r="U526" s="124"/>
      <c r="V526" s="125"/>
      <c r="W526" s="124"/>
      <c r="X526" s="125"/>
      <c r="Y526" s="124"/>
      <c r="Z526" s="125"/>
      <c r="AA526" s="124"/>
      <c r="AB526" s="125"/>
      <c r="AC526" s="124"/>
      <c r="AD526" s="125"/>
      <c r="AE526" s="124"/>
      <c r="AF526" s="125"/>
      <c r="AG526" s="124"/>
      <c r="AH526" s="125"/>
      <c r="AI526" s="124"/>
      <c r="AJ526" s="125"/>
      <c r="AK526" s="124"/>
      <c r="AL526" s="125"/>
      <c r="AM526" s="124"/>
      <c r="AN526" s="125"/>
      <c r="AO526" s="124"/>
      <c r="AP526" s="125"/>
      <c r="AQ526" s="124"/>
      <c r="AR526" s="125"/>
      <c r="AS526" s="124"/>
      <c r="AT526" s="125"/>
    </row>
    <row r="527" spans="2:46" s="122" customFormat="1" x14ac:dyDescent="0.25">
      <c r="B527" s="120"/>
      <c r="C527" s="121"/>
      <c r="D527" s="117"/>
      <c r="E527" s="121"/>
      <c r="F527" s="117"/>
      <c r="G527" s="121"/>
      <c r="H527" s="117"/>
      <c r="I527" s="121"/>
      <c r="J527" s="117"/>
      <c r="K527" s="121"/>
      <c r="L527" s="117"/>
      <c r="M527" s="121"/>
      <c r="N527" s="117"/>
      <c r="O527" s="121"/>
      <c r="P527" s="117"/>
      <c r="Q527" s="121"/>
      <c r="R527" s="117"/>
      <c r="S527" s="121"/>
      <c r="T527" s="117"/>
      <c r="U527" s="121"/>
      <c r="V527" s="117"/>
      <c r="W527" s="121"/>
      <c r="X527" s="117"/>
      <c r="Y527" s="121"/>
      <c r="Z527" s="117"/>
      <c r="AA527" s="121"/>
      <c r="AB527" s="117"/>
      <c r="AC527" s="121"/>
      <c r="AD527" s="117"/>
      <c r="AE527" s="121"/>
      <c r="AF527" s="117"/>
      <c r="AG527" s="121"/>
      <c r="AH527" s="117"/>
      <c r="AI527" s="121"/>
      <c r="AJ527" s="117"/>
      <c r="AK527" s="121"/>
      <c r="AL527" s="117"/>
      <c r="AM527" s="121"/>
      <c r="AN527" s="117"/>
      <c r="AO527" s="121"/>
      <c r="AP527" s="117"/>
      <c r="AQ527" s="121"/>
      <c r="AR527" s="117"/>
      <c r="AS527" s="121"/>
      <c r="AT527" s="117"/>
    </row>
    <row r="528" spans="2:46" s="122" customFormat="1" x14ac:dyDescent="0.25">
      <c r="B528" s="120"/>
      <c r="C528" s="121"/>
      <c r="D528" s="117"/>
      <c r="E528" s="121"/>
      <c r="F528" s="117"/>
      <c r="G528" s="121"/>
      <c r="H528" s="117"/>
      <c r="I528" s="121"/>
      <c r="J528" s="117"/>
      <c r="K528" s="121"/>
      <c r="L528" s="117"/>
      <c r="M528" s="121"/>
      <c r="N528" s="117"/>
      <c r="O528" s="121"/>
      <c r="P528" s="117"/>
      <c r="Q528" s="121"/>
      <c r="R528" s="117"/>
      <c r="S528" s="121"/>
      <c r="T528" s="117"/>
      <c r="U528" s="121"/>
      <c r="V528" s="117"/>
      <c r="W528" s="121"/>
      <c r="X528" s="117"/>
      <c r="Y528" s="121"/>
      <c r="Z528" s="117"/>
      <c r="AA528" s="121"/>
      <c r="AB528" s="117"/>
      <c r="AC528" s="121"/>
      <c r="AD528" s="117"/>
      <c r="AE528" s="121"/>
      <c r="AF528" s="117"/>
      <c r="AG528" s="121"/>
      <c r="AH528" s="117"/>
      <c r="AI528" s="121"/>
      <c r="AJ528" s="117"/>
      <c r="AK528" s="121"/>
      <c r="AL528" s="117"/>
      <c r="AM528" s="121"/>
      <c r="AN528" s="117"/>
      <c r="AO528" s="121"/>
      <c r="AP528" s="117"/>
      <c r="AQ528" s="121"/>
      <c r="AR528" s="117"/>
      <c r="AS528" s="121"/>
      <c r="AT528" s="117"/>
    </row>
    <row r="529" spans="2:46" s="122" customFormat="1" x14ac:dyDescent="0.25">
      <c r="B529" s="120"/>
      <c r="C529" s="121"/>
      <c r="D529" s="117"/>
      <c r="E529" s="121"/>
      <c r="F529" s="117"/>
      <c r="G529" s="121"/>
      <c r="H529" s="117"/>
      <c r="I529" s="121"/>
      <c r="J529" s="117"/>
      <c r="K529" s="121"/>
      <c r="L529" s="117"/>
      <c r="M529" s="121"/>
      <c r="N529" s="117"/>
      <c r="O529" s="121"/>
      <c r="P529" s="117"/>
      <c r="Q529" s="121"/>
      <c r="R529" s="117"/>
      <c r="S529" s="121"/>
      <c r="T529" s="117"/>
      <c r="U529" s="121"/>
      <c r="V529" s="117"/>
      <c r="W529" s="121"/>
      <c r="X529" s="117"/>
      <c r="Y529" s="121"/>
      <c r="Z529" s="117"/>
      <c r="AA529" s="121"/>
      <c r="AB529" s="117"/>
      <c r="AC529" s="121"/>
      <c r="AD529" s="117"/>
      <c r="AE529" s="121"/>
      <c r="AF529" s="117"/>
      <c r="AG529" s="121"/>
      <c r="AH529" s="117"/>
      <c r="AI529" s="121"/>
      <c r="AJ529" s="117"/>
      <c r="AK529" s="121"/>
      <c r="AL529" s="117"/>
      <c r="AM529" s="121"/>
      <c r="AN529" s="117"/>
      <c r="AO529" s="121"/>
      <c r="AP529" s="117"/>
      <c r="AQ529" s="121"/>
      <c r="AR529" s="117"/>
      <c r="AS529" s="121"/>
      <c r="AT529" s="117"/>
    </row>
    <row r="530" spans="2:46" s="122" customFormat="1" x14ac:dyDescent="0.25">
      <c r="B530" s="120"/>
      <c r="C530" s="121"/>
      <c r="D530" s="117"/>
      <c r="E530" s="121"/>
      <c r="F530" s="117"/>
      <c r="G530" s="121"/>
      <c r="H530" s="117"/>
      <c r="I530" s="121"/>
      <c r="J530" s="117"/>
      <c r="K530" s="121"/>
      <c r="L530" s="117"/>
      <c r="M530" s="121"/>
      <c r="N530" s="117"/>
      <c r="O530" s="121"/>
      <c r="P530" s="117"/>
      <c r="Q530" s="121"/>
      <c r="R530" s="117"/>
      <c r="S530" s="121"/>
      <c r="T530" s="117"/>
      <c r="U530" s="121"/>
      <c r="V530" s="117"/>
      <c r="W530" s="121"/>
      <c r="X530" s="117"/>
      <c r="Y530" s="121"/>
      <c r="Z530" s="117"/>
      <c r="AA530" s="121"/>
      <c r="AB530" s="117"/>
      <c r="AC530" s="121"/>
      <c r="AD530" s="117"/>
      <c r="AE530" s="121"/>
      <c r="AF530" s="117"/>
      <c r="AG530" s="121"/>
      <c r="AH530" s="117"/>
      <c r="AI530" s="121"/>
      <c r="AJ530" s="117"/>
      <c r="AK530" s="121"/>
      <c r="AL530" s="117"/>
      <c r="AM530" s="121"/>
      <c r="AN530" s="117"/>
      <c r="AO530" s="121"/>
      <c r="AP530" s="117"/>
      <c r="AQ530" s="121"/>
      <c r="AR530" s="117"/>
      <c r="AS530" s="121"/>
      <c r="AT530" s="117"/>
    </row>
    <row r="531" spans="2:46" s="122" customFormat="1" x14ac:dyDescent="0.25">
      <c r="B531" s="120"/>
      <c r="C531" s="121"/>
      <c r="D531" s="117"/>
      <c r="E531" s="121"/>
      <c r="F531" s="117"/>
      <c r="G531" s="121"/>
      <c r="H531" s="117"/>
      <c r="I531" s="121"/>
      <c r="J531" s="117"/>
      <c r="K531" s="121"/>
      <c r="L531" s="117"/>
      <c r="M531" s="121"/>
      <c r="N531" s="117"/>
      <c r="O531" s="121"/>
      <c r="P531" s="117"/>
      <c r="Q531" s="121"/>
      <c r="R531" s="117"/>
      <c r="S531" s="121"/>
      <c r="T531" s="117"/>
      <c r="U531" s="121"/>
      <c r="V531" s="117"/>
      <c r="W531" s="121"/>
      <c r="X531" s="117"/>
      <c r="Y531" s="121"/>
      <c r="Z531" s="117"/>
      <c r="AA531" s="121"/>
      <c r="AB531" s="117"/>
      <c r="AC531" s="121"/>
      <c r="AD531" s="117"/>
      <c r="AE531" s="121"/>
      <c r="AF531" s="117"/>
      <c r="AG531" s="121"/>
      <c r="AH531" s="117"/>
      <c r="AI531" s="121"/>
      <c r="AJ531" s="117"/>
      <c r="AK531" s="121"/>
      <c r="AL531" s="117"/>
      <c r="AM531" s="121"/>
      <c r="AN531" s="117"/>
      <c r="AO531" s="121"/>
      <c r="AP531" s="117"/>
      <c r="AQ531" s="121"/>
      <c r="AR531" s="117"/>
      <c r="AS531" s="121"/>
      <c r="AT531" s="117"/>
    </row>
    <row r="532" spans="2:46" s="122" customFormat="1" x14ac:dyDescent="0.25">
      <c r="B532" s="120"/>
      <c r="C532" s="121"/>
      <c r="D532" s="117"/>
      <c r="E532" s="121"/>
      <c r="F532" s="117"/>
      <c r="G532" s="121"/>
      <c r="H532" s="117"/>
      <c r="I532" s="121"/>
      <c r="J532" s="117"/>
      <c r="K532" s="121"/>
      <c r="L532" s="117"/>
      <c r="M532" s="121"/>
      <c r="N532" s="117"/>
      <c r="O532" s="121"/>
      <c r="P532" s="117"/>
      <c r="Q532" s="121"/>
      <c r="R532" s="117"/>
      <c r="S532" s="121"/>
      <c r="T532" s="117"/>
      <c r="U532" s="121"/>
      <c r="V532" s="117"/>
      <c r="W532" s="121"/>
      <c r="X532" s="117"/>
      <c r="Y532" s="121"/>
      <c r="Z532" s="117"/>
      <c r="AA532" s="121"/>
      <c r="AB532" s="117"/>
      <c r="AC532" s="121"/>
      <c r="AD532" s="117"/>
      <c r="AE532" s="121"/>
      <c r="AF532" s="117"/>
      <c r="AG532" s="121"/>
      <c r="AH532" s="117"/>
      <c r="AI532" s="121"/>
      <c r="AJ532" s="117"/>
      <c r="AK532" s="121"/>
      <c r="AL532" s="117"/>
      <c r="AM532" s="121"/>
      <c r="AN532" s="117"/>
      <c r="AO532" s="121"/>
      <c r="AP532" s="117"/>
      <c r="AQ532" s="121"/>
      <c r="AR532" s="117"/>
      <c r="AS532" s="121"/>
      <c r="AT532" s="117"/>
    </row>
    <row r="533" spans="2:46" s="122" customFormat="1" x14ac:dyDescent="0.25">
      <c r="B533" s="120"/>
      <c r="C533" s="121"/>
      <c r="D533" s="117"/>
      <c r="E533" s="121"/>
      <c r="F533" s="117"/>
      <c r="G533" s="121"/>
      <c r="H533" s="117"/>
      <c r="I533" s="121"/>
      <c r="J533" s="117"/>
      <c r="K533" s="121"/>
      <c r="L533" s="117"/>
      <c r="M533" s="121"/>
      <c r="N533" s="117"/>
      <c r="O533" s="121"/>
      <c r="P533" s="117"/>
      <c r="Q533" s="121"/>
      <c r="R533" s="117"/>
      <c r="S533" s="121"/>
      <c r="T533" s="117"/>
      <c r="U533" s="121"/>
      <c r="V533" s="117"/>
      <c r="W533" s="121"/>
      <c r="X533" s="117"/>
      <c r="Y533" s="121"/>
      <c r="Z533" s="117"/>
      <c r="AA533" s="121"/>
      <c r="AB533" s="117"/>
      <c r="AC533" s="121"/>
      <c r="AD533" s="117"/>
      <c r="AE533" s="121"/>
      <c r="AF533" s="117"/>
      <c r="AG533" s="121"/>
      <c r="AH533" s="117"/>
      <c r="AI533" s="121"/>
      <c r="AJ533" s="117"/>
      <c r="AK533" s="121"/>
      <c r="AL533" s="117"/>
      <c r="AM533" s="121"/>
      <c r="AN533" s="117"/>
      <c r="AO533" s="121"/>
      <c r="AP533" s="117"/>
      <c r="AQ533" s="121"/>
      <c r="AR533" s="117"/>
      <c r="AS533" s="121"/>
      <c r="AT533" s="117"/>
    </row>
    <row r="534" spans="2:46" s="122" customFormat="1" x14ac:dyDescent="0.25">
      <c r="B534" s="120"/>
      <c r="C534" s="121"/>
      <c r="D534" s="117"/>
      <c r="E534" s="121"/>
      <c r="F534" s="117"/>
      <c r="G534" s="121"/>
      <c r="H534" s="117"/>
      <c r="I534" s="121"/>
      <c r="J534" s="117"/>
      <c r="K534" s="121"/>
      <c r="L534" s="117"/>
      <c r="M534" s="121"/>
      <c r="N534" s="117"/>
      <c r="O534" s="121"/>
      <c r="P534" s="117"/>
      <c r="Q534" s="121"/>
      <c r="R534" s="117"/>
      <c r="S534" s="121"/>
      <c r="T534" s="117"/>
      <c r="U534" s="121"/>
      <c r="V534" s="117"/>
      <c r="W534" s="121"/>
      <c r="X534" s="117"/>
      <c r="Y534" s="121"/>
      <c r="Z534" s="117"/>
      <c r="AA534" s="121"/>
      <c r="AB534" s="117"/>
      <c r="AC534" s="121"/>
      <c r="AD534" s="117"/>
      <c r="AE534" s="121"/>
      <c r="AF534" s="117"/>
      <c r="AG534" s="121"/>
      <c r="AH534" s="117"/>
      <c r="AI534" s="121"/>
      <c r="AJ534" s="117"/>
      <c r="AK534" s="121"/>
      <c r="AL534" s="117"/>
      <c r="AM534" s="121"/>
      <c r="AN534" s="117"/>
      <c r="AO534" s="121"/>
      <c r="AP534" s="117"/>
      <c r="AQ534" s="121"/>
      <c r="AR534" s="117"/>
      <c r="AS534" s="121"/>
      <c r="AT534" s="117"/>
    </row>
    <row r="535" spans="2:46" s="122" customFormat="1" x14ac:dyDescent="0.25">
      <c r="B535" s="120"/>
      <c r="C535" s="121"/>
      <c r="D535" s="117"/>
      <c r="E535" s="121"/>
      <c r="F535" s="117"/>
      <c r="G535" s="121"/>
      <c r="H535" s="117"/>
      <c r="I535" s="121"/>
      <c r="J535" s="117"/>
      <c r="K535" s="121"/>
      <c r="L535" s="117"/>
      <c r="M535" s="121"/>
      <c r="N535" s="117"/>
      <c r="O535" s="121"/>
      <c r="P535" s="117"/>
      <c r="Q535" s="121"/>
      <c r="R535" s="117"/>
      <c r="S535" s="121"/>
      <c r="T535" s="117"/>
      <c r="U535" s="121"/>
      <c r="V535" s="117"/>
      <c r="W535" s="121"/>
      <c r="X535" s="117"/>
      <c r="Y535" s="121"/>
      <c r="Z535" s="117"/>
      <c r="AA535" s="121"/>
      <c r="AB535" s="117"/>
      <c r="AC535" s="121"/>
      <c r="AD535" s="117"/>
      <c r="AE535" s="121"/>
      <c r="AF535" s="117"/>
      <c r="AG535" s="121"/>
      <c r="AH535" s="117"/>
      <c r="AI535" s="121"/>
      <c r="AJ535" s="117"/>
      <c r="AK535" s="121"/>
      <c r="AL535" s="117"/>
      <c r="AM535" s="121"/>
      <c r="AN535" s="117"/>
      <c r="AO535" s="121"/>
      <c r="AP535" s="117"/>
      <c r="AQ535" s="121"/>
      <c r="AR535" s="117"/>
      <c r="AS535" s="121"/>
      <c r="AT535" s="117"/>
    </row>
    <row r="536" spans="2:46" s="122" customFormat="1" x14ac:dyDescent="0.25">
      <c r="B536" s="120"/>
      <c r="C536" s="121"/>
      <c r="D536" s="117"/>
      <c r="E536" s="121"/>
      <c r="F536" s="117"/>
      <c r="G536" s="121"/>
      <c r="H536" s="117"/>
      <c r="I536" s="121"/>
      <c r="J536" s="117"/>
      <c r="K536" s="121"/>
      <c r="L536" s="117"/>
      <c r="M536" s="121"/>
      <c r="N536" s="117"/>
      <c r="O536" s="121"/>
      <c r="P536" s="117"/>
      <c r="Q536" s="121"/>
      <c r="R536" s="117"/>
      <c r="S536" s="121"/>
      <c r="T536" s="117"/>
      <c r="U536" s="121"/>
      <c r="V536" s="117"/>
      <c r="W536" s="121"/>
      <c r="X536" s="117"/>
      <c r="Y536" s="121"/>
      <c r="Z536" s="117"/>
      <c r="AA536" s="121"/>
      <c r="AB536" s="117"/>
      <c r="AC536" s="121"/>
      <c r="AD536" s="117"/>
      <c r="AE536" s="121"/>
      <c r="AF536" s="117"/>
      <c r="AG536" s="121"/>
      <c r="AH536" s="117"/>
      <c r="AI536" s="121"/>
      <c r="AJ536" s="117"/>
      <c r="AK536" s="121"/>
      <c r="AL536" s="117"/>
      <c r="AM536" s="121"/>
      <c r="AN536" s="117"/>
      <c r="AO536" s="121"/>
      <c r="AP536" s="117"/>
      <c r="AQ536" s="121"/>
      <c r="AR536" s="117"/>
      <c r="AS536" s="121"/>
      <c r="AT536" s="117"/>
    </row>
    <row r="537" spans="2:46" s="122" customFormat="1" x14ac:dyDescent="0.25">
      <c r="B537" s="120"/>
      <c r="C537" s="121"/>
      <c r="D537" s="117"/>
      <c r="E537" s="121"/>
      <c r="F537" s="117"/>
      <c r="G537" s="121"/>
      <c r="H537" s="117"/>
      <c r="I537" s="121"/>
      <c r="J537" s="117"/>
      <c r="K537" s="121"/>
      <c r="L537" s="117"/>
      <c r="M537" s="121"/>
      <c r="N537" s="117"/>
      <c r="O537" s="121"/>
      <c r="P537" s="117"/>
      <c r="Q537" s="121"/>
      <c r="R537" s="117"/>
      <c r="S537" s="121"/>
      <c r="T537" s="117"/>
      <c r="U537" s="121"/>
      <c r="V537" s="117"/>
      <c r="W537" s="121"/>
      <c r="X537" s="117"/>
      <c r="Y537" s="121"/>
      <c r="Z537" s="117"/>
      <c r="AA537" s="121"/>
      <c r="AB537" s="117"/>
      <c r="AC537" s="121"/>
      <c r="AD537" s="117"/>
      <c r="AE537" s="121"/>
      <c r="AF537" s="117"/>
      <c r="AG537" s="121"/>
      <c r="AH537" s="117"/>
      <c r="AI537" s="121"/>
      <c r="AJ537" s="117"/>
      <c r="AK537" s="121"/>
      <c r="AL537" s="117"/>
      <c r="AM537" s="121"/>
      <c r="AN537" s="117"/>
      <c r="AO537" s="121"/>
      <c r="AP537" s="117"/>
      <c r="AQ537" s="121"/>
      <c r="AR537" s="117"/>
      <c r="AS537" s="121"/>
      <c r="AT537" s="117"/>
    </row>
    <row r="538" spans="2:46" s="122" customFormat="1" x14ac:dyDescent="0.25">
      <c r="B538" s="120"/>
      <c r="C538" s="121"/>
      <c r="D538" s="117"/>
      <c r="E538" s="121"/>
      <c r="F538" s="117"/>
      <c r="G538" s="121"/>
      <c r="H538" s="117"/>
      <c r="I538" s="121"/>
      <c r="J538" s="117"/>
      <c r="K538" s="121"/>
      <c r="L538" s="117"/>
      <c r="M538" s="121"/>
      <c r="N538" s="117"/>
      <c r="O538" s="121"/>
      <c r="P538" s="117"/>
      <c r="Q538" s="121"/>
      <c r="R538" s="117"/>
      <c r="S538" s="121"/>
      <c r="T538" s="117"/>
      <c r="U538" s="121"/>
      <c r="V538" s="117"/>
      <c r="W538" s="121"/>
      <c r="X538" s="117"/>
      <c r="Y538" s="121"/>
      <c r="Z538" s="117"/>
      <c r="AA538" s="121"/>
      <c r="AB538" s="117"/>
      <c r="AC538" s="121"/>
      <c r="AD538" s="117"/>
      <c r="AE538" s="121"/>
      <c r="AF538" s="117"/>
      <c r="AG538" s="121"/>
      <c r="AH538" s="117"/>
      <c r="AI538" s="121"/>
      <c r="AJ538" s="117"/>
      <c r="AK538" s="121"/>
      <c r="AL538" s="117"/>
      <c r="AM538" s="121"/>
      <c r="AN538" s="117"/>
      <c r="AO538" s="121"/>
      <c r="AP538" s="117"/>
      <c r="AQ538" s="121"/>
      <c r="AR538" s="117"/>
      <c r="AS538" s="121"/>
      <c r="AT538" s="117"/>
    </row>
    <row r="539" spans="2:46" s="122" customFormat="1" ht="15.75" x14ac:dyDescent="0.25">
      <c r="B539" s="123"/>
      <c r="C539" s="124"/>
      <c r="D539" s="125"/>
      <c r="E539" s="124"/>
      <c r="F539" s="125"/>
      <c r="G539" s="124"/>
      <c r="H539" s="125"/>
      <c r="I539" s="124"/>
      <c r="J539" s="125"/>
      <c r="K539" s="124"/>
      <c r="L539" s="125"/>
      <c r="M539" s="124"/>
      <c r="N539" s="125"/>
      <c r="O539" s="124"/>
      <c r="P539" s="125"/>
      <c r="Q539" s="124"/>
      <c r="R539" s="125"/>
      <c r="S539" s="124"/>
      <c r="T539" s="125"/>
      <c r="U539" s="124"/>
      <c r="V539" s="125"/>
      <c r="W539" s="124"/>
      <c r="X539" s="125"/>
      <c r="Y539" s="124"/>
      <c r="Z539" s="125"/>
      <c r="AA539" s="124"/>
      <c r="AB539" s="125"/>
      <c r="AC539" s="124"/>
      <c r="AD539" s="125"/>
      <c r="AE539" s="124"/>
      <c r="AF539" s="125"/>
      <c r="AG539" s="124"/>
      <c r="AH539" s="125"/>
      <c r="AI539" s="124"/>
      <c r="AJ539" s="125"/>
      <c r="AK539" s="124"/>
      <c r="AL539" s="125"/>
      <c r="AM539" s="124"/>
      <c r="AN539" s="125"/>
      <c r="AO539" s="124"/>
      <c r="AP539" s="125"/>
      <c r="AQ539" s="124"/>
      <c r="AR539" s="125"/>
      <c r="AS539" s="124"/>
      <c r="AT539" s="125"/>
    </row>
    <row r="540" spans="2:46" s="122" customFormat="1" x14ac:dyDescent="0.25">
      <c r="B540" s="120"/>
      <c r="C540" s="121"/>
      <c r="D540" s="117"/>
      <c r="E540" s="121"/>
      <c r="F540" s="117"/>
      <c r="G540" s="121"/>
      <c r="H540" s="117"/>
      <c r="I540" s="121"/>
      <c r="J540" s="117"/>
      <c r="K540" s="121"/>
      <c r="L540" s="117"/>
      <c r="M540" s="121"/>
      <c r="N540" s="117"/>
      <c r="O540" s="121"/>
      <c r="P540" s="117"/>
      <c r="Q540" s="121"/>
      <c r="R540" s="117"/>
      <c r="S540" s="121"/>
      <c r="T540" s="117"/>
      <c r="U540" s="121"/>
      <c r="V540" s="117"/>
      <c r="W540" s="121"/>
      <c r="X540" s="117"/>
      <c r="Y540" s="121"/>
      <c r="Z540" s="117"/>
      <c r="AA540" s="121"/>
      <c r="AB540" s="117"/>
      <c r="AC540" s="121"/>
      <c r="AD540" s="117"/>
      <c r="AE540" s="121"/>
      <c r="AF540" s="117"/>
      <c r="AG540" s="121"/>
      <c r="AH540" s="117"/>
      <c r="AI540" s="121"/>
      <c r="AJ540" s="117"/>
      <c r="AK540" s="121"/>
      <c r="AL540" s="117"/>
      <c r="AM540" s="121"/>
      <c r="AN540" s="117"/>
      <c r="AO540" s="121"/>
      <c r="AP540" s="117"/>
      <c r="AQ540" s="121"/>
      <c r="AR540" s="117"/>
      <c r="AS540" s="121"/>
      <c r="AT540" s="117"/>
    </row>
    <row r="541" spans="2:46" s="122" customFormat="1" x14ac:dyDescent="0.25">
      <c r="B541" s="120"/>
      <c r="C541" s="121"/>
      <c r="D541" s="117"/>
      <c r="E541" s="121"/>
      <c r="F541" s="117"/>
      <c r="G541" s="121"/>
      <c r="H541" s="117"/>
      <c r="I541" s="121"/>
      <c r="J541" s="117"/>
      <c r="K541" s="121"/>
      <c r="L541" s="117"/>
      <c r="M541" s="121"/>
      <c r="N541" s="117"/>
      <c r="O541" s="121"/>
      <c r="P541" s="117"/>
      <c r="Q541" s="121"/>
      <c r="R541" s="117"/>
      <c r="S541" s="121"/>
      <c r="T541" s="117"/>
      <c r="U541" s="121"/>
      <c r="V541" s="117"/>
      <c r="W541" s="121"/>
      <c r="X541" s="117"/>
      <c r="Y541" s="121"/>
      <c r="Z541" s="117"/>
      <c r="AA541" s="121"/>
      <c r="AB541" s="117"/>
      <c r="AC541" s="121"/>
      <c r="AD541" s="117"/>
      <c r="AE541" s="121"/>
      <c r="AF541" s="117"/>
      <c r="AG541" s="121"/>
      <c r="AH541" s="117"/>
      <c r="AI541" s="121"/>
      <c r="AJ541" s="117"/>
      <c r="AK541" s="121"/>
      <c r="AL541" s="117"/>
      <c r="AM541" s="121"/>
      <c r="AN541" s="117"/>
      <c r="AO541" s="121"/>
      <c r="AP541" s="117"/>
      <c r="AQ541" s="121"/>
      <c r="AR541" s="117"/>
      <c r="AS541" s="121"/>
      <c r="AT541" s="117"/>
    </row>
    <row r="542" spans="2:46" s="122" customFormat="1" x14ac:dyDescent="0.25">
      <c r="B542" s="120"/>
      <c r="C542" s="121"/>
      <c r="D542" s="117"/>
      <c r="E542" s="121"/>
      <c r="F542" s="117"/>
      <c r="G542" s="121"/>
      <c r="H542" s="117"/>
      <c r="I542" s="121"/>
      <c r="J542" s="117"/>
      <c r="K542" s="121"/>
      <c r="L542" s="117"/>
      <c r="M542" s="121"/>
      <c r="N542" s="117"/>
      <c r="O542" s="121"/>
      <c r="P542" s="117"/>
      <c r="Q542" s="121"/>
      <c r="R542" s="117"/>
      <c r="S542" s="121"/>
      <c r="T542" s="117"/>
      <c r="U542" s="121"/>
      <c r="V542" s="117"/>
      <c r="W542" s="121"/>
      <c r="X542" s="117"/>
      <c r="Y542" s="121"/>
      <c r="Z542" s="117"/>
      <c r="AA542" s="121"/>
      <c r="AB542" s="117"/>
      <c r="AC542" s="121"/>
      <c r="AD542" s="117"/>
      <c r="AE542" s="121"/>
      <c r="AF542" s="117"/>
      <c r="AG542" s="121"/>
      <c r="AH542" s="117"/>
      <c r="AI542" s="121"/>
      <c r="AJ542" s="117"/>
      <c r="AK542" s="121"/>
      <c r="AL542" s="117"/>
      <c r="AM542" s="121"/>
      <c r="AN542" s="117"/>
      <c r="AO542" s="121"/>
      <c r="AP542" s="117"/>
      <c r="AQ542" s="121"/>
      <c r="AR542" s="117"/>
      <c r="AS542" s="121"/>
      <c r="AT542" s="117"/>
    </row>
    <row r="543" spans="2:46" s="122" customFormat="1" x14ac:dyDescent="0.25">
      <c r="B543" s="120"/>
      <c r="C543" s="121"/>
      <c r="D543" s="117"/>
      <c r="E543" s="121"/>
      <c r="F543" s="117"/>
      <c r="G543" s="121"/>
      <c r="H543" s="117"/>
      <c r="I543" s="121"/>
      <c r="J543" s="117"/>
      <c r="K543" s="121"/>
      <c r="L543" s="117"/>
      <c r="M543" s="121"/>
      <c r="N543" s="117"/>
      <c r="O543" s="121"/>
      <c r="P543" s="117"/>
      <c r="Q543" s="121"/>
      <c r="R543" s="117"/>
      <c r="S543" s="121"/>
      <c r="T543" s="117"/>
      <c r="U543" s="121"/>
      <c r="V543" s="117"/>
      <c r="W543" s="121"/>
      <c r="X543" s="117"/>
      <c r="Y543" s="121"/>
      <c r="Z543" s="117"/>
      <c r="AA543" s="121"/>
      <c r="AB543" s="117"/>
      <c r="AC543" s="121"/>
      <c r="AD543" s="117"/>
      <c r="AE543" s="121"/>
      <c r="AF543" s="117"/>
      <c r="AG543" s="121"/>
      <c r="AH543" s="117"/>
      <c r="AI543" s="121"/>
      <c r="AJ543" s="117"/>
      <c r="AK543" s="121"/>
      <c r="AL543" s="117"/>
      <c r="AM543" s="121"/>
      <c r="AN543" s="117"/>
      <c r="AO543" s="121"/>
      <c r="AP543" s="117"/>
      <c r="AQ543" s="121"/>
      <c r="AR543" s="117"/>
      <c r="AS543" s="121"/>
      <c r="AT543" s="117"/>
    </row>
    <row r="544" spans="2:46" s="122" customFormat="1" x14ac:dyDescent="0.25">
      <c r="B544" s="120"/>
      <c r="C544" s="121"/>
      <c r="D544" s="117"/>
      <c r="E544" s="121"/>
      <c r="F544" s="117"/>
      <c r="G544" s="121"/>
      <c r="H544" s="117"/>
      <c r="I544" s="121"/>
      <c r="J544" s="117"/>
      <c r="K544" s="121"/>
      <c r="L544" s="117"/>
      <c r="M544" s="121"/>
      <c r="N544" s="117"/>
      <c r="O544" s="121"/>
      <c r="P544" s="117"/>
      <c r="Q544" s="121"/>
      <c r="R544" s="117"/>
      <c r="S544" s="121"/>
      <c r="T544" s="117"/>
      <c r="U544" s="121"/>
      <c r="V544" s="117"/>
      <c r="W544" s="121"/>
      <c r="X544" s="117"/>
      <c r="Y544" s="121"/>
      <c r="Z544" s="117"/>
      <c r="AA544" s="121"/>
      <c r="AB544" s="117"/>
      <c r="AC544" s="121"/>
      <c r="AD544" s="117"/>
      <c r="AE544" s="121"/>
      <c r="AF544" s="117"/>
      <c r="AG544" s="121"/>
      <c r="AH544" s="117"/>
      <c r="AI544" s="121"/>
      <c r="AJ544" s="117"/>
      <c r="AK544" s="121"/>
      <c r="AL544" s="117"/>
      <c r="AM544" s="121"/>
      <c r="AN544" s="117"/>
      <c r="AO544" s="121"/>
      <c r="AP544" s="117"/>
      <c r="AQ544" s="121"/>
      <c r="AR544" s="117"/>
      <c r="AS544" s="121"/>
      <c r="AT544" s="117"/>
    </row>
    <row r="545" spans="2:46" s="122" customFormat="1" x14ac:dyDescent="0.25">
      <c r="B545" s="120"/>
      <c r="C545" s="121"/>
      <c r="D545" s="117"/>
      <c r="E545" s="121"/>
      <c r="F545" s="117"/>
      <c r="G545" s="121"/>
      <c r="H545" s="117"/>
      <c r="I545" s="121"/>
      <c r="J545" s="117"/>
      <c r="K545" s="121"/>
      <c r="L545" s="117"/>
      <c r="M545" s="121"/>
      <c r="N545" s="117"/>
      <c r="O545" s="121"/>
      <c r="P545" s="117"/>
      <c r="Q545" s="121"/>
      <c r="R545" s="117"/>
      <c r="S545" s="121"/>
      <c r="T545" s="117"/>
      <c r="U545" s="121"/>
      <c r="V545" s="117"/>
      <c r="W545" s="121"/>
      <c r="X545" s="117"/>
      <c r="Y545" s="121"/>
      <c r="Z545" s="117"/>
      <c r="AA545" s="121"/>
      <c r="AB545" s="117"/>
      <c r="AC545" s="121"/>
      <c r="AD545" s="117"/>
      <c r="AE545" s="121"/>
      <c r="AF545" s="117"/>
      <c r="AG545" s="121"/>
      <c r="AH545" s="117"/>
      <c r="AI545" s="121"/>
      <c r="AJ545" s="117"/>
      <c r="AK545" s="121"/>
      <c r="AL545" s="117"/>
      <c r="AM545" s="121"/>
      <c r="AN545" s="117"/>
      <c r="AO545" s="121"/>
      <c r="AP545" s="117"/>
      <c r="AQ545" s="121"/>
      <c r="AR545" s="117"/>
      <c r="AS545" s="121"/>
      <c r="AT545" s="117"/>
    </row>
    <row r="546" spans="2:46" s="122" customFormat="1" x14ac:dyDescent="0.25">
      <c r="B546" s="120"/>
      <c r="C546" s="121"/>
      <c r="D546" s="117"/>
      <c r="E546" s="121"/>
      <c r="F546" s="117"/>
      <c r="G546" s="121"/>
      <c r="H546" s="117"/>
      <c r="I546" s="121"/>
      <c r="J546" s="117"/>
      <c r="K546" s="121"/>
      <c r="L546" s="117"/>
      <c r="M546" s="121"/>
      <c r="N546" s="117"/>
      <c r="O546" s="121"/>
      <c r="P546" s="117"/>
      <c r="Q546" s="121"/>
      <c r="R546" s="117"/>
      <c r="S546" s="121"/>
      <c r="T546" s="117"/>
      <c r="U546" s="121"/>
      <c r="V546" s="117"/>
      <c r="W546" s="121"/>
      <c r="X546" s="117"/>
      <c r="Y546" s="121"/>
      <c r="Z546" s="117"/>
      <c r="AA546" s="121"/>
      <c r="AB546" s="117"/>
      <c r="AC546" s="121"/>
      <c r="AD546" s="117"/>
      <c r="AE546" s="121"/>
      <c r="AF546" s="117"/>
      <c r="AG546" s="121"/>
      <c r="AH546" s="117"/>
      <c r="AI546" s="121"/>
      <c r="AJ546" s="117"/>
      <c r="AK546" s="121"/>
      <c r="AL546" s="117"/>
      <c r="AM546" s="121"/>
      <c r="AN546" s="117"/>
      <c r="AO546" s="121"/>
      <c r="AP546" s="117"/>
      <c r="AQ546" s="121"/>
      <c r="AR546" s="117"/>
      <c r="AS546" s="121"/>
      <c r="AT546" s="117"/>
    </row>
    <row r="547" spans="2:46" s="122" customFormat="1" x14ac:dyDescent="0.25">
      <c r="B547" s="120"/>
      <c r="C547" s="121"/>
      <c r="D547" s="117"/>
      <c r="E547" s="121"/>
      <c r="F547" s="117"/>
      <c r="G547" s="121"/>
      <c r="H547" s="117"/>
      <c r="I547" s="121"/>
      <c r="J547" s="117"/>
      <c r="K547" s="121"/>
      <c r="L547" s="117"/>
      <c r="M547" s="121"/>
      <c r="N547" s="117"/>
      <c r="O547" s="121"/>
      <c r="P547" s="117"/>
      <c r="Q547" s="121"/>
      <c r="R547" s="117"/>
      <c r="S547" s="121"/>
      <c r="T547" s="117"/>
      <c r="U547" s="121"/>
      <c r="V547" s="117"/>
      <c r="W547" s="121"/>
      <c r="X547" s="117"/>
      <c r="Y547" s="121"/>
      <c r="Z547" s="117"/>
      <c r="AA547" s="121"/>
      <c r="AB547" s="117"/>
      <c r="AC547" s="121"/>
      <c r="AD547" s="117"/>
      <c r="AE547" s="121"/>
      <c r="AF547" s="117"/>
      <c r="AG547" s="121"/>
      <c r="AH547" s="117"/>
      <c r="AI547" s="121"/>
      <c r="AJ547" s="117"/>
      <c r="AK547" s="121"/>
      <c r="AL547" s="117"/>
      <c r="AM547" s="121"/>
      <c r="AN547" s="117"/>
      <c r="AO547" s="121"/>
      <c r="AP547" s="117"/>
      <c r="AQ547" s="121"/>
      <c r="AR547" s="117"/>
      <c r="AS547" s="121"/>
      <c r="AT547" s="117"/>
    </row>
    <row r="548" spans="2:46" s="122" customFormat="1" x14ac:dyDescent="0.25">
      <c r="B548" s="120"/>
      <c r="C548" s="121"/>
      <c r="D548" s="117"/>
      <c r="E548" s="121"/>
      <c r="F548" s="117"/>
      <c r="G548" s="121"/>
      <c r="H548" s="117"/>
      <c r="I548" s="121"/>
      <c r="J548" s="117"/>
      <c r="K548" s="121"/>
      <c r="L548" s="117"/>
      <c r="M548" s="121"/>
      <c r="N548" s="117"/>
      <c r="O548" s="121"/>
      <c r="P548" s="117"/>
      <c r="Q548" s="121"/>
      <c r="R548" s="117"/>
      <c r="S548" s="121"/>
      <c r="T548" s="117"/>
      <c r="U548" s="121"/>
      <c r="V548" s="117"/>
      <c r="W548" s="121"/>
      <c r="X548" s="117"/>
      <c r="Y548" s="121"/>
      <c r="Z548" s="117"/>
      <c r="AA548" s="121"/>
      <c r="AB548" s="117"/>
      <c r="AC548" s="121"/>
      <c r="AD548" s="117"/>
      <c r="AE548" s="121"/>
      <c r="AF548" s="117"/>
      <c r="AG548" s="121"/>
      <c r="AH548" s="117"/>
      <c r="AI548" s="121"/>
      <c r="AJ548" s="117"/>
      <c r="AK548" s="121"/>
      <c r="AL548" s="117"/>
      <c r="AM548" s="121"/>
      <c r="AN548" s="117"/>
      <c r="AO548" s="121"/>
      <c r="AP548" s="117"/>
      <c r="AQ548" s="121"/>
      <c r="AR548" s="117"/>
      <c r="AS548" s="121"/>
      <c r="AT548" s="117"/>
    </row>
    <row r="549" spans="2:46" s="122" customFormat="1" x14ac:dyDescent="0.25">
      <c r="B549" s="120"/>
      <c r="C549" s="121"/>
      <c r="D549" s="117"/>
      <c r="E549" s="121"/>
      <c r="F549" s="117"/>
      <c r="G549" s="121"/>
      <c r="H549" s="117"/>
      <c r="I549" s="121"/>
      <c r="J549" s="117"/>
      <c r="K549" s="121"/>
      <c r="L549" s="117"/>
      <c r="M549" s="121"/>
      <c r="N549" s="117"/>
      <c r="O549" s="121"/>
      <c r="P549" s="117"/>
      <c r="Q549" s="121"/>
      <c r="R549" s="117"/>
      <c r="S549" s="121"/>
      <c r="T549" s="117"/>
      <c r="U549" s="121"/>
      <c r="V549" s="117"/>
      <c r="W549" s="121"/>
      <c r="X549" s="117"/>
      <c r="Y549" s="121"/>
      <c r="Z549" s="117"/>
      <c r="AA549" s="121"/>
      <c r="AB549" s="117"/>
      <c r="AC549" s="121"/>
      <c r="AD549" s="117"/>
      <c r="AE549" s="121"/>
      <c r="AF549" s="117"/>
      <c r="AG549" s="121"/>
      <c r="AH549" s="117"/>
      <c r="AI549" s="121"/>
      <c r="AJ549" s="117"/>
      <c r="AK549" s="121"/>
      <c r="AL549" s="117"/>
      <c r="AM549" s="121"/>
      <c r="AN549" s="117"/>
      <c r="AO549" s="121"/>
      <c r="AP549" s="117"/>
      <c r="AQ549" s="121"/>
      <c r="AR549" s="117"/>
      <c r="AS549" s="121"/>
      <c r="AT549" s="117"/>
    </row>
    <row r="550" spans="2:46" s="122" customFormat="1" x14ac:dyDescent="0.25">
      <c r="B550" s="120"/>
      <c r="C550" s="121"/>
      <c r="D550" s="117"/>
      <c r="E550" s="121"/>
      <c r="F550" s="117"/>
      <c r="G550" s="121"/>
      <c r="H550" s="117"/>
      <c r="I550" s="121"/>
      <c r="J550" s="117"/>
      <c r="K550" s="121"/>
      <c r="L550" s="117"/>
      <c r="M550" s="121"/>
      <c r="N550" s="117"/>
      <c r="O550" s="121"/>
      <c r="P550" s="117"/>
      <c r="Q550" s="121"/>
      <c r="R550" s="117"/>
      <c r="S550" s="121"/>
      <c r="T550" s="117"/>
      <c r="U550" s="121"/>
      <c r="V550" s="117"/>
      <c r="W550" s="121"/>
      <c r="X550" s="117"/>
      <c r="Y550" s="121"/>
      <c r="Z550" s="117"/>
      <c r="AA550" s="121"/>
      <c r="AB550" s="117"/>
      <c r="AC550" s="121"/>
      <c r="AD550" s="117"/>
      <c r="AE550" s="121"/>
      <c r="AF550" s="117"/>
      <c r="AG550" s="121"/>
      <c r="AH550" s="117"/>
      <c r="AI550" s="121"/>
      <c r="AJ550" s="117"/>
      <c r="AK550" s="121"/>
      <c r="AL550" s="117"/>
      <c r="AM550" s="121"/>
      <c r="AN550" s="117"/>
      <c r="AO550" s="121"/>
      <c r="AP550" s="117"/>
      <c r="AQ550" s="121"/>
      <c r="AR550" s="117"/>
      <c r="AS550" s="121"/>
      <c r="AT550" s="117"/>
    </row>
    <row r="551" spans="2:46" s="122" customFormat="1" x14ac:dyDescent="0.25">
      <c r="B551" s="120"/>
      <c r="C551" s="121"/>
      <c r="D551" s="117"/>
      <c r="E551" s="121"/>
      <c r="F551" s="117"/>
      <c r="G551" s="121"/>
      <c r="H551" s="117"/>
      <c r="I551" s="121"/>
      <c r="J551" s="117"/>
      <c r="K551" s="121"/>
      <c r="L551" s="117"/>
      <c r="M551" s="121"/>
      <c r="N551" s="117"/>
      <c r="O551" s="121"/>
      <c r="P551" s="117"/>
      <c r="Q551" s="121"/>
      <c r="R551" s="117"/>
      <c r="S551" s="121"/>
      <c r="T551" s="117"/>
      <c r="U551" s="121"/>
      <c r="V551" s="117"/>
      <c r="W551" s="121"/>
      <c r="X551" s="117"/>
      <c r="Y551" s="121"/>
      <c r="Z551" s="117"/>
      <c r="AA551" s="121"/>
      <c r="AB551" s="117"/>
      <c r="AC551" s="121"/>
      <c r="AD551" s="117"/>
      <c r="AE551" s="121"/>
      <c r="AF551" s="117"/>
      <c r="AG551" s="121"/>
      <c r="AH551" s="117"/>
      <c r="AI551" s="121"/>
      <c r="AJ551" s="117"/>
      <c r="AK551" s="121"/>
      <c r="AL551" s="117"/>
      <c r="AM551" s="121"/>
      <c r="AN551" s="117"/>
      <c r="AO551" s="121"/>
      <c r="AP551" s="117"/>
      <c r="AQ551" s="121"/>
      <c r="AR551" s="117"/>
      <c r="AS551" s="121"/>
      <c r="AT551" s="117"/>
    </row>
    <row r="552" spans="2:46" s="122" customFormat="1" ht="15.75" x14ac:dyDescent="0.25">
      <c r="B552" s="123"/>
      <c r="C552" s="124"/>
      <c r="D552" s="125"/>
      <c r="E552" s="124"/>
      <c r="F552" s="125"/>
      <c r="G552" s="124"/>
      <c r="H552" s="125"/>
      <c r="I552" s="124"/>
      <c r="J552" s="125"/>
      <c r="K552" s="124"/>
      <c r="L552" s="125"/>
      <c r="M552" s="124"/>
      <c r="N552" s="125"/>
      <c r="O552" s="124"/>
      <c r="P552" s="125"/>
      <c r="Q552" s="124"/>
      <c r="R552" s="125"/>
      <c r="S552" s="124"/>
      <c r="T552" s="125"/>
      <c r="U552" s="124"/>
      <c r="V552" s="125"/>
      <c r="W552" s="124"/>
      <c r="X552" s="125"/>
      <c r="Y552" s="124"/>
      <c r="Z552" s="125"/>
      <c r="AA552" s="124"/>
      <c r="AB552" s="125"/>
      <c r="AC552" s="124"/>
      <c r="AD552" s="125"/>
      <c r="AE552" s="124"/>
      <c r="AF552" s="125"/>
      <c r="AG552" s="124"/>
      <c r="AH552" s="125"/>
      <c r="AI552" s="124"/>
      <c r="AJ552" s="125"/>
      <c r="AK552" s="124"/>
      <c r="AL552" s="125"/>
      <c r="AM552" s="124"/>
      <c r="AN552" s="125"/>
      <c r="AO552" s="124"/>
      <c r="AP552" s="125"/>
      <c r="AQ552" s="124"/>
      <c r="AR552" s="125"/>
      <c r="AS552" s="124"/>
      <c r="AT552" s="125"/>
    </row>
    <row r="553" spans="2:46" s="122" customFormat="1" x14ac:dyDescent="0.25">
      <c r="B553" s="120"/>
      <c r="C553" s="121"/>
      <c r="D553" s="117"/>
      <c r="E553" s="121"/>
      <c r="F553" s="117"/>
      <c r="G553" s="121"/>
      <c r="H553" s="117"/>
      <c r="I553" s="121"/>
      <c r="J553" s="117"/>
      <c r="K553" s="121"/>
      <c r="L553" s="117"/>
      <c r="M553" s="121"/>
      <c r="N553" s="117"/>
      <c r="O553" s="121"/>
      <c r="P553" s="117"/>
      <c r="Q553" s="121"/>
      <c r="R553" s="117"/>
      <c r="S553" s="121"/>
      <c r="T553" s="117"/>
      <c r="U553" s="121"/>
      <c r="V553" s="117"/>
      <c r="W553" s="121"/>
      <c r="X553" s="117"/>
      <c r="Y553" s="121"/>
      <c r="Z553" s="117"/>
      <c r="AA553" s="121"/>
      <c r="AB553" s="117"/>
      <c r="AC553" s="121"/>
      <c r="AD553" s="117"/>
      <c r="AE553" s="121"/>
      <c r="AF553" s="117"/>
      <c r="AG553" s="121"/>
      <c r="AH553" s="117"/>
      <c r="AI553" s="121"/>
      <c r="AJ553" s="117"/>
      <c r="AK553" s="121"/>
      <c r="AL553" s="117"/>
      <c r="AM553" s="121"/>
      <c r="AN553" s="117"/>
      <c r="AO553" s="121"/>
      <c r="AP553" s="117"/>
      <c r="AQ553" s="121"/>
      <c r="AR553" s="117"/>
      <c r="AS553" s="121"/>
      <c r="AT553" s="117"/>
    </row>
    <row r="554" spans="2:46" s="122" customFormat="1" x14ac:dyDescent="0.25">
      <c r="B554" s="120"/>
      <c r="C554" s="121"/>
      <c r="D554" s="117"/>
      <c r="E554" s="121"/>
      <c r="F554" s="117"/>
      <c r="G554" s="121"/>
      <c r="H554" s="117"/>
      <c r="I554" s="121"/>
      <c r="J554" s="117"/>
      <c r="K554" s="121"/>
      <c r="L554" s="117"/>
      <c r="M554" s="121"/>
      <c r="N554" s="117"/>
      <c r="O554" s="121"/>
      <c r="P554" s="117"/>
      <c r="Q554" s="121"/>
      <c r="R554" s="117"/>
      <c r="S554" s="121"/>
      <c r="T554" s="117"/>
      <c r="U554" s="121"/>
      <c r="V554" s="117"/>
      <c r="W554" s="121"/>
      <c r="X554" s="117"/>
      <c r="Y554" s="121"/>
      <c r="Z554" s="117"/>
      <c r="AA554" s="121"/>
      <c r="AB554" s="117"/>
      <c r="AC554" s="121"/>
      <c r="AD554" s="117"/>
      <c r="AE554" s="121"/>
      <c r="AF554" s="117"/>
      <c r="AG554" s="121"/>
      <c r="AH554" s="117"/>
      <c r="AI554" s="121"/>
      <c r="AJ554" s="117"/>
      <c r="AK554" s="121"/>
      <c r="AL554" s="117"/>
      <c r="AM554" s="121"/>
      <c r="AN554" s="117"/>
      <c r="AO554" s="121"/>
      <c r="AP554" s="117"/>
      <c r="AQ554" s="121"/>
      <c r="AR554" s="117"/>
      <c r="AS554" s="121"/>
      <c r="AT554" s="117"/>
    </row>
    <row r="555" spans="2:46" s="122" customFormat="1" x14ac:dyDescent="0.25">
      <c r="B555" s="120"/>
      <c r="C555" s="121"/>
      <c r="D555" s="117"/>
      <c r="E555" s="121"/>
      <c r="F555" s="117"/>
      <c r="G555" s="121"/>
      <c r="H555" s="117"/>
      <c r="I555" s="121"/>
      <c r="J555" s="117"/>
      <c r="K555" s="121"/>
      <c r="L555" s="117"/>
      <c r="M555" s="121"/>
      <c r="N555" s="117"/>
      <c r="O555" s="121"/>
      <c r="P555" s="117"/>
      <c r="Q555" s="121"/>
      <c r="R555" s="117"/>
      <c r="S555" s="121"/>
      <c r="T555" s="117"/>
      <c r="U555" s="121"/>
      <c r="V555" s="117"/>
      <c r="W555" s="121"/>
      <c r="X555" s="117"/>
      <c r="Y555" s="121"/>
      <c r="Z555" s="117"/>
      <c r="AA555" s="121"/>
      <c r="AB555" s="117"/>
      <c r="AC555" s="121"/>
      <c r="AD555" s="117"/>
      <c r="AE555" s="121"/>
      <c r="AF555" s="117"/>
      <c r="AG555" s="121"/>
      <c r="AH555" s="117"/>
      <c r="AI555" s="121"/>
      <c r="AJ555" s="117"/>
      <c r="AK555" s="121"/>
      <c r="AL555" s="117"/>
      <c r="AM555" s="121"/>
      <c r="AN555" s="117"/>
      <c r="AO555" s="121"/>
      <c r="AP555" s="117"/>
      <c r="AQ555" s="121"/>
      <c r="AR555" s="117"/>
      <c r="AS555" s="121"/>
      <c r="AT555" s="117"/>
    </row>
    <row r="556" spans="2:46" s="122" customFormat="1" x14ac:dyDescent="0.25">
      <c r="B556" s="120"/>
      <c r="C556" s="121"/>
      <c r="D556" s="117"/>
      <c r="E556" s="121"/>
      <c r="F556" s="117"/>
      <c r="G556" s="121"/>
      <c r="H556" s="117"/>
      <c r="I556" s="121"/>
      <c r="J556" s="117"/>
      <c r="K556" s="121"/>
      <c r="L556" s="117"/>
      <c r="M556" s="121"/>
      <c r="N556" s="117"/>
      <c r="O556" s="121"/>
      <c r="P556" s="117"/>
      <c r="Q556" s="121"/>
      <c r="R556" s="117"/>
      <c r="S556" s="121"/>
      <c r="T556" s="117"/>
      <c r="U556" s="121"/>
      <c r="V556" s="117"/>
      <c r="W556" s="121"/>
      <c r="X556" s="117"/>
      <c r="Y556" s="121"/>
      <c r="Z556" s="117"/>
      <c r="AA556" s="121"/>
      <c r="AB556" s="117"/>
      <c r="AC556" s="121"/>
      <c r="AD556" s="117"/>
      <c r="AE556" s="121"/>
      <c r="AF556" s="117"/>
      <c r="AG556" s="121"/>
      <c r="AH556" s="117"/>
      <c r="AI556" s="121"/>
      <c r="AJ556" s="117"/>
      <c r="AK556" s="121"/>
      <c r="AL556" s="117"/>
      <c r="AM556" s="121"/>
      <c r="AN556" s="117"/>
      <c r="AO556" s="121"/>
      <c r="AP556" s="117"/>
      <c r="AQ556" s="121"/>
      <c r="AR556" s="117"/>
      <c r="AS556" s="121"/>
      <c r="AT556" s="117"/>
    </row>
    <row r="557" spans="2:46" s="122" customFormat="1" x14ac:dyDescent="0.25">
      <c r="B557" s="120"/>
      <c r="C557" s="121"/>
      <c r="D557" s="117"/>
      <c r="E557" s="121"/>
      <c r="F557" s="117"/>
      <c r="G557" s="121"/>
      <c r="H557" s="117"/>
      <c r="I557" s="121"/>
      <c r="J557" s="117"/>
      <c r="K557" s="121"/>
      <c r="L557" s="117"/>
      <c r="M557" s="121"/>
      <c r="N557" s="117"/>
      <c r="O557" s="121"/>
      <c r="P557" s="117"/>
      <c r="Q557" s="121"/>
      <c r="R557" s="117"/>
      <c r="S557" s="121"/>
      <c r="T557" s="117"/>
      <c r="U557" s="121"/>
      <c r="V557" s="117"/>
      <c r="W557" s="121"/>
      <c r="X557" s="117"/>
      <c r="Y557" s="121"/>
      <c r="Z557" s="117"/>
      <c r="AA557" s="121"/>
      <c r="AB557" s="117"/>
      <c r="AC557" s="121"/>
      <c r="AD557" s="117"/>
      <c r="AE557" s="121"/>
      <c r="AF557" s="117"/>
      <c r="AG557" s="121"/>
      <c r="AH557" s="117"/>
      <c r="AI557" s="121"/>
      <c r="AJ557" s="117"/>
      <c r="AK557" s="121"/>
      <c r="AL557" s="117"/>
      <c r="AM557" s="121"/>
      <c r="AN557" s="117"/>
      <c r="AO557" s="121"/>
      <c r="AP557" s="117"/>
      <c r="AQ557" s="121"/>
      <c r="AR557" s="117"/>
      <c r="AS557" s="121"/>
      <c r="AT557" s="117"/>
    </row>
    <row r="558" spans="2:46" s="122" customFormat="1" x14ac:dyDescent="0.25">
      <c r="B558" s="120"/>
      <c r="C558" s="121"/>
      <c r="D558" s="117"/>
      <c r="E558" s="121"/>
      <c r="F558" s="117"/>
      <c r="G558" s="121"/>
      <c r="H558" s="117"/>
      <c r="I558" s="121"/>
      <c r="J558" s="117"/>
      <c r="K558" s="121"/>
      <c r="L558" s="117"/>
      <c r="M558" s="121"/>
      <c r="N558" s="117"/>
      <c r="O558" s="121"/>
      <c r="P558" s="117"/>
      <c r="Q558" s="121"/>
      <c r="R558" s="117"/>
      <c r="S558" s="121"/>
      <c r="T558" s="117"/>
      <c r="U558" s="121"/>
      <c r="V558" s="117"/>
      <c r="W558" s="121"/>
      <c r="X558" s="117"/>
      <c r="Y558" s="121"/>
      <c r="Z558" s="117"/>
      <c r="AA558" s="121"/>
      <c r="AB558" s="117"/>
      <c r="AC558" s="121"/>
      <c r="AD558" s="117"/>
      <c r="AE558" s="121"/>
      <c r="AF558" s="117"/>
      <c r="AG558" s="121"/>
      <c r="AH558" s="117"/>
      <c r="AI558" s="121"/>
      <c r="AJ558" s="117"/>
      <c r="AK558" s="121"/>
      <c r="AL558" s="117"/>
      <c r="AM558" s="121"/>
      <c r="AN558" s="117"/>
      <c r="AO558" s="121"/>
      <c r="AP558" s="117"/>
      <c r="AQ558" s="121"/>
      <c r="AR558" s="117"/>
      <c r="AS558" s="121"/>
      <c r="AT558" s="117"/>
    </row>
    <row r="559" spans="2:46" s="122" customFormat="1" x14ac:dyDescent="0.25">
      <c r="B559" s="120"/>
      <c r="C559" s="121"/>
      <c r="D559" s="117"/>
      <c r="E559" s="121"/>
      <c r="F559" s="117"/>
      <c r="G559" s="121"/>
      <c r="H559" s="117"/>
      <c r="I559" s="121"/>
      <c r="J559" s="117"/>
      <c r="K559" s="121"/>
      <c r="L559" s="117"/>
      <c r="M559" s="121"/>
      <c r="N559" s="117"/>
      <c r="O559" s="121"/>
      <c r="P559" s="117"/>
      <c r="Q559" s="121"/>
      <c r="R559" s="117"/>
      <c r="S559" s="121"/>
      <c r="T559" s="117"/>
      <c r="U559" s="121"/>
      <c r="V559" s="117"/>
      <c r="W559" s="121"/>
      <c r="X559" s="117"/>
      <c r="Y559" s="121"/>
      <c r="Z559" s="117"/>
      <c r="AA559" s="121"/>
      <c r="AB559" s="117"/>
      <c r="AC559" s="121"/>
      <c r="AD559" s="117"/>
      <c r="AE559" s="121"/>
      <c r="AF559" s="117"/>
      <c r="AG559" s="121"/>
      <c r="AH559" s="117"/>
      <c r="AI559" s="121"/>
      <c r="AJ559" s="117"/>
      <c r="AK559" s="121"/>
      <c r="AL559" s="117"/>
      <c r="AM559" s="121"/>
      <c r="AN559" s="117"/>
      <c r="AO559" s="121"/>
      <c r="AP559" s="117"/>
      <c r="AQ559" s="121"/>
      <c r="AR559" s="117"/>
      <c r="AS559" s="121"/>
      <c r="AT559" s="117"/>
    </row>
    <row r="560" spans="2:46" s="122" customFormat="1" x14ac:dyDescent="0.25">
      <c r="B560" s="120"/>
      <c r="C560" s="121"/>
      <c r="D560" s="117"/>
      <c r="E560" s="121"/>
      <c r="F560" s="117"/>
      <c r="G560" s="121"/>
      <c r="H560" s="117"/>
      <c r="I560" s="121"/>
      <c r="J560" s="117"/>
      <c r="K560" s="121"/>
      <c r="L560" s="117"/>
      <c r="M560" s="121"/>
      <c r="N560" s="117"/>
      <c r="O560" s="121"/>
      <c r="P560" s="117"/>
      <c r="Q560" s="121"/>
      <c r="R560" s="117"/>
      <c r="S560" s="121"/>
      <c r="T560" s="117"/>
      <c r="U560" s="121"/>
      <c r="V560" s="117"/>
      <c r="W560" s="121"/>
      <c r="X560" s="117"/>
      <c r="Y560" s="121"/>
      <c r="Z560" s="117"/>
      <c r="AA560" s="121"/>
      <c r="AB560" s="117"/>
      <c r="AC560" s="121"/>
      <c r="AD560" s="117"/>
      <c r="AE560" s="121"/>
      <c r="AF560" s="117"/>
      <c r="AG560" s="121"/>
      <c r="AH560" s="117"/>
      <c r="AI560" s="121"/>
      <c r="AJ560" s="117"/>
      <c r="AK560" s="121"/>
      <c r="AL560" s="117"/>
      <c r="AM560" s="121"/>
      <c r="AN560" s="117"/>
      <c r="AO560" s="121"/>
      <c r="AP560" s="117"/>
      <c r="AQ560" s="121"/>
      <c r="AR560" s="117"/>
      <c r="AS560" s="121"/>
      <c r="AT560" s="117"/>
    </row>
    <row r="561" spans="2:46" s="122" customFormat="1" x14ac:dyDescent="0.25">
      <c r="B561" s="120"/>
      <c r="C561" s="121"/>
      <c r="D561" s="117"/>
      <c r="E561" s="121"/>
      <c r="F561" s="117"/>
      <c r="G561" s="121"/>
      <c r="H561" s="117"/>
      <c r="I561" s="121"/>
      <c r="J561" s="117"/>
      <c r="K561" s="121"/>
      <c r="L561" s="117"/>
      <c r="M561" s="121"/>
      <c r="N561" s="117"/>
      <c r="O561" s="121"/>
      <c r="P561" s="117"/>
      <c r="Q561" s="121"/>
      <c r="R561" s="117"/>
      <c r="S561" s="121"/>
      <c r="T561" s="117"/>
      <c r="U561" s="121"/>
      <c r="V561" s="117"/>
      <c r="W561" s="121"/>
      <c r="X561" s="117"/>
      <c r="Y561" s="121"/>
      <c r="Z561" s="117"/>
      <c r="AA561" s="121"/>
      <c r="AB561" s="117"/>
      <c r="AC561" s="121"/>
      <c r="AD561" s="117"/>
      <c r="AE561" s="121"/>
      <c r="AF561" s="117"/>
      <c r="AG561" s="121"/>
      <c r="AH561" s="117"/>
      <c r="AI561" s="121"/>
      <c r="AJ561" s="117"/>
      <c r="AK561" s="121"/>
      <c r="AL561" s="117"/>
      <c r="AM561" s="121"/>
      <c r="AN561" s="117"/>
      <c r="AO561" s="121"/>
      <c r="AP561" s="117"/>
      <c r="AQ561" s="121"/>
      <c r="AR561" s="117"/>
      <c r="AS561" s="121"/>
      <c r="AT561" s="117"/>
    </row>
    <row r="562" spans="2:46" s="122" customFormat="1" x14ac:dyDescent="0.25">
      <c r="B562" s="120"/>
      <c r="C562" s="121"/>
      <c r="D562" s="117"/>
      <c r="E562" s="121"/>
      <c r="F562" s="117"/>
      <c r="G562" s="121"/>
      <c r="H562" s="117"/>
      <c r="I562" s="121"/>
      <c r="J562" s="117"/>
      <c r="K562" s="121"/>
      <c r="L562" s="117"/>
      <c r="M562" s="121"/>
      <c r="N562" s="117"/>
      <c r="O562" s="121"/>
      <c r="P562" s="117"/>
      <c r="Q562" s="121"/>
      <c r="R562" s="117"/>
      <c r="S562" s="121"/>
      <c r="T562" s="117"/>
      <c r="U562" s="121"/>
      <c r="V562" s="117"/>
      <c r="W562" s="121"/>
      <c r="X562" s="117"/>
      <c r="Y562" s="121"/>
      <c r="Z562" s="117"/>
      <c r="AA562" s="121"/>
      <c r="AB562" s="117"/>
      <c r="AC562" s="121"/>
      <c r="AD562" s="117"/>
      <c r="AE562" s="121"/>
      <c r="AF562" s="117"/>
      <c r="AG562" s="121"/>
      <c r="AH562" s="117"/>
      <c r="AI562" s="121"/>
      <c r="AJ562" s="117"/>
      <c r="AK562" s="121"/>
      <c r="AL562" s="117"/>
      <c r="AM562" s="121"/>
      <c r="AN562" s="117"/>
      <c r="AO562" s="121"/>
      <c r="AP562" s="117"/>
      <c r="AQ562" s="121"/>
      <c r="AR562" s="117"/>
      <c r="AS562" s="121"/>
      <c r="AT562" s="117"/>
    </row>
    <row r="563" spans="2:46" s="122" customFormat="1" x14ac:dyDescent="0.25">
      <c r="B563" s="120"/>
      <c r="C563" s="121"/>
      <c r="D563" s="117"/>
      <c r="E563" s="121"/>
      <c r="F563" s="117"/>
      <c r="G563" s="121"/>
      <c r="H563" s="117"/>
      <c r="I563" s="121"/>
      <c r="J563" s="117"/>
      <c r="K563" s="121"/>
      <c r="L563" s="117"/>
      <c r="M563" s="121"/>
      <c r="N563" s="117"/>
      <c r="O563" s="121"/>
      <c r="P563" s="117"/>
      <c r="Q563" s="121"/>
      <c r="R563" s="117"/>
      <c r="S563" s="121"/>
      <c r="T563" s="117"/>
      <c r="U563" s="121"/>
      <c r="V563" s="117"/>
      <c r="W563" s="121"/>
      <c r="X563" s="117"/>
      <c r="Y563" s="121"/>
      <c r="Z563" s="117"/>
      <c r="AA563" s="121"/>
      <c r="AB563" s="117"/>
      <c r="AC563" s="121"/>
      <c r="AD563" s="117"/>
      <c r="AE563" s="121"/>
      <c r="AF563" s="117"/>
      <c r="AG563" s="121"/>
      <c r="AH563" s="117"/>
      <c r="AI563" s="121"/>
      <c r="AJ563" s="117"/>
      <c r="AK563" s="121"/>
      <c r="AL563" s="117"/>
      <c r="AM563" s="121"/>
      <c r="AN563" s="117"/>
      <c r="AO563" s="121"/>
      <c r="AP563" s="117"/>
      <c r="AQ563" s="121"/>
      <c r="AR563" s="117"/>
      <c r="AS563" s="121"/>
      <c r="AT563" s="117"/>
    </row>
    <row r="564" spans="2:46" s="122" customFormat="1" x14ac:dyDescent="0.25">
      <c r="B564" s="120"/>
      <c r="C564" s="121"/>
      <c r="D564" s="117"/>
      <c r="E564" s="121"/>
      <c r="F564" s="117"/>
      <c r="G564" s="121"/>
      <c r="H564" s="117"/>
      <c r="I564" s="121"/>
      <c r="J564" s="117"/>
      <c r="K564" s="121"/>
      <c r="L564" s="117"/>
      <c r="M564" s="121"/>
      <c r="N564" s="117"/>
      <c r="O564" s="121"/>
      <c r="P564" s="117"/>
      <c r="Q564" s="121"/>
      <c r="R564" s="117"/>
      <c r="S564" s="121"/>
      <c r="T564" s="117"/>
      <c r="U564" s="121"/>
      <c r="V564" s="117"/>
      <c r="W564" s="121"/>
      <c r="X564" s="117"/>
      <c r="Y564" s="121"/>
      <c r="Z564" s="117"/>
      <c r="AA564" s="121"/>
      <c r="AB564" s="117"/>
      <c r="AC564" s="121"/>
      <c r="AD564" s="117"/>
      <c r="AE564" s="121"/>
      <c r="AF564" s="117"/>
      <c r="AG564" s="121"/>
      <c r="AH564" s="117"/>
      <c r="AI564" s="121"/>
      <c r="AJ564" s="117"/>
      <c r="AK564" s="121"/>
      <c r="AL564" s="117"/>
      <c r="AM564" s="121"/>
      <c r="AN564" s="117"/>
      <c r="AO564" s="121"/>
      <c r="AP564" s="117"/>
      <c r="AQ564" s="121"/>
      <c r="AR564" s="117"/>
      <c r="AS564" s="121"/>
      <c r="AT564" s="117"/>
    </row>
    <row r="565" spans="2:46" s="122" customFormat="1" ht="15.75" x14ac:dyDescent="0.25">
      <c r="B565" s="123"/>
      <c r="C565" s="124"/>
      <c r="D565" s="125"/>
      <c r="E565" s="124"/>
      <c r="F565" s="125"/>
      <c r="G565" s="124"/>
      <c r="H565" s="125"/>
      <c r="I565" s="124"/>
      <c r="J565" s="125"/>
      <c r="K565" s="124"/>
      <c r="L565" s="125"/>
      <c r="M565" s="124"/>
      <c r="N565" s="125"/>
      <c r="O565" s="124"/>
      <c r="P565" s="125"/>
      <c r="Q565" s="124"/>
      <c r="R565" s="125"/>
      <c r="S565" s="124"/>
      <c r="T565" s="125"/>
      <c r="U565" s="124"/>
      <c r="V565" s="125"/>
      <c r="W565" s="124"/>
      <c r="X565" s="125"/>
      <c r="Y565" s="124"/>
      <c r="Z565" s="125"/>
      <c r="AA565" s="124"/>
      <c r="AB565" s="125"/>
      <c r="AC565" s="124"/>
      <c r="AD565" s="125"/>
      <c r="AE565" s="124"/>
      <c r="AF565" s="125"/>
      <c r="AG565" s="124"/>
      <c r="AH565" s="125"/>
      <c r="AI565" s="124"/>
      <c r="AJ565" s="125"/>
      <c r="AK565" s="124"/>
      <c r="AL565" s="125"/>
      <c r="AM565" s="124"/>
      <c r="AN565" s="125"/>
      <c r="AO565" s="124"/>
      <c r="AP565" s="125"/>
      <c r="AQ565" s="124"/>
      <c r="AR565" s="125"/>
      <c r="AS565" s="124"/>
      <c r="AT565" s="125"/>
    </row>
    <row r="566" spans="2:46" s="122" customFormat="1" x14ac:dyDescent="0.25">
      <c r="B566" s="120"/>
      <c r="C566" s="121"/>
      <c r="D566" s="117"/>
      <c r="E566" s="121"/>
      <c r="F566" s="117"/>
      <c r="G566" s="121"/>
      <c r="H566" s="117"/>
      <c r="I566" s="121"/>
      <c r="J566" s="117"/>
      <c r="K566" s="121"/>
      <c r="L566" s="117"/>
      <c r="M566" s="121"/>
      <c r="N566" s="117"/>
      <c r="O566" s="121"/>
      <c r="P566" s="117"/>
      <c r="Q566" s="121"/>
      <c r="R566" s="117"/>
      <c r="S566" s="121"/>
      <c r="T566" s="117"/>
      <c r="U566" s="121"/>
      <c r="V566" s="117"/>
      <c r="W566" s="121"/>
      <c r="X566" s="117"/>
      <c r="Y566" s="121"/>
      <c r="Z566" s="117"/>
      <c r="AA566" s="121"/>
      <c r="AB566" s="117"/>
      <c r="AC566" s="121"/>
      <c r="AD566" s="117"/>
      <c r="AE566" s="121"/>
      <c r="AF566" s="117"/>
      <c r="AG566" s="121"/>
      <c r="AH566" s="117"/>
      <c r="AI566" s="121"/>
      <c r="AJ566" s="117"/>
      <c r="AK566" s="121"/>
      <c r="AL566" s="117"/>
      <c r="AM566" s="121"/>
      <c r="AN566" s="117"/>
      <c r="AO566" s="121"/>
      <c r="AP566" s="117"/>
      <c r="AQ566" s="121"/>
      <c r="AR566" s="117"/>
      <c r="AS566" s="121"/>
      <c r="AT566" s="117"/>
    </row>
    <row r="567" spans="2:46" s="122" customFormat="1" x14ac:dyDescent="0.25">
      <c r="B567" s="120"/>
      <c r="C567" s="121"/>
      <c r="D567" s="117"/>
      <c r="E567" s="121"/>
      <c r="F567" s="117"/>
      <c r="G567" s="121"/>
      <c r="H567" s="117"/>
      <c r="I567" s="121"/>
      <c r="J567" s="117"/>
      <c r="K567" s="121"/>
      <c r="L567" s="117"/>
      <c r="M567" s="121"/>
      <c r="N567" s="117"/>
      <c r="O567" s="121"/>
      <c r="P567" s="117"/>
      <c r="Q567" s="121"/>
      <c r="R567" s="117"/>
      <c r="S567" s="121"/>
      <c r="T567" s="117"/>
      <c r="U567" s="121"/>
      <c r="V567" s="117"/>
      <c r="W567" s="121"/>
      <c r="X567" s="117"/>
      <c r="Y567" s="121"/>
      <c r="Z567" s="117"/>
      <c r="AA567" s="121"/>
      <c r="AB567" s="117"/>
      <c r="AC567" s="121"/>
      <c r="AD567" s="117"/>
      <c r="AE567" s="121"/>
      <c r="AF567" s="117"/>
      <c r="AG567" s="121"/>
      <c r="AH567" s="117"/>
      <c r="AI567" s="121"/>
      <c r="AJ567" s="117"/>
      <c r="AK567" s="121"/>
      <c r="AL567" s="117"/>
      <c r="AM567" s="121"/>
      <c r="AN567" s="117"/>
      <c r="AO567" s="121"/>
      <c r="AP567" s="117"/>
      <c r="AQ567" s="121"/>
      <c r="AR567" s="117"/>
      <c r="AS567" s="121"/>
      <c r="AT567" s="117"/>
    </row>
    <row r="568" spans="2:46" s="122" customFormat="1" x14ac:dyDescent="0.25">
      <c r="B568" s="120"/>
      <c r="C568" s="121"/>
      <c r="D568" s="117"/>
      <c r="E568" s="121"/>
      <c r="F568" s="117"/>
      <c r="G568" s="121"/>
      <c r="H568" s="117"/>
      <c r="I568" s="121"/>
      <c r="J568" s="117"/>
      <c r="K568" s="121"/>
      <c r="L568" s="117"/>
      <c r="M568" s="121"/>
      <c r="N568" s="117"/>
      <c r="O568" s="121"/>
      <c r="P568" s="117"/>
      <c r="Q568" s="121"/>
      <c r="R568" s="117"/>
      <c r="S568" s="121"/>
      <c r="T568" s="117"/>
      <c r="U568" s="121"/>
      <c r="V568" s="117"/>
      <c r="W568" s="121"/>
      <c r="X568" s="117"/>
      <c r="Y568" s="121"/>
      <c r="Z568" s="117"/>
      <c r="AA568" s="121"/>
      <c r="AB568" s="117"/>
      <c r="AC568" s="121"/>
      <c r="AD568" s="117"/>
      <c r="AE568" s="121"/>
      <c r="AF568" s="117"/>
      <c r="AG568" s="121"/>
      <c r="AH568" s="117"/>
      <c r="AI568" s="121"/>
      <c r="AJ568" s="117"/>
      <c r="AK568" s="121"/>
      <c r="AL568" s="117"/>
      <c r="AM568" s="121"/>
      <c r="AN568" s="117"/>
      <c r="AO568" s="121"/>
      <c r="AP568" s="117"/>
      <c r="AQ568" s="121"/>
      <c r="AR568" s="117"/>
      <c r="AS568" s="121"/>
      <c r="AT568" s="117"/>
    </row>
    <row r="569" spans="2:46" s="122" customFormat="1" x14ac:dyDescent="0.25">
      <c r="B569" s="120"/>
      <c r="C569" s="121"/>
      <c r="D569" s="117"/>
      <c r="E569" s="121"/>
      <c r="F569" s="117"/>
      <c r="G569" s="121"/>
      <c r="H569" s="117"/>
      <c r="I569" s="121"/>
      <c r="J569" s="117"/>
      <c r="K569" s="121"/>
      <c r="L569" s="117"/>
      <c r="M569" s="121"/>
      <c r="N569" s="117"/>
      <c r="O569" s="121"/>
      <c r="P569" s="117"/>
      <c r="Q569" s="121"/>
      <c r="R569" s="117"/>
      <c r="S569" s="121"/>
      <c r="T569" s="117"/>
      <c r="U569" s="121"/>
      <c r="V569" s="117"/>
      <c r="W569" s="121"/>
      <c r="X569" s="117"/>
      <c r="Y569" s="121"/>
      <c r="Z569" s="117"/>
      <c r="AA569" s="121"/>
      <c r="AB569" s="117"/>
      <c r="AC569" s="121"/>
      <c r="AD569" s="117"/>
      <c r="AE569" s="121"/>
      <c r="AF569" s="117"/>
      <c r="AG569" s="121"/>
      <c r="AH569" s="117"/>
      <c r="AI569" s="121"/>
      <c r="AJ569" s="117"/>
      <c r="AK569" s="121"/>
      <c r="AL569" s="117"/>
      <c r="AM569" s="121"/>
      <c r="AN569" s="117"/>
      <c r="AO569" s="121"/>
      <c r="AP569" s="117"/>
      <c r="AQ569" s="121"/>
      <c r="AR569" s="117"/>
      <c r="AS569" s="121"/>
      <c r="AT569" s="117"/>
    </row>
    <row r="570" spans="2:46" s="122" customFormat="1" x14ac:dyDescent="0.25">
      <c r="B570" s="120"/>
      <c r="C570" s="121"/>
      <c r="D570" s="117"/>
      <c r="E570" s="121"/>
      <c r="F570" s="117"/>
      <c r="G570" s="121"/>
      <c r="H570" s="117"/>
      <c r="I570" s="121"/>
      <c r="J570" s="117"/>
      <c r="K570" s="121"/>
      <c r="L570" s="117"/>
      <c r="M570" s="121"/>
      <c r="N570" s="117"/>
      <c r="O570" s="121"/>
      <c r="P570" s="117"/>
      <c r="Q570" s="121"/>
      <c r="R570" s="117"/>
      <c r="S570" s="121"/>
      <c r="T570" s="117"/>
      <c r="U570" s="121"/>
      <c r="V570" s="117"/>
      <c r="W570" s="121"/>
      <c r="X570" s="117"/>
      <c r="Y570" s="121"/>
      <c r="Z570" s="117"/>
      <c r="AA570" s="121"/>
      <c r="AB570" s="117"/>
      <c r="AC570" s="121"/>
      <c r="AD570" s="117"/>
      <c r="AE570" s="121"/>
      <c r="AF570" s="117"/>
      <c r="AG570" s="121"/>
      <c r="AH570" s="117"/>
      <c r="AI570" s="121"/>
      <c r="AJ570" s="117"/>
      <c r="AK570" s="121"/>
      <c r="AL570" s="117"/>
      <c r="AM570" s="121"/>
      <c r="AN570" s="117"/>
      <c r="AO570" s="121"/>
      <c r="AP570" s="117"/>
      <c r="AQ570" s="121"/>
      <c r="AR570" s="117"/>
      <c r="AS570" s="121"/>
      <c r="AT570" s="117"/>
    </row>
    <row r="571" spans="2:46" s="122" customFormat="1" x14ac:dyDescent="0.25">
      <c r="B571" s="120"/>
      <c r="C571" s="121"/>
      <c r="D571" s="117"/>
      <c r="E571" s="121"/>
      <c r="F571" s="117"/>
      <c r="G571" s="121"/>
      <c r="H571" s="117"/>
      <c r="I571" s="121"/>
      <c r="J571" s="117"/>
      <c r="K571" s="121"/>
      <c r="L571" s="117"/>
      <c r="M571" s="121"/>
      <c r="N571" s="117"/>
      <c r="O571" s="121"/>
      <c r="P571" s="117"/>
      <c r="Q571" s="121"/>
      <c r="R571" s="117"/>
      <c r="S571" s="121"/>
      <c r="T571" s="117"/>
      <c r="U571" s="121"/>
      <c r="V571" s="117"/>
      <c r="W571" s="121"/>
      <c r="X571" s="117"/>
      <c r="Y571" s="121"/>
      <c r="Z571" s="117"/>
      <c r="AA571" s="121"/>
      <c r="AB571" s="117"/>
      <c r="AC571" s="121"/>
      <c r="AD571" s="117"/>
      <c r="AE571" s="121"/>
      <c r="AF571" s="117"/>
      <c r="AG571" s="121"/>
      <c r="AH571" s="117"/>
      <c r="AI571" s="121"/>
      <c r="AJ571" s="117"/>
      <c r="AK571" s="121"/>
      <c r="AL571" s="117"/>
      <c r="AM571" s="121"/>
      <c r="AN571" s="117"/>
      <c r="AO571" s="121"/>
      <c r="AP571" s="117"/>
      <c r="AQ571" s="121"/>
      <c r="AR571" s="117"/>
      <c r="AS571" s="121"/>
      <c r="AT571" s="117"/>
    </row>
    <row r="572" spans="2:46" s="122" customFormat="1" x14ac:dyDescent="0.25">
      <c r="B572" s="120"/>
      <c r="C572" s="121"/>
      <c r="D572" s="117"/>
      <c r="E572" s="121"/>
      <c r="F572" s="117"/>
      <c r="G572" s="121"/>
      <c r="H572" s="117"/>
      <c r="I572" s="121"/>
      <c r="J572" s="117"/>
      <c r="K572" s="121"/>
      <c r="L572" s="117"/>
      <c r="M572" s="121"/>
      <c r="N572" s="117"/>
      <c r="O572" s="121"/>
      <c r="P572" s="117"/>
      <c r="Q572" s="121"/>
      <c r="R572" s="117"/>
      <c r="S572" s="121"/>
      <c r="T572" s="117"/>
      <c r="U572" s="121"/>
      <c r="V572" s="117"/>
      <c r="W572" s="121"/>
      <c r="X572" s="117"/>
      <c r="Y572" s="121"/>
      <c r="Z572" s="117"/>
      <c r="AA572" s="121"/>
      <c r="AB572" s="117"/>
      <c r="AC572" s="121"/>
      <c r="AD572" s="117"/>
      <c r="AE572" s="121"/>
      <c r="AF572" s="117"/>
      <c r="AG572" s="121"/>
      <c r="AH572" s="117"/>
      <c r="AI572" s="121"/>
      <c r="AJ572" s="117"/>
      <c r="AK572" s="121"/>
      <c r="AL572" s="117"/>
      <c r="AM572" s="121"/>
      <c r="AN572" s="117"/>
      <c r="AO572" s="121"/>
      <c r="AP572" s="117"/>
      <c r="AQ572" s="121"/>
      <c r="AR572" s="117"/>
      <c r="AS572" s="121"/>
      <c r="AT572" s="117"/>
    </row>
    <row r="573" spans="2:46" s="122" customFormat="1" x14ac:dyDescent="0.25">
      <c r="B573" s="120"/>
      <c r="C573" s="121"/>
      <c r="D573" s="117"/>
      <c r="E573" s="121"/>
      <c r="F573" s="117"/>
      <c r="G573" s="121"/>
      <c r="H573" s="117"/>
      <c r="I573" s="121"/>
      <c r="J573" s="117"/>
      <c r="K573" s="121"/>
      <c r="L573" s="117"/>
      <c r="M573" s="121"/>
      <c r="N573" s="117"/>
      <c r="O573" s="121"/>
      <c r="P573" s="117"/>
      <c r="Q573" s="121"/>
      <c r="R573" s="117"/>
      <c r="S573" s="121"/>
      <c r="T573" s="117"/>
      <c r="U573" s="121"/>
      <c r="V573" s="117"/>
      <c r="W573" s="121"/>
      <c r="X573" s="117"/>
      <c r="Y573" s="121"/>
      <c r="Z573" s="117"/>
      <c r="AA573" s="121"/>
      <c r="AB573" s="117"/>
      <c r="AC573" s="121"/>
      <c r="AD573" s="117"/>
      <c r="AE573" s="121"/>
      <c r="AF573" s="117"/>
      <c r="AG573" s="121"/>
      <c r="AH573" s="117"/>
      <c r="AI573" s="121"/>
      <c r="AJ573" s="117"/>
      <c r="AK573" s="121"/>
      <c r="AL573" s="117"/>
      <c r="AM573" s="121"/>
      <c r="AN573" s="117"/>
      <c r="AO573" s="121"/>
      <c r="AP573" s="117"/>
      <c r="AQ573" s="121"/>
      <c r="AR573" s="117"/>
      <c r="AS573" s="121"/>
      <c r="AT573" s="117"/>
    </row>
    <row r="574" spans="2:46" s="122" customFormat="1" x14ac:dyDescent="0.25">
      <c r="B574" s="120"/>
      <c r="C574" s="121"/>
      <c r="D574" s="117"/>
      <c r="E574" s="121"/>
      <c r="F574" s="117"/>
      <c r="G574" s="121"/>
      <c r="H574" s="117"/>
      <c r="I574" s="121"/>
      <c r="J574" s="117"/>
      <c r="K574" s="121"/>
      <c r="L574" s="117"/>
      <c r="M574" s="121"/>
      <c r="N574" s="117"/>
      <c r="O574" s="121"/>
      <c r="P574" s="117"/>
      <c r="Q574" s="121"/>
      <c r="R574" s="117"/>
      <c r="S574" s="121"/>
      <c r="T574" s="117"/>
      <c r="U574" s="121"/>
      <c r="V574" s="117"/>
      <c r="W574" s="121"/>
      <c r="X574" s="117"/>
      <c r="Y574" s="121"/>
      <c r="Z574" s="117"/>
      <c r="AA574" s="121"/>
      <c r="AB574" s="117"/>
      <c r="AC574" s="121"/>
      <c r="AD574" s="117"/>
      <c r="AE574" s="121"/>
      <c r="AF574" s="117"/>
      <c r="AG574" s="121"/>
      <c r="AH574" s="117"/>
      <c r="AI574" s="121"/>
      <c r="AJ574" s="117"/>
      <c r="AK574" s="121"/>
      <c r="AL574" s="117"/>
      <c r="AM574" s="121"/>
      <c r="AN574" s="117"/>
      <c r="AO574" s="121"/>
      <c r="AP574" s="117"/>
      <c r="AQ574" s="121"/>
      <c r="AR574" s="117"/>
      <c r="AS574" s="121"/>
      <c r="AT574" s="117"/>
    </row>
    <row r="575" spans="2:46" s="122" customFormat="1" x14ac:dyDescent="0.25">
      <c r="B575" s="120"/>
      <c r="C575" s="121"/>
      <c r="D575" s="117"/>
      <c r="E575" s="121"/>
      <c r="F575" s="117"/>
      <c r="G575" s="121"/>
      <c r="H575" s="117"/>
      <c r="I575" s="121"/>
      <c r="J575" s="117"/>
      <c r="K575" s="121"/>
      <c r="L575" s="117"/>
      <c r="M575" s="121"/>
      <c r="N575" s="117"/>
      <c r="O575" s="121"/>
      <c r="P575" s="117"/>
      <c r="Q575" s="121"/>
      <c r="R575" s="117"/>
      <c r="S575" s="121"/>
      <c r="T575" s="117"/>
      <c r="U575" s="121"/>
      <c r="V575" s="117"/>
      <c r="W575" s="121"/>
      <c r="X575" s="117"/>
      <c r="Y575" s="121"/>
      <c r="Z575" s="117"/>
      <c r="AA575" s="121"/>
      <c r="AB575" s="117"/>
      <c r="AC575" s="121"/>
      <c r="AD575" s="117"/>
      <c r="AE575" s="121"/>
      <c r="AF575" s="117"/>
      <c r="AG575" s="121"/>
      <c r="AH575" s="117"/>
      <c r="AI575" s="121"/>
      <c r="AJ575" s="117"/>
      <c r="AK575" s="121"/>
      <c r="AL575" s="117"/>
      <c r="AM575" s="121"/>
      <c r="AN575" s="117"/>
      <c r="AO575" s="121"/>
      <c r="AP575" s="117"/>
      <c r="AQ575" s="121"/>
      <c r="AR575" s="117"/>
      <c r="AS575" s="121"/>
      <c r="AT575" s="117"/>
    </row>
    <row r="576" spans="2:46" s="122" customFormat="1" x14ac:dyDescent="0.25">
      <c r="B576" s="120"/>
      <c r="C576" s="121"/>
      <c r="D576" s="117"/>
      <c r="E576" s="121"/>
      <c r="F576" s="117"/>
      <c r="G576" s="121"/>
      <c r="H576" s="117"/>
      <c r="I576" s="121"/>
      <c r="J576" s="117"/>
      <c r="K576" s="121"/>
      <c r="L576" s="117"/>
      <c r="M576" s="121"/>
      <c r="N576" s="117"/>
      <c r="O576" s="121"/>
      <c r="P576" s="117"/>
      <c r="Q576" s="121"/>
      <c r="R576" s="117"/>
      <c r="S576" s="121"/>
      <c r="T576" s="117"/>
      <c r="U576" s="121"/>
      <c r="V576" s="117"/>
      <c r="W576" s="121"/>
      <c r="X576" s="117"/>
      <c r="Y576" s="121"/>
      <c r="Z576" s="117"/>
      <c r="AA576" s="121"/>
      <c r="AB576" s="117"/>
      <c r="AC576" s="121"/>
      <c r="AD576" s="117"/>
      <c r="AE576" s="121"/>
      <c r="AF576" s="117"/>
      <c r="AG576" s="121"/>
      <c r="AH576" s="117"/>
      <c r="AI576" s="121"/>
      <c r="AJ576" s="117"/>
      <c r="AK576" s="121"/>
      <c r="AL576" s="117"/>
      <c r="AM576" s="121"/>
      <c r="AN576" s="117"/>
      <c r="AO576" s="121"/>
      <c r="AP576" s="117"/>
      <c r="AQ576" s="121"/>
      <c r="AR576" s="117"/>
      <c r="AS576" s="121"/>
      <c r="AT576" s="117"/>
    </row>
    <row r="577" spans="2:46" s="122" customFormat="1" x14ac:dyDescent="0.25">
      <c r="B577" s="120"/>
      <c r="C577" s="121"/>
      <c r="D577" s="117"/>
      <c r="E577" s="121"/>
      <c r="F577" s="117"/>
      <c r="G577" s="121"/>
      <c r="H577" s="117"/>
      <c r="I577" s="121"/>
      <c r="J577" s="117"/>
      <c r="K577" s="121"/>
      <c r="L577" s="117"/>
      <c r="M577" s="121"/>
      <c r="N577" s="117"/>
      <c r="O577" s="121"/>
      <c r="P577" s="117"/>
      <c r="Q577" s="121"/>
      <c r="R577" s="117"/>
      <c r="S577" s="121"/>
      <c r="T577" s="117"/>
      <c r="U577" s="121"/>
      <c r="V577" s="117"/>
      <c r="W577" s="121"/>
      <c r="X577" s="117"/>
      <c r="Y577" s="121"/>
      <c r="Z577" s="117"/>
      <c r="AA577" s="121"/>
      <c r="AB577" s="117"/>
      <c r="AC577" s="121"/>
      <c r="AD577" s="117"/>
      <c r="AE577" s="121"/>
      <c r="AF577" s="117"/>
      <c r="AG577" s="121"/>
      <c r="AH577" s="117"/>
      <c r="AI577" s="121"/>
      <c r="AJ577" s="117"/>
      <c r="AK577" s="121"/>
      <c r="AL577" s="117"/>
      <c r="AM577" s="121"/>
      <c r="AN577" s="117"/>
      <c r="AO577" s="121"/>
      <c r="AP577" s="117"/>
      <c r="AQ577" s="121"/>
      <c r="AR577" s="117"/>
      <c r="AS577" s="121"/>
      <c r="AT577" s="117"/>
    </row>
    <row r="578" spans="2:46" s="122" customFormat="1" ht="15.75" x14ac:dyDescent="0.25">
      <c r="B578" s="123"/>
      <c r="C578" s="124"/>
      <c r="D578" s="125"/>
      <c r="E578" s="124"/>
      <c r="F578" s="125"/>
      <c r="G578" s="124"/>
      <c r="H578" s="125"/>
      <c r="I578" s="124"/>
      <c r="J578" s="125"/>
      <c r="K578" s="124"/>
      <c r="L578" s="125"/>
      <c r="M578" s="124"/>
      <c r="N578" s="125"/>
      <c r="O578" s="124"/>
      <c r="P578" s="125"/>
      <c r="Q578" s="124"/>
      <c r="R578" s="125"/>
      <c r="S578" s="124"/>
      <c r="T578" s="125"/>
      <c r="U578" s="124"/>
      <c r="V578" s="125"/>
      <c r="W578" s="124"/>
      <c r="X578" s="125"/>
      <c r="Y578" s="124"/>
      <c r="Z578" s="125"/>
      <c r="AA578" s="124"/>
      <c r="AB578" s="125"/>
      <c r="AC578" s="124"/>
      <c r="AD578" s="125"/>
      <c r="AE578" s="124"/>
      <c r="AF578" s="125"/>
      <c r="AG578" s="124"/>
      <c r="AH578" s="125"/>
      <c r="AI578" s="124"/>
      <c r="AJ578" s="125"/>
      <c r="AK578" s="124"/>
      <c r="AL578" s="125"/>
      <c r="AM578" s="124"/>
      <c r="AN578" s="125"/>
      <c r="AO578" s="124"/>
      <c r="AP578" s="125"/>
      <c r="AQ578" s="124"/>
      <c r="AR578" s="125"/>
      <c r="AS578" s="124"/>
      <c r="AT578" s="125"/>
    </row>
    <row r="579" spans="2:46" s="122" customFormat="1" x14ac:dyDescent="0.25">
      <c r="B579" s="120"/>
      <c r="C579" s="121"/>
      <c r="D579" s="117"/>
      <c r="E579" s="121"/>
      <c r="F579" s="117"/>
      <c r="G579" s="121"/>
      <c r="H579" s="117"/>
      <c r="I579" s="121"/>
      <c r="J579" s="117"/>
      <c r="K579" s="121"/>
      <c r="L579" s="117"/>
      <c r="M579" s="121"/>
      <c r="N579" s="117"/>
      <c r="O579" s="121"/>
      <c r="P579" s="117"/>
      <c r="Q579" s="121"/>
      <c r="R579" s="117"/>
      <c r="S579" s="121"/>
      <c r="T579" s="117"/>
      <c r="U579" s="121"/>
      <c r="V579" s="117"/>
      <c r="W579" s="121"/>
      <c r="X579" s="117"/>
      <c r="Y579" s="121"/>
      <c r="Z579" s="117"/>
      <c r="AA579" s="121"/>
      <c r="AB579" s="117"/>
      <c r="AC579" s="121"/>
      <c r="AD579" s="117"/>
      <c r="AE579" s="121"/>
      <c r="AF579" s="117"/>
      <c r="AG579" s="121"/>
      <c r="AH579" s="117"/>
      <c r="AI579" s="121"/>
      <c r="AJ579" s="117"/>
      <c r="AK579" s="121"/>
      <c r="AL579" s="117"/>
      <c r="AM579" s="121"/>
      <c r="AN579" s="117"/>
      <c r="AO579" s="121"/>
      <c r="AP579" s="117"/>
      <c r="AQ579" s="121"/>
      <c r="AR579" s="117"/>
      <c r="AS579" s="121"/>
      <c r="AT579" s="117"/>
    </row>
    <row r="580" spans="2:46" s="122" customFormat="1" x14ac:dyDescent="0.25">
      <c r="B580" s="120"/>
      <c r="C580" s="121"/>
      <c r="D580" s="117"/>
      <c r="E580" s="121"/>
      <c r="F580" s="117"/>
      <c r="G580" s="121"/>
      <c r="H580" s="117"/>
      <c r="I580" s="121"/>
      <c r="J580" s="117"/>
      <c r="K580" s="121"/>
      <c r="L580" s="117"/>
      <c r="M580" s="121"/>
      <c r="N580" s="117"/>
      <c r="O580" s="121"/>
      <c r="P580" s="117"/>
      <c r="Q580" s="121"/>
      <c r="R580" s="117"/>
      <c r="S580" s="121"/>
      <c r="T580" s="117"/>
      <c r="U580" s="121"/>
      <c r="V580" s="117"/>
      <c r="W580" s="121"/>
      <c r="X580" s="117"/>
      <c r="Y580" s="121"/>
      <c r="Z580" s="117"/>
      <c r="AA580" s="121"/>
      <c r="AB580" s="117"/>
      <c r="AC580" s="121"/>
      <c r="AD580" s="117"/>
      <c r="AE580" s="121"/>
      <c r="AF580" s="117"/>
      <c r="AG580" s="121"/>
      <c r="AH580" s="117"/>
      <c r="AI580" s="121"/>
      <c r="AJ580" s="117"/>
      <c r="AK580" s="121"/>
      <c r="AL580" s="117"/>
      <c r="AM580" s="121"/>
      <c r="AN580" s="117"/>
      <c r="AO580" s="121"/>
      <c r="AP580" s="117"/>
      <c r="AQ580" s="121"/>
      <c r="AR580" s="117"/>
      <c r="AS580" s="121"/>
      <c r="AT580" s="117"/>
    </row>
    <row r="581" spans="2:46" s="122" customFormat="1" x14ac:dyDescent="0.25">
      <c r="B581" s="120"/>
      <c r="C581" s="121"/>
      <c r="D581" s="117"/>
      <c r="E581" s="121"/>
      <c r="F581" s="117"/>
      <c r="G581" s="121"/>
      <c r="H581" s="117"/>
      <c r="I581" s="121"/>
      <c r="J581" s="117"/>
      <c r="K581" s="121"/>
      <c r="L581" s="117"/>
      <c r="M581" s="121"/>
      <c r="N581" s="117"/>
      <c r="O581" s="121"/>
      <c r="P581" s="117"/>
      <c r="Q581" s="121"/>
      <c r="R581" s="117"/>
      <c r="S581" s="121"/>
      <c r="T581" s="117"/>
      <c r="U581" s="121"/>
      <c r="V581" s="117"/>
      <c r="W581" s="121"/>
      <c r="X581" s="117"/>
      <c r="Y581" s="121"/>
      <c r="Z581" s="117"/>
      <c r="AA581" s="121"/>
      <c r="AB581" s="117"/>
      <c r="AC581" s="121"/>
      <c r="AD581" s="117"/>
      <c r="AE581" s="121"/>
      <c r="AF581" s="117"/>
      <c r="AG581" s="121"/>
      <c r="AH581" s="117"/>
      <c r="AI581" s="121"/>
      <c r="AJ581" s="117"/>
      <c r="AK581" s="121"/>
      <c r="AL581" s="117"/>
      <c r="AM581" s="121"/>
      <c r="AN581" s="117"/>
      <c r="AO581" s="121"/>
      <c r="AP581" s="117"/>
      <c r="AQ581" s="121"/>
      <c r="AR581" s="117"/>
      <c r="AS581" s="121"/>
      <c r="AT581" s="117"/>
    </row>
    <row r="582" spans="2:46" s="122" customFormat="1" x14ac:dyDescent="0.25">
      <c r="B582" s="120"/>
      <c r="C582" s="121"/>
      <c r="D582" s="117"/>
      <c r="E582" s="121"/>
      <c r="F582" s="117"/>
      <c r="G582" s="121"/>
      <c r="H582" s="117"/>
      <c r="I582" s="121"/>
      <c r="J582" s="117"/>
      <c r="K582" s="121"/>
      <c r="L582" s="117"/>
      <c r="M582" s="121"/>
      <c r="N582" s="117"/>
      <c r="O582" s="121"/>
      <c r="P582" s="117"/>
      <c r="Q582" s="121"/>
      <c r="R582" s="117"/>
      <c r="S582" s="121"/>
      <c r="T582" s="117"/>
      <c r="U582" s="121"/>
      <c r="V582" s="117"/>
      <c r="W582" s="121"/>
      <c r="X582" s="117"/>
      <c r="Y582" s="121"/>
      <c r="Z582" s="117"/>
      <c r="AA582" s="121"/>
      <c r="AB582" s="117"/>
      <c r="AC582" s="121"/>
      <c r="AD582" s="117"/>
      <c r="AE582" s="121"/>
      <c r="AF582" s="117"/>
      <c r="AG582" s="121"/>
      <c r="AH582" s="117"/>
      <c r="AI582" s="121"/>
      <c r="AJ582" s="117"/>
      <c r="AK582" s="121"/>
      <c r="AL582" s="117"/>
      <c r="AM582" s="121"/>
      <c r="AN582" s="117"/>
      <c r="AO582" s="121"/>
      <c r="AP582" s="117"/>
      <c r="AQ582" s="121"/>
      <c r="AR582" s="117"/>
      <c r="AS582" s="121"/>
      <c r="AT582" s="117"/>
    </row>
    <row r="583" spans="2:46" s="122" customFormat="1" x14ac:dyDescent="0.25">
      <c r="B583" s="120"/>
      <c r="C583" s="121"/>
      <c r="D583" s="117"/>
      <c r="E583" s="121"/>
      <c r="F583" s="117"/>
      <c r="G583" s="121"/>
      <c r="H583" s="117"/>
      <c r="I583" s="121"/>
      <c r="J583" s="117"/>
      <c r="K583" s="121"/>
      <c r="L583" s="117"/>
      <c r="M583" s="121"/>
      <c r="N583" s="117"/>
      <c r="O583" s="121"/>
      <c r="P583" s="117"/>
      <c r="Q583" s="121"/>
      <c r="R583" s="117"/>
      <c r="S583" s="121"/>
      <c r="T583" s="117"/>
      <c r="U583" s="121"/>
      <c r="V583" s="117"/>
      <c r="W583" s="121"/>
      <c r="X583" s="117"/>
      <c r="Y583" s="121"/>
      <c r="Z583" s="117"/>
      <c r="AA583" s="121"/>
      <c r="AB583" s="117"/>
      <c r="AC583" s="121"/>
      <c r="AD583" s="117"/>
      <c r="AE583" s="121"/>
      <c r="AF583" s="117"/>
      <c r="AG583" s="121"/>
      <c r="AH583" s="117"/>
      <c r="AI583" s="121"/>
      <c r="AJ583" s="117"/>
      <c r="AK583" s="121"/>
      <c r="AL583" s="117"/>
      <c r="AM583" s="121"/>
      <c r="AN583" s="117"/>
      <c r="AO583" s="121"/>
      <c r="AP583" s="117"/>
      <c r="AQ583" s="121"/>
      <c r="AR583" s="117"/>
      <c r="AS583" s="121"/>
      <c r="AT583" s="117"/>
    </row>
    <row r="584" spans="2:46" s="122" customFormat="1" x14ac:dyDescent="0.25">
      <c r="B584" s="120"/>
      <c r="C584" s="121"/>
      <c r="D584" s="117"/>
      <c r="E584" s="121"/>
      <c r="F584" s="117"/>
      <c r="G584" s="121"/>
      <c r="H584" s="117"/>
      <c r="I584" s="121"/>
      <c r="J584" s="117"/>
      <c r="K584" s="121"/>
      <c r="L584" s="117"/>
      <c r="M584" s="121"/>
      <c r="N584" s="117"/>
      <c r="O584" s="121"/>
      <c r="P584" s="117"/>
      <c r="Q584" s="121"/>
      <c r="R584" s="117"/>
      <c r="S584" s="121"/>
      <c r="T584" s="117"/>
      <c r="U584" s="121"/>
      <c r="V584" s="117"/>
      <c r="W584" s="121"/>
      <c r="X584" s="117"/>
      <c r="Y584" s="121"/>
      <c r="Z584" s="117"/>
      <c r="AA584" s="121"/>
      <c r="AB584" s="117"/>
      <c r="AC584" s="121"/>
      <c r="AD584" s="117"/>
      <c r="AE584" s="121"/>
      <c r="AF584" s="117"/>
      <c r="AG584" s="121"/>
      <c r="AH584" s="117"/>
      <c r="AI584" s="121"/>
      <c r="AJ584" s="117"/>
      <c r="AK584" s="121"/>
      <c r="AL584" s="117"/>
      <c r="AM584" s="121"/>
      <c r="AN584" s="117"/>
      <c r="AO584" s="121"/>
      <c r="AP584" s="117"/>
      <c r="AQ584" s="121"/>
      <c r="AR584" s="117"/>
      <c r="AS584" s="121"/>
      <c r="AT584" s="117"/>
    </row>
    <row r="585" spans="2:46" s="122" customFormat="1" x14ac:dyDescent="0.25">
      <c r="B585" s="120"/>
      <c r="C585" s="121"/>
      <c r="D585" s="117"/>
      <c r="E585" s="121"/>
      <c r="F585" s="117"/>
      <c r="G585" s="121"/>
      <c r="H585" s="117"/>
      <c r="I585" s="121"/>
      <c r="J585" s="117"/>
      <c r="K585" s="121"/>
      <c r="L585" s="117"/>
      <c r="M585" s="121"/>
      <c r="N585" s="117"/>
      <c r="O585" s="121"/>
      <c r="P585" s="117"/>
      <c r="Q585" s="121"/>
      <c r="R585" s="117"/>
      <c r="S585" s="121"/>
      <c r="T585" s="117"/>
      <c r="U585" s="121"/>
      <c r="V585" s="117"/>
      <c r="W585" s="121"/>
      <c r="X585" s="117"/>
      <c r="Y585" s="121"/>
      <c r="Z585" s="117"/>
      <c r="AA585" s="121"/>
      <c r="AB585" s="117"/>
      <c r="AC585" s="121"/>
      <c r="AD585" s="117"/>
      <c r="AE585" s="121"/>
      <c r="AF585" s="117"/>
      <c r="AG585" s="121"/>
      <c r="AH585" s="117"/>
      <c r="AI585" s="121"/>
      <c r="AJ585" s="117"/>
      <c r="AK585" s="121"/>
      <c r="AL585" s="117"/>
      <c r="AM585" s="121"/>
      <c r="AN585" s="117"/>
      <c r="AO585" s="121"/>
      <c r="AP585" s="117"/>
      <c r="AQ585" s="121"/>
      <c r="AR585" s="117"/>
      <c r="AS585" s="121"/>
      <c r="AT585" s="117"/>
    </row>
    <row r="586" spans="2:46" s="122" customFormat="1" x14ac:dyDescent="0.25">
      <c r="B586" s="120"/>
      <c r="C586" s="121"/>
      <c r="D586" s="117"/>
      <c r="E586" s="121"/>
      <c r="F586" s="117"/>
      <c r="G586" s="121"/>
      <c r="H586" s="117"/>
      <c r="I586" s="121"/>
      <c r="J586" s="117"/>
      <c r="K586" s="121"/>
      <c r="L586" s="117"/>
      <c r="M586" s="121"/>
      <c r="N586" s="117"/>
      <c r="O586" s="121"/>
      <c r="P586" s="117"/>
      <c r="Q586" s="121"/>
      <c r="R586" s="117"/>
      <c r="S586" s="121"/>
      <c r="T586" s="117"/>
      <c r="U586" s="121"/>
      <c r="V586" s="117"/>
      <c r="W586" s="121"/>
      <c r="X586" s="117"/>
      <c r="Y586" s="121"/>
      <c r="Z586" s="117"/>
      <c r="AA586" s="121"/>
      <c r="AB586" s="117"/>
      <c r="AC586" s="121"/>
      <c r="AD586" s="117"/>
      <c r="AE586" s="121"/>
      <c r="AF586" s="117"/>
      <c r="AG586" s="121"/>
      <c r="AH586" s="117"/>
      <c r="AI586" s="121"/>
      <c r="AJ586" s="117"/>
      <c r="AK586" s="121"/>
      <c r="AL586" s="117"/>
      <c r="AM586" s="121"/>
      <c r="AN586" s="117"/>
      <c r="AO586" s="121"/>
      <c r="AP586" s="117"/>
      <c r="AQ586" s="121"/>
      <c r="AR586" s="117"/>
      <c r="AS586" s="121"/>
      <c r="AT586" s="117"/>
    </row>
    <row r="587" spans="2:46" s="122" customFormat="1" x14ac:dyDescent="0.25">
      <c r="B587" s="120"/>
      <c r="C587" s="121"/>
      <c r="D587" s="117"/>
      <c r="E587" s="121"/>
      <c r="F587" s="117"/>
      <c r="G587" s="121"/>
      <c r="H587" s="117"/>
      <c r="I587" s="121"/>
      <c r="J587" s="117"/>
      <c r="K587" s="121"/>
      <c r="L587" s="117"/>
      <c r="M587" s="121"/>
      <c r="N587" s="117"/>
      <c r="O587" s="121"/>
      <c r="P587" s="117"/>
      <c r="Q587" s="121"/>
      <c r="R587" s="117"/>
      <c r="S587" s="121"/>
      <c r="T587" s="117"/>
      <c r="U587" s="121"/>
      <c r="V587" s="117"/>
      <c r="W587" s="121"/>
      <c r="X587" s="117"/>
      <c r="Y587" s="121"/>
      <c r="Z587" s="117"/>
      <c r="AA587" s="121"/>
      <c r="AB587" s="117"/>
      <c r="AC587" s="121"/>
      <c r="AD587" s="117"/>
      <c r="AE587" s="121"/>
      <c r="AF587" s="117"/>
      <c r="AG587" s="121"/>
      <c r="AH587" s="117"/>
      <c r="AI587" s="121"/>
      <c r="AJ587" s="117"/>
      <c r="AK587" s="121"/>
      <c r="AL587" s="117"/>
      <c r="AM587" s="121"/>
      <c r="AN587" s="117"/>
      <c r="AO587" s="121"/>
      <c r="AP587" s="117"/>
      <c r="AQ587" s="121"/>
      <c r="AR587" s="117"/>
      <c r="AS587" s="121"/>
      <c r="AT587" s="117"/>
    </row>
    <row r="588" spans="2:46" s="122" customFormat="1" x14ac:dyDescent="0.25">
      <c r="B588" s="120"/>
      <c r="C588" s="121"/>
      <c r="D588" s="117"/>
      <c r="E588" s="121"/>
      <c r="F588" s="117"/>
      <c r="G588" s="121"/>
      <c r="H588" s="117"/>
      <c r="I588" s="121"/>
      <c r="J588" s="117"/>
      <c r="K588" s="121"/>
      <c r="L588" s="117"/>
      <c r="M588" s="121"/>
      <c r="N588" s="117"/>
      <c r="O588" s="121"/>
      <c r="P588" s="117"/>
      <c r="Q588" s="121"/>
      <c r="R588" s="117"/>
      <c r="S588" s="121"/>
      <c r="T588" s="117"/>
      <c r="U588" s="121"/>
      <c r="V588" s="117"/>
      <c r="W588" s="121"/>
      <c r="X588" s="117"/>
      <c r="Y588" s="121"/>
      <c r="Z588" s="117"/>
      <c r="AA588" s="121"/>
      <c r="AB588" s="117"/>
      <c r="AC588" s="121"/>
      <c r="AD588" s="117"/>
      <c r="AE588" s="121"/>
      <c r="AF588" s="117"/>
      <c r="AG588" s="121"/>
      <c r="AH588" s="117"/>
      <c r="AI588" s="121"/>
      <c r="AJ588" s="117"/>
      <c r="AK588" s="121"/>
      <c r="AL588" s="117"/>
      <c r="AM588" s="121"/>
      <c r="AN588" s="117"/>
      <c r="AO588" s="121"/>
      <c r="AP588" s="117"/>
      <c r="AQ588" s="121"/>
      <c r="AR588" s="117"/>
      <c r="AS588" s="121"/>
      <c r="AT588" s="117"/>
    </row>
    <row r="589" spans="2:46" s="122" customFormat="1" x14ac:dyDescent="0.25">
      <c r="B589" s="120"/>
      <c r="C589" s="121"/>
      <c r="D589" s="117"/>
      <c r="E589" s="121"/>
      <c r="F589" s="117"/>
      <c r="G589" s="121"/>
      <c r="H589" s="117"/>
      <c r="I589" s="121"/>
      <c r="J589" s="117"/>
      <c r="K589" s="121"/>
      <c r="L589" s="117"/>
      <c r="M589" s="121"/>
      <c r="N589" s="117"/>
      <c r="O589" s="121"/>
      <c r="P589" s="117"/>
      <c r="Q589" s="121"/>
      <c r="R589" s="117"/>
      <c r="S589" s="121"/>
      <c r="T589" s="117"/>
      <c r="U589" s="121"/>
      <c r="V589" s="117"/>
      <c r="W589" s="121"/>
      <c r="X589" s="117"/>
      <c r="Y589" s="121"/>
      <c r="Z589" s="117"/>
      <c r="AA589" s="121"/>
      <c r="AB589" s="117"/>
      <c r="AC589" s="121"/>
      <c r="AD589" s="117"/>
      <c r="AE589" s="121"/>
      <c r="AF589" s="117"/>
      <c r="AG589" s="121"/>
      <c r="AH589" s="117"/>
      <c r="AI589" s="121"/>
      <c r="AJ589" s="117"/>
      <c r="AK589" s="121"/>
      <c r="AL589" s="117"/>
      <c r="AM589" s="121"/>
      <c r="AN589" s="117"/>
      <c r="AO589" s="121"/>
      <c r="AP589" s="117"/>
      <c r="AQ589" s="121"/>
      <c r="AR589" s="117"/>
      <c r="AS589" s="121"/>
      <c r="AT589" s="117"/>
    </row>
    <row r="590" spans="2:46" s="122" customFormat="1" x14ac:dyDescent="0.25">
      <c r="B590" s="120"/>
      <c r="C590" s="121"/>
      <c r="D590" s="117"/>
      <c r="E590" s="121"/>
      <c r="F590" s="117"/>
      <c r="G590" s="121"/>
      <c r="H590" s="117"/>
      <c r="I590" s="121"/>
      <c r="J590" s="117"/>
      <c r="K590" s="121"/>
      <c r="L590" s="117"/>
      <c r="M590" s="121"/>
      <c r="N590" s="117"/>
      <c r="O590" s="121"/>
      <c r="P590" s="117"/>
      <c r="Q590" s="121"/>
      <c r="R590" s="117"/>
      <c r="S590" s="121"/>
      <c r="T590" s="117"/>
      <c r="U590" s="121"/>
      <c r="V590" s="117"/>
      <c r="W590" s="121"/>
      <c r="X590" s="117"/>
      <c r="Y590" s="121"/>
      <c r="Z590" s="117"/>
      <c r="AA590" s="121"/>
      <c r="AB590" s="117"/>
      <c r="AC590" s="121"/>
      <c r="AD590" s="117"/>
      <c r="AE590" s="121"/>
      <c r="AF590" s="117"/>
      <c r="AG590" s="121"/>
      <c r="AH590" s="117"/>
      <c r="AI590" s="121"/>
      <c r="AJ590" s="117"/>
      <c r="AK590" s="121"/>
      <c r="AL590" s="117"/>
      <c r="AM590" s="121"/>
      <c r="AN590" s="117"/>
      <c r="AO590" s="121"/>
      <c r="AP590" s="117"/>
      <c r="AQ590" s="121"/>
      <c r="AR590" s="117"/>
      <c r="AS590" s="121"/>
      <c r="AT590" s="117"/>
    </row>
    <row r="591" spans="2:46" s="122" customFormat="1" ht="15.75" x14ac:dyDescent="0.25">
      <c r="B591" s="123"/>
      <c r="C591" s="124"/>
      <c r="D591" s="125"/>
      <c r="E591" s="124"/>
      <c r="F591" s="125"/>
      <c r="G591" s="124"/>
      <c r="H591" s="125"/>
      <c r="I591" s="124"/>
      <c r="J591" s="125"/>
      <c r="K591" s="124"/>
      <c r="L591" s="125"/>
      <c r="M591" s="124"/>
      <c r="N591" s="125"/>
      <c r="O591" s="124"/>
      <c r="P591" s="125"/>
      <c r="Q591" s="124"/>
      <c r="R591" s="125"/>
      <c r="S591" s="124"/>
      <c r="T591" s="125"/>
      <c r="U591" s="124"/>
      <c r="V591" s="125"/>
      <c r="W591" s="124"/>
      <c r="X591" s="125"/>
      <c r="Y591" s="124"/>
      <c r="Z591" s="125"/>
      <c r="AA591" s="124"/>
      <c r="AB591" s="125"/>
      <c r="AC591" s="124"/>
      <c r="AD591" s="125"/>
      <c r="AE591" s="124"/>
      <c r="AF591" s="125"/>
      <c r="AG591" s="124"/>
      <c r="AH591" s="125"/>
      <c r="AI591" s="124"/>
      <c r="AJ591" s="125"/>
      <c r="AK591" s="124"/>
      <c r="AL591" s="125"/>
      <c r="AM591" s="124"/>
      <c r="AN591" s="125"/>
      <c r="AO591" s="124"/>
      <c r="AP591" s="125"/>
      <c r="AQ591" s="124"/>
      <c r="AR591" s="125"/>
      <c r="AS591" s="124"/>
      <c r="AT591" s="125"/>
    </row>
    <row r="592" spans="2:46" s="122" customFormat="1" x14ac:dyDescent="0.25">
      <c r="B592" s="126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  <c r="S592" s="126"/>
      <c r="T592" s="126"/>
      <c r="U592" s="126"/>
      <c r="V592" s="126"/>
      <c r="W592" s="126"/>
      <c r="X592" s="126"/>
      <c r="Y592" s="126"/>
      <c r="Z592" s="126"/>
      <c r="AA592" s="126"/>
      <c r="AB592" s="126"/>
      <c r="AC592" s="126"/>
      <c r="AD592" s="126"/>
      <c r="AE592" s="126"/>
      <c r="AF592" s="126"/>
      <c r="AG592" s="126"/>
      <c r="AH592" s="126"/>
      <c r="AI592" s="126"/>
      <c r="AJ592" s="126"/>
      <c r="AK592" s="126"/>
      <c r="AL592" s="126"/>
      <c r="AM592" s="126"/>
      <c r="AN592" s="126"/>
      <c r="AO592" s="126"/>
      <c r="AP592" s="126"/>
      <c r="AQ592" s="126"/>
      <c r="AR592" s="126"/>
      <c r="AS592" s="126"/>
      <c r="AT592" s="126"/>
    </row>
    <row r="593" spans="2:46" s="122" customFormat="1" x14ac:dyDescent="0.25"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T593" s="126"/>
      <c r="U593" s="126"/>
      <c r="V593" s="126"/>
      <c r="W593" s="126"/>
      <c r="X593" s="126"/>
      <c r="Y593" s="126"/>
      <c r="Z593" s="126"/>
      <c r="AA593" s="126"/>
      <c r="AB593" s="126"/>
      <c r="AC593" s="126"/>
      <c r="AD593" s="126"/>
      <c r="AE593" s="126"/>
      <c r="AF593" s="126"/>
      <c r="AG593" s="126"/>
      <c r="AH593" s="126"/>
      <c r="AI593" s="126"/>
      <c r="AJ593" s="126"/>
      <c r="AK593" s="126"/>
      <c r="AL593" s="126"/>
      <c r="AM593" s="126"/>
      <c r="AN593" s="126"/>
      <c r="AO593" s="126"/>
      <c r="AP593" s="126"/>
      <c r="AQ593" s="126"/>
      <c r="AR593" s="126"/>
      <c r="AS593" s="126"/>
      <c r="AT593" s="126"/>
    </row>
    <row r="594" spans="2:46" s="122" customFormat="1" x14ac:dyDescent="0.25">
      <c r="B594" s="126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T594" s="126"/>
      <c r="U594" s="126"/>
      <c r="V594" s="126"/>
      <c r="W594" s="126"/>
      <c r="X594" s="126"/>
      <c r="Y594" s="126"/>
      <c r="Z594" s="126"/>
      <c r="AA594" s="126"/>
      <c r="AB594" s="126"/>
      <c r="AC594" s="126"/>
      <c r="AD594" s="126"/>
      <c r="AE594" s="126"/>
      <c r="AF594" s="126"/>
      <c r="AG594" s="126"/>
      <c r="AH594" s="126"/>
      <c r="AI594" s="126"/>
      <c r="AJ594" s="126"/>
      <c r="AK594" s="126"/>
      <c r="AL594" s="126"/>
      <c r="AM594" s="126"/>
      <c r="AN594" s="126"/>
      <c r="AO594" s="126"/>
      <c r="AP594" s="126"/>
      <c r="AQ594" s="126"/>
      <c r="AR594" s="126"/>
      <c r="AS594" s="126"/>
      <c r="AT594" s="126"/>
    </row>
    <row r="595" spans="2:46" s="122" customFormat="1" x14ac:dyDescent="0.25">
      <c r="B595" s="126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6"/>
      <c r="V595" s="126"/>
      <c r="W595" s="126"/>
      <c r="X595" s="126"/>
      <c r="Y595" s="126"/>
      <c r="Z595" s="126"/>
      <c r="AA595" s="126"/>
      <c r="AB595" s="126"/>
      <c r="AC595" s="126"/>
      <c r="AD595" s="126"/>
      <c r="AE595" s="126"/>
      <c r="AF595" s="126"/>
      <c r="AG595" s="126"/>
      <c r="AH595" s="126"/>
      <c r="AI595" s="126"/>
      <c r="AJ595" s="126"/>
      <c r="AK595" s="126"/>
      <c r="AL595" s="126"/>
      <c r="AM595" s="126"/>
      <c r="AN595" s="126"/>
      <c r="AO595" s="126"/>
      <c r="AP595" s="126"/>
      <c r="AQ595" s="126"/>
      <c r="AR595" s="126"/>
      <c r="AS595" s="126"/>
      <c r="AT595" s="126"/>
    </row>
    <row r="596" spans="2:46" s="122" customFormat="1" x14ac:dyDescent="0.25">
      <c r="B596" s="126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T596" s="126"/>
      <c r="U596" s="126"/>
      <c r="V596" s="126"/>
      <c r="W596" s="126"/>
      <c r="X596" s="126"/>
      <c r="Y596" s="126"/>
      <c r="Z596" s="126"/>
      <c r="AA596" s="126"/>
      <c r="AB596" s="126"/>
      <c r="AC596" s="126"/>
      <c r="AD596" s="126"/>
      <c r="AE596" s="126"/>
      <c r="AF596" s="126"/>
      <c r="AG596" s="126"/>
      <c r="AH596" s="126"/>
      <c r="AI596" s="126"/>
      <c r="AJ596" s="126"/>
      <c r="AK596" s="126"/>
      <c r="AL596" s="126"/>
      <c r="AM596" s="126"/>
      <c r="AN596" s="126"/>
      <c r="AO596" s="126"/>
      <c r="AP596" s="126"/>
      <c r="AQ596" s="126"/>
      <c r="AR596" s="126"/>
      <c r="AS596" s="126"/>
      <c r="AT596" s="126"/>
    </row>
    <row r="597" spans="2:46" s="122" customFormat="1" x14ac:dyDescent="0.25">
      <c r="B597" s="126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T597" s="126"/>
      <c r="U597" s="126"/>
      <c r="V597" s="126"/>
      <c r="W597" s="126"/>
      <c r="X597" s="126"/>
      <c r="Y597" s="126"/>
      <c r="Z597" s="126"/>
      <c r="AA597" s="126"/>
      <c r="AB597" s="126"/>
      <c r="AC597" s="126"/>
      <c r="AD597" s="126"/>
      <c r="AE597" s="126"/>
      <c r="AF597" s="126"/>
      <c r="AG597" s="126"/>
      <c r="AH597" s="126"/>
      <c r="AI597" s="126"/>
      <c r="AJ597" s="126"/>
      <c r="AK597" s="126"/>
      <c r="AL597" s="126"/>
      <c r="AM597" s="126"/>
      <c r="AN597" s="126"/>
      <c r="AO597" s="126"/>
      <c r="AP597" s="126"/>
      <c r="AQ597" s="126"/>
      <c r="AR597" s="126"/>
      <c r="AS597" s="126"/>
      <c r="AT597" s="126"/>
    </row>
    <row r="598" spans="2:46" s="122" customFormat="1" x14ac:dyDescent="0.25">
      <c r="B598" s="126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  <c r="S598" s="126"/>
      <c r="T598" s="126"/>
      <c r="U598" s="126"/>
      <c r="V598" s="126"/>
      <c r="W598" s="126"/>
      <c r="X598" s="126"/>
      <c r="Y598" s="126"/>
      <c r="Z598" s="126"/>
      <c r="AA598" s="126"/>
      <c r="AB598" s="126"/>
      <c r="AC598" s="126"/>
      <c r="AD598" s="126"/>
      <c r="AE598" s="126"/>
      <c r="AF598" s="126"/>
      <c r="AG598" s="126"/>
      <c r="AH598" s="126"/>
      <c r="AI598" s="126"/>
      <c r="AJ598" s="126"/>
      <c r="AK598" s="126"/>
      <c r="AL598" s="126"/>
      <c r="AM598" s="126"/>
      <c r="AN598" s="126"/>
      <c r="AO598" s="126"/>
      <c r="AP598" s="126"/>
      <c r="AQ598" s="126"/>
      <c r="AR598" s="126"/>
      <c r="AS598" s="126"/>
      <c r="AT598" s="126"/>
    </row>
    <row r="599" spans="2:46" s="122" customFormat="1" x14ac:dyDescent="0.25">
      <c r="B599" s="126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  <c r="S599" s="126"/>
      <c r="T599" s="126"/>
      <c r="U599" s="126"/>
      <c r="V599" s="126"/>
      <c r="W599" s="126"/>
      <c r="X599" s="126"/>
      <c r="Y599" s="126"/>
      <c r="Z599" s="126"/>
      <c r="AA599" s="126"/>
      <c r="AB599" s="126"/>
      <c r="AC599" s="126"/>
      <c r="AD599" s="126"/>
      <c r="AE599" s="126"/>
      <c r="AF599" s="126"/>
      <c r="AG599" s="126"/>
      <c r="AH599" s="126"/>
      <c r="AI599" s="126"/>
      <c r="AJ599" s="126"/>
      <c r="AK599" s="126"/>
      <c r="AL599" s="126"/>
      <c r="AM599" s="126"/>
      <c r="AN599" s="126"/>
      <c r="AO599" s="126"/>
      <c r="AP599" s="126"/>
      <c r="AQ599" s="126"/>
      <c r="AR599" s="126"/>
      <c r="AS599" s="126"/>
      <c r="AT599" s="126"/>
    </row>
    <row r="600" spans="2:46" s="122" customFormat="1" x14ac:dyDescent="0.25">
      <c r="B600" s="126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6"/>
      <c r="V600" s="126"/>
      <c r="W600" s="126"/>
      <c r="X600" s="126"/>
      <c r="Y600" s="126"/>
      <c r="Z600" s="126"/>
      <c r="AA600" s="126"/>
      <c r="AB600" s="126"/>
      <c r="AC600" s="126"/>
      <c r="AD600" s="126"/>
      <c r="AE600" s="126"/>
      <c r="AF600" s="126"/>
      <c r="AG600" s="126"/>
      <c r="AH600" s="126"/>
      <c r="AI600" s="126"/>
      <c r="AJ600" s="126"/>
      <c r="AK600" s="126"/>
      <c r="AL600" s="126"/>
      <c r="AM600" s="126"/>
      <c r="AN600" s="126"/>
      <c r="AO600" s="126"/>
      <c r="AP600" s="126"/>
      <c r="AQ600" s="126"/>
      <c r="AR600" s="126"/>
      <c r="AS600" s="126"/>
      <c r="AT600" s="126"/>
    </row>
    <row r="601" spans="2:46" s="122" customFormat="1" x14ac:dyDescent="0.25"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6"/>
      <c r="V601" s="126"/>
      <c r="W601" s="126"/>
      <c r="X601" s="126"/>
      <c r="Y601" s="126"/>
      <c r="Z601" s="126"/>
      <c r="AA601" s="126"/>
      <c r="AB601" s="126"/>
      <c r="AC601" s="126"/>
      <c r="AD601" s="126"/>
      <c r="AE601" s="126"/>
      <c r="AF601" s="126"/>
      <c r="AG601" s="126"/>
      <c r="AH601" s="126"/>
      <c r="AI601" s="126"/>
      <c r="AJ601" s="126"/>
      <c r="AK601" s="126"/>
      <c r="AL601" s="126"/>
      <c r="AM601" s="126"/>
      <c r="AN601" s="126"/>
      <c r="AO601" s="126"/>
      <c r="AP601" s="126"/>
      <c r="AQ601" s="126"/>
      <c r="AR601" s="126"/>
      <c r="AS601" s="126"/>
      <c r="AT601" s="126"/>
    </row>
    <row r="602" spans="2:46" s="122" customFormat="1" x14ac:dyDescent="0.25">
      <c r="B602" s="126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6"/>
      <c r="V602" s="126"/>
      <c r="W602" s="126"/>
      <c r="X602" s="126"/>
      <c r="Y602" s="126"/>
      <c r="Z602" s="126"/>
      <c r="AA602" s="126"/>
      <c r="AB602" s="126"/>
      <c r="AC602" s="126"/>
      <c r="AD602" s="126"/>
      <c r="AE602" s="126"/>
      <c r="AF602" s="126"/>
      <c r="AG602" s="126"/>
      <c r="AH602" s="126"/>
      <c r="AI602" s="126"/>
      <c r="AJ602" s="126"/>
      <c r="AK602" s="126"/>
      <c r="AL602" s="126"/>
      <c r="AM602" s="126"/>
      <c r="AN602" s="126"/>
      <c r="AO602" s="126"/>
      <c r="AP602" s="126"/>
      <c r="AQ602" s="126"/>
      <c r="AR602" s="126"/>
      <c r="AS602" s="126"/>
      <c r="AT602" s="126"/>
    </row>
    <row r="603" spans="2:46" s="122" customFormat="1" x14ac:dyDescent="0.25">
      <c r="B603" s="126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6"/>
      <c r="V603" s="126"/>
      <c r="W603" s="126"/>
      <c r="X603" s="126"/>
      <c r="Y603" s="126"/>
      <c r="Z603" s="126"/>
      <c r="AA603" s="126"/>
      <c r="AB603" s="126"/>
      <c r="AC603" s="126"/>
      <c r="AD603" s="126"/>
      <c r="AE603" s="126"/>
      <c r="AF603" s="126"/>
      <c r="AG603" s="126"/>
      <c r="AH603" s="126"/>
      <c r="AI603" s="126"/>
      <c r="AJ603" s="126"/>
      <c r="AK603" s="126"/>
      <c r="AL603" s="126"/>
      <c r="AM603" s="126"/>
      <c r="AN603" s="126"/>
      <c r="AO603" s="126"/>
      <c r="AP603" s="126"/>
      <c r="AQ603" s="126"/>
      <c r="AR603" s="126"/>
      <c r="AS603" s="126"/>
      <c r="AT603" s="126"/>
    </row>
    <row r="604" spans="2:46" s="122" customFormat="1" x14ac:dyDescent="0.25">
      <c r="B604" s="126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  <c r="S604" s="126"/>
      <c r="T604" s="126"/>
      <c r="U604" s="126"/>
      <c r="V604" s="126"/>
      <c r="W604" s="126"/>
      <c r="X604" s="126"/>
      <c r="Y604" s="126"/>
      <c r="Z604" s="126"/>
      <c r="AA604" s="126"/>
      <c r="AB604" s="126"/>
      <c r="AC604" s="126"/>
      <c r="AD604" s="126"/>
      <c r="AE604" s="126"/>
      <c r="AF604" s="126"/>
      <c r="AG604" s="126"/>
      <c r="AH604" s="126"/>
      <c r="AI604" s="126"/>
      <c r="AJ604" s="126"/>
      <c r="AK604" s="126"/>
      <c r="AL604" s="126"/>
      <c r="AM604" s="126"/>
      <c r="AN604" s="126"/>
      <c r="AO604" s="126"/>
      <c r="AP604" s="126"/>
      <c r="AQ604" s="126"/>
      <c r="AR604" s="126"/>
      <c r="AS604" s="126"/>
      <c r="AT604" s="126"/>
    </row>
    <row r="605" spans="2:46" s="122" customFormat="1" x14ac:dyDescent="0.25">
      <c r="B605" s="126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  <c r="S605" s="126"/>
      <c r="T605" s="126"/>
      <c r="U605" s="126"/>
      <c r="V605" s="126"/>
      <c r="W605" s="126"/>
      <c r="X605" s="126"/>
      <c r="Y605" s="126"/>
      <c r="Z605" s="126"/>
      <c r="AA605" s="126"/>
      <c r="AB605" s="126"/>
      <c r="AC605" s="126"/>
      <c r="AD605" s="126"/>
      <c r="AE605" s="126"/>
      <c r="AF605" s="126"/>
      <c r="AG605" s="126"/>
      <c r="AH605" s="126"/>
      <c r="AI605" s="126"/>
      <c r="AJ605" s="126"/>
      <c r="AK605" s="126"/>
      <c r="AL605" s="126"/>
      <c r="AM605" s="126"/>
      <c r="AN605" s="126"/>
      <c r="AO605" s="126"/>
      <c r="AP605" s="126"/>
      <c r="AQ605" s="126"/>
      <c r="AR605" s="126"/>
      <c r="AS605" s="126"/>
      <c r="AT605" s="126"/>
    </row>
    <row r="606" spans="2:46" s="122" customFormat="1" x14ac:dyDescent="0.25">
      <c r="B606" s="126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  <c r="S606" s="126"/>
      <c r="T606" s="126"/>
      <c r="U606" s="126"/>
      <c r="V606" s="126"/>
      <c r="W606" s="126"/>
      <c r="X606" s="126"/>
      <c r="Y606" s="126"/>
      <c r="Z606" s="126"/>
      <c r="AA606" s="126"/>
      <c r="AB606" s="126"/>
      <c r="AC606" s="126"/>
      <c r="AD606" s="126"/>
      <c r="AE606" s="126"/>
      <c r="AF606" s="126"/>
      <c r="AG606" s="126"/>
      <c r="AH606" s="126"/>
      <c r="AI606" s="126"/>
      <c r="AJ606" s="126"/>
      <c r="AK606" s="126"/>
      <c r="AL606" s="126"/>
      <c r="AM606" s="126"/>
      <c r="AN606" s="126"/>
      <c r="AO606" s="126"/>
      <c r="AP606" s="126"/>
      <c r="AQ606" s="126"/>
      <c r="AR606" s="126"/>
      <c r="AS606" s="126"/>
      <c r="AT606" s="126"/>
    </row>
    <row r="607" spans="2:46" s="122" customFormat="1" x14ac:dyDescent="0.25">
      <c r="B607" s="126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T607" s="126"/>
      <c r="U607" s="126"/>
      <c r="V607" s="126"/>
      <c r="W607" s="126"/>
      <c r="X607" s="126"/>
      <c r="Y607" s="126"/>
      <c r="Z607" s="126"/>
      <c r="AA607" s="126"/>
      <c r="AB607" s="126"/>
      <c r="AC607" s="126"/>
      <c r="AD607" s="126"/>
      <c r="AE607" s="126"/>
      <c r="AF607" s="126"/>
      <c r="AG607" s="126"/>
      <c r="AH607" s="126"/>
      <c r="AI607" s="126"/>
      <c r="AJ607" s="126"/>
      <c r="AK607" s="126"/>
      <c r="AL607" s="126"/>
      <c r="AM607" s="126"/>
      <c r="AN607" s="126"/>
      <c r="AO607" s="126"/>
      <c r="AP607" s="126"/>
      <c r="AQ607" s="126"/>
      <c r="AR607" s="126"/>
      <c r="AS607" s="126"/>
      <c r="AT607" s="126"/>
    </row>
    <row r="608" spans="2:46" s="122" customFormat="1" x14ac:dyDescent="0.25">
      <c r="B608" s="126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  <c r="U608" s="126"/>
      <c r="V608" s="126"/>
      <c r="W608" s="126"/>
      <c r="X608" s="126"/>
      <c r="Y608" s="126"/>
      <c r="Z608" s="126"/>
      <c r="AA608" s="126"/>
      <c r="AB608" s="126"/>
      <c r="AC608" s="126"/>
      <c r="AD608" s="126"/>
      <c r="AE608" s="126"/>
      <c r="AF608" s="126"/>
      <c r="AG608" s="126"/>
      <c r="AH608" s="126"/>
      <c r="AI608" s="126"/>
      <c r="AJ608" s="126"/>
      <c r="AK608" s="126"/>
      <c r="AL608" s="126"/>
      <c r="AM608" s="126"/>
      <c r="AN608" s="126"/>
      <c r="AO608" s="126"/>
      <c r="AP608" s="126"/>
      <c r="AQ608" s="126"/>
      <c r="AR608" s="126"/>
      <c r="AS608" s="126"/>
      <c r="AT608" s="126"/>
    </row>
    <row r="609" spans="2:46" s="122" customFormat="1" x14ac:dyDescent="0.25">
      <c r="B609" s="126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T609" s="126"/>
      <c r="U609" s="126"/>
      <c r="V609" s="126"/>
      <c r="W609" s="126"/>
      <c r="X609" s="126"/>
      <c r="Y609" s="126"/>
      <c r="Z609" s="126"/>
      <c r="AA609" s="126"/>
      <c r="AB609" s="126"/>
      <c r="AC609" s="126"/>
      <c r="AD609" s="126"/>
      <c r="AE609" s="126"/>
      <c r="AF609" s="126"/>
      <c r="AG609" s="126"/>
      <c r="AH609" s="126"/>
      <c r="AI609" s="126"/>
      <c r="AJ609" s="126"/>
      <c r="AK609" s="126"/>
      <c r="AL609" s="126"/>
      <c r="AM609" s="126"/>
      <c r="AN609" s="126"/>
      <c r="AO609" s="126"/>
      <c r="AP609" s="126"/>
      <c r="AQ609" s="126"/>
      <c r="AR609" s="126"/>
      <c r="AS609" s="126"/>
      <c r="AT609" s="126"/>
    </row>
    <row r="610" spans="2:46" s="122" customFormat="1" x14ac:dyDescent="0.25">
      <c r="B610" s="126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T610" s="126"/>
      <c r="U610" s="126"/>
      <c r="V610" s="126"/>
      <c r="W610" s="126"/>
      <c r="X610" s="126"/>
      <c r="Y610" s="126"/>
      <c r="Z610" s="126"/>
      <c r="AA610" s="126"/>
      <c r="AB610" s="126"/>
      <c r="AC610" s="126"/>
      <c r="AD610" s="126"/>
      <c r="AE610" s="126"/>
      <c r="AF610" s="126"/>
      <c r="AG610" s="126"/>
      <c r="AH610" s="126"/>
      <c r="AI610" s="126"/>
      <c r="AJ610" s="126"/>
      <c r="AK610" s="126"/>
      <c r="AL610" s="126"/>
      <c r="AM610" s="126"/>
      <c r="AN610" s="126"/>
      <c r="AO610" s="126"/>
      <c r="AP610" s="126"/>
      <c r="AQ610" s="126"/>
      <c r="AR610" s="126"/>
      <c r="AS610" s="126"/>
      <c r="AT610" s="126"/>
    </row>
    <row r="611" spans="2:46" s="122" customFormat="1" x14ac:dyDescent="0.25">
      <c r="B611" s="126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  <c r="U611" s="126"/>
      <c r="V611" s="126"/>
      <c r="W611" s="126"/>
      <c r="X611" s="126"/>
      <c r="Y611" s="126"/>
      <c r="Z611" s="126"/>
      <c r="AA611" s="126"/>
      <c r="AB611" s="126"/>
      <c r="AC611" s="126"/>
      <c r="AD611" s="126"/>
      <c r="AE611" s="126"/>
      <c r="AF611" s="126"/>
      <c r="AG611" s="126"/>
      <c r="AH611" s="126"/>
      <c r="AI611" s="126"/>
      <c r="AJ611" s="126"/>
      <c r="AK611" s="126"/>
      <c r="AL611" s="126"/>
      <c r="AM611" s="126"/>
      <c r="AN611" s="126"/>
      <c r="AO611" s="126"/>
      <c r="AP611" s="126"/>
      <c r="AQ611" s="126"/>
      <c r="AR611" s="126"/>
      <c r="AS611" s="126"/>
      <c r="AT611" s="126"/>
    </row>
    <row r="612" spans="2:46" s="122" customFormat="1" x14ac:dyDescent="0.25">
      <c r="B612" s="126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  <c r="U612" s="126"/>
      <c r="V612" s="126"/>
      <c r="W612" s="126"/>
      <c r="X612" s="126"/>
      <c r="Y612" s="126"/>
      <c r="Z612" s="126"/>
      <c r="AA612" s="126"/>
      <c r="AB612" s="126"/>
      <c r="AC612" s="126"/>
      <c r="AD612" s="126"/>
      <c r="AE612" s="126"/>
      <c r="AF612" s="126"/>
      <c r="AG612" s="126"/>
      <c r="AH612" s="126"/>
      <c r="AI612" s="126"/>
      <c r="AJ612" s="126"/>
      <c r="AK612" s="126"/>
      <c r="AL612" s="126"/>
      <c r="AM612" s="126"/>
      <c r="AN612" s="126"/>
      <c r="AO612" s="126"/>
      <c r="AP612" s="126"/>
      <c r="AQ612" s="126"/>
      <c r="AR612" s="126"/>
      <c r="AS612" s="126"/>
      <c r="AT612" s="126"/>
    </row>
    <row r="613" spans="2:46" s="122" customFormat="1" x14ac:dyDescent="0.25">
      <c r="B613" s="126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6"/>
      <c r="V613" s="126"/>
      <c r="W613" s="126"/>
      <c r="X613" s="126"/>
      <c r="Y613" s="126"/>
      <c r="Z613" s="126"/>
      <c r="AA613" s="126"/>
      <c r="AB613" s="126"/>
      <c r="AC613" s="126"/>
      <c r="AD613" s="126"/>
      <c r="AE613" s="126"/>
      <c r="AF613" s="126"/>
      <c r="AG613" s="126"/>
      <c r="AH613" s="126"/>
      <c r="AI613" s="126"/>
      <c r="AJ613" s="126"/>
      <c r="AK613" s="126"/>
      <c r="AL613" s="126"/>
      <c r="AM613" s="126"/>
      <c r="AN613" s="126"/>
      <c r="AO613" s="126"/>
      <c r="AP613" s="126"/>
      <c r="AQ613" s="126"/>
      <c r="AR613" s="126"/>
      <c r="AS613" s="126"/>
      <c r="AT613" s="126"/>
    </row>
    <row r="614" spans="2:46" s="122" customFormat="1" x14ac:dyDescent="0.25">
      <c r="B614" s="126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6"/>
      <c r="V614" s="126"/>
      <c r="W614" s="126"/>
      <c r="X614" s="126"/>
      <c r="Y614" s="126"/>
      <c r="Z614" s="126"/>
      <c r="AA614" s="126"/>
      <c r="AB614" s="126"/>
      <c r="AC614" s="126"/>
      <c r="AD614" s="126"/>
      <c r="AE614" s="126"/>
      <c r="AF614" s="126"/>
      <c r="AG614" s="126"/>
      <c r="AH614" s="126"/>
      <c r="AI614" s="126"/>
      <c r="AJ614" s="126"/>
      <c r="AK614" s="126"/>
      <c r="AL614" s="126"/>
      <c r="AM614" s="126"/>
      <c r="AN614" s="126"/>
      <c r="AO614" s="126"/>
      <c r="AP614" s="126"/>
      <c r="AQ614" s="126"/>
      <c r="AR614" s="126"/>
      <c r="AS614" s="126"/>
      <c r="AT614" s="126"/>
    </row>
    <row r="615" spans="2:46" s="122" customFormat="1" x14ac:dyDescent="0.25">
      <c r="B615" s="126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6"/>
      <c r="V615" s="126"/>
      <c r="W615" s="126"/>
      <c r="X615" s="126"/>
      <c r="Y615" s="126"/>
      <c r="Z615" s="126"/>
      <c r="AA615" s="126"/>
      <c r="AB615" s="126"/>
      <c r="AC615" s="126"/>
      <c r="AD615" s="126"/>
      <c r="AE615" s="126"/>
      <c r="AF615" s="126"/>
      <c r="AG615" s="126"/>
      <c r="AH615" s="126"/>
      <c r="AI615" s="126"/>
      <c r="AJ615" s="126"/>
      <c r="AK615" s="126"/>
      <c r="AL615" s="126"/>
      <c r="AM615" s="126"/>
      <c r="AN615" s="126"/>
      <c r="AO615" s="126"/>
      <c r="AP615" s="126"/>
      <c r="AQ615" s="126"/>
      <c r="AR615" s="126"/>
      <c r="AS615" s="126"/>
      <c r="AT615" s="126"/>
    </row>
    <row r="616" spans="2:46" s="122" customFormat="1" x14ac:dyDescent="0.25">
      <c r="B616" s="126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6"/>
      <c r="V616" s="126"/>
      <c r="W616" s="126"/>
      <c r="X616" s="126"/>
      <c r="Y616" s="126"/>
      <c r="Z616" s="126"/>
      <c r="AA616" s="126"/>
      <c r="AB616" s="126"/>
      <c r="AC616" s="126"/>
      <c r="AD616" s="126"/>
      <c r="AE616" s="126"/>
      <c r="AF616" s="126"/>
      <c r="AG616" s="126"/>
      <c r="AH616" s="126"/>
      <c r="AI616" s="126"/>
      <c r="AJ616" s="126"/>
      <c r="AK616" s="126"/>
      <c r="AL616" s="126"/>
      <c r="AM616" s="126"/>
      <c r="AN616" s="126"/>
      <c r="AO616" s="126"/>
      <c r="AP616" s="126"/>
      <c r="AQ616" s="126"/>
      <c r="AR616" s="126"/>
      <c r="AS616" s="126"/>
      <c r="AT616" s="126"/>
    </row>
    <row r="617" spans="2:46" s="122" customFormat="1" x14ac:dyDescent="0.25">
      <c r="B617" s="126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  <c r="S617" s="126"/>
      <c r="T617" s="126"/>
      <c r="U617" s="126"/>
      <c r="V617" s="126"/>
      <c r="W617" s="126"/>
      <c r="X617" s="126"/>
      <c r="Y617" s="126"/>
      <c r="Z617" s="126"/>
      <c r="AA617" s="126"/>
      <c r="AB617" s="126"/>
      <c r="AC617" s="126"/>
      <c r="AD617" s="126"/>
      <c r="AE617" s="126"/>
      <c r="AF617" s="126"/>
      <c r="AG617" s="126"/>
      <c r="AH617" s="126"/>
      <c r="AI617" s="126"/>
      <c r="AJ617" s="126"/>
      <c r="AK617" s="126"/>
      <c r="AL617" s="126"/>
      <c r="AM617" s="126"/>
      <c r="AN617" s="126"/>
      <c r="AO617" s="126"/>
      <c r="AP617" s="126"/>
      <c r="AQ617" s="126"/>
      <c r="AR617" s="126"/>
      <c r="AS617" s="126"/>
      <c r="AT617" s="126"/>
    </row>
    <row r="618" spans="2:46" s="122" customFormat="1" x14ac:dyDescent="0.25">
      <c r="B618" s="126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6"/>
      <c r="V618" s="126"/>
      <c r="W618" s="126"/>
      <c r="X618" s="126"/>
      <c r="Y618" s="126"/>
      <c r="Z618" s="126"/>
      <c r="AA618" s="126"/>
      <c r="AB618" s="126"/>
      <c r="AC618" s="126"/>
      <c r="AD618" s="126"/>
      <c r="AE618" s="126"/>
      <c r="AF618" s="126"/>
      <c r="AG618" s="126"/>
      <c r="AH618" s="126"/>
      <c r="AI618" s="126"/>
      <c r="AJ618" s="126"/>
      <c r="AK618" s="126"/>
      <c r="AL618" s="126"/>
      <c r="AM618" s="126"/>
      <c r="AN618" s="126"/>
      <c r="AO618" s="126"/>
      <c r="AP618" s="126"/>
      <c r="AQ618" s="126"/>
      <c r="AR618" s="126"/>
      <c r="AS618" s="126"/>
      <c r="AT618" s="126"/>
    </row>
    <row r="619" spans="2:46" s="122" customFormat="1" x14ac:dyDescent="0.25">
      <c r="B619" s="126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6"/>
      <c r="V619" s="126"/>
      <c r="W619" s="126"/>
      <c r="X619" s="126"/>
      <c r="Y619" s="126"/>
      <c r="Z619" s="126"/>
      <c r="AA619" s="126"/>
      <c r="AB619" s="126"/>
      <c r="AC619" s="126"/>
      <c r="AD619" s="126"/>
      <c r="AE619" s="126"/>
      <c r="AF619" s="126"/>
      <c r="AG619" s="126"/>
      <c r="AH619" s="126"/>
      <c r="AI619" s="126"/>
      <c r="AJ619" s="126"/>
      <c r="AK619" s="126"/>
      <c r="AL619" s="126"/>
      <c r="AM619" s="126"/>
      <c r="AN619" s="126"/>
      <c r="AO619" s="126"/>
      <c r="AP619" s="126"/>
      <c r="AQ619" s="126"/>
      <c r="AR619" s="126"/>
      <c r="AS619" s="126"/>
      <c r="AT619" s="126"/>
    </row>
    <row r="620" spans="2:46" s="122" customFormat="1" x14ac:dyDescent="0.25">
      <c r="B620" s="126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  <c r="U620" s="126"/>
      <c r="V620" s="126"/>
      <c r="W620" s="126"/>
      <c r="X620" s="126"/>
      <c r="Y620" s="126"/>
      <c r="Z620" s="126"/>
      <c r="AA620" s="126"/>
      <c r="AB620" s="126"/>
      <c r="AC620" s="126"/>
      <c r="AD620" s="126"/>
      <c r="AE620" s="126"/>
      <c r="AF620" s="126"/>
      <c r="AG620" s="126"/>
      <c r="AH620" s="126"/>
      <c r="AI620" s="126"/>
      <c r="AJ620" s="126"/>
      <c r="AK620" s="126"/>
      <c r="AL620" s="126"/>
      <c r="AM620" s="126"/>
      <c r="AN620" s="126"/>
      <c r="AO620" s="126"/>
      <c r="AP620" s="126"/>
      <c r="AQ620" s="126"/>
      <c r="AR620" s="126"/>
      <c r="AS620" s="126"/>
      <c r="AT620" s="126"/>
    </row>
    <row r="621" spans="2:46" s="122" customFormat="1" x14ac:dyDescent="0.25">
      <c r="B621" s="126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26"/>
      <c r="V621" s="126"/>
      <c r="W621" s="126"/>
      <c r="X621" s="126"/>
      <c r="Y621" s="126"/>
      <c r="Z621" s="126"/>
      <c r="AA621" s="126"/>
      <c r="AB621" s="126"/>
      <c r="AC621" s="126"/>
      <c r="AD621" s="126"/>
      <c r="AE621" s="126"/>
      <c r="AF621" s="126"/>
      <c r="AG621" s="126"/>
      <c r="AH621" s="126"/>
      <c r="AI621" s="126"/>
      <c r="AJ621" s="126"/>
      <c r="AK621" s="126"/>
      <c r="AL621" s="126"/>
      <c r="AM621" s="126"/>
      <c r="AN621" s="126"/>
      <c r="AO621" s="126"/>
      <c r="AP621" s="126"/>
      <c r="AQ621" s="126"/>
      <c r="AR621" s="126"/>
      <c r="AS621" s="126"/>
      <c r="AT621" s="126"/>
    </row>
    <row r="622" spans="2:46" s="122" customFormat="1" x14ac:dyDescent="0.25">
      <c r="B622" s="126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6"/>
      <c r="V622" s="126"/>
      <c r="W622" s="126"/>
      <c r="X622" s="126"/>
      <c r="Y622" s="126"/>
      <c r="Z622" s="126"/>
      <c r="AA622" s="126"/>
      <c r="AB622" s="126"/>
      <c r="AC622" s="126"/>
      <c r="AD622" s="126"/>
      <c r="AE622" s="126"/>
      <c r="AF622" s="126"/>
      <c r="AG622" s="126"/>
      <c r="AH622" s="126"/>
      <c r="AI622" s="126"/>
      <c r="AJ622" s="126"/>
      <c r="AK622" s="126"/>
      <c r="AL622" s="126"/>
      <c r="AM622" s="126"/>
      <c r="AN622" s="126"/>
      <c r="AO622" s="126"/>
      <c r="AP622" s="126"/>
      <c r="AQ622" s="126"/>
      <c r="AR622" s="126"/>
      <c r="AS622" s="126"/>
      <c r="AT622" s="126"/>
    </row>
    <row r="623" spans="2:46" s="122" customFormat="1" x14ac:dyDescent="0.25">
      <c r="B623" s="126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  <c r="U623" s="126"/>
      <c r="V623" s="126"/>
      <c r="W623" s="126"/>
      <c r="X623" s="126"/>
      <c r="Y623" s="126"/>
      <c r="Z623" s="126"/>
      <c r="AA623" s="126"/>
      <c r="AB623" s="126"/>
      <c r="AC623" s="126"/>
      <c r="AD623" s="126"/>
      <c r="AE623" s="126"/>
      <c r="AF623" s="126"/>
      <c r="AG623" s="126"/>
      <c r="AH623" s="126"/>
      <c r="AI623" s="126"/>
      <c r="AJ623" s="126"/>
      <c r="AK623" s="126"/>
      <c r="AL623" s="126"/>
      <c r="AM623" s="126"/>
      <c r="AN623" s="126"/>
      <c r="AO623" s="126"/>
      <c r="AP623" s="126"/>
      <c r="AQ623" s="126"/>
      <c r="AR623" s="126"/>
      <c r="AS623" s="126"/>
      <c r="AT623" s="126"/>
    </row>
    <row r="624" spans="2:46" s="122" customFormat="1" x14ac:dyDescent="0.25">
      <c r="B624" s="126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6"/>
      <c r="V624" s="126"/>
      <c r="W624" s="126"/>
      <c r="X624" s="126"/>
      <c r="Y624" s="126"/>
      <c r="Z624" s="126"/>
      <c r="AA624" s="126"/>
      <c r="AB624" s="126"/>
      <c r="AC624" s="126"/>
      <c r="AD624" s="126"/>
      <c r="AE624" s="126"/>
      <c r="AF624" s="126"/>
      <c r="AG624" s="126"/>
      <c r="AH624" s="126"/>
      <c r="AI624" s="126"/>
      <c r="AJ624" s="126"/>
      <c r="AK624" s="126"/>
      <c r="AL624" s="126"/>
      <c r="AM624" s="126"/>
      <c r="AN624" s="126"/>
      <c r="AO624" s="126"/>
      <c r="AP624" s="126"/>
      <c r="AQ624" s="126"/>
      <c r="AR624" s="126"/>
      <c r="AS624" s="126"/>
      <c r="AT624" s="126"/>
    </row>
    <row r="625" spans="2:46" s="122" customFormat="1" x14ac:dyDescent="0.25">
      <c r="B625" s="126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6"/>
      <c r="V625" s="126"/>
      <c r="W625" s="126"/>
      <c r="X625" s="126"/>
      <c r="Y625" s="126"/>
      <c r="Z625" s="126"/>
      <c r="AA625" s="126"/>
      <c r="AB625" s="126"/>
      <c r="AC625" s="126"/>
      <c r="AD625" s="126"/>
      <c r="AE625" s="126"/>
      <c r="AF625" s="126"/>
      <c r="AG625" s="126"/>
      <c r="AH625" s="126"/>
      <c r="AI625" s="126"/>
      <c r="AJ625" s="126"/>
      <c r="AK625" s="126"/>
      <c r="AL625" s="126"/>
      <c r="AM625" s="126"/>
      <c r="AN625" s="126"/>
      <c r="AO625" s="126"/>
      <c r="AP625" s="126"/>
      <c r="AQ625" s="126"/>
      <c r="AR625" s="126"/>
      <c r="AS625" s="126"/>
      <c r="AT625" s="126"/>
    </row>
    <row r="626" spans="2:46" s="122" customFormat="1" x14ac:dyDescent="0.25">
      <c r="B626" s="126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6"/>
      <c r="V626" s="126"/>
      <c r="W626" s="126"/>
      <c r="X626" s="126"/>
      <c r="Y626" s="126"/>
      <c r="Z626" s="126"/>
      <c r="AA626" s="126"/>
      <c r="AB626" s="126"/>
      <c r="AC626" s="126"/>
      <c r="AD626" s="126"/>
      <c r="AE626" s="126"/>
      <c r="AF626" s="126"/>
      <c r="AG626" s="126"/>
      <c r="AH626" s="126"/>
      <c r="AI626" s="126"/>
      <c r="AJ626" s="126"/>
      <c r="AK626" s="126"/>
      <c r="AL626" s="126"/>
      <c r="AM626" s="126"/>
      <c r="AN626" s="126"/>
      <c r="AO626" s="126"/>
      <c r="AP626" s="126"/>
      <c r="AQ626" s="126"/>
      <c r="AR626" s="126"/>
      <c r="AS626" s="126"/>
      <c r="AT626" s="126"/>
    </row>
    <row r="627" spans="2:46" s="122" customFormat="1" x14ac:dyDescent="0.25">
      <c r="B627" s="126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6"/>
      <c r="V627" s="126"/>
      <c r="W627" s="126"/>
      <c r="X627" s="126"/>
      <c r="Y627" s="126"/>
      <c r="Z627" s="126"/>
      <c r="AA627" s="126"/>
      <c r="AB627" s="126"/>
      <c r="AC627" s="126"/>
      <c r="AD627" s="126"/>
      <c r="AE627" s="126"/>
      <c r="AF627" s="126"/>
      <c r="AG627" s="126"/>
      <c r="AH627" s="126"/>
      <c r="AI627" s="126"/>
      <c r="AJ627" s="126"/>
      <c r="AK627" s="126"/>
      <c r="AL627" s="126"/>
      <c r="AM627" s="126"/>
      <c r="AN627" s="126"/>
      <c r="AO627" s="126"/>
      <c r="AP627" s="126"/>
      <c r="AQ627" s="126"/>
      <c r="AR627" s="126"/>
      <c r="AS627" s="126"/>
      <c r="AT627" s="126"/>
    </row>
    <row r="628" spans="2:46" s="122" customFormat="1" x14ac:dyDescent="0.25"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6"/>
      <c r="V628" s="126"/>
      <c r="W628" s="126"/>
      <c r="X628" s="126"/>
      <c r="Y628" s="126"/>
      <c r="Z628" s="126"/>
      <c r="AA628" s="126"/>
      <c r="AB628" s="126"/>
      <c r="AC628" s="126"/>
      <c r="AD628" s="126"/>
      <c r="AE628" s="126"/>
      <c r="AF628" s="126"/>
      <c r="AG628" s="126"/>
      <c r="AH628" s="126"/>
      <c r="AI628" s="126"/>
      <c r="AJ628" s="126"/>
      <c r="AK628" s="126"/>
      <c r="AL628" s="126"/>
      <c r="AM628" s="126"/>
      <c r="AN628" s="126"/>
      <c r="AO628" s="126"/>
      <c r="AP628" s="126"/>
      <c r="AQ628" s="126"/>
      <c r="AR628" s="126"/>
      <c r="AS628" s="126"/>
      <c r="AT628" s="126"/>
    </row>
    <row r="629" spans="2:46" s="122" customFormat="1" x14ac:dyDescent="0.25">
      <c r="B629" s="126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6"/>
      <c r="V629" s="126"/>
      <c r="W629" s="126"/>
      <c r="X629" s="126"/>
      <c r="Y629" s="126"/>
      <c r="Z629" s="126"/>
      <c r="AA629" s="126"/>
      <c r="AB629" s="126"/>
      <c r="AC629" s="126"/>
      <c r="AD629" s="126"/>
      <c r="AE629" s="126"/>
      <c r="AF629" s="126"/>
      <c r="AG629" s="126"/>
      <c r="AH629" s="126"/>
      <c r="AI629" s="126"/>
      <c r="AJ629" s="126"/>
      <c r="AK629" s="126"/>
      <c r="AL629" s="126"/>
      <c r="AM629" s="126"/>
      <c r="AN629" s="126"/>
      <c r="AO629" s="126"/>
      <c r="AP629" s="126"/>
      <c r="AQ629" s="126"/>
      <c r="AR629" s="126"/>
      <c r="AS629" s="126"/>
      <c r="AT629" s="126"/>
    </row>
    <row r="630" spans="2:46" s="122" customFormat="1" x14ac:dyDescent="0.25"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  <c r="S630" s="126"/>
      <c r="T630" s="126"/>
      <c r="U630" s="126"/>
      <c r="V630" s="126"/>
      <c r="W630" s="126"/>
      <c r="X630" s="126"/>
      <c r="Y630" s="126"/>
      <c r="Z630" s="126"/>
      <c r="AA630" s="126"/>
      <c r="AB630" s="126"/>
      <c r="AC630" s="126"/>
      <c r="AD630" s="126"/>
      <c r="AE630" s="126"/>
      <c r="AF630" s="126"/>
      <c r="AG630" s="126"/>
      <c r="AH630" s="126"/>
      <c r="AI630" s="126"/>
      <c r="AJ630" s="126"/>
      <c r="AK630" s="126"/>
      <c r="AL630" s="126"/>
      <c r="AM630" s="126"/>
      <c r="AN630" s="126"/>
      <c r="AO630" s="126"/>
      <c r="AP630" s="126"/>
      <c r="AQ630" s="126"/>
      <c r="AR630" s="126"/>
      <c r="AS630" s="126"/>
      <c r="AT630" s="126"/>
    </row>
    <row r="631" spans="2:46" s="122" customFormat="1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  <c r="Z631" s="126"/>
      <c r="AA631" s="126"/>
      <c r="AB631" s="126"/>
      <c r="AC631" s="126"/>
      <c r="AD631" s="126"/>
      <c r="AE631" s="126"/>
      <c r="AF631" s="126"/>
      <c r="AG631" s="126"/>
      <c r="AH631" s="126"/>
      <c r="AI631" s="126"/>
      <c r="AJ631" s="126"/>
      <c r="AK631" s="126"/>
      <c r="AL631" s="126"/>
      <c r="AM631" s="126"/>
      <c r="AN631" s="126"/>
      <c r="AO631" s="126"/>
      <c r="AP631" s="126"/>
      <c r="AQ631" s="126"/>
      <c r="AR631" s="126"/>
      <c r="AS631" s="126"/>
      <c r="AT631" s="126"/>
    </row>
    <row r="632" spans="2:46" s="122" customFormat="1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  <c r="AA632" s="126"/>
      <c r="AB632" s="126"/>
      <c r="AC632" s="126"/>
      <c r="AD632" s="126"/>
      <c r="AE632" s="126"/>
      <c r="AF632" s="126"/>
      <c r="AG632" s="126"/>
      <c r="AH632" s="126"/>
      <c r="AI632" s="126"/>
      <c r="AJ632" s="126"/>
      <c r="AK632" s="126"/>
      <c r="AL632" s="126"/>
      <c r="AM632" s="126"/>
      <c r="AN632" s="126"/>
      <c r="AO632" s="126"/>
      <c r="AP632" s="126"/>
      <c r="AQ632" s="126"/>
      <c r="AR632" s="126"/>
      <c r="AS632" s="126"/>
      <c r="AT632" s="126"/>
    </row>
    <row r="633" spans="2:46" s="122" customFormat="1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  <c r="AA633" s="126"/>
      <c r="AB633" s="126"/>
      <c r="AC633" s="126"/>
      <c r="AD633" s="126"/>
      <c r="AE633" s="126"/>
      <c r="AF633" s="126"/>
      <c r="AG633" s="126"/>
      <c r="AH633" s="126"/>
      <c r="AI633" s="126"/>
      <c r="AJ633" s="126"/>
      <c r="AK633" s="126"/>
      <c r="AL633" s="126"/>
      <c r="AM633" s="126"/>
      <c r="AN633" s="126"/>
      <c r="AO633" s="126"/>
      <c r="AP633" s="126"/>
      <c r="AQ633" s="126"/>
      <c r="AR633" s="126"/>
      <c r="AS633" s="126"/>
      <c r="AT633" s="126"/>
    </row>
    <row r="634" spans="2:46" s="122" customFormat="1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  <c r="AA634" s="126"/>
      <c r="AB634" s="126"/>
      <c r="AC634" s="126"/>
      <c r="AD634" s="126"/>
      <c r="AE634" s="126"/>
      <c r="AF634" s="126"/>
      <c r="AG634" s="126"/>
      <c r="AH634" s="126"/>
      <c r="AI634" s="126"/>
      <c r="AJ634" s="126"/>
      <c r="AK634" s="126"/>
      <c r="AL634" s="126"/>
      <c r="AM634" s="126"/>
      <c r="AN634" s="126"/>
      <c r="AO634" s="126"/>
      <c r="AP634" s="126"/>
      <c r="AQ634" s="126"/>
      <c r="AR634" s="126"/>
      <c r="AS634" s="126"/>
      <c r="AT634" s="126"/>
    </row>
    <row r="635" spans="2:46" s="122" customFormat="1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  <c r="AA635" s="126"/>
      <c r="AB635" s="126"/>
      <c r="AC635" s="126"/>
      <c r="AD635" s="126"/>
      <c r="AE635" s="126"/>
      <c r="AF635" s="126"/>
      <c r="AG635" s="126"/>
      <c r="AH635" s="126"/>
      <c r="AI635" s="126"/>
      <c r="AJ635" s="126"/>
      <c r="AK635" s="126"/>
      <c r="AL635" s="126"/>
      <c r="AM635" s="126"/>
      <c r="AN635" s="126"/>
      <c r="AO635" s="126"/>
      <c r="AP635" s="126"/>
      <c r="AQ635" s="126"/>
      <c r="AR635" s="126"/>
      <c r="AS635" s="126"/>
      <c r="AT635" s="126"/>
    </row>
    <row r="636" spans="2:46" s="122" customFormat="1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  <c r="AA636" s="126"/>
      <c r="AB636" s="126"/>
      <c r="AC636" s="126"/>
      <c r="AD636" s="126"/>
      <c r="AE636" s="126"/>
      <c r="AF636" s="126"/>
      <c r="AG636" s="126"/>
      <c r="AH636" s="126"/>
      <c r="AI636" s="126"/>
      <c r="AJ636" s="126"/>
      <c r="AK636" s="126"/>
      <c r="AL636" s="126"/>
      <c r="AM636" s="126"/>
      <c r="AN636" s="126"/>
      <c r="AO636" s="126"/>
      <c r="AP636" s="126"/>
      <c r="AQ636" s="126"/>
      <c r="AR636" s="126"/>
      <c r="AS636" s="126"/>
      <c r="AT636" s="126"/>
    </row>
    <row r="637" spans="2:46" s="122" customFormat="1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  <c r="AA637" s="126"/>
      <c r="AB637" s="126"/>
      <c r="AC637" s="126"/>
      <c r="AD637" s="126"/>
      <c r="AE637" s="126"/>
      <c r="AF637" s="126"/>
      <c r="AG637" s="126"/>
      <c r="AH637" s="126"/>
      <c r="AI637" s="126"/>
      <c r="AJ637" s="126"/>
      <c r="AK637" s="126"/>
      <c r="AL637" s="126"/>
      <c r="AM637" s="126"/>
      <c r="AN637" s="126"/>
      <c r="AO637" s="126"/>
      <c r="AP637" s="126"/>
      <c r="AQ637" s="126"/>
      <c r="AR637" s="126"/>
      <c r="AS637" s="126"/>
      <c r="AT637" s="126"/>
    </row>
    <row r="638" spans="2:46" s="122" customFormat="1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  <c r="AA638" s="126"/>
      <c r="AB638" s="126"/>
      <c r="AC638" s="126"/>
      <c r="AD638" s="126"/>
      <c r="AE638" s="126"/>
      <c r="AF638" s="126"/>
      <c r="AG638" s="126"/>
      <c r="AH638" s="126"/>
      <c r="AI638" s="126"/>
      <c r="AJ638" s="126"/>
      <c r="AK638" s="126"/>
      <c r="AL638" s="126"/>
      <c r="AM638" s="126"/>
      <c r="AN638" s="126"/>
      <c r="AO638" s="126"/>
      <c r="AP638" s="126"/>
      <c r="AQ638" s="126"/>
      <c r="AR638" s="126"/>
      <c r="AS638" s="126"/>
      <c r="AT638" s="126"/>
    </row>
    <row r="639" spans="2:46" s="122" customFormat="1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  <c r="AA639" s="126"/>
      <c r="AB639" s="126"/>
      <c r="AC639" s="126"/>
      <c r="AD639" s="126"/>
      <c r="AE639" s="126"/>
      <c r="AF639" s="126"/>
      <c r="AG639" s="126"/>
      <c r="AH639" s="126"/>
      <c r="AI639" s="126"/>
      <c r="AJ639" s="126"/>
      <c r="AK639" s="126"/>
      <c r="AL639" s="126"/>
      <c r="AM639" s="126"/>
      <c r="AN639" s="126"/>
      <c r="AO639" s="126"/>
      <c r="AP639" s="126"/>
      <c r="AQ639" s="126"/>
      <c r="AR639" s="126"/>
      <c r="AS639" s="126"/>
      <c r="AT639" s="126"/>
    </row>
    <row r="640" spans="2:46" s="122" customFormat="1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  <c r="AA640" s="126"/>
      <c r="AB640" s="126"/>
      <c r="AC640" s="126"/>
      <c r="AD640" s="126"/>
      <c r="AE640" s="126"/>
      <c r="AF640" s="126"/>
      <c r="AG640" s="126"/>
      <c r="AH640" s="126"/>
      <c r="AI640" s="126"/>
      <c r="AJ640" s="126"/>
      <c r="AK640" s="126"/>
      <c r="AL640" s="126"/>
      <c r="AM640" s="126"/>
      <c r="AN640" s="126"/>
      <c r="AO640" s="126"/>
      <c r="AP640" s="126"/>
      <c r="AQ640" s="126"/>
      <c r="AR640" s="126"/>
      <c r="AS640" s="126"/>
      <c r="AT640" s="126"/>
    </row>
    <row r="641" spans="2:46" s="122" customFormat="1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  <c r="AA641" s="126"/>
      <c r="AB641" s="126"/>
      <c r="AC641" s="126"/>
      <c r="AD641" s="126"/>
      <c r="AE641" s="126"/>
      <c r="AF641" s="126"/>
      <c r="AG641" s="126"/>
      <c r="AH641" s="126"/>
      <c r="AI641" s="126"/>
      <c r="AJ641" s="126"/>
      <c r="AK641" s="126"/>
      <c r="AL641" s="126"/>
      <c r="AM641" s="126"/>
      <c r="AN641" s="126"/>
      <c r="AO641" s="126"/>
      <c r="AP641" s="126"/>
      <c r="AQ641" s="126"/>
      <c r="AR641" s="126"/>
      <c r="AS641" s="126"/>
      <c r="AT641" s="126"/>
    </row>
    <row r="642" spans="2:46" s="122" customFormat="1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  <c r="AA642" s="126"/>
      <c r="AB642" s="126"/>
      <c r="AC642" s="126"/>
      <c r="AD642" s="126"/>
      <c r="AE642" s="126"/>
      <c r="AF642" s="126"/>
      <c r="AG642" s="126"/>
      <c r="AH642" s="126"/>
      <c r="AI642" s="126"/>
      <c r="AJ642" s="126"/>
      <c r="AK642" s="126"/>
      <c r="AL642" s="126"/>
      <c r="AM642" s="126"/>
      <c r="AN642" s="126"/>
      <c r="AO642" s="126"/>
      <c r="AP642" s="126"/>
      <c r="AQ642" s="126"/>
      <c r="AR642" s="126"/>
      <c r="AS642" s="126"/>
      <c r="AT642" s="126"/>
    </row>
    <row r="643" spans="2:46" s="122" customFormat="1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  <c r="AA643" s="126"/>
      <c r="AB643" s="126"/>
      <c r="AC643" s="126"/>
      <c r="AD643" s="126"/>
      <c r="AE643" s="126"/>
      <c r="AF643" s="126"/>
      <c r="AG643" s="126"/>
      <c r="AH643" s="126"/>
      <c r="AI643" s="126"/>
      <c r="AJ643" s="126"/>
      <c r="AK643" s="126"/>
      <c r="AL643" s="126"/>
      <c r="AM643" s="126"/>
      <c r="AN643" s="126"/>
      <c r="AO643" s="126"/>
      <c r="AP643" s="126"/>
      <c r="AQ643" s="126"/>
      <c r="AR643" s="126"/>
      <c r="AS643" s="126"/>
      <c r="AT643" s="126"/>
    </row>
    <row r="644" spans="2:46" s="122" customFormat="1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  <c r="Z644" s="126"/>
      <c r="AA644" s="126"/>
      <c r="AB644" s="126"/>
      <c r="AC644" s="126"/>
      <c r="AD644" s="126"/>
      <c r="AE644" s="126"/>
      <c r="AF644" s="126"/>
      <c r="AG644" s="126"/>
      <c r="AH644" s="126"/>
      <c r="AI644" s="126"/>
      <c r="AJ644" s="126"/>
      <c r="AK644" s="126"/>
      <c r="AL644" s="126"/>
      <c r="AM644" s="126"/>
      <c r="AN644" s="126"/>
      <c r="AO644" s="126"/>
      <c r="AP644" s="126"/>
      <c r="AQ644" s="126"/>
      <c r="AR644" s="126"/>
      <c r="AS644" s="126"/>
      <c r="AT644" s="126"/>
    </row>
    <row r="645" spans="2:46" s="122" customFormat="1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  <c r="AA645" s="126"/>
      <c r="AB645" s="126"/>
      <c r="AC645" s="126"/>
      <c r="AD645" s="126"/>
      <c r="AE645" s="126"/>
      <c r="AF645" s="126"/>
      <c r="AG645" s="126"/>
      <c r="AH645" s="126"/>
      <c r="AI645" s="126"/>
      <c r="AJ645" s="126"/>
      <c r="AK645" s="126"/>
      <c r="AL645" s="126"/>
      <c r="AM645" s="126"/>
      <c r="AN645" s="126"/>
      <c r="AO645" s="126"/>
      <c r="AP645" s="126"/>
      <c r="AQ645" s="126"/>
      <c r="AR645" s="126"/>
      <c r="AS645" s="126"/>
      <c r="AT645" s="126"/>
    </row>
    <row r="646" spans="2:46" s="122" customFormat="1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  <c r="AA646" s="126"/>
      <c r="AB646" s="126"/>
      <c r="AC646" s="126"/>
      <c r="AD646" s="126"/>
      <c r="AE646" s="126"/>
      <c r="AF646" s="126"/>
      <c r="AG646" s="126"/>
      <c r="AH646" s="126"/>
      <c r="AI646" s="126"/>
      <c r="AJ646" s="126"/>
      <c r="AK646" s="126"/>
      <c r="AL646" s="126"/>
      <c r="AM646" s="126"/>
      <c r="AN646" s="126"/>
      <c r="AO646" s="126"/>
      <c r="AP646" s="126"/>
      <c r="AQ646" s="126"/>
      <c r="AR646" s="126"/>
      <c r="AS646" s="126"/>
      <c r="AT646" s="126"/>
    </row>
    <row r="647" spans="2:46" s="122" customFormat="1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  <c r="Z647" s="126"/>
      <c r="AA647" s="126"/>
      <c r="AB647" s="126"/>
      <c r="AC647" s="126"/>
      <c r="AD647" s="126"/>
      <c r="AE647" s="126"/>
      <c r="AF647" s="126"/>
      <c r="AG647" s="126"/>
      <c r="AH647" s="126"/>
      <c r="AI647" s="126"/>
      <c r="AJ647" s="126"/>
      <c r="AK647" s="126"/>
      <c r="AL647" s="126"/>
      <c r="AM647" s="126"/>
      <c r="AN647" s="126"/>
      <c r="AO647" s="126"/>
      <c r="AP647" s="126"/>
      <c r="AQ647" s="126"/>
      <c r="AR647" s="126"/>
      <c r="AS647" s="126"/>
      <c r="AT647" s="126"/>
    </row>
    <row r="648" spans="2:46" s="122" customFormat="1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  <c r="Z648" s="126"/>
      <c r="AA648" s="126"/>
      <c r="AB648" s="126"/>
      <c r="AC648" s="126"/>
      <c r="AD648" s="126"/>
      <c r="AE648" s="126"/>
      <c r="AF648" s="126"/>
      <c r="AG648" s="126"/>
      <c r="AH648" s="126"/>
      <c r="AI648" s="126"/>
      <c r="AJ648" s="126"/>
      <c r="AK648" s="126"/>
      <c r="AL648" s="126"/>
      <c r="AM648" s="126"/>
      <c r="AN648" s="126"/>
      <c r="AO648" s="126"/>
      <c r="AP648" s="126"/>
      <c r="AQ648" s="126"/>
      <c r="AR648" s="126"/>
      <c r="AS648" s="126"/>
      <c r="AT648" s="126"/>
    </row>
    <row r="649" spans="2:46" s="122" customFormat="1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  <c r="AA649" s="126"/>
      <c r="AB649" s="126"/>
      <c r="AC649" s="126"/>
      <c r="AD649" s="126"/>
      <c r="AE649" s="126"/>
      <c r="AF649" s="126"/>
      <c r="AG649" s="126"/>
      <c r="AH649" s="126"/>
      <c r="AI649" s="126"/>
      <c r="AJ649" s="126"/>
      <c r="AK649" s="126"/>
      <c r="AL649" s="126"/>
      <c r="AM649" s="126"/>
      <c r="AN649" s="126"/>
      <c r="AO649" s="126"/>
      <c r="AP649" s="126"/>
      <c r="AQ649" s="126"/>
      <c r="AR649" s="126"/>
      <c r="AS649" s="126"/>
      <c r="AT649" s="126"/>
    </row>
    <row r="650" spans="2:46" s="122" customFormat="1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  <c r="Z650" s="126"/>
      <c r="AA650" s="126"/>
      <c r="AB650" s="126"/>
      <c r="AC650" s="126"/>
      <c r="AD650" s="126"/>
      <c r="AE650" s="126"/>
      <c r="AF650" s="126"/>
      <c r="AG650" s="126"/>
      <c r="AH650" s="126"/>
      <c r="AI650" s="126"/>
      <c r="AJ650" s="126"/>
      <c r="AK650" s="126"/>
      <c r="AL650" s="126"/>
      <c r="AM650" s="126"/>
      <c r="AN650" s="126"/>
      <c r="AO650" s="126"/>
      <c r="AP650" s="126"/>
      <c r="AQ650" s="126"/>
      <c r="AR650" s="126"/>
      <c r="AS650" s="126"/>
      <c r="AT650" s="126"/>
    </row>
    <row r="651" spans="2:46" s="122" customFormat="1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  <c r="Z651" s="126"/>
      <c r="AA651" s="126"/>
      <c r="AB651" s="126"/>
      <c r="AC651" s="126"/>
      <c r="AD651" s="126"/>
      <c r="AE651" s="126"/>
      <c r="AF651" s="126"/>
      <c r="AG651" s="126"/>
      <c r="AH651" s="126"/>
      <c r="AI651" s="126"/>
      <c r="AJ651" s="126"/>
      <c r="AK651" s="126"/>
      <c r="AL651" s="126"/>
      <c r="AM651" s="126"/>
      <c r="AN651" s="126"/>
      <c r="AO651" s="126"/>
      <c r="AP651" s="126"/>
      <c r="AQ651" s="126"/>
      <c r="AR651" s="126"/>
      <c r="AS651" s="126"/>
      <c r="AT651" s="126"/>
    </row>
    <row r="652" spans="2:46" s="122" customFormat="1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  <c r="AA652" s="126"/>
      <c r="AB652" s="126"/>
      <c r="AC652" s="126"/>
      <c r="AD652" s="126"/>
      <c r="AE652" s="126"/>
      <c r="AF652" s="126"/>
      <c r="AG652" s="126"/>
      <c r="AH652" s="126"/>
      <c r="AI652" s="126"/>
      <c r="AJ652" s="126"/>
      <c r="AK652" s="126"/>
      <c r="AL652" s="126"/>
      <c r="AM652" s="126"/>
      <c r="AN652" s="126"/>
      <c r="AO652" s="126"/>
      <c r="AP652" s="126"/>
      <c r="AQ652" s="126"/>
      <c r="AR652" s="126"/>
      <c r="AS652" s="126"/>
      <c r="AT652" s="126"/>
    </row>
    <row r="653" spans="2:46" s="122" customFormat="1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  <c r="Z653" s="126"/>
      <c r="AA653" s="126"/>
      <c r="AB653" s="126"/>
      <c r="AC653" s="126"/>
      <c r="AD653" s="126"/>
      <c r="AE653" s="126"/>
      <c r="AF653" s="126"/>
      <c r="AG653" s="126"/>
      <c r="AH653" s="126"/>
      <c r="AI653" s="126"/>
      <c r="AJ653" s="126"/>
      <c r="AK653" s="126"/>
      <c r="AL653" s="126"/>
      <c r="AM653" s="126"/>
      <c r="AN653" s="126"/>
      <c r="AO653" s="126"/>
      <c r="AP653" s="126"/>
      <c r="AQ653" s="126"/>
      <c r="AR653" s="126"/>
      <c r="AS653" s="126"/>
      <c r="AT653" s="126"/>
    </row>
    <row r="654" spans="2:46" s="122" customFormat="1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  <c r="Z654" s="126"/>
      <c r="AA654" s="126"/>
      <c r="AB654" s="126"/>
      <c r="AC654" s="126"/>
      <c r="AD654" s="126"/>
      <c r="AE654" s="126"/>
      <c r="AF654" s="126"/>
      <c r="AG654" s="126"/>
      <c r="AH654" s="126"/>
      <c r="AI654" s="126"/>
      <c r="AJ654" s="126"/>
      <c r="AK654" s="126"/>
      <c r="AL654" s="126"/>
      <c r="AM654" s="126"/>
      <c r="AN654" s="126"/>
      <c r="AO654" s="126"/>
      <c r="AP654" s="126"/>
      <c r="AQ654" s="126"/>
      <c r="AR654" s="126"/>
      <c r="AS654" s="126"/>
      <c r="AT654" s="126"/>
    </row>
    <row r="655" spans="2:46" s="122" customFormat="1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  <c r="Z655" s="126"/>
      <c r="AA655" s="126"/>
      <c r="AB655" s="126"/>
      <c r="AC655" s="126"/>
      <c r="AD655" s="126"/>
      <c r="AE655" s="126"/>
      <c r="AF655" s="126"/>
      <c r="AG655" s="126"/>
      <c r="AH655" s="126"/>
      <c r="AI655" s="126"/>
      <c r="AJ655" s="126"/>
      <c r="AK655" s="126"/>
      <c r="AL655" s="126"/>
      <c r="AM655" s="126"/>
      <c r="AN655" s="126"/>
      <c r="AO655" s="126"/>
      <c r="AP655" s="126"/>
      <c r="AQ655" s="126"/>
      <c r="AR655" s="126"/>
      <c r="AS655" s="126"/>
      <c r="AT655" s="126"/>
    </row>
    <row r="656" spans="2:46" s="122" customFormat="1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  <c r="Z656" s="126"/>
      <c r="AA656" s="126"/>
      <c r="AB656" s="126"/>
      <c r="AC656" s="126"/>
      <c r="AD656" s="126"/>
      <c r="AE656" s="126"/>
      <c r="AF656" s="126"/>
      <c r="AG656" s="126"/>
      <c r="AH656" s="126"/>
      <c r="AI656" s="126"/>
      <c r="AJ656" s="126"/>
      <c r="AK656" s="126"/>
      <c r="AL656" s="126"/>
      <c r="AM656" s="126"/>
      <c r="AN656" s="126"/>
      <c r="AO656" s="126"/>
      <c r="AP656" s="126"/>
      <c r="AQ656" s="126"/>
      <c r="AR656" s="126"/>
      <c r="AS656" s="126"/>
      <c r="AT656" s="126"/>
    </row>
    <row r="657" spans="2:46" s="122" customFormat="1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  <c r="Z657" s="126"/>
      <c r="AA657" s="126"/>
      <c r="AB657" s="126"/>
      <c r="AC657" s="126"/>
      <c r="AD657" s="126"/>
      <c r="AE657" s="126"/>
      <c r="AF657" s="126"/>
      <c r="AG657" s="126"/>
      <c r="AH657" s="126"/>
      <c r="AI657" s="126"/>
      <c r="AJ657" s="126"/>
      <c r="AK657" s="126"/>
      <c r="AL657" s="126"/>
      <c r="AM657" s="126"/>
      <c r="AN657" s="126"/>
      <c r="AO657" s="126"/>
      <c r="AP657" s="126"/>
      <c r="AQ657" s="126"/>
      <c r="AR657" s="126"/>
      <c r="AS657" s="126"/>
      <c r="AT657" s="126"/>
    </row>
    <row r="658" spans="2:46" s="122" customFormat="1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  <c r="Z658" s="126"/>
      <c r="AA658" s="126"/>
      <c r="AB658" s="126"/>
      <c r="AC658" s="126"/>
      <c r="AD658" s="126"/>
      <c r="AE658" s="126"/>
      <c r="AF658" s="126"/>
      <c r="AG658" s="126"/>
      <c r="AH658" s="126"/>
      <c r="AI658" s="126"/>
      <c r="AJ658" s="126"/>
      <c r="AK658" s="126"/>
      <c r="AL658" s="126"/>
      <c r="AM658" s="126"/>
      <c r="AN658" s="126"/>
      <c r="AO658" s="126"/>
      <c r="AP658" s="126"/>
      <c r="AQ658" s="126"/>
      <c r="AR658" s="126"/>
      <c r="AS658" s="126"/>
      <c r="AT658" s="126"/>
    </row>
    <row r="659" spans="2:46" s="122" customFormat="1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  <c r="Z659" s="126"/>
      <c r="AA659" s="126"/>
      <c r="AB659" s="126"/>
      <c r="AC659" s="126"/>
      <c r="AD659" s="126"/>
      <c r="AE659" s="126"/>
      <c r="AF659" s="126"/>
      <c r="AG659" s="126"/>
      <c r="AH659" s="126"/>
      <c r="AI659" s="126"/>
      <c r="AJ659" s="126"/>
      <c r="AK659" s="126"/>
      <c r="AL659" s="126"/>
      <c r="AM659" s="126"/>
      <c r="AN659" s="126"/>
      <c r="AO659" s="126"/>
      <c r="AP659" s="126"/>
      <c r="AQ659" s="126"/>
      <c r="AR659" s="126"/>
      <c r="AS659" s="126"/>
      <c r="AT659" s="126"/>
    </row>
    <row r="660" spans="2:46" s="122" customFormat="1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  <c r="AA660" s="126"/>
      <c r="AB660" s="126"/>
      <c r="AC660" s="126"/>
      <c r="AD660" s="126"/>
      <c r="AE660" s="126"/>
      <c r="AF660" s="126"/>
      <c r="AG660" s="126"/>
      <c r="AH660" s="126"/>
      <c r="AI660" s="126"/>
      <c r="AJ660" s="126"/>
      <c r="AK660" s="126"/>
      <c r="AL660" s="126"/>
      <c r="AM660" s="126"/>
      <c r="AN660" s="126"/>
      <c r="AO660" s="126"/>
      <c r="AP660" s="126"/>
      <c r="AQ660" s="126"/>
      <c r="AR660" s="126"/>
      <c r="AS660" s="126"/>
      <c r="AT660" s="126"/>
    </row>
    <row r="661" spans="2:46" s="122" customFormat="1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  <c r="Z661" s="126"/>
      <c r="AA661" s="126"/>
      <c r="AB661" s="126"/>
      <c r="AC661" s="126"/>
      <c r="AD661" s="126"/>
      <c r="AE661" s="126"/>
      <c r="AF661" s="126"/>
      <c r="AG661" s="126"/>
      <c r="AH661" s="126"/>
      <c r="AI661" s="126"/>
      <c r="AJ661" s="126"/>
      <c r="AK661" s="126"/>
      <c r="AL661" s="126"/>
      <c r="AM661" s="126"/>
      <c r="AN661" s="126"/>
      <c r="AO661" s="126"/>
      <c r="AP661" s="126"/>
      <c r="AQ661" s="126"/>
      <c r="AR661" s="126"/>
      <c r="AS661" s="126"/>
      <c r="AT661" s="126"/>
    </row>
    <row r="662" spans="2:46" s="122" customFormat="1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  <c r="Z662" s="126"/>
      <c r="AA662" s="126"/>
      <c r="AB662" s="126"/>
      <c r="AC662" s="126"/>
      <c r="AD662" s="126"/>
      <c r="AE662" s="126"/>
      <c r="AF662" s="126"/>
      <c r="AG662" s="126"/>
      <c r="AH662" s="126"/>
      <c r="AI662" s="126"/>
      <c r="AJ662" s="126"/>
      <c r="AK662" s="126"/>
      <c r="AL662" s="126"/>
      <c r="AM662" s="126"/>
      <c r="AN662" s="126"/>
      <c r="AO662" s="126"/>
      <c r="AP662" s="126"/>
      <c r="AQ662" s="126"/>
      <c r="AR662" s="126"/>
      <c r="AS662" s="126"/>
      <c r="AT662" s="126"/>
    </row>
    <row r="663" spans="2:46" s="122" customFormat="1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  <c r="Z663" s="126"/>
      <c r="AA663" s="126"/>
      <c r="AB663" s="126"/>
      <c r="AC663" s="126"/>
      <c r="AD663" s="126"/>
      <c r="AE663" s="126"/>
      <c r="AF663" s="126"/>
      <c r="AG663" s="126"/>
      <c r="AH663" s="126"/>
      <c r="AI663" s="126"/>
      <c r="AJ663" s="126"/>
      <c r="AK663" s="126"/>
      <c r="AL663" s="126"/>
      <c r="AM663" s="126"/>
      <c r="AN663" s="126"/>
      <c r="AO663" s="126"/>
      <c r="AP663" s="126"/>
      <c r="AQ663" s="126"/>
      <c r="AR663" s="126"/>
      <c r="AS663" s="126"/>
      <c r="AT663" s="126"/>
    </row>
    <row r="664" spans="2:46" s="122" customFormat="1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  <c r="Z664" s="126"/>
      <c r="AA664" s="126"/>
      <c r="AB664" s="126"/>
      <c r="AC664" s="126"/>
      <c r="AD664" s="126"/>
      <c r="AE664" s="126"/>
      <c r="AF664" s="126"/>
      <c r="AG664" s="126"/>
      <c r="AH664" s="126"/>
      <c r="AI664" s="126"/>
      <c r="AJ664" s="126"/>
      <c r="AK664" s="126"/>
      <c r="AL664" s="126"/>
      <c r="AM664" s="126"/>
      <c r="AN664" s="126"/>
      <c r="AO664" s="126"/>
      <c r="AP664" s="126"/>
      <c r="AQ664" s="126"/>
      <c r="AR664" s="126"/>
      <c r="AS664" s="126"/>
      <c r="AT664" s="126"/>
    </row>
    <row r="665" spans="2:46" s="122" customFormat="1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  <c r="AA665" s="126"/>
      <c r="AB665" s="126"/>
      <c r="AC665" s="126"/>
      <c r="AD665" s="126"/>
      <c r="AE665" s="126"/>
      <c r="AF665" s="126"/>
      <c r="AG665" s="126"/>
      <c r="AH665" s="126"/>
      <c r="AI665" s="126"/>
      <c r="AJ665" s="126"/>
      <c r="AK665" s="126"/>
      <c r="AL665" s="126"/>
      <c r="AM665" s="126"/>
      <c r="AN665" s="126"/>
      <c r="AO665" s="126"/>
      <c r="AP665" s="126"/>
      <c r="AQ665" s="126"/>
      <c r="AR665" s="126"/>
      <c r="AS665" s="126"/>
      <c r="AT665" s="126"/>
    </row>
    <row r="666" spans="2:46" s="122" customFormat="1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126"/>
      <c r="AE666" s="126"/>
      <c r="AF666" s="126"/>
      <c r="AG666" s="126"/>
      <c r="AH666" s="126"/>
      <c r="AI666" s="126"/>
      <c r="AJ666" s="126"/>
      <c r="AK666" s="126"/>
      <c r="AL666" s="126"/>
      <c r="AM666" s="126"/>
      <c r="AN666" s="126"/>
      <c r="AO666" s="126"/>
      <c r="AP666" s="126"/>
      <c r="AQ666" s="126"/>
      <c r="AR666" s="126"/>
      <c r="AS666" s="126"/>
      <c r="AT666" s="126"/>
    </row>
    <row r="667" spans="2:46" s="122" customFormat="1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  <c r="Z667" s="126"/>
      <c r="AA667" s="126"/>
      <c r="AB667" s="126"/>
      <c r="AC667" s="126"/>
      <c r="AD667" s="126"/>
      <c r="AE667" s="126"/>
      <c r="AF667" s="126"/>
      <c r="AG667" s="126"/>
      <c r="AH667" s="126"/>
      <c r="AI667" s="126"/>
      <c r="AJ667" s="126"/>
      <c r="AK667" s="126"/>
      <c r="AL667" s="126"/>
      <c r="AM667" s="126"/>
      <c r="AN667" s="126"/>
      <c r="AO667" s="126"/>
      <c r="AP667" s="126"/>
      <c r="AQ667" s="126"/>
      <c r="AR667" s="126"/>
      <c r="AS667" s="126"/>
      <c r="AT667" s="126"/>
    </row>
    <row r="668" spans="2:46" s="122" customFormat="1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  <c r="Z668" s="126"/>
      <c r="AA668" s="126"/>
      <c r="AB668" s="126"/>
      <c r="AC668" s="126"/>
      <c r="AD668" s="126"/>
      <c r="AE668" s="126"/>
      <c r="AF668" s="126"/>
      <c r="AG668" s="126"/>
      <c r="AH668" s="126"/>
      <c r="AI668" s="126"/>
      <c r="AJ668" s="126"/>
      <c r="AK668" s="126"/>
      <c r="AL668" s="126"/>
      <c r="AM668" s="126"/>
      <c r="AN668" s="126"/>
      <c r="AO668" s="126"/>
      <c r="AP668" s="126"/>
      <c r="AQ668" s="126"/>
      <c r="AR668" s="126"/>
      <c r="AS668" s="126"/>
      <c r="AT668" s="126"/>
    </row>
    <row r="669" spans="2:46" s="122" customFormat="1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  <c r="Z669" s="126"/>
      <c r="AA669" s="126"/>
      <c r="AB669" s="126"/>
      <c r="AC669" s="126"/>
      <c r="AD669" s="126"/>
      <c r="AE669" s="126"/>
      <c r="AF669" s="126"/>
      <c r="AG669" s="126"/>
      <c r="AH669" s="126"/>
      <c r="AI669" s="126"/>
      <c r="AJ669" s="126"/>
      <c r="AK669" s="126"/>
      <c r="AL669" s="126"/>
      <c r="AM669" s="126"/>
      <c r="AN669" s="126"/>
      <c r="AO669" s="126"/>
      <c r="AP669" s="126"/>
      <c r="AQ669" s="126"/>
      <c r="AR669" s="126"/>
      <c r="AS669" s="126"/>
      <c r="AT669" s="126"/>
    </row>
    <row r="670" spans="2:46" s="122" customFormat="1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  <c r="Z670" s="126"/>
      <c r="AA670" s="126"/>
      <c r="AB670" s="126"/>
      <c r="AC670" s="126"/>
      <c r="AD670" s="126"/>
      <c r="AE670" s="126"/>
      <c r="AF670" s="126"/>
      <c r="AG670" s="126"/>
      <c r="AH670" s="126"/>
      <c r="AI670" s="126"/>
      <c r="AJ670" s="126"/>
      <c r="AK670" s="126"/>
      <c r="AL670" s="126"/>
      <c r="AM670" s="126"/>
      <c r="AN670" s="126"/>
      <c r="AO670" s="126"/>
      <c r="AP670" s="126"/>
      <c r="AQ670" s="126"/>
      <c r="AR670" s="126"/>
      <c r="AS670" s="126"/>
      <c r="AT670" s="126"/>
    </row>
    <row r="671" spans="2:46" s="122" customFormat="1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  <c r="AA671" s="126"/>
      <c r="AB671" s="126"/>
      <c r="AC671" s="126"/>
      <c r="AD671" s="126"/>
      <c r="AE671" s="126"/>
      <c r="AF671" s="126"/>
      <c r="AG671" s="126"/>
      <c r="AH671" s="126"/>
      <c r="AI671" s="126"/>
      <c r="AJ671" s="126"/>
      <c r="AK671" s="126"/>
      <c r="AL671" s="126"/>
      <c r="AM671" s="126"/>
      <c r="AN671" s="126"/>
      <c r="AO671" s="126"/>
      <c r="AP671" s="126"/>
      <c r="AQ671" s="126"/>
      <c r="AR671" s="126"/>
      <c r="AS671" s="126"/>
      <c r="AT671" s="126"/>
    </row>
    <row r="672" spans="2:46" s="122" customFormat="1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  <c r="AA672" s="126"/>
      <c r="AB672" s="126"/>
      <c r="AC672" s="126"/>
      <c r="AD672" s="126"/>
      <c r="AE672" s="126"/>
      <c r="AF672" s="126"/>
      <c r="AG672" s="126"/>
      <c r="AH672" s="126"/>
      <c r="AI672" s="126"/>
      <c r="AJ672" s="126"/>
      <c r="AK672" s="126"/>
      <c r="AL672" s="126"/>
      <c r="AM672" s="126"/>
      <c r="AN672" s="126"/>
      <c r="AO672" s="126"/>
      <c r="AP672" s="126"/>
      <c r="AQ672" s="126"/>
      <c r="AR672" s="126"/>
      <c r="AS672" s="126"/>
      <c r="AT672" s="126"/>
    </row>
    <row r="673" spans="2:46" s="122" customFormat="1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  <c r="AA673" s="126"/>
      <c r="AB673" s="126"/>
      <c r="AC673" s="126"/>
      <c r="AD673" s="126"/>
      <c r="AE673" s="126"/>
      <c r="AF673" s="126"/>
      <c r="AG673" s="126"/>
      <c r="AH673" s="126"/>
      <c r="AI673" s="126"/>
      <c r="AJ673" s="126"/>
      <c r="AK673" s="126"/>
      <c r="AL673" s="126"/>
      <c r="AM673" s="126"/>
      <c r="AN673" s="126"/>
      <c r="AO673" s="126"/>
      <c r="AP673" s="126"/>
      <c r="AQ673" s="126"/>
      <c r="AR673" s="126"/>
      <c r="AS673" s="126"/>
      <c r="AT673" s="126"/>
    </row>
    <row r="674" spans="2:46" s="122" customFormat="1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  <c r="Z674" s="126"/>
      <c r="AA674" s="126"/>
      <c r="AB674" s="126"/>
      <c r="AC674" s="126"/>
      <c r="AD674" s="126"/>
      <c r="AE674" s="126"/>
      <c r="AF674" s="126"/>
      <c r="AG674" s="126"/>
      <c r="AH674" s="126"/>
      <c r="AI674" s="126"/>
      <c r="AJ674" s="126"/>
      <c r="AK674" s="126"/>
      <c r="AL674" s="126"/>
      <c r="AM674" s="126"/>
      <c r="AN674" s="126"/>
      <c r="AO674" s="126"/>
      <c r="AP674" s="126"/>
      <c r="AQ674" s="126"/>
      <c r="AR674" s="126"/>
      <c r="AS674" s="126"/>
      <c r="AT674" s="126"/>
    </row>
    <row r="675" spans="2:46" s="122" customFormat="1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  <c r="AA675" s="126"/>
      <c r="AB675" s="126"/>
      <c r="AC675" s="126"/>
      <c r="AD675" s="126"/>
      <c r="AE675" s="126"/>
      <c r="AF675" s="126"/>
      <c r="AG675" s="126"/>
      <c r="AH675" s="126"/>
      <c r="AI675" s="126"/>
      <c r="AJ675" s="126"/>
      <c r="AK675" s="126"/>
      <c r="AL675" s="126"/>
      <c r="AM675" s="126"/>
      <c r="AN675" s="126"/>
      <c r="AO675" s="126"/>
      <c r="AP675" s="126"/>
      <c r="AQ675" s="126"/>
      <c r="AR675" s="126"/>
      <c r="AS675" s="126"/>
      <c r="AT675" s="126"/>
    </row>
    <row r="676" spans="2:46" s="122" customFormat="1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  <c r="Z676" s="126"/>
      <c r="AA676" s="126"/>
      <c r="AB676" s="126"/>
      <c r="AC676" s="126"/>
      <c r="AD676" s="126"/>
      <c r="AE676" s="126"/>
      <c r="AF676" s="126"/>
      <c r="AG676" s="126"/>
      <c r="AH676" s="126"/>
      <c r="AI676" s="126"/>
      <c r="AJ676" s="126"/>
      <c r="AK676" s="126"/>
      <c r="AL676" s="126"/>
      <c r="AM676" s="126"/>
      <c r="AN676" s="126"/>
      <c r="AO676" s="126"/>
      <c r="AP676" s="126"/>
      <c r="AQ676" s="126"/>
      <c r="AR676" s="126"/>
      <c r="AS676" s="126"/>
      <c r="AT676" s="126"/>
    </row>
    <row r="677" spans="2:46" s="122" customFormat="1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  <c r="Z677" s="126"/>
      <c r="AA677" s="126"/>
      <c r="AB677" s="126"/>
      <c r="AC677" s="126"/>
      <c r="AD677" s="126"/>
      <c r="AE677" s="126"/>
      <c r="AF677" s="126"/>
      <c r="AG677" s="126"/>
      <c r="AH677" s="126"/>
      <c r="AI677" s="126"/>
      <c r="AJ677" s="126"/>
      <c r="AK677" s="126"/>
      <c r="AL677" s="126"/>
      <c r="AM677" s="126"/>
      <c r="AN677" s="126"/>
      <c r="AO677" s="126"/>
      <c r="AP677" s="126"/>
      <c r="AQ677" s="126"/>
      <c r="AR677" s="126"/>
      <c r="AS677" s="126"/>
      <c r="AT677" s="126"/>
    </row>
    <row r="678" spans="2:46" s="122" customFormat="1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  <c r="Z678" s="126"/>
      <c r="AA678" s="126"/>
      <c r="AB678" s="126"/>
      <c r="AC678" s="126"/>
      <c r="AD678" s="126"/>
      <c r="AE678" s="126"/>
      <c r="AF678" s="126"/>
      <c r="AG678" s="126"/>
      <c r="AH678" s="126"/>
      <c r="AI678" s="126"/>
      <c r="AJ678" s="126"/>
      <c r="AK678" s="126"/>
      <c r="AL678" s="126"/>
      <c r="AM678" s="126"/>
      <c r="AN678" s="126"/>
      <c r="AO678" s="126"/>
      <c r="AP678" s="126"/>
      <c r="AQ678" s="126"/>
      <c r="AR678" s="126"/>
      <c r="AS678" s="126"/>
      <c r="AT678" s="126"/>
    </row>
    <row r="679" spans="2:46" s="122" customFormat="1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  <c r="Z679" s="126"/>
      <c r="AA679" s="126"/>
      <c r="AB679" s="126"/>
      <c r="AC679" s="126"/>
      <c r="AD679" s="126"/>
      <c r="AE679" s="126"/>
      <c r="AF679" s="126"/>
      <c r="AG679" s="126"/>
      <c r="AH679" s="126"/>
      <c r="AI679" s="126"/>
      <c r="AJ679" s="126"/>
      <c r="AK679" s="126"/>
      <c r="AL679" s="126"/>
      <c r="AM679" s="126"/>
      <c r="AN679" s="126"/>
      <c r="AO679" s="126"/>
      <c r="AP679" s="126"/>
      <c r="AQ679" s="126"/>
      <c r="AR679" s="126"/>
      <c r="AS679" s="126"/>
      <c r="AT679" s="126"/>
    </row>
    <row r="680" spans="2:46" s="122" customFormat="1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  <c r="Z680" s="126"/>
      <c r="AA680" s="126"/>
      <c r="AB680" s="126"/>
      <c r="AC680" s="126"/>
      <c r="AD680" s="126"/>
      <c r="AE680" s="126"/>
      <c r="AF680" s="126"/>
      <c r="AG680" s="126"/>
      <c r="AH680" s="126"/>
      <c r="AI680" s="126"/>
      <c r="AJ680" s="126"/>
      <c r="AK680" s="126"/>
      <c r="AL680" s="126"/>
      <c r="AM680" s="126"/>
      <c r="AN680" s="126"/>
      <c r="AO680" s="126"/>
      <c r="AP680" s="126"/>
      <c r="AQ680" s="126"/>
      <c r="AR680" s="126"/>
      <c r="AS680" s="126"/>
      <c r="AT680" s="126"/>
    </row>
    <row r="681" spans="2:46" s="122" customFormat="1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  <c r="Z681" s="126"/>
      <c r="AA681" s="126"/>
      <c r="AB681" s="126"/>
      <c r="AC681" s="126"/>
      <c r="AD681" s="126"/>
      <c r="AE681" s="126"/>
      <c r="AF681" s="126"/>
      <c r="AG681" s="126"/>
      <c r="AH681" s="126"/>
      <c r="AI681" s="126"/>
      <c r="AJ681" s="126"/>
      <c r="AK681" s="126"/>
      <c r="AL681" s="126"/>
      <c r="AM681" s="126"/>
      <c r="AN681" s="126"/>
      <c r="AO681" s="126"/>
      <c r="AP681" s="126"/>
      <c r="AQ681" s="126"/>
      <c r="AR681" s="126"/>
      <c r="AS681" s="126"/>
      <c r="AT681" s="126"/>
    </row>
    <row r="682" spans="2:46" s="122" customFormat="1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  <c r="Z682" s="126"/>
      <c r="AA682" s="126"/>
      <c r="AB682" s="126"/>
      <c r="AC682" s="126"/>
      <c r="AD682" s="126"/>
      <c r="AE682" s="126"/>
      <c r="AF682" s="126"/>
      <c r="AG682" s="126"/>
      <c r="AH682" s="126"/>
      <c r="AI682" s="126"/>
      <c r="AJ682" s="126"/>
      <c r="AK682" s="126"/>
      <c r="AL682" s="126"/>
      <c r="AM682" s="126"/>
      <c r="AN682" s="126"/>
      <c r="AO682" s="126"/>
      <c r="AP682" s="126"/>
      <c r="AQ682" s="126"/>
      <c r="AR682" s="126"/>
      <c r="AS682" s="126"/>
      <c r="AT682" s="126"/>
    </row>
    <row r="683" spans="2:46" s="122" customFormat="1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  <c r="Z683" s="126"/>
      <c r="AA683" s="126"/>
      <c r="AB683" s="126"/>
      <c r="AC683" s="126"/>
      <c r="AD683" s="126"/>
      <c r="AE683" s="126"/>
      <c r="AF683" s="126"/>
      <c r="AG683" s="126"/>
      <c r="AH683" s="126"/>
      <c r="AI683" s="126"/>
      <c r="AJ683" s="126"/>
      <c r="AK683" s="126"/>
      <c r="AL683" s="126"/>
      <c r="AM683" s="126"/>
      <c r="AN683" s="126"/>
      <c r="AO683" s="126"/>
      <c r="AP683" s="126"/>
      <c r="AQ683" s="126"/>
      <c r="AR683" s="126"/>
      <c r="AS683" s="126"/>
      <c r="AT683" s="126"/>
    </row>
    <row r="684" spans="2:46" s="122" customFormat="1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  <c r="Z684" s="126"/>
      <c r="AA684" s="126"/>
      <c r="AB684" s="126"/>
      <c r="AC684" s="126"/>
      <c r="AD684" s="126"/>
      <c r="AE684" s="126"/>
      <c r="AF684" s="126"/>
      <c r="AG684" s="126"/>
      <c r="AH684" s="126"/>
      <c r="AI684" s="126"/>
      <c r="AJ684" s="126"/>
      <c r="AK684" s="126"/>
      <c r="AL684" s="126"/>
      <c r="AM684" s="126"/>
      <c r="AN684" s="126"/>
      <c r="AO684" s="126"/>
      <c r="AP684" s="126"/>
      <c r="AQ684" s="126"/>
      <c r="AR684" s="126"/>
      <c r="AS684" s="126"/>
      <c r="AT684" s="126"/>
    </row>
    <row r="685" spans="2:46" s="122" customFormat="1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  <c r="Z685" s="126"/>
      <c r="AA685" s="126"/>
      <c r="AB685" s="126"/>
      <c r="AC685" s="126"/>
      <c r="AD685" s="126"/>
      <c r="AE685" s="126"/>
      <c r="AF685" s="126"/>
      <c r="AG685" s="126"/>
      <c r="AH685" s="126"/>
      <c r="AI685" s="126"/>
      <c r="AJ685" s="126"/>
      <c r="AK685" s="126"/>
      <c r="AL685" s="126"/>
      <c r="AM685" s="126"/>
      <c r="AN685" s="126"/>
      <c r="AO685" s="126"/>
      <c r="AP685" s="126"/>
      <c r="AQ685" s="126"/>
      <c r="AR685" s="126"/>
      <c r="AS685" s="126"/>
      <c r="AT685" s="126"/>
    </row>
    <row r="686" spans="2:46" s="122" customFormat="1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  <c r="Z686" s="126"/>
      <c r="AA686" s="126"/>
      <c r="AB686" s="126"/>
      <c r="AC686" s="126"/>
      <c r="AD686" s="126"/>
      <c r="AE686" s="126"/>
      <c r="AF686" s="126"/>
      <c r="AG686" s="126"/>
      <c r="AH686" s="126"/>
      <c r="AI686" s="126"/>
      <c r="AJ686" s="126"/>
      <c r="AK686" s="126"/>
      <c r="AL686" s="126"/>
      <c r="AM686" s="126"/>
      <c r="AN686" s="126"/>
      <c r="AO686" s="126"/>
      <c r="AP686" s="126"/>
      <c r="AQ686" s="126"/>
      <c r="AR686" s="126"/>
      <c r="AS686" s="126"/>
      <c r="AT686" s="126"/>
    </row>
    <row r="687" spans="2:46" s="122" customFormat="1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  <c r="Z687" s="126"/>
      <c r="AA687" s="126"/>
      <c r="AB687" s="126"/>
      <c r="AC687" s="126"/>
      <c r="AD687" s="126"/>
      <c r="AE687" s="126"/>
      <c r="AF687" s="126"/>
      <c r="AG687" s="126"/>
      <c r="AH687" s="126"/>
      <c r="AI687" s="126"/>
      <c r="AJ687" s="126"/>
      <c r="AK687" s="126"/>
      <c r="AL687" s="126"/>
      <c r="AM687" s="126"/>
      <c r="AN687" s="126"/>
      <c r="AO687" s="126"/>
      <c r="AP687" s="126"/>
      <c r="AQ687" s="126"/>
      <c r="AR687" s="126"/>
      <c r="AS687" s="126"/>
      <c r="AT687" s="126"/>
    </row>
    <row r="688" spans="2:46" s="122" customFormat="1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  <c r="Z688" s="126"/>
      <c r="AA688" s="126"/>
      <c r="AB688" s="126"/>
      <c r="AC688" s="126"/>
      <c r="AD688" s="126"/>
      <c r="AE688" s="126"/>
      <c r="AF688" s="126"/>
      <c r="AG688" s="126"/>
      <c r="AH688" s="126"/>
      <c r="AI688" s="126"/>
      <c r="AJ688" s="126"/>
      <c r="AK688" s="126"/>
      <c r="AL688" s="126"/>
      <c r="AM688" s="126"/>
      <c r="AN688" s="126"/>
      <c r="AO688" s="126"/>
      <c r="AP688" s="126"/>
      <c r="AQ688" s="126"/>
      <c r="AR688" s="126"/>
      <c r="AS688" s="126"/>
      <c r="AT688" s="126"/>
    </row>
    <row r="689" spans="2:46" s="122" customFormat="1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  <c r="Z689" s="126"/>
      <c r="AA689" s="126"/>
      <c r="AB689" s="126"/>
      <c r="AC689" s="126"/>
      <c r="AD689" s="126"/>
      <c r="AE689" s="126"/>
      <c r="AF689" s="126"/>
      <c r="AG689" s="126"/>
      <c r="AH689" s="126"/>
      <c r="AI689" s="126"/>
      <c r="AJ689" s="126"/>
      <c r="AK689" s="126"/>
      <c r="AL689" s="126"/>
      <c r="AM689" s="126"/>
      <c r="AN689" s="126"/>
      <c r="AO689" s="126"/>
      <c r="AP689" s="126"/>
      <c r="AQ689" s="126"/>
      <c r="AR689" s="126"/>
      <c r="AS689" s="126"/>
      <c r="AT689" s="126"/>
    </row>
    <row r="690" spans="2:46" s="122" customFormat="1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  <c r="AA690" s="126"/>
      <c r="AB690" s="126"/>
      <c r="AC690" s="126"/>
      <c r="AD690" s="126"/>
      <c r="AE690" s="126"/>
      <c r="AF690" s="126"/>
      <c r="AG690" s="126"/>
      <c r="AH690" s="126"/>
      <c r="AI690" s="126"/>
      <c r="AJ690" s="126"/>
      <c r="AK690" s="126"/>
      <c r="AL690" s="126"/>
      <c r="AM690" s="126"/>
      <c r="AN690" s="126"/>
      <c r="AO690" s="126"/>
      <c r="AP690" s="126"/>
      <c r="AQ690" s="126"/>
      <c r="AR690" s="126"/>
      <c r="AS690" s="126"/>
      <c r="AT690" s="126"/>
    </row>
    <row r="691" spans="2:46" s="122" customFormat="1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  <c r="Z691" s="126"/>
      <c r="AA691" s="126"/>
      <c r="AB691" s="126"/>
      <c r="AC691" s="126"/>
      <c r="AD691" s="126"/>
      <c r="AE691" s="126"/>
      <c r="AF691" s="126"/>
      <c r="AG691" s="126"/>
      <c r="AH691" s="126"/>
      <c r="AI691" s="126"/>
      <c r="AJ691" s="126"/>
      <c r="AK691" s="126"/>
      <c r="AL691" s="126"/>
      <c r="AM691" s="126"/>
      <c r="AN691" s="126"/>
      <c r="AO691" s="126"/>
      <c r="AP691" s="126"/>
      <c r="AQ691" s="126"/>
      <c r="AR691" s="126"/>
      <c r="AS691" s="126"/>
      <c r="AT691" s="126"/>
    </row>
    <row r="692" spans="2:46" s="122" customFormat="1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  <c r="Z692" s="126"/>
      <c r="AA692" s="126"/>
      <c r="AB692" s="126"/>
      <c r="AC692" s="126"/>
      <c r="AD692" s="126"/>
      <c r="AE692" s="126"/>
      <c r="AF692" s="126"/>
      <c r="AG692" s="126"/>
      <c r="AH692" s="126"/>
      <c r="AI692" s="126"/>
      <c r="AJ692" s="126"/>
      <c r="AK692" s="126"/>
      <c r="AL692" s="126"/>
      <c r="AM692" s="126"/>
      <c r="AN692" s="126"/>
      <c r="AO692" s="126"/>
      <c r="AP692" s="126"/>
      <c r="AQ692" s="126"/>
      <c r="AR692" s="126"/>
      <c r="AS692" s="126"/>
      <c r="AT692" s="126"/>
    </row>
    <row r="693" spans="2:46" s="122" customFormat="1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  <c r="Z693" s="126"/>
      <c r="AA693" s="126"/>
      <c r="AB693" s="126"/>
      <c r="AC693" s="126"/>
      <c r="AD693" s="126"/>
      <c r="AE693" s="126"/>
      <c r="AF693" s="126"/>
      <c r="AG693" s="126"/>
      <c r="AH693" s="126"/>
      <c r="AI693" s="126"/>
      <c r="AJ693" s="126"/>
      <c r="AK693" s="126"/>
      <c r="AL693" s="126"/>
      <c r="AM693" s="126"/>
      <c r="AN693" s="126"/>
      <c r="AO693" s="126"/>
      <c r="AP693" s="126"/>
      <c r="AQ693" s="126"/>
      <c r="AR693" s="126"/>
      <c r="AS693" s="126"/>
      <c r="AT693" s="126"/>
    </row>
    <row r="694" spans="2:46" s="122" customFormat="1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  <c r="Z694" s="126"/>
      <c r="AA694" s="126"/>
      <c r="AB694" s="126"/>
      <c r="AC694" s="126"/>
      <c r="AD694" s="126"/>
      <c r="AE694" s="126"/>
      <c r="AF694" s="126"/>
      <c r="AG694" s="126"/>
      <c r="AH694" s="126"/>
      <c r="AI694" s="126"/>
      <c r="AJ694" s="126"/>
      <c r="AK694" s="126"/>
      <c r="AL694" s="126"/>
      <c r="AM694" s="126"/>
      <c r="AN694" s="126"/>
      <c r="AO694" s="126"/>
      <c r="AP694" s="126"/>
      <c r="AQ694" s="126"/>
      <c r="AR694" s="126"/>
      <c r="AS694" s="126"/>
      <c r="AT694" s="126"/>
    </row>
    <row r="695" spans="2:46" s="122" customFormat="1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  <c r="Z695" s="126"/>
      <c r="AA695" s="126"/>
      <c r="AB695" s="126"/>
      <c r="AC695" s="126"/>
      <c r="AD695" s="126"/>
      <c r="AE695" s="126"/>
      <c r="AF695" s="126"/>
      <c r="AG695" s="126"/>
      <c r="AH695" s="126"/>
      <c r="AI695" s="126"/>
      <c r="AJ695" s="126"/>
      <c r="AK695" s="126"/>
      <c r="AL695" s="126"/>
      <c r="AM695" s="126"/>
      <c r="AN695" s="126"/>
      <c r="AO695" s="126"/>
      <c r="AP695" s="126"/>
      <c r="AQ695" s="126"/>
      <c r="AR695" s="126"/>
      <c r="AS695" s="126"/>
      <c r="AT695" s="126"/>
    </row>
    <row r="696" spans="2:46" s="122" customFormat="1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  <c r="Z696" s="126"/>
      <c r="AA696" s="126"/>
      <c r="AB696" s="126"/>
      <c r="AC696" s="126"/>
      <c r="AD696" s="126"/>
      <c r="AE696" s="126"/>
      <c r="AF696" s="126"/>
      <c r="AG696" s="126"/>
      <c r="AH696" s="126"/>
      <c r="AI696" s="126"/>
      <c r="AJ696" s="126"/>
      <c r="AK696" s="126"/>
      <c r="AL696" s="126"/>
      <c r="AM696" s="126"/>
      <c r="AN696" s="126"/>
      <c r="AO696" s="126"/>
      <c r="AP696" s="126"/>
      <c r="AQ696" s="126"/>
      <c r="AR696" s="126"/>
      <c r="AS696" s="126"/>
      <c r="AT696" s="126"/>
    </row>
    <row r="697" spans="2:46" s="122" customFormat="1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  <c r="Z697" s="126"/>
      <c r="AA697" s="126"/>
      <c r="AB697" s="126"/>
      <c r="AC697" s="126"/>
      <c r="AD697" s="126"/>
      <c r="AE697" s="126"/>
      <c r="AF697" s="126"/>
      <c r="AG697" s="126"/>
      <c r="AH697" s="126"/>
      <c r="AI697" s="126"/>
      <c r="AJ697" s="126"/>
      <c r="AK697" s="126"/>
      <c r="AL697" s="126"/>
      <c r="AM697" s="126"/>
      <c r="AN697" s="126"/>
      <c r="AO697" s="126"/>
      <c r="AP697" s="126"/>
      <c r="AQ697" s="126"/>
      <c r="AR697" s="126"/>
      <c r="AS697" s="126"/>
      <c r="AT697" s="126"/>
    </row>
    <row r="698" spans="2:46" s="122" customFormat="1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  <c r="Z698" s="126"/>
      <c r="AA698" s="126"/>
      <c r="AB698" s="126"/>
      <c r="AC698" s="126"/>
      <c r="AD698" s="126"/>
      <c r="AE698" s="126"/>
      <c r="AF698" s="126"/>
      <c r="AG698" s="126"/>
      <c r="AH698" s="126"/>
      <c r="AI698" s="126"/>
      <c r="AJ698" s="126"/>
      <c r="AK698" s="126"/>
      <c r="AL698" s="126"/>
      <c r="AM698" s="126"/>
      <c r="AN698" s="126"/>
      <c r="AO698" s="126"/>
      <c r="AP698" s="126"/>
      <c r="AQ698" s="126"/>
      <c r="AR698" s="126"/>
      <c r="AS698" s="126"/>
      <c r="AT698" s="126"/>
    </row>
    <row r="699" spans="2:46" s="122" customFormat="1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  <c r="Z699" s="126"/>
      <c r="AA699" s="126"/>
      <c r="AB699" s="126"/>
      <c r="AC699" s="126"/>
      <c r="AD699" s="126"/>
      <c r="AE699" s="126"/>
      <c r="AF699" s="126"/>
      <c r="AG699" s="126"/>
      <c r="AH699" s="126"/>
      <c r="AI699" s="126"/>
      <c r="AJ699" s="126"/>
      <c r="AK699" s="126"/>
      <c r="AL699" s="126"/>
      <c r="AM699" s="126"/>
      <c r="AN699" s="126"/>
      <c r="AO699" s="126"/>
      <c r="AP699" s="126"/>
      <c r="AQ699" s="126"/>
      <c r="AR699" s="126"/>
      <c r="AS699" s="126"/>
      <c r="AT699" s="126"/>
    </row>
    <row r="700" spans="2:46" s="122" customFormat="1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  <c r="AA700" s="126"/>
      <c r="AB700" s="126"/>
      <c r="AC700" s="126"/>
      <c r="AD700" s="126"/>
      <c r="AE700" s="126"/>
      <c r="AF700" s="126"/>
      <c r="AG700" s="126"/>
      <c r="AH700" s="126"/>
      <c r="AI700" s="126"/>
      <c r="AJ700" s="126"/>
      <c r="AK700" s="126"/>
      <c r="AL700" s="126"/>
      <c r="AM700" s="126"/>
      <c r="AN700" s="126"/>
      <c r="AO700" s="126"/>
      <c r="AP700" s="126"/>
      <c r="AQ700" s="126"/>
      <c r="AR700" s="126"/>
      <c r="AS700" s="126"/>
      <c r="AT700" s="126"/>
    </row>
    <row r="701" spans="2:46" s="122" customFormat="1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  <c r="AA701" s="126"/>
      <c r="AB701" s="126"/>
      <c r="AC701" s="126"/>
      <c r="AD701" s="126"/>
      <c r="AE701" s="126"/>
      <c r="AF701" s="126"/>
      <c r="AG701" s="126"/>
      <c r="AH701" s="126"/>
      <c r="AI701" s="126"/>
      <c r="AJ701" s="126"/>
      <c r="AK701" s="126"/>
      <c r="AL701" s="126"/>
      <c r="AM701" s="126"/>
      <c r="AN701" s="126"/>
      <c r="AO701" s="126"/>
      <c r="AP701" s="126"/>
      <c r="AQ701" s="126"/>
      <c r="AR701" s="126"/>
      <c r="AS701" s="126"/>
      <c r="AT701" s="126"/>
    </row>
    <row r="702" spans="2:46" s="122" customFormat="1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  <c r="AA702" s="126"/>
      <c r="AB702" s="126"/>
      <c r="AC702" s="126"/>
      <c r="AD702" s="126"/>
      <c r="AE702" s="126"/>
      <c r="AF702" s="126"/>
      <c r="AG702" s="126"/>
      <c r="AH702" s="126"/>
      <c r="AI702" s="126"/>
      <c r="AJ702" s="126"/>
      <c r="AK702" s="126"/>
      <c r="AL702" s="126"/>
      <c r="AM702" s="126"/>
      <c r="AN702" s="126"/>
      <c r="AO702" s="126"/>
      <c r="AP702" s="126"/>
      <c r="AQ702" s="126"/>
      <c r="AR702" s="126"/>
      <c r="AS702" s="126"/>
      <c r="AT702" s="126"/>
    </row>
    <row r="703" spans="2:46" s="122" customFormat="1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  <c r="AA703" s="126"/>
      <c r="AB703" s="126"/>
      <c r="AC703" s="126"/>
      <c r="AD703" s="126"/>
      <c r="AE703" s="126"/>
      <c r="AF703" s="126"/>
      <c r="AG703" s="126"/>
      <c r="AH703" s="126"/>
      <c r="AI703" s="126"/>
      <c r="AJ703" s="126"/>
      <c r="AK703" s="126"/>
      <c r="AL703" s="126"/>
      <c r="AM703" s="126"/>
      <c r="AN703" s="126"/>
      <c r="AO703" s="126"/>
      <c r="AP703" s="126"/>
      <c r="AQ703" s="126"/>
      <c r="AR703" s="126"/>
      <c r="AS703" s="126"/>
      <c r="AT703" s="126"/>
    </row>
    <row r="704" spans="2:46" s="122" customFormat="1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  <c r="AA704" s="126"/>
      <c r="AB704" s="126"/>
      <c r="AC704" s="126"/>
      <c r="AD704" s="126"/>
      <c r="AE704" s="126"/>
      <c r="AF704" s="126"/>
      <c r="AG704" s="126"/>
      <c r="AH704" s="126"/>
      <c r="AI704" s="126"/>
      <c r="AJ704" s="126"/>
      <c r="AK704" s="126"/>
      <c r="AL704" s="126"/>
      <c r="AM704" s="126"/>
      <c r="AN704" s="126"/>
      <c r="AO704" s="126"/>
      <c r="AP704" s="126"/>
      <c r="AQ704" s="126"/>
      <c r="AR704" s="126"/>
      <c r="AS704" s="126"/>
      <c r="AT704" s="126"/>
    </row>
    <row r="705" spans="2:46" s="122" customFormat="1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  <c r="AA705" s="126"/>
      <c r="AB705" s="126"/>
      <c r="AC705" s="126"/>
      <c r="AD705" s="126"/>
      <c r="AE705" s="126"/>
      <c r="AF705" s="126"/>
      <c r="AG705" s="126"/>
      <c r="AH705" s="126"/>
      <c r="AI705" s="126"/>
      <c r="AJ705" s="126"/>
      <c r="AK705" s="126"/>
      <c r="AL705" s="126"/>
      <c r="AM705" s="126"/>
      <c r="AN705" s="126"/>
      <c r="AO705" s="126"/>
      <c r="AP705" s="126"/>
      <c r="AQ705" s="126"/>
      <c r="AR705" s="126"/>
      <c r="AS705" s="126"/>
      <c r="AT705" s="126"/>
    </row>
    <row r="706" spans="2:46" s="122" customFormat="1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  <c r="AA706" s="126"/>
      <c r="AB706" s="126"/>
      <c r="AC706" s="126"/>
      <c r="AD706" s="126"/>
      <c r="AE706" s="126"/>
      <c r="AF706" s="126"/>
      <c r="AG706" s="126"/>
      <c r="AH706" s="126"/>
      <c r="AI706" s="126"/>
      <c r="AJ706" s="126"/>
      <c r="AK706" s="126"/>
      <c r="AL706" s="126"/>
      <c r="AM706" s="126"/>
      <c r="AN706" s="126"/>
      <c r="AO706" s="126"/>
      <c r="AP706" s="126"/>
      <c r="AQ706" s="126"/>
      <c r="AR706" s="126"/>
      <c r="AS706" s="126"/>
      <c r="AT706" s="126"/>
    </row>
    <row r="707" spans="2:46" s="122" customFormat="1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  <c r="AA707" s="126"/>
      <c r="AB707" s="126"/>
      <c r="AC707" s="126"/>
      <c r="AD707" s="126"/>
      <c r="AE707" s="126"/>
      <c r="AF707" s="126"/>
      <c r="AG707" s="126"/>
      <c r="AH707" s="126"/>
      <c r="AI707" s="126"/>
      <c r="AJ707" s="126"/>
      <c r="AK707" s="126"/>
      <c r="AL707" s="126"/>
      <c r="AM707" s="126"/>
      <c r="AN707" s="126"/>
      <c r="AO707" s="126"/>
      <c r="AP707" s="126"/>
      <c r="AQ707" s="126"/>
      <c r="AR707" s="126"/>
      <c r="AS707" s="126"/>
      <c r="AT707" s="126"/>
    </row>
    <row r="708" spans="2:46" s="122" customFormat="1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  <c r="Z708" s="126"/>
      <c r="AA708" s="126"/>
      <c r="AB708" s="126"/>
      <c r="AC708" s="126"/>
      <c r="AD708" s="126"/>
      <c r="AE708" s="126"/>
      <c r="AF708" s="126"/>
      <c r="AG708" s="126"/>
      <c r="AH708" s="126"/>
      <c r="AI708" s="126"/>
      <c r="AJ708" s="126"/>
      <c r="AK708" s="126"/>
      <c r="AL708" s="126"/>
      <c r="AM708" s="126"/>
      <c r="AN708" s="126"/>
      <c r="AO708" s="126"/>
      <c r="AP708" s="126"/>
      <c r="AQ708" s="126"/>
      <c r="AR708" s="126"/>
      <c r="AS708" s="126"/>
      <c r="AT708" s="126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601" t="s">
        <v>310</v>
      </c>
      <c r="C3" s="601"/>
      <c r="D3" s="601"/>
      <c r="E3" s="601"/>
      <c r="F3" s="601"/>
    </row>
    <row r="4" spans="2:7" s="4" customFormat="1" ht="6" customHeight="1" thickBot="1" x14ac:dyDescent="0.3"/>
    <row r="5" spans="2:7" s="4" customFormat="1" ht="30" x14ac:dyDescent="0.25">
      <c r="C5" s="12">
        <v>2015</v>
      </c>
      <c r="D5" s="12">
        <v>2015</v>
      </c>
      <c r="E5" s="12" t="s">
        <v>63</v>
      </c>
      <c r="F5" s="12" t="s">
        <v>64</v>
      </c>
    </row>
    <row r="6" spans="2:7" ht="15" customHeight="1" x14ac:dyDescent="0.25">
      <c r="B6" s="43" t="s">
        <v>167</v>
      </c>
      <c r="C6" s="45">
        <v>0.70253561426222477</v>
      </c>
      <c r="D6" s="45">
        <v>0.70540495768677181</v>
      </c>
      <c r="E6" s="46">
        <v>4.0842675677876805E-3</v>
      </c>
      <c r="F6" s="452">
        <v>2.8693434245470328E-3</v>
      </c>
    </row>
    <row r="7" spans="2:7" s="4" customFormat="1" x14ac:dyDescent="0.25">
      <c r="B7" s="25" t="s">
        <v>168</v>
      </c>
      <c r="C7" s="27">
        <v>0.8028400001689151</v>
      </c>
      <c r="D7" s="27">
        <v>0.79170519577059129</v>
      </c>
      <c r="E7" s="18">
        <v>-1.3869269587939215E-2</v>
      </c>
      <c r="F7" s="34">
        <v>-1.1134804398323817E-2</v>
      </c>
    </row>
    <row r="8" spans="2:7" s="4" customFormat="1" x14ac:dyDescent="0.25">
      <c r="B8" s="28" t="s">
        <v>169</v>
      </c>
      <c r="C8" s="422">
        <v>0.5459668740037632</v>
      </c>
      <c r="D8" s="422">
        <v>0.56242253046611201</v>
      </c>
      <c r="E8" s="71">
        <v>3.014039357676368E-2</v>
      </c>
      <c r="F8" s="453">
        <v>1.6455656462348811E-2</v>
      </c>
    </row>
    <row r="9" spans="2:7" s="40" customFormat="1" ht="6" customHeight="1" x14ac:dyDescent="0.25">
      <c r="B9" s="599"/>
      <c r="C9" s="599"/>
      <c r="D9" s="599"/>
      <c r="E9" s="599"/>
      <c r="F9" s="599"/>
      <c r="G9" s="4"/>
    </row>
    <row r="10" spans="2:7" s="4" customFormat="1" ht="15" customHeight="1" x14ac:dyDescent="0.25">
      <c r="B10" s="600" t="s">
        <v>80</v>
      </c>
      <c r="C10" s="600"/>
      <c r="D10" s="600"/>
      <c r="E10" s="600"/>
      <c r="F10" s="600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59" customWidth="1"/>
    <col min="3" max="3" width="15.7109375" style="59" customWidth="1"/>
    <col min="4" max="4" width="16.140625" style="59" customWidth="1"/>
  </cols>
  <sheetData>
    <row r="1" spans="2:6" ht="30" customHeight="1" x14ac:dyDescent="0.25"/>
    <row r="3" spans="2:6" s="4" customFormat="1" ht="43.5" customHeight="1" thickBot="1" x14ac:dyDescent="0.3">
      <c r="B3" s="601" t="s">
        <v>330</v>
      </c>
      <c r="C3" s="601"/>
      <c r="D3" s="601"/>
      <c r="E3" s="601"/>
      <c r="F3" s="601"/>
    </row>
    <row r="4" spans="2:6" s="4" customFormat="1" ht="6" customHeight="1" thickBot="1" x14ac:dyDescent="0.3"/>
    <row r="5" spans="2:6" s="4" customFormat="1" ht="30" x14ac:dyDescent="0.25">
      <c r="C5" s="12">
        <v>2015</v>
      </c>
      <c r="D5" s="12">
        <v>2015</v>
      </c>
      <c r="E5" s="12" t="s">
        <v>63</v>
      </c>
      <c r="F5" s="12" t="s">
        <v>64</v>
      </c>
    </row>
    <row r="6" spans="2:6" ht="15.75" x14ac:dyDescent="0.25">
      <c r="B6" s="60" t="s">
        <v>109</v>
      </c>
      <c r="C6" s="61"/>
      <c r="D6" s="61"/>
      <c r="E6" s="61"/>
      <c r="F6" s="61"/>
    </row>
    <row r="7" spans="2:6" s="4" customFormat="1" x14ac:dyDescent="0.25">
      <c r="B7" s="62" t="s">
        <v>170</v>
      </c>
      <c r="C7" s="64">
        <v>0.6714220688276753</v>
      </c>
      <c r="D7" s="64">
        <v>0.67284216017543563</v>
      </c>
      <c r="E7" s="65">
        <v>2.1150501505555752E-3</v>
      </c>
      <c r="F7" s="454">
        <v>1.4200913477603327E-3</v>
      </c>
    </row>
    <row r="8" spans="2:6" s="4" customFormat="1" x14ac:dyDescent="0.25">
      <c r="B8" s="25" t="s">
        <v>171</v>
      </c>
      <c r="C8" s="27">
        <v>0.74995727318242011</v>
      </c>
      <c r="D8" s="27">
        <v>0.74843252746159483</v>
      </c>
      <c r="E8" s="18">
        <v>-2.0331101188673095E-3</v>
      </c>
      <c r="F8" s="34">
        <v>-1.5247457208252824E-3</v>
      </c>
    </row>
    <row r="9" spans="2:6" s="4" customFormat="1" x14ac:dyDescent="0.25">
      <c r="B9" s="28" t="s">
        <v>172</v>
      </c>
      <c r="C9" s="30">
        <v>0.57258459434508857</v>
      </c>
      <c r="D9" s="30">
        <v>0.57363918702151184</v>
      </c>
      <c r="E9" s="21">
        <v>1.8418111259690395E-3</v>
      </c>
      <c r="F9" s="36">
        <v>1.0545926764232716E-3</v>
      </c>
    </row>
    <row r="10" spans="2:6" ht="15.75" x14ac:dyDescent="0.25">
      <c r="B10" s="60" t="s">
        <v>82</v>
      </c>
      <c r="C10" s="61"/>
      <c r="D10" s="61"/>
      <c r="E10" s="61"/>
      <c r="F10" s="61"/>
    </row>
    <row r="11" spans="2:6" s="4" customFormat="1" x14ac:dyDescent="0.25">
      <c r="B11" s="62" t="s">
        <v>170</v>
      </c>
      <c r="C11" s="64">
        <v>0.69029842876704606</v>
      </c>
      <c r="D11" s="64">
        <v>0.69106743185315977</v>
      </c>
      <c r="E11" s="65">
        <v>1.114015408505642E-3</v>
      </c>
      <c r="F11" s="454">
        <v>7.6900308611371759E-4</v>
      </c>
    </row>
    <row r="12" spans="2:6" s="4" customFormat="1" x14ac:dyDescent="0.25">
      <c r="B12" s="25" t="s">
        <v>171</v>
      </c>
      <c r="C12" s="27">
        <v>0.79169822117404332</v>
      </c>
      <c r="D12" s="27">
        <v>0.78641540594181381</v>
      </c>
      <c r="E12" s="18">
        <v>-6.6727638018377888E-3</v>
      </c>
      <c r="F12" s="34">
        <v>-5.2828152322295097E-3</v>
      </c>
    </row>
    <row r="13" spans="2:6" s="4" customFormat="1" x14ac:dyDescent="0.25">
      <c r="B13" s="28" t="s">
        <v>172</v>
      </c>
      <c r="C13" s="30">
        <v>0.57965139282721967</v>
      </c>
      <c r="D13" s="30">
        <v>0.58190371867857205</v>
      </c>
      <c r="E13" s="21">
        <v>3.8856558946003261E-3</v>
      </c>
      <c r="F13" s="36">
        <v>2.252325851352377E-3</v>
      </c>
    </row>
    <row r="14" spans="2:6" ht="15.75" x14ac:dyDescent="0.25">
      <c r="B14" s="67" t="s">
        <v>84</v>
      </c>
      <c r="C14" s="61"/>
      <c r="D14" s="61"/>
      <c r="E14" s="61"/>
      <c r="F14" s="61"/>
    </row>
    <row r="15" spans="2:6" s="4" customFormat="1" x14ac:dyDescent="0.25">
      <c r="B15" s="68" t="s">
        <v>170</v>
      </c>
      <c r="C15" s="64">
        <v>0.71128540821717545</v>
      </c>
      <c r="D15" s="64">
        <v>0.70913378659136295</v>
      </c>
      <c r="E15" s="65">
        <v>-3.0249764735164053E-3</v>
      </c>
      <c r="F15" s="454">
        <v>-2.1516216258125054E-3</v>
      </c>
    </row>
    <row r="16" spans="2:6" s="4" customFormat="1" x14ac:dyDescent="0.25">
      <c r="B16" s="69" t="s">
        <v>171</v>
      </c>
      <c r="C16" s="27">
        <v>0.81919634753431059</v>
      </c>
      <c r="D16" s="27">
        <v>0.80758709659113614</v>
      </c>
      <c r="E16" s="18">
        <v>-1.4171512090009886E-2</v>
      </c>
      <c r="F16" s="34">
        <v>-1.1609250943174443E-2</v>
      </c>
    </row>
    <row r="17" spans="2:6" s="4" customFormat="1" x14ac:dyDescent="0.25">
      <c r="B17" s="70" t="s">
        <v>172</v>
      </c>
      <c r="C17" s="30">
        <v>0.63020545691160068</v>
      </c>
      <c r="D17" s="30">
        <v>0.63362674225496485</v>
      </c>
      <c r="E17" s="21">
        <v>5.4288411911420642E-3</v>
      </c>
      <c r="F17" s="36">
        <v>3.4212853433641666E-3</v>
      </c>
    </row>
    <row r="18" spans="2:6" ht="15.75" x14ac:dyDescent="0.25">
      <c r="B18" s="67" t="s">
        <v>86</v>
      </c>
      <c r="C18" s="455"/>
      <c r="D18" s="455"/>
      <c r="E18" s="455"/>
      <c r="F18" s="456"/>
    </row>
    <row r="19" spans="2:6" s="4" customFormat="1" x14ac:dyDescent="0.25">
      <c r="B19" s="68" t="s">
        <v>170</v>
      </c>
      <c r="C19" s="64">
        <v>0.70253561426222477</v>
      </c>
      <c r="D19" s="64">
        <v>0.70540495768677181</v>
      </c>
      <c r="E19" s="65">
        <v>4.0842675677876805E-3</v>
      </c>
      <c r="F19" s="454">
        <v>2.8693434245470328E-3</v>
      </c>
    </row>
    <row r="20" spans="2:6" s="4" customFormat="1" x14ac:dyDescent="0.25">
      <c r="B20" s="69" t="s">
        <v>171</v>
      </c>
      <c r="C20" s="27">
        <v>0.8028400001689151</v>
      </c>
      <c r="D20" s="27">
        <v>0.79170519577059129</v>
      </c>
      <c r="E20" s="18">
        <v>-1.3869269587939215E-2</v>
      </c>
      <c r="F20" s="34">
        <v>-1.1134804398323817E-2</v>
      </c>
    </row>
    <row r="21" spans="2:6" s="4" customFormat="1" x14ac:dyDescent="0.25">
      <c r="B21" s="70" t="s">
        <v>172</v>
      </c>
      <c r="C21" s="30">
        <v>0.5459668740037632</v>
      </c>
      <c r="D21" s="30">
        <v>0.56242253046611201</v>
      </c>
      <c r="E21" s="21">
        <v>3.014039357676368E-2</v>
      </c>
      <c r="F21" s="36">
        <v>1.6455656462348811E-2</v>
      </c>
    </row>
    <row r="22" spans="2:6" ht="15.75" x14ac:dyDescent="0.25">
      <c r="B22" s="60" t="s">
        <v>88</v>
      </c>
      <c r="C22" s="61"/>
      <c r="D22" s="61"/>
      <c r="E22" s="61"/>
      <c r="F22" s="61"/>
    </row>
    <row r="23" spans="2:6" s="4" customFormat="1" x14ac:dyDescent="0.25">
      <c r="B23" s="62" t="s">
        <v>170</v>
      </c>
      <c r="C23" s="64">
        <v>0.60665447854111409</v>
      </c>
      <c r="D23" s="64">
        <v>0.60716036876188506</v>
      </c>
      <c r="E23" s="65">
        <v>8.3390173264286105E-4</v>
      </c>
      <c r="F23" s="454">
        <v>5.058902207709659E-4</v>
      </c>
    </row>
    <row r="24" spans="2:6" s="4" customFormat="1" x14ac:dyDescent="0.25">
      <c r="B24" s="25" t="s">
        <v>171</v>
      </c>
      <c r="C24" s="27">
        <v>0.64169746958146801</v>
      </c>
      <c r="D24" s="27">
        <v>0.64471699282924511</v>
      </c>
      <c r="E24" s="18">
        <v>4.7055246294589459E-3</v>
      </c>
      <c r="F24" s="34">
        <v>3.0195232477771006E-3</v>
      </c>
    </row>
    <row r="25" spans="2:6" s="4" customFormat="1" x14ac:dyDescent="0.25">
      <c r="B25" s="28" t="s">
        <v>172</v>
      </c>
      <c r="C25" s="30">
        <v>0.53231899382407277</v>
      </c>
      <c r="D25" s="30">
        <v>0.52530839692790143</v>
      </c>
      <c r="E25" s="21">
        <v>-1.3169916868471354E-2</v>
      </c>
      <c r="F25" s="36">
        <v>-7.0105968961713394E-3</v>
      </c>
    </row>
    <row r="26" spans="2:6" ht="15.75" x14ac:dyDescent="0.25">
      <c r="B26" s="67" t="s">
        <v>90</v>
      </c>
      <c r="C26" s="61"/>
      <c r="D26" s="61"/>
      <c r="E26" s="61"/>
      <c r="F26" s="61"/>
    </row>
    <row r="27" spans="2:6" s="4" customFormat="1" x14ac:dyDescent="0.25">
      <c r="B27" s="68" t="s">
        <v>170</v>
      </c>
      <c r="C27" s="64">
        <v>0.60665447854111409</v>
      </c>
      <c r="D27" s="64">
        <v>0.60716036876188506</v>
      </c>
      <c r="E27" s="65">
        <v>8.3390173264286105E-4</v>
      </c>
      <c r="F27" s="454">
        <v>5.058902207709659E-4</v>
      </c>
    </row>
    <row r="28" spans="2:6" s="4" customFormat="1" x14ac:dyDescent="0.25">
      <c r="B28" s="69" t="s">
        <v>171</v>
      </c>
      <c r="C28" s="27">
        <v>0.64169746958146801</v>
      </c>
      <c r="D28" s="27">
        <v>0.64471699282924511</v>
      </c>
      <c r="E28" s="18">
        <v>4.7055246294589459E-3</v>
      </c>
      <c r="F28" s="34">
        <v>3.0195232477771006E-3</v>
      </c>
    </row>
    <row r="29" spans="2:6" s="4" customFormat="1" x14ac:dyDescent="0.25">
      <c r="B29" s="70" t="s">
        <v>172</v>
      </c>
      <c r="C29" s="30">
        <v>0.53231899382407277</v>
      </c>
      <c r="D29" s="30">
        <v>0.52530839692790143</v>
      </c>
      <c r="E29" s="21">
        <v>-1.3169916868471354E-2</v>
      </c>
      <c r="F29" s="36">
        <v>-7.0105968961713394E-3</v>
      </c>
    </row>
    <row r="30" spans="2:6" ht="15.75" x14ac:dyDescent="0.25">
      <c r="B30" s="60" t="s">
        <v>110</v>
      </c>
      <c r="C30" s="61"/>
      <c r="D30" s="61"/>
      <c r="E30" s="61"/>
      <c r="F30" s="61"/>
    </row>
    <row r="31" spans="2:6" s="4" customFormat="1" x14ac:dyDescent="0.25">
      <c r="B31" s="62" t="s">
        <v>170</v>
      </c>
      <c r="C31" s="64">
        <v>0.50928520516729181</v>
      </c>
      <c r="D31" s="64">
        <v>0.5434531098613038</v>
      </c>
      <c r="E31" s="65">
        <v>6.7089922007038005E-2</v>
      </c>
      <c r="F31" s="454">
        <v>3.4167904694011986E-2</v>
      </c>
    </row>
    <row r="32" spans="2:6" s="4" customFormat="1" x14ac:dyDescent="0.25">
      <c r="B32" s="25" t="s">
        <v>171</v>
      </c>
      <c r="C32" s="27">
        <v>0.50928520516729181</v>
      </c>
      <c r="D32" s="27">
        <v>0.5442996449679095</v>
      </c>
      <c r="E32" s="18">
        <v>6.8752124439028339E-2</v>
      </c>
      <c r="F32" s="34">
        <v>3.5014439800617692E-2</v>
      </c>
    </row>
    <row r="33" spans="2:6" s="4" customFormat="1" x14ac:dyDescent="0.25">
      <c r="B33" s="28" t="s">
        <v>172</v>
      </c>
      <c r="C33" s="422" t="s">
        <v>162</v>
      </c>
      <c r="D33" s="422">
        <v>0</v>
      </c>
      <c r="E33" s="71" t="s">
        <v>162</v>
      </c>
      <c r="F33" s="453" t="s">
        <v>162</v>
      </c>
    </row>
    <row r="34" spans="2:6" ht="15.75" x14ac:dyDescent="0.25">
      <c r="B34" s="60" t="s">
        <v>111</v>
      </c>
      <c r="C34" s="61"/>
      <c r="D34" s="61"/>
      <c r="E34" s="61"/>
      <c r="F34" s="61"/>
    </row>
    <row r="35" spans="2:6" s="4" customFormat="1" x14ac:dyDescent="0.25">
      <c r="B35" s="62" t="s">
        <v>170</v>
      </c>
      <c r="C35" s="64">
        <v>0.39932521879826433</v>
      </c>
      <c r="D35" s="64">
        <v>0.4122855464159812</v>
      </c>
      <c r="E35" s="65">
        <v>3.2455570065722084E-2</v>
      </c>
      <c r="F35" s="454">
        <v>1.2960327617716871E-2</v>
      </c>
    </row>
    <row r="36" spans="2:6" s="4" customFormat="1" x14ac:dyDescent="0.25">
      <c r="B36" s="25" t="s">
        <v>171</v>
      </c>
      <c r="C36" s="27">
        <v>0.44739168877099911</v>
      </c>
      <c r="D36" s="27">
        <v>0.46078738683945825</v>
      </c>
      <c r="E36" s="18">
        <v>2.9941767817049936E-2</v>
      </c>
      <c r="F36" s="34">
        <v>1.3395698068459139E-2</v>
      </c>
    </row>
    <row r="37" spans="2:6" s="4" customFormat="1" x14ac:dyDescent="0.25">
      <c r="B37" s="28" t="s">
        <v>172</v>
      </c>
      <c r="C37" s="30">
        <v>0.31597335679276112</v>
      </c>
      <c r="D37" s="30">
        <v>0.33043306620346613</v>
      </c>
      <c r="E37" s="21">
        <v>4.5762432495815686E-2</v>
      </c>
      <c r="F37" s="36">
        <v>1.4459709410705013E-2</v>
      </c>
    </row>
    <row r="38" spans="2:6" s="4" customFormat="1" ht="6" customHeight="1" x14ac:dyDescent="0.25">
      <c r="B38" s="72"/>
      <c r="C38" s="73"/>
      <c r="D38" s="73"/>
      <c r="E38" s="73"/>
      <c r="F38" s="73"/>
    </row>
    <row r="39" spans="2:6" s="4" customFormat="1" x14ac:dyDescent="0.25">
      <c r="B39" s="600" t="s">
        <v>80</v>
      </c>
      <c r="C39" s="600"/>
      <c r="D39" s="600"/>
      <c r="E39" s="600"/>
      <c r="F39" s="600"/>
    </row>
    <row r="40" spans="2:6" s="4" customFormat="1" x14ac:dyDescent="0.25">
      <c r="B40" s="74"/>
      <c r="C40" s="74"/>
      <c r="D40" s="74"/>
    </row>
    <row r="41" spans="2:6" s="4" customFormat="1" x14ac:dyDescent="0.25">
      <c r="B41" s="74"/>
      <c r="C41" s="74"/>
      <c r="D41" s="74"/>
    </row>
    <row r="42" spans="2:6" s="4" customFormat="1" x14ac:dyDescent="0.25">
      <c r="B42" s="74"/>
      <c r="C42" s="74"/>
      <c r="D42" s="74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K33" sqref="K33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601" t="s">
        <v>257</v>
      </c>
      <c r="C3" s="601"/>
      <c r="D3" s="601"/>
      <c r="E3" s="601"/>
      <c r="F3" s="601"/>
      <c r="G3" s="601"/>
      <c r="H3" s="601"/>
    </row>
    <row r="4" spans="2:12" s="4" customFormat="1" ht="6.75" customHeight="1" thickBot="1" x14ac:dyDescent="0.3"/>
    <row r="5" spans="2:12" s="4" customFormat="1" ht="44.25" customHeight="1" x14ac:dyDescent="0.25">
      <c r="C5" s="12">
        <v>2014</v>
      </c>
      <c r="D5" s="12" t="s">
        <v>95</v>
      </c>
      <c r="E5" s="12">
        <v>2015</v>
      </c>
      <c r="F5" s="12" t="s">
        <v>95</v>
      </c>
      <c r="G5" s="12" t="s">
        <v>63</v>
      </c>
      <c r="H5" s="12" t="s">
        <v>64</v>
      </c>
    </row>
    <row r="6" spans="2:12" ht="15" customHeight="1" x14ac:dyDescent="0.25">
      <c r="B6" s="43" t="s">
        <v>67</v>
      </c>
      <c r="C6" s="44">
        <v>1794164</v>
      </c>
      <c r="D6" s="45">
        <v>1</v>
      </c>
      <c r="E6" s="44">
        <v>1812093</v>
      </c>
      <c r="F6" s="45">
        <v>1</v>
      </c>
      <c r="G6" s="46">
        <v>9.9929549361150727E-3</v>
      </c>
      <c r="H6" s="47">
        <v>17929</v>
      </c>
      <c r="J6" s="4"/>
      <c r="K6" s="4"/>
      <c r="L6" s="4"/>
    </row>
    <row r="7" spans="2:12" s="4" customFormat="1" x14ac:dyDescent="0.25">
      <c r="B7" s="25" t="s">
        <v>68</v>
      </c>
      <c r="C7" s="26">
        <v>1301327</v>
      </c>
      <c r="D7" s="27">
        <v>0.72531106409447521</v>
      </c>
      <c r="E7" s="26">
        <v>1322545</v>
      </c>
      <c r="F7" s="27">
        <v>0.7298438877033353</v>
      </c>
      <c r="G7" s="18">
        <v>1.6304894926486568E-2</v>
      </c>
      <c r="H7" s="17">
        <v>21218</v>
      </c>
    </row>
    <row r="8" spans="2:12" s="4" customFormat="1" x14ac:dyDescent="0.25">
      <c r="B8" s="28" t="s">
        <v>69</v>
      </c>
      <c r="C8" s="48">
        <v>492837</v>
      </c>
      <c r="D8" s="30">
        <v>0.27468893590552479</v>
      </c>
      <c r="E8" s="48">
        <v>489548</v>
      </c>
      <c r="F8" s="30">
        <v>0.2701561122966647</v>
      </c>
      <c r="G8" s="21">
        <v>-6.6736060807123243E-3</v>
      </c>
      <c r="H8" s="20">
        <v>-3289</v>
      </c>
    </row>
    <row r="9" spans="2:12" s="40" customFormat="1" ht="6.95" customHeight="1" x14ac:dyDescent="0.25">
      <c r="B9" s="599"/>
      <c r="C9" s="599"/>
      <c r="D9" s="599"/>
      <c r="E9" s="599"/>
      <c r="F9" s="599"/>
      <c r="G9" s="599"/>
      <c r="H9" s="599"/>
      <c r="I9" s="4"/>
    </row>
    <row r="10" spans="2:12" s="4" customFormat="1" ht="15" customHeight="1" x14ac:dyDescent="0.25">
      <c r="B10" s="600" t="s">
        <v>80</v>
      </c>
      <c r="C10" s="600"/>
      <c r="D10" s="600"/>
      <c r="E10" s="600"/>
      <c r="F10" s="600"/>
      <c r="G10" s="600"/>
      <c r="H10" s="60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59" customWidth="1"/>
    <col min="3" max="3" width="15.7109375" style="59" customWidth="1"/>
    <col min="4" max="4" width="15.5703125" style="59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601" t="s">
        <v>331</v>
      </c>
      <c r="C3" s="601"/>
      <c r="D3" s="601"/>
      <c r="E3" s="601"/>
      <c r="F3" s="601"/>
    </row>
    <row r="4" spans="2:6" s="4" customFormat="1" ht="6" customHeight="1" thickBot="1" x14ac:dyDescent="0.3"/>
    <row r="5" spans="2:6" s="4" customFormat="1" ht="30" x14ac:dyDescent="0.25">
      <c r="C5" s="12">
        <v>2015</v>
      </c>
      <c r="D5" s="12">
        <v>2015</v>
      </c>
      <c r="E5" s="12" t="s">
        <v>63</v>
      </c>
      <c r="F5" s="12" t="s">
        <v>64</v>
      </c>
    </row>
    <row r="6" spans="2:6" ht="15.75" x14ac:dyDescent="0.25">
      <c r="B6" s="60" t="s">
        <v>173</v>
      </c>
      <c r="C6" s="428">
        <v>0.6714220688276753</v>
      </c>
      <c r="D6" s="428">
        <v>0.67284216017543563</v>
      </c>
      <c r="E6" s="428">
        <v>2.1150501505555752E-3</v>
      </c>
      <c r="F6" s="457">
        <v>1.4200913477603327E-3</v>
      </c>
    </row>
    <row r="7" spans="2:6" s="4" customFormat="1" x14ac:dyDescent="0.25">
      <c r="B7" s="22" t="s">
        <v>82</v>
      </c>
      <c r="C7" s="24">
        <v>0.69029842876704606</v>
      </c>
      <c r="D7" s="24">
        <v>0.69106743185315977</v>
      </c>
      <c r="E7" s="15">
        <v>1.114015408505642E-3</v>
      </c>
      <c r="F7" s="32">
        <v>7.6900308611371759E-4</v>
      </c>
    </row>
    <row r="8" spans="2:6" s="4" customFormat="1" x14ac:dyDescent="0.25">
      <c r="B8" s="75" t="s">
        <v>84</v>
      </c>
      <c r="C8" s="27">
        <v>0.71128540821717545</v>
      </c>
      <c r="D8" s="27">
        <v>0.70913378659136295</v>
      </c>
      <c r="E8" s="18">
        <v>-3.0249764735164053E-3</v>
      </c>
      <c r="F8" s="34">
        <v>-2.1516216258125054E-3</v>
      </c>
    </row>
    <row r="9" spans="2:6" s="4" customFormat="1" x14ac:dyDescent="0.25">
      <c r="B9" s="75" t="s">
        <v>86</v>
      </c>
      <c r="C9" s="27">
        <v>0.70253561426222477</v>
      </c>
      <c r="D9" s="27">
        <v>0.70540495768677181</v>
      </c>
      <c r="E9" s="18">
        <v>4.0842675677876805E-3</v>
      </c>
      <c r="F9" s="34">
        <v>2.8693434245470328E-3</v>
      </c>
    </row>
    <row r="10" spans="2:6" s="4" customFormat="1" x14ac:dyDescent="0.25">
      <c r="B10" s="25" t="s">
        <v>88</v>
      </c>
      <c r="C10" s="27">
        <v>0.60665447854111409</v>
      </c>
      <c r="D10" s="27">
        <v>0.60716036876188506</v>
      </c>
      <c r="E10" s="18">
        <v>8.3390173264286105E-4</v>
      </c>
      <c r="F10" s="34">
        <v>5.058902207709659E-4</v>
      </c>
    </row>
    <row r="11" spans="2:6" s="4" customFormat="1" x14ac:dyDescent="0.25">
      <c r="B11" s="75" t="s">
        <v>90</v>
      </c>
      <c r="C11" s="27">
        <v>0.60665447854111409</v>
      </c>
      <c r="D11" s="27">
        <v>0.60716036876188506</v>
      </c>
      <c r="E11" s="18">
        <v>8.3390173264286105E-4</v>
      </c>
      <c r="F11" s="34">
        <v>5.058902207709659E-4</v>
      </c>
    </row>
    <row r="12" spans="2:6" s="4" customFormat="1" x14ac:dyDescent="0.25">
      <c r="B12" s="25" t="s">
        <v>92</v>
      </c>
      <c r="C12" s="27">
        <v>0.50928520516729181</v>
      </c>
      <c r="D12" s="27">
        <v>0.5434531098613038</v>
      </c>
      <c r="E12" s="18">
        <v>6.7089922007038005E-2</v>
      </c>
      <c r="F12" s="34">
        <v>3.4167904694011986E-2</v>
      </c>
    </row>
    <row r="13" spans="2:6" s="4" customFormat="1" x14ac:dyDescent="0.25">
      <c r="B13" s="25" t="s">
        <v>111</v>
      </c>
      <c r="C13" s="27">
        <v>0.39932521879826433</v>
      </c>
      <c r="D13" s="27">
        <v>0.4122855464159812</v>
      </c>
      <c r="E13" s="18">
        <v>3.2455570065722084E-2</v>
      </c>
      <c r="F13" s="34">
        <v>1.2960327617716871E-2</v>
      </c>
    </row>
    <row r="14" spans="2:6" ht="15.75" x14ac:dyDescent="0.25">
      <c r="B14" s="60" t="s">
        <v>171</v>
      </c>
      <c r="C14" s="428">
        <v>0.74995727318242011</v>
      </c>
      <c r="D14" s="428">
        <v>0.74843252746159483</v>
      </c>
      <c r="E14" s="428">
        <v>-2.0331101188673095E-3</v>
      </c>
      <c r="F14" s="457">
        <v>-1.5247457208252824E-3</v>
      </c>
    </row>
    <row r="15" spans="2:6" s="4" customFormat="1" x14ac:dyDescent="0.25">
      <c r="B15" s="22" t="s">
        <v>82</v>
      </c>
      <c r="C15" s="24">
        <v>0.79169822117404332</v>
      </c>
      <c r="D15" s="24">
        <v>0.78641540594181381</v>
      </c>
      <c r="E15" s="15">
        <v>-6.6727638018377888E-3</v>
      </c>
      <c r="F15" s="32">
        <v>-5.2828152322295097E-3</v>
      </c>
    </row>
    <row r="16" spans="2:6" s="4" customFormat="1" x14ac:dyDescent="0.25">
      <c r="B16" s="75" t="s">
        <v>84</v>
      </c>
      <c r="C16" s="27">
        <v>0.81919634753431059</v>
      </c>
      <c r="D16" s="27">
        <v>0.80758709659113614</v>
      </c>
      <c r="E16" s="18">
        <v>-1.4171512090009886E-2</v>
      </c>
      <c r="F16" s="34">
        <v>-1.1609250943174443E-2</v>
      </c>
    </row>
    <row r="17" spans="2:6" s="4" customFormat="1" x14ac:dyDescent="0.25">
      <c r="B17" s="75" t="s">
        <v>86</v>
      </c>
      <c r="C17" s="27">
        <v>0.8028400001689151</v>
      </c>
      <c r="D17" s="27">
        <v>0.79170519577059129</v>
      </c>
      <c r="E17" s="18">
        <v>-1.3869269587939215E-2</v>
      </c>
      <c r="F17" s="34">
        <v>-1.1134804398323817E-2</v>
      </c>
    </row>
    <row r="18" spans="2:6" s="4" customFormat="1" x14ac:dyDescent="0.25">
      <c r="B18" s="25" t="s">
        <v>88</v>
      </c>
      <c r="C18" s="27">
        <v>0.64169746958146801</v>
      </c>
      <c r="D18" s="27">
        <v>0.64471699282924511</v>
      </c>
      <c r="E18" s="18">
        <v>4.7055246294589459E-3</v>
      </c>
      <c r="F18" s="34">
        <v>3.0195232477771006E-3</v>
      </c>
    </row>
    <row r="19" spans="2:6" s="4" customFormat="1" x14ac:dyDescent="0.25">
      <c r="B19" s="75" t="s">
        <v>90</v>
      </c>
      <c r="C19" s="27">
        <v>0.64169746958146801</v>
      </c>
      <c r="D19" s="27">
        <v>0.64471699282924511</v>
      </c>
      <c r="E19" s="18">
        <v>4.7055246294589459E-3</v>
      </c>
      <c r="F19" s="34">
        <v>3.0195232477771006E-3</v>
      </c>
    </row>
    <row r="20" spans="2:6" s="4" customFormat="1" x14ac:dyDescent="0.25">
      <c r="B20" s="25" t="s">
        <v>92</v>
      </c>
      <c r="C20" s="27">
        <v>0.50928520516729181</v>
      </c>
      <c r="D20" s="27">
        <v>0.5442996449679095</v>
      </c>
      <c r="E20" s="18">
        <v>6.8752124439028339E-2</v>
      </c>
      <c r="F20" s="34">
        <v>3.5014439800617692E-2</v>
      </c>
    </row>
    <row r="21" spans="2:6" s="4" customFormat="1" x14ac:dyDescent="0.25">
      <c r="B21" s="25" t="s">
        <v>111</v>
      </c>
      <c r="C21" s="27">
        <v>0.44739168877099911</v>
      </c>
      <c r="D21" s="27">
        <v>0.46078738683945825</v>
      </c>
      <c r="E21" s="18">
        <v>2.9941767817049936E-2</v>
      </c>
      <c r="F21" s="34">
        <v>1.3395698068459139E-2</v>
      </c>
    </row>
    <row r="22" spans="2:6" ht="15.75" x14ac:dyDescent="0.25">
      <c r="B22" s="60" t="s">
        <v>172</v>
      </c>
      <c r="C22" s="428">
        <v>0.57258459434508857</v>
      </c>
      <c r="D22" s="428">
        <v>0.57363918702151184</v>
      </c>
      <c r="E22" s="428">
        <v>1.8418111259690395E-3</v>
      </c>
      <c r="F22" s="457">
        <v>1.0545926764232716E-3</v>
      </c>
    </row>
    <row r="23" spans="2:6" s="4" customFormat="1" x14ac:dyDescent="0.25">
      <c r="B23" s="22" t="s">
        <v>82</v>
      </c>
      <c r="C23" s="24">
        <v>0.57965139282721967</v>
      </c>
      <c r="D23" s="24">
        <v>0.58190371867857205</v>
      </c>
      <c r="E23" s="15">
        <v>3.8856558946003261E-3</v>
      </c>
      <c r="F23" s="32">
        <v>2.252325851352377E-3</v>
      </c>
    </row>
    <row r="24" spans="2:6" s="4" customFormat="1" x14ac:dyDescent="0.25">
      <c r="B24" s="75" t="s">
        <v>84</v>
      </c>
      <c r="C24" s="27">
        <v>0.63020545691160068</v>
      </c>
      <c r="D24" s="27">
        <v>0.63362674225496485</v>
      </c>
      <c r="E24" s="18">
        <v>5.4288411911420642E-3</v>
      </c>
      <c r="F24" s="34">
        <v>3.4212853433641666E-3</v>
      </c>
    </row>
    <row r="25" spans="2:6" s="4" customFormat="1" x14ac:dyDescent="0.25">
      <c r="B25" s="75" t="s">
        <v>86</v>
      </c>
      <c r="C25" s="27">
        <v>0.5459668740037632</v>
      </c>
      <c r="D25" s="27">
        <v>0.56242253046611201</v>
      </c>
      <c r="E25" s="18">
        <v>3.014039357676368E-2</v>
      </c>
      <c r="F25" s="34">
        <v>1.6455656462348811E-2</v>
      </c>
    </row>
    <row r="26" spans="2:6" s="4" customFormat="1" x14ac:dyDescent="0.25">
      <c r="B26" s="25" t="s">
        <v>88</v>
      </c>
      <c r="C26" s="27">
        <v>0.53231899382407277</v>
      </c>
      <c r="D26" s="27">
        <v>0.52530839692790143</v>
      </c>
      <c r="E26" s="18">
        <v>-1.3169916868471354E-2</v>
      </c>
      <c r="F26" s="34">
        <v>-7.0105968961713394E-3</v>
      </c>
    </row>
    <row r="27" spans="2:6" s="4" customFormat="1" x14ac:dyDescent="0.25">
      <c r="B27" s="75" t="s">
        <v>90</v>
      </c>
      <c r="C27" s="27">
        <v>0.53231899382407277</v>
      </c>
      <c r="D27" s="27">
        <v>0.52530839692790143</v>
      </c>
      <c r="E27" s="18">
        <v>-1.3169916868471354E-2</v>
      </c>
      <c r="F27" s="34">
        <v>-7.0105968961713394E-3</v>
      </c>
    </row>
    <row r="28" spans="2:6" s="4" customFormat="1" x14ac:dyDescent="0.25">
      <c r="B28" s="25" t="s">
        <v>92</v>
      </c>
      <c r="C28" s="458" t="s">
        <v>162</v>
      </c>
      <c r="D28" s="458">
        <v>0</v>
      </c>
      <c r="E28" s="76" t="s">
        <v>162</v>
      </c>
      <c r="F28" s="459" t="s">
        <v>162</v>
      </c>
    </row>
    <row r="29" spans="2:6" s="4" customFormat="1" x14ac:dyDescent="0.25">
      <c r="B29" s="25" t="s">
        <v>111</v>
      </c>
      <c r="C29" s="27">
        <v>0.31597335679276112</v>
      </c>
      <c r="D29" s="27">
        <v>0.33043306620346613</v>
      </c>
      <c r="E29" s="18">
        <v>4.5762432495815686E-2</v>
      </c>
      <c r="F29" s="34">
        <v>1.4459709410705013E-2</v>
      </c>
    </row>
    <row r="30" spans="2:6" s="4" customFormat="1" ht="6" customHeight="1" x14ac:dyDescent="0.25">
      <c r="B30" s="72"/>
      <c r="C30" s="73"/>
      <c r="D30" s="73"/>
      <c r="E30" s="73"/>
      <c r="F30" s="73"/>
    </row>
    <row r="31" spans="2:6" s="4" customFormat="1" x14ac:dyDescent="0.25">
      <c r="B31" s="600" t="s">
        <v>80</v>
      </c>
      <c r="C31" s="600"/>
      <c r="D31" s="600"/>
      <c r="E31" s="600"/>
      <c r="F31" s="600"/>
    </row>
    <row r="32" spans="2:6" s="4" customFormat="1" x14ac:dyDescent="0.25">
      <c r="B32" s="74"/>
      <c r="C32" s="74"/>
      <c r="D32" s="74"/>
    </row>
    <row r="33" spans="2:4" s="4" customFormat="1" x14ac:dyDescent="0.25">
      <c r="B33" s="74"/>
      <c r="C33" s="74"/>
      <c r="D33" s="74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430" customWidth="1"/>
    <col min="4" max="4" width="12.5703125" style="430" customWidth="1"/>
    <col min="5" max="6" width="10.7109375" style="430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601" t="s">
        <v>311</v>
      </c>
      <c r="C3" s="601"/>
      <c r="D3" s="601"/>
      <c r="E3" s="601"/>
      <c r="F3" s="601"/>
    </row>
    <row r="4" spans="2:6" s="4" customFormat="1" ht="6" customHeight="1" thickBot="1" x14ac:dyDescent="0.3">
      <c r="B4" s="80"/>
      <c r="C4" s="431"/>
      <c r="D4" s="431"/>
      <c r="E4" s="431"/>
      <c r="F4" s="431"/>
    </row>
    <row r="5" spans="2:6" s="4" customFormat="1" ht="45.75" thickBot="1" x14ac:dyDescent="0.3">
      <c r="B5" s="82"/>
      <c r="C5" s="432" t="s">
        <v>118</v>
      </c>
      <c r="D5" s="433" t="s">
        <v>160</v>
      </c>
      <c r="E5" s="433" t="s">
        <v>120</v>
      </c>
      <c r="F5" s="434" t="s">
        <v>161</v>
      </c>
    </row>
    <row r="6" spans="2:6" s="4" customFormat="1" x14ac:dyDescent="0.25">
      <c r="B6" s="78" t="s">
        <v>98</v>
      </c>
      <c r="C6" s="460">
        <v>0.71229898109585899</v>
      </c>
      <c r="D6" s="408">
        <v>5.8963891752148223E-2</v>
      </c>
      <c r="E6" s="409">
        <v>-3.1776182856382396E-2</v>
      </c>
      <c r="F6" s="410">
        <v>3.9514902393193774E-2</v>
      </c>
    </row>
    <row r="7" spans="2:6" s="4" customFormat="1" x14ac:dyDescent="0.25">
      <c r="B7" s="78" t="s">
        <v>99</v>
      </c>
      <c r="C7" s="460">
        <v>0.7302120511005199</v>
      </c>
      <c r="D7" s="408">
        <v>3.9395065924678896E-2</v>
      </c>
      <c r="E7" s="409">
        <v>5.7240617703058216E-3</v>
      </c>
      <c r="F7" s="410">
        <v>3.3908952242714063E-2</v>
      </c>
    </row>
    <row r="8" spans="2:6" s="4" customFormat="1" x14ac:dyDescent="0.25">
      <c r="B8" s="78" t="s">
        <v>100</v>
      </c>
      <c r="C8" s="460">
        <v>0.69211262607201385</v>
      </c>
      <c r="D8" s="408">
        <v>-7.1575873676592572E-3</v>
      </c>
      <c r="E8" s="409">
        <v>-6.5858848713922225E-3</v>
      </c>
      <c r="F8" s="410">
        <v>3.1447989511229846E-2</v>
      </c>
    </row>
    <row r="9" spans="2:6" s="4" customFormat="1" x14ac:dyDescent="0.25">
      <c r="B9" s="78" t="s">
        <v>101</v>
      </c>
      <c r="C9" s="460">
        <v>0.66041145114869126</v>
      </c>
      <c r="D9" s="408">
        <v>-2.6214368197543636E-2</v>
      </c>
      <c r="E9" s="409">
        <v>-2.6176018039584359E-2</v>
      </c>
      <c r="F9" s="410">
        <v>2.001285707095124E-2</v>
      </c>
    </row>
    <row r="10" spans="2:6" s="4" customFormat="1" x14ac:dyDescent="0.25">
      <c r="B10" s="78" t="s">
        <v>121</v>
      </c>
      <c r="C10" s="460">
        <v>0.61015091559636958</v>
      </c>
      <c r="D10" s="408">
        <v>-0.10501082218440649</v>
      </c>
      <c r="E10" s="409">
        <v>-5.6205910441124995E-3</v>
      </c>
      <c r="F10" s="410">
        <v>1.5313104856936821E-2</v>
      </c>
    </row>
    <row r="11" spans="2:6" s="4" customFormat="1" x14ac:dyDescent="0.25">
      <c r="B11" s="78" t="s">
        <v>104</v>
      </c>
      <c r="C11" s="460">
        <v>0.63689947035882766</v>
      </c>
      <c r="D11" s="408">
        <v>5.4112660126274692E-2</v>
      </c>
      <c r="E11" s="409">
        <v>-3.5247660268933556E-2</v>
      </c>
      <c r="F11" s="410">
        <v>5.8674944005410179E-3</v>
      </c>
    </row>
    <row r="12" spans="2:6" s="4" customFormat="1" x14ac:dyDescent="0.25">
      <c r="B12" s="78" t="s">
        <v>105</v>
      </c>
      <c r="C12" s="460">
        <v>0.74530716289706778</v>
      </c>
      <c r="D12" s="408">
        <v>0.28738459815170625</v>
      </c>
      <c r="E12" s="409">
        <v>3.1745501004564636E-2</v>
      </c>
      <c r="F12" s="410">
        <v>4.729619086118575E-3</v>
      </c>
    </row>
    <row r="13" spans="2:6" s="4" customFormat="1" x14ac:dyDescent="0.25">
      <c r="B13" s="78" t="s">
        <v>106</v>
      </c>
      <c r="C13" s="460">
        <v>0.84217739958125193</v>
      </c>
      <c r="D13" s="408">
        <v>0.39029454124697938</v>
      </c>
      <c r="E13" s="409">
        <v>5.2381361209969501E-2</v>
      </c>
      <c r="F13" s="410">
        <v>5.8756007749767303E-3</v>
      </c>
    </row>
    <row r="14" spans="2:6" s="4" customFormat="1" x14ac:dyDescent="0.25">
      <c r="B14" s="78" t="s">
        <v>107</v>
      </c>
      <c r="C14" s="460">
        <v>0.69032715681810219</v>
      </c>
      <c r="D14" s="408">
        <v>2.7595890908860277E-4</v>
      </c>
      <c r="E14" s="409">
        <v>2.1540804473075159E-2</v>
      </c>
      <c r="F14" s="410">
        <v>3.3703432498981556E-3</v>
      </c>
    </row>
    <row r="15" spans="2:6" s="4" customFormat="1" x14ac:dyDescent="0.25">
      <c r="B15" s="78" t="s">
        <v>122</v>
      </c>
      <c r="C15" s="460">
        <v>0.7461721160788638</v>
      </c>
      <c r="D15" s="408">
        <v>-2.8538170963833487E-2</v>
      </c>
      <c r="E15" s="409">
        <v>-3.7990587065267478E-3</v>
      </c>
      <c r="F15" s="410">
        <v>-1.8759932962941761E-3</v>
      </c>
    </row>
    <row r="16" spans="2:6" s="4" customFormat="1" x14ac:dyDescent="0.25">
      <c r="B16" s="78" t="s">
        <v>96</v>
      </c>
      <c r="C16" s="460">
        <v>0.71010718413954954</v>
      </c>
      <c r="D16" s="408">
        <v>0.10894139817005311</v>
      </c>
      <c r="E16" s="409">
        <v>1.5666487582181476E-2</v>
      </c>
      <c r="F16" s="410">
        <v>1.1149981897624617E-3</v>
      </c>
    </row>
    <row r="17" spans="2:6" s="4" customFormat="1" x14ac:dyDescent="0.25">
      <c r="B17" s="78" t="s">
        <v>97</v>
      </c>
      <c r="C17" s="460">
        <v>0.69245575518717672</v>
      </c>
      <c r="D17" s="408">
        <v>-2.1473621914402385E-2</v>
      </c>
      <c r="E17" s="409">
        <v>2.9463274327640843E-2</v>
      </c>
      <c r="F17" s="410">
        <v>4.632982098141003E-3</v>
      </c>
    </row>
    <row r="18" spans="2:6" s="55" customFormat="1" ht="15.75" x14ac:dyDescent="0.25">
      <c r="B18" s="95">
        <v>2015</v>
      </c>
      <c r="C18" s="461">
        <v>0.70540495768677181</v>
      </c>
      <c r="D18" s="436"/>
      <c r="E18" s="413">
        <v>4.0842675677876805E-3</v>
      </c>
      <c r="F18" s="414" t="s">
        <v>162</v>
      </c>
    </row>
    <row r="19" spans="2:6" s="4" customFormat="1" hidden="1" outlineLevel="1" x14ac:dyDescent="0.25">
      <c r="B19" s="78" t="s">
        <v>98</v>
      </c>
      <c r="C19" s="460">
        <v>0.73567595475726966</v>
      </c>
      <c r="D19" s="408">
        <v>7.7970813564404828E-2</v>
      </c>
      <c r="E19" s="409">
        <v>5.5334438821247112E-2</v>
      </c>
      <c r="F19" s="410">
        <v>2.1160656164598057E-2</v>
      </c>
    </row>
    <row r="20" spans="2:6" s="4" customFormat="1" hidden="1" outlineLevel="1" x14ac:dyDescent="0.25">
      <c r="B20" s="78" t="s">
        <v>99</v>
      </c>
      <c r="C20" s="460">
        <v>0.72605606135660972</v>
      </c>
      <c r="D20" s="408">
        <v>-1.3076264540729632E-2</v>
      </c>
      <c r="E20" s="409">
        <v>7.0579498890250836E-2</v>
      </c>
      <c r="F20" s="410">
        <v>3.5161501323589306E-2</v>
      </c>
    </row>
    <row r="21" spans="2:6" s="4" customFormat="1" hidden="1" outlineLevel="1" x14ac:dyDescent="0.25">
      <c r="B21" s="78" t="s">
        <v>100</v>
      </c>
      <c r="C21" s="460">
        <v>0.6967010187714241</v>
      </c>
      <c r="D21" s="408">
        <v>-4.043082090704786E-2</v>
      </c>
      <c r="E21" s="409">
        <v>2.1943679891174295E-2</v>
      </c>
      <c r="F21" s="410">
        <v>3.4309261477687647E-2</v>
      </c>
    </row>
    <row r="22" spans="2:6" s="4" customFormat="1" hidden="1" outlineLevel="1" x14ac:dyDescent="0.25">
      <c r="B22" s="78" t="s">
        <v>101</v>
      </c>
      <c r="C22" s="460">
        <v>0.67816305963138201</v>
      </c>
      <c r="D22" s="408">
        <v>-2.6608198697243624E-2</v>
      </c>
      <c r="E22" s="409">
        <v>0.12240675343105378</v>
      </c>
      <c r="F22" s="410">
        <v>4.7747880685764077E-2</v>
      </c>
    </row>
    <row r="23" spans="2:6" s="4" customFormat="1" hidden="1" outlineLevel="1" x14ac:dyDescent="0.25">
      <c r="B23" s="78" t="s">
        <v>121</v>
      </c>
      <c r="C23" s="460">
        <v>0.61359970862332791</v>
      </c>
      <c r="D23" s="408">
        <v>-9.5203284949120892E-2</v>
      </c>
      <c r="E23" s="409">
        <v>5.9883566986653536E-2</v>
      </c>
      <c r="F23" s="410">
        <v>4.7226484800704238E-2</v>
      </c>
    </row>
    <row r="24" spans="2:6" s="4" customFormat="1" hidden="1" outlineLevel="1" x14ac:dyDescent="0.25">
      <c r="B24" s="78" t="s">
        <v>104</v>
      </c>
      <c r="C24" s="460">
        <v>0.66016887871592955</v>
      </c>
      <c r="D24" s="408">
        <v>7.5895032931296846E-2</v>
      </c>
      <c r="E24" s="409">
        <v>8.9828804283111463E-2</v>
      </c>
      <c r="F24" s="410">
        <v>5.2636028150074399E-2</v>
      </c>
    </row>
    <row r="25" spans="2:6" s="4" customFormat="1" hidden="1" outlineLevel="1" x14ac:dyDescent="0.25">
      <c r="B25" s="78" t="s">
        <v>105</v>
      </c>
      <c r="C25" s="460">
        <v>0.72237500640554808</v>
      </c>
      <c r="D25" s="408">
        <v>9.4227597960408804E-2</v>
      </c>
      <c r="E25" s="409">
        <v>4.6712917328650683E-2</v>
      </c>
      <c r="F25" s="410">
        <v>5.9146799773736047E-2</v>
      </c>
    </row>
    <row r="26" spans="2:6" s="4" customFormat="1" hidden="1" outlineLevel="1" x14ac:dyDescent="0.25">
      <c r="B26" s="78" t="s">
        <v>106</v>
      </c>
      <c r="C26" s="460">
        <v>0.80025875659082679</v>
      </c>
      <c r="D26" s="408">
        <v>0.10781623048230715</v>
      </c>
      <c r="E26" s="409">
        <v>4.1878701478797353E-2</v>
      </c>
      <c r="F26" s="410">
        <v>5.8393473926944273E-2</v>
      </c>
    </row>
    <row r="27" spans="2:6" s="4" customFormat="1" hidden="1" outlineLevel="1" x14ac:dyDescent="0.25">
      <c r="B27" s="78" t="s">
        <v>107</v>
      </c>
      <c r="C27" s="460">
        <v>0.67577051625870443</v>
      </c>
      <c r="D27" s="408">
        <v>-0.15555998520085335</v>
      </c>
      <c r="E27" s="409">
        <v>5.5319419208631704E-2</v>
      </c>
      <c r="F27" s="410">
        <v>6.1171888245852957E-2</v>
      </c>
    </row>
    <row r="28" spans="2:6" s="4" customFormat="1" hidden="1" outlineLevel="1" x14ac:dyDescent="0.25">
      <c r="B28" s="78" t="s">
        <v>122</v>
      </c>
      <c r="C28" s="460">
        <v>0.74901767821061227</v>
      </c>
      <c r="D28" s="408">
        <v>0.10839058554585823</v>
      </c>
      <c r="E28" s="409">
        <v>5.8455432410112307E-2</v>
      </c>
      <c r="F28" s="410">
        <v>6.2076162196531559E-2</v>
      </c>
    </row>
    <row r="29" spans="2:6" s="4" customFormat="1" hidden="1" outlineLevel="1" x14ac:dyDescent="0.25">
      <c r="B29" s="78" t="s">
        <v>96</v>
      </c>
      <c r="C29" s="460">
        <v>0.69915389827420305</v>
      </c>
      <c r="D29" s="408">
        <v>-6.6572233722884566E-2</v>
      </c>
      <c r="E29" s="409">
        <v>-2.0064983191820929E-2</v>
      </c>
      <c r="F29" s="410">
        <v>5.5079517914543574E-2</v>
      </c>
    </row>
    <row r="30" spans="2:6" s="4" customFormat="1" hidden="1" outlineLevel="1" x14ac:dyDescent="0.25">
      <c r="B30" s="78" t="s">
        <v>97</v>
      </c>
      <c r="C30" s="460">
        <v>0.67263764765132661</v>
      </c>
      <c r="D30" s="408">
        <v>-3.7926200066007443E-2</v>
      </c>
      <c r="E30" s="409">
        <v>-1.4397918561870671E-2</v>
      </c>
      <c r="F30" s="410">
        <v>4.740186916532263E-2</v>
      </c>
    </row>
    <row r="31" spans="2:6" s="4" customFormat="1" ht="15.75" collapsed="1" x14ac:dyDescent="0.25">
      <c r="B31" s="103">
        <v>2014</v>
      </c>
      <c r="C31" s="462">
        <v>0.70253561426222477</v>
      </c>
      <c r="D31" s="417"/>
      <c r="E31" s="418">
        <v>4.7377701865368715E-2</v>
      </c>
      <c r="F31" s="419">
        <v>4.7377701865368715E-2</v>
      </c>
    </row>
    <row r="32" spans="2:6" s="4" customFormat="1" hidden="1" outlineLevel="1" x14ac:dyDescent="0.25">
      <c r="B32" s="78" t="s">
        <v>98</v>
      </c>
      <c r="C32" s="460">
        <v>0.69710219594366774</v>
      </c>
      <c r="D32" s="408">
        <v>0.10089832363589868</v>
      </c>
      <c r="E32" s="409">
        <v>-5.743101624255742E-2</v>
      </c>
      <c r="F32" s="410">
        <v>-3.3961277302438475E-2</v>
      </c>
    </row>
    <row r="33" spans="2:6" s="4" customFormat="1" hidden="1" outlineLevel="1" x14ac:dyDescent="0.25">
      <c r="B33" s="78" t="s">
        <v>99</v>
      </c>
      <c r="C33" s="460">
        <v>0.6781897674196361</v>
      </c>
      <c r="D33" s="408">
        <v>-2.7130065912975398E-2</v>
      </c>
      <c r="E33" s="409">
        <v>-8.2358170216707105E-2</v>
      </c>
      <c r="F33" s="410">
        <v>-4.0302946899102299E-2</v>
      </c>
    </row>
    <row r="34" spans="2:6" s="4" customFormat="1" hidden="1" outlineLevel="1" x14ac:dyDescent="0.25">
      <c r="B34" s="78" t="s">
        <v>100</v>
      </c>
      <c r="C34" s="460">
        <v>0.68174111008310656</v>
      </c>
      <c r="D34" s="408">
        <v>5.2365028699601357E-3</v>
      </c>
      <c r="E34" s="409">
        <v>3.1686633067870007E-2</v>
      </c>
      <c r="F34" s="410">
        <v>-3.4114524337692242E-2</v>
      </c>
    </row>
    <row r="35" spans="2:6" s="4" customFormat="1" hidden="1" outlineLevel="1" x14ac:dyDescent="0.25">
      <c r="B35" s="78" t="s">
        <v>101</v>
      </c>
      <c r="C35" s="460">
        <v>0.60420436491345431</v>
      </c>
      <c r="D35" s="408">
        <v>-0.11373341584197594</v>
      </c>
      <c r="E35" s="409">
        <v>-4.8010880324479643E-2</v>
      </c>
      <c r="F35" s="410">
        <v>-3.1876383286907339E-2</v>
      </c>
    </row>
    <row r="36" spans="2:6" s="4" customFormat="1" hidden="1" outlineLevel="1" x14ac:dyDescent="0.25">
      <c r="B36" s="78" t="s">
        <v>121</v>
      </c>
      <c r="C36" s="460">
        <v>0.57893124087945647</v>
      </c>
      <c r="D36" s="408">
        <v>-4.1828767717720705E-2</v>
      </c>
      <c r="E36" s="409">
        <v>6.8299492040645005E-2</v>
      </c>
      <c r="F36" s="410">
        <v>-2.8836451590985468E-2</v>
      </c>
    </row>
    <row r="37" spans="2:6" s="4" customFormat="1" hidden="1" outlineLevel="1" x14ac:dyDescent="0.25">
      <c r="B37" s="78" t="s">
        <v>104</v>
      </c>
      <c r="C37" s="460">
        <v>0.60575466176101678</v>
      </c>
      <c r="D37" s="408">
        <v>4.6332654013994334E-2</v>
      </c>
      <c r="E37" s="409">
        <v>1.8783376002375896E-2</v>
      </c>
      <c r="F37" s="410">
        <v>-2.6923857338668422E-2</v>
      </c>
    </row>
    <row r="38" spans="2:6" s="4" customFormat="1" hidden="1" outlineLevel="1" x14ac:dyDescent="0.25">
      <c r="B38" s="78" t="s">
        <v>105</v>
      </c>
      <c r="C38" s="460">
        <v>0.69013670744519362</v>
      </c>
      <c r="D38" s="408">
        <v>0.13930069549752377</v>
      </c>
      <c r="E38" s="409">
        <v>-2.5564004403825891E-2</v>
      </c>
      <c r="F38" s="410">
        <v>-2.6715574649378904E-2</v>
      </c>
    </row>
    <row r="39" spans="2:6" s="4" customFormat="1" hidden="1" outlineLevel="1" x14ac:dyDescent="0.25">
      <c r="B39" s="78" t="s">
        <v>106</v>
      </c>
      <c r="C39" s="460">
        <v>0.76809205856207097</v>
      </c>
      <c r="D39" s="408">
        <v>0.11295639005416636</v>
      </c>
      <c r="E39" s="409">
        <v>4.9173881746943593E-2</v>
      </c>
      <c r="F39" s="410">
        <v>-1.8626080650448684E-2</v>
      </c>
    </row>
    <row r="40" spans="2:6" s="4" customFormat="1" hidden="1" outlineLevel="1" x14ac:dyDescent="0.25">
      <c r="B40" s="78" t="s">
        <v>107</v>
      </c>
      <c r="C40" s="460">
        <v>0.64034689778138898</v>
      </c>
      <c r="D40" s="408">
        <v>-0.1663149089444188</v>
      </c>
      <c r="E40" s="409">
        <v>2.016730032210523E-2</v>
      </c>
      <c r="F40" s="410">
        <v>-1.1108596595360898E-2</v>
      </c>
    </row>
    <row r="41" spans="2:6" s="4" customFormat="1" hidden="1" outlineLevel="1" x14ac:dyDescent="0.25">
      <c r="B41" s="78" t="s">
        <v>122</v>
      </c>
      <c r="C41" s="460">
        <v>0.70765159805084321</v>
      </c>
      <c r="D41" s="408">
        <v>0.10510662346088484</v>
      </c>
      <c r="E41" s="409">
        <v>4.7669866516565351E-2</v>
      </c>
      <c r="F41" s="410">
        <v>-4.1833986053914085E-3</v>
      </c>
    </row>
    <row r="42" spans="2:6" s="4" customFormat="1" hidden="1" outlineLevel="1" x14ac:dyDescent="0.25">
      <c r="B42" s="78" t="s">
        <v>96</v>
      </c>
      <c r="C42" s="460">
        <v>0.71346965490780234</v>
      </c>
      <c r="D42" s="408">
        <v>8.2216402435666414E-3</v>
      </c>
      <c r="E42" s="409">
        <v>5.8160387538690461E-2</v>
      </c>
      <c r="F42" s="410">
        <v>3.702201619577794E-3</v>
      </c>
    </row>
    <row r="43" spans="2:6" s="4" customFormat="1" hidden="1" outlineLevel="1" x14ac:dyDescent="0.25">
      <c r="B43" s="78" t="s">
        <v>97</v>
      </c>
      <c r="C43" s="460">
        <v>0.68246370449000626</v>
      </c>
      <c r="D43" s="408">
        <v>-4.3457980594567513E-2</v>
      </c>
      <c r="E43" s="409">
        <v>7.7780492712874905E-2</v>
      </c>
      <c r="F43" s="410">
        <v>1.0867798121144689E-2</v>
      </c>
    </row>
    <row r="44" spans="2:6" s="4" customFormat="1" ht="15.75" collapsed="1" x14ac:dyDescent="0.25">
      <c r="B44" s="103">
        <v>2013</v>
      </c>
      <c r="C44" s="462">
        <v>0.67075670315590663</v>
      </c>
      <c r="D44" s="417"/>
      <c r="E44" s="418">
        <v>1.1138119115006173E-2</v>
      </c>
      <c r="F44" s="419">
        <v>1.1138119115006173E-2</v>
      </c>
    </row>
    <row r="45" spans="2:6" s="4" customFormat="1" hidden="1" outlineLevel="1" x14ac:dyDescent="0.25">
      <c r="B45" s="78" t="s">
        <v>98</v>
      </c>
      <c r="C45" s="460">
        <v>0.73957684578666083</v>
      </c>
      <c r="D45" s="408">
        <v>0.15381994780206942</v>
      </c>
      <c r="E45" s="409">
        <v>0.13662208433688749</v>
      </c>
      <c r="F45" s="410">
        <v>0.13921094311158511</v>
      </c>
    </row>
    <row r="46" spans="2:6" s="4" customFormat="1" hidden="1" outlineLevel="1" x14ac:dyDescent="0.25">
      <c r="B46" s="78" t="s">
        <v>99</v>
      </c>
      <c r="C46" s="460">
        <v>0.73905716305434233</v>
      </c>
      <c r="D46" s="408">
        <v>-7.0267577369287348E-4</v>
      </c>
      <c r="E46" s="409">
        <v>-1.2367392173791014E-2</v>
      </c>
      <c r="F46" s="410">
        <v>0.11627743724098316</v>
      </c>
    </row>
    <row r="47" spans="2:6" s="4" customFormat="1" hidden="1" outlineLevel="1" x14ac:dyDescent="0.25">
      <c r="B47" s="78" t="s">
        <v>100</v>
      </c>
      <c r="C47" s="460">
        <v>0.66080250362055226</v>
      </c>
      <c r="D47" s="408">
        <v>-0.10588444757152848</v>
      </c>
      <c r="E47" s="409">
        <v>-4.4511837300146628E-2</v>
      </c>
      <c r="F47" s="410">
        <v>9.5249605710234553E-2</v>
      </c>
    </row>
    <row r="48" spans="2:6" s="4" customFormat="1" hidden="1" outlineLevel="1" x14ac:dyDescent="0.25">
      <c r="B48" s="78" t="s">
        <v>101</v>
      </c>
      <c r="C48" s="460">
        <v>0.63467570419228492</v>
      </c>
      <c r="D48" s="408">
        <v>-3.9537984927596415E-2</v>
      </c>
      <c r="E48" s="409">
        <v>-7.3478292105916831E-2</v>
      </c>
      <c r="F48" s="410">
        <v>7.0201189565120892E-2</v>
      </c>
    </row>
    <row r="49" spans="2:6" s="4" customFormat="1" hidden="1" outlineLevel="1" x14ac:dyDescent="0.25">
      <c r="B49" s="78" t="s">
        <v>121</v>
      </c>
      <c r="C49" s="460">
        <v>0.54191848371433105</v>
      </c>
      <c r="D49" s="408">
        <v>-0.14614900155347943</v>
      </c>
      <c r="E49" s="409">
        <v>2.4065235466016688E-2</v>
      </c>
      <c r="F49" s="410">
        <v>6.5587060833839583E-2</v>
      </c>
    </row>
    <row r="50" spans="2:6" s="4" customFormat="1" hidden="1" outlineLevel="1" x14ac:dyDescent="0.25">
      <c r="B50" s="78" t="s">
        <v>104</v>
      </c>
      <c r="C50" s="460">
        <v>0.59458632328488648</v>
      </c>
      <c r="D50" s="408">
        <v>9.7187752684809503E-2</v>
      </c>
      <c r="E50" s="409">
        <v>-7.4821329844716455E-3</v>
      </c>
      <c r="F50" s="410">
        <v>5.4574946498659349E-2</v>
      </c>
    </row>
    <row r="51" spans="2:6" s="4" customFormat="1" hidden="1" outlineLevel="1" x14ac:dyDescent="0.25">
      <c r="B51" s="78" t="s">
        <v>105</v>
      </c>
      <c r="C51" s="460">
        <v>0.7082422145365822</v>
      </c>
      <c r="D51" s="408">
        <v>0.19115120345147818</v>
      </c>
      <c r="E51" s="409">
        <v>-2.7916125321402196E-2</v>
      </c>
      <c r="F51" s="410">
        <v>4.4151050258854907E-2</v>
      </c>
    </row>
    <row r="52" spans="2:6" s="4" customFormat="1" hidden="1" outlineLevel="1" x14ac:dyDescent="0.25">
      <c r="B52" s="78" t="s">
        <v>106</v>
      </c>
      <c r="C52" s="460">
        <v>0.73209224126237982</v>
      </c>
      <c r="D52" s="408">
        <v>3.3674957855206689E-2</v>
      </c>
      <c r="E52" s="409">
        <v>-3.9421322358657251E-2</v>
      </c>
      <c r="F52" s="410">
        <v>3.3816633704246257E-2</v>
      </c>
    </row>
    <row r="53" spans="2:6" s="4" customFormat="1" hidden="1" outlineLevel="1" x14ac:dyDescent="0.25">
      <c r="B53" s="78" t="s">
        <v>107</v>
      </c>
      <c r="C53" s="460">
        <v>0.62768812289828091</v>
      </c>
      <c r="D53" s="408">
        <v>-0.14261060625921973</v>
      </c>
      <c r="E53" s="409">
        <v>-7.1737182826790757E-2</v>
      </c>
      <c r="F53" s="410">
        <v>1.4231345537571105E-2</v>
      </c>
    </row>
    <row r="54" spans="2:6" s="4" customFormat="1" hidden="1" outlineLevel="1" x14ac:dyDescent="0.25">
      <c r="B54" s="78" t="s">
        <v>122</v>
      </c>
      <c r="C54" s="460">
        <v>0.6754528508142924</v>
      </c>
      <c r="D54" s="408">
        <v>7.609627484340975E-2</v>
      </c>
      <c r="E54" s="409">
        <v>-3.3503983091664358E-2</v>
      </c>
      <c r="F54" s="410">
        <v>-8.8499139600872745E-4</v>
      </c>
    </row>
    <row r="55" spans="2:6" s="4" customFormat="1" hidden="1" outlineLevel="1" x14ac:dyDescent="0.25">
      <c r="B55" s="78" t="s">
        <v>96</v>
      </c>
      <c r="C55" s="460">
        <v>0.67425473804339997</v>
      </c>
      <c r="D55" s="408">
        <v>-1.7737918634114225E-3</v>
      </c>
      <c r="E55" s="409">
        <v>-3.399411528619678E-2</v>
      </c>
      <c r="F55" s="410">
        <v>-1.022747733011653E-2</v>
      </c>
    </row>
    <row r="56" spans="2:6" s="4" customFormat="1" hidden="1" outlineLevel="1" x14ac:dyDescent="0.25">
      <c r="B56" s="78" t="s">
        <v>97</v>
      </c>
      <c r="C56" s="460">
        <v>0.63321215136505293</v>
      </c>
      <c r="D56" s="408">
        <v>-6.087103933069471E-2</v>
      </c>
      <c r="E56" s="409">
        <v>-1.212049079425237E-2</v>
      </c>
      <c r="F56" s="410">
        <v>-1.813202911599443E-2</v>
      </c>
    </row>
    <row r="57" spans="2:6" s="4" customFormat="1" ht="15.75" collapsed="1" x14ac:dyDescent="0.25">
      <c r="B57" s="103">
        <v>2012</v>
      </c>
      <c r="C57" s="462">
        <v>0.66336803100943642</v>
      </c>
      <c r="D57" s="417"/>
      <c r="E57" s="418">
        <v>-1.7290611781754395E-2</v>
      </c>
      <c r="F57" s="419">
        <v>-1.7290611781754395E-2</v>
      </c>
    </row>
    <row r="58" spans="2:6" s="4" customFormat="1" hidden="1" outlineLevel="1" x14ac:dyDescent="0.25">
      <c r="B58" s="78" t="s">
        <v>98</v>
      </c>
      <c r="C58" s="460">
        <v>0.65067963747874447</v>
      </c>
      <c r="D58" s="408">
        <v>0.11403741393456124</v>
      </c>
      <c r="E58" s="409">
        <v>0.10074021410290279</v>
      </c>
      <c r="F58" s="410">
        <v>5.7376922845101985E-2</v>
      </c>
    </row>
    <row r="59" spans="2:6" s="4" customFormat="1" hidden="1" outlineLevel="1" x14ac:dyDescent="0.25">
      <c r="B59" s="78" t="s">
        <v>99</v>
      </c>
      <c r="C59" s="460">
        <v>0.74831182891076864</v>
      </c>
      <c r="D59" s="408">
        <v>0.15004648341283544</v>
      </c>
      <c r="E59" s="409">
        <v>0.22922255668363989</v>
      </c>
      <c r="F59" s="410">
        <v>7.7206799828226869E-2</v>
      </c>
    </row>
    <row r="60" spans="2:6" s="4" customFormat="1" hidden="1" outlineLevel="1" x14ac:dyDescent="0.25">
      <c r="B60" s="78" t="s">
        <v>100</v>
      </c>
      <c r="C60" s="460">
        <v>0.69158627957605534</v>
      </c>
      <c r="D60" s="408">
        <v>-7.5804694170453213E-2</v>
      </c>
      <c r="E60" s="409">
        <v>0.19473504029384592</v>
      </c>
      <c r="F60" s="410">
        <v>9.2371881687820734E-2</v>
      </c>
    </row>
    <row r="61" spans="2:6" s="4" customFormat="1" hidden="1" outlineLevel="1" x14ac:dyDescent="0.25">
      <c r="B61" s="78" t="s">
        <v>101</v>
      </c>
      <c r="C61" s="460">
        <v>0.68500899523968728</v>
      </c>
      <c r="D61" s="408">
        <v>-9.5104320756622673E-3</v>
      </c>
      <c r="E61" s="409">
        <v>0.2282372390336207</v>
      </c>
      <c r="F61" s="410">
        <v>0.11145680977208161</v>
      </c>
    </row>
    <row r="62" spans="2:6" s="4" customFormat="1" hidden="1" outlineLevel="1" x14ac:dyDescent="0.25">
      <c r="B62" s="78" t="s">
        <v>121</v>
      </c>
      <c r="C62" s="460">
        <v>0.52918355681483775</v>
      </c>
      <c r="D62" s="408">
        <v>-0.22747940466143168</v>
      </c>
      <c r="E62" s="409">
        <v>9.2383080438527942E-2</v>
      </c>
      <c r="F62" s="410">
        <v>0.11144920878455422</v>
      </c>
    </row>
    <row r="63" spans="2:6" s="4" customFormat="1" hidden="1" outlineLevel="1" x14ac:dyDescent="0.25">
      <c r="B63" s="78" t="s">
        <v>104</v>
      </c>
      <c r="C63" s="460">
        <v>0.59906863447485315</v>
      </c>
      <c r="D63" s="408">
        <v>0.13206207328257613</v>
      </c>
      <c r="E63" s="409">
        <v>0.1438097615311813</v>
      </c>
      <c r="F63" s="410">
        <v>0.11743994173649219</v>
      </c>
    </row>
    <row r="64" spans="2:6" s="4" customFormat="1" hidden="1" outlineLevel="1" x14ac:dyDescent="0.25">
      <c r="B64" s="78" t="s">
        <v>105</v>
      </c>
      <c r="C64" s="460">
        <v>0.72858138375225068</v>
      </c>
      <c r="D64" s="408">
        <v>0.21619016891266418</v>
      </c>
      <c r="E64" s="409">
        <v>8.5431755445494417E-2</v>
      </c>
      <c r="F64" s="410">
        <v>0.11622306059553766</v>
      </c>
    </row>
    <row r="65" spans="2:6" s="4" customFormat="1" hidden="1" outlineLevel="1" x14ac:dyDescent="0.25">
      <c r="B65" s="78" t="s">
        <v>106</v>
      </c>
      <c r="C65" s="460">
        <v>0.76213667688314612</v>
      </c>
      <c r="D65" s="408">
        <v>4.6055655386201488E-2</v>
      </c>
      <c r="E65" s="409">
        <v>6.7868279412580002E-2</v>
      </c>
      <c r="F65" s="410">
        <v>0.12031367271470428</v>
      </c>
    </row>
    <row r="66" spans="2:6" s="4" customFormat="1" hidden="1" outlineLevel="1" x14ac:dyDescent="0.25">
      <c r="B66" s="78" t="s">
        <v>107</v>
      </c>
      <c r="C66" s="460">
        <v>0.67619655908414722</v>
      </c>
      <c r="D66" s="408">
        <v>-0.11276208114069752</v>
      </c>
      <c r="E66" s="409">
        <v>0.17931649422456331</v>
      </c>
      <c r="F66" s="410">
        <v>0.13037966663471101</v>
      </c>
    </row>
    <row r="67" spans="2:6" s="4" customFormat="1" hidden="1" outlineLevel="1" x14ac:dyDescent="0.25">
      <c r="B67" s="78" t="s">
        <v>122</v>
      </c>
      <c r="C67" s="460">
        <v>0.69886770250223773</v>
      </c>
      <c r="D67" s="408">
        <v>3.3527445701286407E-2</v>
      </c>
      <c r="E67" s="409">
        <v>0.15952656803831289</v>
      </c>
      <c r="F67" s="410">
        <v>0.13511137237133575</v>
      </c>
    </row>
    <row r="68" spans="2:6" s="4" customFormat="1" hidden="1" outlineLevel="1" x14ac:dyDescent="0.25">
      <c r="B68" s="78" t="s">
        <v>96</v>
      </c>
      <c r="C68" s="460">
        <v>0.69798201927430303</v>
      </c>
      <c r="D68" s="408">
        <v>-1.2673117168865433E-3</v>
      </c>
      <c r="E68" s="409">
        <v>7.9730412310748289E-2</v>
      </c>
      <c r="F68" s="410">
        <v>0.13289835044969678</v>
      </c>
    </row>
    <row r="69" spans="2:6" s="4" customFormat="1" hidden="1" outlineLevel="1" x14ac:dyDescent="0.25">
      <c r="B69" s="78" t="s">
        <v>97</v>
      </c>
      <c r="C69" s="460">
        <v>0.6409811575848493</v>
      </c>
      <c r="D69" s="408">
        <v>-8.1665229354644375E-2</v>
      </c>
      <c r="E69" s="409">
        <v>9.7432515244390894E-2</v>
      </c>
      <c r="F69" s="410">
        <v>0.1362602632291674</v>
      </c>
    </row>
    <row r="70" spans="2:6" s="4" customFormat="1" ht="15.75" collapsed="1" x14ac:dyDescent="0.25">
      <c r="B70" s="103">
        <v>2011</v>
      </c>
      <c r="C70" s="462">
        <v>0.67503988357350664</v>
      </c>
      <c r="D70" s="417"/>
      <c r="E70" s="418">
        <v>0.13531091400353445</v>
      </c>
      <c r="F70" s="419">
        <v>0.13531091400353445</v>
      </c>
    </row>
    <row r="71" spans="2:6" s="4" customFormat="1" hidden="1" outlineLevel="1" x14ac:dyDescent="0.25">
      <c r="B71" s="78" t="s">
        <v>98</v>
      </c>
      <c r="C71" s="460">
        <v>0.59112915939847333</v>
      </c>
      <c r="D71" s="408">
        <v>6.5062391326162539E-2</v>
      </c>
      <c r="E71" s="409">
        <v>-3.4047875060460031E-2</v>
      </c>
      <c r="F71" s="410">
        <v>-0.12937970712716496</v>
      </c>
    </row>
    <row r="72" spans="2:6" s="4" customFormat="1" hidden="1" outlineLevel="1" x14ac:dyDescent="0.25">
      <c r="B72" s="78" t="s">
        <v>99</v>
      </c>
      <c r="C72" s="460">
        <v>0.6087683835949641</v>
      </c>
      <c r="D72" s="408">
        <v>2.9839881717965477E-2</v>
      </c>
      <c r="E72" s="409">
        <v>7.0571482478891667E-3</v>
      </c>
      <c r="F72" s="410">
        <v>-0.11665431323864961</v>
      </c>
    </row>
    <row r="73" spans="2:6" s="4" customFormat="1" hidden="1" outlineLevel="1" x14ac:dyDescent="0.25">
      <c r="B73" s="78" t="s">
        <v>100</v>
      </c>
      <c r="C73" s="460">
        <v>0.57886163563593085</v>
      </c>
      <c r="D73" s="408">
        <v>-4.9126644492318627E-2</v>
      </c>
      <c r="E73" s="409">
        <v>1.5183154512337094E-2</v>
      </c>
      <c r="F73" s="410">
        <v>-9.7928876823200839E-2</v>
      </c>
    </row>
    <row r="74" spans="2:6" s="4" customFormat="1" hidden="1" outlineLevel="1" x14ac:dyDescent="0.25">
      <c r="B74" s="78" t="s">
        <v>101</v>
      </c>
      <c r="C74" s="460">
        <v>0.55771716853224029</v>
      </c>
      <c r="D74" s="408">
        <v>-3.6527670520886235E-2</v>
      </c>
      <c r="E74" s="409">
        <v>-4.5498430163540826E-3</v>
      </c>
      <c r="F74" s="410">
        <v>-8.7503659188908345E-2</v>
      </c>
    </row>
    <row r="75" spans="2:6" s="4" customFormat="1" hidden="1" outlineLevel="1" x14ac:dyDescent="0.25">
      <c r="B75" s="78" t="s">
        <v>121</v>
      </c>
      <c r="C75" s="460">
        <v>0.4844303855405756</v>
      </c>
      <c r="D75" s="408">
        <v>-0.13140492551903238</v>
      </c>
      <c r="E75" s="409">
        <v>9.0769113467298546E-2</v>
      </c>
      <c r="F75" s="410">
        <v>-6.6075321937732467E-2</v>
      </c>
    </row>
    <row r="76" spans="2:6" s="4" customFormat="1" hidden="1" outlineLevel="1" x14ac:dyDescent="0.25">
      <c r="B76" s="78" t="s">
        <v>104</v>
      </c>
      <c r="C76" s="460">
        <v>0.52374848914814232</v>
      </c>
      <c r="D76" s="408">
        <v>8.1163578464822583E-2</v>
      </c>
      <c r="E76" s="409">
        <v>6.2154692517966348E-2</v>
      </c>
      <c r="F76" s="410">
        <v>-4.8067888420711968E-2</v>
      </c>
    </row>
    <row r="77" spans="2:6" s="4" customFormat="1" hidden="1" outlineLevel="1" x14ac:dyDescent="0.25">
      <c r="B77" s="78" t="s">
        <v>105</v>
      </c>
      <c r="C77" s="460">
        <v>0.67123647350193716</v>
      </c>
      <c r="D77" s="408">
        <v>0.281600782455103</v>
      </c>
      <c r="E77" s="409">
        <v>9.6156186905456575E-2</v>
      </c>
      <c r="F77" s="410">
        <v>-2.4657054213280793E-2</v>
      </c>
    </row>
    <row r="78" spans="2:6" s="4" customFormat="1" hidden="1" outlineLevel="1" x14ac:dyDescent="0.25">
      <c r="B78" s="78" t="s">
        <v>106</v>
      </c>
      <c r="C78" s="460">
        <v>0.71369914396407319</v>
      </c>
      <c r="D78" s="408">
        <v>6.3260374157861454E-2</v>
      </c>
      <c r="E78" s="409">
        <v>2.5689701302240797E-2</v>
      </c>
      <c r="F78" s="410">
        <v>-1.0991528442288456E-2</v>
      </c>
    </row>
    <row r="79" spans="2:6" s="4" customFormat="1" hidden="1" outlineLevel="1" x14ac:dyDescent="0.25">
      <c r="B79" s="78" t="s">
        <v>107</v>
      </c>
      <c r="C79" s="460">
        <v>0.57338005734310293</v>
      </c>
      <c r="D79" s="408">
        <v>-0.19660817559847565</v>
      </c>
      <c r="E79" s="409">
        <v>5.3172600958538707E-2</v>
      </c>
      <c r="F79" s="410">
        <v>7.5193561442055135E-4</v>
      </c>
    </row>
    <row r="80" spans="2:6" s="4" customFormat="1" hidden="1" outlineLevel="1" x14ac:dyDescent="0.25">
      <c r="B80" s="78" t="s">
        <v>122</v>
      </c>
      <c r="C80" s="460">
        <v>0.6027181452897471</v>
      </c>
      <c r="D80" s="408">
        <v>5.1166913761509836E-2</v>
      </c>
      <c r="E80" s="409">
        <v>0.10153776056632258</v>
      </c>
      <c r="F80" s="410">
        <v>1.9998451359107605E-2</v>
      </c>
    </row>
    <row r="81" spans="2:6" s="4" customFormat="1" hidden="1" outlineLevel="1" x14ac:dyDescent="0.25">
      <c r="B81" s="78" t="s">
        <v>96</v>
      </c>
      <c r="C81" s="460">
        <v>0.64644101093766593</v>
      </c>
      <c r="D81" s="408">
        <v>7.254280626792764E-2</v>
      </c>
      <c r="E81" s="409">
        <v>0.10092714970633687</v>
      </c>
      <c r="F81" s="410">
        <v>3.5003027323444069E-2</v>
      </c>
    </row>
    <row r="82" spans="2:6" s="4" customFormat="1" hidden="1" outlineLevel="1" x14ac:dyDescent="0.25">
      <c r="B82" s="78" t="s">
        <v>97</v>
      </c>
      <c r="C82" s="460">
        <v>0.58407341561417747</v>
      </c>
      <c r="D82" s="408">
        <v>-9.6478401382709245E-2</v>
      </c>
      <c r="E82" s="409">
        <v>5.2349759529866313E-2</v>
      </c>
      <c r="F82" s="410">
        <v>4.5425468061359497E-2</v>
      </c>
    </row>
    <row r="83" spans="2:6" s="4" customFormat="1" ht="15.75" collapsed="1" x14ac:dyDescent="0.25">
      <c r="B83" s="103">
        <v>2010</v>
      </c>
      <c r="C83" s="462">
        <v>0.59458591936992966</v>
      </c>
      <c r="D83" s="417"/>
      <c r="E83" s="418">
        <v>4.5572847159077279E-2</v>
      </c>
      <c r="F83" s="419">
        <v>4.5572847159077279E-2</v>
      </c>
    </row>
    <row r="84" spans="2:6" s="4" customFormat="1" hidden="1" outlineLevel="1" x14ac:dyDescent="0.25">
      <c r="B84" s="78" t="s">
        <v>98</v>
      </c>
      <c r="C84" s="460">
        <v>0.61196527668022138</v>
      </c>
      <c r="D84" s="408">
        <v>2.7330886774161067E-2</v>
      </c>
      <c r="E84" s="409">
        <v>-0.1157132717005771</v>
      </c>
      <c r="F84" s="410">
        <v>1.1480907644006777E-2</v>
      </c>
    </row>
    <row r="85" spans="2:6" s="4" customFormat="1" hidden="1" outlineLevel="1" x14ac:dyDescent="0.25">
      <c r="B85" s="78" t="s">
        <v>99</v>
      </c>
      <c r="C85" s="460">
        <v>0.604502321098777</v>
      </c>
      <c r="D85" s="408">
        <v>-1.2195063781934357E-2</v>
      </c>
      <c r="E85" s="409">
        <v>-0.15131129001386545</v>
      </c>
      <c r="F85" s="410">
        <v>-6.9126455339922899E-3</v>
      </c>
    </row>
    <row r="86" spans="2:6" s="4" customFormat="1" hidden="1" outlineLevel="1" x14ac:dyDescent="0.25">
      <c r="B86" s="78" t="s">
        <v>100</v>
      </c>
      <c r="C86" s="460">
        <v>0.57020413810353088</v>
      </c>
      <c r="D86" s="408">
        <v>-5.6737884699770591E-2</v>
      </c>
      <c r="E86" s="409">
        <v>-0.20874058731044565</v>
      </c>
      <c r="F86" s="410">
        <v>-3.219552017314653E-2</v>
      </c>
    </row>
    <row r="87" spans="2:6" s="4" customFormat="1" hidden="1" outlineLevel="1" x14ac:dyDescent="0.25">
      <c r="B87" s="78" t="s">
        <v>101</v>
      </c>
      <c r="C87" s="460">
        <v>0.5602662922091467</v>
      </c>
      <c r="D87" s="408">
        <v>-1.7428575540396674E-2</v>
      </c>
      <c r="E87" s="409">
        <v>-0.13727421301120801</v>
      </c>
      <c r="F87" s="410">
        <v>-4.5205414969374469E-2</v>
      </c>
    </row>
    <row r="88" spans="2:6" s="4" customFormat="1" hidden="1" outlineLevel="1" x14ac:dyDescent="0.25">
      <c r="B88" s="78" t="s">
        <v>121</v>
      </c>
      <c r="C88" s="460">
        <v>0.44411817272739357</v>
      </c>
      <c r="D88" s="408">
        <v>-0.20730877637449441</v>
      </c>
      <c r="E88" s="409">
        <v>-0.22401901421584158</v>
      </c>
      <c r="F88" s="410">
        <v>-7.2861906638798879E-2</v>
      </c>
    </row>
    <row r="89" spans="2:6" s="4" customFormat="1" hidden="1" outlineLevel="1" x14ac:dyDescent="0.25">
      <c r="B89" s="78" t="s">
        <v>104</v>
      </c>
      <c r="C89" s="460">
        <v>0.49310000966670225</v>
      </c>
      <c r="D89" s="408">
        <v>0.1102900983278936</v>
      </c>
      <c r="E89" s="409">
        <v>-0.17785457322848564</v>
      </c>
      <c r="F89" s="410">
        <v>-9.3324617922883601E-2</v>
      </c>
    </row>
    <row r="90" spans="2:6" s="4" customFormat="1" hidden="1" outlineLevel="1" x14ac:dyDescent="0.25">
      <c r="B90" s="78" t="s">
        <v>105</v>
      </c>
      <c r="C90" s="460">
        <v>0.61235477345331202</v>
      </c>
      <c r="D90" s="408">
        <v>0.24184701165837907</v>
      </c>
      <c r="E90" s="409">
        <v>-0.15610435243908305</v>
      </c>
      <c r="F90" s="410">
        <v>-0.11368799416099828</v>
      </c>
    </row>
    <row r="91" spans="2:6" s="4" customFormat="1" hidden="1" outlineLevel="1" x14ac:dyDescent="0.25">
      <c r="B91" s="78" t="s">
        <v>106</v>
      </c>
      <c r="C91" s="460">
        <v>0.69582364243098394</v>
      </c>
      <c r="D91" s="408">
        <v>0.13630802370814843</v>
      </c>
      <c r="E91" s="409">
        <v>-0.10348689669194244</v>
      </c>
      <c r="F91" s="410">
        <v>-0.12361780584733861</v>
      </c>
    </row>
    <row r="92" spans="2:6" s="4" customFormat="1" hidden="1" outlineLevel="1" x14ac:dyDescent="0.25">
      <c r="B92" s="78" t="s">
        <v>107</v>
      </c>
      <c r="C92" s="460">
        <v>0.5444312326595323</v>
      </c>
      <c r="D92" s="408">
        <v>-0.2175729603589428</v>
      </c>
      <c r="E92" s="409">
        <v>-8.9770215495737715E-2</v>
      </c>
      <c r="F92" s="410">
        <v>-0.129050557609107</v>
      </c>
    </row>
    <row r="93" spans="2:6" s="4" customFormat="1" hidden="1" outlineLevel="1" x14ac:dyDescent="0.25">
      <c r="B93" s="78" t="s">
        <v>122</v>
      </c>
      <c r="C93" s="460">
        <v>0.54716067561758175</v>
      </c>
      <c r="D93" s="408">
        <v>5.0133842335169376E-3</v>
      </c>
      <c r="E93" s="409">
        <v>-0.12388790975681052</v>
      </c>
      <c r="F93" s="410">
        <v>-0.1357064986415526</v>
      </c>
    </row>
    <row r="94" spans="2:6" s="4" customFormat="1" hidden="1" outlineLevel="1" x14ac:dyDescent="0.25">
      <c r="B94" s="78" t="s">
        <v>96</v>
      </c>
      <c r="C94" s="460">
        <v>0.58717873486006655</v>
      </c>
      <c r="D94" s="408">
        <v>7.3137674225795424E-2</v>
      </c>
      <c r="E94" s="409">
        <v>-6.8105668801358599E-2</v>
      </c>
      <c r="F94" s="410">
        <v>-0.13585109186397837</v>
      </c>
    </row>
    <row r="95" spans="2:6" s="4" customFormat="1" hidden="1" outlineLevel="1" x14ac:dyDescent="0.25">
      <c r="B95" s="78" t="s">
        <v>97</v>
      </c>
      <c r="C95" s="460">
        <v>0.55501833903122688</v>
      </c>
      <c r="D95" s="408">
        <v>-5.4771049970847363E-2</v>
      </c>
      <c r="E95" s="409">
        <v>-6.8268243083961511E-2</v>
      </c>
      <c r="F95" s="410">
        <v>-0.13556990697039195</v>
      </c>
    </row>
    <row r="96" spans="2:6" s="4" customFormat="1" ht="15.75" collapsed="1" x14ac:dyDescent="0.25">
      <c r="B96" s="103">
        <v>2009</v>
      </c>
      <c r="C96" s="462">
        <v>0.56867000801089773</v>
      </c>
      <c r="D96" s="417"/>
      <c r="E96" s="418">
        <v>-0.13599251003488055</v>
      </c>
      <c r="F96" s="419">
        <v>-0.13599251003488055</v>
      </c>
    </row>
    <row r="97" spans="2:6" s="4" customFormat="1" hidden="1" outlineLevel="1" x14ac:dyDescent="0.25">
      <c r="B97" s="78" t="s">
        <v>98</v>
      </c>
      <c r="C97" s="460">
        <v>0.6920439458105353</v>
      </c>
      <c r="D97" s="408">
        <v>7.2414938691245601E-2</v>
      </c>
      <c r="E97" s="409">
        <v>3.773012741448234E-2</v>
      </c>
      <c r="F97" s="410">
        <v>-3.5799215743191559E-2</v>
      </c>
    </row>
    <row r="98" spans="2:6" s="4" customFormat="1" hidden="1" outlineLevel="1" x14ac:dyDescent="0.25">
      <c r="B98" s="78" t="s">
        <v>99</v>
      </c>
      <c r="C98" s="460">
        <v>0.71227802842888421</v>
      </c>
      <c r="D98" s="408">
        <v>2.9238147000405279E-2</v>
      </c>
      <c r="E98" s="409">
        <v>5.1066879463605996E-2</v>
      </c>
      <c r="F98" s="410">
        <v>-2.8876278070313011E-2</v>
      </c>
    </row>
    <row r="99" spans="2:6" s="4" customFormat="1" hidden="1" outlineLevel="1" x14ac:dyDescent="0.25">
      <c r="B99" s="78" t="s">
        <v>100</v>
      </c>
      <c r="C99" s="460">
        <v>0.72062856878423875</v>
      </c>
      <c r="D99" s="408">
        <v>1.1723709032235519E-2</v>
      </c>
      <c r="E99" s="409">
        <v>7.034037435875673E-2</v>
      </c>
      <c r="F99" s="410">
        <v>-2.1360804397708821E-2</v>
      </c>
    </row>
    <row r="100" spans="2:6" s="4" customFormat="1" hidden="1" outlineLevel="1" x14ac:dyDescent="0.25">
      <c r="B100" s="78" t="s">
        <v>101</v>
      </c>
      <c r="C100" s="460">
        <v>0.64941410197632743</v>
      </c>
      <c r="D100" s="408">
        <v>-9.8822708247684576E-2</v>
      </c>
      <c r="E100" s="409">
        <v>2.0502581467336967E-2</v>
      </c>
      <c r="F100" s="410">
        <v>-1.2743985368158017E-2</v>
      </c>
    </row>
    <row r="101" spans="2:6" s="4" customFormat="1" hidden="1" outlineLevel="1" x14ac:dyDescent="0.25">
      <c r="B101" s="78" t="s">
        <v>121</v>
      </c>
      <c r="C101" s="460">
        <v>0.572331256646186</v>
      </c>
      <c r="D101" s="408">
        <v>-0.11869598318786012</v>
      </c>
      <c r="E101" s="409">
        <v>0.19919218699706742</v>
      </c>
      <c r="F101" s="410">
        <v>7.1002200239951296E-3</v>
      </c>
    </row>
    <row r="102" spans="2:6" s="4" customFormat="1" hidden="1" outlineLevel="1" x14ac:dyDescent="0.25">
      <c r="B102" s="78" t="s">
        <v>104</v>
      </c>
      <c r="C102" s="460">
        <v>0.59977224662436956</v>
      </c>
      <c r="D102" s="408">
        <v>4.7945992219585287E-2</v>
      </c>
      <c r="E102" s="409">
        <v>0.1133191621789118</v>
      </c>
      <c r="F102" s="410">
        <v>2.1789448043461279E-2</v>
      </c>
    </row>
    <row r="103" spans="2:6" s="4" customFormat="1" hidden="1" outlineLevel="1" x14ac:dyDescent="0.25">
      <c r="B103" s="78" t="s">
        <v>105</v>
      </c>
      <c r="C103" s="460">
        <v>0.72562854805944355</v>
      </c>
      <c r="D103" s="408">
        <v>0.20984015539801448</v>
      </c>
      <c r="E103" s="409">
        <v>8.2847815936649694E-2</v>
      </c>
      <c r="F103" s="410">
        <v>3.6269357084570242E-2</v>
      </c>
    </row>
    <row r="104" spans="2:6" s="4" customFormat="1" hidden="1" outlineLevel="1" x14ac:dyDescent="0.25">
      <c r="B104" s="78" t="s">
        <v>106</v>
      </c>
      <c r="C104" s="460">
        <v>0.77614441982326143</v>
      </c>
      <c r="D104" s="408">
        <v>6.9616709401680854E-2</v>
      </c>
      <c r="E104" s="409">
        <v>-7.9256648260539464E-4</v>
      </c>
      <c r="F104" s="410">
        <v>4.2600200955143164E-2</v>
      </c>
    </row>
    <row r="105" spans="2:6" s="4" customFormat="1" hidden="1" outlineLevel="1" x14ac:dyDescent="0.25">
      <c r="B105" s="78" t="s">
        <v>107</v>
      </c>
      <c r="C105" s="460">
        <v>0.59812504702430214</v>
      </c>
      <c r="D105" s="408">
        <v>-0.22936372181803066</v>
      </c>
      <c r="E105" s="409">
        <v>-1.8922629925637091E-2</v>
      </c>
      <c r="F105" s="410">
        <v>4.6121177158782167E-2</v>
      </c>
    </row>
    <row r="106" spans="2:6" s="4" customFormat="1" hidden="1" outlineLevel="1" x14ac:dyDescent="0.25">
      <c r="B106" s="78" t="s">
        <v>122</v>
      </c>
      <c r="C106" s="460">
        <v>0.62453273012783328</v>
      </c>
      <c r="D106" s="408">
        <v>4.4150772877528777E-2</v>
      </c>
      <c r="E106" s="409">
        <v>-4.2528495636854902E-2</v>
      </c>
      <c r="F106" s="410">
        <v>4.4718473612712861E-2</v>
      </c>
    </row>
    <row r="107" spans="2:6" s="4" customFormat="1" hidden="1" outlineLevel="1" x14ac:dyDescent="0.25">
      <c r="B107" s="78" t="s">
        <v>96</v>
      </c>
      <c r="C107" s="460">
        <v>0.63009154064153683</v>
      </c>
      <c r="D107" s="408">
        <v>8.9007513066059474E-3</v>
      </c>
      <c r="E107" s="409">
        <v>-7.1227044191265243E-2</v>
      </c>
      <c r="F107" s="410">
        <v>3.4614087939519589E-2</v>
      </c>
    </row>
    <row r="108" spans="2:6" s="4" customFormat="1" hidden="1" outlineLevel="1" x14ac:dyDescent="0.25">
      <c r="B108" s="78" t="s">
        <v>97</v>
      </c>
      <c r="C108" s="460">
        <v>0.595684685974744</v>
      </c>
      <c r="D108" s="408">
        <v>-5.4606120615047438E-2</v>
      </c>
      <c r="E108" s="409">
        <v>-7.6906661988467739E-2</v>
      </c>
      <c r="F108" s="410">
        <v>2.51811609587278E-2</v>
      </c>
    </row>
    <row r="109" spans="2:6" s="4" customFormat="1" ht="15.75" collapsed="1" x14ac:dyDescent="0.25">
      <c r="B109" s="103">
        <v>2008</v>
      </c>
      <c r="C109" s="462">
        <v>0.65817717394308162</v>
      </c>
      <c r="D109" s="417"/>
      <c r="E109" s="418">
        <v>2.5365732768151794E-2</v>
      </c>
      <c r="F109" s="419">
        <v>2.5365732768151794E-2</v>
      </c>
    </row>
    <row r="110" spans="2:6" s="4" customFormat="1" hidden="1" outlineLevel="1" x14ac:dyDescent="0.25">
      <c r="B110" s="78" t="s">
        <v>98</v>
      </c>
      <c r="C110" s="460">
        <v>0.66688238832842939</v>
      </c>
      <c r="D110" s="408">
        <v>7.0344623623096902E-2</v>
      </c>
      <c r="E110" s="409">
        <v>-4.5256351758524271E-2</v>
      </c>
      <c r="F110" s="410" t="s">
        <v>162</v>
      </c>
    </row>
    <row r="111" spans="2:6" s="4" customFormat="1" hidden="1" outlineLevel="1" x14ac:dyDescent="0.25">
      <c r="B111" s="78" t="s">
        <v>99</v>
      </c>
      <c r="C111" s="460">
        <v>0.6776714615842363</v>
      </c>
      <c r="D111" s="408">
        <v>1.6178374844851184E-2</v>
      </c>
      <c r="E111" s="409">
        <v>-3.0750986349916354E-2</v>
      </c>
      <c r="F111" s="410" t="s">
        <v>162</v>
      </c>
    </row>
    <row r="112" spans="2:6" s="4" customFormat="1" hidden="1" outlineLevel="1" x14ac:dyDescent="0.25">
      <c r="B112" s="78" t="s">
        <v>100</v>
      </c>
      <c r="C112" s="460">
        <v>0.67327047175621013</v>
      </c>
      <c r="D112" s="408">
        <v>-6.4942823735526511E-3</v>
      </c>
      <c r="E112" s="409">
        <v>-1.8932749281058703E-2</v>
      </c>
      <c r="F112" s="410" t="s">
        <v>162</v>
      </c>
    </row>
    <row r="113" spans="2:6" s="4" customFormat="1" hidden="1" outlineLevel="1" x14ac:dyDescent="0.25">
      <c r="B113" s="78" t="s">
        <v>101</v>
      </c>
      <c r="C113" s="460">
        <v>0.63636693700721725</v>
      </c>
      <c r="D113" s="408">
        <v>-5.4812347038970644E-2</v>
      </c>
      <c r="E113" s="409">
        <v>-8.1461586799561836E-2</v>
      </c>
      <c r="F113" s="410" t="s">
        <v>162</v>
      </c>
    </row>
    <row r="114" spans="2:6" s="4" customFormat="1" hidden="1" outlineLevel="1" x14ac:dyDescent="0.25">
      <c r="B114" s="78" t="s">
        <v>121</v>
      </c>
      <c r="C114" s="460">
        <v>0.47726399725750185</v>
      </c>
      <c r="D114" s="408">
        <v>-0.25001760854824384</v>
      </c>
      <c r="E114" s="409">
        <v>-0.1145400634137449</v>
      </c>
      <c r="F114" s="410" t="s">
        <v>162</v>
      </c>
    </row>
    <row r="115" spans="2:6" s="4" customFormat="1" hidden="1" outlineLevel="1" x14ac:dyDescent="0.25">
      <c r="B115" s="78" t="s">
        <v>104</v>
      </c>
      <c r="C115" s="460">
        <v>0.53872444398651731</v>
      </c>
      <c r="D115" s="408">
        <v>0.1287766248495279</v>
      </c>
      <c r="E115" s="409">
        <v>-8.9999130728754873E-2</v>
      </c>
      <c r="F115" s="410" t="s">
        <v>162</v>
      </c>
    </row>
    <row r="116" spans="2:6" s="4" customFormat="1" hidden="1" outlineLevel="1" x14ac:dyDescent="0.25">
      <c r="B116" s="78" t="s">
        <v>105</v>
      </c>
      <c r="C116" s="460">
        <v>0.67011129115293455</v>
      </c>
      <c r="D116" s="408">
        <v>0.24388506709323443</v>
      </c>
      <c r="E116" s="409">
        <v>-7.6537867226414313E-2</v>
      </c>
      <c r="F116" s="410" t="s">
        <v>162</v>
      </c>
    </row>
    <row r="117" spans="2:6" s="4" customFormat="1" hidden="1" outlineLevel="1" x14ac:dyDescent="0.25">
      <c r="B117" s="78" t="s">
        <v>106</v>
      </c>
      <c r="C117" s="460">
        <v>0.77676005380693558</v>
      </c>
      <c r="D117" s="408">
        <v>0.15915082175456341</v>
      </c>
      <c r="E117" s="409">
        <v>-5.782162990009232E-2</v>
      </c>
      <c r="F117" s="410" t="s">
        <v>162</v>
      </c>
    </row>
    <row r="118" spans="2:6" s="4" customFormat="1" hidden="1" outlineLevel="1" x14ac:dyDescent="0.25">
      <c r="B118" s="78" t="s">
        <v>107</v>
      </c>
      <c r="C118" s="460">
        <v>0.60966144492657692</v>
      </c>
      <c r="D118" s="408">
        <v>-0.21512255690982174</v>
      </c>
      <c r="E118" s="409">
        <v>-5.7163005602242078E-2</v>
      </c>
      <c r="F118" s="410" t="s">
        <v>162</v>
      </c>
    </row>
    <row r="119" spans="2:6" s="4" customFormat="1" hidden="1" outlineLevel="1" x14ac:dyDescent="0.25">
      <c r="B119" s="78" t="s">
        <v>122</v>
      </c>
      <c r="C119" s="460">
        <v>0.65227291598953274</v>
      </c>
      <c r="D119" s="408">
        <v>6.9893662158819314E-2</v>
      </c>
      <c r="E119" s="409">
        <v>-2.4316581428015627E-2</v>
      </c>
      <c r="F119" s="410" t="s">
        <v>162</v>
      </c>
    </row>
    <row r="120" spans="2:6" s="4" customFormat="1" hidden="1" outlineLevel="1" x14ac:dyDescent="0.25">
      <c r="B120" s="78" t="s">
        <v>96</v>
      </c>
      <c r="C120" s="460">
        <v>0.67841288519526366</v>
      </c>
      <c r="D120" s="408">
        <v>4.0075202518680575E-2</v>
      </c>
      <c r="E120" s="409">
        <v>4.3099912486783909E-2</v>
      </c>
      <c r="F120" s="410" t="s">
        <v>162</v>
      </c>
    </row>
    <row r="121" spans="2:6" s="4" customFormat="1" hidden="1" outlineLevel="1" x14ac:dyDescent="0.25">
      <c r="B121" s="78" t="s">
        <v>97</v>
      </c>
      <c r="C121" s="460">
        <v>0.64531360096036361</v>
      </c>
      <c r="D121" s="408">
        <v>-4.8789291826869197E-2</v>
      </c>
      <c r="E121" s="409">
        <v>3.5726771957610426E-2</v>
      </c>
      <c r="F121" s="410">
        <v>-4.2714248189782644E-2</v>
      </c>
    </row>
    <row r="122" spans="2:6" s="4" customFormat="1" ht="15.75" collapsed="1" x14ac:dyDescent="0.25">
      <c r="B122" s="103">
        <v>2007</v>
      </c>
      <c r="C122" s="462">
        <v>0.64189503599483344</v>
      </c>
      <c r="D122" s="417"/>
      <c r="E122" s="418">
        <v>-4.2822574517340728E-2</v>
      </c>
      <c r="F122" s="419">
        <v>-4.2822574517340728E-2</v>
      </c>
    </row>
    <row r="123" spans="2:6" s="4" customFormat="1" hidden="1" outlineLevel="1" x14ac:dyDescent="0.25">
      <c r="B123" s="78" t="s">
        <v>98</v>
      </c>
      <c r="C123" s="460">
        <v>0.69849366325374085</v>
      </c>
      <c r="D123" s="408" t="s">
        <v>162</v>
      </c>
      <c r="E123" s="409" t="s">
        <v>162</v>
      </c>
      <c r="F123" s="410" t="s">
        <v>162</v>
      </c>
    </row>
    <row r="124" spans="2:6" s="4" customFormat="1" hidden="1" outlineLevel="1" x14ac:dyDescent="0.25">
      <c r="B124" s="78" t="s">
        <v>99</v>
      </c>
      <c r="C124" s="460">
        <v>0.69917168038397193</v>
      </c>
      <c r="D124" s="408">
        <v>9.7068472614725287E-4</v>
      </c>
      <c r="E124" s="409" t="s">
        <v>162</v>
      </c>
      <c r="F124" s="410" t="s">
        <v>162</v>
      </c>
    </row>
    <row r="125" spans="2:6" s="4" customFormat="1" hidden="1" outlineLevel="1" x14ac:dyDescent="0.25">
      <c r="B125" s="78" t="s">
        <v>100</v>
      </c>
      <c r="C125" s="460">
        <v>0.68626332319504812</v>
      </c>
      <c r="D125" s="408">
        <v>-1.8462357030586185E-2</v>
      </c>
      <c r="E125" s="409" t="s">
        <v>162</v>
      </c>
      <c r="F125" s="410" t="s">
        <v>162</v>
      </c>
    </row>
    <row r="126" spans="2:6" s="4" customFormat="1" hidden="1" outlineLevel="1" x14ac:dyDescent="0.25">
      <c r="B126" s="78" t="s">
        <v>101</v>
      </c>
      <c r="C126" s="460">
        <v>0.69280383690208602</v>
      </c>
      <c r="D126" s="408">
        <v>9.5306181839751591E-3</v>
      </c>
      <c r="E126" s="409" t="s">
        <v>162</v>
      </c>
      <c r="F126" s="410" t="s">
        <v>162</v>
      </c>
    </row>
    <row r="127" spans="2:6" s="4" customFormat="1" hidden="1" outlineLevel="1" x14ac:dyDescent="0.25">
      <c r="B127" s="78" t="s">
        <v>121</v>
      </c>
      <c r="C127" s="460">
        <v>0.53900123262212696</v>
      </c>
      <c r="D127" s="408">
        <v>-0.22200022010226828</v>
      </c>
      <c r="E127" s="409" t="s">
        <v>162</v>
      </c>
      <c r="F127" s="410" t="s">
        <v>162</v>
      </c>
    </row>
    <row r="128" spans="2:6" s="4" customFormat="1" hidden="1" outlineLevel="1" x14ac:dyDescent="0.25">
      <c r="B128" s="78" t="s">
        <v>104</v>
      </c>
      <c r="C128" s="460">
        <v>0.59200431799361175</v>
      </c>
      <c r="D128" s="408">
        <v>9.8335740557838891E-2</v>
      </c>
      <c r="E128" s="409" t="s">
        <v>162</v>
      </c>
      <c r="F128" s="410" t="s">
        <v>162</v>
      </c>
    </row>
    <row r="129" spans="2:6" s="4" customFormat="1" hidden="1" outlineLevel="1" x14ac:dyDescent="0.25">
      <c r="B129" s="78" t="s">
        <v>105</v>
      </c>
      <c r="C129" s="460">
        <v>0.72565107693184894</v>
      </c>
      <c r="D129" s="408">
        <v>0.22575301374690193</v>
      </c>
      <c r="E129" s="409" t="s">
        <v>162</v>
      </c>
      <c r="F129" s="410" t="s">
        <v>162</v>
      </c>
    </row>
    <row r="130" spans="2:6" s="4" customFormat="1" hidden="1" outlineLevel="1" x14ac:dyDescent="0.25">
      <c r="B130" s="78" t="s">
        <v>106</v>
      </c>
      <c r="C130" s="460">
        <v>0.82442993647218699</v>
      </c>
      <c r="D130" s="408">
        <v>0.13612445799431372</v>
      </c>
      <c r="E130" s="409" t="s">
        <v>162</v>
      </c>
      <c r="F130" s="410" t="s">
        <v>162</v>
      </c>
    </row>
    <row r="131" spans="2:6" s="4" customFormat="1" hidden="1" outlineLevel="1" x14ac:dyDescent="0.25">
      <c r="B131" s="78" t="s">
        <v>107</v>
      </c>
      <c r="C131" s="460">
        <v>0.64662444149850251</v>
      </c>
      <c r="D131" s="408">
        <v>-0.21567083763907324</v>
      </c>
      <c r="E131" s="409" t="s">
        <v>162</v>
      </c>
      <c r="F131" s="410" t="s">
        <v>162</v>
      </c>
    </row>
    <row r="132" spans="2:6" s="4" customFormat="1" hidden="1" outlineLevel="1" x14ac:dyDescent="0.25">
      <c r="B132" s="78" t="s">
        <v>122</v>
      </c>
      <c r="C132" s="460">
        <v>0.66852926223159859</v>
      </c>
      <c r="D132" s="408">
        <v>3.3875646089611688E-2</v>
      </c>
      <c r="E132" s="409" t="s">
        <v>162</v>
      </c>
      <c r="F132" s="410" t="s">
        <v>162</v>
      </c>
    </row>
    <row r="133" spans="2:6" s="4" customFormat="1" hidden="1" outlineLevel="1" x14ac:dyDescent="0.25">
      <c r="B133" s="78" t="s">
        <v>96</v>
      </c>
      <c r="C133" s="460">
        <v>0.65038149948446011</v>
      </c>
      <c r="D133" s="408">
        <v>-2.7145801646078938E-2</v>
      </c>
      <c r="E133" s="409" t="s">
        <v>162</v>
      </c>
      <c r="F133" s="410" t="s">
        <v>162</v>
      </c>
    </row>
    <row r="134" spans="2:6" s="4" customFormat="1" hidden="1" outlineLevel="1" x14ac:dyDescent="0.25">
      <c r="B134" s="78" t="s">
        <v>97</v>
      </c>
      <c r="C134" s="460">
        <v>0.62305389648340059</v>
      </c>
      <c r="D134" s="408">
        <v>-4.2017804969423866E-2</v>
      </c>
      <c r="E134" s="409" t="s">
        <v>162</v>
      </c>
      <c r="F134" s="410" t="s">
        <v>162</v>
      </c>
    </row>
    <row r="135" spans="2:6" s="4" customFormat="1" ht="15.75" collapsed="1" x14ac:dyDescent="0.25">
      <c r="B135" s="103">
        <v>2006</v>
      </c>
      <c r="C135" s="462">
        <v>0.67061238481586227</v>
      </c>
      <c r="D135" s="417"/>
      <c r="E135" s="418" t="s">
        <v>162</v>
      </c>
      <c r="F135" s="419" t="s">
        <v>162</v>
      </c>
    </row>
    <row r="136" spans="2:6" s="4" customFormat="1" ht="6" customHeight="1" x14ac:dyDescent="0.25">
      <c r="B136" s="115"/>
      <c r="C136" s="438"/>
      <c r="D136" s="438"/>
      <c r="E136" s="170"/>
      <c r="F136" s="170"/>
    </row>
    <row r="137" spans="2:6" s="4" customFormat="1" ht="28.5" customHeight="1" x14ac:dyDescent="0.25">
      <c r="B137" s="650" t="s">
        <v>166</v>
      </c>
      <c r="C137" s="650"/>
      <c r="D137" s="650"/>
      <c r="E137" s="650"/>
      <c r="F137" s="650"/>
    </row>
    <row r="138" spans="2:6" s="4" customFormat="1" x14ac:dyDescent="0.25">
      <c r="B138" s="115"/>
      <c r="C138" s="438"/>
      <c r="D138" s="438"/>
      <c r="E138" s="170"/>
      <c r="F138" s="170"/>
    </row>
    <row r="139" spans="2:6" s="4" customFormat="1" x14ac:dyDescent="0.25">
      <c r="B139" s="115"/>
      <c r="C139" s="438"/>
      <c r="D139" s="438"/>
      <c r="E139" s="170"/>
      <c r="F139" s="170"/>
    </row>
    <row r="140" spans="2:6" s="4" customFormat="1" x14ac:dyDescent="0.25">
      <c r="B140" s="115"/>
      <c r="C140" s="438"/>
      <c r="D140" s="438"/>
      <c r="E140" s="170"/>
      <c r="F140" s="170"/>
    </row>
    <row r="141" spans="2:6" x14ac:dyDescent="0.25">
      <c r="B141" s="120"/>
      <c r="C141" s="439"/>
      <c r="D141" s="439"/>
      <c r="E141" s="170"/>
      <c r="F141" s="170"/>
    </row>
    <row r="142" spans="2:6" x14ac:dyDescent="0.25">
      <c r="B142" s="120"/>
      <c r="C142" s="439"/>
      <c r="D142" s="439"/>
      <c r="E142" s="170"/>
      <c r="F142" s="170"/>
    </row>
    <row r="143" spans="2:6" x14ac:dyDescent="0.25">
      <c r="B143" s="120"/>
      <c r="C143" s="439"/>
      <c r="D143" s="439"/>
      <c r="E143" s="170"/>
      <c r="F143" s="170"/>
    </row>
    <row r="144" spans="2:6" x14ac:dyDescent="0.25">
      <c r="B144" s="120"/>
      <c r="C144" s="439"/>
      <c r="D144" s="439"/>
      <c r="E144" s="170"/>
      <c r="F144" s="170"/>
    </row>
    <row r="145" spans="2:6" x14ac:dyDescent="0.25">
      <c r="B145" s="120"/>
      <c r="C145" s="439"/>
      <c r="D145" s="439"/>
      <c r="E145" s="170"/>
      <c r="F145" s="170"/>
    </row>
    <row r="146" spans="2:6" x14ac:dyDescent="0.25">
      <c r="B146" s="120"/>
      <c r="C146" s="439"/>
      <c r="D146" s="439"/>
      <c r="E146" s="170"/>
      <c r="F146" s="170"/>
    </row>
    <row r="147" spans="2:6" x14ac:dyDescent="0.25">
      <c r="B147" s="120"/>
      <c r="C147" s="439"/>
      <c r="D147" s="439"/>
      <c r="E147" s="170"/>
      <c r="F147" s="170"/>
    </row>
    <row r="148" spans="2:6" ht="15.75" x14ac:dyDescent="0.25">
      <c r="B148" s="123"/>
      <c r="C148" s="440"/>
      <c r="D148" s="440"/>
      <c r="E148" s="125"/>
      <c r="F148" s="125"/>
    </row>
    <row r="149" spans="2:6" x14ac:dyDescent="0.25">
      <c r="B149" s="120"/>
      <c r="C149" s="439"/>
      <c r="D149" s="439"/>
      <c r="E149" s="170"/>
      <c r="F149" s="170"/>
    </row>
    <row r="150" spans="2:6" x14ac:dyDescent="0.25">
      <c r="B150" s="120"/>
      <c r="C150" s="439"/>
      <c r="D150" s="439"/>
      <c r="E150" s="170"/>
      <c r="F150" s="170"/>
    </row>
    <row r="151" spans="2:6" x14ac:dyDescent="0.25">
      <c r="B151" s="120"/>
      <c r="C151" s="439"/>
      <c r="D151" s="439"/>
      <c r="E151" s="170"/>
      <c r="F151" s="170"/>
    </row>
    <row r="152" spans="2:6" x14ac:dyDescent="0.25">
      <c r="B152" s="120"/>
      <c r="C152" s="439"/>
      <c r="D152" s="439"/>
      <c r="E152" s="170"/>
      <c r="F152" s="170"/>
    </row>
    <row r="153" spans="2:6" x14ac:dyDescent="0.25">
      <c r="B153" s="120"/>
      <c r="C153" s="439"/>
      <c r="D153" s="439"/>
      <c r="E153" s="170"/>
      <c r="F153" s="170"/>
    </row>
    <row r="154" spans="2:6" x14ac:dyDescent="0.25">
      <c r="B154" s="120"/>
      <c r="C154" s="439"/>
      <c r="D154" s="439"/>
      <c r="E154" s="170"/>
      <c r="F154" s="170"/>
    </row>
    <row r="155" spans="2:6" x14ac:dyDescent="0.25">
      <c r="B155" s="120"/>
      <c r="C155" s="439"/>
      <c r="D155" s="439"/>
      <c r="E155" s="170"/>
      <c r="F155" s="170"/>
    </row>
    <row r="156" spans="2:6" x14ac:dyDescent="0.25">
      <c r="B156" s="120"/>
      <c r="C156" s="439"/>
      <c r="D156" s="439"/>
      <c r="E156" s="170"/>
      <c r="F156" s="170"/>
    </row>
    <row r="157" spans="2:6" x14ac:dyDescent="0.25">
      <c r="B157" s="120"/>
      <c r="C157" s="439"/>
      <c r="D157" s="439"/>
      <c r="E157" s="170"/>
      <c r="F157" s="170"/>
    </row>
    <row r="158" spans="2:6" x14ac:dyDescent="0.25">
      <c r="B158" s="120"/>
      <c r="C158" s="439"/>
      <c r="D158" s="439"/>
      <c r="E158" s="170"/>
      <c r="F158" s="170"/>
    </row>
    <row r="159" spans="2:6" x14ac:dyDescent="0.25">
      <c r="B159" s="120"/>
      <c r="C159" s="439"/>
      <c r="D159" s="439"/>
      <c r="E159" s="170"/>
      <c r="F159" s="170"/>
    </row>
    <row r="160" spans="2:6" x14ac:dyDescent="0.25">
      <c r="B160" s="120"/>
      <c r="C160" s="439"/>
      <c r="D160" s="439"/>
      <c r="E160" s="170"/>
      <c r="F160" s="170"/>
    </row>
    <row r="161" spans="2:6" ht="15.75" x14ac:dyDescent="0.25">
      <c r="B161" s="123"/>
      <c r="C161" s="440"/>
      <c r="D161" s="440"/>
      <c r="E161" s="125"/>
      <c r="F161" s="125"/>
    </row>
    <row r="162" spans="2:6" x14ac:dyDescent="0.25">
      <c r="B162" s="120"/>
      <c r="C162" s="439"/>
      <c r="D162" s="439"/>
      <c r="E162" s="170"/>
      <c r="F162" s="170"/>
    </row>
    <row r="163" spans="2:6" x14ac:dyDescent="0.25">
      <c r="B163" s="120"/>
      <c r="C163" s="439"/>
      <c r="D163" s="439"/>
      <c r="E163" s="170"/>
      <c r="F163" s="170"/>
    </row>
    <row r="164" spans="2:6" x14ac:dyDescent="0.25">
      <c r="B164" s="120"/>
      <c r="C164" s="439"/>
      <c r="D164" s="439"/>
      <c r="E164" s="170"/>
      <c r="F164" s="170"/>
    </row>
    <row r="165" spans="2:6" x14ac:dyDescent="0.25">
      <c r="B165" s="120"/>
      <c r="C165" s="439"/>
      <c r="D165" s="439"/>
      <c r="E165" s="170"/>
      <c r="F165" s="170"/>
    </row>
    <row r="166" spans="2:6" x14ac:dyDescent="0.25">
      <c r="B166" s="120"/>
      <c r="C166" s="439"/>
      <c r="D166" s="439"/>
      <c r="E166" s="170"/>
      <c r="F166" s="170"/>
    </row>
    <row r="167" spans="2:6" x14ac:dyDescent="0.25">
      <c r="B167" s="120"/>
      <c r="C167" s="439"/>
      <c r="D167" s="439"/>
      <c r="E167" s="170"/>
      <c r="F167" s="170"/>
    </row>
    <row r="168" spans="2:6" x14ac:dyDescent="0.25">
      <c r="B168" s="120"/>
      <c r="C168" s="439"/>
      <c r="D168" s="439"/>
      <c r="E168" s="170"/>
      <c r="F168" s="170"/>
    </row>
    <row r="169" spans="2:6" x14ac:dyDescent="0.25">
      <c r="B169" s="120"/>
      <c r="C169" s="439"/>
      <c r="D169" s="439"/>
      <c r="E169" s="170"/>
      <c r="F169" s="170"/>
    </row>
    <row r="170" spans="2:6" x14ac:dyDescent="0.25">
      <c r="B170" s="120"/>
      <c r="C170" s="439"/>
      <c r="D170" s="439"/>
      <c r="E170" s="170"/>
      <c r="F170" s="170"/>
    </row>
    <row r="171" spans="2:6" x14ac:dyDescent="0.25">
      <c r="B171" s="120"/>
      <c r="C171" s="439"/>
      <c r="D171" s="439"/>
      <c r="E171" s="170"/>
      <c r="F171" s="170"/>
    </row>
    <row r="172" spans="2:6" x14ac:dyDescent="0.25">
      <c r="B172" s="120"/>
      <c r="C172" s="439"/>
      <c r="D172" s="439"/>
      <c r="E172" s="170"/>
      <c r="F172" s="170"/>
    </row>
    <row r="173" spans="2:6" x14ac:dyDescent="0.25">
      <c r="B173" s="120"/>
      <c r="C173" s="439"/>
      <c r="D173" s="439"/>
      <c r="E173" s="170"/>
      <c r="F173" s="170"/>
    </row>
    <row r="174" spans="2:6" ht="15.75" x14ac:dyDescent="0.25">
      <c r="B174" s="123"/>
      <c r="C174" s="440"/>
      <c r="D174" s="440"/>
      <c r="E174" s="125"/>
      <c r="F174" s="125"/>
    </row>
    <row r="175" spans="2:6" x14ac:dyDescent="0.25">
      <c r="B175" s="120"/>
      <c r="C175" s="439"/>
      <c r="D175" s="439"/>
      <c r="E175" s="170"/>
      <c r="F175" s="170"/>
    </row>
    <row r="176" spans="2:6" x14ac:dyDescent="0.25">
      <c r="B176" s="120"/>
      <c r="C176" s="439"/>
      <c r="D176" s="439"/>
      <c r="E176" s="170"/>
      <c r="F176" s="170"/>
    </row>
    <row r="177" spans="2:6" x14ac:dyDescent="0.25">
      <c r="B177" s="120"/>
      <c r="C177" s="439"/>
      <c r="D177" s="439"/>
      <c r="E177" s="170"/>
      <c r="F177" s="170"/>
    </row>
    <row r="178" spans="2:6" x14ac:dyDescent="0.25">
      <c r="B178" s="120"/>
      <c r="C178" s="439"/>
      <c r="D178" s="439"/>
      <c r="E178" s="170"/>
      <c r="F178" s="170"/>
    </row>
    <row r="179" spans="2:6" x14ac:dyDescent="0.25">
      <c r="B179" s="120"/>
      <c r="C179" s="439"/>
      <c r="D179" s="439"/>
      <c r="E179" s="170"/>
      <c r="F179" s="170"/>
    </row>
    <row r="180" spans="2:6" x14ac:dyDescent="0.25">
      <c r="B180" s="120"/>
      <c r="C180" s="439"/>
      <c r="D180" s="439"/>
      <c r="E180" s="170"/>
      <c r="F180" s="170"/>
    </row>
    <row r="181" spans="2:6" x14ac:dyDescent="0.25">
      <c r="B181" s="120"/>
      <c r="C181" s="439"/>
      <c r="D181" s="439"/>
      <c r="E181" s="170"/>
      <c r="F181" s="170"/>
    </row>
    <row r="182" spans="2:6" x14ac:dyDescent="0.25">
      <c r="B182" s="120"/>
      <c r="C182" s="439"/>
      <c r="D182" s="439"/>
      <c r="E182" s="170"/>
      <c r="F182" s="170"/>
    </row>
    <row r="183" spans="2:6" x14ac:dyDescent="0.25">
      <c r="B183" s="120"/>
      <c r="C183" s="439"/>
      <c r="D183" s="439"/>
      <c r="E183" s="170"/>
      <c r="F183" s="170"/>
    </row>
    <row r="184" spans="2:6" x14ac:dyDescent="0.25">
      <c r="B184" s="120"/>
      <c r="C184" s="439"/>
      <c r="D184" s="439"/>
      <c r="E184" s="170"/>
      <c r="F184" s="170"/>
    </row>
    <row r="185" spans="2:6" x14ac:dyDescent="0.25">
      <c r="B185" s="120"/>
      <c r="C185" s="439"/>
      <c r="D185" s="439"/>
      <c r="E185" s="170"/>
      <c r="F185" s="170"/>
    </row>
    <row r="186" spans="2:6" x14ac:dyDescent="0.25">
      <c r="B186" s="120"/>
      <c r="C186" s="439"/>
      <c r="D186" s="439"/>
      <c r="E186" s="170"/>
      <c r="F186" s="170"/>
    </row>
    <row r="187" spans="2:6" ht="15.75" x14ac:dyDescent="0.25">
      <c r="B187" s="123"/>
      <c r="C187" s="440"/>
      <c r="D187" s="440"/>
      <c r="E187" s="125"/>
      <c r="F187" s="125"/>
    </row>
    <row r="188" spans="2:6" x14ac:dyDescent="0.25">
      <c r="B188" s="120"/>
      <c r="C188" s="439"/>
      <c r="D188" s="439"/>
      <c r="E188" s="170"/>
      <c r="F188" s="170"/>
    </row>
    <row r="189" spans="2:6" x14ac:dyDescent="0.25">
      <c r="B189" s="120"/>
      <c r="C189" s="439"/>
      <c r="D189" s="439"/>
      <c r="E189" s="170"/>
      <c r="F189" s="170"/>
    </row>
    <row r="190" spans="2:6" x14ac:dyDescent="0.25">
      <c r="B190" s="120"/>
      <c r="C190" s="439"/>
      <c r="D190" s="439"/>
      <c r="E190" s="170"/>
      <c r="F190" s="170"/>
    </row>
    <row r="191" spans="2:6" x14ac:dyDescent="0.25">
      <c r="B191" s="120"/>
      <c r="C191" s="439"/>
      <c r="D191" s="439"/>
      <c r="E191" s="170"/>
      <c r="F191" s="170"/>
    </row>
    <row r="192" spans="2:6" x14ac:dyDescent="0.25">
      <c r="B192" s="120"/>
      <c r="C192" s="439"/>
      <c r="D192" s="439"/>
      <c r="E192" s="170"/>
      <c r="F192" s="170"/>
    </row>
    <row r="193" spans="2:6" x14ac:dyDescent="0.25">
      <c r="B193" s="120"/>
      <c r="C193" s="439"/>
      <c r="D193" s="439"/>
      <c r="E193" s="170"/>
      <c r="F193" s="170"/>
    </row>
    <row r="194" spans="2:6" x14ac:dyDescent="0.25">
      <c r="B194" s="120"/>
      <c r="C194" s="439"/>
      <c r="D194" s="439"/>
      <c r="E194" s="170"/>
      <c r="F194" s="170"/>
    </row>
    <row r="195" spans="2:6" x14ac:dyDescent="0.25">
      <c r="B195" s="120"/>
      <c r="C195" s="439"/>
      <c r="D195" s="439"/>
      <c r="E195" s="170"/>
      <c r="F195" s="170"/>
    </row>
    <row r="196" spans="2:6" x14ac:dyDescent="0.25">
      <c r="B196" s="120"/>
      <c r="C196" s="439"/>
      <c r="D196" s="439"/>
      <c r="E196" s="170"/>
      <c r="F196" s="170"/>
    </row>
    <row r="197" spans="2:6" x14ac:dyDescent="0.25">
      <c r="B197" s="120"/>
      <c r="C197" s="439"/>
      <c r="D197" s="439"/>
      <c r="E197" s="170"/>
      <c r="F197" s="170"/>
    </row>
    <row r="198" spans="2:6" x14ac:dyDescent="0.25">
      <c r="B198" s="120"/>
      <c r="C198" s="439"/>
      <c r="D198" s="439"/>
      <c r="E198" s="170"/>
      <c r="F198" s="170"/>
    </row>
    <row r="199" spans="2:6" x14ac:dyDescent="0.25">
      <c r="B199" s="120"/>
      <c r="C199" s="439"/>
      <c r="D199" s="439"/>
      <c r="E199" s="170"/>
      <c r="F199" s="170"/>
    </row>
    <row r="200" spans="2:6" ht="15.75" x14ac:dyDescent="0.25">
      <c r="B200" s="123"/>
      <c r="C200" s="440"/>
      <c r="D200" s="440"/>
      <c r="E200" s="125"/>
      <c r="F200" s="125"/>
    </row>
    <row r="201" spans="2:6" x14ac:dyDescent="0.25">
      <c r="B201" s="120"/>
      <c r="C201" s="439"/>
      <c r="D201" s="439"/>
      <c r="E201" s="170"/>
      <c r="F201" s="170"/>
    </row>
    <row r="202" spans="2:6" x14ac:dyDescent="0.25">
      <c r="B202" s="120"/>
      <c r="C202" s="439"/>
      <c r="D202" s="439"/>
      <c r="E202" s="170"/>
      <c r="F202" s="170"/>
    </row>
    <row r="203" spans="2:6" x14ac:dyDescent="0.25">
      <c r="B203" s="120"/>
      <c r="C203" s="439"/>
      <c r="D203" s="439"/>
      <c r="E203" s="170"/>
      <c r="F203" s="170"/>
    </row>
    <row r="204" spans="2:6" x14ac:dyDescent="0.25">
      <c r="B204" s="120"/>
      <c r="C204" s="439"/>
      <c r="D204" s="439"/>
      <c r="E204" s="170"/>
      <c r="F204" s="170"/>
    </row>
    <row r="205" spans="2:6" x14ac:dyDescent="0.25">
      <c r="B205" s="120"/>
      <c r="C205" s="439"/>
      <c r="D205" s="439"/>
      <c r="E205" s="170"/>
      <c r="F205" s="170"/>
    </row>
    <row r="206" spans="2:6" x14ac:dyDescent="0.25">
      <c r="B206" s="120"/>
      <c r="C206" s="439"/>
      <c r="D206" s="439"/>
      <c r="E206" s="170"/>
      <c r="F206" s="170"/>
    </row>
    <row r="207" spans="2:6" x14ac:dyDescent="0.25">
      <c r="B207" s="120"/>
      <c r="C207" s="439"/>
      <c r="D207" s="439"/>
      <c r="E207" s="170"/>
      <c r="F207" s="170"/>
    </row>
    <row r="208" spans="2:6" x14ac:dyDescent="0.25">
      <c r="B208" s="120"/>
      <c r="C208" s="439"/>
      <c r="D208" s="439"/>
      <c r="E208" s="170"/>
      <c r="F208" s="170"/>
    </row>
    <row r="209" spans="2:6" x14ac:dyDescent="0.25">
      <c r="B209" s="120"/>
      <c r="C209" s="439"/>
      <c r="D209" s="439"/>
      <c r="E209" s="170"/>
      <c r="F209" s="170"/>
    </row>
    <row r="210" spans="2:6" x14ac:dyDescent="0.25">
      <c r="B210" s="120"/>
      <c r="C210" s="439"/>
      <c r="D210" s="439"/>
      <c r="E210" s="170"/>
      <c r="F210" s="170"/>
    </row>
    <row r="211" spans="2:6" x14ac:dyDescent="0.25">
      <c r="B211" s="120"/>
      <c r="C211" s="439"/>
      <c r="D211" s="439"/>
      <c r="E211" s="170"/>
      <c r="F211" s="170"/>
    </row>
    <row r="212" spans="2:6" x14ac:dyDescent="0.25">
      <c r="B212" s="120"/>
      <c r="C212" s="439"/>
      <c r="D212" s="439"/>
      <c r="E212" s="170"/>
      <c r="F212" s="170"/>
    </row>
    <row r="213" spans="2:6" ht="15.75" x14ac:dyDescent="0.25">
      <c r="B213" s="123"/>
      <c r="C213" s="440"/>
      <c r="D213" s="440"/>
      <c r="E213" s="125"/>
      <c r="F213" s="125"/>
    </row>
    <row r="214" spans="2:6" x14ac:dyDescent="0.25">
      <c r="B214" s="120"/>
      <c r="C214" s="439"/>
      <c r="D214" s="439"/>
      <c r="E214" s="170"/>
      <c r="F214" s="170"/>
    </row>
    <row r="215" spans="2:6" x14ac:dyDescent="0.25">
      <c r="B215" s="120"/>
      <c r="C215" s="439"/>
      <c r="D215" s="439"/>
      <c r="E215" s="170"/>
      <c r="F215" s="170"/>
    </row>
    <row r="216" spans="2:6" x14ac:dyDescent="0.25">
      <c r="B216" s="120"/>
      <c r="C216" s="439"/>
      <c r="D216" s="439"/>
      <c r="E216" s="170"/>
      <c r="F216" s="170"/>
    </row>
    <row r="217" spans="2:6" x14ac:dyDescent="0.25">
      <c r="B217" s="120"/>
      <c r="C217" s="439"/>
      <c r="D217" s="439"/>
      <c r="E217" s="170"/>
      <c r="F217" s="170"/>
    </row>
    <row r="218" spans="2:6" x14ac:dyDescent="0.25">
      <c r="B218" s="120"/>
      <c r="C218" s="439"/>
      <c r="D218" s="439"/>
      <c r="E218" s="170"/>
      <c r="F218" s="170"/>
    </row>
    <row r="219" spans="2:6" x14ac:dyDescent="0.25">
      <c r="B219" s="120"/>
      <c r="C219" s="439"/>
      <c r="D219" s="439"/>
      <c r="E219" s="170"/>
      <c r="F219" s="170"/>
    </row>
    <row r="220" spans="2:6" x14ac:dyDescent="0.25">
      <c r="B220" s="120"/>
      <c r="C220" s="439"/>
      <c r="D220" s="439"/>
      <c r="E220" s="170"/>
      <c r="F220" s="170"/>
    </row>
    <row r="221" spans="2:6" x14ac:dyDescent="0.25">
      <c r="B221" s="120"/>
      <c r="C221" s="439"/>
      <c r="D221" s="439"/>
      <c r="E221" s="170"/>
      <c r="F221" s="170"/>
    </row>
    <row r="222" spans="2:6" x14ac:dyDescent="0.25">
      <c r="B222" s="120"/>
      <c r="C222" s="439"/>
      <c r="D222" s="439"/>
      <c r="E222" s="170"/>
      <c r="F222" s="170"/>
    </row>
    <row r="223" spans="2:6" x14ac:dyDescent="0.25">
      <c r="B223" s="120"/>
      <c r="C223" s="439"/>
      <c r="D223" s="439"/>
      <c r="E223" s="170"/>
      <c r="F223" s="170"/>
    </row>
    <row r="224" spans="2:6" x14ac:dyDescent="0.25">
      <c r="B224" s="120"/>
      <c r="C224" s="439"/>
      <c r="D224" s="439"/>
      <c r="E224" s="170"/>
      <c r="F224" s="170"/>
    </row>
    <row r="225" spans="2:6" x14ac:dyDescent="0.25">
      <c r="B225" s="120"/>
      <c r="C225" s="439"/>
      <c r="D225" s="439"/>
      <c r="E225" s="170"/>
      <c r="F225" s="170"/>
    </row>
    <row r="226" spans="2:6" ht="15.75" x14ac:dyDescent="0.25">
      <c r="B226" s="123"/>
      <c r="C226" s="440"/>
      <c r="D226" s="440"/>
      <c r="E226" s="125"/>
      <c r="F226" s="125"/>
    </row>
    <row r="227" spans="2:6" x14ac:dyDescent="0.25">
      <c r="B227" s="126"/>
      <c r="C227" s="441"/>
      <c r="D227" s="441"/>
      <c r="E227" s="441"/>
      <c r="F227" s="441"/>
    </row>
    <row r="228" spans="2:6" x14ac:dyDescent="0.25">
      <c r="B228" s="126"/>
      <c r="C228" s="441"/>
      <c r="D228" s="441"/>
      <c r="E228" s="441"/>
      <c r="F228" s="441"/>
    </row>
    <row r="229" spans="2:6" x14ac:dyDescent="0.25">
      <c r="B229" s="126"/>
      <c r="C229" s="441"/>
      <c r="D229" s="441"/>
      <c r="E229" s="441"/>
      <c r="F229" s="441"/>
    </row>
    <row r="230" spans="2:6" x14ac:dyDescent="0.25">
      <c r="B230" s="126"/>
      <c r="C230" s="441"/>
      <c r="D230" s="441"/>
      <c r="E230" s="441"/>
      <c r="F230" s="441"/>
    </row>
    <row r="231" spans="2:6" x14ac:dyDescent="0.25">
      <c r="B231" s="126"/>
      <c r="C231" s="441"/>
      <c r="D231" s="441"/>
      <c r="E231" s="441"/>
      <c r="F231" s="441"/>
    </row>
    <row r="232" spans="2:6" x14ac:dyDescent="0.25">
      <c r="B232" s="126"/>
      <c r="C232" s="441"/>
      <c r="D232" s="441"/>
      <c r="E232" s="441"/>
      <c r="F232" s="441"/>
    </row>
    <row r="233" spans="2:6" x14ac:dyDescent="0.25">
      <c r="B233" s="126"/>
      <c r="C233" s="441"/>
      <c r="D233" s="441"/>
      <c r="E233" s="441"/>
      <c r="F233" s="441"/>
    </row>
    <row r="234" spans="2:6" x14ac:dyDescent="0.25">
      <c r="B234" s="126"/>
      <c r="C234" s="441"/>
      <c r="D234" s="441"/>
      <c r="E234" s="441"/>
      <c r="F234" s="441"/>
    </row>
    <row r="235" spans="2:6" x14ac:dyDescent="0.25">
      <c r="B235" s="126"/>
      <c r="C235" s="441"/>
      <c r="D235" s="441"/>
      <c r="E235" s="441"/>
      <c r="F235" s="441"/>
    </row>
    <row r="236" spans="2:6" x14ac:dyDescent="0.25">
      <c r="B236" s="126"/>
      <c r="C236" s="441"/>
      <c r="D236" s="441"/>
      <c r="E236" s="441"/>
      <c r="F236" s="441"/>
    </row>
    <row r="237" spans="2:6" x14ac:dyDescent="0.25">
      <c r="B237" s="126"/>
      <c r="C237" s="441"/>
      <c r="D237" s="441"/>
      <c r="E237" s="441"/>
      <c r="F237" s="441"/>
    </row>
    <row r="238" spans="2:6" x14ac:dyDescent="0.25">
      <c r="B238" s="126"/>
      <c r="C238" s="441"/>
      <c r="D238" s="441"/>
      <c r="E238" s="441"/>
      <c r="F238" s="441"/>
    </row>
    <row r="239" spans="2:6" x14ac:dyDescent="0.25">
      <c r="B239" s="126"/>
      <c r="C239" s="441"/>
      <c r="D239" s="441"/>
      <c r="E239" s="441"/>
      <c r="F239" s="441"/>
    </row>
    <row r="240" spans="2:6" x14ac:dyDescent="0.25">
      <c r="B240" s="126"/>
      <c r="C240" s="441"/>
      <c r="D240" s="441"/>
      <c r="E240" s="441"/>
      <c r="F240" s="441"/>
    </row>
    <row r="241" spans="2:6" x14ac:dyDescent="0.25">
      <c r="B241" s="126"/>
      <c r="C241" s="441"/>
      <c r="D241" s="441"/>
      <c r="E241" s="441"/>
      <c r="F241" s="441"/>
    </row>
    <row r="242" spans="2:6" x14ac:dyDescent="0.25">
      <c r="B242" s="126"/>
      <c r="C242" s="441"/>
      <c r="D242" s="441"/>
      <c r="E242" s="441"/>
      <c r="F242" s="441"/>
    </row>
    <row r="243" spans="2:6" x14ac:dyDescent="0.25">
      <c r="B243" s="126"/>
      <c r="C243" s="441"/>
      <c r="D243" s="441"/>
      <c r="E243" s="441"/>
      <c r="F243" s="441"/>
    </row>
    <row r="244" spans="2:6" x14ac:dyDescent="0.25">
      <c r="B244" s="126"/>
      <c r="C244" s="441"/>
      <c r="D244" s="441"/>
      <c r="E244" s="441"/>
      <c r="F244" s="441"/>
    </row>
    <row r="245" spans="2:6" x14ac:dyDescent="0.25">
      <c r="B245" s="126"/>
      <c r="C245" s="441"/>
      <c r="D245" s="441"/>
      <c r="E245" s="441"/>
      <c r="F245" s="441"/>
    </row>
    <row r="246" spans="2:6" x14ac:dyDescent="0.25">
      <c r="B246" s="126"/>
      <c r="C246" s="441"/>
      <c r="D246" s="441"/>
      <c r="E246" s="441"/>
      <c r="F246" s="441"/>
    </row>
    <row r="247" spans="2:6" x14ac:dyDescent="0.25">
      <c r="B247" s="126"/>
      <c r="C247" s="441"/>
      <c r="D247" s="441"/>
      <c r="E247" s="441"/>
      <c r="F247" s="441"/>
    </row>
    <row r="248" spans="2:6" x14ac:dyDescent="0.25">
      <c r="B248" s="126"/>
      <c r="C248" s="441"/>
      <c r="D248" s="441"/>
      <c r="E248" s="441"/>
      <c r="F248" s="441"/>
    </row>
    <row r="249" spans="2:6" x14ac:dyDescent="0.25">
      <c r="B249" s="126"/>
      <c r="C249" s="441"/>
      <c r="D249" s="441"/>
      <c r="E249" s="441"/>
      <c r="F249" s="441"/>
    </row>
    <row r="250" spans="2:6" x14ac:dyDescent="0.25">
      <c r="B250" s="126"/>
      <c r="C250" s="441"/>
      <c r="D250" s="441"/>
      <c r="E250" s="441"/>
      <c r="F250" s="441"/>
    </row>
    <row r="251" spans="2:6" x14ac:dyDescent="0.25">
      <c r="B251" s="126"/>
      <c r="C251" s="441"/>
      <c r="D251" s="441"/>
      <c r="E251" s="441"/>
      <c r="F251" s="441"/>
    </row>
    <row r="252" spans="2:6" x14ac:dyDescent="0.25">
      <c r="B252" s="126"/>
      <c r="C252" s="441"/>
      <c r="D252" s="441"/>
      <c r="E252" s="441"/>
      <c r="F252" s="441"/>
    </row>
    <row r="253" spans="2:6" x14ac:dyDescent="0.25">
      <c r="B253" s="126"/>
      <c r="C253" s="441"/>
      <c r="D253" s="441"/>
      <c r="E253" s="441"/>
      <c r="F253" s="441"/>
    </row>
    <row r="254" spans="2:6" x14ac:dyDescent="0.25">
      <c r="B254" s="126"/>
      <c r="C254" s="441"/>
      <c r="D254" s="441"/>
      <c r="E254" s="441"/>
      <c r="F254" s="441"/>
    </row>
    <row r="255" spans="2:6" x14ac:dyDescent="0.25">
      <c r="B255" s="126"/>
      <c r="C255" s="441"/>
      <c r="D255" s="441"/>
      <c r="E255" s="441"/>
      <c r="F255" s="441"/>
    </row>
    <row r="256" spans="2:6" x14ac:dyDescent="0.25">
      <c r="B256" s="126"/>
      <c r="C256" s="441"/>
      <c r="D256" s="441"/>
      <c r="E256" s="441"/>
      <c r="F256" s="441"/>
    </row>
    <row r="257" spans="2:6" x14ac:dyDescent="0.25">
      <c r="B257" s="126"/>
      <c r="C257" s="441"/>
      <c r="D257" s="441"/>
      <c r="E257" s="441"/>
      <c r="F257" s="441"/>
    </row>
    <row r="258" spans="2:6" x14ac:dyDescent="0.25">
      <c r="B258" s="126"/>
      <c r="C258" s="441"/>
      <c r="D258" s="441"/>
      <c r="E258" s="441"/>
      <c r="F258" s="441"/>
    </row>
    <row r="259" spans="2:6" x14ac:dyDescent="0.25">
      <c r="B259" s="126"/>
      <c r="C259" s="441"/>
      <c r="D259" s="441"/>
      <c r="E259" s="441"/>
      <c r="F259" s="441"/>
    </row>
    <row r="260" spans="2:6" x14ac:dyDescent="0.25">
      <c r="B260" s="126"/>
      <c r="C260" s="441"/>
      <c r="D260" s="441"/>
      <c r="E260" s="441"/>
      <c r="F260" s="441"/>
    </row>
    <row r="261" spans="2:6" x14ac:dyDescent="0.25">
      <c r="B261" s="126"/>
      <c r="C261" s="441"/>
      <c r="D261" s="441"/>
      <c r="E261" s="441"/>
      <c r="F261" s="441"/>
    </row>
    <row r="262" spans="2:6" x14ac:dyDescent="0.25">
      <c r="B262" s="126"/>
      <c r="C262" s="441"/>
      <c r="D262" s="441"/>
      <c r="E262" s="441"/>
      <c r="F262" s="441"/>
    </row>
    <row r="263" spans="2:6" x14ac:dyDescent="0.25">
      <c r="B263" s="126"/>
      <c r="C263" s="441"/>
      <c r="D263" s="441"/>
      <c r="E263" s="441"/>
      <c r="F263" s="441"/>
    </row>
    <row r="264" spans="2:6" x14ac:dyDescent="0.25">
      <c r="B264" s="126"/>
      <c r="C264" s="441"/>
      <c r="D264" s="441"/>
      <c r="E264" s="441"/>
      <c r="F264" s="441"/>
    </row>
    <row r="265" spans="2:6" x14ac:dyDescent="0.25">
      <c r="B265" s="126"/>
      <c r="C265" s="441"/>
      <c r="D265" s="441"/>
      <c r="E265" s="441"/>
      <c r="F265" s="441"/>
    </row>
    <row r="266" spans="2:6" x14ac:dyDescent="0.25">
      <c r="B266" s="126"/>
      <c r="C266" s="441"/>
      <c r="D266" s="441"/>
      <c r="E266" s="441"/>
      <c r="F266" s="441"/>
    </row>
    <row r="267" spans="2:6" x14ac:dyDescent="0.25">
      <c r="B267" s="126"/>
      <c r="C267" s="441"/>
      <c r="D267" s="441"/>
      <c r="E267" s="441"/>
      <c r="F267" s="441"/>
    </row>
    <row r="268" spans="2:6" x14ac:dyDescent="0.25">
      <c r="B268" s="126"/>
      <c r="C268" s="441"/>
      <c r="D268" s="441"/>
      <c r="E268" s="441"/>
      <c r="F268" s="441"/>
    </row>
    <row r="269" spans="2:6" x14ac:dyDescent="0.25">
      <c r="B269" s="126"/>
      <c r="C269" s="441"/>
      <c r="D269" s="441"/>
      <c r="E269" s="441"/>
      <c r="F269" s="441"/>
    </row>
    <row r="270" spans="2:6" x14ac:dyDescent="0.25">
      <c r="B270" s="126"/>
      <c r="C270" s="441"/>
      <c r="D270" s="441"/>
      <c r="E270" s="441"/>
      <c r="F270" s="441"/>
    </row>
    <row r="271" spans="2:6" x14ac:dyDescent="0.25">
      <c r="B271" s="126"/>
      <c r="C271" s="441"/>
      <c r="D271" s="441"/>
      <c r="E271" s="441"/>
      <c r="F271" s="441"/>
    </row>
    <row r="272" spans="2:6" x14ac:dyDescent="0.25">
      <c r="B272" s="126"/>
      <c r="C272" s="441"/>
      <c r="D272" s="441"/>
      <c r="E272" s="441"/>
      <c r="F272" s="441"/>
    </row>
    <row r="273" spans="2:6" x14ac:dyDescent="0.25">
      <c r="B273" s="126"/>
      <c r="C273" s="441"/>
      <c r="D273" s="441"/>
      <c r="E273" s="441"/>
      <c r="F273" s="441"/>
    </row>
    <row r="274" spans="2:6" x14ac:dyDescent="0.25">
      <c r="B274" s="126"/>
      <c r="C274" s="441"/>
      <c r="D274" s="441"/>
      <c r="E274" s="441"/>
      <c r="F274" s="441"/>
    </row>
    <row r="275" spans="2:6" x14ac:dyDescent="0.25">
      <c r="B275" s="126"/>
      <c r="C275" s="441"/>
      <c r="D275" s="441"/>
      <c r="E275" s="441"/>
      <c r="F275" s="441"/>
    </row>
    <row r="276" spans="2:6" x14ac:dyDescent="0.25">
      <c r="B276" s="126"/>
      <c r="C276" s="441"/>
      <c r="D276" s="441"/>
      <c r="E276" s="441"/>
      <c r="F276" s="441"/>
    </row>
    <row r="277" spans="2:6" x14ac:dyDescent="0.25">
      <c r="B277" s="126"/>
      <c r="C277" s="441"/>
      <c r="D277" s="441"/>
      <c r="E277" s="441"/>
      <c r="F277" s="441"/>
    </row>
    <row r="278" spans="2:6" x14ac:dyDescent="0.25">
      <c r="B278" s="126"/>
      <c r="C278" s="441"/>
      <c r="D278" s="441"/>
      <c r="E278" s="441"/>
      <c r="F278" s="441"/>
    </row>
    <row r="279" spans="2:6" x14ac:dyDescent="0.25">
      <c r="B279" s="126"/>
      <c r="C279" s="441"/>
      <c r="D279" s="441"/>
      <c r="E279" s="441"/>
      <c r="F279" s="441"/>
    </row>
    <row r="280" spans="2:6" x14ac:dyDescent="0.25">
      <c r="B280" s="126"/>
      <c r="C280" s="441"/>
      <c r="D280" s="441"/>
      <c r="E280" s="441"/>
      <c r="F280" s="441"/>
    </row>
    <row r="281" spans="2:6" x14ac:dyDescent="0.25">
      <c r="B281" s="126"/>
      <c r="C281" s="441"/>
      <c r="D281" s="441"/>
      <c r="E281" s="441"/>
      <c r="F281" s="441"/>
    </row>
    <row r="282" spans="2:6" x14ac:dyDescent="0.25">
      <c r="B282" s="126"/>
      <c r="C282" s="441"/>
      <c r="D282" s="441"/>
      <c r="E282" s="441"/>
      <c r="F282" s="441"/>
    </row>
    <row r="283" spans="2:6" x14ac:dyDescent="0.25">
      <c r="B283" s="126"/>
      <c r="C283" s="441"/>
      <c r="D283" s="441"/>
      <c r="E283" s="441"/>
      <c r="F283" s="441"/>
    </row>
    <row r="284" spans="2:6" x14ac:dyDescent="0.25">
      <c r="B284" s="126"/>
      <c r="C284" s="441"/>
      <c r="D284" s="441"/>
      <c r="E284" s="441"/>
      <c r="F284" s="441"/>
    </row>
    <row r="285" spans="2:6" x14ac:dyDescent="0.25">
      <c r="B285" s="126"/>
      <c r="C285" s="441"/>
      <c r="D285" s="441"/>
      <c r="E285" s="441"/>
      <c r="F285" s="441"/>
    </row>
    <row r="286" spans="2:6" x14ac:dyDescent="0.25">
      <c r="B286" s="126"/>
      <c r="C286" s="441"/>
      <c r="D286" s="441"/>
      <c r="E286" s="441"/>
      <c r="F286" s="441"/>
    </row>
    <row r="287" spans="2:6" x14ac:dyDescent="0.25">
      <c r="B287" s="126"/>
      <c r="C287" s="441"/>
      <c r="D287" s="441"/>
      <c r="E287" s="441"/>
      <c r="F287" s="441"/>
    </row>
    <row r="288" spans="2:6" x14ac:dyDescent="0.25">
      <c r="B288" s="126"/>
      <c r="C288" s="441"/>
      <c r="D288" s="441"/>
      <c r="E288" s="441"/>
      <c r="F288" s="441"/>
    </row>
    <row r="289" spans="2:6" x14ac:dyDescent="0.25">
      <c r="B289" s="126"/>
      <c r="C289" s="441"/>
      <c r="D289" s="441"/>
      <c r="E289" s="441"/>
      <c r="F289" s="441"/>
    </row>
    <row r="290" spans="2:6" x14ac:dyDescent="0.25">
      <c r="B290" s="126"/>
      <c r="C290" s="441"/>
      <c r="D290" s="441"/>
      <c r="E290" s="441"/>
      <c r="F290" s="441"/>
    </row>
    <row r="291" spans="2:6" x14ac:dyDescent="0.25">
      <c r="B291" s="126"/>
      <c r="C291" s="441"/>
      <c r="D291" s="441"/>
      <c r="E291" s="441"/>
      <c r="F291" s="441"/>
    </row>
    <row r="292" spans="2:6" x14ac:dyDescent="0.25">
      <c r="B292" s="126"/>
      <c r="C292" s="441"/>
      <c r="D292" s="441"/>
      <c r="E292" s="441"/>
      <c r="F292" s="441"/>
    </row>
    <row r="293" spans="2:6" x14ac:dyDescent="0.25">
      <c r="B293" s="126"/>
      <c r="C293" s="441"/>
      <c r="D293" s="441"/>
      <c r="E293" s="441"/>
      <c r="F293" s="441"/>
    </row>
    <row r="294" spans="2:6" x14ac:dyDescent="0.25">
      <c r="B294" s="126"/>
      <c r="C294" s="441"/>
      <c r="D294" s="441"/>
      <c r="E294" s="441"/>
      <c r="F294" s="441"/>
    </row>
    <row r="295" spans="2:6" x14ac:dyDescent="0.25">
      <c r="B295" s="126"/>
      <c r="C295" s="441"/>
      <c r="D295" s="441"/>
      <c r="E295" s="441"/>
      <c r="F295" s="441"/>
    </row>
    <row r="296" spans="2:6" x14ac:dyDescent="0.25">
      <c r="B296" s="126"/>
      <c r="C296" s="441"/>
      <c r="D296" s="441"/>
      <c r="E296" s="441"/>
      <c r="F296" s="441"/>
    </row>
    <row r="297" spans="2:6" x14ac:dyDescent="0.25">
      <c r="B297" s="126"/>
      <c r="C297" s="441"/>
      <c r="D297" s="441"/>
      <c r="E297" s="441"/>
      <c r="F297" s="441"/>
    </row>
    <row r="298" spans="2:6" x14ac:dyDescent="0.25">
      <c r="B298" s="126"/>
      <c r="C298" s="441"/>
      <c r="D298" s="441"/>
      <c r="E298" s="441"/>
      <c r="F298" s="441"/>
    </row>
    <row r="299" spans="2:6" x14ac:dyDescent="0.25">
      <c r="B299" s="126"/>
      <c r="C299" s="441"/>
      <c r="D299" s="441"/>
      <c r="E299" s="441"/>
      <c r="F299" s="441"/>
    </row>
    <row r="300" spans="2:6" x14ac:dyDescent="0.25">
      <c r="B300" s="126"/>
      <c r="C300" s="441"/>
      <c r="D300" s="441"/>
      <c r="E300" s="441"/>
      <c r="F300" s="441"/>
    </row>
    <row r="301" spans="2:6" x14ac:dyDescent="0.25">
      <c r="B301" s="126"/>
      <c r="C301" s="441"/>
      <c r="D301" s="441"/>
      <c r="E301" s="441"/>
      <c r="F301" s="441"/>
    </row>
    <row r="302" spans="2:6" x14ac:dyDescent="0.25">
      <c r="B302" s="126"/>
      <c r="C302" s="441"/>
      <c r="D302" s="441"/>
      <c r="E302" s="441"/>
      <c r="F302" s="441"/>
    </row>
    <row r="303" spans="2:6" x14ac:dyDescent="0.25">
      <c r="B303" s="126"/>
      <c r="C303" s="441"/>
      <c r="D303" s="441"/>
      <c r="E303" s="441"/>
      <c r="F303" s="441"/>
    </row>
    <row r="304" spans="2:6" x14ac:dyDescent="0.25">
      <c r="B304" s="126"/>
      <c r="C304" s="441"/>
      <c r="D304" s="441"/>
      <c r="E304" s="441"/>
      <c r="F304" s="441"/>
    </row>
    <row r="305" spans="2:6" x14ac:dyDescent="0.25">
      <c r="B305" s="126"/>
      <c r="C305" s="441"/>
      <c r="D305" s="441"/>
      <c r="E305" s="441"/>
      <c r="F305" s="441"/>
    </row>
    <row r="306" spans="2:6" x14ac:dyDescent="0.25">
      <c r="B306" s="126"/>
      <c r="C306" s="441"/>
      <c r="D306" s="441"/>
      <c r="E306" s="441"/>
      <c r="F306" s="441"/>
    </row>
    <row r="307" spans="2:6" x14ac:dyDescent="0.25">
      <c r="B307" s="126"/>
      <c r="C307" s="441"/>
      <c r="D307" s="441"/>
      <c r="E307" s="441"/>
      <c r="F307" s="441"/>
    </row>
    <row r="308" spans="2:6" x14ac:dyDescent="0.25">
      <c r="B308" s="126"/>
      <c r="C308" s="441"/>
      <c r="D308" s="441"/>
      <c r="E308" s="441"/>
      <c r="F308" s="441"/>
    </row>
    <row r="309" spans="2:6" x14ac:dyDescent="0.25">
      <c r="B309" s="126"/>
      <c r="C309" s="441"/>
      <c r="D309" s="441"/>
      <c r="E309" s="441"/>
      <c r="F309" s="441"/>
    </row>
    <row r="310" spans="2:6" x14ac:dyDescent="0.25">
      <c r="B310" s="126"/>
      <c r="C310" s="441"/>
      <c r="D310" s="441"/>
      <c r="E310" s="441"/>
      <c r="F310" s="441"/>
    </row>
    <row r="311" spans="2:6" x14ac:dyDescent="0.25">
      <c r="B311" s="126"/>
      <c r="C311" s="441"/>
      <c r="D311" s="441"/>
      <c r="E311" s="441"/>
      <c r="F311" s="441"/>
    </row>
    <row r="312" spans="2:6" x14ac:dyDescent="0.25">
      <c r="B312" s="126"/>
      <c r="C312" s="441"/>
      <c r="D312" s="441"/>
      <c r="E312" s="441"/>
      <c r="F312" s="441"/>
    </row>
    <row r="313" spans="2:6" x14ac:dyDescent="0.25">
      <c r="B313" s="126"/>
      <c r="C313" s="441"/>
      <c r="D313" s="441"/>
      <c r="E313" s="441"/>
      <c r="F313" s="441"/>
    </row>
    <row r="314" spans="2:6" x14ac:dyDescent="0.25">
      <c r="B314" s="126"/>
      <c r="C314" s="441"/>
      <c r="D314" s="441"/>
      <c r="E314" s="441"/>
      <c r="F314" s="441"/>
    </row>
    <row r="315" spans="2:6" x14ac:dyDescent="0.25">
      <c r="B315" s="126"/>
      <c r="C315" s="441"/>
      <c r="D315" s="441"/>
      <c r="E315" s="441"/>
      <c r="F315" s="441"/>
    </row>
    <row r="316" spans="2:6" x14ac:dyDescent="0.25">
      <c r="B316" s="126"/>
      <c r="C316" s="441"/>
      <c r="D316" s="441"/>
      <c r="E316" s="441"/>
      <c r="F316" s="441"/>
    </row>
    <row r="317" spans="2:6" x14ac:dyDescent="0.25">
      <c r="B317" s="126"/>
      <c r="C317" s="441"/>
      <c r="D317" s="441"/>
      <c r="E317" s="441"/>
      <c r="F317" s="441"/>
    </row>
    <row r="318" spans="2:6" x14ac:dyDescent="0.25">
      <c r="B318" s="126"/>
      <c r="C318" s="441"/>
      <c r="D318" s="441"/>
      <c r="E318" s="441"/>
      <c r="F318" s="441"/>
    </row>
    <row r="319" spans="2:6" x14ac:dyDescent="0.25">
      <c r="B319" s="126"/>
      <c r="C319" s="441"/>
      <c r="D319" s="441"/>
      <c r="E319" s="441"/>
      <c r="F319" s="441"/>
    </row>
    <row r="320" spans="2:6" x14ac:dyDescent="0.25">
      <c r="B320" s="126"/>
      <c r="C320" s="441"/>
      <c r="D320" s="441"/>
      <c r="E320" s="441"/>
      <c r="F320" s="441"/>
    </row>
    <row r="321" spans="2:6" x14ac:dyDescent="0.25">
      <c r="B321" s="126"/>
      <c r="C321" s="441"/>
      <c r="D321" s="441"/>
      <c r="E321" s="441"/>
      <c r="F321" s="441"/>
    </row>
    <row r="322" spans="2:6" x14ac:dyDescent="0.25">
      <c r="B322" s="126"/>
      <c r="C322" s="441"/>
      <c r="D322" s="441"/>
      <c r="E322" s="441"/>
      <c r="F322" s="441"/>
    </row>
    <row r="323" spans="2:6" x14ac:dyDescent="0.25">
      <c r="B323" s="126"/>
      <c r="C323" s="441"/>
      <c r="D323" s="441"/>
      <c r="E323" s="441"/>
      <c r="F323" s="441"/>
    </row>
    <row r="324" spans="2:6" x14ac:dyDescent="0.25">
      <c r="B324" s="126"/>
      <c r="C324" s="441"/>
      <c r="D324" s="441"/>
      <c r="E324" s="441"/>
      <c r="F324" s="441"/>
    </row>
    <row r="325" spans="2:6" x14ac:dyDescent="0.25">
      <c r="B325" s="126"/>
      <c r="C325" s="441"/>
      <c r="D325" s="441"/>
      <c r="E325" s="441"/>
      <c r="F325" s="441"/>
    </row>
    <row r="326" spans="2:6" x14ac:dyDescent="0.25">
      <c r="B326" s="126"/>
      <c r="C326" s="441"/>
      <c r="D326" s="441"/>
      <c r="E326" s="441"/>
      <c r="F326" s="441"/>
    </row>
    <row r="327" spans="2:6" x14ac:dyDescent="0.25">
      <c r="B327" s="126"/>
      <c r="C327" s="441"/>
      <c r="D327" s="441"/>
      <c r="E327" s="441"/>
      <c r="F327" s="441"/>
    </row>
    <row r="328" spans="2:6" x14ac:dyDescent="0.25">
      <c r="B328" s="126"/>
      <c r="C328" s="441"/>
      <c r="D328" s="441"/>
      <c r="E328" s="441"/>
      <c r="F328" s="441"/>
    </row>
    <row r="329" spans="2:6" x14ac:dyDescent="0.25">
      <c r="B329" s="126"/>
      <c r="C329" s="441"/>
      <c r="D329" s="441"/>
      <c r="E329" s="441"/>
      <c r="F329" s="441"/>
    </row>
    <row r="330" spans="2:6" x14ac:dyDescent="0.25">
      <c r="B330" s="126"/>
      <c r="C330" s="441"/>
      <c r="D330" s="441"/>
      <c r="E330" s="441"/>
      <c r="F330" s="441"/>
    </row>
    <row r="331" spans="2:6" x14ac:dyDescent="0.25">
      <c r="B331" s="126"/>
      <c r="C331" s="441"/>
      <c r="D331" s="441"/>
      <c r="E331" s="441"/>
      <c r="F331" s="441"/>
    </row>
    <row r="332" spans="2:6" x14ac:dyDescent="0.25">
      <c r="B332" s="126"/>
      <c r="C332" s="441"/>
      <c r="D332" s="441"/>
      <c r="E332" s="441"/>
      <c r="F332" s="441"/>
    </row>
    <row r="333" spans="2:6" x14ac:dyDescent="0.25">
      <c r="B333" s="126"/>
      <c r="C333" s="441"/>
      <c r="D333" s="441"/>
      <c r="E333" s="441"/>
      <c r="F333" s="441"/>
    </row>
    <row r="334" spans="2:6" x14ac:dyDescent="0.25">
      <c r="B334" s="126"/>
      <c r="C334" s="441"/>
      <c r="D334" s="441"/>
      <c r="E334" s="441"/>
      <c r="F334" s="441"/>
    </row>
    <row r="335" spans="2:6" x14ac:dyDescent="0.25">
      <c r="B335" s="126"/>
      <c r="C335" s="441"/>
      <c r="D335" s="441"/>
      <c r="E335" s="441"/>
      <c r="F335" s="441"/>
    </row>
    <row r="336" spans="2:6" x14ac:dyDescent="0.25">
      <c r="B336" s="126"/>
      <c r="C336" s="441"/>
      <c r="D336" s="441"/>
      <c r="E336" s="441"/>
      <c r="F336" s="441"/>
    </row>
    <row r="337" spans="2:6" x14ac:dyDescent="0.25">
      <c r="B337" s="126"/>
      <c r="C337" s="441"/>
      <c r="D337" s="441"/>
      <c r="E337" s="441"/>
      <c r="F337" s="441"/>
    </row>
    <row r="338" spans="2:6" x14ac:dyDescent="0.25">
      <c r="B338" s="126"/>
      <c r="C338" s="441"/>
      <c r="D338" s="441"/>
      <c r="E338" s="441"/>
      <c r="F338" s="441"/>
    </row>
    <row r="339" spans="2:6" x14ac:dyDescent="0.25">
      <c r="B339" s="126"/>
      <c r="C339" s="441"/>
      <c r="D339" s="441"/>
      <c r="E339" s="441"/>
      <c r="F339" s="441"/>
    </row>
    <row r="340" spans="2:6" x14ac:dyDescent="0.25">
      <c r="B340" s="126"/>
      <c r="C340" s="441"/>
      <c r="D340" s="441"/>
      <c r="E340" s="441"/>
      <c r="F340" s="441"/>
    </row>
    <row r="341" spans="2:6" x14ac:dyDescent="0.25">
      <c r="B341" s="126"/>
      <c r="C341" s="441"/>
      <c r="D341" s="441"/>
      <c r="E341" s="441"/>
      <c r="F341" s="441"/>
    </row>
    <row r="342" spans="2:6" x14ac:dyDescent="0.25">
      <c r="B342" s="126"/>
      <c r="C342" s="441"/>
      <c r="D342" s="441"/>
      <c r="E342" s="441"/>
      <c r="F342" s="441"/>
    </row>
    <row r="343" spans="2:6" x14ac:dyDescent="0.25">
      <c r="B343" s="126"/>
      <c r="C343" s="441"/>
      <c r="D343" s="441"/>
      <c r="E343" s="441"/>
      <c r="F343" s="441"/>
    </row>
  </sheetData>
  <mergeCells count="2">
    <mergeCell ref="B3:F3"/>
    <mergeCell ref="B137:F137"/>
  </mergeCells>
  <pageMargins left="0.51181102362204722" right="0.11811023622047245" top="0.78740157480314965" bottom="0.74803149606299213" header="0.31496062992125984" footer="0.31496062992125984"/>
  <pageSetup paperSize="9" scale="89" pageOrder="overThenDown" orientation="landscape" r:id="rId1"/>
  <headerFooter scaleWithDoc="0" alignWithMargins="0">
    <oddHeader>&amp;L&amp;"-,Negrita"&amp;16&amp;K00-049Evolución de Índices de Ocupación de los establecimientos turísticos de Adeje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463" customWidth="1"/>
    <col min="4" max="4" width="10.7109375" style="59" customWidth="1"/>
    <col min="5" max="5" width="12.85546875" style="463" customWidth="1"/>
    <col min="6" max="6" width="10.7109375" style="59" customWidth="1"/>
    <col min="7" max="7" width="12.85546875" style="463" customWidth="1"/>
    <col min="8" max="8" width="10.7109375" style="59" customWidth="1"/>
    <col min="9" max="9" width="11.140625" style="463" customWidth="1"/>
    <col min="10" max="10" width="10.7109375" style="59" customWidth="1"/>
    <col min="11" max="11" width="12.85546875" style="463" customWidth="1"/>
    <col min="12" max="12" width="10.7109375" style="59" customWidth="1"/>
    <col min="13" max="13" width="12.85546875" style="463" customWidth="1"/>
    <col min="14" max="14" width="10.7109375" style="59" customWidth="1"/>
    <col min="15" max="15" width="11.140625" style="463" customWidth="1"/>
    <col min="16" max="16" width="10.7109375" style="59" customWidth="1"/>
    <col min="17" max="17" width="12.85546875" style="463" customWidth="1"/>
    <col min="18" max="18" width="10.7109375" style="59" customWidth="1"/>
    <col min="19" max="19" width="12.85546875" style="463" customWidth="1"/>
    <col min="20" max="20" width="10.7109375" style="59" customWidth="1"/>
    <col min="21" max="21" width="11.140625" style="463" customWidth="1"/>
    <col min="22" max="22" width="10.7109375" style="59" customWidth="1"/>
    <col min="23" max="23" width="12.85546875" style="463" customWidth="1"/>
    <col min="24" max="24" width="10.7109375" style="59" customWidth="1"/>
    <col min="25" max="25" width="12.85546875" style="463" customWidth="1"/>
    <col min="26" max="26" width="10.7109375" style="59" customWidth="1"/>
    <col min="27" max="27" width="11.140625" style="463" customWidth="1"/>
    <col min="28" max="28" width="10.7109375" style="59" customWidth="1"/>
    <col min="29" max="29" width="12.85546875" style="463" customWidth="1"/>
    <col min="30" max="30" width="10.7109375" style="59" customWidth="1"/>
    <col min="31" max="31" width="12.85546875" style="463" customWidth="1"/>
    <col min="32" max="32" width="10.7109375" style="59" customWidth="1"/>
    <col min="33" max="33" width="11.140625" style="463" customWidth="1"/>
    <col min="34" max="34" width="10.7109375" style="59" customWidth="1"/>
    <col min="35" max="35" width="12.85546875" style="463" customWidth="1"/>
    <col min="36" max="36" width="10.7109375" style="59" customWidth="1"/>
    <col min="37" max="37" width="12.85546875" style="463" customWidth="1"/>
    <col min="38" max="38" width="10.7109375" style="59" customWidth="1"/>
    <col min="39" max="39" width="10.7109375" style="463" customWidth="1"/>
    <col min="40" max="40" width="10.7109375" style="59" customWidth="1"/>
    <col min="41" max="41" width="11.140625" style="463" customWidth="1"/>
    <col min="42" max="42" width="10.7109375" style="59" customWidth="1"/>
    <col min="43" max="43" width="13.42578125" style="463" customWidth="1"/>
    <col min="44" max="44" width="12.7109375" style="59" customWidth="1"/>
    <col min="45" max="45" width="10.7109375" style="463" customWidth="1"/>
    <col min="46" max="46" width="10.7109375" style="59" customWidth="1"/>
  </cols>
  <sheetData>
    <row r="1" spans="2:46" ht="30" customHeight="1" x14ac:dyDescent="0.25">
      <c r="AA1" s="464"/>
      <c r="AB1" s="442"/>
      <c r="AC1" s="464"/>
      <c r="AD1" s="442"/>
      <c r="AR1" s="442"/>
      <c r="AS1" s="464"/>
      <c r="AT1" s="442"/>
    </row>
    <row r="2" spans="2:46" x14ac:dyDescent="0.25">
      <c r="AA2" s="464"/>
      <c r="AB2" s="442"/>
      <c r="AC2" s="464"/>
      <c r="AD2" s="442"/>
      <c r="AR2" s="442"/>
      <c r="AS2" s="464"/>
      <c r="AT2" s="442"/>
    </row>
    <row r="3" spans="2:46" s="4" customFormat="1" ht="21.75" thickBot="1" x14ac:dyDescent="0.3">
      <c r="B3" s="79" t="s">
        <v>332</v>
      </c>
      <c r="C3" s="465"/>
      <c r="D3" s="79"/>
      <c r="E3" s="465"/>
      <c r="F3" s="79"/>
      <c r="G3" s="465"/>
      <c r="H3" s="79"/>
      <c r="I3" s="465"/>
      <c r="J3" s="79"/>
      <c r="K3" s="465"/>
      <c r="L3" s="79"/>
      <c r="M3" s="465"/>
      <c r="N3" s="79"/>
      <c r="O3" s="465"/>
      <c r="P3" s="79"/>
      <c r="Q3" s="465"/>
      <c r="R3" s="79"/>
      <c r="S3" s="465"/>
      <c r="T3" s="79"/>
      <c r="U3" s="465"/>
      <c r="V3" s="79"/>
      <c r="W3" s="465"/>
      <c r="X3" s="79"/>
      <c r="Y3" s="465"/>
      <c r="Z3" s="79"/>
      <c r="AA3" s="465"/>
      <c r="AB3" s="79"/>
      <c r="AC3" s="465"/>
      <c r="AD3" s="79"/>
      <c r="AE3" s="465"/>
      <c r="AF3" s="79"/>
      <c r="AG3" s="465"/>
      <c r="AH3" s="79"/>
      <c r="AI3" s="465"/>
      <c r="AJ3" s="79"/>
      <c r="AK3" s="465"/>
      <c r="AL3" s="79"/>
      <c r="AM3" s="465"/>
      <c r="AN3" s="79"/>
      <c r="AO3" s="465"/>
      <c r="AP3" s="79"/>
      <c r="AQ3" s="465"/>
      <c r="AR3" s="79"/>
      <c r="AS3" s="465"/>
      <c r="AT3" s="79"/>
    </row>
    <row r="4" spans="2:46" s="4" customFormat="1" ht="6" customHeight="1" thickBot="1" x14ac:dyDescent="0.3">
      <c r="B4" s="80"/>
      <c r="C4" s="466"/>
      <c r="D4" s="164"/>
      <c r="E4" s="466"/>
      <c r="F4" s="164"/>
      <c r="G4" s="466"/>
      <c r="H4" s="164"/>
      <c r="I4" s="466"/>
      <c r="J4" s="164"/>
      <c r="K4" s="466"/>
      <c r="L4" s="164"/>
      <c r="M4" s="466"/>
      <c r="N4" s="164"/>
      <c r="O4" s="466"/>
      <c r="P4" s="164"/>
      <c r="Q4" s="466"/>
      <c r="R4" s="164"/>
      <c r="S4" s="466"/>
      <c r="T4" s="164"/>
      <c r="U4" s="466"/>
      <c r="V4" s="164"/>
      <c r="W4" s="466"/>
      <c r="X4" s="164"/>
      <c r="Y4" s="466"/>
      <c r="Z4" s="164"/>
      <c r="AA4" s="466"/>
      <c r="AB4" s="164"/>
      <c r="AC4" s="466"/>
      <c r="AD4" s="164"/>
      <c r="AE4" s="466"/>
      <c r="AF4" s="164"/>
      <c r="AG4" s="466"/>
      <c r="AH4" s="164"/>
      <c r="AI4" s="466"/>
      <c r="AJ4" s="164"/>
      <c r="AK4" s="466"/>
      <c r="AL4" s="164"/>
      <c r="AM4" s="467"/>
      <c r="AN4" s="164"/>
      <c r="AO4" s="466"/>
      <c r="AP4" s="164"/>
      <c r="AQ4" s="466"/>
      <c r="AR4" s="164"/>
      <c r="AS4" s="466"/>
      <c r="AT4" s="164"/>
    </row>
    <row r="5" spans="2:46" s="4" customFormat="1" ht="21.75" thickBot="1" x14ac:dyDescent="0.3">
      <c r="B5" s="81"/>
      <c r="C5" s="665" t="s">
        <v>65</v>
      </c>
      <c r="D5" s="648"/>
      <c r="E5" s="648"/>
      <c r="F5" s="648"/>
      <c r="G5" s="648"/>
      <c r="H5" s="677"/>
      <c r="I5" s="665" t="s">
        <v>154</v>
      </c>
      <c r="J5" s="648"/>
      <c r="K5" s="648"/>
      <c r="L5" s="648"/>
      <c r="M5" s="648"/>
      <c r="N5" s="677"/>
      <c r="O5" s="665" t="s">
        <v>84</v>
      </c>
      <c r="P5" s="648"/>
      <c r="Q5" s="648"/>
      <c r="R5" s="648"/>
      <c r="S5" s="648"/>
      <c r="T5" s="677"/>
      <c r="U5" s="665" t="s">
        <v>86</v>
      </c>
      <c r="V5" s="648"/>
      <c r="W5" s="648"/>
      <c r="X5" s="648"/>
      <c r="Y5" s="648"/>
      <c r="Z5" s="677"/>
      <c r="AA5" s="665" t="s">
        <v>155</v>
      </c>
      <c r="AB5" s="648"/>
      <c r="AC5" s="648"/>
      <c r="AD5" s="648"/>
      <c r="AE5" s="648"/>
      <c r="AF5" s="677"/>
      <c r="AG5" s="665" t="s">
        <v>90</v>
      </c>
      <c r="AH5" s="648"/>
      <c r="AI5" s="648"/>
      <c r="AJ5" s="648"/>
      <c r="AK5" s="648"/>
      <c r="AL5" s="677"/>
      <c r="AM5" s="665" t="s">
        <v>92</v>
      </c>
      <c r="AN5" s="677"/>
      <c r="AO5" s="665" t="s">
        <v>94</v>
      </c>
      <c r="AP5" s="648"/>
      <c r="AQ5" s="648"/>
      <c r="AR5" s="648"/>
      <c r="AS5" s="648"/>
      <c r="AT5" s="677"/>
    </row>
    <row r="6" spans="2:46" s="4" customFormat="1" ht="30.75" thickBot="1" x14ac:dyDescent="0.3">
      <c r="B6" s="82"/>
      <c r="C6" s="468" t="s">
        <v>116</v>
      </c>
      <c r="D6" s="129" t="s">
        <v>120</v>
      </c>
      <c r="E6" s="469" t="s">
        <v>117</v>
      </c>
      <c r="F6" s="129" t="s">
        <v>120</v>
      </c>
      <c r="G6" s="469" t="s">
        <v>156</v>
      </c>
      <c r="H6" s="169" t="s">
        <v>120</v>
      </c>
      <c r="I6" s="468" t="s">
        <v>116</v>
      </c>
      <c r="J6" s="129" t="s">
        <v>120</v>
      </c>
      <c r="K6" s="469" t="s">
        <v>117</v>
      </c>
      <c r="L6" s="129" t="s">
        <v>120</v>
      </c>
      <c r="M6" s="469" t="s">
        <v>156</v>
      </c>
      <c r="N6" s="169" t="s">
        <v>120</v>
      </c>
      <c r="O6" s="468" t="s">
        <v>116</v>
      </c>
      <c r="P6" s="129" t="s">
        <v>120</v>
      </c>
      <c r="Q6" s="469" t="s">
        <v>117</v>
      </c>
      <c r="R6" s="129" t="s">
        <v>120</v>
      </c>
      <c r="S6" s="469" t="s">
        <v>156</v>
      </c>
      <c r="T6" s="169" t="s">
        <v>120</v>
      </c>
      <c r="U6" s="468" t="s">
        <v>116</v>
      </c>
      <c r="V6" s="129" t="s">
        <v>120</v>
      </c>
      <c r="W6" s="469" t="s">
        <v>117</v>
      </c>
      <c r="X6" s="129" t="s">
        <v>120</v>
      </c>
      <c r="Y6" s="469" t="s">
        <v>156</v>
      </c>
      <c r="Z6" s="169" t="s">
        <v>120</v>
      </c>
      <c r="AA6" s="468" t="s">
        <v>116</v>
      </c>
      <c r="AB6" s="129" t="s">
        <v>120</v>
      </c>
      <c r="AC6" s="469" t="s">
        <v>117</v>
      </c>
      <c r="AD6" s="129" t="s">
        <v>120</v>
      </c>
      <c r="AE6" s="469" t="s">
        <v>156</v>
      </c>
      <c r="AF6" s="169" t="s">
        <v>120</v>
      </c>
      <c r="AG6" s="468" t="s">
        <v>116</v>
      </c>
      <c r="AH6" s="129" t="s">
        <v>120</v>
      </c>
      <c r="AI6" s="469" t="s">
        <v>117</v>
      </c>
      <c r="AJ6" s="129" t="s">
        <v>120</v>
      </c>
      <c r="AK6" s="469" t="s">
        <v>156</v>
      </c>
      <c r="AL6" s="169" t="s">
        <v>120</v>
      </c>
      <c r="AM6" s="468" t="s">
        <v>123</v>
      </c>
      <c r="AN6" s="169" t="s">
        <v>120</v>
      </c>
      <c r="AO6" s="468" t="s">
        <v>116</v>
      </c>
      <c r="AP6" s="129" t="s">
        <v>120</v>
      </c>
      <c r="AQ6" s="469" t="s">
        <v>117</v>
      </c>
      <c r="AR6" s="129" t="s">
        <v>120</v>
      </c>
      <c r="AS6" s="469" t="s">
        <v>156</v>
      </c>
      <c r="AT6" s="169" t="s">
        <v>120</v>
      </c>
    </row>
    <row r="7" spans="2:46" s="4" customFormat="1" x14ac:dyDescent="0.25">
      <c r="B7" s="115" t="s">
        <v>98</v>
      </c>
      <c r="C7" s="470">
        <v>8.0937162518046399</v>
      </c>
      <c r="D7" s="471">
        <v>-0.32177949028781683</v>
      </c>
      <c r="E7" s="472">
        <v>9.949841469754773</v>
      </c>
      <c r="F7" s="471">
        <v>0.13043364671879409</v>
      </c>
      <c r="G7" s="472">
        <v>8.7266861437810572</v>
      </c>
      <c r="H7" s="473">
        <v>-0.18149401665875864</v>
      </c>
      <c r="I7" s="470">
        <v>8.6514028352804893</v>
      </c>
      <c r="J7" s="471">
        <v>-0.28388431843817052</v>
      </c>
      <c r="K7" s="472">
        <v>9.894236546935506</v>
      </c>
      <c r="L7" s="471">
        <v>0.26698342601867253</v>
      </c>
      <c r="M7" s="472">
        <v>9.1282149798128245</v>
      </c>
      <c r="N7" s="473">
        <v>-8.4307213431598527E-2</v>
      </c>
      <c r="O7" s="470">
        <v>9.3961561054409284</v>
      </c>
      <c r="P7" s="471">
        <v>5.7048561536065634E-2</v>
      </c>
      <c r="Q7" s="472">
        <v>9.5172778867348171</v>
      </c>
      <c r="R7" s="471">
        <v>-2.2731779103349226E-2</v>
      </c>
      <c r="S7" s="472">
        <v>9.4584139955215765</v>
      </c>
      <c r="T7" s="473">
        <v>1.562149966382087E-2</v>
      </c>
      <c r="U7" s="470">
        <v>8.9047609545853614</v>
      </c>
      <c r="V7" s="471">
        <v>-0.17547352428333873</v>
      </c>
      <c r="W7" s="472">
        <v>10.887553555549568</v>
      </c>
      <c r="X7" s="471">
        <v>0.66916735580408115</v>
      </c>
      <c r="Y7" s="472">
        <v>9.4405248174278995</v>
      </c>
      <c r="Z7" s="473">
        <v>1.9498554003352098E-2</v>
      </c>
      <c r="AA7" s="470">
        <v>8.3403974305096948</v>
      </c>
      <c r="AB7" s="471">
        <v>-0.40649916103363815</v>
      </c>
      <c r="AC7" s="472">
        <v>10.451248549972526</v>
      </c>
      <c r="AD7" s="471">
        <v>-1.0332172071529637</v>
      </c>
      <c r="AE7" s="472">
        <v>8.8614770158251694</v>
      </c>
      <c r="AF7" s="473">
        <v>-0.49251085206968526</v>
      </c>
      <c r="AG7" s="470">
        <v>8.7587409269889456</v>
      </c>
      <c r="AH7" s="471">
        <v>-0.70886657226889227</v>
      </c>
      <c r="AI7" s="472">
        <v>10.641597091300834</v>
      </c>
      <c r="AJ7" s="471">
        <v>-1.1633793713756955</v>
      </c>
      <c r="AK7" s="472">
        <v>9.2492545167514475</v>
      </c>
      <c r="AL7" s="473">
        <v>-0.76547245704783151</v>
      </c>
      <c r="AM7" s="470">
        <v>2.4067931749322278</v>
      </c>
      <c r="AN7" s="473">
        <v>-0.39023838483844164</v>
      </c>
      <c r="AO7" s="470">
        <v>3.2408256880733943</v>
      </c>
      <c r="AP7" s="471">
        <v>-0.45574646596807833</v>
      </c>
      <c r="AQ7" s="472">
        <v>5.6923076923076925</v>
      </c>
      <c r="AR7" s="471">
        <v>-3.475713987909109</v>
      </c>
      <c r="AS7" s="472">
        <v>3.5402684563758391</v>
      </c>
      <c r="AT7" s="473">
        <v>-0.89530987451727961</v>
      </c>
    </row>
    <row r="8" spans="2:46" s="4" customFormat="1" x14ac:dyDescent="0.25">
      <c r="B8" s="115" t="s">
        <v>99</v>
      </c>
      <c r="C8" s="470">
        <v>7.5340959437781683</v>
      </c>
      <c r="D8" s="474">
        <v>-0.10282246173182052</v>
      </c>
      <c r="E8" s="472">
        <v>9.5473907694154363</v>
      </c>
      <c r="F8" s="474">
        <v>-3.5669031198294121E-2</v>
      </c>
      <c r="G8" s="472">
        <v>8.2132993854969172</v>
      </c>
      <c r="H8" s="475">
        <v>-5.9310243558304165E-2</v>
      </c>
      <c r="I8" s="470">
        <v>8.0264139233249363</v>
      </c>
      <c r="J8" s="474">
        <v>-6.4356294511366485E-2</v>
      </c>
      <c r="K8" s="472">
        <v>9.4111888941623167</v>
      </c>
      <c r="L8" s="474">
        <v>6.2292138594541413E-2</v>
      </c>
      <c r="M8" s="472">
        <v>8.5567037410870483</v>
      </c>
      <c r="N8" s="475">
        <v>-2.2245448738811291E-3</v>
      </c>
      <c r="O8" s="470">
        <v>8.3137028411737308</v>
      </c>
      <c r="P8" s="474">
        <v>8.5431890817631029E-2</v>
      </c>
      <c r="Q8" s="472">
        <v>8.8898164746052064</v>
      </c>
      <c r="R8" s="474">
        <v>-9.3253424748025893E-2</v>
      </c>
      <c r="S8" s="472">
        <v>8.6143340757238303</v>
      </c>
      <c r="T8" s="475">
        <v>6.4348298139211835E-3</v>
      </c>
      <c r="U8" s="470">
        <v>8.3496902131616455</v>
      </c>
      <c r="V8" s="474">
        <v>-2.641165752560326E-2</v>
      </c>
      <c r="W8" s="472">
        <v>10.371278216313531</v>
      </c>
      <c r="X8" s="474">
        <v>0.39506739010270486</v>
      </c>
      <c r="Y8" s="472">
        <v>8.8901765350552413</v>
      </c>
      <c r="Z8" s="475">
        <v>9.9226348918032059E-2</v>
      </c>
      <c r="AA8" s="470">
        <v>7.9339445085301437</v>
      </c>
      <c r="AB8" s="474">
        <v>-0.24126177830679207</v>
      </c>
      <c r="AC8" s="472">
        <v>10.688747115515135</v>
      </c>
      <c r="AD8" s="474">
        <v>-0.92507314943295071</v>
      </c>
      <c r="AE8" s="472">
        <v>8.566698364693595</v>
      </c>
      <c r="AF8" s="475">
        <v>-0.34881847797965015</v>
      </c>
      <c r="AG8" s="470">
        <v>8.3723888037742267</v>
      </c>
      <c r="AH8" s="474">
        <v>-0.34042778048187294</v>
      </c>
      <c r="AI8" s="472">
        <v>10.971236091136175</v>
      </c>
      <c r="AJ8" s="474">
        <v>-0.94444754436378453</v>
      </c>
      <c r="AK8" s="472">
        <v>9.0043068541559297</v>
      </c>
      <c r="AL8" s="475">
        <v>-0.43471447132694507</v>
      </c>
      <c r="AM8" s="470">
        <v>2.3725549966976578</v>
      </c>
      <c r="AN8" s="475">
        <v>-4.4869395474708362E-2</v>
      </c>
      <c r="AO8" s="470">
        <v>3.0034655371582595</v>
      </c>
      <c r="AP8" s="474">
        <v>-0.32736746718441712</v>
      </c>
      <c r="AQ8" s="472">
        <v>8.2385964912280709</v>
      </c>
      <c r="AR8" s="474">
        <v>0.35038822170280248</v>
      </c>
      <c r="AS8" s="472">
        <v>3.9456899273760655</v>
      </c>
      <c r="AT8" s="475">
        <v>-0.31921904939731771</v>
      </c>
    </row>
    <row r="9" spans="2:46" s="4" customFormat="1" x14ac:dyDescent="0.25">
      <c r="B9" s="115" t="s">
        <v>100</v>
      </c>
      <c r="C9" s="470">
        <v>7.1058644822159058</v>
      </c>
      <c r="D9" s="474">
        <v>-0.22959321753196793</v>
      </c>
      <c r="E9" s="472">
        <v>8.7456388747896234</v>
      </c>
      <c r="F9" s="474">
        <v>4.7106991575240897E-3</v>
      </c>
      <c r="G9" s="472">
        <v>7.6621489048845755</v>
      </c>
      <c r="H9" s="475">
        <v>-0.15316854598171048</v>
      </c>
      <c r="I9" s="470">
        <v>7.5768295193009374</v>
      </c>
      <c r="J9" s="474">
        <v>-0.24781836146725489</v>
      </c>
      <c r="K9" s="472">
        <v>8.7090598213683101</v>
      </c>
      <c r="L9" s="474">
        <v>2.3458635326873534E-2</v>
      </c>
      <c r="M9" s="472">
        <v>8.0117798219054563</v>
      </c>
      <c r="N9" s="475">
        <v>-0.14187497605037613</v>
      </c>
      <c r="O9" s="470">
        <v>7.931265177465785</v>
      </c>
      <c r="P9" s="474">
        <v>-0.1854548616564875</v>
      </c>
      <c r="Q9" s="472">
        <v>8.1214370900417414</v>
      </c>
      <c r="R9" s="474">
        <v>-0.19569546458580511</v>
      </c>
      <c r="S9" s="472">
        <v>8.0299548974555357</v>
      </c>
      <c r="T9" s="475">
        <v>-0.18814542604292406</v>
      </c>
      <c r="U9" s="470">
        <v>7.8986198749004055</v>
      </c>
      <c r="V9" s="474">
        <v>6.4931384659047353E-2</v>
      </c>
      <c r="W9" s="472">
        <v>9.7550263900822394</v>
      </c>
      <c r="X9" s="474">
        <v>0.60238469712121834</v>
      </c>
      <c r="Y9" s="472">
        <v>8.4030001067178919</v>
      </c>
      <c r="Z9" s="475">
        <v>0.20902442172424252</v>
      </c>
      <c r="AA9" s="470">
        <v>7.1223893440418777</v>
      </c>
      <c r="AB9" s="474">
        <v>-0.23085410728397182</v>
      </c>
      <c r="AC9" s="472">
        <v>9.0710499747602213</v>
      </c>
      <c r="AD9" s="474">
        <v>-9.2688910514121758E-2</v>
      </c>
      <c r="AE9" s="472">
        <v>7.5535327869996793</v>
      </c>
      <c r="AF9" s="475">
        <v>-0.24917264405220862</v>
      </c>
      <c r="AG9" s="470">
        <v>7.4166028260129382</v>
      </c>
      <c r="AH9" s="474">
        <v>-0.32725130790721302</v>
      </c>
      <c r="AI9" s="472">
        <v>9.2675700344028638</v>
      </c>
      <c r="AJ9" s="474">
        <v>-3.5840882913642957E-2</v>
      </c>
      <c r="AK9" s="472">
        <v>7.8471299093655587</v>
      </c>
      <c r="AL9" s="475">
        <v>-0.30282203904873928</v>
      </c>
      <c r="AM9" s="470">
        <v>2.3525634439535601</v>
      </c>
      <c r="AN9" s="475">
        <v>-6.63247142739678E-2</v>
      </c>
      <c r="AO9" s="470">
        <v>3.6401833460656992</v>
      </c>
      <c r="AP9" s="474">
        <v>-0.33183933824431966</v>
      </c>
      <c r="AQ9" s="472">
        <v>8.2253258845437625</v>
      </c>
      <c r="AR9" s="474">
        <v>0.19204537741222438</v>
      </c>
      <c r="AS9" s="472">
        <v>4.4206022187004752</v>
      </c>
      <c r="AT9" s="475">
        <v>-0.33367128557302905</v>
      </c>
    </row>
    <row r="10" spans="2:46" s="4" customFormat="1" x14ac:dyDescent="0.25">
      <c r="B10" s="115" t="s">
        <v>101</v>
      </c>
      <c r="C10" s="470">
        <v>6.9147108168730318</v>
      </c>
      <c r="D10" s="474">
        <v>5.4222127712687751E-2</v>
      </c>
      <c r="E10" s="472">
        <v>8.3852781238111582</v>
      </c>
      <c r="F10" s="474">
        <v>0.46966253263205537</v>
      </c>
      <c r="G10" s="472">
        <v>7.3955163818879779</v>
      </c>
      <c r="H10" s="475">
        <v>0.17858363775073105</v>
      </c>
      <c r="I10" s="470">
        <v>7.3901339670939405</v>
      </c>
      <c r="J10" s="474">
        <v>0.18328120378851143</v>
      </c>
      <c r="K10" s="472">
        <v>8.5701952740814225</v>
      </c>
      <c r="L10" s="474">
        <v>0.53410269178261416</v>
      </c>
      <c r="M10" s="472">
        <v>7.8202236519607844</v>
      </c>
      <c r="N10" s="475">
        <v>0.30788146668721961</v>
      </c>
      <c r="O10" s="470">
        <v>7.6619947462079487</v>
      </c>
      <c r="P10" s="474">
        <v>0.45324248473747364</v>
      </c>
      <c r="Q10" s="472">
        <v>8.2667197452229306</v>
      </c>
      <c r="R10" s="474">
        <v>0.62848408320529359</v>
      </c>
      <c r="S10" s="472">
        <v>7.9578532785111449</v>
      </c>
      <c r="T10" s="475">
        <v>0.540043703962092</v>
      </c>
      <c r="U10" s="470">
        <v>7.4118852459016393</v>
      </c>
      <c r="V10" s="474">
        <v>-3.1760755112225425E-2</v>
      </c>
      <c r="W10" s="472">
        <v>9.2525739775409122</v>
      </c>
      <c r="X10" s="474">
        <v>0.54897041822720993</v>
      </c>
      <c r="Y10" s="472">
        <v>7.8934544689686055</v>
      </c>
      <c r="Z10" s="475">
        <v>0.11506062872252887</v>
      </c>
      <c r="AA10" s="470">
        <v>6.7149525090701561</v>
      </c>
      <c r="AB10" s="474">
        <v>-7.1920323990856794E-2</v>
      </c>
      <c r="AC10" s="472">
        <v>6.8924582931200886</v>
      </c>
      <c r="AD10" s="474">
        <v>-0.11912204910495028</v>
      </c>
      <c r="AE10" s="472">
        <v>6.7554587213692425</v>
      </c>
      <c r="AF10" s="475">
        <v>-8.9158781554820266E-2</v>
      </c>
      <c r="AG10" s="470">
        <v>6.8286896877956478</v>
      </c>
      <c r="AH10" s="474">
        <v>-0.35122255013706827</v>
      </c>
      <c r="AI10" s="472">
        <v>6.9186504927975738</v>
      </c>
      <c r="AJ10" s="474">
        <v>-9.3891051066475661E-2</v>
      </c>
      <c r="AK10" s="472">
        <v>6.8500811249323963</v>
      </c>
      <c r="AL10" s="475">
        <v>-0.28460659745738326</v>
      </c>
      <c r="AM10" s="470">
        <v>2.2143236074270556</v>
      </c>
      <c r="AN10" s="475">
        <v>-8.6632573353022657E-2</v>
      </c>
      <c r="AO10" s="470">
        <v>3.2846861255497801</v>
      </c>
      <c r="AP10" s="474">
        <v>-0.51134036451644516</v>
      </c>
      <c r="AQ10" s="472">
        <v>7.805743243243243</v>
      </c>
      <c r="AR10" s="474">
        <v>-0.25772159380650006</v>
      </c>
      <c r="AS10" s="472">
        <v>4.1500161655350789</v>
      </c>
      <c r="AT10" s="475">
        <v>-0.51957653109413471</v>
      </c>
    </row>
    <row r="11" spans="2:46" s="4" customFormat="1" x14ac:dyDescent="0.25">
      <c r="B11" s="115" t="s">
        <v>121</v>
      </c>
      <c r="C11" s="470">
        <v>6.5709955971441332</v>
      </c>
      <c r="D11" s="474">
        <v>-0.27289913890265094</v>
      </c>
      <c r="E11" s="472">
        <v>7.2279748658201335</v>
      </c>
      <c r="F11" s="474">
        <v>-7.7749673714465395E-2</v>
      </c>
      <c r="G11" s="472">
        <v>6.7897240953499356</v>
      </c>
      <c r="H11" s="475">
        <v>-0.20681349168460539</v>
      </c>
      <c r="I11" s="470">
        <v>7.0925015171744148</v>
      </c>
      <c r="J11" s="474">
        <v>-0.19251594874990907</v>
      </c>
      <c r="K11" s="472">
        <v>7.4350169141533273</v>
      </c>
      <c r="L11" s="474">
        <v>-0.10528882324948441</v>
      </c>
      <c r="M11" s="472">
        <v>7.2180119714800712</v>
      </c>
      <c r="N11" s="475">
        <v>-0.15838585231246061</v>
      </c>
      <c r="O11" s="470">
        <v>7.4745654682951201</v>
      </c>
      <c r="P11" s="474">
        <v>-0.26857757519806569</v>
      </c>
      <c r="Q11" s="472">
        <v>7.3887591790623235</v>
      </c>
      <c r="R11" s="474">
        <v>0.13057263886358861</v>
      </c>
      <c r="S11" s="472">
        <v>7.4335693273720098</v>
      </c>
      <c r="T11" s="475">
        <v>-7.825314699916408E-2</v>
      </c>
      <c r="U11" s="470">
        <v>7.1704575986954868</v>
      </c>
      <c r="V11" s="474">
        <v>-0.26891339287161209</v>
      </c>
      <c r="W11" s="472">
        <v>7.8831764760968301</v>
      </c>
      <c r="X11" s="474">
        <v>-8.9608032393901915E-2</v>
      </c>
      <c r="Y11" s="472">
        <v>7.3725397784224045</v>
      </c>
      <c r="Z11" s="475">
        <v>-0.2116636146402735</v>
      </c>
      <c r="AA11" s="470">
        <v>6.1419976659020481</v>
      </c>
      <c r="AB11" s="474">
        <v>-0.37387757339383842</v>
      </c>
      <c r="AC11" s="472">
        <v>5.8504311297811187</v>
      </c>
      <c r="AD11" s="474">
        <v>0.16107409130084616</v>
      </c>
      <c r="AE11" s="472">
        <v>6.0641835078920199</v>
      </c>
      <c r="AF11" s="475">
        <v>-0.22261321153826774</v>
      </c>
      <c r="AG11" s="470">
        <v>6.3225546047927672</v>
      </c>
      <c r="AH11" s="474">
        <v>-0.46410279618013028</v>
      </c>
      <c r="AI11" s="472">
        <v>5.8428766391740341</v>
      </c>
      <c r="AJ11" s="474">
        <v>0.15268753724348105</v>
      </c>
      <c r="AK11" s="472">
        <v>6.1882909815645242</v>
      </c>
      <c r="AL11" s="475">
        <v>-0.28194156773098289</v>
      </c>
      <c r="AM11" s="470">
        <v>2.0519495545528175</v>
      </c>
      <c r="AN11" s="475">
        <v>-0.31920542675498087</v>
      </c>
      <c r="AO11" s="470">
        <v>3.4339622641509435</v>
      </c>
      <c r="AP11" s="474">
        <v>0.14568206657573013</v>
      </c>
      <c r="AQ11" s="472">
        <v>8.150537634408602</v>
      </c>
      <c r="AR11" s="474">
        <v>1.4488982901463068</v>
      </c>
      <c r="AS11" s="472">
        <v>3.9001062699256113</v>
      </c>
      <c r="AT11" s="475">
        <v>0.20065919251644848</v>
      </c>
    </row>
    <row r="12" spans="2:46" s="4" customFormat="1" x14ac:dyDescent="0.25">
      <c r="B12" s="115" t="s">
        <v>104</v>
      </c>
      <c r="C12" s="470">
        <v>6.6850832648793963</v>
      </c>
      <c r="D12" s="474">
        <v>-0.44558146483652994</v>
      </c>
      <c r="E12" s="472">
        <v>7.1860662469203396</v>
      </c>
      <c r="F12" s="474">
        <v>-0.6982257440692452</v>
      </c>
      <c r="G12" s="472">
        <v>6.8619292651108861</v>
      </c>
      <c r="H12" s="475">
        <v>-0.52289788535395765</v>
      </c>
      <c r="I12" s="470">
        <v>7.1686717505405984</v>
      </c>
      <c r="J12" s="474">
        <v>-0.54318859021117483</v>
      </c>
      <c r="K12" s="472">
        <v>7.389281177760771</v>
      </c>
      <c r="L12" s="474">
        <v>-0.86377040836948726</v>
      </c>
      <c r="M12" s="472">
        <v>7.2541851432765529</v>
      </c>
      <c r="N12" s="475">
        <v>-0.65540115177567149</v>
      </c>
      <c r="O12" s="470">
        <v>7.3377791124929335</v>
      </c>
      <c r="P12" s="474">
        <v>-0.7942502688366897</v>
      </c>
      <c r="Q12" s="472">
        <v>7.5582124098637946</v>
      </c>
      <c r="R12" s="474">
        <v>-0.43805114613729934</v>
      </c>
      <c r="S12" s="472">
        <v>7.4475628031532368</v>
      </c>
      <c r="T12" s="475">
        <v>-0.61901951536645239</v>
      </c>
      <c r="U12" s="470">
        <v>7.3895085030122782</v>
      </c>
      <c r="V12" s="474">
        <v>-0.53652556024806231</v>
      </c>
      <c r="W12" s="472">
        <v>7.3407286660880242</v>
      </c>
      <c r="X12" s="474">
        <v>-1.2234059593157482</v>
      </c>
      <c r="Y12" s="472">
        <v>7.3743632551383254</v>
      </c>
      <c r="Z12" s="475">
        <v>-0.72273646342333642</v>
      </c>
      <c r="AA12" s="470">
        <v>6.2476106865659728</v>
      </c>
      <c r="AB12" s="474">
        <v>1.6876064989439499E-3</v>
      </c>
      <c r="AC12" s="472">
        <v>5.860299507801864</v>
      </c>
      <c r="AD12" s="474">
        <v>0.15251413168403172</v>
      </c>
      <c r="AE12" s="472">
        <v>6.1407457705476975</v>
      </c>
      <c r="AF12" s="475">
        <v>4.5387828713245426E-2</v>
      </c>
      <c r="AG12" s="470">
        <v>6.4302512383417376</v>
      </c>
      <c r="AH12" s="474">
        <v>9.0000218715338143E-2</v>
      </c>
      <c r="AI12" s="472">
        <v>5.8498127550164885</v>
      </c>
      <c r="AJ12" s="474">
        <v>0.18469647594672089</v>
      </c>
      <c r="AK12" s="472">
        <v>6.2646510070324837</v>
      </c>
      <c r="AL12" s="475">
        <v>0.1180194822189069</v>
      </c>
      <c r="AM12" s="470">
        <v>2.213725617263949</v>
      </c>
      <c r="AN12" s="475">
        <v>3.3417107410823377E-2</v>
      </c>
      <c r="AO12" s="470">
        <v>3.77180877279448</v>
      </c>
      <c r="AP12" s="474">
        <v>9.636224825118056E-4</v>
      </c>
      <c r="AQ12" s="472">
        <v>5.5824175824175821</v>
      </c>
      <c r="AR12" s="474">
        <v>1.1919413919413913</v>
      </c>
      <c r="AS12" s="472">
        <v>3.9865334491746309</v>
      </c>
      <c r="AT12" s="475">
        <v>0.12175962819291763</v>
      </c>
    </row>
    <row r="13" spans="2:46" s="4" customFormat="1" x14ac:dyDescent="0.25">
      <c r="B13" s="115" t="s">
        <v>105</v>
      </c>
      <c r="C13" s="470">
        <v>7.0664921143220525</v>
      </c>
      <c r="D13" s="474">
        <v>-0.13544121742118342</v>
      </c>
      <c r="E13" s="472">
        <v>7.7145727196485119</v>
      </c>
      <c r="F13" s="474">
        <v>-0.7016276143264264</v>
      </c>
      <c r="G13" s="472">
        <v>7.2877530742849821</v>
      </c>
      <c r="H13" s="475">
        <v>-0.33719113961391667</v>
      </c>
      <c r="I13" s="470">
        <v>7.739460107353171</v>
      </c>
      <c r="J13" s="474">
        <v>-0.12942015857056255</v>
      </c>
      <c r="K13" s="472">
        <v>7.9628959013840701</v>
      </c>
      <c r="L13" s="474">
        <v>-0.83596374442644983</v>
      </c>
      <c r="M13" s="472">
        <v>7.823214484483044</v>
      </c>
      <c r="N13" s="475">
        <v>-0.39577700320907994</v>
      </c>
      <c r="O13" s="470">
        <v>8.0851109247541366</v>
      </c>
      <c r="P13" s="474">
        <v>-3.0887001948711301E-2</v>
      </c>
      <c r="Q13" s="472">
        <v>8.0226353957722569</v>
      </c>
      <c r="R13" s="474">
        <v>-0.50510938079635714</v>
      </c>
      <c r="S13" s="472">
        <v>8.0540588212738218</v>
      </c>
      <c r="T13" s="475">
        <v>-0.26386698956323329</v>
      </c>
      <c r="U13" s="470">
        <v>7.7572819630079657</v>
      </c>
      <c r="V13" s="474">
        <v>-0.23720368735055519</v>
      </c>
      <c r="W13" s="472">
        <v>8.8221629015178262</v>
      </c>
      <c r="X13" s="474">
        <v>-0.58949202313107918</v>
      </c>
      <c r="Y13" s="472">
        <v>8.0518920898437507</v>
      </c>
      <c r="Z13" s="475">
        <v>-0.33104010444225551</v>
      </c>
      <c r="AA13" s="470">
        <v>5.971870844556582</v>
      </c>
      <c r="AB13" s="474">
        <v>-2.6732724101292682E-2</v>
      </c>
      <c r="AC13" s="472">
        <v>6.1628564694791423</v>
      </c>
      <c r="AD13" s="474">
        <v>-0.21555883106730533</v>
      </c>
      <c r="AE13" s="472">
        <v>6.0225983749201859</v>
      </c>
      <c r="AF13" s="475">
        <v>-8.7672921680391092E-2</v>
      </c>
      <c r="AG13" s="470">
        <v>6.1637044667103664</v>
      </c>
      <c r="AH13" s="474">
        <v>6.1257339862521576E-3</v>
      </c>
      <c r="AI13" s="472">
        <v>6.1554292735370915</v>
      </c>
      <c r="AJ13" s="474">
        <v>-0.19949728568430203</v>
      </c>
      <c r="AK13" s="472">
        <v>6.1614880430013166</v>
      </c>
      <c r="AL13" s="475">
        <v>-5.4745387196525996E-2</v>
      </c>
      <c r="AM13" s="470">
        <v>2.3606420545746389</v>
      </c>
      <c r="AN13" s="475">
        <v>-7.5405266232598578E-2</v>
      </c>
      <c r="AO13" s="470">
        <v>2.367599569429494</v>
      </c>
      <c r="AP13" s="474">
        <v>-0.39144327976360538</v>
      </c>
      <c r="AQ13" s="472">
        <v>4.9369918699186988</v>
      </c>
      <c r="AR13" s="474">
        <v>0.94004997389423384</v>
      </c>
      <c r="AS13" s="472">
        <v>2.6680133079847907</v>
      </c>
      <c r="AT13" s="475">
        <v>-0.28161004418093416</v>
      </c>
    </row>
    <row r="14" spans="2:46" s="4" customFormat="1" x14ac:dyDescent="0.25">
      <c r="B14" s="115" t="s">
        <v>106</v>
      </c>
      <c r="C14" s="470">
        <v>7.3316951265335826</v>
      </c>
      <c r="D14" s="474">
        <v>1.0933904935485295E-2</v>
      </c>
      <c r="E14" s="472">
        <v>8.7031137519979502</v>
      </c>
      <c r="F14" s="474">
        <v>0.28369295295594199</v>
      </c>
      <c r="G14" s="472">
        <v>7.7819763482385369</v>
      </c>
      <c r="H14" s="475">
        <v>6.6855295062728359E-2</v>
      </c>
      <c r="I14" s="470">
        <v>7.9611772972627675</v>
      </c>
      <c r="J14" s="474">
        <v>3.6635954144753846E-2</v>
      </c>
      <c r="K14" s="472">
        <v>9.0445502039647891</v>
      </c>
      <c r="L14" s="474">
        <v>0.28827571106317151</v>
      </c>
      <c r="M14" s="472">
        <v>8.3491294252720394</v>
      </c>
      <c r="N14" s="475">
        <v>9.8948345334658683E-2</v>
      </c>
      <c r="O14" s="470">
        <v>7.8741313365296559</v>
      </c>
      <c r="P14" s="474">
        <v>-0.26808284451642805</v>
      </c>
      <c r="Q14" s="472">
        <v>8.8979112116162824</v>
      </c>
      <c r="R14" s="474">
        <v>0.38365763754326387</v>
      </c>
      <c r="S14" s="472">
        <v>8.3605621059179462</v>
      </c>
      <c r="T14" s="475">
        <v>2.7783088223607422E-2</v>
      </c>
      <c r="U14" s="470">
        <v>8.2742157358800839</v>
      </c>
      <c r="V14" s="474">
        <v>0.12597133716224995</v>
      </c>
      <c r="W14" s="472">
        <v>9.7758430923659425</v>
      </c>
      <c r="X14" s="474">
        <v>0.54534492475287877</v>
      </c>
      <c r="Y14" s="472">
        <v>8.6710137509016025</v>
      </c>
      <c r="Z14" s="475">
        <v>0.20963752233416955</v>
      </c>
      <c r="AA14" s="470">
        <v>6.1603632209148778</v>
      </c>
      <c r="AB14" s="474">
        <v>3.4441999216137553E-2</v>
      </c>
      <c r="AC14" s="472">
        <v>6.6913204998311384</v>
      </c>
      <c r="AD14" s="474">
        <v>0.19509913022295322</v>
      </c>
      <c r="AE14" s="472">
        <v>6.298446506010869</v>
      </c>
      <c r="AF14" s="475">
        <v>7.0347438511510596E-2</v>
      </c>
      <c r="AG14" s="470">
        <v>6.3704393024815564</v>
      </c>
      <c r="AH14" s="474">
        <v>3.2689185369865648E-2</v>
      </c>
      <c r="AI14" s="472">
        <v>6.6254413720365024</v>
      </c>
      <c r="AJ14" s="474">
        <v>0.18755447225400257</v>
      </c>
      <c r="AK14" s="472">
        <v>6.4387147470133952</v>
      </c>
      <c r="AL14" s="475">
        <v>7.235480437477193E-2</v>
      </c>
      <c r="AM14" s="470">
        <v>2.7913991048842188</v>
      </c>
      <c r="AN14" s="475">
        <v>-0.13105505814459306</v>
      </c>
      <c r="AO14" s="470">
        <v>3.0544117647058822</v>
      </c>
      <c r="AP14" s="474">
        <v>-0.77287318153067686</v>
      </c>
      <c r="AQ14" s="472">
        <v>8.5960000000000001</v>
      </c>
      <c r="AR14" s="474">
        <v>2.9442352941176475</v>
      </c>
      <c r="AS14" s="472">
        <v>4.1452755905511811</v>
      </c>
      <c r="AT14" s="475">
        <v>-8.7343332606163671E-2</v>
      </c>
    </row>
    <row r="15" spans="2:46" s="4" customFormat="1" x14ac:dyDescent="0.25">
      <c r="B15" s="115" t="s">
        <v>107</v>
      </c>
      <c r="C15" s="470">
        <v>7.2319305535990983</v>
      </c>
      <c r="D15" s="474">
        <v>0.29617551974386735</v>
      </c>
      <c r="E15" s="472">
        <v>8.24721074302966</v>
      </c>
      <c r="F15" s="474">
        <v>-3.7503217092467622E-2</v>
      </c>
      <c r="G15" s="472">
        <v>7.5571321542353935</v>
      </c>
      <c r="H15" s="475">
        <v>0.17417395564247506</v>
      </c>
      <c r="I15" s="470">
        <v>7.781177944148709</v>
      </c>
      <c r="J15" s="474">
        <v>0.21068298419188825</v>
      </c>
      <c r="K15" s="472">
        <v>8.4688742414731113</v>
      </c>
      <c r="L15" s="474">
        <v>-0.11495826993167313</v>
      </c>
      <c r="M15" s="472">
        <v>8.0235229053368968</v>
      </c>
      <c r="N15" s="475">
        <v>8.1536592575487177E-2</v>
      </c>
      <c r="O15" s="470">
        <v>7.9433333852115853</v>
      </c>
      <c r="P15" s="474">
        <v>0.93432554292077263</v>
      </c>
      <c r="Q15" s="472">
        <v>8.4461432652629345</v>
      </c>
      <c r="R15" s="474">
        <v>0.17870658629746039</v>
      </c>
      <c r="S15" s="472">
        <v>8.1790524061872212</v>
      </c>
      <c r="T15" s="475">
        <v>0.60792070026833755</v>
      </c>
      <c r="U15" s="470">
        <v>8.0272188005562963</v>
      </c>
      <c r="V15" s="474">
        <v>-8.0661142835479538E-2</v>
      </c>
      <c r="W15" s="472">
        <v>9.0973962305262006</v>
      </c>
      <c r="X15" s="474">
        <v>0.21880166776243648</v>
      </c>
      <c r="Y15" s="472">
        <v>8.3031211599901695</v>
      </c>
      <c r="Z15" s="475">
        <v>-2.5176198754602197E-2</v>
      </c>
      <c r="AA15" s="470">
        <v>6.4651565147596539</v>
      </c>
      <c r="AB15" s="474">
        <v>0.33999585196047377</v>
      </c>
      <c r="AC15" s="472">
        <v>6.8655779562742696</v>
      </c>
      <c r="AD15" s="474">
        <v>0.33392110760341165</v>
      </c>
      <c r="AE15" s="472">
        <v>6.5657058132079502</v>
      </c>
      <c r="AF15" s="475">
        <v>0.33496328668914632</v>
      </c>
      <c r="AG15" s="470">
        <v>6.7133628424452683</v>
      </c>
      <c r="AH15" s="474">
        <v>0.29545121177358169</v>
      </c>
      <c r="AI15" s="472">
        <v>6.875252437828169</v>
      </c>
      <c r="AJ15" s="474">
        <v>0.2934147737510191</v>
      </c>
      <c r="AK15" s="472">
        <v>6.7549381344002368</v>
      </c>
      <c r="AL15" s="475">
        <v>0.29276991280480757</v>
      </c>
      <c r="AM15" s="470">
        <v>2.9583699398526728</v>
      </c>
      <c r="AN15" s="475">
        <v>0.65915476653678029</v>
      </c>
      <c r="AO15" s="470">
        <v>3.1260757314974184</v>
      </c>
      <c r="AP15" s="474">
        <v>0.7781266508750706</v>
      </c>
      <c r="AQ15" s="472">
        <v>9.9534161490683228</v>
      </c>
      <c r="AR15" s="474">
        <v>2.3115242571764307</v>
      </c>
      <c r="AS15" s="472">
        <v>3.9569160997732427</v>
      </c>
      <c r="AT15" s="475">
        <v>1.1073642431791324</v>
      </c>
    </row>
    <row r="16" spans="2:46" s="4" customFormat="1" x14ac:dyDescent="0.25">
      <c r="B16" s="115" t="s">
        <v>122</v>
      </c>
      <c r="C16" s="470">
        <v>6.8199596899224808</v>
      </c>
      <c r="D16" s="474">
        <v>-4.7946130925955899E-2</v>
      </c>
      <c r="E16" s="472">
        <v>7.701806865453622</v>
      </c>
      <c r="F16" s="474">
        <v>-0.30983031371408298</v>
      </c>
      <c r="G16" s="472">
        <v>7.1092602431477951</v>
      </c>
      <c r="H16" s="475">
        <v>-0.14830297290103722</v>
      </c>
      <c r="I16" s="470">
        <v>7.4366597111411155</v>
      </c>
      <c r="J16" s="474">
        <v>-7.7088034604646971E-2</v>
      </c>
      <c r="K16" s="472">
        <v>7.8462666637480023</v>
      </c>
      <c r="L16" s="474">
        <v>-0.34347334244747252</v>
      </c>
      <c r="M16" s="472">
        <v>7.5838215902626498</v>
      </c>
      <c r="N16" s="475">
        <v>-0.18162113839756344</v>
      </c>
      <c r="O16" s="470">
        <v>7.9613252433541399</v>
      </c>
      <c r="P16" s="474">
        <v>0.26192026705423643</v>
      </c>
      <c r="Q16" s="472">
        <v>7.8760793570169412</v>
      </c>
      <c r="R16" s="474">
        <v>6.6975056162101865E-3</v>
      </c>
      <c r="S16" s="472">
        <v>7.9192643644270815</v>
      </c>
      <c r="T16" s="475">
        <v>0.13721697344780104</v>
      </c>
      <c r="U16" s="470">
        <v>7.3611531565097916</v>
      </c>
      <c r="V16" s="474">
        <v>-0.4455743609738736</v>
      </c>
      <c r="W16" s="472">
        <v>8.3293746645195927</v>
      </c>
      <c r="X16" s="474">
        <v>-0.53764095131777623</v>
      </c>
      <c r="Y16" s="472">
        <v>7.610610749044894</v>
      </c>
      <c r="Z16" s="475">
        <v>-0.48692843282690124</v>
      </c>
      <c r="AA16" s="470">
        <v>5.9347488815124834</v>
      </c>
      <c r="AB16" s="474">
        <v>-1.7874440145426718E-2</v>
      </c>
      <c r="AC16" s="472">
        <v>6.7246457772586457</v>
      </c>
      <c r="AD16" s="474">
        <v>-0.15393004192902282</v>
      </c>
      <c r="AE16" s="472">
        <v>6.1417941243028098</v>
      </c>
      <c r="AF16" s="475">
        <v>-6.8618565751820348E-2</v>
      </c>
      <c r="AG16" s="470">
        <v>6.1694745245747269</v>
      </c>
      <c r="AH16" s="474">
        <v>2.9310556036710622E-2</v>
      </c>
      <c r="AI16" s="472">
        <v>6.7591535102452136</v>
      </c>
      <c r="AJ16" s="474">
        <v>-0.11356912307961409</v>
      </c>
      <c r="AK16" s="472">
        <v>6.32735748654685</v>
      </c>
      <c r="AL16" s="475">
        <v>-2.4984612103616577E-2</v>
      </c>
      <c r="AM16" s="470">
        <v>2.2303738788672782</v>
      </c>
      <c r="AN16" s="475">
        <v>0.13922562755189594</v>
      </c>
      <c r="AO16" s="470">
        <v>3.0597439544807967</v>
      </c>
      <c r="AP16" s="474">
        <v>-0.38160141057252561</v>
      </c>
      <c r="AQ16" s="472">
        <v>6.9230769230769234</v>
      </c>
      <c r="AR16" s="474">
        <v>0.26771978021978082</v>
      </c>
      <c r="AS16" s="472">
        <v>3.8429259994329459</v>
      </c>
      <c r="AT16" s="475">
        <v>-0.19876846354237143</v>
      </c>
    </row>
    <row r="17" spans="2:46" s="4" customFormat="1" x14ac:dyDescent="0.25">
      <c r="B17" s="115" t="s">
        <v>96</v>
      </c>
      <c r="C17" s="470">
        <v>7.3550924187424371</v>
      </c>
      <c r="D17" s="474">
        <v>0.1341002426489375</v>
      </c>
      <c r="E17" s="472">
        <v>8.6226934627613101</v>
      </c>
      <c r="F17" s="474">
        <v>-0.28860381719305828</v>
      </c>
      <c r="G17" s="472">
        <v>7.7624453447791728</v>
      </c>
      <c r="H17" s="475">
        <v>-2.4333680365451471E-2</v>
      </c>
      <c r="I17" s="470">
        <v>8.0481303700859215</v>
      </c>
      <c r="J17" s="474">
        <v>0.21954348745946906</v>
      </c>
      <c r="K17" s="472">
        <v>8.624568529615793</v>
      </c>
      <c r="L17" s="474">
        <v>-0.41122852822711309</v>
      </c>
      <c r="M17" s="472">
        <v>8.2584189841422777</v>
      </c>
      <c r="N17" s="475">
        <v>-2.7660710147221934E-2</v>
      </c>
      <c r="O17" s="470">
        <v>8.3754806417395908</v>
      </c>
      <c r="P17" s="474">
        <v>0.24924095474460906</v>
      </c>
      <c r="Q17" s="472">
        <v>8.4027971100947845</v>
      </c>
      <c r="R17" s="474">
        <v>6.2124873095683597E-3</v>
      </c>
      <c r="S17" s="472">
        <v>8.3891402339995356</v>
      </c>
      <c r="T17" s="475">
        <v>0.12373371315760373</v>
      </c>
      <c r="U17" s="470">
        <v>8.100729312762974</v>
      </c>
      <c r="V17" s="474">
        <v>-4.4143255693768424E-2</v>
      </c>
      <c r="W17" s="472">
        <v>9.5312763813621633</v>
      </c>
      <c r="X17" s="474">
        <v>-0.49898558792419578</v>
      </c>
      <c r="Y17" s="472">
        <v>8.466364123587919</v>
      </c>
      <c r="Z17" s="475">
        <v>-0.17807750488716323</v>
      </c>
      <c r="AA17" s="470">
        <v>6.9493840287453255</v>
      </c>
      <c r="AB17" s="474">
        <v>-0.17037667418980273</v>
      </c>
      <c r="AC17" s="472">
        <v>8.6279477075123534</v>
      </c>
      <c r="AD17" s="474">
        <v>0.57265638765504079</v>
      </c>
      <c r="AE17" s="472">
        <v>7.329836251506344</v>
      </c>
      <c r="AF17" s="475">
        <v>-1.3727964110211488E-2</v>
      </c>
      <c r="AG17" s="470">
        <v>7.238599331631276</v>
      </c>
      <c r="AH17" s="474">
        <v>-0.2983414702085776</v>
      </c>
      <c r="AI17" s="472">
        <v>8.7604346923236651</v>
      </c>
      <c r="AJ17" s="474">
        <v>0.60450777900030239</v>
      </c>
      <c r="AK17" s="472">
        <v>7.5896780786918754</v>
      </c>
      <c r="AL17" s="475">
        <v>-0.10434832394838889</v>
      </c>
      <c r="AM17" s="470">
        <v>2.2963064671151998</v>
      </c>
      <c r="AN17" s="475">
        <v>3.2243329115702046E-3</v>
      </c>
      <c r="AO17" s="470">
        <v>3.281195689954814</v>
      </c>
      <c r="AP17" s="474">
        <v>0.98224414560797335</v>
      </c>
      <c r="AQ17" s="472">
        <v>8.0650994575045214</v>
      </c>
      <c r="AR17" s="474">
        <v>1.1189787678493488</v>
      </c>
      <c r="AS17" s="472">
        <v>4.0524781341107872</v>
      </c>
      <c r="AT17" s="475">
        <v>1.2135099397706921</v>
      </c>
    </row>
    <row r="18" spans="2:46" s="4" customFormat="1" x14ac:dyDescent="0.25">
      <c r="B18" s="115" t="s">
        <v>97</v>
      </c>
      <c r="C18" s="470">
        <v>7.4137800832804013</v>
      </c>
      <c r="D18" s="474">
        <v>6.1667511070282899E-2</v>
      </c>
      <c r="E18" s="472">
        <v>8.716344473997589</v>
      </c>
      <c r="F18" s="474">
        <v>-0.35730202848791848</v>
      </c>
      <c r="G18" s="472">
        <v>7.8449896958809493</v>
      </c>
      <c r="H18" s="475">
        <v>-9.4308918789503871E-2</v>
      </c>
      <c r="I18" s="470">
        <v>7.936198829572608</v>
      </c>
      <c r="J18" s="474">
        <v>1.132869019644378E-2</v>
      </c>
      <c r="K18" s="472">
        <v>8.7065010419646143</v>
      </c>
      <c r="L18" s="474">
        <v>-0.3597743928659014</v>
      </c>
      <c r="M18" s="472">
        <v>8.2200811969930605</v>
      </c>
      <c r="N18" s="475">
        <v>-0.14096129620752862</v>
      </c>
      <c r="O18" s="470">
        <v>7.9165332945341671</v>
      </c>
      <c r="P18" s="474">
        <v>-0.34880783334065413</v>
      </c>
      <c r="Q18" s="472">
        <v>8.7436063289879584</v>
      </c>
      <c r="R18" s="474">
        <v>3.4685681637396826E-2</v>
      </c>
      <c r="S18" s="472">
        <v>8.3247783481101258</v>
      </c>
      <c r="T18" s="475">
        <v>-0.17014692420263344</v>
      </c>
      <c r="U18" s="470">
        <v>8.18823673638747</v>
      </c>
      <c r="V18" s="474">
        <v>-0.1037693086361795</v>
      </c>
      <c r="W18" s="472">
        <v>9.3598030485569108</v>
      </c>
      <c r="X18" s="474">
        <v>-0.72752581050349185</v>
      </c>
      <c r="Y18" s="472">
        <v>8.4983983248280452</v>
      </c>
      <c r="Z18" s="475">
        <v>-0.27420285948838519</v>
      </c>
      <c r="AA18" s="470">
        <v>7.4525748999033548</v>
      </c>
      <c r="AB18" s="474">
        <v>0.16397486824776752</v>
      </c>
      <c r="AC18" s="472">
        <v>8.9129403598079477</v>
      </c>
      <c r="AD18" s="474">
        <v>-0.2932309899593335</v>
      </c>
      <c r="AE18" s="472">
        <v>7.8238953933047011</v>
      </c>
      <c r="AF18" s="475">
        <v>4.4155301762764054E-2</v>
      </c>
      <c r="AG18" s="470">
        <v>7.8659024621854439</v>
      </c>
      <c r="AH18" s="474">
        <v>0.24346404363855889</v>
      </c>
      <c r="AI18" s="472">
        <v>9.1335051546391757</v>
      </c>
      <c r="AJ18" s="474">
        <v>-0.28302387597955203</v>
      </c>
      <c r="AK18" s="472">
        <v>8.1951664463003571</v>
      </c>
      <c r="AL18" s="475">
        <v>9.5826685067009976E-2</v>
      </c>
      <c r="AM18" s="470">
        <v>2.5484495162490699</v>
      </c>
      <c r="AN18" s="475">
        <v>0.13958927063859594</v>
      </c>
      <c r="AO18" s="470">
        <v>2.7094854742737136</v>
      </c>
      <c r="AP18" s="474">
        <v>-0.23037706868161312</v>
      </c>
      <c r="AQ18" s="472">
        <v>4.9658119658119659</v>
      </c>
      <c r="AR18" s="474">
        <v>-1.2557327496351887</v>
      </c>
      <c r="AS18" s="472">
        <v>3.0929692039511911</v>
      </c>
      <c r="AT18" s="475">
        <v>-0.32149287717755648</v>
      </c>
    </row>
    <row r="19" spans="2:46" s="55" customFormat="1" ht="15.75" x14ac:dyDescent="0.25">
      <c r="B19" s="95">
        <v>2015</v>
      </c>
      <c r="C19" s="476">
        <v>7.1712658095687889</v>
      </c>
      <c r="D19" s="477">
        <v>-8.0279554280768828E-2</v>
      </c>
      <c r="E19" s="478">
        <v>8.377048829446915</v>
      </c>
      <c r="F19" s="477">
        <v>-0.14775161152589611</v>
      </c>
      <c r="G19" s="478">
        <v>7.5731704659982526</v>
      </c>
      <c r="H19" s="479">
        <v>-0.11177994531947721</v>
      </c>
      <c r="I19" s="476">
        <v>7.7282281673243682</v>
      </c>
      <c r="J19" s="477">
        <v>-6.5487798354794791E-2</v>
      </c>
      <c r="K19" s="478">
        <v>8.4947531249087938</v>
      </c>
      <c r="L19" s="477">
        <v>-0.16901514534005457</v>
      </c>
      <c r="M19" s="478">
        <v>8.0120482608309089</v>
      </c>
      <c r="N19" s="479">
        <v>-0.10915479720588728</v>
      </c>
      <c r="O19" s="476">
        <v>8.0109836726630093</v>
      </c>
      <c r="P19" s="477">
        <v>3.4261596396475191E-2</v>
      </c>
      <c r="Q19" s="478">
        <v>8.349410446125404</v>
      </c>
      <c r="R19" s="477">
        <v>1.0432794617502239E-2</v>
      </c>
      <c r="S19" s="478">
        <v>8.1786224251136144</v>
      </c>
      <c r="T19" s="479">
        <v>2.2658073489765229E-2</v>
      </c>
      <c r="U19" s="476">
        <v>7.8895039488259382</v>
      </c>
      <c r="V19" s="477">
        <v>-0.14569781060885489</v>
      </c>
      <c r="W19" s="478">
        <v>9.1388893428223579</v>
      </c>
      <c r="X19" s="477">
        <v>-0.10451770656719717</v>
      </c>
      <c r="Y19" s="478">
        <v>8.2270330496282469</v>
      </c>
      <c r="Z19" s="479">
        <v>-0.14004933525964525</v>
      </c>
      <c r="AA19" s="476">
        <v>6.7524522876423259</v>
      </c>
      <c r="AB19" s="477">
        <v>-8.8749202085459444E-2</v>
      </c>
      <c r="AC19" s="478">
        <v>7.5835392246103543</v>
      </c>
      <c r="AD19" s="477">
        <v>-4.1402026974744821E-2</v>
      </c>
      <c r="AE19" s="478">
        <v>6.9600136400172126</v>
      </c>
      <c r="AF19" s="479">
        <v>-8.4752235100828521E-2</v>
      </c>
      <c r="AG19" s="476">
        <v>7.0011500923612635</v>
      </c>
      <c r="AH19" s="477">
        <v>-0.14948155413835806</v>
      </c>
      <c r="AI19" s="478">
        <v>7.6359154213683036</v>
      </c>
      <c r="AJ19" s="477">
        <v>-3.5126175007076377E-2</v>
      </c>
      <c r="AK19" s="478">
        <v>7.1650584319448969</v>
      </c>
      <c r="AL19" s="479">
        <v>-0.12636357485928773</v>
      </c>
      <c r="AM19" s="476">
        <v>2.3891621725821359</v>
      </c>
      <c r="AN19" s="479">
        <v>-1.5081963485652494E-2</v>
      </c>
      <c r="AO19" s="476">
        <v>3.123624369667946</v>
      </c>
      <c r="AP19" s="477">
        <v>-9.3147672296898243E-2</v>
      </c>
      <c r="AQ19" s="478">
        <v>7.2381528882739534</v>
      </c>
      <c r="AR19" s="477">
        <v>0.28003480709314132</v>
      </c>
      <c r="AS19" s="478">
        <v>3.7612092300270685</v>
      </c>
      <c r="AT19" s="479">
        <v>-4.8385577901365107E-2</v>
      </c>
    </row>
    <row r="20" spans="2:46" s="4" customFormat="1" ht="15" hidden="1" customHeight="1" outlineLevel="1" x14ac:dyDescent="0.25">
      <c r="B20" s="115" t="s">
        <v>98</v>
      </c>
      <c r="C20" s="480">
        <v>8.4154957420924568</v>
      </c>
      <c r="D20" s="471">
        <v>8.2647258210048591E-2</v>
      </c>
      <c r="E20" s="481">
        <v>9.8194078230359789</v>
      </c>
      <c r="F20" s="471">
        <v>-0.34498663608617974</v>
      </c>
      <c r="G20" s="481">
        <v>8.9081801604398159</v>
      </c>
      <c r="H20" s="473">
        <v>-7.1533981664293478E-2</v>
      </c>
      <c r="I20" s="480">
        <v>8.9352871537186598</v>
      </c>
      <c r="J20" s="471">
        <v>0.12099586252506178</v>
      </c>
      <c r="K20" s="481">
        <v>9.6272531209168335</v>
      </c>
      <c r="L20" s="471">
        <v>-0.44630818291831531</v>
      </c>
      <c r="M20" s="481">
        <v>9.212522193244423</v>
      </c>
      <c r="N20" s="473">
        <v>-0.10131752910410086</v>
      </c>
      <c r="O20" s="480">
        <v>9.3391075439048628</v>
      </c>
      <c r="P20" s="471">
        <v>-4.5946062879103522E-2</v>
      </c>
      <c r="Q20" s="481">
        <v>9.5400096658381663</v>
      </c>
      <c r="R20" s="471">
        <v>-0.25987809462093026</v>
      </c>
      <c r="S20" s="481">
        <v>9.4427924958577556</v>
      </c>
      <c r="T20" s="473">
        <v>-0.15292167165927495</v>
      </c>
      <c r="U20" s="480">
        <v>9.0802344788687002</v>
      </c>
      <c r="V20" s="471">
        <v>-6.2032402681925447E-2</v>
      </c>
      <c r="W20" s="481">
        <v>10.218386199745487</v>
      </c>
      <c r="X20" s="471">
        <v>-0.30625646396986816</v>
      </c>
      <c r="Y20" s="481">
        <v>9.4210262634245474</v>
      </c>
      <c r="Z20" s="473">
        <v>-0.1563529242422188</v>
      </c>
      <c r="AA20" s="480">
        <v>8.746896591543333</v>
      </c>
      <c r="AB20" s="471">
        <v>-7.9967501529115026E-2</v>
      </c>
      <c r="AC20" s="481">
        <v>11.48446575712549</v>
      </c>
      <c r="AD20" s="471">
        <v>0.54997672972645084</v>
      </c>
      <c r="AE20" s="481">
        <v>9.3539878678948547</v>
      </c>
      <c r="AF20" s="473">
        <v>9.2042949733688317E-3</v>
      </c>
      <c r="AG20" s="480">
        <v>9.4676074992578378</v>
      </c>
      <c r="AH20" s="471">
        <v>0.16235577886667585</v>
      </c>
      <c r="AI20" s="481">
        <v>11.80497646267653</v>
      </c>
      <c r="AJ20" s="471">
        <v>0.80262205508702777</v>
      </c>
      <c r="AK20" s="481">
        <v>10.014726973799279</v>
      </c>
      <c r="AL20" s="473">
        <v>0.27070663578724741</v>
      </c>
      <c r="AM20" s="480">
        <v>2.7970315597706694</v>
      </c>
      <c r="AN20" s="473">
        <v>0.64320389482655216</v>
      </c>
      <c r="AO20" s="480">
        <v>3.6965721540414727</v>
      </c>
      <c r="AP20" s="471">
        <v>-1.0331262218285966</v>
      </c>
      <c r="AQ20" s="481">
        <v>9.1680216802168015</v>
      </c>
      <c r="AR20" s="471">
        <v>1.4683132254063063</v>
      </c>
      <c r="AS20" s="481">
        <v>4.4355783308931187</v>
      </c>
      <c r="AT20" s="473">
        <v>-0.64192252264051053</v>
      </c>
    </row>
    <row r="21" spans="2:46" s="4" customFormat="1" ht="15" hidden="1" customHeight="1" outlineLevel="1" x14ac:dyDescent="0.25">
      <c r="B21" s="115" t="s">
        <v>99</v>
      </c>
      <c r="C21" s="480">
        <v>7.6369184055099888</v>
      </c>
      <c r="D21" s="474">
        <v>-1.5779645049176949E-2</v>
      </c>
      <c r="E21" s="481">
        <v>9.5830598006137304</v>
      </c>
      <c r="F21" s="474">
        <v>0.12451170811877788</v>
      </c>
      <c r="G21" s="481">
        <v>8.2726096290552213</v>
      </c>
      <c r="H21" s="475">
        <v>-2.1573998310257636E-2</v>
      </c>
      <c r="I21" s="480">
        <v>8.0907702178363028</v>
      </c>
      <c r="J21" s="474">
        <v>0.14347526722460291</v>
      </c>
      <c r="K21" s="481">
        <v>9.3488967555677753</v>
      </c>
      <c r="L21" s="474">
        <v>0.12068617043560437</v>
      </c>
      <c r="M21" s="481">
        <v>8.5589282859609295</v>
      </c>
      <c r="N21" s="475">
        <v>9.3377569514238701E-2</v>
      </c>
      <c r="O21" s="480">
        <v>8.2282709503560998</v>
      </c>
      <c r="P21" s="474">
        <v>-0.61542927186175156</v>
      </c>
      <c r="Q21" s="481">
        <v>8.9830698993532323</v>
      </c>
      <c r="R21" s="474">
        <v>-0.24092678777879684</v>
      </c>
      <c r="S21" s="481">
        <v>8.6078992459099091</v>
      </c>
      <c r="T21" s="475">
        <v>-0.43433137293361312</v>
      </c>
      <c r="U21" s="480">
        <v>8.3761018706872488</v>
      </c>
      <c r="V21" s="474">
        <v>0.23913378558086507</v>
      </c>
      <c r="W21" s="481">
        <v>9.976210826210826</v>
      </c>
      <c r="X21" s="474">
        <v>0.46368881486275271</v>
      </c>
      <c r="Y21" s="481">
        <v>8.7909501861372092</v>
      </c>
      <c r="Z21" s="475">
        <v>0.22992418939434245</v>
      </c>
      <c r="AA21" s="480">
        <v>8.1752062868369357</v>
      </c>
      <c r="AB21" s="474">
        <v>-0.43827017187281037</v>
      </c>
      <c r="AC21" s="481">
        <v>11.613820264948085</v>
      </c>
      <c r="AD21" s="474">
        <v>2.1955548311888506E-2</v>
      </c>
      <c r="AE21" s="481">
        <v>8.9155168426732452</v>
      </c>
      <c r="AF21" s="475">
        <v>-0.34775738330850814</v>
      </c>
      <c r="AG21" s="480">
        <v>8.7128165842560996</v>
      </c>
      <c r="AH21" s="474">
        <v>-0.23714084184778095</v>
      </c>
      <c r="AI21" s="481">
        <v>11.91568363549996</v>
      </c>
      <c r="AJ21" s="474">
        <v>9.4373245030071828E-2</v>
      </c>
      <c r="AK21" s="481">
        <v>9.4390213254828748</v>
      </c>
      <c r="AL21" s="475">
        <v>-0.1634451644688113</v>
      </c>
      <c r="AM21" s="480">
        <v>2.4174243921723662</v>
      </c>
      <c r="AN21" s="475">
        <v>0.13321818725769852</v>
      </c>
      <c r="AO21" s="480">
        <v>3.3308330043426766</v>
      </c>
      <c r="AP21" s="474">
        <v>-1.4905955670858946</v>
      </c>
      <c r="AQ21" s="481">
        <v>7.8882082695252684</v>
      </c>
      <c r="AR21" s="474">
        <v>-1.6341797901762245</v>
      </c>
      <c r="AS21" s="481">
        <v>4.2649089767733832</v>
      </c>
      <c r="AT21" s="475">
        <v>-1.2643045063726843</v>
      </c>
    </row>
    <row r="22" spans="2:46" s="4" customFormat="1" ht="15" hidden="1" customHeight="1" outlineLevel="1" x14ac:dyDescent="0.25">
      <c r="B22" s="115" t="s">
        <v>100</v>
      </c>
      <c r="C22" s="480">
        <v>7.3354576997478738</v>
      </c>
      <c r="D22" s="474">
        <v>0.28987220974666528</v>
      </c>
      <c r="E22" s="481">
        <v>8.7409281756320993</v>
      </c>
      <c r="F22" s="474">
        <v>0.74636153826006524</v>
      </c>
      <c r="G22" s="481">
        <v>7.8153174508662859</v>
      </c>
      <c r="H22" s="475">
        <v>0.42696381325475574</v>
      </c>
      <c r="I22" s="480">
        <v>7.8246478807681923</v>
      </c>
      <c r="J22" s="474">
        <v>0.53027566389155556</v>
      </c>
      <c r="K22" s="481">
        <v>8.6856011860414366</v>
      </c>
      <c r="L22" s="474">
        <v>0.76959053003078015</v>
      </c>
      <c r="M22" s="481">
        <v>8.1536547979558325</v>
      </c>
      <c r="N22" s="475">
        <v>0.60944248248051824</v>
      </c>
      <c r="O22" s="480">
        <v>8.1167200391222725</v>
      </c>
      <c r="P22" s="474">
        <v>0.34001516009375266</v>
      </c>
      <c r="Q22" s="481">
        <v>8.3171325546275465</v>
      </c>
      <c r="R22" s="474">
        <v>0.46725040335263746</v>
      </c>
      <c r="S22" s="481">
        <v>8.2181003234984598</v>
      </c>
      <c r="T22" s="475">
        <v>0.40337320056461401</v>
      </c>
      <c r="U22" s="480">
        <v>7.8336884902413582</v>
      </c>
      <c r="V22" s="474">
        <v>0.48888463015217187</v>
      </c>
      <c r="W22" s="481">
        <v>9.152641692961021</v>
      </c>
      <c r="X22" s="474">
        <v>1.3263483407633929</v>
      </c>
      <c r="Y22" s="481">
        <v>8.1939756849936494</v>
      </c>
      <c r="Z22" s="475">
        <v>0.69570531657915513</v>
      </c>
      <c r="AA22" s="480">
        <v>7.3532434513258496</v>
      </c>
      <c r="AB22" s="474">
        <v>-0.25853709998958507</v>
      </c>
      <c r="AC22" s="481">
        <v>9.1637388852743431</v>
      </c>
      <c r="AD22" s="474">
        <v>0.51886853578167091</v>
      </c>
      <c r="AE22" s="481">
        <v>7.802705431051888</v>
      </c>
      <c r="AF22" s="475">
        <v>-5.8676931903508311E-2</v>
      </c>
      <c r="AG22" s="480">
        <v>7.7438541339201512</v>
      </c>
      <c r="AH22" s="474">
        <v>-0.22679454277938138</v>
      </c>
      <c r="AI22" s="481">
        <v>9.3034109173165067</v>
      </c>
      <c r="AJ22" s="474">
        <v>0.55624156790711865</v>
      </c>
      <c r="AK22" s="481">
        <v>8.1499519484142979</v>
      </c>
      <c r="AL22" s="475">
        <v>-1.7360572898905247E-2</v>
      </c>
      <c r="AM22" s="480">
        <v>2.4188881582275279</v>
      </c>
      <c r="AN22" s="475">
        <v>0.29343237675543099</v>
      </c>
      <c r="AO22" s="480">
        <v>3.9720226843100188</v>
      </c>
      <c r="AP22" s="474">
        <v>-0.10084860281869412</v>
      </c>
      <c r="AQ22" s="481">
        <v>8.0332805071315381</v>
      </c>
      <c r="AR22" s="474">
        <v>-0.46477396757663314</v>
      </c>
      <c r="AS22" s="481">
        <v>4.7542735042735043</v>
      </c>
      <c r="AT22" s="475">
        <v>-6.7049299280296459E-2</v>
      </c>
    </row>
    <row r="23" spans="2:46" s="4" customFormat="1" ht="15" hidden="1" customHeight="1" outlineLevel="1" x14ac:dyDescent="0.25">
      <c r="B23" s="115" t="s">
        <v>101</v>
      </c>
      <c r="C23" s="480">
        <v>6.860488689160344</v>
      </c>
      <c r="D23" s="474">
        <v>-0.18622298718037733</v>
      </c>
      <c r="E23" s="481">
        <v>7.9156155911791029</v>
      </c>
      <c r="F23" s="474">
        <v>-0.22593758071124093</v>
      </c>
      <c r="G23" s="481">
        <v>7.2169327441372468</v>
      </c>
      <c r="H23" s="475">
        <v>-0.20353432310047648</v>
      </c>
      <c r="I23" s="480">
        <v>7.2068527633054291</v>
      </c>
      <c r="J23" s="474">
        <v>-0.29625933989492381</v>
      </c>
      <c r="K23" s="481">
        <v>8.0360925822988083</v>
      </c>
      <c r="L23" s="474">
        <v>-0.24168710996647036</v>
      </c>
      <c r="M23" s="481">
        <v>7.5123421852735648</v>
      </c>
      <c r="N23" s="475">
        <v>-0.28204346593841834</v>
      </c>
      <c r="O23" s="480">
        <v>7.2087522614704751</v>
      </c>
      <c r="P23" s="474">
        <v>-0.76605659600211595</v>
      </c>
      <c r="Q23" s="481">
        <v>7.638235662017637</v>
      </c>
      <c r="R23" s="474">
        <v>-0.40828529246401501</v>
      </c>
      <c r="S23" s="481">
        <v>7.4178095745490529</v>
      </c>
      <c r="T23" s="475">
        <v>-0.59266063295142235</v>
      </c>
      <c r="U23" s="480">
        <v>7.4436460010138648</v>
      </c>
      <c r="V23" s="474">
        <v>-0.13560743552423027</v>
      </c>
      <c r="W23" s="481">
        <v>8.7036035593137022</v>
      </c>
      <c r="X23" s="474">
        <v>0.44178097988763554</v>
      </c>
      <c r="Y23" s="481">
        <v>7.7783938402460766</v>
      </c>
      <c r="Z23" s="475">
        <v>4.8332928667838004E-3</v>
      </c>
      <c r="AA23" s="480">
        <v>6.7868728330610129</v>
      </c>
      <c r="AB23" s="474">
        <v>0.12008179647430861</v>
      </c>
      <c r="AC23" s="481">
        <v>7.0115803422250389</v>
      </c>
      <c r="AD23" s="474">
        <v>-9.6518675668139764E-2</v>
      </c>
      <c r="AE23" s="481">
        <v>6.8446175029240628</v>
      </c>
      <c r="AF23" s="475">
        <v>6.9261299776567142E-2</v>
      </c>
      <c r="AG23" s="480">
        <v>7.179912237932716</v>
      </c>
      <c r="AH23" s="474">
        <v>0.24276066672199637</v>
      </c>
      <c r="AI23" s="481">
        <v>7.0125415438640495</v>
      </c>
      <c r="AJ23" s="474">
        <v>-5.9072102314156716E-2</v>
      </c>
      <c r="AK23" s="481">
        <v>7.1346877223897796</v>
      </c>
      <c r="AL23" s="475">
        <v>0.16287215508297948</v>
      </c>
      <c r="AM23" s="480">
        <v>2.3009561807800782</v>
      </c>
      <c r="AN23" s="475">
        <v>0.1388101746529018</v>
      </c>
      <c r="AO23" s="480">
        <v>3.7960264900662253</v>
      </c>
      <c r="AP23" s="474">
        <v>-0.41307426833030814</v>
      </c>
      <c r="AQ23" s="481">
        <v>8.063464837049743</v>
      </c>
      <c r="AR23" s="474">
        <v>0.99871663561089452</v>
      </c>
      <c r="AS23" s="481">
        <v>4.6695926966292136</v>
      </c>
      <c r="AT23" s="475">
        <v>-6.5714417820632143E-2</v>
      </c>
    </row>
    <row r="24" spans="2:46" s="4" customFormat="1" ht="15" hidden="1" customHeight="1" outlineLevel="1" x14ac:dyDescent="0.25">
      <c r="B24" s="115" t="s">
        <v>121</v>
      </c>
      <c r="C24" s="480">
        <v>6.8438947360467841</v>
      </c>
      <c r="D24" s="474">
        <v>-0.21112717678564952</v>
      </c>
      <c r="E24" s="481">
        <v>7.3057245395345989</v>
      </c>
      <c r="F24" s="474">
        <v>-0.27772126158002308</v>
      </c>
      <c r="G24" s="481">
        <v>6.996537587034541</v>
      </c>
      <c r="H24" s="475">
        <v>-0.23843671565036217</v>
      </c>
      <c r="I24" s="480">
        <v>7.2850174659243239</v>
      </c>
      <c r="J24" s="474">
        <v>-0.21107180582307539</v>
      </c>
      <c r="K24" s="481">
        <v>7.5403057374028117</v>
      </c>
      <c r="L24" s="474">
        <v>-0.25500122570405459</v>
      </c>
      <c r="M24" s="481">
        <v>7.3763978237925318</v>
      </c>
      <c r="N24" s="475">
        <v>-0.2313872506739818</v>
      </c>
      <c r="O24" s="480">
        <v>7.7431430434931858</v>
      </c>
      <c r="P24" s="474">
        <v>0.10289858816794073</v>
      </c>
      <c r="Q24" s="481">
        <v>7.2581865401987349</v>
      </c>
      <c r="R24" s="474">
        <v>-0.3663705115376219</v>
      </c>
      <c r="S24" s="481">
        <v>7.5118224743711739</v>
      </c>
      <c r="T24" s="475">
        <v>-0.12090013014652001</v>
      </c>
      <c r="U24" s="480">
        <v>7.4393709915670989</v>
      </c>
      <c r="V24" s="474">
        <v>-0.33474290478846758</v>
      </c>
      <c r="W24" s="481">
        <v>7.9727845084907321</v>
      </c>
      <c r="X24" s="474">
        <v>-0.15948759696878856</v>
      </c>
      <c r="Y24" s="481">
        <v>7.584203393062678</v>
      </c>
      <c r="Z24" s="475">
        <v>-0.29564563804895538</v>
      </c>
      <c r="AA24" s="480">
        <v>6.5158752392958865</v>
      </c>
      <c r="AB24" s="474">
        <v>-0.17497250427222788</v>
      </c>
      <c r="AC24" s="481">
        <v>5.6893570384802725</v>
      </c>
      <c r="AD24" s="474">
        <v>-0.27994060192265291</v>
      </c>
      <c r="AE24" s="481">
        <v>6.2867967194302876</v>
      </c>
      <c r="AF24" s="475">
        <v>-0.22112673960560425</v>
      </c>
      <c r="AG24" s="480">
        <v>6.7866574009728975</v>
      </c>
      <c r="AH24" s="474">
        <v>-0.12549807794816026</v>
      </c>
      <c r="AI24" s="481">
        <v>5.6901891019305531</v>
      </c>
      <c r="AJ24" s="474">
        <v>-0.23774485612388663</v>
      </c>
      <c r="AK24" s="481">
        <v>6.4702325492955071</v>
      </c>
      <c r="AL24" s="475">
        <v>-0.18168572494593427</v>
      </c>
      <c r="AM24" s="480">
        <v>2.3711549813077983</v>
      </c>
      <c r="AN24" s="475">
        <v>0.12462443417109403</v>
      </c>
      <c r="AO24" s="480">
        <v>3.2882801975752134</v>
      </c>
      <c r="AP24" s="474">
        <v>-0.57832107755965678</v>
      </c>
      <c r="AQ24" s="481">
        <v>6.7016393442622952</v>
      </c>
      <c r="AR24" s="474">
        <v>-0.31254505290082513</v>
      </c>
      <c r="AS24" s="481">
        <v>3.6994470774091628</v>
      </c>
      <c r="AT24" s="475">
        <v>-0.54958351285365481</v>
      </c>
    </row>
    <row r="25" spans="2:46" s="4" customFormat="1" ht="15" hidden="1" customHeight="1" outlineLevel="1" x14ac:dyDescent="0.25">
      <c r="B25" s="115" t="s">
        <v>104</v>
      </c>
      <c r="C25" s="480">
        <v>7.1306647297159262</v>
      </c>
      <c r="D25" s="474">
        <v>0.20235690615405488</v>
      </c>
      <c r="E25" s="481">
        <v>7.8842919909895848</v>
      </c>
      <c r="F25" s="474">
        <v>0.40607081787240684</v>
      </c>
      <c r="G25" s="481">
        <v>7.3848271504648437</v>
      </c>
      <c r="H25" s="475">
        <v>0.26667964674278455</v>
      </c>
      <c r="I25" s="480">
        <v>7.7118603407517732</v>
      </c>
      <c r="J25" s="474">
        <v>0.20106762251033139</v>
      </c>
      <c r="K25" s="481">
        <v>8.2530515861302582</v>
      </c>
      <c r="L25" s="474">
        <v>0.466118009839259</v>
      </c>
      <c r="M25" s="481">
        <v>7.9095862950522244</v>
      </c>
      <c r="N25" s="475">
        <v>0.29448439603241638</v>
      </c>
      <c r="O25" s="480">
        <v>8.1320293813296232</v>
      </c>
      <c r="P25" s="474">
        <v>0.24994499284298044</v>
      </c>
      <c r="Q25" s="481">
        <v>7.996263556001094</v>
      </c>
      <c r="R25" s="474">
        <v>0.3935185159153809</v>
      </c>
      <c r="S25" s="481">
        <v>8.0665823185196892</v>
      </c>
      <c r="T25" s="475">
        <v>0.32170898808995663</v>
      </c>
      <c r="U25" s="480">
        <v>7.9260340632603405</v>
      </c>
      <c r="V25" s="474">
        <v>0.26287231500432551</v>
      </c>
      <c r="W25" s="481">
        <v>8.5641346254037725</v>
      </c>
      <c r="X25" s="474">
        <v>0.68383460647513328</v>
      </c>
      <c r="Y25" s="481">
        <v>8.0970997185616618</v>
      </c>
      <c r="Z25" s="475">
        <v>0.36866769056774995</v>
      </c>
      <c r="AA25" s="480">
        <v>6.2459230800670289</v>
      </c>
      <c r="AB25" s="474">
        <v>0.1651611985367607</v>
      </c>
      <c r="AC25" s="481">
        <v>5.7077853761178323</v>
      </c>
      <c r="AD25" s="474">
        <v>0.1924904817516353</v>
      </c>
      <c r="AE25" s="481">
        <v>6.0953579418344521</v>
      </c>
      <c r="AF25" s="475">
        <v>0.16715547782970219</v>
      </c>
      <c r="AG25" s="480">
        <v>6.3402510196263995</v>
      </c>
      <c r="AH25" s="474">
        <v>0.161457625326479</v>
      </c>
      <c r="AI25" s="481">
        <v>5.6651162790697676</v>
      </c>
      <c r="AJ25" s="474">
        <v>0.18516952289174782</v>
      </c>
      <c r="AK25" s="481">
        <v>6.1466315248135768</v>
      </c>
      <c r="AL25" s="475">
        <v>0.16156791280671001</v>
      </c>
      <c r="AM25" s="480">
        <v>2.1803085098531256</v>
      </c>
      <c r="AN25" s="475">
        <v>0.20557231636933904</v>
      </c>
      <c r="AO25" s="480">
        <v>3.7708451503119682</v>
      </c>
      <c r="AP25" s="474">
        <v>0.17641057363938106</v>
      </c>
      <c r="AQ25" s="481">
        <v>4.3904761904761909</v>
      </c>
      <c r="AR25" s="474">
        <v>-1.8822510822510816</v>
      </c>
      <c r="AS25" s="481">
        <v>3.8647738209817133</v>
      </c>
      <c r="AT25" s="475">
        <v>-1.0689878011397536E-2</v>
      </c>
    </row>
    <row r="26" spans="2:46" s="4" customFormat="1" ht="15" hidden="1" customHeight="1" outlineLevel="1" x14ac:dyDescent="0.25">
      <c r="B26" s="115" t="s">
        <v>105</v>
      </c>
      <c r="C26" s="480">
        <v>7.2019333317432359</v>
      </c>
      <c r="D26" s="474">
        <v>-0.39355299095034546</v>
      </c>
      <c r="E26" s="481">
        <v>8.4162003339749383</v>
      </c>
      <c r="F26" s="474">
        <v>-0.1900122078614519</v>
      </c>
      <c r="G26" s="481">
        <v>7.6249442138988988</v>
      </c>
      <c r="H26" s="475">
        <v>-0.33723477699177273</v>
      </c>
      <c r="I26" s="480">
        <v>7.8688802659237336</v>
      </c>
      <c r="J26" s="474">
        <v>-0.47404630932361869</v>
      </c>
      <c r="K26" s="481">
        <v>8.7988596458105199</v>
      </c>
      <c r="L26" s="474">
        <v>-0.14504841051398287</v>
      </c>
      <c r="M26" s="481">
        <v>8.218991487692124</v>
      </c>
      <c r="N26" s="475">
        <v>-0.3631172262634621</v>
      </c>
      <c r="O26" s="480">
        <v>8.1159979267028479</v>
      </c>
      <c r="P26" s="474">
        <v>-0.50360680383132106</v>
      </c>
      <c r="Q26" s="481">
        <v>8.5277447765686141</v>
      </c>
      <c r="R26" s="474">
        <v>-0.35267487024447597</v>
      </c>
      <c r="S26" s="481">
        <v>8.3179258108370551</v>
      </c>
      <c r="T26" s="475">
        <v>-0.43229409391051021</v>
      </c>
      <c r="U26" s="480">
        <v>7.9944856503585209</v>
      </c>
      <c r="V26" s="474">
        <v>-0.37226263709203611</v>
      </c>
      <c r="W26" s="481">
        <v>9.4116549246489054</v>
      </c>
      <c r="X26" s="474">
        <v>0.14116149270277489</v>
      </c>
      <c r="Y26" s="481">
        <v>8.3829321942860062</v>
      </c>
      <c r="Z26" s="475">
        <v>-0.26387148367360247</v>
      </c>
      <c r="AA26" s="480">
        <v>5.9986035686578747</v>
      </c>
      <c r="AB26" s="474">
        <v>-0.26635844727690383</v>
      </c>
      <c r="AC26" s="481">
        <v>6.3784153005464477</v>
      </c>
      <c r="AD26" s="474">
        <v>-0.10243162084561863</v>
      </c>
      <c r="AE26" s="481">
        <v>6.110271296600577</v>
      </c>
      <c r="AF26" s="475">
        <v>-0.2142137064189491</v>
      </c>
      <c r="AG26" s="480">
        <v>6.1575787327241143</v>
      </c>
      <c r="AH26" s="474">
        <v>-0.26459738346309436</v>
      </c>
      <c r="AI26" s="481">
        <v>6.3549265592213935</v>
      </c>
      <c r="AJ26" s="474">
        <v>-0.11116455789947199</v>
      </c>
      <c r="AK26" s="481">
        <v>6.2162334301978426</v>
      </c>
      <c r="AL26" s="475">
        <v>-0.2181178689341472</v>
      </c>
      <c r="AM26" s="480">
        <v>2.4360473208072375</v>
      </c>
      <c r="AN26" s="475">
        <v>0.15464815612943328</v>
      </c>
      <c r="AO26" s="480">
        <v>2.7590428491930994</v>
      </c>
      <c r="AP26" s="474">
        <v>-0.49946055216744467</v>
      </c>
      <c r="AQ26" s="481">
        <v>3.9969418960244649</v>
      </c>
      <c r="AR26" s="474">
        <v>-0.49696054299992554</v>
      </c>
      <c r="AS26" s="481">
        <v>2.9496233521657249</v>
      </c>
      <c r="AT26" s="475">
        <v>-0.50257550060674161</v>
      </c>
    </row>
    <row r="27" spans="2:46" s="4" customFormat="1" ht="15" hidden="1" customHeight="1" outlineLevel="1" x14ac:dyDescent="0.25">
      <c r="B27" s="115" t="s">
        <v>106</v>
      </c>
      <c r="C27" s="480">
        <v>7.3207612215980973</v>
      </c>
      <c r="D27" s="474">
        <v>-0.22073380907798601</v>
      </c>
      <c r="E27" s="481">
        <v>8.4194207990420082</v>
      </c>
      <c r="F27" s="474">
        <v>7.0018924216897815E-2</v>
      </c>
      <c r="G27" s="481">
        <v>7.7151210531758085</v>
      </c>
      <c r="H27" s="475">
        <v>-0.12176258190120137</v>
      </c>
      <c r="I27" s="480">
        <v>7.9245413431180136</v>
      </c>
      <c r="J27" s="474">
        <v>-0.26262055752915714</v>
      </c>
      <c r="K27" s="481">
        <v>8.7562744929016176</v>
      </c>
      <c r="L27" s="474">
        <v>3.8550159425494002E-2</v>
      </c>
      <c r="M27" s="481">
        <v>8.2501810799373807</v>
      </c>
      <c r="N27" s="475">
        <v>-0.14828940347976705</v>
      </c>
      <c r="O27" s="480">
        <v>8.142214181046084</v>
      </c>
      <c r="P27" s="474">
        <v>-0.28181506873407969</v>
      </c>
      <c r="Q27" s="481">
        <v>8.5142535740730185</v>
      </c>
      <c r="R27" s="474">
        <v>-2.5217279874066634E-2</v>
      </c>
      <c r="S27" s="481">
        <v>8.3327790176943388</v>
      </c>
      <c r="T27" s="475">
        <v>-0.1510790042444814</v>
      </c>
      <c r="U27" s="480">
        <v>8.1482443987178339</v>
      </c>
      <c r="V27" s="474">
        <v>-0.18065084968113965</v>
      </c>
      <c r="W27" s="481">
        <v>9.2304981676130637</v>
      </c>
      <c r="X27" s="474">
        <v>0.35666373169700449</v>
      </c>
      <c r="Y27" s="481">
        <v>8.461376228567433</v>
      </c>
      <c r="Z27" s="475">
        <v>-3.5195907580675367E-2</v>
      </c>
      <c r="AA27" s="480">
        <v>6.1259212216987402</v>
      </c>
      <c r="AB27" s="474">
        <v>-0.16606215887327735</v>
      </c>
      <c r="AC27" s="481">
        <v>6.4962213696081852</v>
      </c>
      <c r="AD27" s="474">
        <v>0.35766989993445719</v>
      </c>
      <c r="AE27" s="481">
        <v>6.2280990674993584</v>
      </c>
      <c r="AF27" s="475">
        <v>-2.0958542948696923E-2</v>
      </c>
      <c r="AG27" s="480">
        <v>6.3377501171116908</v>
      </c>
      <c r="AH27" s="474">
        <v>-5.1398504935553646E-2</v>
      </c>
      <c r="AI27" s="481">
        <v>6.4378868997824998</v>
      </c>
      <c r="AJ27" s="474">
        <v>0.31842964543698749</v>
      </c>
      <c r="AK27" s="481">
        <v>6.3663599426386233</v>
      </c>
      <c r="AL27" s="475">
        <v>5.3765541269173767E-2</v>
      </c>
      <c r="AM27" s="480">
        <v>2.9224541630288119</v>
      </c>
      <c r="AN27" s="475">
        <v>0.50053864650852731</v>
      </c>
      <c r="AO27" s="480">
        <v>3.827284946236559</v>
      </c>
      <c r="AP27" s="474">
        <v>-0.32158941832407972</v>
      </c>
      <c r="AQ27" s="481">
        <v>5.6517647058823526</v>
      </c>
      <c r="AR27" s="474">
        <v>-0.26731043862631765</v>
      </c>
      <c r="AS27" s="481">
        <v>4.2326189231573448</v>
      </c>
      <c r="AT27" s="475">
        <v>-0.27173394973876697</v>
      </c>
    </row>
    <row r="28" spans="2:46" s="4" customFormat="1" ht="15" hidden="1" customHeight="1" outlineLevel="1" x14ac:dyDescent="0.25">
      <c r="B28" s="115" t="s">
        <v>107</v>
      </c>
      <c r="C28" s="480">
        <v>6.935755033855231</v>
      </c>
      <c r="D28" s="474">
        <v>-0.48777886458312913</v>
      </c>
      <c r="E28" s="481">
        <v>8.2847139601221276</v>
      </c>
      <c r="F28" s="474">
        <v>-1.5845451763178531E-2</v>
      </c>
      <c r="G28" s="481">
        <v>7.3829581985929185</v>
      </c>
      <c r="H28" s="475">
        <v>-0.34697375679437314</v>
      </c>
      <c r="I28" s="480">
        <v>7.5704949599568208</v>
      </c>
      <c r="J28" s="474">
        <v>-0.48214637952285866</v>
      </c>
      <c r="K28" s="481">
        <v>8.5838325114047844</v>
      </c>
      <c r="L28" s="474">
        <v>-6.7378899631954425E-2</v>
      </c>
      <c r="M28" s="481">
        <v>7.9419863127614096</v>
      </c>
      <c r="N28" s="475">
        <v>-0.3416721635133495</v>
      </c>
      <c r="O28" s="480">
        <v>7.0090078422908126</v>
      </c>
      <c r="P28" s="474">
        <v>-1.804995625165664</v>
      </c>
      <c r="Q28" s="481">
        <v>8.2674366789654741</v>
      </c>
      <c r="R28" s="474">
        <v>2.086063118460757E-2</v>
      </c>
      <c r="S28" s="481">
        <v>7.5711317059188836</v>
      </c>
      <c r="T28" s="475">
        <v>-0.95193276195277932</v>
      </c>
      <c r="U28" s="480">
        <v>8.1078799433917759</v>
      </c>
      <c r="V28" s="474">
        <v>1.1607514654167872E-2</v>
      </c>
      <c r="W28" s="481">
        <v>8.8785945627637641</v>
      </c>
      <c r="X28" s="474">
        <v>-0.37219537908589473</v>
      </c>
      <c r="Y28" s="481">
        <v>8.3282973587447717</v>
      </c>
      <c r="Z28" s="475">
        <v>-9.05243204588011E-2</v>
      </c>
      <c r="AA28" s="480">
        <v>6.1251606627991801</v>
      </c>
      <c r="AB28" s="474">
        <v>-0.35880440847797423</v>
      </c>
      <c r="AC28" s="481">
        <v>6.5316568486708579</v>
      </c>
      <c r="AD28" s="474">
        <v>0.53331522346356142</v>
      </c>
      <c r="AE28" s="481">
        <v>6.2307425265188039</v>
      </c>
      <c r="AF28" s="475">
        <v>-0.12998077769273042</v>
      </c>
      <c r="AG28" s="480">
        <v>6.4179116306716866</v>
      </c>
      <c r="AH28" s="474">
        <v>-0.24085553363511103</v>
      </c>
      <c r="AI28" s="481">
        <v>6.5818376640771499</v>
      </c>
      <c r="AJ28" s="474">
        <v>0.51923734304986269</v>
      </c>
      <c r="AK28" s="481">
        <v>6.4621682215954293</v>
      </c>
      <c r="AL28" s="475">
        <v>-4.3200948565963238E-2</v>
      </c>
      <c r="AM28" s="480">
        <v>2.2992151733158925</v>
      </c>
      <c r="AN28" s="475">
        <v>3.7555671328707962E-2</v>
      </c>
      <c r="AO28" s="480">
        <v>2.3479490806223478</v>
      </c>
      <c r="AP28" s="474">
        <v>-1.4504466413027859</v>
      </c>
      <c r="AQ28" s="481">
        <v>7.6418918918918921</v>
      </c>
      <c r="AR28" s="474">
        <v>2.2272050668378967</v>
      </c>
      <c r="AS28" s="481">
        <v>2.8495518565941103</v>
      </c>
      <c r="AT28" s="475">
        <v>-1.2696080233887441</v>
      </c>
    </row>
    <row r="29" spans="2:46" s="4" customFormat="1" ht="15" hidden="1" customHeight="1" outlineLevel="1" x14ac:dyDescent="0.25">
      <c r="B29" s="115" t="s">
        <v>122</v>
      </c>
      <c r="C29" s="480">
        <v>6.8679058208484367</v>
      </c>
      <c r="D29" s="474">
        <v>-0.41846936281122638</v>
      </c>
      <c r="E29" s="481">
        <v>8.011637179167705</v>
      </c>
      <c r="F29" s="474">
        <v>-8.9534993556940279E-2</v>
      </c>
      <c r="G29" s="481">
        <v>7.2575632160488324</v>
      </c>
      <c r="H29" s="475">
        <v>-0.31323004739297744</v>
      </c>
      <c r="I29" s="480">
        <v>7.5137477457457624</v>
      </c>
      <c r="J29" s="474">
        <v>-0.42115032392529717</v>
      </c>
      <c r="K29" s="481">
        <v>8.1897400061954748</v>
      </c>
      <c r="L29" s="474">
        <v>-0.14814771432115847</v>
      </c>
      <c r="M29" s="481">
        <v>7.7654427286602132</v>
      </c>
      <c r="N29" s="475">
        <v>-0.32342001168765933</v>
      </c>
      <c r="O29" s="480">
        <v>7.6994049762999035</v>
      </c>
      <c r="P29" s="474">
        <v>-0.67026366432821494</v>
      </c>
      <c r="Q29" s="481">
        <v>7.869381851400731</v>
      </c>
      <c r="R29" s="474">
        <v>-6.8466073700483854E-2</v>
      </c>
      <c r="S29" s="481">
        <v>7.7820473909792804</v>
      </c>
      <c r="T29" s="475">
        <v>-0.36625659449271719</v>
      </c>
      <c r="U29" s="480">
        <v>7.8067275174836652</v>
      </c>
      <c r="V29" s="474">
        <v>-0.19186035419916525</v>
      </c>
      <c r="W29" s="481">
        <v>8.867015615837369</v>
      </c>
      <c r="X29" s="474">
        <v>-4.2146994582678232E-2</v>
      </c>
      <c r="Y29" s="481">
        <v>8.0975391818717952</v>
      </c>
      <c r="Z29" s="475">
        <v>-0.15846825894567473</v>
      </c>
      <c r="AA29" s="480">
        <v>5.9526233216579101</v>
      </c>
      <c r="AB29" s="474">
        <v>-0.32876129667220066</v>
      </c>
      <c r="AC29" s="481">
        <v>6.8785758191876685</v>
      </c>
      <c r="AD29" s="474">
        <v>0.39419515296998231</v>
      </c>
      <c r="AE29" s="481">
        <v>6.2104126900546301</v>
      </c>
      <c r="AF29" s="475">
        <v>-0.12574913509145436</v>
      </c>
      <c r="AG29" s="480">
        <v>6.1401639685380163</v>
      </c>
      <c r="AH29" s="474">
        <v>-0.31644427801180974</v>
      </c>
      <c r="AI29" s="481">
        <v>6.8727226333248277</v>
      </c>
      <c r="AJ29" s="474">
        <v>0.31499887267963</v>
      </c>
      <c r="AK29" s="481">
        <v>6.3523420986504666</v>
      </c>
      <c r="AL29" s="475">
        <v>-0.13185951735568935</v>
      </c>
      <c r="AM29" s="480">
        <v>2.0911482513153823</v>
      </c>
      <c r="AN29" s="475">
        <v>-0.17385623794492577</v>
      </c>
      <c r="AO29" s="480">
        <v>3.4413453650533223</v>
      </c>
      <c r="AP29" s="474">
        <v>1.0014017229258125</v>
      </c>
      <c r="AQ29" s="481">
        <v>6.6553571428571425</v>
      </c>
      <c r="AR29" s="474">
        <v>-1.0898809523809527</v>
      </c>
      <c r="AS29" s="481">
        <v>4.0416944629753173</v>
      </c>
      <c r="AT29" s="475">
        <v>0.91803689930548016</v>
      </c>
    </row>
    <row r="30" spans="2:46" s="4" customFormat="1" ht="15" hidden="1" customHeight="1" outlineLevel="1" x14ac:dyDescent="0.25">
      <c r="B30" s="115" t="s">
        <v>96</v>
      </c>
      <c r="C30" s="480">
        <v>7.2209921760934996</v>
      </c>
      <c r="D30" s="474">
        <v>2.7350646901870057E-2</v>
      </c>
      <c r="E30" s="481">
        <v>8.9112972799543684</v>
      </c>
      <c r="F30" s="474">
        <v>0.16133585028093123</v>
      </c>
      <c r="G30" s="481">
        <v>7.7867790251446243</v>
      </c>
      <c r="H30" s="475">
        <v>5.1312119756608432E-2</v>
      </c>
      <c r="I30" s="480">
        <v>7.8285868826264524</v>
      </c>
      <c r="J30" s="474">
        <v>5.1903173430201122E-2</v>
      </c>
      <c r="K30" s="481">
        <v>9.0357970578429061</v>
      </c>
      <c r="L30" s="474">
        <v>0.22657535255459749</v>
      </c>
      <c r="M30" s="481">
        <v>8.2860796942894996</v>
      </c>
      <c r="N30" s="475">
        <v>0.10401442148436502</v>
      </c>
      <c r="O30" s="480">
        <v>8.1262396869949818</v>
      </c>
      <c r="P30" s="474">
        <v>0.13176174244493932</v>
      </c>
      <c r="Q30" s="481">
        <v>8.3965846227852161</v>
      </c>
      <c r="R30" s="474">
        <v>-0.17383219640215408</v>
      </c>
      <c r="S30" s="481">
        <v>8.2654065208419318</v>
      </c>
      <c r="T30" s="475">
        <v>-2.1237378367665372E-2</v>
      </c>
      <c r="U30" s="480">
        <v>8.1448725684567425</v>
      </c>
      <c r="V30" s="474">
        <v>0.30125327298318538</v>
      </c>
      <c r="W30" s="481">
        <v>10.030261969286359</v>
      </c>
      <c r="X30" s="474">
        <v>0.93915047389056916</v>
      </c>
      <c r="Y30" s="481">
        <v>8.6444416284750822</v>
      </c>
      <c r="Z30" s="475">
        <v>0.42571194020323588</v>
      </c>
      <c r="AA30" s="480">
        <v>7.1197607029351282</v>
      </c>
      <c r="AB30" s="474">
        <v>-5.2135801331318454E-2</v>
      </c>
      <c r="AC30" s="481">
        <v>8.0552913198573126</v>
      </c>
      <c r="AD30" s="474">
        <v>-0.33480140588275731</v>
      </c>
      <c r="AE30" s="481">
        <v>7.3435642156165555</v>
      </c>
      <c r="AF30" s="475">
        <v>-0.14211175347470206</v>
      </c>
      <c r="AG30" s="480">
        <v>7.5369408018398536</v>
      </c>
      <c r="AH30" s="474">
        <v>4.4182337006006378E-2</v>
      </c>
      <c r="AI30" s="481">
        <v>8.1559269133233627</v>
      </c>
      <c r="AJ30" s="474">
        <v>-0.45512760873743119</v>
      </c>
      <c r="AK30" s="481">
        <v>7.6940264026402643</v>
      </c>
      <c r="AL30" s="475">
        <v>-9.8697209669198038E-2</v>
      </c>
      <c r="AM30" s="480">
        <v>2.2930821342036296</v>
      </c>
      <c r="AN30" s="475">
        <v>2.5011559360146318E-2</v>
      </c>
      <c r="AO30" s="480">
        <v>2.2989515443468407</v>
      </c>
      <c r="AP30" s="474">
        <v>-0.26785576929591581</v>
      </c>
      <c r="AQ30" s="481">
        <v>6.9461206896551726</v>
      </c>
      <c r="AR30" s="474">
        <v>-0.63561007957559656</v>
      </c>
      <c r="AS30" s="481">
        <v>2.8389681943400951</v>
      </c>
      <c r="AT30" s="475">
        <v>-0.47665755344645655</v>
      </c>
    </row>
    <row r="31" spans="2:46" s="4" customFormat="1" ht="15" hidden="1" customHeight="1" outlineLevel="1" x14ac:dyDescent="0.25">
      <c r="B31" s="115" t="s">
        <v>97</v>
      </c>
      <c r="C31" s="480">
        <v>7.3521125722101184</v>
      </c>
      <c r="D31" s="474">
        <v>-0.13980908434488004</v>
      </c>
      <c r="E31" s="481">
        <v>9.0736465024855075</v>
      </c>
      <c r="F31" s="474">
        <v>0.11156887347007149</v>
      </c>
      <c r="G31" s="481">
        <v>7.9392986146704532</v>
      </c>
      <c r="H31" s="475">
        <v>-7.9462771805645538E-2</v>
      </c>
      <c r="I31" s="480">
        <v>7.9248701393761642</v>
      </c>
      <c r="J31" s="474">
        <v>-5.3733743735389972E-2</v>
      </c>
      <c r="K31" s="481">
        <v>9.0662754348305157</v>
      </c>
      <c r="L31" s="474">
        <v>0.11133202567017619</v>
      </c>
      <c r="M31" s="481">
        <v>8.3610424932005891</v>
      </c>
      <c r="N31" s="475">
        <v>-1.2683488923959985E-2</v>
      </c>
      <c r="O31" s="480">
        <v>8.2653411278748212</v>
      </c>
      <c r="P31" s="474">
        <v>-1.5921045868848793E-2</v>
      </c>
      <c r="Q31" s="481">
        <v>8.7089206473505616</v>
      </c>
      <c r="R31" s="474">
        <v>0.44291775915416487</v>
      </c>
      <c r="S31" s="481">
        <v>8.4949252723127593</v>
      </c>
      <c r="T31" s="475">
        <v>0.22187379961954257</v>
      </c>
      <c r="U31" s="480">
        <v>8.2920060450236495</v>
      </c>
      <c r="V31" s="474">
        <v>0.24226208723182019</v>
      </c>
      <c r="W31" s="481">
        <v>10.087328859060403</v>
      </c>
      <c r="X31" s="474">
        <v>0.39145578453556418</v>
      </c>
      <c r="Y31" s="481">
        <v>8.7726011843164304</v>
      </c>
      <c r="Z31" s="475">
        <v>0.23600848851221023</v>
      </c>
      <c r="AA31" s="480">
        <v>7.2886000316555872</v>
      </c>
      <c r="AB31" s="474">
        <v>-0.36532283448790626</v>
      </c>
      <c r="AC31" s="481">
        <v>9.2061713497672812</v>
      </c>
      <c r="AD31" s="474">
        <v>7.2738838466714029E-2</v>
      </c>
      <c r="AE31" s="481">
        <v>7.779740091541937</v>
      </c>
      <c r="AF31" s="475">
        <v>-0.23773642833883457</v>
      </c>
      <c r="AG31" s="480">
        <v>7.622438418546885</v>
      </c>
      <c r="AH31" s="474">
        <v>-0.41408583736049742</v>
      </c>
      <c r="AI31" s="481">
        <v>9.4165290306187277</v>
      </c>
      <c r="AJ31" s="474">
        <v>-2.9531804446452981E-2</v>
      </c>
      <c r="AK31" s="481">
        <v>8.0993397612333471</v>
      </c>
      <c r="AL31" s="475">
        <v>-0.29715733576393433</v>
      </c>
      <c r="AM31" s="480">
        <v>2.408860245610474</v>
      </c>
      <c r="AN31" s="475">
        <v>-0.16678104959558171</v>
      </c>
      <c r="AO31" s="480">
        <v>2.9398625429553267</v>
      </c>
      <c r="AP31" s="474">
        <v>-0.62337994481546311</v>
      </c>
      <c r="AQ31" s="481">
        <v>6.2215447154471546</v>
      </c>
      <c r="AR31" s="474">
        <v>-4.9261096970282914E-2</v>
      </c>
      <c r="AS31" s="481">
        <v>3.4144620811287476</v>
      </c>
      <c r="AT31" s="475">
        <v>-0.71513172931612701</v>
      </c>
    </row>
    <row r="32" spans="2:46" s="4" customFormat="1" ht="15.75" collapsed="1" x14ac:dyDescent="0.25">
      <c r="B32" s="103">
        <v>2014</v>
      </c>
      <c r="C32" s="482">
        <v>7.2515453638495577</v>
      </c>
      <c r="D32" s="483">
        <v>-0.12673692138171244</v>
      </c>
      <c r="E32" s="484">
        <v>8.5248004409728111</v>
      </c>
      <c r="F32" s="483">
        <v>3.3745743613527779E-2</v>
      </c>
      <c r="G32" s="484">
        <v>7.6849504113177298</v>
      </c>
      <c r="H32" s="485">
        <v>-8.6069247253766079E-2</v>
      </c>
      <c r="I32" s="482">
        <v>7.793715965679163</v>
      </c>
      <c r="J32" s="483">
        <v>-0.10399814984985944</v>
      </c>
      <c r="K32" s="484">
        <v>8.6637682702488483</v>
      </c>
      <c r="L32" s="483">
        <v>3.6881926735098602E-2</v>
      </c>
      <c r="M32" s="484">
        <v>8.1212030580367962</v>
      </c>
      <c r="N32" s="485">
        <v>-6.1873946901542354E-2</v>
      </c>
      <c r="O32" s="482">
        <v>7.9767220762665341</v>
      </c>
      <c r="P32" s="483">
        <v>-0.34501052550723887</v>
      </c>
      <c r="Q32" s="484">
        <v>8.3389776515079017</v>
      </c>
      <c r="R32" s="483">
        <v>-4.2312778953432328E-2</v>
      </c>
      <c r="S32" s="484">
        <v>8.1559643516238491</v>
      </c>
      <c r="T32" s="485">
        <v>-0.19611382256551479</v>
      </c>
      <c r="U32" s="482">
        <v>8.0352017594347931</v>
      </c>
      <c r="V32" s="483">
        <v>2.0259432715009851E-2</v>
      </c>
      <c r="W32" s="484">
        <v>9.243407049389555</v>
      </c>
      <c r="X32" s="483">
        <v>0.32549892368281519</v>
      </c>
      <c r="Y32" s="484">
        <v>8.3670823848878921</v>
      </c>
      <c r="Z32" s="486">
        <v>8.1121768508042535E-2</v>
      </c>
      <c r="AA32" s="482">
        <v>6.8412014897277853</v>
      </c>
      <c r="AB32" s="483">
        <v>-0.19129163147635531</v>
      </c>
      <c r="AC32" s="484">
        <v>7.6249412515850992</v>
      </c>
      <c r="AD32" s="483">
        <v>7.9400026819239855E-2</v>
      </c>
      <c r="AE32" s="484">
        <v>7.0447658751180411</v>
      </c>
      <c r="AF32" s="485">
        <v>-0.11904025516950334</v>
      </c>
      <c r="AG32" s="482">
        <v>7.1506316464996216</v>
      </c>
      <c r="AH32" s="483">
        <v>-0.11654043707553807</v>
      </c>
      <c r="AI32" s="484">
        <v>7.67104159637538</v>
      </c>
      <c r="AJ32" s="483">
        <v>6.0698094190560603E-2</v>
      </c>
      <c r="AK32" s="484">
        <v>7.2914220068041846</v>
      </c>
      <c r="AL32" s="485">
        <v>-6.6333023312437511E-2</v>
      </c>
      <c r="AM32" s="482">
        <v>2.4042441360677884</v>
      </c>
      <c r="AN32" s="485">
        <v>0.14547479823495113</v>
      </c>
      <c r="AO32" s="482">
        <v>3.2167720419648442</v>
      </c>
      <c r="AP32" s="483">
        <v>-0.45659313070231233</v>
      </c>
      <c r="AQ32" s="484">
        <v>6.9581180811808121</v>
      </c>
      <c r="AR32" s="483">
        <v>-6.2494404095984279E-2</v>
      </c>
      <c r="AS32" s="484">
        <v>3.8095948079284336</v>
      </c>
      <c r="AT32" s="485">
        <v>-0.39143261052796285</v>
      </c>
    </row>
    <row r="33" spans="2:46" s="4" customFormat="1" ht="15" hidden="1" customHeight="1" outlineLevel="1" x14ac:dyDescent="0.25">
      <c r="B33" s="115" t="s">
        <v>98</v>
      </c>
      <c r="C33" s="480">
        <v>8.3328484838824082</v>
      </c>
      <c r="D33" s="471">
        <v>4.0279149454740093E-2</v>
      </c>
      <c r="E33" s="481">
        <v>10.164394459122159</v>
      </c>
      <c r="F33" s="471">
        <v>-0.14374298606510294</v>
      </c>
      <c r="G33" s="481">
        <v>8.9797141421041093</v>
      </c>
      <c r="H33" s="473">
        <v>-1.1958030735705449E-2</v>
      </c>
      <c r="I33" s="480">
        <v>8.814291291193598</v>
      </c>
      <c r="J33" s="471">
        <v>0.14846063411045662</v>
      </c>
      <c r="K33" s="481">
        <v>10.073561303835149</v>
      </c>
      <c r="L33" s="471">
        <v>-4.5507688732643103E-2</v>
      </c>
      <c r="M33" s="481">
        <v>9.3138397223485239</v>
      </c>
      <c r="N33" s="473">
        <v>8.6149858330838214E-2</v>
      </c>
      <c r="O33" s="480">
        <v>9.3850536067839663</v>
      </c>
      <c r="P33" s="471">
        <v>-6.4362949799036784E-2</v>
      </c>
      <c r="Q33" s="481">
        <v>9.7998877604590966</v>
      </c>
      <c r="R33" s="471">
        <v>-4.1773588006673634E-2</v>
      </c>
      <c r="S33" s="481">
        <v>9.5957141675170305</v>
      </c>
      <c r="T33" s="473">
        <v>-5.5880323997092418E-2</v>
      </c>
      <c r="U33" s="480">
        <v>9.1422668815506256</v>
      </c>
      <c r="V33" s="471">
        <v>0.33325572884660204</v>
      </c>
      <c r="W33" s="481">
        <v>10.524642663715355</v>
      </c>
      <c r="X33" s="471">
        <v>-0.66235594006626641</v>
      </c>
      <c r="Y33" s="481">
        <v>9.5773791876667662</v>
      </c>
      <c r="Z33" s="473">
        <v>7.8402258251770718E-2</v>
      </c>
      <c r="AA33" s="480">
        <v>8.826864093072448</v>
      </c>
      <c r="AB33" s="471">
        <v>5.8503305607603195E-2</v>
      </c>
      <c r="AC33" s="481">
        <v>10.934489027399039</v>
      </c>
      <c r="AD33" s="471">
        <v>-0.81534248628205042</v>
      </c>
      <c r="AE33" s="481">
        <v>9.3447835729214859</v>
      </c>
      <c r="AF33" s="473">
        <v>-0.1082016633903784</v>
      </c>
      <c r="AG33" s="480">
        <v>9.305251720391162</v>
      </c>
      <c r="AH33" s="471">
        <v>0.27138322060812214</v>
      </c>
      <c r="AI33" s="481">
        <v>11.002354407589502</v>
      </c>
      <c r="AJ33" s="471">
        <v>-0.84646508974484647</v>
      </c>
      <c r="AK33" s="481">
        <v>9.7440203380120316</v>
      </c>
      <c r="AL33" s="473">
        <v>6.0779829903733429E-2</v>
      </c>
      <c r="AM33" s="480">
        <v>2.1538276649441173</v>
      </c>
      <c r="AN33" s="473">
        <v>-4.2961632714745512E-2</v>
      </c>
      <c r="AO33" s="480">
        <v>4.7296983758700692</v>
      </c>
      <c r="AP33" s="471">
        <v>1.9116888971970836</v>
      </c>
      <c r="AQ33" s="481">
        <v>7.6997084548104953</v>
      </c>
      <c r="AR33" s="471">
        <v>-5.8075379220010985</v>
      </c>
      <c r="AS33" s="481">
        <v>5.0775008535336292</v>
      </c>
      <c r="AT33" s="473">
        <v>-1.7011387646047957</v>
      </c>
    </row>
    <row r="34" spans="2:46" s="4" customFormat="1" ht="15" hidden="1" customHeight="1" outlineLevel="1" x14ac:dyDescent="0.25">
      <c r="B34" s="115" t="s">
        <v>99</v>
      </c>
      <c r="C34" s="480">
        <v>7.6526980505591657</v>
      </c>
      <c r="D34" s="474">
        <v>-0.38597475000703962</v>
      </c>
      <c r="E34" s="481">
        <v>9.4585480924949525</v>
      </c>
      <c r="F34" s="474">
        <v>-0.61472480129094365</v>
      </c>
      <c r="G34" s="481">
        <v>8.294183627365479</v>
      </c>
      <c r="H34" s="475">
        <v>-0.45946939022538835</v>
      </c>
      <c r="I34" s="480">
        <v>7.9472949506116999</v>
      </c>
      <c r="J34" s="474">
        <v>-0.44943415843196721</v>
      </c>
      <c r="K34" s="481">
        <v>9.228210585132171</v>
      </c>
      <c r="L34" s="474">
        <v>-0.659001151559373</v>
      </c>
      <c r="M34" s="481">
        <v>8.4655507164466908</v>
      </c>
      <c r="N34" s="475">
        <v>-0.52137823603430888</v>
      </c>
      <c r="O34" s="480">
        <v>8.8437002222178513</v>
      </c>
      <c r="P34" s="474">
        <v>-7.0989189026715138E-2</v>
      </c>
      <c r="Q34" s="481">
        <v>9.2239966871320291</v>
      </c>
      <c r="R34" s="474">
        <v>-0.70973691304586772</v>
      </c>
      <c r="S34" s="481">
        <v>9.0422306188435222</v>
      </c>
      <c r="T34" s="475">
        <v>-0.40085776645072535</v>
      </c>
      <c r="U34" s="480">
        <v>8.1369680851063837</v>
      </c>
      <c r="V34" s="474">
        <v>-0.5954539108875867</v>
      </c>
      <c r="W34" s="481">
        <v>9.5125220113480733</v>
      </c>
      <c r="X34" s="474">
        <v>-0.80086817072152883</v>
      </c>
      <c r="Y34" s="481">
        <v>8.5610259967428668</v>
      </c>
      <c r="Z34" s="475">
        <v>-0.66053071869593971</v>
      </c>
      <c r="AA34" s="480">
        <v>8.6134764587097461</v>
      </c>
      <c r="AB34" s="474">
        <v>-0.31154695238915053</v>
      </c>
      <c r="AC34" s="481">
        <v>11.591864716636197</v>
      </c>
      <c r="AD34" s="474">
        <v>7.4368222556966401E-3</v>
      </c>
      <c r="AE34" s="481">
        <v>9.2632742259817533</v>
      </c>
      <c r="AF34" s="475">
        <v>-0.27652731411716402</v>
      </c>
      <c r="AG34" s="480">
        <v>8.9499574261038806</v>
      </c>
      <c r="AH34" s="474">
        <v>-0.37814949495682981</v>
      </c>
      <c r="AI34" s="481">
        <v>11.821310390469888</v>
      </c>
      <c r="AJ34" s="474">
        <v>0.21850097513199884</v>
      </c>
      <c r="AK34" s="481">
        <v>9.6024664899516861</v>
      </c>
      <c r="AL34" s="475">
        <v>-0.26523645858845413</v>
      </c>
      <c r="AM34" s="480">
        <v>2.2842062049146676</v>
      </c>
      <c r="AN34" s="475">
        <v>-2.7903105258480387E-2</v>
      </c>
      <c r="AO34" s="480">
        <v>4.8214285714285712</v>
      </c>
      <c r="AP34" s="474">
        <v>1.2334434571276676</v>
      </c>
      <c r="AQ34" s="481">
        <v>9.5223880597014929</v>
      </c>
      <c r="AR34" s="474">
        <v>-1.5764429711167853</v>
      </c>
      <c r="AS34" s="481">
        <v>5.5292134831460675</v>
      </c>
      <c r="AT34" s="475">
        <v>-0.56327411430255037</v>
      </c>
    </row>
    <row r="35" spans="2:46" s="4" customFormat="1" ht="15" hidden="1" customHeight="1" outlineLevel="1" x14ac:dyDescent="0.25">
      <c r="B35" s="115" t="s">
        <v>100</v>
      </c>
      <c r="C35" s="480">
        <v>7.0455854900012085</v>
      </c>
      <c r="D35" s="474">
        <v>-0.17734542075867488</v>
      </c>
      <c r="E35" s="481">
        <v>7.9945666373720341</v>
      </c>
      <c r="F35" s="474">
        <v>-0.45967167296557765</v>
      </c>
      <c r="G35" s="481">
        <v>7.3883536376115302</v>
      </c>
      <c r="H35" s="475">
        <v>-0.29240229514258154</v>
      </c>
      <c r="I35" s="480">
        <v>7.2943722168766367</v>
      </c>
      <c r="J35" s="474">
        <v>-0.13832865371262937</v>
      </c>
      <c r="K35" s="481">
        <v>7.9160106560106565</v>
      </c>
      <c r="L35" s="474">
        <v>-0.48619169745728019</v>
      </c>
      <c r="M35" s="481">
        <v>7.5442123154753142</v>
      </c>
      <c r="N35" s="475">
        <v>-0.28621035070536394</v>
      </c>
      <c r="O35" s="480">
        <v>7.7767048790285198</v>
      </c>
      <c r="P35" s="474">
        <v>-0.17643921984422217</v>
      </c>
      <c r="Q35" s="481">
        <v>7.8498821512749091</v>
      </c>
      <c r="R35" s="474">
        <v>-0.68772297972285212</v>
      </c>
      <c r="S35" s="481">
        <v>7.8147271229338457</v>
      </c>
      <c r="T35" s="475">
        <v>-0.44748770444272523</v>
      </c>
      <c r="U35" s="480">
        <v>7.3448038600891863</v>
      </c>
      <c r="V35" s="474">
        <v>-0.2153835859120905</v>
      </c>
      <c r="W35" s="481">
        <v>7.8262933521976281</v>
      </c>
      <c r="X35" s="474">
        <v>-0.83258571570112583</v>
      </c>
      <c r="Y35" s="481">
        <v>7.4982703684144942</v>
      </c>
      <c r="Z35" s="475">
        <v>-0.41192007852146073</v>
      </c>
      <c r="AA35" s="480">
        <v>7.6117805513154346</v>
      </c>
      <c r="AB35" s="474">
        <v>-0.3670650903540853</v>
      </c>
      <c r="AC35" s="481">
        <v>8.6448703494926722</v>
      </c>
      <c r="AD35" s="474">
        <v>-9.6924549893962819E-2</v>
      </c>
      <c r="AE35" s="481">
        <v>7.8613823629553963</v>
      </c>
      <c r="AF35" s="475">
        <v>-0.31675739418424875</v>
      </c>
      <c r="AG35" s="480">
        <v>7.9706486766995326</v>
      </c>
      <c r="AH35" s="474">
        <v>-0.38159936490404789</v>
      </c>
      <c r="AI35" s="481">
        <v>8.7471693494093881</v>
      </c>
      <c r="AJ35" s="474">
        <v>2.3318965700402927E-2</v>
      </c>
      <c r="AK35" s="481">
        <v>8.1673125213132032</v>
      </c>
      <c r="AL35" s="475">
        <v>-0.28392858489715778</v>
      </c>
      <c r="AM35" s="480">
        <v>2.1254557814720969</v>
      </c>
      <c r="AN35" s="475">
        <v>7.8209505060597095E-2</v>
      </c>
      <c r="AO35" s="480">
        <v>4.0728712871287129</v>
      </c>
      <c r="AP35" s="474">
        <v>0.84535285961028528</v>
      </c>
      <c r="AQ35" s="481">
        <v>8.4980544747081712</v>
      </c>
      <c r="AR35" s="474">
        <v>-2.1143166593124469</v>
      </c>
      <c r="AS35" s="481">
        <v>4.8213228035538007</v>
      </c>
      <c r="AT35" s="475">
        <v>-0.78999167231974354</v>
      </c>
    </row>
    <row r="36" spans="2:46" s="4" customFormat="1" ht="15" hidden="1" customHeight="1" outlineLevel="1" x14ac:dyDescent="0.25">
      <c r="B36" s="115" t="s">
        <v>101</v>
      </c>
      <c r="C36" s="480">
        <v>7.0467116763407214</v>
      </c>
      <c r="D36" s="474">
        <v>0.15970684542284719</v>
      </c>
      <c r="E36" s="481">
        <v>8.1415531718903438</v>
      </c>
      <c r="F36" s="474">
        <v>0.27230630996565797</v>
      </c>
      <c r="G36" s="481">
        <v>7.4204670672377233</v>
      </c>
      <c r="H36" s="475">
        <v>0.19348769200688487</v>
      </c>
      <c r="I36" s="480">
        <v>7.5031121032003529</v>
      </c>
      <c r="J36" s="474">
        <v>0.31237166680788953</v>
      </c>
      <c r="K36" s="481">
        <v>8.2777796922652787</v>
      </c>
      <c r="L36" s="474">
        <v>0.27498735994563717</v>
      </c>
      <c r="M36" s="481">
        <v>7.7943856512119831</v>
      </c>
      <c r="N36" s="475">
        <v>0.29835995024216366</v>
      </c>
      <c r="O36" s="480">
        <v>7.9748088574725911</v>
      </c>
      <c r="P36" s="474">
        <v>0.16724119521455449</v>
      </c>
      <c r="Q36" s="481">
        <v>8.0465209544816521</v>
      </c>
      <c r="R36" s="474">
        <v>0.18646409946195242</v>
      </c>
      <c r="S36" s="481">
        <v>8.0104702075004752</v>
      </c>
      <c r="T36" s="475">
        <v>0.1759711542924709</v>
      </c>
      <c r="U36" s="480">
        <v>7.579253436538095</v>
      </c>
      <c r="V36" s="474">
        <v>0.34170557899519505</v>
      </c>
      <c r="W36" s="481">
        <v>8.2618225794260667</v>
      </c>
      <c r="X36" s="474">
        <v>0.24436999044009511</v>
      </c>
      <c r="Y36" s="481">
        <v>7.7735605473792928</v>
      </c>
      <c r="Z36" s="475">
        <v>0.30807086603604805</v>
      </c>
      <c r="AA36" s="480">
        <v>6.6667910365867042</v>
      </c>
      <c r="AB36" s="474">
        <v>-0.43021556775329017</v>
      </c>
      <c r="AC36" s="481">
        <v>7.1080990178931787</v>
      </c>
      <c r="AD36" s="474">
        <v>0.35682572410685243</v>
      </c>
      <c r="AE36" s="481">
        <v>6.7753562031474956</v>
      </c>
      <c r="AF36" s="475">
        <v>-0.23053404556944113</v>
      </c>
      <c r="AG36" s="480">
        <v>6.9371515712107197</v>
      </c>
      <c r="AH36" s="474">
        <v>-0.32348184741526431</v>
      </c>
      <c r="AI36" s="481">
        <v>7.0716136461782062</v>
      </c>
      <c r="AJ36" s="474">
        <v>0.33487083908973503</v>
      </c>
      <c r="AK36" s="481">
        <v>6.9718155673068001</v>
      </c>
      <c r="AL36" s="475">
        <v>-0.15063631390243426</v>
      </c>
      <c r="AM36" s="480">
        <v>2.1621460061271764</v>
      </c>
      <c r="AN36" s="475">
        <v>2.6025266670214986E-2</v>
      </c>
      <c r="AO36" s="480">
        <v>4.2091007583965334</v>
      </c>
      <c r="AP36" s="474">
        <v>1.2574321738165564</v>
      </c>
      <c r="AQ36" s="481">
        <v>7.0647482014388485</v>
      </c>
      <c r="AR36" s="474">
        <v>-2.5903936425327823</v>
      </c>
      <c r="AS36" s="481">
        <v>4.7353071144498458</v>
      </c>
      <c r="AT36" s="475">
        <v>-0.85471382065134094</v>
      </c>
    </row>
    <row r="37" spans="2:46" s="4" customFormat="1" ht="15" hidden="1" customHeight="1" outlineLevel="1" x14ac:dyDescent="0.25">
      <c r="B37" s="115" t="s">
        <v>121</v>
      </c>
      <c r="C37" s="480">
        <v>7.0550219128324336</v>
      </c>
      <c r="D37" s="474">
        <v>5.810534086906749E-2</v>
      </c>
      <c r="E37" s="481">
        <v>7.583445801114622</v>
      </c>
      <c r="F37" s="474">
        <v>-0.20981980222625651</v>
      </c>
      <c r="G37" s="481">
        <v>7.2349743026849032</v>
      </c>
      <c r="H37" s="475">
        <v>-1.8842285961276239E-2</v>
      </c>
      <c r="I37" s="480">
        <v>7.4960892717473993</v>
      </c>
      <c r="J37" s="474">
        <v>5.1338228631960803E-2</v>
      </c>
      <c r="K37" s="481">
        <v>7.7953069631068663</v>
      </c>
      <c r="L37" s="474">
        <v>-0.19992770691651085</v>
      </c>
      <c r="M37" s="481">
        <v>7.6077850744665136</v>
      </c>
      <c r="N37" s="475">
        <v>-3.3866822277433428E-2</v>
      </c>
      <c r="O37" s="480">
        <v>7.6402444553252451</v>
      </c>
      <c r="P37" s="474">
        <v>-0.57708277032701538</v>
      </c>
      <c r="Q37" s="481">
        <v>7.6245570517363568</v>
      </c>
      <c r="R37" s="474">
        <v>-0.15501836343227904</v>
      </c>
      <c r="S37" s="481">
        <v>7.6327226045176939</v>
      </c>
      <c r="T37" s="475">
        <v>-0.37359070914670944</v>
      </c>
      <c r="U37" s="480">
        <v>7.7741138963555665</v>
      </c>
      <c r="V37" s="474">
        <v>0.19961591300364034</v>
      </c>
      <c r="W37" s="481">
        <v>8.1322721054595206</v>
      </c>
      <c r="X37" s="474">
        <v>-9.9942444082795845E-2</v>
      </c>
      <c r="Y37" s="481">
        <v>7.8798490311116334</v>
      </c>
      <c r="Z37" s="475">
        <v>0.11717156185765543</v>
      </c>
      <c r="AA37" s="480">
        <v>6.6908477435681144</v>
      </c>
      <c r="AB37" s="474">
        <v>-0.10241200758207913</v>
      </c>
      <c r="AC37" s="481">
        <v>5.9692976404029254</v>
      </c>
      <c r="AD37" s="474">
        <v>-0.2393868869902116</v>
      </c>
      <c r="AE37" s="481">
        <v>6.5079234590358919</v>
      </c>
      <c r="AF37" s="475">
        <v>-0.15003407523454371</v>
      </c>
      <c r="AG37" s="480">
        <v>6.9121554789210577</v>
      </c>
      <c r="AH37" s="474">
        <v>-0.27812844581429985</v>
      </c>
      <c r="AI37" s="481">
        <v>5.9279339580544397</v>
      </c>
      <c r="AJ37" s="474">
        <v>-0.25334919844423442</v>
      </c>
      <c r="AK37" s="481">
        <v>6.6519182742414413</v>
      </c>
      <c r="AL37" s="475">
        <v>-0.29827994670094604</v>
      </c>
      <c r="AM37" s="480">
        <v>2.2465305471367043</v>
      </c>
      <c r="AN37" s="475">
        <v>-8.1003989812348909E-2</v>
      </c>
      <c r="AO37" s="480">
        <v>3.8666012751348702</v>
      </c>
      <c r="AP37" s="474">
        <v>1.1325230628443674</v>
      </c>
      <c r="AQ37" s="481">
        <v>7.0141843971631204</v>
      </c>
      <c r="AR37" s="474">
        <v>-2.1871578847160738</v>
      </c>
      <c r="AS37" s="481">
        <v>4.2490305902628176</v>
      </c>
      <c r="AT37" s="475">
        <v>-0.10050838710516263</v>
      </c>
    </row>
    <row r="38" spans="2:46" s="4" customFormat="1" ht="15" hidden="1" customHeight="1" outlineLevel="1" x14ac:dyDescent="0.25">
      <c r="B38" s="115" t="s">
        <v>104</v>
      </c>
      <c r="C38" s="480">
        <v>6.9283078235618714</v>
      </c>
      <c r="D38" s="474">
        <v>-1.2798150778406736E-2</v>
      </c>
      <c r="E38" s="481">
        <v>7.4782211731171779</v>
      </c>
      <c r="F38" s="474">
        <v>0.19040641190154872</v>
      </c>
      <c r="G38" s="481">
        <v>7.1181475037220592</v>
      </c>
      <c r="H38" s="475">
        <v>5.6054663677215011E-2</v>
      </c>
      <c r="I38" s="480">
        <v>7.5107927182414418</v>
      </c>
      <c r="J38" s="474">
        <v>0.14856652903671996</v>
      </c>
      <c r="K38" s="481">
        <v>7.7869335762909992</v>
      </c>
      <c r="L38" s="474">
        <v>0.39866402622270414</v>
      </c>
      <c r="M38" s="481">
        <v>7.6151018990198081</v>
      </c>
      <c r="N38" s="475">
        <v>0.24289051313268839</v>
      </c>
      <c r="O38" s="480">
        <v>7.8820843884866427</v>
      </c>
      <c r="P38" s="474">
        <v>-5.9393430005655112E-2</v>
      </c>
      <c r="Q38" s="481">
        <v>7.6027450400857131</v>
      </c>
      <c r="R38" s="474">
        <v>0.13684576945762394</v>
      </c>
      <c r="S38" s="481">
        <v>7.7448733304297326</v>
      </c>
      <c r="T38" s="475">
        <v>4.460333498809721E-2</v>
      </c>
      <c r="U38" s="480">
        <v>7.663161748256015</v>
      </c>
      <c r="V38" s="474">
        <v>1.6596568761558572E-2</v>
      </c>
      <c r="W38" s="481">
        <v>7.8803000189286392</v>
      </c>
      <c r="X38" s="474">
        <v>0.11212741539547988</v>
      </c>
      <c r="Y38" s="481">
        <v>7.7284320279939118</v>
      </c>
      <c r="Z38" s="475">
        <v>4.590072936862466E-2</v>
      </c>
      <c r="AA38" s="480">
        <v>6.0807618815302682</v>
      </c>
      <c r="AB38" s="474">
        <v>-0.65275394544837528</v>
      </c>
      <c r="AC38" s="481">
        <v>5.515294894366197</v>
      </c>
      <c r="AD38" s="474">
        <v>-0.93731821015798378</v>
      </c>
      <c r="AE38" s="481">
        <v>5.9282024640047499</v>
      </c>
      <c r="AF38" s="475">
        <v>-0.73494703203029133</v>
      </c>
      <c r="AG38" s="480">
        <v>6.1787933942999205</v>
      </c>
      <c r="AH38" s="474">
        <v>-0.60077700468260353</v>
      </c>
      <c r="AI38" s="481">
        <v>5.4799467561780197</v>
      </c>
      <c r="AJ38" s="474">
        <v>-0.94296887393073003</v>
      </c>
      <c r="AK38" s="481">
        <v>5.9850636120068668</v>
      </c>
      <c r="AL38" s="475">
        <v>-0.70573901328724009</v>
      </c>
      <c r="AM38" s="480">
        <v>1.9747361934837866</v>
      </c>
      <c r="AN38" s="475">
        <v>-9.7016958084668259E-2</v>
      </c>
      <c r="AO38" s="480">
        <v>3.5944345766725871</v>
      </c>
      <c r="AP38" s="474">
        <v>1.0749540571920675</v>
      </c>
      <c r="AQ38" s="481">
        <v>6.2727272727272725</v>
      </c>
      <c r="AR38" s="474">
        <v>-2.0401117869472296</v>
      </c>
      <c r="AS38" s="481">
        <v>3.8754636989931108</v>
      </c>
      <c r="AT38" s="475">
        <v>-0.17470352508715647</v>
      </c>
    </row>
    <row r="39" spans="2:46" s="4" customFormat="1" ht="15" hidden="1" customHeight="1" outlineLevel="1" x14ac:dyDescent="0.25">
      <c r="B39" s="115" t="s">
        <v>105</v>
      </c>
      <c r="C39" s="480">
        <v>7.5954863226935814</v>
      </c>
      <c r="D39" s="474">
        <v>0.15487735328205332</v>
      </c>
      <c r="E39" s="481">
        <v>8.6062125418363902</v>
      </c>
      <c r="F39" s="474">
        <v>0.22082930663889755</v>
      </c>
      <c r="G39" s="481">
        <v>7.9621789908906715</v>
      </c>
      <c r="H39" s="475">
        <v>0.17925201087679987</v>
      </c>
      <c r="I39" s="480">
        <v>8.3429265752473523</v>
      </c>
      <c r="J39" s="474">
        <v>0.24736327567067562</v>
      </c>
      <c r="K39" s="481">
        <v>8.9439080563245028</v>
      </c>
      <c r="L39" s="474">
        <v>0.24168244525255567</v>
      </c>
      <c r="M39" s="481">
        <v>8.5821087139555861</v>
      </c>
      <c r="N39" s="475">
        <v>0.24749704682123586</v>
      </c>
      <c r="O39" s="480">
        <v>8.619604730534169</v>
      </c>
      <c r="P39" s="474">
        <v>1.7197923783827562E-2</v>
      </c>
      <c r="Q39" s="481">
        <v>8.88041964681309</v>
      </c>
      <c r="R39" s="474">
        <v>0.17818948967089199</v>
      </c>
      <c r="S39" s="481">
        <v>8.7502199047475653</v>
      </c>
      <c r="T39" s="475">
        <v>9.7454205014662065E-2</v>
      </c>
      <c r="U39" s="480">
        <v>8.366748287450557</v>
      </c>
      <c r="V39" s="474">
        <v>-3.3814466240137619E-2</v>
      </c>
      <c r="W39" s="481">
        <v>9.2704934319461305</v>
      </c>
      <c r="X39" s="474">
        <v>0.39328086293021691</v>
      </c>
      <c r="Y39" s="481">
        <v>8.6468036779596087</v>
      </c>
      <c r="Z39" s="475">
        <v>9.4217588267065722E-2</v>
      </c>
      <c r="AA39" s="480">
        <v>6.2649620159347785</v>
      </c>
      <c r="AB39" s="474">
        <v>0.21050218104817109</v>
      </c>
      <c r="AC39" s="481">
        <v>6.4808469213920663</v>
      </c>
      <c r="AD39" s="474">
        <v>0.39523911118841326</v>
      </c>
      <c r="AE39" s="481">
        <v>6.3244850030195261</v>
      </c>
      <c r="AF39" s="475">
        <v>0.2615238970815561</v>
      </c>
      <c r="AG39" s="480">
        <v>6.4221761161872086</v>
      </c>
      <c r="AH39" s="474">
        <v>0.30362247066260917</v>
      </c>
      <c r="AI39" s="481">
        <v>6.4660911171208655</v>
      </c>
      <c r="AJ39" s="474">
        <v>0.44577150658006737</v>
      </c>
      <c r="AK39" s="481">
        <v>6.4343512991319898</v>
      </c>
      <c r="AL39" s="475">
        <v>0.33377792240798509</v>
      </c>
      <c r="AM39" s="480">
        <v>2.2813991646778042</v>
      </c>
      <c r="AN39" s="475">
        <v>-0.11701313996124307</v>
      </c>
      <c r="AO39" s="480">
        <v>3.2585034013605441</v>
      </c>
      <c r="AP39" s="474">
        <v>0.3033950422274172</v>
      </c>
      <c r="AQ39" s="481">
        <v>4.4939024390243905</v>
      </c>
      <c r="AR39" s="474">
        <v>-2.8098358787326188</v>
      </c>
      <c r="AS39" s="481">
        <v>3.4521988527724665</v>
      </c>
      <c r="AT39" s="475">
        <v>6.4652384370979643E-2</v>
      </c>
    </row>
    <row r="40" spans="2:46" s="4" customFormat="1" ht="15" hidden="1" customHeight="1" outlineLevel="1" x14ac:dyDescent="0.25">
      <c r="B40" s="115" t="s">
        <v>106</v>
      </c>
      <c r="C40" s="480">
        <v>7.5414950306760833</v>
      </c>
      <c r="D40" s="474">
        <v>0.21555768140945464</v>
      </c>
      <c r="E40" s="481">
        <v>8.3494018748251104</v>
      </c>
      <c r="F40" s="474">
        <v>-0.2172114686574691</v>
      </c>
      <c r="G40" s="481">
        <v>7.8368836350770099</v>
      </c>
      <c r="H40" s="475">
        <v>5.9907690802757152E-2</v>
      </c>
      <c r="I40" s="480">
        <v>8.1871619006471708</v>
      </c>
      <c r="J40" s="474">
        <v>0.39255857514786197</v>
      </c>
      <c r="K40" s="481">
        <v>8.7177243334761236</v>
      </c>
      <c r="L40" s="474">
        <v>-4.5876168345326818E-2</v>
      </c>
      <c r="M40" s="481">
        <v>8.3984704834171477</v>
      </c>
      <c r="N40" s="475">
        <v>0.22000602561944405</v>
      </c>
      <c r="O40" s="480">
        <v>8.4240292497801637</v>
      </c>
      <c r="P40" s="474">
        <v>6.7541498949189815E-2</v>
      </c>
      <c r="Q40" s="481">
        <v>8.5394708539470852</v>
      </c>
      <c r="R40" s="474">
        <v>7.3471455347489112E-2</v>
      </c>
      <c r="S40" s="481">
        <v>8.4838580219388202</v>
      </c>
      <c r="T40" s="475">
        <v>7.0643463375985149E-2</v>
      </c>
      <c r="U40" s="480">
        <v>8.3288952483989735</v>
      </c>
      <c r="V40" s="474">
        <v>0.55794794558060889</v>
      </c>
      <c r="W40" s="481">
        <v>8.8738344359160592</v>
      </c>
      <c r="X40" s="474">
        <v>-0.63107280404086197</v>
      </c>
      <c r="Y40" s="481">
        <v>8.4965721361481084</v>
      </c>
      <c r="Z40" s="475">
        <v>0.20763981207577586</v>
      </c>
      <c r="AA40" s="480">
        <v>6.2919833805720176</v>
      </c>
      <c r="AB40" s="474">
        <v>-8.5550266984390611E-2</v>
      </c>
      <c r="AC40" s="481">
        <v>6.138551469673728</v>
      </c>
      <c r="AD40" s="474">
        <v>-0.88652823277048043</v>
      </c>
      <c r="AE40" s="481">
        <v>6.2490576104480553</v>
      </c>
      <c r="AF40" s="475">
        <v>-0.29179659558526083</v>
      </c>
      <c r="AG40" s="480">
        <v>6.3891486220472444</v>
      </c>
      <c r="AH40" s="474">
        <v>-0.16769007866906804</v>
      </c>
      <c r="AI40" s="481">
        <v>6.1194572543455124</v>
      </c>
      <c r="AJ40" s="474">
        <v>-0.82723338896326393</v>
      </c>
      <c r="AK40" s="481">
        <v>6.3125944013694495</v>
      </c>
      <c r="AL40" s="475">
        <v>-0.34360939542515734</v>
      </c>
      <c r="AM40" s="480">
        <v>2.4219155165202846</v>
      </c>
      <c r="AN40" s="475">
        <v>-0.24654836954278769</v>
      </c>
      <c r="AO40" s="480">
        <v>4.1488743645606387</v>
      </c>
      <c r="AP40" s="474">
        <v>1.8419755895767573</v>
      </c>
      <c r="AQ40" s="481">
        <v>5.9190751445086702</v>
      </c>
      <c r="AR40" s="474">
        <v>-1.3952105697770438</v>
      </c>
      <c r="AS40" s="481">
        <v>4.5043528728961117</v>
      </c>
      <c r="AT40" s="475">
        <v>1.4317149701107486</v>
      </c>
    </row>
    <row r="41" spans="2:46" s="4" customFormat="1" ht="15" hidden="1" customHeight="1" outlineLevel="1" x14ac:dyDescent="0.25">
      <c r="B41" s="115" t="s">
        <v>107</v>
      </c>
      <c r="C41" s="480">
        <v>7.4235338984383601</v>
      </c>
      <c r="D41" s="474">
        <v>0.21720972634940239</v>
      </c>
      <c r="E41" s="481">
        <v>8.3005594118853061</v>
      </c>
      <c r="F41" s="474">
        <v>-8.1022769374294867E-2</v>
      </c>
      <c r="G41" s="481">
        <v>7.7299319553872916</v>
      </c>
      <c r="H41" s="475">
        <v>0.12884843394259615</v>
      </c>
      <c r="I41" s="480">
        <v>8.0526413394796794</v>
      </c>
      <c r="J41" s="474">
        <v>0.31602540116038558</v>
      </c>
      <c r="K41" s="481">
        <v>8.6512114110367389</v>
      </c>
      <c r="L41" s="474">
        <v>6.5670895041023414E-3</v>
      </c>
      <c r="M41" s="481">
        <v>8.2836584762747592</v>
      </c>
      <c r="N41" s="475">
        <v>0.20911844660030177</v>
      </c>
      <c r="O41" s="480">
        <v>8.8140034674564767</v>
      </c>
      <c r="P41" s="474">
        <v>0.31613745722041031</v>
      </c>
      <c r="Q41" s="481">
        <v>8.2465760477808665</v>
      </c>
      <c r="R41" s="474">
        <v>4.7620491413777444E-2</v>
      </c>
      <c r="S41" s="481">
        <v>8.5230644678716629</v>
      </c>
      <c r="T41" s="475">
        <v>0.17236818169759616</v>
      </c>
      <c r="U41" s="480">
        <v>8.096272428737608</v>
      </c>
      <c r="V41" s="474">
        <v>0.16710289802461631</v>
      </c>
      <c r="W41" s="481">
        <v>9.2507899418496589</v>
      </c>
      <c r="X41" s="474">
        <v>7.7405930200228568E-2</v>
      </c>
      <c r="Y41" s="481">
        <v>8.4188216792035728</v>
      </c>
      <c r="Z41" s="475">
        <v>0.12042932559460873</v>
      </c>
      <c r="AA41" s="480">
        <v>6.4839650712771544</v>
      </c>
      <c r="AB41" s="474">
        <v>-1.5465623275491502E-2</v>
      </c>
      <c r="AC41" s="481">
        <v>5.9983416252072965</v>
      </c>
      <c r="AD41" s="474">
        <v>-0.40063803337076642</v>
      </c>
      <c r="AE41" s="481">
        <v>6.3607233042115343</v>
      </c>
      <c r="AF41" s="475">
        <v>-0.11520630558188572</v>
      </c>
      <c r="AG41" s="480">
        <v>6.6587671643067976</v>
      </c>
      <c r="AH41" s="474">
        <v>5.7974542712253552E-3</v>
      </c>
      <c r="AI41" s="481">
        <v>6.0626003210272872</v>
      </c>
      <c r="AJ41" s="474">
        <v>-0.31853039557336071</v>
      </c>
      <c r="AK41" s="481">
        <v>6.5053691701613925</v>
      </c>
      <c r="AL41" s="475">
        <v>-8.4974284293560132E-2</v>
      </c>
      <c r="AM41" s="480">
        <v>2.2616595019871846</v>
      </c>
      <c r="AN41" s="475">
        <v>4.464677593226174E-2</v>
      </c>
      <c r="AO41" s="480">
        <v>3.7983957219251336</v>
      </c>
      <c r="AP41" s="474">
        <v>0.30796862325061225</v>
      </c>
      <c r="AQ41" s="481">
        <v>5.4146868250539955</v>
      </c>
      <c r="AR41" s="474">
        <v>-3.5221552802091631</v>
      </c>
      <c r="AS41" s="481">
        <v>4.1191598799828544</v>
      </c>
      <c r="AT41" s="475">
        <v>-3.9754848699316447E-2</v>
      </c>
    </row>
    <row r="42" spans="2:46" s="4" customFormat="1" ht="15" hidden="1" customHeight="1" outlineLevel="1" x14ac:dyDescent="0.25">
      <c r="B42" s="115" t="s">
        <v>122</v>
      </c>
      <c r="C42" s="480">
        <v>7.2863751836596631</v>
      </c>
      <c r="D42" s="474">
        <v>0.16828758681879918</v>
      </c>
      <c r="E42" s="481">
        <v>8.1011721727246453</v>
      </c>
      <c r="F42" s="474">
        <v>-0.18370526181814739</v>
      </c>
      <c r="G42" s="481">
        <v>7.5707932634418098</v>
      </c>
      <c r="H42" s="475">
        <v>5.1592580248965625E-2</v>
      </c>
      <c r="I42" s="480">
        <v>7.9348980696710596</v>
      </c>
      <c r="J42" s="474">
        <v>0.3394064011900042</v>
      </c>
      <c r="K42" s="481">
        <v>8.3378877205166333</v>
      </c>
      <c r="L42" s="474">
        <v>-0.128873110288934</v>
      </c>
      <c r="M42" s="481">
        <v>8.0888627403478726</v>
      </c>
      <c r="N42" s="475">
        <v>0.16658081763170607</v>
      </c>
      <c r="O42" s="480">
        <v>8.3696686406281184</v>
      </c>
      <c r="P42" s="474">
        <v>0.44750362664388277</v>
      </c>
      <c r="Q42" s="481">
        <v>7.9378479251012148</v>
      </c>
      <c r="R42" s="474">
        <v>-5.1169045760136811E-2</v>
      </c>
      <c r="S42" s="481">
        <v>8.1483039854719976</v>
      </c>
      <c r="T42" s="475">
        <v>0.19283775265865</v>
      </c>
      <c r="U42" s="480">
        <v>7.9985878716828305</v>
      </c>
      <c r="V42" s="474">
        <v>0.33570098031081752</v>
      </c>
      <c r="W42" s="481">
        <v>8.9091626104200472</v>
      </c>
      <c r="X42" s="474">
        <v>-0.32028617430217565</v>
      </c>
      <c r="Y42" s="481">
        <v>8.25600744081747</v>
      </c>
      <c r="Z42" s="475">
        <v>0.12737582519612012</v>
      </c>
      <c r="AA42" s="480">
        <v>6.2813846183301107</v>
      </c>
      <c r="AB42" s="474">
        <v>-0.33793258132416781</v>
      </c>
      <c r="AC42" s="481">
        <v>6.4843806662176862</v>
      </c>
      <c r="AD42" s="474">
        <v>-0.33782650215280263</v>
      </c>
      <c r="AE42" s="481">
        <v>6.3361618251460845</v>
      </c>
      <c r="AF42" s="475">
        <v>-0.33585263468948323</v>
      </c>
      <c r="AG42" s="480">
        <v>6.456608246549826</v>
      </c>
      <c r="AH42" s="474">
        <v>-0.44867496340411783</v>
      </c>
      <c r="AI42" s="481">
        <v>6.5577237606451977</v>
      </c>
      <c r="AJ42" s="474">
        <v>-0.208626950255276</v>
      </c>
      <c r="AK42" s="481">
        <v>6.484201616006156</v>
      </c>
      <c r="AL42" s="475">
        <v>-0.38459516925726422</v>
      </c>
      <c r="AM42" s="480">
        <v>2.2650044892603081</v>
      </c>
      <c r="AN42" s="475">
        <v>2.3914630996925812E-2</v>
      </c>
      <c r="AO42" s="480">
        <v>2.4399436421275098</v>
      </c>
      <c r="AP42" s="474">
        <v>-0.64870884014199381</v>
      </c>
      <c r="AQ42" s="481">
        <v>7.7452380952380953</v>
      </c>
      <c r="AR42" s="474">
        <v>-1.1079729139362176</v>
      </c>
      <c r="AS42" s="481">
        <v>3.1236575636698372</v>
      </c>
      <c r="AT42" s="475">
        <v>-0.69477062061200545</v>
      </c>
    </row>
    <row r="43" spans="2:46" s="4" customFormat="1" ht="15" hidden="1" customHeight="1" outlineLevel="1" x14ac:dyDescent="0.25">
      <c r="B43" s="115" t="s">
        <v>96</v>
      </c>
      <c r="C43" s="480">
        <v>7.1936415291916296</v>
      </c>
      <c r="D43" s="474">
        <v>-0.38173017145965993</v>
      </c>
      <c r="E43" s="481">
        <v>8.7499614296734372</v>
      </c>
      <c r="F43" s="474">
        <v>3.8166715132847528E-2</v>
      </c>
      <c r="G43" s="481">
        <v>7.7354669053880158</v>
      </c>
      <c r="H43" s="475">
        <v>-0.2506585149679168</v>
      </c>
      <c r="I43" s="480">
        <v>7.7766837091962513</v>
      </c>
      <c r="J43" s="474">
        <v>-0.37773278269376132</v>
      </c>
      <c r="K43" s="481">
        <v>8.8092217052883086</v>
      </c>
      <c r="L43" s="474">
        <v>0.10280169201898026</v>
      </c>
      <c r="M43" s="481">
        <v>8.1820652728051346</v>
      </c>
      <c r="N43" s="475">
        <v>-0.19482419212041968</v>
      </c>
      <c r="O43" s="480">
        <v>7.9944779445500425</v>
      </c>
      <c r="P43" s="474">
        <v>-0.78154402228149689</v>
      </c>
      <c r="Q43" s="481">
        <v>8.5704168191873702</v>
      </c>
      <c r="R43" s="474">
        <v>0.13667923759275347</v>
      </c>
      <c r="S43" s="481">
        <v>8.2866438992095972</v>
      </c>
      <c r="T43" s="475">
        <v>-0.311803759590358</v>
      </c>
      <c r="U43" s="480">
        <v>7.8436192954735571</v>
      </c>
      <c r="V43" s="474">
        <v>-0.34394747041283402</v>
      </c>
      <c r="W43" s="481">
        <v>9.0911114953957899</v>
      </c>
      <c r="X43" s="474">
        <v>-4.7862282733417416E-2</v>
      </c>
      <c r="Y43" s="481">
        <v>8.2187296882718464</v>
      </c>
      <c r="Z43" s="475">
        <v>-0.27969921433408018</v>
      </c>
      <c r="AA43" s="480">
        <v>7.1718965042664466</v>
      </c>
      <c r="AB43" s="474">
        <v>-0.15567748120227609</v>
      </c>
      <c r="AC43" s="481">
        <v>8.3900927257400699</v>
      </c>
      <c r="AD43" s="474">
        <v>-0.3146191070830362</v>
      </c>
      <c r="AE43" s="481">
        <v>7.4856759690912575</v>
      </c>
      <c r="AF43" s="475">
        <v>-0.18580483529631131</v>
      </c>
      <c r="AG43" s="480">
        <v>7.4927584648338472</v>
      </c>
      <c r="AH43" s="474">
        <v>-0.17312955981762723</v>
      </c>
      <c r="AI43" s="481">
        <v>8.6110545220607939</v>
      </c>
      <c r="AJ43" s="474">
        <v>-0.14528104449906643</v>
      </c>
      <c r="AK43" s="481">
        <v>7.7927236123094623</v>
      </c>
      <c r="AL43" s="475">
        <v>-0.15059990129919409</v>
      </c>
      <c r="AM43" s="480">
        <v>2.2680705748434833</v>
      </c>
      <c r="AN43" s="475">
        <v>0.18939638070762443</v>
      </c>
      <c r="AO43" s="480">
        <v>2.5668073136427565</v>
      </c>
      <c r="AP43" s="474">
        <v>-1.1536278803023712</v>
      </c>
      <c r="AQ43" s="481">
        <v>7.5817307692307692</v>
      </c>
      <c r="AR43" s="474">
        <v>-3.421151075149635</v>
      </c>
      <c r="AS43" s="481">
        <v>3.3156257477865516</v>
      </c>
      <c r="AT43" s="475">
        <v>-1.4316314647286861</v>
      </c>
    </row>
    <row r="44" spans="2:46" s="4" customFormat="1" ht="15" hidden="1" customHeight="1" outlineLevel="1" x14ac:dyDescent="0.25">
      <c r="B44" s="115" t="s">
        <v>97</v>
      </c>
      <c r="C44" s="480">
        <v>7.4919216565549984</v>
      </c>
      <c r="D44" s="474">
        <v>-0.15907303519543348</v>
      </c>
      <c r="E44" s="481">
        <v>8.962077629015436</v>
      </c>
      <c r="F44" s="474">
        <v>0.1690194403031704</v>
      </c>
      <c r="G44" s="481">
        <v>8.0187613864760987</v>
      </c>
      <c r="H44" s="475">
        <v>-5.185122397571007E-2</v>
      </c>
      <c r="I44" s="480">
        <v>7.9786038831115542</v>
      </c>
      <c r="J44" s="474">
        <v>-0.12898131491629439</v>
      </c>
      <c r="K44" s="481">
        <v>8.9549434091603395</v>
      </c>
      <c r="L44" s="474">
        <v>0.16811586559832215</v>
      </c>
      <c r="M44" s="481">
        <v>8.3737259821245491</v>
      </c>
      <c r="N44" s="475">
        <v>-9.6161482083640948E-3</v>
      </c>
      <c r="O44" s="480">
        <v>8.28126217374367</v>
      </c>
      <c r="P44" s="474">
        <v>-0.3431203904598128</v>
      </c>
      <c r="Q44" s="481">
        <v>8.2660028881963967</v>
      </c>
      <c r="R44" s="474">
        <v>-0.48653704954519661</v>
      </c>
      <c r="S44" s="481">
        <v>8.2730514726932167</v>
      </c>
      <c r="T44" s="475">
        <v>-0.41989606622022713</v>
      </c>
      <c r="U44" s="480">
        <v>8.0497439577918293</v>
      </c>
      <c r="V44" s="474">
        <v>-0.24421684318549097</v>
      </c>
      <c r="W44" s="481">
        <v>9.6958730745248385</v>
      </c>
      <c r="X44" s="474">
        <v>0.56257168059788931</v>
      </c>
      <c r="Y44" s="481">
        <v>8.5365926958042202</v>
      </c>
      <c r="Z44" s="475">
        <v>-2.403005729794927E-2</v>
      </c>
      <c r="AA44" s="480">
        <v>7.6539228661434935</v>
      </c>
      <c r="AB44" s="474">
        <v>-5.8657403649205797E-2</v>
      </c>
      <c r="AC44" s="481">
        <v>9.1334325113005672</v>
      </c>
      <c r="AD44" s="474">
        <v>0.25149322824070808</v>
      </c>
      <c r="AE44" s="481">
        <v>8.0174765198807716</v>
      </c>
      <c r="AF44" s="475">
        <v>-1.520107061643472E-2</v>
      </c>
      <c r="AG44" s="480">
        <v>8.0365242559073824</v>
      </c>
      <c r="AH44" s="474">
        <v>-8.1535731329376304E-2</v>
      </c>
      <c r="AI44" s="481">
        <v>9.4460608350651807</v>
      </c>
      <c r="AJ44" s="474">
        <v>0.40155289855724341</v>
      </c>
      <c r="AK44" s="481">
        <v>8.3964970969972814</v>
      </c>
      <c r="AL44" s="475">
        <v>2.0142922954939024E-2</v>
      </c>
      <c r="AM44" s="480">
        <v>2.5756412952060557</v>
      </c>
      <c r="AN44" s="475">
        <v>0.21059222214171536</v>
      </c>
      <c r="AO44" s="480">
        <v>3.5632424877707898</v>
      </c>
      <c r="AP44" s="474">
        <v>0.13423014209177753</v>
      </c>
      <c r="AQ44" s="481">
        <v>6.2708058124174375</v>
      </c>
      <c r="AR44" s="474">
        <v>-0.41051286890124405</v>
      </c>
      <c r="AS44" s="481">
        <v>4.1295938104448746</v>
      </c>
      <c r="AT44" s="475">
        <v>0.25079441834761029</v>
      </c>
    </row>
    <row r="45" spans="2:46" s="4" customFormat="1" ht="15.75" collapsed="1" x14ac:dyDescent="0.25">
      <c r="B45" s="103">
        <v>2013</v>
      </c>
      <c r="C45" s="482">
        <v>7.3782822852312702</v>
      </c>
      <c r="D45" s="483">
        <v>-1.1034735400352602E-2</v>
      </c>
      <c r="E45" s="484">
        <v>8.4910546973592833</v>
      </c>
      <c r="F45" s="483">
        <v>-9.379865221483108E-2</v>
      </c>
      <c r="G45" s="484">
        <v>7.7710196585714959</v>
      </c>
      <c r="H45" s="485">
        <v>-3.9675374521966233E-2</v>
      </c>
      <c r="I45" s="482">
        <v>7.8977141155290225</v>
      </c>
      <c r="J45" s="483">
        <v>7.1928776032814667E-2</v>
      </c>
      <c r="K45" s="484">
        <v>8.6268863435137497</v>
      </c>
      <c r="L45" s="483">
        <v>-3.9457095756871396E-2</v>
      </c>
      <c r="M45" s="484">
        <v>8.1830770049383386</v>
      </c>
      <c r="N45" s="485">
        <v>3.0706574355988892E-2</v>
      </c>
      <c r="O45" s="482">
        <v>8.3217326017737729</v>
      </c>
      <c r="P45" s="483">
        <v>-8.9466884515102763E-2</v>
      </c>
      <c r="Q45" s="484">
        <v>8.381290430461334</v>
      </c>
      <c r="R45" s="483">
        <v>-0.12609792834124356</v>
      </c>
      <c r="S45" s="484">
        <v>8.3520781741893639</v>
      </c>
      <c r="T45" s="485">
        <v>-0.10830859482461541</v>
      </c>
      <c r="U45" s="482">
        <v>8.0149423267197832</v>
      </c>
      <c r="V45" s="483">
        <v>4.1029610108874515E-2</v>
      </c>
      <c r="W45" s="484">
        <v>8.9179081257067399</v>
      </c>
      <c r="X45" s="483">
        <v>-0.18910920824477273</v>
      </c>
      <c r="Y45" s="484">
        <v>8.2859606163798496</v>
      </c>
      <c r="Z45" s="486">
        <v>-3.2594268582524677E-2</v>
      </c>
      <c r="AA45" s="482">
        <v>7.0324931212041406</v>
      </c>
      <c r="AB45" s="483">
        <v>-0.20714518261996062</v>
      </c>
      <c r="AC45" s="484">
        <v>7.5455412247658593</v>
      </c>
      <c r="AD45" s="483">
        <v>-0.35987697026051269</v>
      </c>
      <c r="AE45" s="484">
        <v>7.1638061302875444</v>
      </c>
      <c r="AF45" s="485">
        <v>-0.24307154425657806</v>
      </c>
      <c r="AG45" s="482">
        <v>7.2671720835751596</v>
      </c>
      <c r="AH45" s="483">
        <v>-0.21936797045467937</v>
      </c>
      <c r="AI45" s="484">
        <v>7.6103435021848194</v>
      </c>
      <c r="AJ45" s="483">
        <v>-0.36807308146870721</v>
      </c>
      <c r="AK45" s="484">
        <v>7.3577550301166221</v>
      </c>
      <c r="AL45" s="485">
        <v>-0.25001157142161645</v>
      </c>
      <c r="AM45" s="482">
        <v>2.2587693378328373</v>
      </c>
      <c r="AN45" s="485">
        <v>1.6482753735941547E-2</v>
      </c>
      <c r="AO45" s="482">
        <v>3.6733651726671566</v>
      </c>
      <c r="AP45" s="483">
        <v>0.55581349046204931</v>
      </c>
      <c r="AQ45" s="484">
        <v>7.0206124852767964</v>
      </c>
      <c r="AR45" s="483">
        <v>-2.8497467057887036</v>
      </c>
      <c r="AS45" s="484">
        <v>4.2010274184563965</v>
      </c>
      <c r="AT45" s="485">
        <v>-0.46857610577267828</v>
      </c>
    </row>
    <row r="46" spans="2:46" s="4" customFormat="1" ht="15" hidden="1" customHeight="1" outlineLevel="1" x14ac:dyDescent="0.25">
      <c r="B46" s="115" t="s">
        <v>98</v>
      </c>
      <c r="C46" s="480">
        <v>8.2925693344276681</v>
      </c>
      <c r="D46" s="471">
        <v>0.15437472852206469</v>
      </c>
      <c r="E46" s="481">
        <v>10.308137445187262</v>
      </c>
      <c r="F46" s="471">
        <v>0.24760698300238815</v>
      </c>
      <c r="G46" s="481">
        <v>8.9916721728398148</v>
      </c>
      <c r="H46" s="473">
        <v>0.13200830729359581</v>
      </c>
      <c r="I46" s="480">
        <v>8.6658306570831414</v>
      </c>
      <c r="J46" s="471">
        <v>0.12836807515286885</v>
      </c>
      <c r="K46" s="481">
        <v>10.119068992567792</v>
      </c>
      <c r="L46" s="471">
        <v>0.18765344591998812</v>
      </c>
      <c r="M46" s="481">
        <v>9.2276898640176857</v>
      </c>
      <c r="N46" s="473">
        <v>0.11244859165291743</v>
      </c>
      <c r="O46" s="480">
        <v>9.4494165565830031</v>
      </c>
      <c r="P46" s="471">
        <v>0.24569224075819385</v>
      </c>
      <c r="Q46" s="481">
        <v>9.8416613484657702</v>
      </c>
      <c r="R46" s="471">
        <v>0.12654118008318882</v>
      </c>
      <c r="S46" s="481">
        <v>9.651594491514123</v>
      </c>
      <c r="T46" s="473">
        <v>0.182004195475443</v>
      </c>
      <c r="U46" s="480">
        <v>8.8090111527040236</v>
      </c>
      <c r="V46" s="471">
        <v>4.8628465574834578E-2</v>
      </c>
      <c r="W46" s="481">
        <v>11.186998603781621</v>
      </c>
      <c r="X46" s="471">
        <v>0.4771945922150902</v>
      </c>
      <c r="Y46" s="481">
        <v>9.4989769294149955</v>
      </c>
      <c r="Z46" s="473">
        <v>0.10904303874738019</v>
      </c>
      <c r="AA46" s="480">
        <v>8.7683607874648448</v>
      </c>
      <c r="AB46" s="471">
        <v>0.29878469535220553</v>
      </c>
      <c r="AC46" s="481">
        <v>11.749831513681089</v>
      </c>
      <c r="AD46" s="471">
        <v>0.85475191889092983</v>
      </c>
      <c r="AE46" s="481">
        <v>9.4529852363118643</v>
      </c>
      <c r="AF46" s="473">
        <v>0.34453887183805421</v>
      </c>
      <c r="AG46" s="480">
        <v>9.0338684997830399</v>
      </c>
      <c r="AH46" s="471">
        <v>0.26883691210589333</v>
      </c>
      <c r="AI46" s="481">
        <v>11.848819497334349</v>
      </c>
      <c r="AJ46" s="471">
        <v>0.92746126303893206</v>
      </c>
      <c r="AK46" s="481">
        <v>9.6832405081082982</v>
      </c>
      <c r="AL46" s="473">
        <v>0.34838174496268159</v>
      </c>
      <c r="AM46" s="480">
        <v>2.1967892976588628</v>
      </c>
      <c r="AN46" s="473">
        <v>-8.4698646503573727E-2</v>
      </c>
      <c r="AO46" s="480">
        <v>2.8180094786729857</v>
      </c>
      <c r="AP46" s="471">
        <v>0.87677813538940352</v>
      </c>
      <c r="AQ46" s="481">
        <v>13.507246376811594</v>
      </c>
      <c r="AR46" s="471">
        <v>0.53983064647451506</v>
      </c>
      <c r="AS46" s="481">
        <v>6.778639618138425</v>
      </c>
      <c r="AT46" s="473">
        <v>1.6029639424627495</v>
      </c>
    </row>
    <row r="47" spans="2:46" s="4" customFormat="1" ht="15" hidden="1" customHeight="1" outlineLevel="1" x14ac:dyDescent="0.25">
      <c r="B47" s="115" t="s">
        <v>99</v>
      </c>
      <c r="C47" s="480">
        <v>8.0386728005662054</v>
      </c>
      <c r="D47" s="474">
        <v>9.3343540739002862E-2</v>
      </c>
      <c r="E47" s="481">
        <v>10.073272893785896</v>
      </c>
      <c r="F47" s="474">
        <v>0.53319862296793374</v>
      </c>
      <c r="G47" s="481">
        <v>8.7536530175908673</v>
      </c>
      <c r="H47" s="475">
        <v>0.18724120231941832</v>
      </c>
      <c r="I47" s="480">
        <v>8.3967291090436671</v>
      </c>
      <c r="J47" s="474">
        <v>0.12768669448231584</v>
      </c>
      <c r="K47" s="481">
        <v>9.887211736691544</v>
      </c>
      <c r="L47" s="474">
        <v>0.49379694872539126</v>
      </c>
      <c r="M47" s="481">
        <v>8.9869289524809997</v>
      </c>
      <c r="N47" s="475">
        <v>0.23301911849764601</v>
      </c>
      <c r="O47" s="480">
        <v>8.9146894112445665</v>
      </c>
      <c r="P47" s="474">
        <v>-0.11104654360967992</v>
      </c>
      <c r="Q47" s="481">
        <v>9.9337336001778969</v>
      </c>
      <c r="R47" s="474">
        <v>0.56736755083241874</v>
      </c>
      <c r="S47" s="481">
        <v>9.4430883852942475</v>
      </c>
      <c r="T47" s="475">
        <v>0.23214127582315314</v>
      </c>
      <c r="U47" s="480">
        <v>8.7324219959939704</v>
      </c>
      <c r="V47" s="474">
        <v>0.23715533071131922</v>
      </c>
      <c r="W47" s="481">
        <v>10.313390182069602</v>
      </c>
      <c r="X47" s="474">
        <v>0.19988776366534289</v>
      </c>
      <c r="Y47" s="481">
        <v>9.2215567154388065</v>
      </c>
      <c r="Z47" s="475">
        <v>0.17919152003397976</v>
      </c>
      <c r="AA47" s="480">
        <v>8.9250234110988966</v>
      </c>
      <c r="AB47" s="474">
        <v>0.43582493313154735</v>
      </c>
      <c r="AC47" s="481">
        <v>11.5844278943805</v>
      </c>
      <c r="AD47" s="474">
        <v>0.91159626172743913</v>
      </c>
      <c r="AE47" s="481">
        <v>9.5398015400989173</v>
      </c>
      <c r="AF47" s="475">
        <v>0.48106874106670894</v>
      </c>
      <c r="AG47" s="480">
        <v>9.3281069210607104</v>
      </c>
      <c r="AH47" s="474">
        <v>0.655941208231404</v>
      </c>
      <c r="AI47" s="481">
        <v>11.602809415337889</v>
      </c>
      <c r="AJ47" s="474">
        <v>-0.20130209837948065</v>
      </c>
      <c r="AK47" s="481">
        <v>9.8677029485401402</v>
      </c>
      <c r="AL47" s="475">
        <v>0.44832819112155953</v>
      </c>
      <c r="AM47" s="480">
        <v>2.312109310173148</v>
      </c>
      <c r="AN47" s="475">
        <v>-5.7971063536057521E-3</v>
      </c>
      <c r="AO47" s="480">
        <v>3.5879851143009036</v>
      </c>
      <c r="AP47" s="474">
        <v>0.9596326238794477</v>
      </c>
      <c r="AQ47" s="481">
        <v>11.098831030818278</v>
      </c>
      <c r="AR47" s="474">
        <v>9.1604291884221922E-2</v>
      </c>
      <c r="AS47" s="481">
        <v>6.0924875974486179</v>
      </c>
      <c r="AT47" s="475">
        <v>0.56103219838758545</v>
      </c>
    </row>
    <row r="48" spans="2:46" s="4" customFormat="1" ht="15" hidden="1" customHeight="1" outlineLevel="1" x14ac:dyDescent="0.25">
      <c r="B48" s="115" t="s">
        <v>100</v>
      </c>
      <c r="C48" s="480">
        <v>7.2229309107598834</v>
      </c>
      <c r="D48" s="474">
        <v>-0.27308299647483025</v>
      </c>
      <c r="E48" s="481">
        <v>8.4542383103376118</v>
      </c>
      <c r="F48" s="474">
        <v>-0.47037919350293933</v>
      </c>
      <c r="G48" s="481">
        <v>7.6807559327541117</v>
      </c>
      <c r="H48" s="475">
        <v>-0.37005551825943073</v>
      </c>
      <c r="I48" s="480">
        <v>7.4327008705892661</v>
      </c>
      <c r="J48" s="474">
        <v>-0.41486293675994723</v>
      </c>
      <c r="K48" s="481">
        <v>8.4022023534679366</v>
      </c>
      <c r="L48" s="474">
        <v>-0.50828557507841765</v>
      </c>
      <c r="M48" s="481">
        <v>7.8304226661806782</v>
      </c>
      <c r="N48" s="475">
        <v>-0.47065346750397108</v>
      </c>
      <c r="O48" s="480">
        <v>7.953144098872742</v>
      </c>
      <c r="P48" s="474">
        <v>-0.43873685704725585</v>
      </c>
      <c r="Q48" s="481">
        <v>8.5376051309977612</v>
      </c>
      <c r="R48" s="474">
        <v>-0.67001246241955315</v>
      </c>
      <c r="S48" s="481">
        <v>8.262214827376571</v>
      </c>
      <c r="T48" s="475">
        <v>-0.5691684754875368</v>
      </c>
      <c r="U48" s="480">
        <v>7.5601874460012768</v>
      </c>
      <c r="V48" s="474">
        <v>-0.53528392860186802</v>
      </c>
      <c r="W48" s="481">
        <v>8.6588790678987539</v>
      </c>
      <c r="X48" s="474">
        <v>-0.34762668007744146</v>
      </c>
      <c r="Y48" s="481">
        <v>7.910190446935955</v>
      </c>
      <c r="Z48" s="475">
        <v>-0.49287221023739036</v>
      </c>
      <c r="AA48" s="480">
        <v>7.9788456416695199</v>
      </c>
      <c r="AB48" s="474">
        <v>1.6794979586745029E-2</v>
      </c>
      <c r="AC48" s="481">
        <v>8.741794899386635</v>
      </c>
      <c r="AD48" s="474">
        <v>-0.17443596044846466</v>
      </c>
      <c r="AE48" s="481">
        <v>8.178139757139645</v>
      </c>
      <c r="AF48" s="475">
        <v>-5.6987798008405477E-2</v>
      </c>
      <c r="AG48" s="480">
        <v>8.3522480416035805</v>
      </c>
      <c r="AH48" s="474">
        <v>0.28532327441722494</v>
      </c>
      <c r="AI48" s="481">
        <v>8.7238503837089851</v>
      </c>
      <c r="AJ48" s="474">
        <v>-0.17627180722763569</v>
      </c>
      <c r="AK48" s="481">
        <v>8.451241106210361</v>
      </c>
      <c r="AL48" s="475">
        <v>0.14886001084644107</v>
      </c>
      <c r="AM48" s="480">
        <v>2.0472462764114998</v>
      </c>
      <c r="AN48" s="475">
        <v>-0.10516215309176147</v>
      </c>
      <c r="AO48" s="480">
        <v>3.2275184275184277</v>
      </c>
      <c r="AP48" s="474">
        <v>1.1481250287673124</v>
      </c>
      <c r="AQ48" s="481">
        <v>10.612371134020618</v>
      </c>
      <c r="AR48" s="474">
        <v>-5.6768331854753384E-2</v>
      </c>
      <c r="AS48" s="481">
        <v>5.6113144758735443</v>
      </c>
      <c r="AT48" s="475">
        <v>0.30657909982897635</v>
      </c>
    </row>
    <row r="49" spans="2:46" s="4" customFormat="1" ht="15" hidden="1" customHeight="1" outlineLevel="1" x14ac:dyDescent="0.25">
      <c r="B49" s="115" t="s">
        <v>101</v>
      </c>
      <c r="C49" s="480">
        <v>6.8870048309178742</v>
      </c>
      <c r="D49" s="474">
        <v>5.0629315099442351E-2</v>
      </c>
      <c r="E49" s="481">
        <v>7.8692468619246858</v>
      </c>
      <c r="F49" s="474">
        <v>0.25473862194514307</v>
      </c>
      <c r="G49" s="481">
        <v>7.2269793752308384</v>
      </c>
      <c r="H49" s="475">
        <v>8.9254685545441248E-2</v>
      </c>
      <c r="I49" s="480">
        <v>7.1907404363924634</v>
      </c>
      <c r="J49" s="474">
        <v>4.3060736462681604E-2</v>
      </c>
      <c r="K49" s="481">
        <v>8.0027923323196415</v>
      </c>
      <c r="L49" s="474">
        <v>0.37257206909332385</v>
      </c>
      <c r="M49" s="481">
        <v>7.4960257009698195</v>
      </c>
      <c r="N49" s="475">
        <v>0.14669780378758102</v>
      </c>
      <c r="O49" s="480">
        <v>7.8075676622580366</v>
      </c>
      <c r="P49" s="474">
        <v>0.29589573796781554</v>
      </c>
      <c r="Q49" s="481">
        <v>7.8600568550196996</v>
      </c>
      <c r="R49" s="474">
        <v>0.2229684714884117</v>
      </c>
      <c r="S49" s="481">
        <v>7.8344990532080043</v>
      </c>
      <c r="T49" s="475">
        <v>0.25680142130520345</v>
      </c>
      <c r="U49" s="480">
        <v>7.2375478575429</v>
      </c>
      <c r="V49" s="474">
        <v>-2.1465629336010927E-2</v>
      </c>
      <c r="W49" s="481">
        <v>8.0174525889859716</v>
      </c>
      <c r="X49" s="474">
        <v>8.911913750798206E-2</v>
      </c>
      <c r="Y49" s="481">
        <v>7.4654896813432448</v>
      </c>
      <c r="Z49" s="475">
        <v>-1.2325108796662043E-2</v>
      </c>
      <c r="AA49" s="480">
        <v>7.0970066043399944</v>
      </c>
      <c r="AB49" s="474">
        <v>0.24170037726265914</v>
      </c>
      <c r="AC49" s="481">
        <v>6.7512732937863262</v>
      </c>
      <c r="AD49" s="474">
        <v>-0.36198707780949935</v>
      </c>
      <c r="AE49" s="481">
        <v>7.0058902487169368</v>
      </c>
      <c r="AF49" s="475">
        <v>7.8560411738014757E-2</v>
      </c>
      <c r="AG49" s="480">
        <v>7.260633418625984</v>
      </c>
      <c r="AH49" s="474">
        <v>0.30855338825731771</v>
      </c>
      <c r="AI49" s="481">
        <v>6.7367428070884712</v>
      </c>
      <c r="AJ49" s="474">
        <v>-0.36975414026782438</v>
      </c>
      <c r="AK49" s="481">
        <v>7.1224518812092343</v>
      </c>
      <c r="AL49" s="475">
        <v>0.12723102675593978</v>
      </c>
      <c r="AM49" s="480">
        <v>2.1361207394569615</v>
      </c>
      <c r="AN49" s="475">
        <v>1.3652309626130066E-2</v>
      </c>
      <c r="AO49" s="480">
        <v>2.9516685845799771</v>
      </c>
      <c r="AP49" s="474">
        <v>0.81301481593830038</v>
      </c>
      <c r="AQ49" s="481">
        <v>9.6551418439716308</v>
      </c>
      <c r="AR49" s="474">
        <v>-0.74905662931081274</v>
      </c>
      <c r="AS49" s="481">
        <v>5.5900209351011867</v>
      </c>
      <c r="AT49" s="475">
        <v>-0.79402140953711964</v>
      </c>
    </row>
    <row r="50" spans="2:46" s="4" customFormat="1" ht="15" hidden="1" customHeight="1" outlineLevel="1" x14ac:dyDescent="0.25">
      <c r="B50" s="115" t="s">
        <v>121</v>
      </c>
      <c r="C50" s="480">
        <v>6.9969165719633661</v>
      </c>
      <c r="D50" s="474">
        <v>6.0400426480118341E-3</v>
      </c>
      <c r="E50" s="481">
        <v>7.7932656033408785</v>
      </c>
      <c r="F50" s="474">
        <v>-0.13912634184655559</v>
      </c>
      <c r="G50" s="481">
        <v>7.2538165886461794</v>
      </c>
      <c r="H50" s="475">
        <v>-6.4313960239855916E-2</v>
      </c>
      <c r="I50" s="480">
        <v>7.4447510431154384</v>
      </c>
      <c r="J50" s="474">
        <v>-6.6932962829456599E-2</v>
      </c>
      <c r="K50" s="481">
        <v>7.9952346700233772</v>
      </c>
      <c r="L50" s="474">
        <v>-0.17010911180615018</v>
      </c>
      <c r="M50" s="481">
        <v>7.6416518967439471</v>
      </c>
      <c r="N50" s="475">
        <v>-0.12093179790135711</v>
      </c>
      <c r="O50" s="480">
        <v>8.2173272256522605</v>
      </c>
      <c r="P50" s="474">
        <v>0.19421513791265355</v>
      </c>
      <c r="Q50" s="481">
        <v>7.7795754151686358</v>
      </c>
      <c r="R50" s="474">
        <v>-0.2224777721602651</v>
      </c>
      <c r="S50" s="481">
        <v>8.0063133136644034</v>
      </c>
      <c r="T50" s="475">
        <v>-6.251690399880161E-3</v>
      </c>
      <c r="U50" s="480">
        <v>7.5744979833519261</v>
      </c>
      <c r="V50" s="474">
        <v>-0.24838008215619833</v>
      </c>
      <c r="W50" s="481">
        <v>8.2322145495423165</v>
      </c>
      <c r="X50" s="474">
        <v>-3.9244732844949226E-2</v>
      </c>
      <c r="Y50" s="481">
        <v>7.7626774692539779</v>
      </c>
      <c r="Z50" s="475">
        <v>-0.19557702002966781</v>
      </c>
      <c r="AA50" s="480">
        <v>6.7932597511501935</v>
      </c>
      <c r="AB50" s="474">
        <v>0.16035594533658859</v>
      </c>
      <c r="AC50" s="481">
        <v>6.208684527393137</v>
      </c>
      <c r="AD50" s="474">
        <v>3.7854007474163787E-2</v>
      </c>
      <c r="AE50" s="481">
        <v>6.6579575342704356</v>
      </c>
      <c r="AF50" s="475">
        <v>0.14265448053360341</v>
      </c>
      <c r="AG50" s="480">
        <v>7.1902839247353576</v>
      </c>
      <c r="AH50" s="474">
        <v>0.47603930536769656</v>
      </c>
      <c r="AI50" s="481">
        <v>6.1812831564986741</v>
      </c>
      <c r="AJ50" s="474">
        <v>2.8103306943169315E-2</v>
      </c>
      <c r="AK50" s="481">
        <v>6.9501982209423874</v>
      </c>
      <c r="AL50" s="475">
        <v>0.37961456335483845</v>
      </c>
      <c r="AM50" s="480">
        <v>2.3275345369490532</v>
      </c>
      <c r="AN50" s="475">
        <v>0.30321473150749689</v>
      </c>
      <c r="AO50" s="480">
        <v>2.7340782122905027</v>
      </c>
      <c r="AP50" s="474">
        <v>0.38516714151010367</v>
      </c>
      <c r="AQ50" s="481">
        <v>9.2013422818791941</v>
      </c>
      <c r="AR50" s="474">
        <v>0.27761346831987233</v>
      </c>
      <c r="AS50" s="481">
        <v>4.3495389773679802</v>
      </c>
      <c r="AT50" s="475">
        <v>0.40208018615918917</v>
      </c>
    </row>
    <row r="51" spans="2:46" s="4" customFormat="1" ht="15" hidden="1" customHeight="1" outlineLevel="1" x14ac:dyDescent="0.25">
      <c r="B51" s="115" t="s">
        <v>104</v>
      </c>
      <c r="C51" s="480">
        <v>6.9411059743402781</v>
      </c>
      <c r="D51" s="474">
        <v>-0.37789758437858278</v>
      </c>
      <c r="E51" s="481">
        <v>7.2878147612156292</v>
      </c>
      <c r="F51" s="474">
        <v>-0.54363539129791771</v>
      </c>
      <c r="G51" s="481">
        <v>7.0620928400448442</v>
      </c>
      <c r="H51" s="475">
        <v>-0.45068174253235949</v>
      </c>
      <c r="I51" s="480">
        <v>7.3622261892047218</v>
      </c>
      <c r="J51" s="474">
        <v>-0.54024447169706935</v>
      </c>
      <c r="K51" s="481">
        <v>7.3882695500682951</v>
      </c>
      <c r="L51" s="474">
        <v>-0.64681380206432149</v>
      </c>
      <c r="M51" s="481">
        <v>7.3722113858871197</v>
      </c>
      <c r="N51" s="475">
        <v>-0.58585358259393772</v>
      </c>
      <c r="O51" s="480">
        <v>7.9414778184922978</v>
      </c>
      <c r="P51" s="474">
        <v>-0.51851957243932656</v>
      </c>
      <c r="Q51" s="481">
        <v>7.4658992706280891</v>
      </c>
      <c r="R51" s="474">
        <v>-0.32359282618201135</v>
      </c>
      <c r="S51" s="481">
        <v>7.7002699954416354</v>
      </c>
      <c r="T51" s="475">
        <v>-0.39793241564421145</v>
      </c>
      <c r="U51" s="480">
        <v>7.6465651794944565</v>
      </c>
      <c r="V51" s="474">
        <v>-0.36249978250325565</v>
      </c>
      <c r="W51" s="481">
        <v>7.7681726035331593</v>
      </c>
      <c r="X51" s="474">
        <v>-0.38533155248393669</v>
      </c>
      <c r="Y51" s="481">
        <v>7.6825312986252872</v>
      </c>
      <c r="Z51" s="475">
        <v>-0.37453263867932485</v>
      </c>
      <c r="AA51" s="480">
        <v>6.7335158269786435</v>
      </c>
      <c r="AB51" s="474">
        <v>7.6211372964889001E-2</v>
      </c>
      <c r="AC51" s="481">
        <v>6.4526131045241808</v>
      </c>
      <c r="AD51" s="474">
        <v>0.28978113781264003</v>
      </c>
      <c r="AE51" s="481">
        <v>6.6631494960350413</v>
      </c>
      <c r="AF51" s="475">
        <v>0.13407096416370123</v>
      </c>
      <c r="AG51" s="480">
        <v>6.779570398982524</v>
      </c>
      <c r="AH51" s="474">
        <v>9.1385052948167456E-3</v>
      </c>
      <c r="AI51" s="481">
        <v>6.4229156301087498</v>
      </c>
      <c r="AJ51" s="474">
        <v>0.29089565610231993</v>
      </c>
      <c r="AK51" s="481">
        <v>6.6908026252941069</v>
      </c>
      <c r="AL51" s="475">
        <v>8.4801814849948087E-2</v>
      </c>
      <c r="AM51" s="480">
        <v>2.0717531515684549</v>
      </c>
      <c r="AN51" s="475">
        <v>-2.0730481480355945E-2</v>
      </c>
      <c r="AO51" s="480">
        <v>2.5194805194805197</v>
      </c>
      <c r="AP51" s="474">
        <v>0.13852813852813872</v>
      </c>
      <c r="AQ51" s="481">
        <v>8.3128390596745021</v>
      </c>
      <c r="AR51" s="474">
        <v>-2.7283374109137331</v>
      </c>
      <c r="AS51" s="481">
        <v>4.0501672240802673</v>
      </c>
      <c r="AT51" s="475">
        <v>0.41943717314648143</v>
      </c>
    </row>
    <row r="52" spans="2:46" s="4" customFormat="1" ht="15" hidden="1" customHeight="1" outlineLevel="1" x14ac:dyDescent="0.25">
      <c r="B52" s="115" t="s">
        <v>105</v>
      </c>
      <c r="C52" s="480">
        <v>7.4406089694115281</v>
      </c>
      <c r="D52" s="474">
        <v>0.47672218012791312</v>
      </c>
      <c r="E52" s="481">
        <v>8.3853832351974926</v>
      </c>
      <c r="F52" s="474">
        <v>0.69319094946837456</v>
      </c>
      <c r="G52" s="481">
        <v>7.7829269800138716</v>
      </c>
      <c r="H52" s="475">
        <v>0.53290505488563511</v>
      </c>
      <c r="I52" s="480">
        <v>8.0955632995766766</v>
      </c>
      <c r="J52" s="474">
        <v>0.54567946141422574</v>
      </c>
      <c r="K52" s="481">
        <v>8.7022256110719471</v>
      </c>
      <c r="L52" s="474">
        <v>0.78671461069586623</v>
      </c>
      <c r="M52" s="481">
        <v>8.3346116671343502</v>
      </c>
      <c r="N52" s="475">
        <v>0.62851384284849932</v>
      </c>
      <c r="O52" s="480">
        <v>8.6024068067503414</v>
      </c>
      <c r="P52" s="474">
        <v>0.55675138536356172</v>
      </c>
      <c r="Q52" s="481">
        <v>8.7022301571421981</v>
      </c>
      <c r="R52" s="474">
        <v>0.6333605517997718</v>
      </c>
      <c r="S52" s="481">
        <v>8.6527656997329032</v>
      </c>
      <c r="T52" s="475">
        <v>0.59438123518739161</v>
      </c>
      <c r="U52" s="480">
        <v>8.4005627536906946</v>
      </c>
      <c r="V52" s="474">
        <v>0.69650057699327572</v>
      </c>
      <c r="W52" s="481">
        <v>8.8772125690159136</v>
      </c>
      <c r="X52" s="474">
        <v>0.81702527630602262</v>
      </c>
      <c r="Y52" s="481">
        <v>8.552586089692543</v>
      </c>
      <c r="Z52" s="475">
        <v>0.72578531643167921</v>
      </c>
      <c r="AA52" s="480">
        <v>6.0544598348866074</v>
      </c>
      <c r="AB52" s="474">
        <v>0.25681768119528403</v>
      </c>
      <c r="AC52" s="481">
        <v>6.085607810203653</v>
      </c>
      <c r="AD52" s="474">
        <v>0.11877294781833214</v>
      </c>
      <c r="AE52" s="481">
        <v>6.06296110593797</v>
      </c>
      <c r="AF52" s="475">
        <v>0.21769226651851881</v>
      </c>
      <c r="AG52" s="480">
        <v>6.1185536455245995</v>
      </c>
      <c r="AH52" s="474">
        <v>0.16455057773440451</v>
      </c>
      <c r="AI52" s="481">
        <v>6.0203196105407981</v>
      </c>
      <c r="AJ52" s="474">
        <v>4.9686884026792555E-2</v>
      </c>
      <c r="AK52" s="481">
        <v>6.1005733767240047</v>
      </c>
      <c r="AL52" s="475">
        <v>0.1419745587911807</v>
      </c>
      <c r="AM52" s="480">
        <v>2.3984123046390473</v>
      </c>
      <c r="AN52" s="475">
        <v>0.40331426542336102</v>
      </c>
      <c r="AO52" s="480">
        <v>2.9551083591331269</v>
      </c>
      <c r="AP52" s="474">
        <v>0.80872766208218838</v>
      </c>
      <c r="AQ52" s="481">
        <v>7.3037383177570092</v>
      </c>
      <c r="AR52" s="474">
        <v>0.2089370945154192</v>
      </c>
      <c r="AS52" s="481">
        <v>3.3875464684014869</v>
      </c>
      <c r="AT52" s="475">
        <v>-4.3576993289660582E-2</v>
      </c>
    </row>
    <row r="53" spans="2:46" s="4" customFormat="1" ht="15" hidden="1" customHeight="1" outlineLevel="1" x14ac:dyDescent="0.25">
      <c r="B53" s="115" t="s">
        <v>106</v>
      </c>
      <c r="C53" s="480">
        <v>7.3259373492666287</v>
      </c>
      <c r="D53" s="474">
        <v>-0.21149246668963251</v>
      </c>
      <c r="E53" s="481">
        <v>8.5666133434825795</v>
      </c>
      <c r="F53" s="474">
        <v>2.3506275974833457E-2</v>
      </c>
      <c r="G53" s="481">
        <v>7.7769759442742528</v>
      </c>
      <c r="H53" s="475">
        <v>-0.14915530765139184</v>
      </c>
      <c r="I53" s="480">
        <v>7.7946033254993088</v>
      </c>
      <c r="J53" s="474">
        <v>-0.26272967677964676</v>
      </c>
      <c r="K53" s="481">
        <v>8.7636005018214505</v>
      </c>
      <c r="L53" s="474">
        <v>-3.0424845922455646E-2</v>
      </c>
      <c r="M53" s="481">
        <v>8.1784644577977037</v>
      </c>
      <c r="N53" s="475">
        <v>-0.19018323322598718</v>
      </c>
      <c r="O53" s="480">
        <v>8.3564877508309738</v>
      </c>
      <c r="P53" s="474">
        <v>-1.2426363997912304E-2</v>
      </c>
      <c r="Q53" s="481">
        <v>8.465999398599596</v>
      </c>
      <c r="R53" s="474">
        <v>-0.20581417841717276</v>
      </c>
      <c r="S53" s="481">
        <v>8.4132145585628351</v>
      </c>
      <c r="T53" s="475">
        <v>-0.11989566445432409</v>
      </c>
      <c r="U53" s="480">
        <v>7.7709473028183647</v>
      </c>
      <c r="V53" s="474">
        <v>-0.48313486963799246</v>
      </c>
      <c r="W53" s="481">
        <v>9.5049072399569212</v>
      </c>
      <c r="X53" s="474">
        <v>5.3437207729638558E-2</v>
      </c>
      <c r="Y53" s="481">
        <v>8.2889323240723325</v>
      </c>
      <c r="Z53" s="475">
        <v>-0.35876569265322367</v>
      </c>
      <c r="AA53" s="480">
        <v>6.3775336475564082</v>
      </c>
      <c r="AB53" s="474">
        <v>-7.5550924905327221E-2</v>
      </c>
      <c r="AC53" s="481">
        <v>7.0250797024442084</v>
      </c>
      <c r="AD53" s="474">
        <v>0.3337683155041109</v>
      </c>
      <c r="AE53" s="481">
        <v>6.5408542060333161</v>
      </c>
      <c r="AF53" s="475">
        <v>2.6455057944328786E-2</v>
      </c>
      <c r="AG53" s="480">
        <v>6.5568387007163125</v>
      </c>
      <c r="AH53" s="474">
        <v>-2.4591307184283373E-2</v>
      </c>
      <c r="AI53" s="481">
        <v>6.9466906433087763</v>
      </c>
      <c r="AJ53" s="474">
        <v>0.30544857250869484</v>
      </c>
      <c r="AK53" s="481">
        <v>6.6562037967946068</v>
      </c>
      <c r="AL53" s="475">
        <v>5.9234099824910125E-2</v>
      </c>
      <c r="AM53" s="480">
        <v>2.6684638860630723</v>
      </c>
      <c r="AN53" s="475">
        <v>0.43660904735339479</v>
      </c>
      <c r="AO53" s="480">
        <v>2.3068987749838814</v>
      </c>
      <c r="AP53" s="474">
        <v>0.16978725761642233</v>
      </c>
      <c r="AQ53" s="481">
        <v>7.3142857142857141</v>
      </c>
      <c r="AR53" s="474">
        <v>-0.95207479088076052</v>
      </c>
      <c r="AS53" s="481">
        <v>3.0726379027853632</v>
      </c>
      <c r="AT53" s="475">
        <v>-2.8293367093443971</v>
      </c>
    </row>
    <row r="54" spans="2:46" s="4" customFormat="1" ht="15" hidden="1" customHeight="1" outlineLevel="1" x14ac:dyDescent="0.25">
      <c r="B54" s="115" t="s">
        <v>107</v>
      </c>
      <c r="C54" s="480">
        <v>7.2063241720889577</v>
      </c>
      <c r="D54" s="474">
        <v>-0.10752560193711336</v>
      </c>
      <c r="E54" s="481">
        <v>8.381582181259601</v>
      </c>
      <c r="F54" s="474">
        <v>0.35663771835707969</v>
      </c>
      <c r="G54" s="481">
        <v>7.6010835214446955</v>
      </c>
      <c r="H54" s="475">
        <v>2.8103375159165722E-2</v>
      </c>
      <c r="I54" s="480">
        <v>7.7366159383192938</v>
      </c>
      <c r="J54" s="474">
        <v>-1.1198594851263621E-2</v>
      </c>
      <c r="K54" s="481">
        <v>8.6446443215326365</v>
      </c>
      <c r="L54" s="474">
        <v>0.42423829512346956</v>
      </c>
      <c r="M54" s="481">
        <v>8.0745400296744574</v>
      </c>
      <c r="N54" s="475">
        <v>0.1363985375619734</v>
      </c>
      <c r="O54" s="480">
        <v>8.4978660102360664</v>
      </c>
      <c r="P54" s="474">
        <v>6.1171192643744376E-2</v>
      </c>
      <c r="Q54" s="481">
        <v>8.1989555563670891</v>
      </c>
      <c r="R54" s="474">
        <v>-0.14132772257077342</v>
      </c>
      <c r="S54" s="481">
        <v>8.3506962861740668</v>
      </c>
      <c r="T54" s="475">
        <v>-3.5813358629944503E-2</v>
      </c>
      <c r="U54" s="480">
        <v>7.9291695307129917</v>
      </c>
      <c r="V54" s="474">
        <v>-0.22376947973294747</v>
      </c>
      <c r="W54" s="481">
        <v>9.1733840116494303</v>
      </c>
      <c r="X54" s="474">
        <v>0.52372941671537099</v>
      </c>
      <c r="Y54" s="481">
        <v>8.2983923536089641</v>
      </c>
      <c r="Z54" s="475">
        <v>-1.1719723122528336E-2</v>
      </c>
      <c r="AA54" s="480">
        <v>6.4994306945526459</v>
      </c>
      <c r="AB54" s="474">
        <v>-0.5356155146730206</v>
      </c>
      <c r="AC54" s="481">
        <v>6.3989796585780629</v>
      </c>
      <c r="AD54" s="474">
        <v>0.22058520862761721</v>
      </c>
      <c r="AE54" s="481">
        <v>6.47592960979342</v>
      </c>
      <c r="AF54" s="475">
        <v>-0.35836371363033859</v>
      </c>
      <c r="AG54" s="480">
        <v>6.6529697100355722</v>
      </c>
      <c r="AH54" s="474">
        <v>-0.50600195837995798</v>
      </c>
      <c r="AI54" s="481">
        <v>6.3811307166006479</v>
      </c>
      <c r="AJ54" s="474">
        <v>0.23924392414781792</v>
      </c>
      <c r="AK54" s="481">
        <v>6.5903434544549526</v>
      </c>
      <c r="AL54" s="475">
        <v>-0.33256503769751333</v>
      </c>
      <c r="AM54" s="480">
        <v>2.2170127260549228</v>
      </c>
      <c r="AN54" s="475">
        <v>0.1915075417667218</v>
      </c>
      <c r="AO54" s="480">
        <v>3.4904270986745214</v>
      </c>
      <c r="AP54" s="474">
        <v>0.55817777618129627</v>
      </c>
      <c r="AQ54" s="481">
        <v>8.9368421052631586</v>
      </c>
      <c r="AR54" s="474">
        <v>-0.36029393292299972</v>
      </c>
      <c r="AS54" s="481">
        <v>4.1589147286821708</v>
      </c>
      <c r="AT54" s="475">
        <v>-1.5156353998525338</v>
      </c>
    </row>
    <row r="55" spans="2:46" s="4" customFormat="1" ht="15" hidden="1" customHeight="1" outlineLevel="1" x14ac:dyDescent="0.25">
      <c r="B55" s="115" t="s">
        <v>122</v>
      </c>
      <c r="C55" s="480">
        <v>7.1180875968408639</v>
      </c>
      <c r="D55" s="474">
        <v>0.19989153477611854</v>
      </c>
      <c r="E55" s="481">
        <v>8.2848774345427927</v>
      </c>
      <c r="F55" s="474">
        <v>0.38908029853170945</v>
      </c>
      <c r="G55" s="481">
        <v>7.5192006831928442</v>
      </c>
      <c r="H55" s="475">
        <v>0.22578119337579938</v>
      </c>
      <c r="I55" s="480">
        <v>7.5954916684810554</v>
      </c>
      <c r="J55" s="474">
        <v>0.15968743110131278</v>
      </c>
      <c r="K55" s="481">
        <v>8.4667608308055673</v>
      </c>
      <c r="L55" s="474">
        <v>0.35463128800788546</v>
      </c>
      <c r="M55" s="481">
        <v>7.9222819227161665</v>
      </c>
      <c r="N55" s="475">
        <v>0.20770724902471027</v>
      </c>
      <c r="O55" s="480">
        <v>7.9221650139842357</v>
      </c>
      <c r="P55" s="474">
        <v>0.16604371572832299</v>
      </c>
      <c r="Q55" s="481">
        <v>7.9890169708613517</v>
      </c>
      <c r="R55" s="474">
        <v>7.5511199988421041E-2</v>
      </c>
      <c r="S55" s="481">
        <v>7.9554662328133476</v>
      </c>
      <c r="T55" s="475">
        <v>0.11614164183773212</v>
      </c>
      <c r="U55" s="480">
        <v>7.662886891372013</v>
      </c>
      <c r="V55" s="474">
        <v>7.4846561846032778E-2</v>
      </c>
      <c r="W55" s="481">
        <v>9.2294487847222229</v>
      </c>
      <c r="X55" s="474">
        <v>0.72265355139192167</v>
      </c>
      <c r="Y55" s="481">
        <v>8.1286316156213498</v>
      </c>
      <c r="Z55" s="475">
        <v>0.24339285339486416</v>
      </c>
      <c r="AA55" s="480">
        <v>6.6193171996542786</v>
      </c>
      <c r="AB55" s="474">
        <v>0.66094949833020689</v>
      </c>
      <c r="AC55" s="481">
        <v>6.8222071683704888</v>
      </c>
      <c r="AD55" s="474">
        <v>0.76430427580850502</v>
      </c>
      <c r="AE55" s="481">
        <v>6.6720144598355677</v>
      </c>
      <c r="AF55" s="475">
        <v>0.68419541658323713</v>
      </c>
      <c r="AG55" s="480">
        <v>6.9052832099539438</v>
      </c>
      <c r="AH55" s="474">
        <v>0.81048148500784833</v>
      </c>
      <c r="AI55" s="481">
        <v>6.7663507109004737</v>
      </c>
      <c r="AJ55" s="474">
        <v>0.7315875716122342</v>
      </c>
      <c r="AK55" s="481">
        <v>6.8687967852634202</v>
      </c>
      <c r="AL55" s="475">
        <v>0.7910804874766999</v>
      </c>
      <c r="AM55" s="480">
        <v>2.2410898582633823</v>
      </c>
      <c r="AN55" s="475">
        <v>0.18957109709602094</v>
      </c>
      <c r="AO55" s="480">
        <v>3.0886524822695036</v>
      </c>
      <c r="AP55" s="474">
        <v>0.57420161521748048</v>
      </c>
      <c r="AQ55" s="481">
        <v>8.8532110091743128</v>
      </c>
      <c r="AR55" s="474">
        <v>-0.81656511022867306</v>
      </c>
      <c r="AS55" s="481">
        <v>3.8184281842818426</v>
      </c>
      <c r="AT55" s="475">
        <v>-2.0558600329761512</v>
      </c>
    </row>
    <row r="56" spans="2:46" s="4" customFormat="1" ht="15" hidden="1" customHeight="1" outlineLevel="1" x14ac:dyDescent="0.25">
      <c r="B56" s="115" t="s">
        <v>96</v>
      </c>
      <c r="C56" s="480">
        <v>7.5753717006512895</v>
      </c>
      <c r="D56" s="474">
        <v>-0.25268593140925866</v>
      </c>
      <c r="E56" s="481">
        <v>8.7117947145405896</v>
      </c>
      <c r="F56" s="474">
        <v>-0.61133471337584488</v>
      </c>
      <c r="G56" s="481">
        <v>7.9861254203559326</v>
      </c>
      <c r="H56" s="475">
        <v>-0.40183810400562159</v>
      </c>
      <c r="I56" s="480">
        <v>8.1544164918900126</v>
      </c>
      <c r="J56" s="474">
        <v>-0.18917546856852674</v>
      </c>
      <c r="K56" s="481">
        <v>8.7064200132693284</v>
      </c>
      <c r="L56" s="474">
        <v>-0.56456604577045688</v>
      </c>
      <c r="M56" s="481">
        <v>8.3768894649255543</v>
      </c>
      <c r="N56" s="475">
        <v>-0.35348039717314528</v>
      </c>
      <c r="O56" s="480">
        <v>8.7760219668315393</v>
      </c>
      <c r="P56" s="474">
        <v>-0.12492797076380135</v>
      </c>
      <c r="Q56" s="481">
        <v>8.4337375815946167</v>
      </c>
      <c r="R56" s="474">
        <v>-0.45668002682733011</v>
      </c>
      <c r="S56" s="481">
        <v>8.5984476587999552</v>
      </c>
      <c r="T56" s="475">
        <v>-0.2968852808251583</v>
      </c>
      <c r="U56" s="480">
        <v>8.1875667658863911</v>
      </c>
      <c r="V56" s="474">
        <v>-0.32077130009533228</v>
      </c>
      <c r="W56" s="481">
        <v>9.1389737781292073</v>
      </c>
      <c r="X56" s="474">
        <v>-0.76951277886157854</v>
      </c>
      <c r="Y56" s="481">
        <v>8.4984289026059265</v>
      </c>
      <c r="Z56" s="475">
        <v>-0.47088103859050712</v>
      </c>
      <c r="AA56" s="480">
        <v>7.3275739854687227</v>
      </c>
      <c r="AB56" s="474">
        <v>-0.39700996907856378</v>
      </c>
      <c r="AC56" s="481">
        <v>8.7047118328231061</v>
      </c>
      <c r="AD56" s="474">
        <v>-0.92943450864030908</v>
      </c>
      <c r="AE56" s="481">
        <v>7.6714808043875689</v>
      </c>
      <c r="AF56" s="475">
        <v>-0.5183887555295339</v>
      </c>
      <c r="AG56" s="480">
        <v>7.6658880246514745</v>
      </c>
      <c r="AH56" s="474">
        <v>-0.26552377752332834</v>
      </c>
      <c r="AI56" s="481">
        <v>8.7563355665598603</v>
      </c>
      <c r="AJ56" s="474">
        <v>-0.90142796620367172</v>
      </c>
      <c r="AK56" s="481">
        <v>7.9433235136086564</v>
      </c>
      <c r="AL56" s="475">
        <v>-0.40599887681859936</v>
      </c>
      <c r="AM56" s="480">
        <v>2.0786741941358589</v>
      </c>
      <c r="AN56" s="475">
        <v>9.4608875113010305E-2</v>
      </c>
      <c r="AO56" s="480">
        <v>3.7204351939451277</v>
      </c>
      <c r="AP56" s="474">
        <v>0.56630675357815541</v>
      </c>
      <c r="AQ56" s="481">
        <v>11.002881844380404</v>
      </c>
      <c r="AR56" s="474">
        <v>-0.37999680096296373</v>
      </c>
      <c r="AS56" s="481">
        <v>4.7472572125152377</v>
      </c>
      <c r="AT56" s="475">
        <v>-2.4696494293797926</v>
      </c>
    </row>
    <row r="57" spans="2:46" s="4" customFormat="1" ht="15" hidden="1" customHeight="1" outlineLevel="1" x14ac:dyDescent="0.25">
      <c r="B57" s="115" t="s">
        <v>97</v>
      </c>
      <c r="C57" s="480">
        <v>7.6509946917504319</v>
      </c>
      <c r="D57" s="474">
        <v>0.20076121915274214</v>
      </c>
      <c r="E57" s="481">
        <v>8.7930581887122656</v>
      </c>
      <c r="F57" s="474">
        <v>0.30149838761307635</v>
      </c>
      <c r="G57" s="481">
        <v>8.0706126104518088</v>
      </c>
      <c r="H57" s="475">
        <v>0.19986971954477006</v>
      </c>
      <c r="I57" s="480">
        <v>8.1075851980278486</v>
      </c>
      <c r="J57" s="474">
        <v>0.33630100776555594</v>
      </c>
      <c r="K57" s="481">
        <v>8.7868275435620173</v>
      </c>
      <c r="L57" s="474">
        <v>0.43378304316463279</v>
      </c>
      <c r="M57" s="481">
        <v>8.3833421303329132</v>
      </c>
      <c r="N57" s="475">
        <v>0.3533778261640439</v>
      </c>
      <c r="O57" s="480">
        <v>8.6243825642034828</v>
      </c>
      <c r="P57" s="474">
        <v>-0.38034482928365421</v>
      </c>
      <c r="Q57" s="481">
        <v>8.7525399377415933</v>
      </c>
      <c r="R57" s="474">
        <v>0.11379035064210719</v>
      </c>
      <c r="S57" s="481">
        <v>8.6929475389134439</v>
      </c>
      <c r="T57" s="475">
        <v>-0.10485029287622183</v>
      </c>
      <c r="U57" s="480">
        <v>8.2939608009773202</v>
      </c>
      <c r="V57" s="474">
        <v>0.4381174034173192</v>
      </c>
      <c r="W57" s="481">
        <v>9.1333013939269492</v>
      </c>
      <c r="X57" s="474">
        <v>0.6292882868984897</v>
      </c>
      <c r="Y57" s="481">
        <v>8.5606227531021695</v>
      </c>
      <c r="Z57" s="475">
        <v>0.47305159248484152</v>
      </c>
      <c r="AA57" s="480">
        <v>7.7125802697926993</v>
      </c>
      <c r="AB57" s="474">
        <v>0.1048291075353136</v>
      </c>
      <c r="AC57" s="481">
        <v>8.8819392830598591</v>
      </c>
      <c r="AD57" s="474">
        <v>-0.71610999825430888</v>
      </c>
      <c r="AE57" s="481">
        <v>8.0326775904972063</v>
      </c>
      <c r="AF57" s="475">
        <v>-0.10781310401721456</v>
      </c>
      <c r="AG57" s="480">
        <v>8.1180599872367587</v>
      </c>
      <c r="AH57" s="474">
        <v>0.27127529277645035</v>
      </c>
      <c r="AI57" s="481">
        <v>9.0445079365079373</v>
      </c>
      <c r="AJ57" s="474">
        <v>-0.62328977964214438</v>
      </c>
      <c r="AK57" s="481">
        <v>8.3763541740423424</v>
      </c>
      <c r="AL57" s="475">
        <v>5.7369402468738784E-2</v>
      </c>
      <c r="AM57" s="480">
        <v>2.3650490730643403</v>
      </c>
      <c r="AN57" s="475">
        <v>5.3212469654883687E-2</v>
      </c>
      <c r="AO57" s="480">
        <v>3.4290123456790123</v>
      </c>
      <c r="AP57" s="474">
        <v>0.58881259536690234</v>
      </c>
      <c r="AQ57" s="481">
        <v>6.6813186813186816</v>
      </c>
      <c r="AR57" s="474">
        <v>-3.3638725121923274</v>
      </c>
      <c r="AS57" s="481">
        <v>3.8787993920972643</v>
      </c>
      <c r="AT57" s="475">
        <v>-2.6981236848258123</v>
      </c>
    </row>
    <row r="58" spans="2:46" s="4" customFormat="1" ht="15.75" collapsed="1" x14ac:dyDescent="0.25">
      <c r="B58" s="103">
        <v>2012</v>
      </c>
      <c r="C58" s="482">
        <v>7.3893170206316228</v>
      </c>
      <c r="D58" s="487">
        <v>8.2894631723124945E-3</v>
      </c>
      <c r="E58" s="484">
        <v>8.5848533495741144</v>
      </c>
      <c r="F58" s="487">
        <v>0.1162041933756619</v>
      </c>
      <c r="G58" s="484">
        <v>7.8106950330934621</v>
      </c>
      <c r="H58" s="488">
        <v>1.4395740216805564E-2</v>
      </c>
      <c r="I58" s="482">
        <v>7.8257853394962078</v>
      </c>
      <c r="J58" s="487">
        <v>4.5068523827662688E-4</v>
      </c>
      <c r="K58" s="484">
        <v>8.6663434392706211</v>
      </c>
      <c r="L58" s="487">
        <v>0.12520678683600828</v>
      </c>
      <c r="M58" s="484">
        <v>8.1523704305823497</v>
      </c>
      <c r="N58" s="488">
        <v>2.7169572496381633E-2</v>
      </c>
      <c r="O58" s="482">
        <v>8.4111994862888757</v>
      </c>
      <c r="P58" s="487">
        <v>1.0929340897929407E-2</v>
      </c>
      <c r="Q58" s="484">
        <v>8.5073883588025776</v>
      </c>
      <c r="R58" s="487">
        <v>-4.920734844285235E-3</v>
      </c>
      <c r="S58" s="484">
        <v>8.4603867690139793</v>
      </c>
      <c r="T58" s="488">
        <v>2.2882844291238769E-4</v>
      </c>
      <c r="U58" s="482">
        <v>7.9739127166109087</v>
      </c>
      <c r="V58" s="487">
        <v>-4.5363417814340501E-2</v>
      </c>
      <c r="W58" s="484">
        <v>9.1070173339515126</v>
      </c>
      <c r="X58" s="487">
        <v>0.20370921670734354</v>
      </c>
      <c r="Y58" s="484">
        <v>8.3185548849623743</v>
      </c>
      <c r="Z58" s="488">
        <v>7.1201757054577541E-3</v>
      </c>
      <c r="AA58" s="482">
        <v>7.2396383038241012</v>
      </c>
      <c r="AB58" s="487">
        <v>0.12418588952454979</v>
      </c>
      <c r="AC58" s="484">
        <v>7.905418195026372</v>
      </c>
      <c r="AD58" s="487">
        <v>0.11384656125600223</v>
      </c>
      <c r="AE58" s="484">
        <v>7.4068776745441225</v>
      </c>
      <c r="AF58" s="488">
        <v>0.11170934080418604</v>
      </c>
      <c r="AG58" s="482">
        <v>7.486540054029839</v>
      </c>
      <c r="AH58" s="487">
        <v>0.21979545717893778</v>
      </c>
      <c r="AI58" s="484">
        <v>7.9784165836535266</v>
      </c>
      <c r="AJ58" s="487">
        <v>0.13761330419058559</v>
      </c>
      <c r="AK58" s="484">
        <v>7.6077666015382386</v>
      </c>
      <c r="AL58" s="488">
        <v>0.19073854802550372</v>
      </c>
      <c r="AM58" s="482">
        <v>2.2422865840968957</v>
      </c>
      <c r="AN58" s="488">
        <v>0.1139105190335572</v>
      </c>
      <c r="AO58" s="482">
        <v>3.1175516822051073</v>
      </c>
      <c r="AP58" s="487">
        <v>0.75490266220106594</v>
      </c>
      <c r="AQ58" s="484">
        <v>9.8703591910655</v>
      </c>
      <c r="AR58" s="487">
        <v>-0.3288488257439397</v>
      </c>
      <c r="AS58" s="484">
        <v>4.6696035242290748</v>
      </c>
      <c r="AT58" s="488">
        <v>-0.70733150841002956</v>
      </c>
    </row>
    <row r="59" spans="2:46" s="4" customFormat="1" ht="15" hidden="1" customHeight="1" outlineLevel="1" x14ac:dyDescent="0.25">
      <c r="B59" s="115" t="s">
        <v>98</v>
      </c>
      <c r="C59" s="480">
        <v>8.1381946059056034</v>
      </c>
      <c r="D59" s="471">
        <v>0.24225779438050576</v>
      </c>
      <c r="E59" s="481">
        <v>10.060530462184873</v>
      </c>
      <c r="F59" s="471">
        <v>0.81928864890633157</v>
      </c>
      <c r="G59" s="481">
        <v>8.859663865546219</v>
      </c>
      <c r="H59" s="473">
        <v>0.41559120905299629</v>
      </c>
      <c r="I59" s="480">
        <v>8.5374625819302725</v>
      </c>
      <c r="J59" s="471">
        <v>0.42676972508711941</v>
      </c>
      <c r="K59" s="481">
        <v>9.9314155466478038</v>
      </c>
      <c r="L59" s="471">
        <v>0.81376542696833631</v>
      </c>
      <c r="M59" s="481">
        <v>9.1152412723647682</v>
      </c>
      <c r="N59" s="473">
        <v>0.55504190749187643</v>
      </c>
      <c r="O59" s="480">
        <v>9.2037243158248092</v>
      </c>
      <c r="P59" s="471">
        <v>0.82930054620498161</v>
      </c>
      <c r="Q59" s="481">
        <v>9.7151201683825814</v>
      </c>
      <c r="R59" s="471">
        <v>0.72002597070852659</v>
      </c>
      <c r="S59" s="481">
        <v>9.46959029603868</v>
      </c>
      <c r="T59" s="473">
        <v>0.75780920337619939</v>
      </c>
      <c r="U59" s="480">
        <v>8.760382687129189</v>
      </c>
      <c r="V59" s="471">
        <v>0.34484551644327688</v>
      </c>
      <c r="W59" s="481">
        <v>10.709804011566531</v>
      </c>
      <c r="X59" s="471">
        <v>1.0982803295148056</v>
      </c>
      <c r="Y59" s="481">
        <v>9.3899338906676153</v>
      </c>
      <c r="Z59" s="473">
        <v>0.55321874587945707</v>
      </c>
      <c r="AA59" s="480">
        <v>8.4695760921126393</v>
      </c>
      <c r="AB59" s="471">
        <v>-0.54226518059819817</v>
      </c>
      <c r="AC59" s="481">
        <v>10.895079594790159</v>
      </c>
      <c r="AD59" s="471">
        <v>1.0581130462636743</v>
      </c>
      <c r="AE59" s="481">
        <v>9.1084463644738101</v>
      </c>
      <c r="AF59" s="473">
        <v>-0.16546688014060251</v>
      </c>
      <c r="AG59" s="480">
        <v>8.7650315876771465</v>
      </c>
      <c r="AH59" s="471">
        <v>-0.46715574382463743</v>
      </c>
      <c r="AI59" s="481">
        <v>10.921358234295417</v>
      </c>
      <c r="AJ59" s="471">
        <v>1.0151231840641941</v>
      </c>
      <c r="AK59" s="481">
        <v>9.3348587631456166</v>
      </c>
      <c r="AL59" s="473">
        <v>-0.11687253879344084</v>
      </c>
      <c r="AM59" s="480">
        <v>2.2814879441624365</v>
      </c>
      <c r="AN59" s="473">
        <v>0.10943759536049535</v>
      </c>
      <c r="AO59" s="480">
        <v>1.9412313432835822</v>
      </c>
      <c r="AP59" s="471">
        <v>-1.5870705435088706</v>
      </c>
      <c r="AQ59" s="481">
        <v>12.967415730337079</v>
      </c>
      <c r="AR59" s="471">
        <v>-3.3340429406515764</v>
      </c>
      <c r="AS59" s="481">
        <v>5.1756756756756754</v>
      </c>
      <c r="AT59" s="473">
        <v>-1.1247112395547152</v>
      </c>
    </row>
    <row r="60" spans="2:46" s="4" customFormat="1" ht="15" hidden="1" customHeight="1" outlineLevel="1" x14ac:dyDescent="0.25">
      <c r="B60" s="115" t="s">
        <v>99</v>
      </c>
      <c r="C60" s="480">
        <v>7.9453292598272025</v>
      </c>
      <c r="D60" s="474">
        <v>0.42586828928745657</v>
      </c>
      <c r="E60" s="481">
        <v>9.5400742708179624</v>
      </c>
      <c r="F60" s="474">
        <v>0.16964695193132862</v>
      </c>
      <c r="G60" s="481">
        <v>8.566411815271449</v>
      </c>
      <c r="H60" s="475">
        <v>0.31401631483442749</v>
      </c>
      <c r="I60" s="480">
        <v>8.2690424145613513</v>
      </c>
      <c r="J60" s="474">
        <v>0.42633009365159147</v>
      </c>
      <c r="K60" s="481">
        <v>9.3934147879661527</v>
      </c>
      <c r="L60" s="474">
        <v>0.22167504167259544</v>
      </c>
      <c r="M60" s="481">
        <v>8.7539098339833536</v>
      </c>
      <c r="N60" s="475">
        <v>0.32370146441435566</v>
      </c>
      <c r="O60" s="480">
        <v>9.0257359548542464</v>
      </c>
      <c r="P60" s="474">
        <v>0.84049210324941193</v>
      </c>
      <c r="Q60" s="481">
        <v>9.3663660493454781</v>
      </c>
      <c r="R60" s="474">
        <v>0.43953241203437798</v>
      </c>
      <c r="S60" s="481">
        <v>9.2109471094710944</v>
      </c>
      <c r="T60" s="475">
        <v>0.60939118011869731</v>
      </c>
      <c r="U60" s="480">
        <v>8.4952666652826512</v>
      </c>
      <c r="V60" s="474">
        <v>0.4945229079670046</v>
      </c>
      <c r="W60" s="481">
        <v>10.113502418404259</v>
      </c>
      <c r="X60" s="474">
        <v>0.3213682341312829</v>
      </c>
      <c r="Y60" s="481">
        <v>9.0423651954048267</v>
      </c>
      <c r="Z60" s="475">
        <v>0.42168571302974733</v>
      </c>
      <c r="AA60" s="480">
        <v>8.4891984779673493</v>
      </c>
      <c r="AB60" s="474">
        <v>-0.21751636002970542</v>
      </c>
      <c r="AC60" s="481">
        <v>10.672831632653061</v>
      </c>
      <c r="AD60" s="474">
        <v>6.6440255556088346E-3</v>
      </c>
      <c r="AE60" s="481">
        <v>9.0587327990322084</v>
      </c>
      <c r="AF60" s="475">
        <v>-0.22394547935666509</v>
      </c>
      <c r="AG60" s="480">
        <v>8.6721657128293064</v>
      </c>
      <c r="AH60" s="474">
        <v>-0.31713840417480554</v>
      </c>
      <c r="AI60" s="481">
        <v>11.80411151371737</v>
      </c>
      <c r="AJ60" s="474">
        <v>1.0397915234361328</v>
      </c>
      <c r="AK60" s="481">
        <v>9.4193747574185807</v>
      </c>
      <c r="AL60" s="475">
        <v>-0.10231446993116222</v>
      </c>
      <c r="AM60" s="480">
        <v>2.3179064165267538</v>
      </c>
      <c r="AN60" s="475">
        <v>0.25066246310782292</v>
      </c>
      <c r="AO60" s="480">
        <v>2.6283524904214559</v>
      </c>
      <c r="AP60" s="474">
        <v>-0.25795044738854012</v>
      </c>
      <c r="AQ60" s="481">
        <v>11.007226738934056</v>
      </c>
      <c r="AR60" s="474">
        <v>8.4546326562922047E-2</v>
      </c>
      <c r="AS60" s="481">
        <v>5.5314553990610325</v>
      </c>
      <c r="AT60" s="475">
        <v>0.17372752587741314</v>
      </c>
    </row>
    <row r="61" spans="2:46" s="4" customFormat="1" ht="15" hidden="1" customHeight="1" outlineLevel="1" x14ac:dyDescent="0.25">
      <c r="B61" s="115" t="s">
        <v>100</v>
      </c>
      <c r="C61" s="480">
        <v>7.4960139072347136</v>
      </c>
      <c r="D61" s="474">
        <v>0.22240151679928921</v>
      </c>
      <c r="E61" s="481">
        <v>8.9246175038405511</v>
      </c>
      <c r="F61" s="474">
        <v>0.20943086360799512</v>
      </c>
      <c r="G61" s="481">
        <v>8.0508114510135425</v>
      </c>
      <c r="H61" s="475">
        <v>0.19098075517492319</v>
      </c>
      <c r="I61" s="480">
        <v>7.8475638073492133</v>
      </c>
      <c r="J61" s="474">
        <v>0.1993931754986118</v>
      </c>
      <c r="K61" s="481">
        <v>8.9104879285463543</v>
      </c>
      <c r="L61" s="474">
        <v>0.20236031745634264</v>
      </c>
      <c r="M61" s="481">
        <v>8.3010761336846492</v>
      </c>
      <c r="N61" s="475">
        <v>0.18086251803620712</v>
      </c>
      <c r="O61" s="480">
        <v>8.3918809559199978</v>
      </c>
      <c r="P61" s="474">
        <v>0.25833206866982295</v>
      </c>
      <c r="Q61" s="481">
        <v>9.2076175934173143</v>
      </c>
      <c r="R61" s="474">
        <v>0.52480339431406797</v>
      </c>
      <c r="S61" s="481">
        <v>8.8313833028641078</v>
      </c>
      <c r="T61" s="475">
        <v>0.39060775252999136</v>
      </c>
      <c r="U61" s="480">
        <v>8.0954713746031448</v>
      </c>
      <c r="V61" s="474">
        <v>0.40644509948722529</v>
      </c>
      <c r="W61" s="481">
        <v>9.0065057479761954</v>
      </c>
      <c r="X61" s="474">
        <v>0.12670916915049091</v>
      </c>
      <c r="Y61" s="481">
        <v>8.4030626571733453</v>
      </c>
      <c r="Z61" s="475">
        <v>0.29188820285527761</v>
      </c>
      <c r="AA61" s="480">
        <v>7.9620506620827749</v>
      </c>
      <c r="AB61" s="474">
        <v>0.21918353990154404</v>
      </c>
      <c r="AC61" s="481">
        <v>8.9162308598350997</v>
      </c>
      <c r="AD61" s="474">
        <v>0.29879203826227929</v>
      </c>
      <c r="AE61" s="481">
        <v>8.2351275551480505</v>
      </c>
      <c r="AF61" s="475">
        <v>0.21695362389487194</v>
      </c>
      <c r="AG61" s="480">
        <v>8.0669247671863555</v>
      </c>
      <c r="AH61" s="474">
        <v>4.1474736149732294E-2</v>
      </c>
      <c r="AI61" s="481">
        <v>8.9001221909366208</v>
      </c>
      <c r="AJ61" s="474">
        <v>0.24169877938903284</v>
      </c>
      <c r="AK61" s="481">
        <v>8.3023810953639199</v>
      </c>
      <c r="AL61" s="475">
        <v>7.4291966397005638E-2</v>
      </c>
      <c r="AM61" s="480">
        <v>2.1524084295032613</v>
      </c>
      <c r="AN61" s="475">
        <v>0.19927270835601285</v>
      </c>
      <c r="AO61" s="480">
        <v>2.0793933987511153</v>
      </c>
      <c r="AP61" s="474">
        <v>-1.0156899007206444</v>
      </c>
      <c r="AQ61" s="481">
        <v>10.669139465875372</v>
      </c>
      <c r="AR61" s="474">
        <v>-0.5818961596424419</v>
      </c>
      <c r="AS61" s="481">
        <v>5.3047353760445679</v>
      </c>
      <c r="AT61" s="475">
        <v>-0.47416320628912878</v>
      </c>
    </row>
    <row r="62" spans="2:46" s="4" customFormat="1" ht="15" hidden="1" customHeight="1" outlineLevel="1" x14ac:dyDescent="0.25">
      <c r="B62" s="115" t="s">
        <v>101</v>
      </c>
      <c r="C62" s="480">
        <v>6.8363755158184318</v>
      </c>
      <c r="D62" s="474">
        <v>0.74723930524658844</v>
      </c>
      <c r="E62" s="481">
        <v>7.6145082399795427</v>
      </c>
      <c r="F62" s="474">
        <v>0.72042094009018065</v>
      </c>
      <c r="G62" s="481">
        <v>7.1377246896853972</v>
      </c>
      <c r="H62" s="475">
        <v>0.73693803535655</v>
      </c>
      <c r="I62" s="480">
        <v>7.1476796999297818</v>
      </c>
      <c r="J62" s="474">
        <v>0.77419327725557174</v>
      </c>
      <c r="K62" s="481">
        <v>7.6302202632263176</v>
      </c>
      <c r="L62" s="474">
        <v>0.71858811159416636</v>
      </c>
      <c r="M62" s="481">
        <v>7.3493278971822384</v>
      </c>
      <c r="N62" s="475">
        <v>0.75053526956021521</v>
      </c>
      <c r="O62" s="480">
        <v>7.511671924290221</v>
      </c>
      <c r="P62" s="474">
        <v>1.1138202653691582</v>
      </c>
      <c r="Q62" s="481">
        <v>7.6370883835312879</v>
      </c>
      <c r="R62" s="474">
        <v>0.99953334366457369</v>
      </c>
      <c r="S62" s="481">
        <v>7.5776976319028009</v>
      </c>
      <c r="T62" s="475">
        <v>1.0519250089142407</v>
      </c>
      <c r="U62" s="480">
        <v>7.2590134868789109</v>
      </c>
      <c r="V62" s="474">
        <v>0.6232445589358333</v>
      </c>
      <c r="W62" s="481">
        <v>7.9283334514779895</v>
      </c>
      <c r="X62" s="474">
        <v>0.8822918390910468</v>
      </c>
      <c r="Y62" s="481">
        <v>7.4778147901399068</v>
      </c>
      <c r="Z62" s="475">
        <v>0.70127929774154385</v>
      </c>
      <c r="AA62" s="480">
        <v>6.8553062270773353</v>
      </c>
      <c r="AB62" s="474">
        <v>0.74376809958037526</v>
      </c>
      <c r="AC62" s="481">
        <v>7.1132603715958256</v>
      </c>
      <c r="AD62" s="474">
        <v>0.56358655057097629</v>
      </c>
      <c r="AE62" s="481">
        <v>6.927329836978922</v>
      </c>
      <c r="AF62" s="475">
        <v>0.68276174347604179</v>
      </c>
      <c r="AG62" s="480">
        <v>6.9520800303686663</v>
      </c>
      <c r="AH62" s="474">
        <v>0.78211860317483772</v>
      </c>
      <c r="AI62" s="481">
        <v>7.1064969473562956</v>
      </c>
      <c r="AJ62" s="474">
        <v>0.56550349757463625</v>
      </c>
      <c r="AK62" s="481">
        <v>6.9952208544532946</v>
      </c>
      <c r="AL62" s="475">
        <v>0.71159209191148864</v>
      </c>
      <c r="AM62" s="480">
        <v>2.1224684298308314</v>
      </c>
      <c r="AN62" s="475">
        <v>-6.4907513003626516E-2</v>
      </c>
      <c r="AO62" s="480">
        <v>2.1386537686416767</v>
      </c>
      <c r="AP62" s="474">
        <v>-0.70823618351143347</v>
      </c>
      <c r="AQ62" s="481">
        <v>10.404198473282444</v>
      </c>
      <c r="AR62" s="474">
        <v>-0.63332497887515515</v>
      </c>
      <c r="AS62" s="481">
        <v>6.3840423446383063</v>
      </c>
      <c r="AT62" s="475">
        <v>1.0941710519690284</v>
      </c>
    </row>
    <row r="63" spans="2:46" s="4" customFormat="1" ht="15" hidden="1" customHeight="1" outlineLevel="1" x14ac:dyDescent="0.25">
      <c r="B63" s="115" t="s">
        <v>121</v>
      </c>
      <c r="C63" s="480">
        <v>6.9908765293153543</v>
      </c>
      <c r="D63" s="474">
        <v>0.59753922447969288</v>
      </c>
      <c r="E63" s="481">
        <v>7.9323919451874341</v>
      </c>
      <c r="F63" s="474">
        <v>0.37697965461479122</v>
      </c>
      <c r="G63" s="481">
        <v>7.3181305488860353</v>
      </c>
      <c r="H63" s="475">
        <v>0.51319721149325304</v>
      </c>
      <c r="I63" s="480">
        <v>7.511684005944895</v>
      </c>
      <c r="J63" s="474">
        <v>0.75969210003873577</v>
      </c>
      <c r="K63" s="481">
        <v>8.1653437818295274</v>
      </c>
      <c r="L63" s="474">
        <v>0.37448624776038031</v>
      </c>
      <c r="M63" s="481">
        <v>7.7625836946453042</v>
      </c>
      <c r="N63" s="475">
        <v>0.6124611955937409</v>
      </c>
      <c r="O63" s="480">
        <v>8.0231120877396069</v>
      </c>
      <c r="P63" s="474">
        <v>0.49955391347253908</v>
      </c>
      <c r="Q63" s="481">
        <v>8.0020531873289009</v>
      </c>
      <c r="R63" s="474">
        <v>0.60831869483879775</v>
      </c>
      <c r="S63" s="481">
        <v>8.0125650040642835</v>
      </c>
      <c r="T63" s="475">
        <v>0.55641999442582435</v>
      </c>
      <c r="U63" s="480">
        <v>7.8228780655081245</v>
      </c>
      <c r="V63" s="474">
        <v>0.99784568208843538</v>
      </c>
      <c r="W63" s="481">
        <v>8.2714592823872657</v>
      </c>
      <c r="X63" s="474">
        <v>0.24018969187596895</v>
      </c>
      <c r="Y63" s="481">
        <v>7.9582544892836458</v>
      </c>
      <c r="Z63" s="475">
        <v>0.77022862129490477</v>
      </c>
      <c r="AA63" s="480">
        <v>6.6329038058136049</v>
      </c>
      <c r="AB63" s="474">
        <v>0.183123630860063</v>
      </c>
      <c r="AC63" s="481">
        <v>6.1708305199189732</v>
      </c>
      <c r="AD63" s="474">
        <v>-9.7539231580598518E-2</v>
      </c>
      <c r="AE63" s="481">
        <v>6.5153030537368322</v>
      </c>
      <c r="AF63" s="475">
        <v>0.11946242186957523</v>
      </c>
      <c r="AG63" s="480">
        <v>6.714244619367661</v>
      </c>
      <c r="AH63" s="474">
        <v>0.3145546891333586</v>
      </c>
      <c r="AI63" s="481">
        <v>6.1531798495555048</v>
      </c>
      <c r="AJ63" s="474">
        <v>-1.0599062878068022</v>
      </c>
      <c r="AK63" s="481">
        <v>6.5705836575875489</v>
      </c>
      <c r="AL63" s="475">
        <v>-6.7834122074665437E-2</v>
      </c>
      <c r="AM63" s="480">
        <v>2.0243198054415563</v>
      </c>
      <c r="AN63" s="475">
        <v>-1.6141224622117534E-2</v>
      </c>
      <c r="AO63" s="480">
        <v>2.3489110707803991</v>
      </c>
      <c r="AP63" s="474">
        <v>-0.21829512204155721</v>
      </c>
      <c r="AQ63" s="481">
        <v>8.9237288135593218</v>
      </c>
      <c r="AR63" s="474">
        <v>2.5426186230042269</v>
      </c>
      <c r="AS63" s="481">
        <v>3.9474587912087911</v>
      </c>
      <c r="AT63" s="475">
        <v>0.24333431602973432</v>
      </c>
    </row>
    <row r="64" spans="2:46" s="4" customFormat="1" ht="15" hidden="1" customHeight="1" outlineLevel="1" x14ac:dyDescent="0.25">
      <c r="B64" s="115" t="s">
        <v>104</v>
      </c>
      <c r="C64" s="480">
        <v>7.3190035587188609</v>
      </c>
      <c r="D64" s="474">
        <v>0.54342775940068044</v>
      </c>
      <c r="E64" s="481">
        <v>7.8314501525135469</v>
      </c>
      <c r="F64" s="474">
        <v>0.21738949597943602</v>
      </c>
      <c r="G64" s="481">
        <v>7.5127745825772037</v>
      </c>
      <c r="H64" s="475">
        <v>0.41497038300553513</v>
      </c>
      <c r="I64" s="480">
        <v>7.9024706609017912</v>
      </c>
      <c r="J64" s="474">
        <v>0.59872390242910978</v>
      </c>
      <c r="K64" s="481">
        <v>8.0350833521326166</v>
      </c>
      <c r="L64" s="474">
        <v>7.8531103726090734E-2</v>
      </c>
      <c r="M64" s="481">
        <v>7.9580649684810574</v>
      </c>
      <c r="N64" s="475">
        <v>0.38246278098540554</v>
      </c>
      <c r="O64" s="480">
        <v>8.4599973909316244</v>
      </c>
      <c r="P64" s="474">
        <v>0.62256996797494768</v>
      </c>
      <c r="Q64" s="481">
        <v>7.7894920968101005</v>
      </c>
      <c r="R64" s="474">
        <v>-5.0151479127834797E-2</v>
      </c>
      <c r="S64" s="481">
        <v>8.0982024110858468</v>
      </c>
      <c r="T64" s="475">
        <v>0.25957533805365607</v>
      </c>
      <c r="U64" s="480">
        <v>8.0090649619977121</v>
      </c>
      <c r="V64" s="474">
        <v>0.51231284507392161</v>
      </c>
      <c r="W64" s="481">
        <v>8.153504156017096</v>
      </c>
      <c r="X64" s="474">
        <v>-5.3818916581118259E-2</v>
      </c>
      <c r="Y64" s="481">
        <v>8.057063937304612</v>
      </c>
      <c r="Z64" s="475">
        <v>0.32499104189199546</v>
      </c>
      <c r="AA64" s="480">
        <v>6.6573044540137545</v>
      </c>
      <c r="AB64" s="474">
        <v>0.18512046807529448</v>
      </c>
      <c r="AC64" s="481">
        <v>6.1628319667115408</v>
      </c>
      <c r="AD64" s="474">
        <v>0.29645935591548955</v>
      </c>
      <c r="AE64" s="481">
        <v>6.52907853187134</v>
      </c>
      <c r="AF64" s="475">
        <v>0.25993765388299739</v>
      </c>
      <c r="AG64" s="480">
        <v>6.7704318936877073</v>
      </c>
      <c r="AH64" s="474">
        <v>0.15557161868829272</v>
      </c>
      <c r="AI64" s="481">
        <v>6.1320199740064298</v>
      </c>
      <c r="AJ64" s="474">
        <v>0.2731424044230204</v>
      </c>
      <c r="AK64" s="481">
        <v>6.6060008104441588</v>
      </c>
      <c r="AL64" s="475">
        <v>0.24814122696265795</v>
      </c>
      <c r="AM64" s="480">
        <v>2.0924836330488108</v>
      </c>
      <c r="AN64" s="475">
        <v>3.2319621063319648E-2</v>
      </c>
      <c r="AO64" s="480">
        <v>2.3809523809523809</v>
      </c>
      <c r="AP64" s="474">
        <v>0.12042195973553227</v>
      </c>
      <c r="AQ64" s="481">
        <v>11.041176470588235</v>
      </c>
      <c r="AR64" s="474">
        <v>2.3802768166089958</v>
      </c>
      <c r="AS64" s="481">
        <v>3.6307300509337859</v>
      </c>
      <c r="AT64" s="475">
        <v>0.39229494651929997</v>
      </c>
    </row>
    <row r="65" spans="2:46" s="4" customFormat="1" ht="15" hidden="1" customHeight="1" outlineLevel="1" x14ac:dyDescent="0.25">
      <c r="B65" s="115" t="s">
        <v>105</v>
      </c>
      <c r="C65" s="480">
        <v>6.9638867892836149</v>
      </c>
      <c r="D65" s="474">
        <v>-2.5058859527570476E-2</v>
      </c>
      <c r="E65" s="481">
        <v>7.6921922857291181</v>
      </c>
      <c r="F65" s="474">
        <v>0.16820528215778552</v>
      </c>
      <c r="G65" s="481">
        <v>7.2500219251282365</v>
      </c>
      <c r="H65" s="475">
        <v>4.0299792162467263E-2</v>
      </c>
      <c r="I65" s="480">
        <v>7.5498838381624509</v>
      </c>
      <c r="J65" s="474">
        <v>1.6355303342858285E-2</v>
      </c>
      <c r="K65" s="481">
        <v>7.9155110003760809</v>
      </c>
      <c r="L65" s="474">
        <v>0.18023409286550596</v>
      </c>
      <c r="M65" s="481">
        <v>7.7060978242858509</v>
      </c>
      <c r="N65" s="475">
        <v>8.2947169027538514E-2</v>
      </c>
      <c r="O65" s="480">
        <v>8.0456554213867797</v>
      </c>
      <c r="P65" s="474">
        <v>0.26084239087519467</v>
      </c>
      <c r="Q65" s="481">
        <v>8.0688696053424263</v>
      </c>
      <c r="R65" s="474">
        <v>9.449807848346925E-2</v>
      </c>
      <c r="S65" s="481">
        <v>8.0583844645455116</v>
      </c>
      <c r="T65" s="475">
        <v>0.16869440700777538</v>
      </c>
      <c r="U65" s="480">
        <v>7.7040621766974189</v>
      </c>
      <c r="V65" s="474">
        <v>-0.24959274513649632</v>
      </c>
      <c r="W65" s="481">
        <v>8.060187292709891</v>
      </c>
      <c r="X65" s="474">
        <v>-1.1700571747633504E-2</v>
      </c>
      <c r="Y65" s="481">
        <v>7.8268007732608638</v>
      </c>
      <c r="Z65" s="475">
        <v>-0.16939806251782397</v>
      </c>
      <c r="AA65" s="480">
        <v>5.7976421536913234</v>
      </c>
      <c r="AB65" s="474">
        <v>-0.14120607228476523</v>
      </c>
      <c r="AC65" s="481">
        <v>5.9668348623853209</v>
      </c>
      <c r="AD65" s="474">
        <v>6.9412086054840394E-2</v>
      </c>
      <c r="AE65" s="481">
        <v>5.8452688394194512</v>
      </c>
      <c r="AF65" s="475">
        <v>-8.0500419595016304E-2</v>
      </c>
      <c r="AG65" s="480">
        <v>5.9540030677901949</v>
      </c>
      <c r="AH65" s="474">
        <v>-9.5479285150981141E-2</v>
      </c>
      <c r="AI65" s="481">
        <v>5.9706327265140056</v>
      </c>
      <c r="AJ65" s="474">
        <v>0.10431052873429536</v>
      </c>
      <c r="AK65" s="481">
        <v>5.958598817932824</v>
      </c>
      <c r="AL65" s="475">
        <v>-3.318160658407443E-2</v>
      </c>
      <c r="AM65" s="480">
        <v>1.9950980392156863</v>
      </c>
      <c r="AN65" s="475">
        <v>-0.16624396436550315</v>
      </c>
      <c r="AO65" s="480">
        <v>2.1463806970509385</v>
      </c>
      <c r="AP65" s="474">
        <v>-0.36209387922024794</v>
      </c>
      <c r="AQ65" s="481">
        <v>7.09480122324159</v>
      </c>
      <c r="AR65" s="474">
        <v>-0.89283401632564363</v>
      </c>
      <c r="AS65" s="481">
        <v>3.4311234616911475</v>
      </c>
      <c r="AT65" s="475">
        <v>-0.17047999190120544</v>
      </c>
    </row>
    <row r="66" spans="2:46" s="4" customFormat="1" ht="15" hidden="1" customHeight="1" outlineLevel="1" x14ac:dyDescent="0.25">
      <c r="B66" s="115" t="s">
        <v>106</v>
      </c>
      <c r="C66" s="480">
        <v>7.5374298159562612</v>
      </c>
      <c r="D66" s="474">
        <v>0.40976220566915078</v>
      </c>
      <c r="E66" s="481">
        <v>8.5431070675077461</v>
      </c>
      <c r="F66" s="474">
        <v>-0.16769934508874051</v>
      </c>
      <c r="G66" s="481">
        <v>7.9261312519256446</v>
      </c>
      <c r="H66" s="475">
        <v>0.17945779245247362</v>
      </c>
      <c r="I66" s="480">
        <v>8.0573330022789555</v>
      </c>
      <c r="J66" s="474">
        <v>0.3800216414984785</v>
      </c>
      <c r="K66" s="481">
        <v>8.7940253477439061</v>
      </c>
      <c r="L66" s="474">
        <v>-0.24310018065160932</v>
      </c>
      <c r="M66" s="481">
        <v>8.3686476910236909</v>
      </c>
      <c r="N66" s="475">
        <v>0.11679470857882457</v>
      </c>
      <c r="O66" s="480">
        <v>8.3689141148288861</v>
      </c>
      <c r="P66" s="474">
        <v>0.42258442138377816</v>
      </c>
      <c r="Q66" s="481">
        <v>8.6718135770167688</v>
      </c>
      <c r="R66" s="474">
        <v>-0.16226124055098268</v>
      </c>
      <c r="S66" s="481">
        <v>8.5331102230171592</v>
      </c>
      <c r="T66" s="475">
        <v>0.11380830077406046</v>
      </c>
      <c r="U66" s="480">
        <v>8.2540821724563571</v>
      </c>
      <c r="V66" s="474">
        <v>0.27877341678087042</v>
      </c>
      <c r="W66" s="481">
        <v>9.4514700322272827</v>
      </c>
      <c r="X66" s="474">
        <v>0.22110806762957402</v>
      </c>
      <c r="Y66" s="481">
        <v>8.6476980167255562</v>
      </c>
      <c r="Z66" s="475">
        <v>0.24202519350655827</v>
      </c>
      <c r="AA66" s="480">
        <v>6.4530845724617354</v>
      </c>
      <c r="AB66" s="474">
        <v>0.42898646128099926</v>
      </c>
      <c r="AC66" s="481">
        <v>6.6913113869400975</v>
      </c>
      <c r="AD66" s="474">
        <v>0.21901312074273083</v>
      </c>
      <c r="AE66" s="481">
        <v>6.5143991480889873</v>
      </c>
      <c r="AF66" s="475">
        <v>0.35952010969572257</v>
      </c>
      <c r="AG66" s="480">
        <v>6.5814300079005958</v>
      </c>
      <c r="AH66" s="474">
        <v>0.48977713948723256</v>
      </c>
      <c r="AI66" s="481">
        <v>6.6412420708000814</v>
      </c>
      <c r="AJ66" s="474">
        <v>0.19988300636002165</v>
      </c>
      <c r="AK66" s="481">
        <v>6.5969696969696967</v>
      </c>
      <c r="AL66" s="475">
        <v>0.40455213588585703</v>
      </c>
      <c r="AM66" s="480">
        <v>2.2318548387096775</v>
      </c>
      <c r="AN66" s="475">
        <v>-7.8799977921234721E-2</v>
      </c>
      <c r="AO66" s="480">
        <v>2.1371115173674591</v>
      </c>
      <c r="AP66" s="474">
        <v>-0.11601504591418177</v>
      </c>
      <c r="AQ66" s="481">
        <v>8.2663605051664746</v>
      </c>
      <c r="AR66" s="474">
        <v>-0.46758444896196494</v>
      </c>
      <c r="AS66" s="481">
        <v>5.9019746121297603</v>
      </c>
      <c r="AT66" s="475">
        <v>1.3619940358914953</v>
      </c>
    </row>
    <row r="67" spans="2:46" s="4" customFormat="1" ht="15" hidden="1" customHeight="1" outlineLevel="1" x14ac:dyDescent="0.25">
      <c r="B67" s="115" t="s">
        <v>107</v>
      </c>
      <c r="C67" s="480">
        <v>7.3138497740260711</v>
      </c>
      <c r="D67" s="474">
        <v>0.27333725157935795</v>
      </c>
      <c r="E67" s="481">
        <v>8.0249444629025213</v>
      </c>
      <c r="F67" s="474">
        <v>-0.59409600221725078</v>
      </c>
      <c r="G67" s="481">
        <v>7.5729801462855297</v>
      </c>
      <c r="H67" s="475">
        <v>-4.5372054730218103E-2</v>
      </c>
      <c r="I67" s="480">
        <v>7.7478145331705575</v>
      </c>
      <c r="J67" s="474">
        <v>0.10844604796665447</v>
      </c>
      <c r="K67" s="481">
        <v>8.220406026409167</v>
      </c>
      <c r="L67" s="474">
        <v>-0.73364479104371227</v>
      </c>
      <c r="M67" s="481">
        <v>7.938141492112484</v>
      </c>
      <c r="N67" s="475">
        <v>-0.22514131678341442</v>
      </c>
      <c r="O67" s="480">
        <v>8.436694817592322</v>
      </c>
      <c r="P67" s="474">
        <v>2.6251994004020673E-3</v>
      </c>
      <c r="Q67" s="481">
        <v>8.3402832789378625</v>
      </c>
      <c r="R67" s="474">
        <v>-0.59610003471817841</v>
      </c>
      <c r="S67" s="481">
        <v>8.3865096448040113</v>
      </c>
      <c r="T67" s="475">
        <v>-0.2953548656261038</v>
      </c>
      <c r="U67" s="480">
        <v>8.1529390104459392</v>
      </c>
      <c r="V67" s="474">
        <v>0.31478806231654222</v>
      </c>
      <c r="W67" s="481">
        <v>8.6496545949340593</v>
      </c>
      <c r="X67" s="474">
        <v>-0.13595736674558978</v>
      </c>
      <c r="Y67" s="481">
        <v>8.3101120767314924</v>
      </c>
      <c r="Z67" s="475">
        <v>0.15219706256718624</v>
      </c>
      <c r="AA67" s="480">
        <v>7.0350462092256665</v>
      </c>
      <c r="AB67" s="474">
        <v>0.90188084470252861</v>
      </c>
      <c r="AC67" s="481">
        <v>6.1783944499504457</v>
      </c>
      <c r="AD67" s="474">
        <v>8.2763599281969746E-3</v>
      </c>
      <c r="AE67" s="481">
        <v>6.8342933234237586</v>
      </c>
      <c r="AF67" s="475">
        <v>0.69047269208030304</v>
      </c>
      <c r="AG67" s="480">
        <v>7.1589716684155302</v>
      </c>
      <c r="AH67" s="474">
        <v>0.99232993691742521</v>
      </c>
      <c r="AI67" s="481">
        <v>6.14188679245283</v>
      </c>
      <c r="AJ67" s="474">
        <v>-2.7509350449477665E-2</v>
      </c>
      <c r="AK67" s="481">
        <v>6.922908492152466</v>
      </c>
      <c r="AL67" s="475">
        <v>0.75548775859142214</v>
      </c>
      <c r="AM67" s="480">
        <v>2.025505184288201</v>
      </c>
      <c r="AN67" s="475">
        <v>-0.13478555786941193</v>
      </c>
      <c r="AO67" s="480">
        <v>2.9322493224932251</v>
      </c>
      <c r="AP67" s="474">
        <v>0.68233561866167536</v>
      </c>
      <c r="AQ67" s="481">
        <v>9.2971360381861583</v>
      </c>
      <c r="AR67" s="474">
        <v>-11.260875011537598</v>
      </c>
      <c r="AS67" s="481">
        <v>5.6745501285347046</v>
      </c>
      <c r="AT67" s="475">
        <v>1.3910275756043582</v>
      </c>
    </row>
    <row r="68" spans="2:46" s="4" customFormat="1" ht="15" hidden="1" customHeight="1" outlineLevel="1" x14ac:dyDescent="0.25">
      <c r="B68" s="115" t="s">
        <v>122</v>
      </c>
      <c r="C68" s="480">
        <v>6.9181960620647454</v>
      </c>
      <c r="D68" s="474">
        <v>0.33122629982220442</v>
      </c>
      <c r="E68" s="481">
        <v>7.8957971360110832</v>
      </c>
      <c r="F68" s="474">
        <v>6.1404014392010708E-2</v>
      </c>
      <c r="G68" s="481">
        <v>7.2934194898170448</v>
      </c>
      <c r="H68" s="475">
        <v>0.23366491943418666</v>
      </c>
      <c r="I68" s="480">
        <v>7.4358042373797426</v>
      </c>
      <c r="J68" s="474">
        <v>0.37580901178890969</v>
      </c>
      <c r="K68" s="481">
        <v>8.1121295427976818</v>
      </c>
      <c r="L68" s="474">
        <v>6.4570432922856469E-2</v>
      </c>
      <c r="M68" s="481">
        <v>7.7145746736914562</v>
      </c>
      <c r="N68" s="475">
        <v>0.2525647656942871</v>
      </c>
      <c r="O68" s="480">
        <v>7.7561212982559127</v>
      </c>
      <c r="P68" s="474">
        <v>-3.0582734127708733E-2</v>
      </c>
      <c r="Q68" s="481">
        <v>7.9135057708729306</v>
      </c>
      <c r="R68" s="474">
        <v>7.5737847739153707E-2</v>
      </c>
      <c r="S68" s="481">
        <v>7.8393245909756155</v>
      </c>
      <c r="T68" s="475">
        <v>2.5926466356413158E-2</v>
      </c>
      <c r="U68" s="480">
        <v>7.5880403295259802</v>
      </c>
      <c r="V68" s="474">
        <v>0.40289729894702919</v>
      </c>
      <c r="W68" s="481">
        <v>8.5067952333303012</v>
      </c>
      <c r="X68" s="474">
        <v>0.17856029296746634</v>
      </c>
      <c r="Y68" s="481">
        <v>7.8852387622264857</v>
      </c>
      <c r="Z68" s="475">
        <v>0.33295536762061495</v>
      </c>
      <c r="AA68" s="480">
        <v>5.9583677013240717</v>
      </c>
      <c r="AB68" s="474">
        <v>-0.15574435316591284</v>
      </c>
      <c r="AC68" s="481">
        <v>6.0579028925619838</v>
      </c>
      <c r="AD68" s="474">
        <v>-0.14214901504248001</v>
      </c>
      <c r="AE68" s="481">
        <v>5.9878190432523306</v>
      </c>
      <c r="AF68" s="475">
        <v>-0.15319284990423032</v>
      </c>
      <c r="AG68" s="480">
        <v>6.0948017249460955</v>
      </c>
      <c r="AH68" s="474">
        <v>-0.17910911463451473</v>
      </c>
      <c r="AI68" s="481">
        <v>6.0347631392882395</v>
      </c>
      <c r="AJ68" s="474">
        <v>-0.16224678913475721</v>
      </c>
      <c r="AK68" s="481">
        <v>6.0777162977867203</v>
      </c>
      <c r="AL68" s="475">
        <v>-0.17188685509521129</v>
      </c>
      <c r="AM68" s="480">
        <v>2.0515187611673613</v>
      </c>
      <c r="AN68" s="475">
        <v>3.5098163399986504E-2</v>
      </c>
      <c r="AO68" s="480">
        <v>2.5144508670520231</v>
      </c>
      <c r="AP68" s="474">
        <v>0.20907806003447948</v>
      </c>
      <c r="AQ68" s="481">
        <v>9.6697761194029859</v>
      </c>
      <c r="AR68" s="474">
        <v>1.1830990034155242</v>
      </c>
      <c r="AS68" s="481">
        <v>5.8742882172579938</v>
      </c>
      <c r="AT68" s="475">
        <v>1.9670989402474333</v>
      </c>
    </row>
    <row r="69" spans="2:46" s="4" customFormat="1" ht="15" hidden="1" customHeight="1" outlineLevel="1" x14ac:dyDescent="0.25">
      <c r="B69" s="115" t="s">
        <v>96</v>
      </c>
      <c r="C69" s="480">
        <v>7.8280576320605482</v>
      </c>
      <c r="D69" s="474">
        <v>0.37400202583102882</v>
      </c>
      <c r="E69" s="481">
        <v>9.3231294279164345</v>
      </c>
      <c r="F69" s="474">
        <v>0.2156158667174175</v>
      </c>
      <c r="G69" s="481">
        <v>8.3879635243615542</v>
      </c>
      <c r="H69" s="475">
        <v>0.26762487889300424</v>
      </c>
      <c r="I69" s="480">
        <v>8.3435919604585393</v>
      </c>
      <c r="J69" s="474">
        <v>0.30159457561728331</v>
      </c>
      <c r="K69" s="481">
        <v>9.2709860590397852</v>
      </c>
      <c r="L69" s="474">
        <v>0.13598804366793793</v>
      </c>
      <c r="M69" s="481">
        <v>8.7303698620986996</v>
      </c>
      <c r="N69" s="475">
        <v>0.20439784892015922</v>
      </c>
      <c r="O69" s="480">
        <v>8.9009499375953407</v>
      </c>
      <c r="P69" s="474">
        <v>0.77922080198355204</v>
      </c>
      <c r="Q69" s="481">
        <v>8.8904176084219468</v>
      </c>
      <c r="R69" s="474">
        <v>-9.0270112174222206E-2</v>
      </c>
      <c r="S69" s="481">
        <v>8.8953329396251135</v>
      </c>
      <c r="T69" s="475">
        <v>0.31135125385347706</v>
      </c>
      <c r="U69" s="480">
        <v>8.5083380659817234</v>
      </c>
      <c r="V69" s="474">
        <v>3.6236242796308105E-2</v>
      </c>
      <c r="W69" s="481">
        <v>9.9084865569907858</v>
      </c>
      <c r="X69" s="474">
        <v>0.47314257906845114</v>
      </c>
      <c r="Y69" s="481">
        <v>8.9693099411964337</v>
      </c>
      <c r="Z69" s="475">
        <v>0.14295790407884645</v>
      </c>
      <c r="AA69" s="480">
        <v>7.7245839545472865</v>
      </c>
      <c r="AB69" s="474">
        <v>0.38532211074276912</v>
      </c>
      <c r="AC69" s="481">
        <v>9.6341463414634152</v>
      </c>
      <c r="AD69" s="474">
        <v>0.88515153907055399</v>
      </c>
      <c r="AE69" s="481">
        <v>8.1898695599171027</v>
      </c>
      <c r="AF69" s="475">
        <v>0.4050839529994974</v>
      </c>
      <c r="AG69" s="480">
        <v>7.9314118021748028</v>
      </c>
      <c r="AH69" s="474">
        <v>0.58283616616200629</v>
      </c>
      <c r="AI69" s="481">
        <v>9.6577635327635321</v>
      </c>
      <c r="AJ69" s="474">
        <v>0.31217706118761512</v>
      </c>
      <c r="AK69" s="481">
        <v>8.3493223904272558</v>
      </c>
      <c r="AL69" s="475">
        <v>0.40672312532790134</v>
      </c>
      <c r="AM69" s="480">
        <v>1.9840653190228486</v>
      </c>
      <c r="AN69" s="475">
        <v>-3.4046536613056899E-2</v>
      </c>
      <c r="AO69" s="480">
        <v>3.1541284403669723</v>
      </c>
      <c r="AP69" s="474">
        <v>0.50366404408214249</v>
      </c>
      <c r="AQ69" s="481">
        <v>11.382878645343368</v>
      </c>
      <c r="AR69" s="474">
        <v>-1.7421213546566321</v>
      </c>
      <c r="AS69" s="481">
        <v>7.2169066418950303</v>
      </c>
      <c r="AT69" s="475">
        <v>2.3397735360929826</v>
      </c>
    </row>
    <row r="70" spans="2:46" s="4" customFormat="1" ht="15" hidden="1" customHeight="1" outlineLevel="1" x14ac:dyDescent="0.25">
      <c r="B70" s="115" t="s">
        <v>97</v>
      </c>
      <c r="C70" s="480">
        <v>7.4502334725976898</v>
      </c>
      <c r="D70" s="474">
        <v>0.5217270992638019</v>
      </c>
      <c r="E70" s="481">
        <v>8.4915598010991893</v>
      </c>
      <c r="F70" s="474">
        <v>0.19484561892958396</v>
      </c>
      <c r="G70" s="481">
        <v>7.8707428909070387</v>
      </c>
      <c r="H70" s="475">
        <v>0.38432490142389142</v>
      </c>
      <c r="I70" s="480">
        <v>7.7712841902622927</v>
      </c>
      <c r="J70" s="474">
        <v>0.41974012715124154</v>
      </c>
      <c r="K70" s="481">
        <v>8.3530445003973846</v>
      </c>
      <c r="L70" s="474">
        <v>7.8183280256080678E-2</v>
      </c>
      <c r="M70" s="481">
        <v>8.0299643041688693</v>
      </c>
      <c r="N70" s="475">
        <v>0.26758609032423131</v>
      </c>
      <c r="O70" s="480">
        <v>9.004727393487137</v>
      </c>
      <c r="P70" s="474">
        <v>0.80056167185713711</v>
      </c>
      <c r="Q70" s="481">
        <v>8.6387495870994861</v>
      </c>
      <c r="R70" s="474">
        <v>0.30853783550515779</v>
      </c>
      <c r="S70" s="481">
        <v>8.7977978317896657</v>
      </c>
      <c r="T70" s="475">
        <v>0.52433639806374899</v>
      </c>
      <c r="U70" s="480">
        <v>7.8558433975600011</v>
      </c>
      <c r="V70" s="474">
        <v>0.24298141101117121</v>
      </c>
      <c r="W70" s="481">
        <v>8.5040131070284595</v>
      </c>
      <c r="X70" s="474">
        <v>-0.19819567804346505</v>
      </c>
      <c r="Y70" s="481">
        <v>8.0875711606173279</v>
      </c>
      <c r="Z70" s="475">
        <v>7.6012422493226595E-2</v>
      </c>
      <c r="AA70" s="480">
        <v>7.6077511622573857</v>
      </c>
      <c r="AB70" s="474">
        <v>0.57743352808433013</v>
      </c>
      <c r="AC70" s="481">
        <v>9.598049281314168</v>
      </c>
      <c r="AD70" s="474">
        <v>1.2077853302684112</v>
      </c>
      <c r="AE70" s="481">
        <v>8.1404906945144209</v>
      </c>
      <c r="AF70" s="475">
        <v>0.66929983764227075</v>
      </c>
      <c r="AG70" s="480">
        <v>7.8467846944603084</v>
      </c>
      <c r="AH70" s="474">
        <v>0.58110650397691366</v>
      </c>
      <c r="AI70" s="481">
        <v>9.6677977161500817</v>
      </c>
      <c r="AJ70" s="474">
        <v>0.88655809246441564</v>
      </c>
      <c r="AK70" s="481">
        <v>8.3189847715736036</v>
      </c>
      <c r="AL70" s="475">
        <v>0.57889781053284306</v>
      </c>
      <c r="AM70" s="480">
        <v>2.3118366034094566</v>
      </c>
      <c r="AN70" s="475">
        <v>0.1872084059079695</v>
      </c>
      <c r="AO70" s="480">
        <v>2.8401997503121099</v>
      </c>
      <c r="AP70" s="474">
        <v>0.44167685518655597</v>
      </c>
      <c r="AQ70" s="481">
        <v>10.045191193511009</v>
      </c>
      <c r="AR70" s="474">
        <v>0.66842351674333145</v>
      </c>
      <c r="AS70" s="481">
        <v>6.5769230769230766</v>
      </c>
      <c r="AT70" s="475">
        <v>2.5993230769230768</v>
      </c>
    </row>
    <row r="71" spans="2:46" s="4" customFormat="1" ht="15.75" collapsed="1" x14ac:dyDescent="0.25">
      <c r="B71" s="103">
        <v>2011</v>
      </c>
      <c r="C71" s="482">
        <v>7.3810275574593103</v>
      </c>
      <c r="D71" s="487">
        <v>0.38885817808568479</v>
      </c>
      <c r="E71" s="484">
        <v>8.4686491561984525</v>
      </c>
      <c r="F71" s="487">
        <v>0.18340039172760214</v>
      </c>
      <c r="G71" s="484">
        <v>7.7962992928766566</v>
      </c>
      <c r="H71" s="488">
        <v>0.297447114643977</v>
      </c>
      <c r="I71" s="482">
        <v>7.8253346542579312</v>
      </c>
      <c r="J71" s="487">
        <v>0.39690073052806252</v>
      </c>
      <c r="K71" s="484">
        <v>8.5411366524346128</v>
      </c>
      <c r="L71" s="487">
        <v>0.14351332357925983</v>
      </c>
      <c r="M71" s="484">
        <v>8.125200858085968</v>
      </c>
      <c r="N71" s="488">
        <v>0.2834466050971205</v>
      </c>
      <c r="O71" s="482">
        <v>8.4002701453909463</v>
      </c>
      <c r="P71" s="487">
        <v>0.52029866390834556</v>
      </c>
      <c r="Q71" s="484">
        <v>8.5123090936468628</v>
      </c>
      <c r="R71" s="487">
        <v>0.2345380939090429</v>
      </c>
      <c r="S71" s="484">
        <v>8.460157940571067</v>
      </c>
      <c r="T71" s="488">
        <v>0.36623045217325867</v>
      </c>
      <c r="U71" s="482">
        <v>8.0192761344252492</v>
      </c>
      <c r="V71" s="487">
        <v>0.36350231430058333</v>
      </c>
      <c r="W71" s="484">
        <v>8.903308117244169</v>
      </c>
      <c r="X71" s="487">
        <v>0.24099587969524805</v>
      </c>
      <c r="Y71" s="484">
        <v>8.3114347092569165</v>
      </c>
      <c r="Z71" s="488">
        <v>0.30958422402311037</v>
      </c>
      <c r="AA71" s="482">
        <v>7.1154524142995514</v>
      </c>
      <c r="AB71" s="487">
        <v>0.21650108241450017</v>
      </c>
      <c r="AC71" s="484">
        <v>7.7915716337703698</v>
      </c>
      <c r="AD71" s="487">
        <v>0.34658086569085356</v>
      </c>
      <c r="AE71" s="484">
        <v>7.2951683337399365</v>
      </c>
      <c r="AF71" s="488">
        <v>0.22724331152699939</v>
      </c>
      <c r="AG71" s="482">
        <v>7.2667445968509012</v>
      </c>
      <c r="AH71" s="487">
        <v>0.25374373351232027</v>
      </c>
      <c r="AI71" s="484">
        <v>7.840803279462941</v>
      </c>
      <c r="AJ71" s="487">
        <v>0.25446858923214677</v>
      </c>
      <c r="AK71" s="484">
        <v>7.4170280535127349</v>
      </c>
      <c r="AL71" s="488">
        <v>0.22729099249380447</v>
      </c>
      <c r="AM71" s="482">
        <v>2.1283760650633385</v>
      </c>
      <c r="AN71" s="488">
        <v>3.2250548026034664E-2</v>
      </c>
      <c r="AO71" s="482">
        <v>2.3626490200040413</v>
      </c>
      <c r="AP71" s="487">
        <v>-0.23539369520804732</v>
      </c>
      <c r="AQ71" s="484">
        <v>10.19920801680944</v>
      </c>
      <c r="AR71" s="487">
        <v>-0.13963271991862136</v>
      </c>
      <c r="AS71" s="484">
        <v>5.3769350326391043</v>
      </c>
      <c r="AT71" s="488">
        <v>0.86057936968658311</v>
      </c>
    </row>
    <row r="72" spans="2:46" s="4" customFormat="1" ht="15" hidden="1" customHeight="1" outlineLevel="1" x14ac:dyDescent="0.25">
      <c r="B72" s="115" t="s">
        <v>98</v>
      </c>
      <c r="C72" s="480">
        <v>7.8959368115250976</v>
      </c>
      <c r="D72" s="471">
        <v>-0.72706221916349012</v>
      </c>
      <c r="E72" s="481">
        <v>9.2412418132785419</v>
      </c>
      <c r="F72" s="471">
        <v>-0.19922475192644207</v>
      </c>
      <c r="G72" s="481">
        <v>8.4440726564932227</v>
      </c>
      <c r="H72" s="473">
        <v>-0.54008672154370707</v>
      </c>
      <c r="I72" s="480">
        <v>8.1106928568431531</v>
      </c>
      <c r="J72" s="471">
        <v>-0.90450775894349533</v>
      </c>
      <c r="K72" s="481">
        <v>9.1176501196794675</v>
      </c>
      <c r="L72" s="471">
        <v>4.120547888092041E-2</v>
      </c>
      <c r="M72" s="481">
        <v>8.5601993648728918</v>
      </c>
      <c r="N72" s="473">
        <v>-0.48462769164846975</v>
      </c>
      <c r="O72" s="480">
        <v>8.3744237696198276</v>
      </c>
      <c r="P72" s="471">
        <v>-1.5986914605455649</v>
      </c>
      <c r="Q72" s="481">
        <v>8.9950941976740548</v>
      </c>
      <c r="R72" s="471">
        <v>-0.10472043633423667</v>
      </c>
      <c r="S72" s="481">
        <v>8.7117810926624806</v>
      </c>
      <c r="T72" s="473">
        <v>-0.72348575294702933</v>
      </c>
      <c r="U72" s="480">
        <v>8.4155371706859121</v>
      </c>
      <c r="V72" s="471">
        <v>-0.59839810237336089</v>
      </c>
      <c r="W72" s="481">
        <v>9.6115236820517254</v>
      </c>
      <c r="X72" s="471">
        <v>0.3354135543729182</v>
      </c>
      <c r="Y72" s="481">
        <v>8.8367151447881582</v>
      </c>
      <c r="Z72" s="473">
        <v>-0.27932956565014422</v>
      </c>
      <c r="AA72" s="480">
        <v>9.0118412727108375</v>
      </c>
      <c r="AB72" s="471">
        <v>-0.32853788975723397</v>
      </c>
      <c r="AC72" s="481">
        <v>9.836966548526485</v>
      </c>
      <c r="AD72" s="471">
        <v>-1.7005463444283553</v>
      </c>
      <c r="AE72" s="481">
        <v>9.2739132446144126</v>
      </c>
      <c r="AF72" s="473">
        <v>-0.82054282877104612</v>
      </c>
      <c r="AG72" s="480">
        <v>9.2321873315017839</v>
      </c>
      <c r="AH72" s="471">
        <v>-0.46039537927729768</v>
      </c>
      <c r="AI72" s="481">
        <v>9.9062350502312224</v>
      </c>
      <c r="AJ72" s="471">
        <v>-1.5147239215928021</v>
      </c>
      <c r="AK72" s="481">
        <v>9.4517313019390574</v>
      </c>
      <c r="AL72" s="473">
        <v>-0.84672650433368624</v>
      </c>
      <c r="AM72" s="480">
        <v>2.1720503488019411</v>
      </c>
      <c r="AN72" s="473">
        <v>-0.25823704987160356</v>
      </c>
      <c r="AO72" s="480">
        <v>3.5283018867924527</v>
      </c>
      <c r="AP72" s="471">
        <v>-0.80205525606469052</v>
      </c>
      <c r="AQ72" s="481">
        <v>16.301458670988655</v>
      </c>
      <c r="AR72" s="471">
        <v>1.1523190916387502</v>
      </c>
      <c r="AS72" s="481">
        <v>6.3003869152303906</v>
      </c>
      <c r="AT72" s="473">
        <v>-2.1812711918862639</v>
      </c>
    </row>
    <row r="73" spans="2:46" s="4" customFormat="1" ht="15" hidden="1" customHeight="1" outlineLevel="1" x14ac:dyDescent="0.25">
      <c r="B73" s="115" t="s">
        <v>99</v>
      </c>
      <c r="C73" s="480">
        <v>7.5194609705397459</v>
      </c>
      <c r="D73" s="474">
        <v>0.12852796120831211</v>
      </c>
      <c r="E73" s="481">
        <v>9.3704273188866338</v>
      </c>
      <c r="F73" s="474">
        <v>0.14248309602542797</v>
      </c>
      <c r="G73" s="481">
        <v>8.2523955004370215</v>
      </c>
      <c r="H73" s="475">
        <v>9.1010892234356433E-2</v>
      </c>
      <c r="I73" s="480">
        <v>7.8427123209097598</v>
      </c>
      <c r="J73" s="474">
        <v>7.7545372683585079E-2</v>
      </c>
      <c r="K73" s="481">
        <v>9.1717397462935573</v>
      </c>
      <c r="L73" s="474">
        <v>0.26306787521389197</v>
      </c>
      <c r="M73" s="481">
        <v>8.430208369568998</v>
      </c>
      <c r="N73" s="475">
        <v>0.13421662234349441</v>
      </c>
      <c r="O73" s="480">
        <v>8.1852438516048345</v>
      </c>
      <c r="P73" s="474">
        <v>-0.33791346644481024</v>
      </c>
      <c r="Q73" s="481">
        <v>8.9268336373111001</v>
      </c>
      <c r="R73" s="474">
        <v>6.2558533330113519E-2</v>
      </c>
      <c r="S73" s="481">
        <v>8.6015559293523971</v>
      </c>
      <c r="T73" s="475">
        <v>-0.12167500340475179</v>
      </c>
      <c r="U73" s="480">
        <v>8.0007437573156466</v>
      </c>
      <c r="V73" s="474">
        <v>0.20965747283587177</v>
      </c>
      <c r="W73" s="481">
        <v>9.7921341842729763</v>
      </c>
      <c r="X73" s="474">
        <v>0.67014102276850807</v>
      </c>
      <c r="Y73" s="481">
        <v>8.6206794823750794</v>
      </c>
      <c r="Z73" s="475">
        <v>0.33210467969629498</v>
      </c>
      <c r="AA73" s="480">
        <v>8.7067148379970547</v>
      </c>
      <c r="AB73" s="474">
        <v>0.91050362406129004</v>
      </c>
      <c r="AC73" s="481">
        <v>10.666187607097452</v>
      </c>
      <c r="AD73" s="474">
        <v>-0.460819273636492</v>
      </c>
      <c r="AE73" s="481">
        <v>9.2826782783888735</v>
      </c>
      <c r="AF73" s="475">
        <v>0.44377800465396255</v>
      </c>
      <c r="AG73" s="480">
        <v>8.9893041170041119</v>
      </c>
      <c r="AH73" s="474">
        <v>0.95584566663248971</v>
      </c>
      <c r="AI73" s="481">
        <v>10.764319990281237</v>
      </c>
      <c r="AJ73" s="474">
        <v>-0.25187991442520641</v>
      </c>
      <c r="AK73" s="481">
        <v>9.5216892273497429</v>
      </c>
      <c r="AL73" s="475">
        <v>0.53520456954670514</v>
      </c>
      <c r="AM73" s="480">
        <v>2.0672439534189309</v>
      </c>
      <c r="AN73" s="475">
        <v>-0.52127436980806641</v>
      </c>
      <c r="AO73" s="480">
        <v>2.886302937809996</v>
      </c>
      <c r="AP73" s="474">
        <v>-1.0966709554930687</v>
      </c>
      <c r="AQ73" s="481">
        <v>10.922680412371134</v>
      </c>
      <c r="AR73" s="474">
        <v>-2.0215056341404942</v>
      </c>
      <c r="AS73" s="481">
        <v>5.3577278731836193</v>
      </c>
      <c r="AT73" s="475">
        <v>-2.4129143286512429</v>
      </c>
    </row>
    <row r="74" spans="2:46" s="4" customFormat="1" ht="15" hidden="1" customHeight="1" outlineLevel="1" x14ac:dyDescent="0.25">
      <c r="B74" s="115" t="s">
        <v>100</v>
      </c>
      <c r="C74" s="480">
        <v>7.2736123904354244</v>
      </c>
      <c r="D74" s="474">
        <v>-0.23468498542983607</v>
      </c>
      <c r="E74" s="481">
        <v>8.715186640232556</v>
      </c>
      <c r="F74" s="474">
        <v>3.1903016539176932E-2</v>
      </c>
      <c r="G74" s="481">
        <v>7.8598306958386193</v>
      </c>
      <c r="H74" s="475">
        <v>-0.16314077236224556</v>
      </c>
      <c r="I74" s="480">
        <v>7.6481706318506015</v>
      </c>
      <c r="J74" s="474">
        <v>-0.26203149374388524</v>
      </c>
      <c r="K74" s="481">
        <v>8.7081276110900117</v>
      </c>
      <c r="L74" s="474">
        <v>0.10030095317799592</v>
      </c>
      <c r="M74" s="481">
        <v>8.1202136156484421</v>
      </c>
      <c r="N74" s="475">
        <v>-0.12499997548251329</v>
      </c>
      <c r="O74" s="480">
        <v>8.1335488872501749</v>
      </c>
      <c r="P74" s="474">
        <v>-0.10306737756388351</v>
      </c>
      <c r="Q74" s="481">
        <v>8.6828141991032464</v>
      </c>
      <c r="R74" s="474">
        <v>0.38836487376001649</v>
      </c>
      <c r="S74" s="481">
        <v>8.4407755503341164</v>
      </c>
      <c r="T74" s="475">
        <v>0.16893267367977671</v>
      </c>
      <c r="U74" s="480">
        <v>7.6890262751159195</v>
      </c>
      <c r="V74" s="474">
        <v>-0.43783702967317062</v>
      </c>
      <c r="W74" s="481">
        <v>8.8797965788257045</v>
      </c>
      <c r="X74" s="474">
        <v>-0.45644691336492471</v>
      </c>
      <c r="Y74" s="481">
        <v>8.1111744543180677</v>
      </c>
      <c r="Z74" s="475">
        <v>-0.46283477046001131</v>
      </c>
      <c r="AA74" s="480">
        <v>7.7428671221812309</v>
      </c>
      <c r="AB74" s="474">
        <v>-0.19366012537508936</v>
      </c>
      <c r="AC74" s="481">
        <v>8.6174388215728204</v>
      </c>
      <c r="AD74" s="474">
        <v>-0.31630522120295623</v>
      </c>
      <c r="AE74" s="481">
        <v>8.0181739312531786</v>
      </c>
      <c r="AF74" s="475">
        <v>-0.26859988037672267</v>
      </c>
      <c r="AG74" s="480">
        <v>8.0254500310366232</v>
      </c>
      <c r="AH74" s="474">
        <v>-0.15029425423499099</v>
      </c>
      <c r="AI74" s="481">
        <v>8.658423411547588</v>
      </c>
      <c r="AJ74" s="474">
        <v>-0.14076749910829101</v>
      </c>
      <c r="AK74" s="481">
        <v>8.2280891289669142</v>
      </c>
      <c r="AL74" s="475">
        <v>-0.16987678552786178</v>
      </c>
      <c r="AM74" s="480">
        <v>1.9531357211472484</v>
      </c>
      <c r="AN74" s="475">
        <v>-0.38931252827774521</v>
      </c>
      <c r="AO74" s="480">
        <v>3.0950832994717596</v>
      </c>
      <c r="AP74" s="474">
        <v>-1.4460090946068518</v>
      </c>
      <c r="AQ74" s="481">
        <v>11.251035625517813</v>
      </c>
      <c r="AR74" s="474">
        <v>-1.4037826999166256</v>
      </c>
      <c r="AS74" s="481">
        <v>5.7788985823336967</v>
      </c>
      <c r="AT74" s="475">
        <v>-1.9473029680538998</v>
      </c>
    </row>
    <row r="75" spans="2:46" s="4" customFormat="1" ht="15" hidden="1" customHeight="1" outlineLevel="1" x14ac:dyDescent="0.25">
      <c r="B75" s="115" t="s">
        <v>101</v>
      </c>
      <c r="C75" s="480">
        <v>6.0891362105718434</v>
      </c>
      <c r="D75" s="474">
        <v>-0.42524343742512194</v>
      </c>
      <c r="E75" s="481">
        <v>6.8940872998893621</v>
      </c>
      <c r="F75" s="474">
        <v>-0.78518388368142755</v>
      </c>
      <c r="G75" s="481">
        <v>6.4007866543288472</v>
      </c>
      <c r="H75" s="475">
        <v>-0.57395942028339419</v>
      </c>
      <c r="I75" s="480">
        <v>6.3734864226742101</v>
      </c>
      <c r="J75" s="474">
        <v>-0.52597111516537076</v>
      </c>
      <c r="K75" s="481">
        <v>6.9116321516321513</v>
      </c>
      <c r="L75" s="474">
        <v>-0.93029832365466003</v>
      </c>
      <c r="M75" s="481">
        <v>6.5987926276220232</v>
      </c>
      <c r="N75" s="475">
        <v>-0.70577873915330169</v>
      </c>
      <c r="O75" s="480">
        <v>6.3978516589210628</v>
      </c>
      <c r="P75" s="474">
        <v>-0.46527118139190193</v>
      </c>
      <c r="Q75" s="481">
        <v>6.6375550398667142</v>
      </c>
      <c r="R75" s="474">
        <v>-0.95467439097964402</v>
      </c>
      <c r="S75" s="481">
        <v>6.5257726229885602</v>
      </c>
      <c r="T75" s="475">
        <v>-0.73717887006166105</v>
      </c>
      <c r="U75" s="480">
        <v>6.6357689279430776</v>
      </c>
      <c r="V75" s="474">
        <v>-0.85207448467870783</v>
      </c>
      <c r="W75" s="481">
        <v>7.0460416123869427</v>
      </c>
      <c r="X75" s="474">
        <v>-1.0247522892764147</v>
      </c>
      <c r="Y75" s="481">
        <v>6.7765354923983629</v>
      </c>
      <c r="Z75" s="475">
        <v>-0.92277302976878062</v>
      </c>
      <c r="AA75" s="480">
        <v>6.11153812749696</v>
      </c>
      <c r="AB75" s="474">
        <v>-0.21012125462415021</v>
      </c>
      <c r="AC75" s="481">
        <v>6.5496738210248493</v>
      </c>
      <c r="AD75" s="474">
        <v>-8.936135485454777E-2</v>
      </c>
      <c r="AE75" s="481">
        <v>6.2445680935028802</v>
      </c>
      <c r="AF75" s="475">
        <v>-0.17777258980218402</v>
      </c>
      <c r="AG75" s="480">
        <v>6.1699614271938286</v>
      </c>
      <c r="AH75" s="474">
        <v>-0.14759137688483115</v>
      </c>
      <c r="AI75" s="481">
        <v>6.5409934497816593</v>
      </c>
      <c r="AJ75" s="474">
        <v>-4.9393315252992842E-2</v>
      </c>
      <c r="AK75" s="481">
        <v>6.2836287625418059</v>
      </c>
      <c r="AL75" s="475">
        <v>-0.1205745887788412</v>
      </c>
      <c r="AM75" s="480">
        <v>2.1873759428344579</v>
      </c>
      <c r="AN75" s="475">
        <v>-9.391467571436074E-2</v>
      </c>
      <c r="AO75" s="480">
        <v>2.8468899521531101</v>
      </c>
      <c r="AP75" s="474">
        <v>-0.86769338118022299</v>
      </c>
      <c r="AQ75" s="481">
        <v>11.037523452157599</v>
      </c>
      <c r="AR75" s="474">
        <v>0.99309519287136361</v>
      </c>
      <c r="AS75" s="481">
        <v>5.2898712926692779</v>
      </c>
      <c r="AT75" s="475">
        <v>-1.0639094543698961</v>
      </c>
    </row>
    <row r="76" spans="2:46" s="4" customFormat="1" ht="15" hidden="1" customHeight="1" outlineLevel="1" x14ac:dyDescent="0.25">
      <c r="B76" s="115" t="s">
        <v>121</v>
      </c>
      <c r="C76" s="480">
        <v>6.3933373048356614</v>
      </c>
      <c r="D76" s="474">
        <v>-0.14660521331165466</v>
      </c>
      <c r="E76" s="481">
        <v>7.5554122905726429</v>
      </c>
      <c r="F76" s="474">
        <v>2.274621958654155E-2</v>
      </c>
      <c r="G76" s="481">
        <v>6.8049333373927823</v>
      </c>
      <c r="H76" s="475">
        <v>-0.11244154591918765</v>
      </c>
      <c r="I76" s="480">
        <v>6.7519919059061593</v>
      </c>
      <c r="J76" s="474">
        <v>-0.16051943533214708</v>
      </c>
      <c r="K76" s="481">
        <v>7.7908575340691471</v>
      </c>
      <c r="L76" s="474">
        <v>0.16920592954509228</v>
      </c>
      <c r="M76" s="481">
        <v>7.1501224990515633</v>
      </c>
      <c r="N76" s="475">
        <v>-5.2852132352002812E-2</v>
      </c>
      <c r="O76" s="480">
        <v>7.5235581742670679</v>
      </c>
      <c r="P76" s="474">
        <v>-9.3940730682559703E-2</v>
      </c>
      <c r="Q76" s="481">
        <v>7.3937344924901032</v>
      </c>
      <c r="R76" s="474">
        <v>0.10364006688216953</v>
      </c>
      <c r="S76" s="481">
        <v>7.4561450096384592</v>
      </c>
      <c r="T76" s="475">
        <v>1.7328081327112166E-2</v>
      </c>
      <c r="U76" s="480">
        <v>6.8250323834196891</v>
      </c>
      <c r="V76" s="474">
        <v>-0.10877920133160046</v>
      </c>
      <c r="W76" s="481">
        <v>8.0312695905112967</v>
      </c>
      <c r="X76" s="474">
        <v>9.7019546073777718E-3</v>
      </c>
      <c r="Y76" s="481">
        <v>7.188025867988741</v>
      </c>
      <c r="Z76" s="475">
        <v>-9.3049322712312588E-2</v>
      </c>
      <c r="AA76" s="480">
        <v>6.4497801749535419</v>
      </c>
      <c r="AB76" s="474">
        <v>-0.18716796049437878</v>
      </c>
      <c r="AC76" s="481">
        <v>6.2683697514995718</v>
      </c>
      <c r="AD76" s="474">
        <v>-0.56229772821336077</v>
      </c>
      <c r="AE76" s="481">
        <v>6.3958406318672569</v>
      </c>
      <c r="AF76" s="475">
        <v>-0.3063374358281612</v>
      </c>
      <c r="AG76" s="480">
        <v>6.3996899302343024</v>
      </c>
      <c r="AH76" s="474">
        <v>-0.28424999670386519</v>
      </c>
      <c r="AI76" s="481">
        <v>7.213086137362307</v>
      </c>
      <c r="AJ76" s="474">
        <v>0.37364760678413944</v>
      </c>
      <c r="AK76" s="481">
        <v>6.6384177796622144</v>
      </c>
      <c r="AL76" s="475">
        <v>-9.8623151216810534E-2</v>
      </c>
      <c r="AM76" s="480">
        <v>2.0404610300636739</v>
      </c>
      <c r="AN76" s="475">
        <v>-0.19651388458676422</v>
      </c>
      <c r="AO76" s="480">
        <v>2.5672061928219563</v>
      </c>
      <c r="AP76" s="474">
        <v>-0.89042092582211163</v>
      </c>
      <c r="AQ76" s="481">
        <v>6.3811101905550949</v>
      </c>
      <c r="AR76" s="474">
        <v>-6.3132217932505732</v>
      </c>
      <c r="AS76" s="481">
        <v>3.7041244751790567</v>
      </c>
      <c r="AT76" s="475">
        <v>-2.993071122975008</v>
      </c>
    </row>
    <row r="77" spans="2:46" s="4" customFormat="1" ht="15" hidden="1" customHeight="1" outlineLevel="1" x14ac:dyDescent="0.25">
      <c r="B77" s="115" t="s">
        <v>104</v>
      </c>
      <c r="C77" s="480">
        <v>6.7755757993181804</v>
      </c>
      <c r="D77" s="474">
        <v>-0.1855453199294157</v>
      </c>
      <c r="E77" s="481">
        <v>7.6140606565341109</v>
      </c>
      <c r="F77" s="474">
        <v>-0.32547350974693146</v>
      </c>
      <c r="G77" s="481">
        <v>7.0978041995716685</v>
      </c>
      <c r="H77" s="475">
        <v>-0.24405449738538287</v>
      </c>
      <c r="I77" s="480">
        <v>7.3037467584726814</v>
      </c>
      <c r="J77" s="474">
        <v>-0.22225727176695109</v>
      </c>
      <c r="K77" s="481">
        <v>7.9565522484065259</v>
      </c>
      <c r="L77" s="474">
        <v>-0.25945265178804</v>
      </c>
      <c r="M77" s="481">
        <v>7.5756021874956518</v>
      </c>
      <c r="N77" s="475">
        <v>-0.23747166255569052</v>
      </c>
      <c r="O77" s="480">
        <v>7.8374274229566767</v>
      </c>
      <c r="P77" s="474">
        <v>-0.25903621865811122</v>
      </c>
      <c r="Q77" s="481">
        <v>7.8396435759379353</v>
      </c>
      <c r="R77" s="474">
        <v>-8.1161965836682448E-2</v>
      </c>
      <c r="S77" s="481">
        <v>7.8386270730321908</v>
      </c>
      <c r="T77" s="475">
        <v>-0.16333999100118035</v>
      </c>
      <c r="U77" s="480">
        <v>7.4967521169237905</v>
      </c>
      <c r="V77" s="474">
        <v>-0.21703260790775136</v>
      </c>
      <c r="W77" s="481">
        <v>8.2073230725982143</v>
      </c>
      <c r="X77" s="474">
        <v>-0.29692533274538846</v>
      </c>
      <c r="Y77" s="481">
        <v>7.7320728954126166</v>
      </c>
      <c r="Z77" s="475">
        <v>-0.25224997276931393</v>
      </c>
      <c r="AA77" s="480">
        <v>6.47218398593846</v>
      </c>
      <c r="AB77" s="474">
        <v>2.0972881466335913E-2</v>
      </c>
      <c r="AC77" s="481">
        <v>5.8663726107960512</v>
      </c>
      <c r="AD77" s="474">
        <v>-0.75873330858416921</v>
      </c>
      <c r="AE77" s="481">
        <v>6.2691408779883426</v>
      </c>
      <c r="AF77" s="475">
        <v>-0.24517161011508826</v>
      </c>
      <c r="AG77" s="480">
        <v>6.6148602749994145</v>
      </c>
      <c r="AH77" s="474">
        <v>0.16318294860964766</v>
      </c>
      <c r="AI77" s="481">
        <v>5.8588775695834094</v>
      </c>
      <c r="AJ77" s="474">
        <v>-0.75085249667709686</v>
      </c>
      <c r="AK77" s="481">
        <v>6.3578595834815008</v>
      </c>
      <c r="AL77" s="475">
        <v>-0.15110179876335739</v>
      </c>
      <c r="AM77" s="480">
        <v>2.0601640119854912</v>
      </c>
      <c r="AN77" s="475">
        <v>-0.14391441938705807</v>
      </c>
      <c r="AO77" s="480">
        <v>2.2605304212168487</v>
      </c>
      <c r="AP77" s="474">
        <v>-1.5203167242711806</v>
      </c>
      <c r="AQ77" s="481">
        <v>8.6608996539792393</v>
      </c>
      <c r="AR77" s="474">
        <v>-4.7518910436951796</v>
      </c>
      <c r="AS77" s="481">
        <v>3.2384351044144859</v>
      </c>
      <c r="AT77" s="475">
        <v>-2.2217777693817631</v>
      </c>
    </row>
    <row r="78" spans="2:46" s="4" customFormat="1" ht="15" hidden="1" customHeight="1" outlineLevel="1" x14ac:dyDescent="0.25">
      <c r="B78" s="115" t="s">
        <v>105</v>
      </c>
      <c r="C78" s="480">
        <v>6.9889456488111854</v>
      </c>
      <c r="D78" s="474">
        <v>-3.4519044519015551E-2</v>
      </c>
      <c r="E78" s="481">
        <v>7.5239870035713325</v>
      </c>
      <c r="F78" s="474">
        <v>-0.2242371700401673</v>
      </c>
      <c r="G78" s="481">
        <v>7.2097221329657692</v>
      </c>
      <c r="H78" s="475">
        <v>-0.11217931684364846</v>
      </c>
      <c r="I78" s="480">
        <v>7.5335285348195926</v>
      </c>
      <c r="J78" s="474">
        <v>-8.8844020215264052E-2</v>
      </c>
      <c r="K78" s="481">
        <v>7.735276907510575</v>
      </c>
      <c r="L78" s="474">
        <v>-0.26292667736506825</v>
      </c>
      <c r="M78" s="481">
        <v>7.6231506552583124</v>
      </c>
      <c r="N78" s="475">
        <v>-0.16601614379322349</v>
      </c>
      <c r="O78" s="480">
        <v>7.784813030511585</v>
      </c>
      <c r="P78" s="474">
        <v>-5.3297991561700897E-2</v>
      </c>
      <c r="Q78" s="481">
        <v>7.974371526858957</v>
      </c>
      <c r="R78" s="474">
        <v>1.6262666889625521E-2</v>
      </c>
      <c r="S78" s="481">
        <v>7.8896900575377362</v>
      </c>
      <c r="T78" s="475">
        <v>-1.7183246298219323E-2</v>
      </c>
      <c r="U78" s="480">
        <v>7.9536549218339152</v>
      </c>
      <c r="V78" s="474">
        <v>-3.0700132647667466E-2</v>
      </c>
      <c r="W78" s="481">
        <v>8.0718878644575245</v>
      </c>
      <c r="X78" s="474">
        <v>-0.15156781383099371</v>
      </c>
      <c r="Y78" s="481">
        <v>7.9961988357786877</v>
      </c>
      <c r="Z78" s="475">
        <v>-7.3556698186599156E-2</v>
      </c>
      <c r="AA78" s="480">
        <v>5.9388482259760886</v>
      </c>
      <c r="AB78" s="474">
        <v>-0.11650415497629218</v>
      </c>
      <c r="AC78" s="481">
        <v>5.8974227763304805</v>
      </c>
      <c r="AD78" s="474">
        <v>-0.45877813691152891</v>
      </c>
      <c r="AE78" s="481">
        <v>5.9257692590144675</v>
      </c>
      <c r="AF78" s="475">
        <v>-0.23269083488224584</v>
      </c>
      <c r="AG78" s="480">
        <v>6.0494823529411761</v>
      </c>
      <c r="AH78" s="474">
        <v>-0.12672808993176155</v>
      </c>
      <c r="AI78" s="481">
        <v>5.8663221977797102</v>
      </c>
      <c r="AJ78" s="474">
        <v>-0.46354959197145806</v>
      </c>
      <c r="AK78" s="481">
        <v>5.9917804245168984</v>
      </c>
      <c r="AL78" s="475">
        <v>-0.23715042756740523</v>
      </c>
      <c r="AM78" s="480">
        <v>2.1613420035811894</v>
      </c>
      <c r="AN78" s="475">
        <v>-0.13134092324807867</v>
      </c>
      <c r="AO78" s="480">
        <v>2.5084745762711864</v>
      </c>
      <c r="AP78" s="474">
        <v>-1.3630051984343949</v>
      </c>
      <c r="AQ78" s="481">
        <v>7.9876352395672336</v>
      </c>
      <c r="AR78" s="474">
        <v>-0.46853649567426903</v>
      </c>
      <c r="AS78" s="481">
        <v>3.6016034535923529</v>
      </c>
      <c r="AT78" s="475">
        <v>-1.2901162916305768</v>
      </c>
    </row>
    <row r="79" spans="2:46" s="4" customFormat="1" ht="15" hidden="1" customHeight="1" outlineLevel="1" x14ac:dyDescent="0.25">
      <c r="B79" s="115" t="s">
        <v>106</v>
      </c>
      <c r="C79" s="480">
        <v>7.1276676102871104</v>
      </c>
      <c r="D79" s="474">
        <v>-0.10103355096310285</v>
      </c>
      <c r="E79" s="481">
        <v>8.7108064125964866</v>
      </c>
      <c r="F79" s="474">
        <v>0.52831132259668934</v>
      </c>
      <c r="G79" s="481">
        <v>7.746673459473171</v>
      </c>
      <c r="H79" s="475">
        <v>0.11516134485567786</v>
      </c>
      <c r="I79" s="480">
        <v>7.677311360780477</v>
      </c>
      <c r="J79" s="474">
        <v>-4.0870041449303507E-2</v>
      </c>
      <c r="K79" s="481">
        <v>9.0371255283955154</v>
      </c>
      <c r="L79" s="474">
        <v>0.5794662652116358</v>
      </c>
      <c r="M79" s="481">
        <v>8.2518529824448663</v>
      </c>
      <c r="N79" s="475">
        <v>0.1951265757236964</v>
      </c>
      <c r="O79" s="480">
        <v>7.946329693445108</v>
      </c>
      <c r="P79" s="474">
        <v>0.29774109140938787</v>
      </c>
      <c r="Q79" s="481">
        <v>8.8340748175677515</v>
      </c>
      <c r="R79" s="474">
        <v>0.36093110929593486</v>
      </c>
      <c r="S79" s="481">
        <v>8.4193019222430987</v>
      </c>
      <c r="T79" s="475">
        <v>0.30185021347638319</v>
      </c>
      <c r="U79" s="480">
        <v>7.9753087556754867</v>
      </c>
      <c r="V79" s="474">
        <v>-0.10995751938640907</v>
      </c>
      <c r="W79" s="481">
        <v>9.2303619645977086</v>
      </c>
      <c r="X79" s="474">
        <v>0.84411354417103723</v>
      </c>
      <c r="Y79" s="481">
        <v>8.4056728232189979</v>
      </c>
      <c r="Z79" s="475">
        <v>0.20149685704961051</v>
      </c>
      <c r="AA79" s="480">
        <v>6.0240981111807361</v>
      </c>
      <c r="AB79" s="474">
        <v>-0.29340530200034909</v>
      </c>
      <c r="AC79" s="481">
        <v>6.4722982661973667</v>
      </c>
      <c r="AD79" s="474">
        <v>-0.11401659633157912</v>
      </c>
      <c r="AE79" s="481">
        <v>6.1548790383932648</v>
      </c>
      <c r="AF79" s="475">
        <v>-0.24927584454038509</v>
      </c>
      <c r="AG79" s="480">
        <v>6.0916528684133633</v>
      </c>
      <c r="AH79" s="474">
        <v>-0.33554653639886478</v>
      </c>
      <c r="AI79" s="481">
        <v>6.4413590644400598</v>
      </c>
      <c r="AJ79" s="474">
        <v>-0.10829517381473419</v>
      </c>
      <c r="AK79" s="481">
        <v>6.1924175610838397</v>
      </c>
      <c r="AL79" s="475">
        <v>-0.27418029429777668</v>
      </c>
      <c r="AM79" s="480">
        <v>2.3106548166309122</v>
      </c>
      <c r="AN79" s="475">
        <v>-0.43899157657983734</v>
      </c>
      <c r="AO79" s="480">
        <v>2.2531265632816408</v>
      </c>
      <c r="AP79" s="474">
        <v>-2.8738084212384827</v>
      </c>
      <c r="AQ79" s="481">
        <v>8.7339449541284395</v>
      </c>
      <c r="AR79" s="474">
        <v>-3.4855064174426325</v>
      </c>
      <c r="AS79" s="481">
        <v>4.539980576238265</v>
      </c>
      <c r="AT79" s="475">
        <v>-3.3033814103901973</v>
      </c>
    </row>
    <row r="80" spans="2:46" s="4" customFormat="1" ht="15" hidden="1" customHeight="1" outlineLevel="1" x14ac:dyDescent="0.25">
      <c r="B80" s="115" t="s">
        <v>107</v>
      </c>
      <c r="C80" s="480">
        <v>7.0405125224467131</v>
      </c>
      <c r="D80" s="474">
        <v>-0.27240132290138419</v>
      </c>
      <c r="E80" s="481">
        <v>8.6190404651197721</v>
      </c>
      <c r="F80" s="474">
        <v>0.40068274316431207</v>
      </c>
      <c r="G80" s="481">
        <v>7.6183522010157478</v>
      </c>
      <c r="H80" s="475">
        <v>-5.3366025818877283E-2</v>
      </c>
      <c r="I80" s="480">
        <v>7.639368485203903</v>
      </c>
      <c r="J80" s="474">
        <v>-0.20498831282720786</v>
      </c>
      <c r="K80" s="481">
        <v>8.9540508174528792</v>
      </c>
      <c r="L80" s="474">
        <v>0.54382281582013015</v>
      </c>
      <c r="M80" s="481">
        <v>8.1632828088958984</v>
      </c>
      <c r="N80" s="475">
        <v>7.5023225688234163E-2</v>
      </c>
      <c r="O80" s="480">
        <v>8.4340696181919199</v>
      </c>
      <c r="P80" s="474">
        <v>0.41915728402560859</v>
      </c>
      <c r="Q80" s="481">
        <v>8.9363833136560409</v>
      </c>
      <c r="R80" s="474">
        <v>0.81734294671643859</v>
      </c>
      <c r="S80" s="481">
        <v>8.6818645104301151</v>
      </c>
      <c r="T80" s="475">
        <v>0.61162058941406272</v>
      </c>
      <c r="U80" s="480">
        <v>7.8381509481293969</v>
      </c>
      <c r="V80" s="474">
        <v>-0.49459929727092078</v>
      </c>
      <c r="W80" s="481">
        <v>8.7856119616796491</v>
      </c>
      <c r="X80" s="474">
        <v>2.184708897010168E-2</v>
      </c>
      <c r="Y80" s="481">
        <v>8.1579150141643062</v>
      </c>
      <c r="Z80" s="475">
        <v>-0.33096495694207917</v>
      </c>
      <c r="AA80" s="480">
        <v>6.1331653645231379</v>
      </c>
      <c r="AB80" s="474">
        <v>-0.64200574711245295</v>
      </c>
      <c r="AC80" s="481">
        <v>6.1701180900222488</v>
      </c>
      <c r="AD80" s="474">
        <v>-0.59005256364223424</v>
      </c>
      <c r="AE80" s="481">
        <v>6.1438206313434556</v>
      </c>
      <c r="AF80" s="475">
        <v>-0.62659139592092217</v>
      </c>
      <c r="AG80" s="480">
        <v>6.166641731498105</v>
      </c>
      <c r="AH80" s="474">
        <v>-0.77945454163461658</v>
      </c>
      <c r="AI80" s="481">
        <v>6.1693961429023076</v>
      </c>
      <c r="AJ80" s="474">
        <v>-0.52042123396542905</v>
      </c>
      <c r="AK80" s="481">
        <v>6.1674207335610438</v>
      </c>
      <c r="AL80" s="475">
        <v>-0.69755018648660538</v>
      </c>
      <c r="AM80" s="480">
        <v>2.160290742157613</v>
      </c>
      <c r="AN80" s="475">
        <v>-0.16471150543746038</v>
      </c>
      <c r="AO80" s="480">
        <v>2.2499137038315498</v>
      </c>
      <c r="AP80" s="474">
        <v>-1.9146365607187148</v>
      </c>
      <c r="AQ80" s="481">
        <v>20.558011049723756</v>
      </c>
      <c r="AR80" s="474">
        <v>3.3845094724366902</v>
      </c>
      <c r="AS80" s="481">
        <v>4.2835225529303464</v>
      </c>
      <c r="AT80" s="475">
        <v>-3.1487278432661672</v>
      </c>
    </row>
    <row r="81" spans="2:46" s="4" customFormat="1" ht="15" hidden="1" customHeight="1" outlineLevel="1" x14ac:dyDescent="0.25">
      <c r="B81" s="115" t="s">
        <v>122</v>
      </c>
      <c r="C81" s="480">
        <v>6.5869697622425409</v>
      </c>
      <c r="D81" s="474">
        <v>-0.18086759603740887</v>
      </c>
      <c r="E81" s="481">
        <v>7.8343931216190725</v>
      </c>
      <c r="F81" s="474">
        <v>0.23299736351002132</v>
      </c>
      <c r="G81" s="481">
        <v>7.0597545703828581</v>
      </c>
      <c r="H81" s="475">
        <v>-4.7346209865665401E-2</v>
      </c>
      <c r="I81" s="480">
        <v>7.0599952255908329</v>
      </c>
      <c r="J81" s="474">
        <v>-0.19247654133802428</v>
      </c>
      <c r="K81" s="481">
        <v>8.0475591098748254</v>
      </c>
      <c r="L81" s="474">
        <v>0.30874224897932834</v>
      </c>
      <c r="M81" s="481">
        <v>7.4620099079971691</v>
      </c>
      <c r="N81" s="475">
        <v>-3.4438291245884045E-3</v>
      </c>
      <c r="O81" s="480">
        <v>7.7867040323836214</v>
      </c>
      <c r="P81" s="474">
        <v>-7.9821974404747031E-2</v>
      </c>
      <c r="Q81" s="481">
        <v>7.8377679231337769</v>
      </c>
      <c r="R81" s="474">
        <v>0.31273623273037643</v>
      </c>
      <c r="S81" s="481">
        <v>7.8133981246192024</v>
      </c>
      <c r="T81" s="475">
        <v>0.13524741714963984</v>
      </c>
      <c r="U81" s="480">
        <v>7.185143030578951</v>
      </c>
      <c r="V81" s="474">
        <v>-0.24620761932425506</v>
      </c>
      <c r="W81" s="481">
        <v>8.3282349403628348</v>
      </c>
      <c r="X81" s="474">
        <v>0.5423982311076152</v>
      </c>
      <c r="Y81" s="481">
        <v>7.5522833946058707</v>
      </c>
      <c r="Z81" s="475">
        <v>-4.2803996125417854E-3</v>
      </c>
      <c r="AA81" s="480">
        <v>6.1141120544899845</v>
      </c>
      <c r="AB81" s="474">
        <v>-8.7278766094160076E-2</v>
      </c>
      <c r="AC81" s="481">
        <v>6.2000519076044638</v>
      </c>
      <c r="AD81" s="474">
        <v>-0.22381398793141205</v>
      </c>
      <c r="AE81" s="481">
        <v>6.1410118931565609</v>
      </c>
      <c r="AF81" s="475">
        <v>-0.13581431103512909</v>
      </c>
      <c r="AG81" s="480">
        <v>6.2739108395806102</v>
      </c>
      <c r="AH81" s="474">
        <v>-0.13081320035994803</v>
      </c>
      <c r="AI81" s="481">
        <v>6.1970099284229967</v>
      </c>
      <c r="AJ81" s="474">
        <v>-0.19342713537940881</v>
      </c>
      <c r="AK81" s="481">
        <v>6.2496031528819316</v>
      </c>
      <c r="AL81" s="475">
        <v>-0.15019192908528112</v>
      </c>
      <c r="AM81" s="480">
        <v>2.0164205977673748</v>
      </c>
      <c r="AN81" s="475">
        <v>-0.24527040074929296</v>
      </c>
      <c r="AO81" s="480">
        <v>2.3053728070175437</v>
      </c>
      <c r="AP81" s="474">
        <v>-1.5432576591045128</v>
      </c>
      <c r="AQ81" s="481">
        <v>8.4866771159874617</v>
      </c>
      <c r="AR81" s="474">
        <v>-7.2244339951236487</v>
      </c>
      <c r="AS81" s="481">
        <v>3.9071892770105605</v>
      </c>
      <c r="AT81" s="475">
        <v>-3.2650694569915149</v>
      </c>
    </row>
    <row r="82" spans="2:46" s="4" customFormat="1" ht="15" hidden="1" customHeight="1" outlineLevel="1" x14ac:dyDescent="0.25">
      <c r="B82" s="115" t="s">
        <v>96</v>
      </c>
      <c r="C82" s="480">
        <v>7.4540556062295193</v>
      </c>
      <c r="D82" s="474">
        <v>4.3974273653869744E-2</v>
      </c>
      <c r="E82" s="481">
        <v>9.107513561199017</v>
      </c>
      <c r="F82" s="474">
        <v>4.2145164567058302E-2</v>
      </c>
      <c r="G82" s="481">
        <v>8.12033864546855</v>
      </c>
      <c r="H82" s="475">
        <v>5.7789224002284811E-2</v>
      </c>
      <c r="I82" s="480">
        <v>8.041997384841256</v>
      </c>
      <c r="J82" s="474">
        <v>0.10919881636564455</v>
      </c>
      <c r="K82" s="481">
        <v>9.1349980153718473</v>
      </c>
      <c r="L82" s="474">
        <v>7.7556407550011031E-2</v>
      </c>
      <c r="M82" s="481">
        <v>8.5259720131785404</v>
      </c>
      <c r="N82" s="475">
        <v>0.10304170435670024</v>
      </c>
      <c r="O82" s="480">
        <v>8.1217291356117887</v>
      </c>
      <c r="P82" s="474">
        <v>0.21134406660560234</v>
      </c>
      <c r="Q82" s="481">
        <v>8.980687720596169</v>
      </c>
      <c r="R82" s="474">
        <v>0.19091823575344868</v>
      </c>
      <c r="S82" s="481">
        <v>8.5839816857716364</v>
      </c>
      <c r="T82" s="475">
        <v>0.19456422467664503</v>
      </c>
      <c r="U82" s="480">
        <v>8.4721018231854153</v>
      </c>
      <c r="V82" s="474">
        <v>0.16950887105620005</v>
      </c>
      <c r="W82" s="481">
        <v>9.4353439779223347</v>
      </c>
      <c r="X82" s="474">
        <v>-5.3225814616096656E-2</v>
      </c>
      <c r="Y82" s="481">
        <v>8.8263520371175872</v>
      </c>
      <c r="Z82" s="475">
        <v>0.11239480030060989</v>
      </c>
      <c r="AA82" s="480">
        <v>7.3392618438045174</v>
      </c>
      <c r="AB82" s="474">
        <v>-3.4426819478054149E-2</v>
      </c>
      <c r="AC82" s="481">
        <v>8.7489948023928612</v>
      </c>
      <c r="AD82" s="474">
        <v>-0.14015464311009396</v>
      </c>
      <c r="AE82" s="481">
        <v>7.7847856069176053</v>
      </c>
      <c r="AF82" s="475">
        <v>-4.6769102376996941E-2</v>
      </c>
      <c r="AG82" s="480">
        <v>7.3485756360127965</v>
      </c>
      <c r="AH82" s="474">
        <v>-0.22980108246407749</v>
      </c>
      <c r="AI82" s="481">
        <v>9.3455864715759169</v>
      </c>
      <c r="AJ82" s="474">
        <v>0.45346099142226848</v>
      </c>
      <c r="AK82" s="481">
        <v>7.9425992650993544</v>
      </c>
      <c r="AL82" s="475">
        <v>-3.8948919189587983E-2</v>
      </c>
      <c r="AM82" s="480">
        <v>2.0181118556359054</v>
      </c>
      <c r="AN82" s="475">
        <v>3.7840233048342942E-2</v>
      </c>
      <c r="AO82" s="480">
        <v>2.6504643962848298</v>
      </c>
      <c r="AP82" s="474">
        <v>-1.0845068530617463</v>
      </c>
      <c r="AQ82" s="481">
        <v>13.125</v>
      </c>
      <c r="AR82" s="474">
        <v>-1.0678651059085844</v>
      </c>
      <c r="AS82" s="481">
        <v>4.8771331058020477</v>
      </c>
      <c r="AT82" s="475">
        <v>-2.1961765027388775</v>
      </c>
    </row>
    <row r="83" spans="2:46" s="4" customFormat="1" ht="15" hidden="1" customHeight="1" outlineLevel="1" x14ac:dyDescent="0.25">
      <c r="B83" s="115" t="s">
        <v>97</v>
      </c>
      <c r="C83" s="480">
        <v>6.9285063733338879</v>
      </c>
      <c r="D83" s="474">
        <v>-0.36166628116272825</v>
      </c>
      <c r="E83" s="481">
        <v>8.2967141821696053</v>
      </c>
      <c r="F83" s="474">
        <v>-0.58937835264608474</v>
      </c>
      <c r="G83" s="481">
        <v>7.4864179894831473</v>
      </c>
      <c r="H83" s="475">
        <v>-0.45035224680064534</v>
      </c>
      <c r="I83" s="480">
        <v>7.3515440631110511</v>
      </c>
      <c r="J83" s="474">
        <v>-0.29610183379641786</v>
      </c>
      <c r="K83" s="481">
        <v>8.2748612201413039</v>
      </c>
      <c r="L83" s="474">
        <v>-0.65185476392538177</v>
      </c>
      <c r="M83" s="481">
        <v>7.762378213844638</v>
      </c>
      <c r="N83" s="475">
        <v>-0.45186394717591938</v>
      </c>
      <c r="O83" s="480">
        <v>8.2041657216299999</v>
      </c>
      <c r="P83" s="474">
        <v>0.47215803209497675</v>
      </c>
      <c r="Q83" s="481">
        <v>8.3302117515943284</v>
      </c>
      <c r="R83" s="474">
        <v>-0.41404026885759393</v>
      </c>
      <c r="S83" s="481">
        <v>8.2734614337259167</v>
      </c>
      <c r="T83" s="475">
        <v>-1.3610775231466476E-2</v>
      </c>
      <c r="U83" s="480">
        <v>7.6128619865488298</v>
      </c>
      <c r="V83" s="474">
        <v>-0.3843873375372171</v>
      </c>
      <c r="W83" s="481">
        <v>8.7022087850719245</v>
      </c>
      <c r="X83" s="474">
        <v>-0.52815948929354128</v>
      </c>
      <c r="Y83" s="481">
        <v>8.0115587381241014</v>
      </c>
      <c r="Z83" s="475">
        <v>-0.42454099459946804</v>
      </c>
      <c r="AA83" s="480">
        <v>7.0303176341730556</v>
      </c>
      <c r="AB83" s="474">
        <v>-0.43222328750914052</v>
      </c>
      <c r="AC83" s="481">
        <v>8.3902639510457568</v>
      </c>
      <c r="AD83" s="474">
        <v>-0.13382332482376214</v>
      </c>
      <c r="AE83" s="481">
        <v>7.4711908568721501</v>
      </c>
      <c r="AF83" s="475">
        <v>-0.33839147006260717</v>
      </c>
      <c r="AG83" s="480">
        <v>7.2656781904833947</v>
      </c>
      <c r="AH83" s="474">
        <v>-0.52288779331841528</v>
      </c>
      <c r="AI83" s="481">
        <v>8.781239623685666</v>
      </c>
      <c r="AJ83" s="474">
        <v>0.20244469466994985</v>
      </c>
      <c r="AK83" s="481">
        <v>7.7400869610407605</v>
      </c>
      <c r="AL83" s="475">
        <v>-0.31248200201502829</v>
      </c>
      <c r="AM83" s="480">
        <v>2.1246281975014871</v>
      </c>
      <c r="AN83" s="475">
        <v>-0.63221117281793804</v>
      </c>
      <c r="AO83" s="480">
        <v>2.3985228951255539</v>
      </c>
      <c r="AP83" s="474">
        <v>-1.3719610531255242</v>
      </c>
      <c r="AQ83" s="481">
        <v>9.3767676767676775</v>
      </c>
      <c r="AR83" s="474">
        <v>-2.66192886091053</v>
      </c>
      <c r="AS83" s="481">
        <v>3.9775999999999998</v>
      </c>
      <c r="AT83" s="475">
        <v>-2.4384964483545133</v>
      </c>
    </row>
    <row r="84" spans="2:46" s="4" customFormat="1" ht="15.75" collapsed="1" x14ac:dyDescent="0.25">
      <c r="B84" s="103">
        <v>2010</v>
      </c>
      <c r="C84" s="482">
        <v>6.9921693793736255</v>
      </c>
      <c r="D84" s="487">
        <v>-0.20748362309691615</v>
      </c>
      <c r="E84" s="484">
        <v>8.2852487644708503</v>
      </c>
      <c r="F84" s="487">
        <v>-7.2281011679779184E-2</v>
      </c>
      <c r="G84" s="484">
        <v>7.4988521782326796</v>
      </c>
      <c r="H84" s="488">
        <v>-0.17455028602755984</v>
      </c>
      <c r="I84" s="482">
        <v>7.4284339237298687</v>
      </c>
      <c r="J84" s="487">
        <v>-0.22593339758439868</v>
      </c>
      <c r="K84" s="484">
        <v>8.397623328855353</v>
      </c>
      <c r="L84" s="487">
        <v>-1.6745828806051577E-2</v>
      </c>
      <c r="M84" s="484">
        <v>7.8417542529888475</v>
      </c>
      <c r="N84" s="488">
        <v>-0.15105268239501513</v>
      </c>
      <c r="O84" s="482">
        <v>7.8799714814826007</v>
      </c>
      <c r="P84" s="487">
        <v>-0.10905443392170078</v>
      </c>
      <c r="Q84" s="484">
        <v>8.2777709997378199</v>
      </c>
      <c r="R84" s="487">
        <v>3.9978723270403194E-2</v>
      </c>
      <c r="S84" s="484">
        <v>8.0939274883978083</v>
      </c>
      <c r="T84" s="488">
        <v>-3.5557489616776294E-2</v>
      </c>
      <c r="U84" s="482">
        <v>7.6557738201246659</v>
      </c>
      <c r="V84" s="487">
        <v>-0.27212515748925981</v>
      </c>
      <c r="W84" s="484">
        <v>8.662312237548921</v>
      </c>
      <c r="X84" s="487">
        <v>-1.3390211867848834E-2</v>
      </c>
      <c r="Y84" s="484">
        <v>8.0018504852338062</v>
      </c>
      <c r="Z84" s="488">
        <v>-0.19659090246600108</v>
      </c>
      <c r="AA84" s="482">
        <v>6.8989513318850513</v>
      </c>
      <c r="AB84" s="487">
        <v>-0.11464703100336138</v>
      </c>
      <c r="AC84" s="484">
        <v>7.4449907680795162</v>
      </c>
      <c r="AD84" s="487">
        <v>-0.40776635401555783</v>
      </c>
      <c r="AE84" s="484">
        <v>7.0679250222129371</v>
      </c>
      <c r="AF84" s="488">
        <v>-0.22351506187956449</v>
      </c>
      <c r="AG84" s="482">
        <v>7.013000863338581</v>
      </c>
      <c r="AH84" s="487">
        <v>-0.15257871684980362</v>
      </c>
      <c r="AI84" s="484">
        <v>7.5863346902307942</v>
      </c>
      <c r="AJ84" s="487">
        <v>-0.21926832289338094</v>
      </c>
      <c r="AK84" s="484">
        <v>7.1897370610189304</v>
      </c>
      <c r="AL84" s="488">
        <v>-0.18976177874372713</v>
      </c>
      <c r="AM84" s="482">
        <v>2.0961255170373039</v>
      </c>
      <c r="AN84" s="488">
        <v>-0.26344098465989507</v>
      </c>
      <c r="AO84" s="482">
        <v>2.5980427152120886</v>
      </c>
      <c r="AP84" s="487">
        <v>-1.3975471915849105</v>
      </c>
      <c r="AQ84" s="484">
        <v>10.338840736728061</v>
      </c>
      <c r="AR84" s="487">
        <v>-2.5995634121209967</v>
      </c>
      <c r="AS84" s="484">
        <v>4.5163556629525212</v>
      </c>
      <c r="AT84" s="488">
        <v>-2.4589975171845069</v>
      </c>
    </row>
    <row r="85" spans="2:46" s="4" customFormat="1" ht="15" hidden="1" customHeight="1" outlineLevel="1" x14ac:dyDescent="0.25">
      <c r="B85" s="115" t="s">
        <v>98</v>
      </c>
      <c r="C85" s="480">
        <v>8.6229990306885878</v>
      </c>
      <c r="D85" s="471">
        <v>0.20892156471648171</v>
      </c>
      <c r="E85" s="481">
        <v>9.440466565204984</v>
      </c>
      <c r="F85" s="471">
        <v>-1.0245406855186321</v>
      </c>
      <c r="G85" s="481">
        <v>8.9841593780369298</v>
      </c>
      <c r="H85" s="473">
        <v>-0.28937282598164771</v>
      </c>
      <c r="I85" s="480">
        <v>9.0152006157866484</v>
      </c>
      <c r="J85" s="471">
        <v>-1.3759821032293118E-2</v>
      </c>
      <c r="K85" s="481">
        <v>9.0764446407985471</v>
      </c>
      <c r="L85" s="471">
        <v>-1.1679674466206276</v>
      </c>
      <c r="M85" s="481">
        <v>9.0448270565213615</v>
      </c>
      <c r="N85" s="473">
        <v>-0.54351976928127854</v>
      </c>
      <c r="O85" s="480">
        <v>9.9731152301653925</v>
      </c>
      <c r="P85" s="471">
        <v>0.94591623058836483</v>
      </c>
      <c r="Q85" s="481">
        <v>9.0998146340082915</v>
      </c>
      <c r="R85" s="471">
        <v>-0.97937730220015418</v>
      </c>
      <c r="S85" s="481">
        <v>9.4352668456095099</v>
      </c>
      <c r="T85" s="473">
        <v>-0.18851011304791143</v>
      </c>
      <c r="U85" s="480">
        <v>9.013935273059273</v>
      </c>
      <c r="V85" s="471">
        <v>-0.48703616661432392</v>
      </c>
      <c r="W85" s="481">
        <v>9.2761101276788072</v>
      </c>
      <c r="X85" s="471">
        <v>-1.1925509717063445</v>
      </c>
      <c r="Y85" s="481">
        <v>9.1160447104383024</v>
      </c>
      <c r="Z85" s="473">
        <v>-0.74327793400780351</v>
      </c>
      <c r="AA85" s="480">
        <v>9.3403791624680714</v>
      </c>
      <c r="AB85" s="471">
        <v>0.74700920135936144</v>
      </c>
      <c r="AC85" s="481">
        <v>11.53751289295484</v>
      </c>
      <c r="AD85" s="471">
        <v>9.5905077205760136E-3</v>
      </c>
      <c r="AE85" s="481">
        <v>10.094456073385459</v>
      </c>
      <c r="AF85" s="473">
        <v>0.49492664253072682</v>
      </c>
      <c r="AG85" s="480">
        <v>9.6925827107790816</v>
      </c>
      <c r="AH85" s="471">
        <v>0.912337793958379</v>
      </c>
      <c r="AI85" s="481">
        <v>11.420958971824025</v>
      </c>
      <c r="AJ85" s="471">
        <v>3.2507296167468169E-2</v>
      </c>
      <c r="AK85" s="481">
        <v>10.298457806272744</v>
      </c>
      <c r="AL85" s="473">
        <v>0.62300483349663516</v>
      </c>
      <c r="AM85" s="480">
        <v>2.4302873986735447</v>
      </c>
      <c r="AN85" s="473">
        <v>-0.10321866657200962</v>
      </c>
      <c r="AO85" s="480">
        <v>4.3303571428571432</v>
      </c>
      <c r="AP85" s="471">
        <v>1.2465248075278019</v>
      </c>
      <c r="AQ85" s="481">
        <v>15.149139579349905</v>
      </c>
      <c r="AR85" s="471">
        <v>1.2012229126832388</v>
      </c>
      <c r="AS85" s="481">
        <v>8.4816581071166546</v>
      </c>
      <c r="AT85" s="473">
        <v>1.4322284493219781</v>
      </c>
    </row>
    <row r="86" spans="2:46" s="4" customFormat="1" ht="15" hidden="1" customHeight="1" outlineLevel="1" x14ac:dyDescent="0.25">
      <c r="B86" s="115" t="s">
        <v>99</v>
      </c>
      <c r="C86" s="480">
        <v>7.3909330093314338</v>
      </c>
      <c r="D86" s="474">
        <v>-7.5831032424845013E-2</v>
      </c>
      <c r="E86" s="481">
        <v>9.2279442228612059</v>
      </c>
      <c r="F86" s="474">
        <v>0.18231226240488674</v>
      </c>
      <c r="G86" s="481">
        <v>8.1613846082026651</v>
      </c>
      <c r="H86" s="475">
        <v>1.1223057665395331E-2</v>
      </c>
      <c r="I86" s="480">
        <v>7.7651669482261747</v>
      </c>
      <c r="J86" s="474">
        <v>-0.14724556442667414</v>
      </c>
      <c r="K86" s="481">
        <v>8.9086718710796653</v>
      </c>
      <c r="L86" s="474">
        <v>0.24539392850557817</v>
      </c>
      <c r="M86" s="481">
        <v>8.2959917472255036</v>
      </c>
      <c r="N86" s="475">
        <v>1.980270616019375E-2</v>
      </c>
      <c r="O86" s="480">
        <v>8.5231573180496447</v>
      </c>
      <c r="P86" s="474">
        <v>-0.23812532018012078</v>
      </c>
      <c r="Q86" s="481">
        <v>8.8642751039809866</v>
      </c>
      <c r="R86" s="474">
        <v>0.10118957221427394</v>
      </c>
      <c r="S86" s="481">
        <v>8.7232309327571489</v>
      </c>
      <c r="T86" s="475">
        <v>-3.9147545040416176E-2</v>
      </c>
      <c r="U86" s="480">
        <v>7.7910862844797748</v>
      </c>
      <c r="V86" s="474">
        <v>-0.17629826025286288</v>
      </c>
      <c r="W86" s="481">
        <v>9.1219931615044683</v>
      </c>
      <c r="X86" s="474">
        <v>0.27348453959744923</v>
      </c>
      <c r="Y86" s="481">
        <v>8.2885748026787844</v>
      </c>
      <c r="Z86" s="475">
        <v>-1.2571083897462643E-2</v>
      </c>
      <c r="AA86" s="480">
        <v>7.7962112139357647</v>
      </c>
      <c r="AB86" s="474">
        <v>-0.16105832236573203</v>
      </c>
      <c r="AC86" s="481">
        <v>11.127006880733944</v>
      </c>
      <c r="AD86" s="474">
        <v>-0.36668757546580188</v>
      </c>
      <c r="AE86" s="481">
        <v>8.8389002737349109</v>
      </c>
      <c r="AF86" s="475">
        <v>-0.19303131062722834</v>
      </c>
      <c r="AG86" s="480">
        <v>8.0334584503716222</v>
      </c>
      <c r="AH86" s="474">
        <v>-0.22690600954407891</v>
      </c>
      <c r="AI86" s="481">
        <v>11.016199904706443</v>
      </c>
      <c r="AJ86" s="474">
        <v>-0.40521468051730203</v>
      </c>
      <c r="AK86" s="481">
        <v>8.9864846578030377</v>
      </c>
      <c r="AL86" s="475">
        <v>-0.23837181059086632</v>
      </c>
      <c r="AM86" s="480">
        <v>2.5885183232269973</v>
      </c>
      <c r="AN86" s="475">
        <v>8.0174226094473333E-2</v>
      </c>
      <c r="AO86" s="480">
        <v>3.9829738933030647</v>
      </c>
      <c r="AP86" s="474">
        <v>1.4419590134862008</v>
      </c>
      <c r="AQ86" s="481">
        <v>12.944186046511629</v>
      </c>
      <c r="AR86" s="474">
        <v>-0.77541964899768168</v>
      </c>
      <c r="AS86" s="481">
        <v>7.7706422018348622</v>
      </c>
      <c r="AT86" s="475">
        <v>0.63954258411505105</v>
      </c>
    </row>
    <row r="87" spans="2:46" s="4" customFormat="1" ht="15" hidden="1" customHeight="1" outlineLevel="1" x14ac:dyDescent="0.25">
      <c r="B87" s="115" t="s">
        <v>100</v>
      </c>
      <c r="C87" s="480">
        <v>7.5082973758652605</v>
      </c>
      <c r="D87" s="474">
        <v>0.36523768399174017</v>
      </c>
      <c r="E87" s="481">
        <v>8.683283623693379</v>
      </c>
      <c r="F87" s="474">
        <v>-0.11958974280620538</v>
      </c>
      <c r="G87" s="481">
        <v>8.0229714682008648</v>
      </c>
      <c r="H87" s="475">
        <v>0.18320119444637939</v>
      </c>
      <c r="I87" s="480">
        <v>7.9102021255944868</v>
      </c>
      <c r="J87" s="474">
        <v>0.28337695438373611</v>
      </c>
      <c r="K87" s="481">
        <v>8.6078266579120157</v>
      </c>
      <c r="L87" s="474">
        <v>-0.18465093527676224</v>
      </c>
      <c r="M87" s="481">
        <v>8.2452135911309554</v>
      </c>
      <c r="N87" s="475">
        <v>8.1705545878184793E-2</v>
      </c>
      <c r="O87" s="480">
        <v>8.2366162648140584</v>
      </c>
      <c r="P87" s="474">
        <v>0.18428527579589726</v>
      </c>
      <c r="Q87" s="481">
        <v>8.2944493253432299</v>
      </c>
      <c r="R87" s="474">
        <v>-0.33806090531153288</v>
      </c>
      <c r="S87" s="481">
        <v>8.2718428766543397</v>
      </c>
      <c r="T87" s="475">
        <v>-0.11928673047130189</v>
      </c>
      <c r="U87" s="480">
        <v>8.1268633047890901</v>
      </c>
      <c r="V87" s="474">
        <v>0.36860744538089474</v>
      </c>
      <c r="W87" s="481">
        <v>9.3362434921906292</v>
      </c>
      <c r="X87" s="474">
        <v>0.25069167001435666</v>
      </c>
      <c r="Y87" s="481">
        <v>8.574009224778079</v>
      </c>
      <c r="Z87" s="475">
        <v>0.33986530310042795</v>
      </c>
      <c r="AA87" s="480">
        <v>7.9365272475563202</v>
      </c>
      <c r="AB87" s="474">
        <v>1.1353354166884992</v>
      </c>
      <c r="AC87" s="481">
        <v>8.9337440427757766</v>
      </c>
      <c r="AD87" s="474">
        <v>0.33253177607710249</v>
      </c>
      <c r="AE87" s="481">
        <v>8.2867738116299012</v>
      </c>
      <c r="AF87" s="475">
        <v>0.88639024889142348</v>
      </c>
      <c r="AG87" s="480">
        <v>8.1757442852716142</v>
      </c>
      <c r="AH87" s="474">
        <v>1.2101450731277623</v>
      </c>
      <c r="AI87" s="481">
        <v>8.799190910655879</v>
      </c>
      <c r="AJ87" s="474">
        <v>0.2843143757752955</v>
      </c>
      <c r="AK87" s="481">
        <v>8.397965914494776</v>
      </c>
      <c r="AL87" s="475">
        <v>0.91364279899634582</v>
      </c>
      <c r="AM87" s="480">
        <v>2.3424482494249936</v>
      </c>
      <c r="AN87" s="475">
        <v>-0.56251217592694891</v>
      </c>
      <c r="AO87" s="480">
        <v>4.5410923940786114</v>
      </c>
      <c r="AP87" s="474">
        <v>0.61246432112064175</v>
      </c>
      <c r="AQ87" s="481">
        <v>12.654818325434439</v>
      </c>
      <c r="AR87" s="474">
        <v>-1.3476073871186234</v>
      </c>
      <c r="AS87" s="481">
        <v>7.7262015503875965</v>
      </c>
      <c r="AT87" s="475">
        <v>-0.18509070566610752</v>
      </c>
    </row>
    <row r="88" spans="2:46" s="4" customFormat="1" ht="15" hidden="1" customHeight="1" outlineLevel="1" x14ac:dyDescent="0.25">
      <c r="B88" s="115" t="s">
        <v>101</v>
      </c>
      <c r="C88" s="480">
        <v>6.5143796479969653</v>
      </c>
      <c r="D88" s="474">
        <v>-0.84750200803790321</v>
      </c>
      <c r="E88" s="481">
        <v>7.6792711835707896</v>
      </c>
      <c r="F88" s="474">
        <v>-1.2266182343505418</v>
      </c>
      <c r="G88" s="481">
        <v>6.9747460746122414</v>
      </c>
      <c r="H88" s="475">
        <v>-0.98068060153978198</v>
      </c>
      <c r="I88" s="480">
        <v>6.8994575378395808</v>
      </c>
      <c r="J88" s="474">
        <v>-0.87913307240210781</v>
      </c>
      <c r="K88" s="481">
        <v>7.8419304752868113</v>
      </c>
      <c r="L88" s="474">
        <v>-1.1779683821771334</v>
      </c>
      <c r="M88" s="481">
        <v>7.3045713667753249</v>
      </c>
      <c r="N88" s="475">
        <v>-0.99658488854704519</v>
      </c>
      <c r="O88" s="480">
        <v>6.8631228403129647</v>
      </c>
      <c r="P88" s="474">
        <v>-0.69118781810827912</v>
      </c>
      <c r="Q88" s="481">
        <v>7.5922294308463583</v>
      </c>
      <c r="R88" s="474">
        <v>-1.2506527581896778</v>
      </c>
      <c r="S88" s="481">
        <v>7.2629514930502213</v>
      </c>
      <c r="T88" s="475">
        <v>-0.98389779435870661</v>
      </c>
      <c r="U88" s="480">
        <v>7.4878434126217854</v>
      </c>
      <c r="V88" s="474">
        <v>-0.75438049970099819</v>
      </c>
      <c r="W88" s="481">
        <v>8.0707939016633574</v>
      </c>
      <c r="X88" s="474">
        <v>-1.1013847086273305</v>
      </c>
      <c r="Y88" s="481">
        <v>7.6993085221671436</v>
      </c>
      <c r="Z88" s="475">
        <v>-0.85364495201186941</v>
      </c>
      <c r="AA88" s="480">
        <v>6.3216593821211102</v>
      </c>
      <c r="AB88" s="474">
        <v>-1.4252462795645675</v>
      </c>
      <c r="AC88" s="481">
        <v>6.6390351758793971</v>
      </c>
      <c r="AD88" s="474">
        <v>-1.6717065121001431</v>
      </c>
      <c r="AE88" s="481">
        <v>6.4223406833050642</v>
      </c>
      <c r="AF88" s="475">
        <v>-1.5094843825166002</v>
      </c>
      <c r="AG88" s="480">
        <v>6.3175528040786597</v>
      </c>
      <c r="AH88" s="474">
        <v>-1.5637959106937158</v>
      </c>
      <c r="AI88" s="481">
        <v>6.5903867650346522</v>
      </c>
      <c r="AJ88" s="474">
        <v>-1.5789904662227849</v>
      </c>
      <c r="AK88" s="481">
        <v>6.4042033513206471</v>
      </c>
      <c r="AL88" s="475">
        <v>-1.5716012119907452</v>
      </c>
      <c r="AM88" s="480">
        <v>2.2812906185488186</v>
      </c>
      <c r="AN88" s="475">
        <v>-0.11864117250444117</v>
      </c>
      <c r="AO88" s="480">
        <v>3.7145833333333331</v>
      </c>
      <c r="AP88" s="474">
        <v>0.99130011512935079</v>
      </c>
      <c r="AQ88" s="481">
        <v>10.044428259286235</v>
      </c>
      <c r="AR88" s="474">
        <v>0.15568145621718088</v>
      </c>
      <c r="AS88" s="481">
        <v>6.3537807470391741</v>
      </c>
      <c r="AT88" s="475">
        <v>0.84620310728762149</v>
      </c>
    </row>
    <row r="89" spans="2:46" s="4" customFormat="1" ht="15" hidden="1" customHeight="1" outlineLevel="1" x14ac:dyDescent="0.25">
      <c r="B89" s="115" t="s">
        <v>121</v>
      </c>
      <c r="C89" s="480">
        <v>6.5399425181473161</v>
      </c>
      <c r="D89" s="474">
        <v>-0.13075903324522198</v>
      </c>
      <c r="E89" s="481">
        <v>7.5326660709861013</v>
      </c>
      <c r="F89" s="474">
        <v>-0.51162488603454825</v>
      </c>
      <c r="G89" s="481">
        <v>6.9173748833119699</v>
      </c>
      <c r="H89" s="475">
        <v>-0.26784965291272389</v>
      </c>
      <c r="I89" s="480">
        <v>6.9125113412383064</v>
      </c>
      <c r="J89" s="474">
        <v>-0.23026740847645133</v>
      </c>
      <c r="K89" s="481">
        <v>7.6216516045240548</v>
      </c>
      <c r="L89" s="474">
        <v>-0.61999880106223149</v>
      </c>
      <c r="M89" s="481">
        <v>7.2029746314035661</v>
      </c>
      <c r="N89" s="475">
        <v>-0.38216780283258611</v>
      </c>
      <c r="O89" s="480">
        <v>7.6174989049496276</v>
      </c>
      <c r="P89" s="474">
        <v>0.26847622541817184</v>
      </c>
      <c r="Q89" s="481">
        <v>7.2900944256079336</v>
      </c>
      <c r="R89" s="474">
        <v>-0.83169777134595702</v>
      </c>
      <c r="S89" s="481">
        <v>7.438816928311347</v>
      </c>
      <c r="T89" s="475">
        <v>-0.30115140663455886</v>
      </c>
      <c r="U89" s="480">
        <v>6.9338115847512896</v>
      </c>
      <c r="V89" s="474">
        <v>-0.44970134005160922</v>
      </c>
      <c r="W89" s="481">
        <v>8.021567635903919</v>
      </c>
      <c r="X89" s="474">
        <v>-0.6940360705542421</v>
      </c>
      <c r="Y89" s="481">
        <v>7.2810751907010536</v>
      </c>
      <c r="Z89" s="475">
        <v>-0.53416861243239477</v>
      </c>
      <c r="AA89" s="480">
        <v>6.6369481354479207</v>
      </c>
      <c r="AB89" s="474">
        <v>0.14186364722867228</v>
      </c>
      <c r="AC89" s="481">
        <v>6.8306674797129325</v>
      </c>
      <c r="AD89" s="474">
        <v>-0.35738791749038068</v>
      </c>
      <c r="AE89" s="481">
        <v>6.7021780676954181</v>
      </c>
      <c r="AF89" s="475">
        <v>-3.7625826009285213E-2</v>
      </c>
      <c r="AG89" s="480">
        <v>6.6839399269381676</v>
      </c>
      <c r="AH89" s="474">
        <v>-3.0295067422970057E-2</v>
      </c>
      <c r="AI89" s="481">
        <v>6.8394385305781675</v>
      </c>
      <c r="AJ89" s="474">
        <v>-0.26172995792541354</v>
      </c>
      <c r="AK89" s="481">
        <v>6.7370409308790249</v>
      </c>
      <c r="AL89" s="475">
        <v>-0.11514688828992625</v>
      </c>
      <c r="AM89" s="480">
        <v>2.2369749146504381</v>
      </c>
      <c r="AN89" s="475">
        <v>-0.48264428590011521</v>
      </c>
      <c r="AO89" s="480">
        <v>3.4576271186440679</v>
      </c>
      <c r="AP89" s="474">
        <v>0.44066322129739532</v>
      </c>
      <c r="AQ89" s="481">
        <v>12.694331983805668</v>
      </c>
      <c r="AR89" s="474">
        <v>3.5164112978463962</v>
      </c>
      <c r="AS89" s="481">
        <v>6.6971955981540647</v>
      </c>
      <c r="AT89" s="475">
        <v>1.9017129248867377</v>
      </c>
    </row>
    <row r="90" spans="2:46" s="4" customFormat="1" ht="15" hidden="1" customHeight="1" outlineLevel="1" x14ac:dyDescent="0.25">
      <c r="B90" s="115" t="s">
        <v>104</v>
      </c>
      <c r="C90" s="480">
        <v>6.9611211192475961</v>
      </c>
      <c r="D90" s="474">
        <v>-0.15196295479627597</v>
      </c>
      <c r="E90" s="481">
        <v>7.9395341662810424</v>
      </c>
      <c r="F90" s="474">
        <v>-0.60405211872064335</v>
      </c>
      <c r="G90" s="481">
        <v>7.3418586969570514</v>
      </c>
      <c r="H90" s="475">
        <v>-0.32991360686646143</v>
      </c>
      <c r="I90" s="480">
        <v>7.5260040302396325</v>
      </c>
      <c r="J90" s="474">
        <v>-0.16072167395149783</v>
      </c>
      <c r="K90" s="481">
        <v>8.2160049001945659</v>
      </c>
      <c r="L90" s="474">
        <v>-0.6028524030535749</v>
      </c>
      <c r="M90" s="481">
        <v>7.8130738500513424</v>
      </c>
      <c r="N90" s="475">
        <v>-0.35259944095220419</v>
      </c>
      <c r="O90" s="480">
        <v>8.0964636416147879</v>
      </c>
      <c r="P90" s="474">
        <v>0.18585869427214785</v>
      </c>
      <c r="Q90" s="481">
        <v>7.9208055417746177</v>
      </c>
      <c r="R90" s="474">
        <v>-0.4724373027222839</v>
      </c>
      <c r="S90" s="481">
        <v>8.0019670640333711</v>
      </c>
      <c r="T90" s="475">
        <v>-0.17931029222474848</v>
      </c>
      <c r="U90" s="480">
        <v>7.7137847248315419</v>
      </c>
      <c r="V90" s="474">
        <v>-8.0707937790874595E-2</v>
      </c>
      <c r="W90" s="481">
        <v>8.5042484053436027</v>
      </c>
      <c r="X90" s="474">
        <v>-0.88233762632243362</v>
      </c>
      <c r="Y90" s="481">
        <v>7.9843228681819305</v>
      </c>
      <c r="Z90" s="475">
        <v>-0.32818780733032327</v>
      </c>
      <c r="AA90" s="480">
        <v>6.4512111044721241</v>
      </c>
      <c r="AB90" s="474">
        <v>-0.24859700750018376</v>
      </c>
      <c r="AC90" s="481">
        <v>6.6251059193802204</v>
      </c>
      <c r="AD90" s="474">
        <v>-0.59364627869250963</v>
      </c>
      <c r="AE90" s="481">
        <v>6.5143124881034309</v>
      </c>
      <c r="AF90" s="475">
        <v>-0.36634690643021273</v>
      </c>
      <c r="AG90" s="480">
        <v>6.4516773263897669</v>
      </c>
      <c r="AH90" s="474">
        <v>-0.39977194897255153</v>
      </c>
      <c r="AI90" s="481">
        <v>6.6097300662605063</v>
      </c>
      <c r="AJ90" s="474">
        <v>-0.47726760696582193</v>
      </c>
      <c r="AK90" s="481">
        <v>6.5089613822448582</v>
      </c>
      <c r="AL90" s="475">
        <v>-0.42418956502277094</v>
      </c>
      <c r="AM90" s="480">
        <v>2.2040784313725492</v>
      </c>
      <c r="AN90" s="475">
        <v>-0.33063659453418648</v>
      </c>
      <c r="AO90" s="480">
        <v>3.7808471454880292</v>
      </c>
      <c r="AP90" s="474">
        <v>1.0647624288309028</v>
      </c>
      <c r="AQ90" s="481">
        <v>13.412790697674419</v>
      </c>
      <c r="AR90" s="474">
        <v>-6.7376316939359526E-2</v>
      </c>
      <c r="AS90" s="481">
        <v>5.460212873796249</v>
      </c>
      <c r="AT90" s="475">
        <v>0.42786786031915991</v>
      </c>
    </row>
    <row r="91" spans="2:46" s="4" customFormat="1" ht="15" hidden="1" customHeight="1" outlineLevel="1" x14ac:dyDescent="0.25">
      <c r="B91" s="115" t="s">
        <v>105</v>
      </c>
      <c r="C91" s="480">
        <v>7.023464693330201</v>
      </c>
      <c r="D91" s="474">
        <v>-0.59771187070422815</v>
      </c>
      <c r="E91" s="481">
        <v>7.7482241736114998</v>
      </c>
      <c r="F91" s="474">
        <v>-1.1273458897317878</v>
      </c>
      <c r="G91" s="481">
        <v>7.3219014498094177</v>
      </c>
      <c r="H91" s="475">
        <v>-0.81052783204716672</v>
      </c>
      <c r="I91" s="480">
        <v>7.6223725550348567</v>
      </c>
      <c r="J91" s="474">
        <v>-0.81723134480867987</v>
      </c>
      <c r="K91" s="481">
        <v>7.9982035848756432</v>
      </c>
      <c r="L91" s="474">
        <v>-1.2740168386172019</v>
      </c>
      <c r="M91" s="481">
        <v>7.7891667990515359</v>
      </c>
      <c r="N91" s="475">
        <v>-1.0171376188321801</v>
      </c>
      <c r="O91" s="480">
        <v>7.8381110220732859</v>
      </c>
      <c r="P91" s="474">
        <v>-0.43480273566231542</v>
      </c>
      <c r="Q91" s="481">
        <v>7.9581088599693315</v>
      </c>
      <c r="R91" s="474">
        <v>-1.3056313685333736</v>
      </c>
      <c r="S91" s="481">
        <v>7.9068733038359555</v>
      </c>
      <c r="T91" s="475">
        <v>-0.9241942480662475</v>
      </c>
      <c r="U91" s="480">
        <v>7.9843550544815827</v>
      </c>
      <c r="V91" s="474">
        <v>-1.1367458450861569</v>
      </c>
      <c r="W91" s="481">
        <v>8.2234556782885182</v>
      </c>
      <c r="X91" s="474">
        <v>-1.3055160928063128</v>
      </c>
      <c r="Y91" s="481">
        <v>8.0697555339652869</v>
      </c>
      <c r="Z91" s="475">
        <v>-1.1994401776541412</v>
      </c>
      <c r="AA91" s="480">
        <v>6.0553523809523808</v>
      </c>
      <c r="AB91" s="474">
        <v>-0.47311851868931232</v>
      </c>
      <c r="AC91" s="481">
        <v>6.3562009132420094</v>
      </c>
      <c r="AD91" s="474">
        <v>-0.83839732739203665</v>
      </c>
      <c r="AE91" s="481">
        <v>6.1584600938967133</v>
      </c>
      <c r="AF91" s="475">
        <v>-0.61300567876857937</v>
      </c>
      <c r="AG91" s="480">
        <v>6.1762104428729376</v>
      </c>
      <c r="AH91" s="474">
        <v>-0.50381360749135506</v>
      </c>
      <c r="AI91" s="481">
        <v>6.3298717897511683</v>
      </c>
      <c r="AJ91" s="474">
        <v>-0.65493207038168055</v>
      </c>
      <c r="AK91" s="481">
        <v>6.2289308520843036</v>
      </c>
      <c r="AL91" s="475">
        <v>-0.56105151362378081</v>
      </c>
      <c r="AM91" s="480">
        <v>2.2926829268292681</v>
      </c>
      <c r="AN91" s="475">
        <v>-0.29377725557876255</v>
      </c>
      <c r="AO91" s="480">
        <v>3.8714797747055814</v>
      </c>
      <c r="AP91" s="474">
        <v>0.55827069853054079</v>
      </c>
      <c r="AQ91" s="481">
        <v>8.4561717352415027</v>
      </c>
      <c r="AR91" s="474">
        <v>2.2647219211151084</v>
      </c>
      <c r="AS91" s="481">
        <v>4.8917197452229297</v>
      </c>
      <c r="AT91" s="475">
        <v>1.0633764318496763</v>
      </c>
    </row>
    <row r="92" spans="2:46" s="4" customFormat="1" ht="15" hidden="1" customHeight="1" outlineLevel="1" x14ac:dyDescent="0.25">
      <c r="B92" s="115" t="s">
        <v>106</v>
      </c>
      <c r="C92" s="480">
        <v>7.2287011612502132</v>
      </c>
      <c r="D92" s="474">
        <v>-0.1495552246762033</v>
      </c>
      <c r="E92" s="481">
        <v>8.1824950899997972</v>
      </c>
      <c r="F92" s="474">
        <v>-0.21698179020839881</v>
      </c>
      <c r="G92" s="481">
        <v>7.6315121146174931</v>
      </c>
      <c r="H92" s="475">
        <v>-0.18507603992445709</v>
      </c>
      <c r="I92" s="480">
        <v>7.7181814022297806</v>
      </c>
      <c r="J92" s="474">
        <v>-0.24180206705925755</v>
      </c>
      <c r="K92" s="481">
        <v>8.4576592631838796</v>
      </c>
      <c r="L92" s="474">
        <v>-0.15216790668887192</v>
      </c>
      <c r="M92" s="481">
        <v>8.0567264067211699</v>
      </c>
      <c r="N92" s="475">
        <v>-0.20474199130310922</v>
      </c>
      <c r="O92" s="480">
        <v>7.6485886020357201</v>
      </c>
      <c r="P92" s="474">
        <v>-0.50508443069270559</v>
      </c>
      <c r="Q92" s="481">
        <v>8.4731437082718166</v>
      </c>
      <c r="R92" s="474">
        <v>-0.28670799951960113</v>
      </c>
      <c r="S92" s="481">
        <v>8.1174517087667155</v>
      </c>
      <c r="T92" s="475">
        <v>-0.37929097344702178</v>
      </c>
      <c r="U92" s="480">
        <v>8.0852662750618958</v>
      </c>
      <c r="V92" s="474">
        <v>-0.20669387744941581</v>
      </c>
      <c r="W92" s="481">
        <v>8.3862484204266714</v>
      </c>
      <c r="X92" s="474">
        <v>-0.45563796286159786</v>
      </c>
      <c r="Y92" s="481">
        <v>8.2041759661693874</v>
      </c>
      <c r="Z92" s="475">
        <v>-0.30090919431104268</v>
      </c>
      <c r="AA92" s="480">
        <v>6.3175034131810852</v>
      </c>
      <c r="AB92" s="474">
        <v>-0.28643717725376572</v>
      </c>
      <c r="AC92" s="481">
        <v>6.5863148625289458</v>
      </c>
      <c r="AD92" s="474">
        <v>-0.90696634357649497</v>
      </c>
      <c r="AE92" s="481">
        <v>6.4041548829336499</v>
      </c>
      <c r="AF92" s="475">
        <v>-0.51848064331590926</v>
      </c>
      <c r="AG92" s="480">
        <v>6.4271994048122281</v>
      </c>
      <c r="AH92" s="474">
        <v>-0.31418365882611443</v>
      </c>
      <c r="AI92" s="481">
        <v>6.549654238254794</v>
      </c>
      <c r="AJ92" s="474">
        <v>-0.80182897289081367</v>
      </c>
      <c r="AK92" s="481">
        <v>6.4665978553816164</v>
      </c>
      <c r="AL92" s="475">
        <v>-0.49285530313154169</v>
      </c>
      <c r="AM92" s="480">
        <v>2.7496463932107496</v>
      </c>
      <c r="AN92" s="475">
        <v>0.15872991612267695</v>
      </c>
      <c r="AO92" s="480">
        <v>5.1269349845201235</v>
      </c>
      <c r="AP92" s="474">
        <v>0.95020120375949713</v>
      </c>
      <c r="AQ92" s="481">
        <v>12.219451371571072</v>
      </c>
      <c r="AR92" s="474">
        <v>3.8644312912497867</v>
      </c>
      <c r="AS92" s="481">
        <v>7.8433619866284623</v>
      </c>
      <c r="AT92" s="475">
        <v>1.9515057386891286</v>
      </c>
    </row>
    <row r="93" spans="2:46" s="4" customFormat="1" ht="15" hidden="1" customHeight="1" outlineLevel="1" x14ac:dyDescent="0.25">
      <c r="B93" s="115" t="s">
        <v>107</v>
      </c>
      <c r="C93" s="480">
        <v>7.3129138453480973</v>
      </c>
      <c r="D93" s="474">
        <v>-9.1512638643562738E-2</v>
      </c>
      <c r="E93" s="481">
        <v>8.21835772195546</v>
      </c>
      <c r="F93" s="474">
        <v>-0.44065285536221666</v>
      </c>
      <c r="G93" s="481">
        <v>7.6717182268346251</v>
      </c>
      <c r="H93" s="475">
        <v>-0.21702075706506818</v>
      </c>
      <c r="I93" s="480">
        <v>7.8443567980311109</v>
      </c>
      <c r="J93" s="474">
        <v>-0.27299240428061822</v>
      </c>
      <c r="K93" s="481">
        <v>8.4102280016327491</v>
      </c>
      <c r="L93" s="474">
        <v>-0.46652163776223965</v>
      </c>
      <c r="M93" s="481">
        <v>8.0882595832076642</v>
      </c>
      <c r="N93" s="475">
        <v>-0.35056312750501384</v>
      </c>
      <c r="O93" s="480">
        <v>8.0149123341663113</v>
      </c>
      <c r="P93" s="474">
        <v>-0.13411653117992017</v>
      </c>
      <c r="Q93" s="481">
        <v>8.1190403669396023</v>
      </c>
      <c r="R93" s="474">
        <v>-0.92359698800412637</v>
      </c>
      <c r="S93" s="481">
        <v>8.0702439210160524</v>
      </c>
      <c r="T93" s="475">
        <v>-0.54615894614434168</v>
      </c>
      <c r="U93" s="480">
        <v>8.3327502454003177</v>
      </c>
      <c r="V93" s="474">
        <v>-0.30115078870708345</v>
      </c>
      <c r="W93" s="481">
        <v>8.7637648727095474</v>
      </c>
      <c r="X93" s="474">
        <v>1.1917081936317686E-2</v>
      </c>
      <c r="Y93" s="481">
        <v>8.4888799711063854</v>
      </c>
      <c r="Z93" s="475">
        <v>-0.18728417324751412</v>
      </c>
      <c r="AA93" s="480">
        <v>6.7751711116355908</v>
      </c>
      <c r="AB93" s="474">
        <v>-4.4008990048432395E-2</v>
      </c>
      <c r="AC93" s="481">
        <v>6.760170653664483</v>
      </c>
      <c r="AD93" s="474">
        <v>-0.74158035653370824</v>
      </c>
      <c r="AE93" s="481">
        <v>6.7704120272643777</v>
      </c>
      <c r="AF93" s="475">
        <v>-0.27358371385662039</v>
      </c>
      <c r="AG93" s="480">
        <v>6.9460962731327216</v>
      </c>
      <c r="AH93" s="474">
        <v>-0.17943492558819418</v>
      </c>
      <c r="AI93" s="481">
        <v>6.6898173768677367</v>
      </c>
      <c r="AJ93" s="474">
        <v>-0.71811326304072232</v>
      </c>
      <c r="AK93" s="481">
        <v>6.8649709200476492</v>
      </c>
      <c r="AL93" s="475">
        <v>-0.3518931200343367</v>
      </c>
      <c r="AM93" s="480">
        <v>2.3250022475950733</v>
      </c>
      <c r="AN93" s="475">
        <v>6.8956258431600581E-2</v>
      </c>
      <c r="AO93" s="480">
        <v>4.1645502645502646</v>
      </c>
      <c r="AP93" s="474">
        <v>0.41243228525939557</v>
      </c>
      <c r="AQ93" s="481">
        <v>17.173501577287066</v>
      </c>
      <c r="AR93" s="474">
        <v>5.4516140270862632</v>
      </c>
      <c r="AS93" s="481">
        <v>7.4322503961965136</v>
      </c>
      <c r="AT93" s="475">
        <v>1.7824775059263729</v>
      </c>
    </row>
    <row r="94" spans="2:46" s="4" customFormat="1" ht="15" hidden="1" customHeight="1" outlineLevel="1" x14ac:dyDescent="0.25">
      <c r="B94" s="115" t="s">
        <v>122</v>
      </c>
      <c r="C94" s="480">
        <v>6.7678373582799498</v>
      </c>
      <c r="D94" s="474">
        <v>-0.33369121226230103</v>
      </c>
      <c r="E94" s="481">
        <v>7.6013957581090512</v>
      </c>
      <c r="F94" s="474">
        <v>-0.33378897410126651</v>
      </c>
      <c r="G94" s="481">
        <v>7.1071007802485235</v>
      </c>
      <c r="H94" s="475">
        <v>-0.34152400107212966</v>
      </c>
      <c r="I94" s="480">
        <v>7.2524717669288572</v>
      </c>
      <c r="J94" s="474">
        <v>-0.445560607133479</v>
      </c>
      <c r="K94" s="481">
        <v>7.738816860895497</v>
      </c>
      <c r="L94" s="474">
        <v>-0.24011052583201664</v>
      </c>
      <c r="M94" s="481">
        <v>7.4654537371217575</v>
      </c>
      <c r="N94" s="475">
        <v>-0.36037580869627295</v>
      </c>
      <c r="O94" s="480">
        <v>7.8665260067883684</v>
      </c>
      <c r="P94" s="474">
        <v>-3.0977855028791801E-2</v>
      </c>
      <c r="Q94" s="481">
        <v>7.5250316904034005</v>
      </c>
      <c r="R94" s="474">
        <v>-0.35962861981309935</v>
      </c>
      <c r="S94" s="481">
        <v>7.6781507074695625</v>
      </c>
      <c r="T94" s="475">
        <v>-0.21211224488659486</v>
      </c>
      <c r="U94" s="480">
        <v>7.431350649903206</v>
      </c>
      <c r="V94" s="474">
        <v>-0.56124033711131638</v>
      </c>
      <c r="W94" s="481">
        <v>7.7858367092552196</v>
      </c>
      <c r="X94" s="474">
        <v>-0.27881678128681031</v>
      </c>
      <c r="Y94" s="481">
        <v>7.5565637942184125</v>
      </c>
      <c r="Z94" s="475">
        <v>-0.46250216690173573</v>
      </c>
      <c r="AA94" s="480">
        <v>6.2013908205841446</v>
      </c>
      <c r="AB94" s="474">
        <v>-0.65724652398475847</v>
      </c>
      <c r="AC94" s="481">
        <v>6.4238658955358758</v>
      </c>
      <c r="AD94" s="474">
        <v>-1.0583542361668519</v>
      </c>
      <c r="AE94" s="481">
        <v>6.27682620419169</v>
      </c>
      <c r="AF94" s="475">
        <v>-0.80209178065478071</v>
      </c>
      <c r="AG94" s="480">
        <v>6.4047240399405583</v>
      </c>
      <c r="AH94" s="474">
        <v>-0.75523393344258416</v>
      </c>
      <c r="AI94" s="481">
        <v>6.3904370638024055</v>
      </c>
      <c r="AJ94" s="474">
        <v>-0.83186440030801112</v>
      </c>
      <c r="AK94" s="481">
        <v>6.3997950819672127</v>
      </c>
      <c r="AL94" s="475">
        <v>-0.78245400678734356</v>
      </c>
      <c r="AM94" s="480">
        <v>2.2616909985166678</v>
      </c>
      <c r="AN94" s="475">
        <v>-4.3130983735016226E-2</v>
      </c>
      <c r="AO94" s="480">
        <v>3.8486304661220565</v>
      </c>
      <c r="AP94" s="474">
        <v>6.4278704078732929E-2</v>
      </c>
      <c r="AQ94" s="481">
        <v>15.71111111111111</v>
      </c>
      <c r="AR94" s="474">
        <v>2.2212715389185966</v>
      </c>
      <c r="AS94" s="481">
        <v>7.1722587340020754</v>
      </c>
      <c r="AT94" s="475">
        <v>1.1350194092751638</v>
      </c>
    </row>
    <row r="95" spans="2:46" s="4" customFormat="1" ht="15" hidden="1" customHeight="1" outlineLevel="1" x14ac:dyDescent="0.25">
      <c r="B95" s="115" t="s">
        <v>96</v>
      </c>
      <c r="C95" s="480">
        <v>7.4100813325756496</v>
      </c>
      <c r="D95" s="474">
        <v>5.7586759970297052E-2</v>
      </c>
      <c r="E95" s="481">
        <v>9.0653683966319587</v>
      </c>
      <c r="F95" s="474">
        <v>0.48438029593311072</v>
      </c>
      <c r="G95" s="481">
        <v>8.0625494214662652</v>
      </c>
      <c r="H95" s="475">
        <v>0.18277918938214022</v>
      </c>
      <c r="I95" s="480">
        <v>7.9327985684756115</v>
      </c>
      <c r="J95" s="474">
        <v>-3.0477109765696397E-3</v>
      </c>
      <c r="K95" s="481">
        <v>9.0574416078218363</v>
      </c>
      <c r="L95" s="474">
        <v>0.61896632038537724</v>
      </c>
      <c r="M95" s="481">
        <v>8.4229303088218401</v>
      </c>
      <c r="N95" s="475">
        <v>0.24800718551765044</v>
      </c>
      <c r="O95" s="480">
        <v>7.9103850690061863</v>
      </c>
      <c r="P95" s="474">
        <v>7.7544610819467508E-2</v>
      </c>
      <c r="Q95" s="481">
        <v>8.7897694848427204</v>
      </c>
      <c r="R95" s="474">
        <v>0.46948116216890234</v>
      </c>
      <c r="S95" s="481">
        <v>8.3894174610949914</v>
      </c>
      <c r="T95" s="475">
        <v>0.26796380404811337</v>
      </c>
      <c r="U95" s="480">
        <v>8.3025929521292152</v>
      </c>
      <c r="V95" s="474">
        <v>-3.3942526427466646E-2</v>
      </c>
      <c r="W95" s="481">
        <v>9.4885697925384314</v>
      </c>
      <c r="X95" s="474">
        <v>0.91339851963461349</v>
      </c>
      <c r="Y95" s="481">
        <v>8.7139572368169773</v>
      </c>
      <c r="Z95" s="475">
        <v>0.28840791156813772</v>
      </c>
      <c r="AA95" s="480">
        <v>7.3736886632825716</v>
      </c>
      <c r="AB95" s="474">
        <v>8.0410507341977855E-2</v>
      </c>
      <c r="AC95" s="481">
        <v>8.8891494455029552</v>
      </c>
      <c r="AD95" s="474">
        <v>-0.15561449465636024</v>
      </c>
      <c r="AE95" s="481">
        <v>7.8315547092946023</v>
      </c>
      <c r="AF95" s="475">
        <v>-4.3727741930106312E-2</v>
      </c>
      <c r="AG95" s="480">
        <v>7.578376718476874</v>
      </c>
      <c r="AH95" s="474">
        <v>2.3573492953164354E-2</v>
      </c>
      <c r="AI95" s="481">
        <v>8.8921254801536485</v>
      </c>
      <c r="AJ95" s="474">
        <v>-1.4599220608049635E-2</v>
      </c>
      <c r="AK95" s="481">
        <v>7.9815481842889424</v>
      </c>
      <c r="AL95" s="475">
        <v>-2.5957900741155449E-2</v>
      </c>
      <c r="AM95" s="480">
        <v>1.9802716225875625</v>
      </c>
      <c r="AN95" s="475">
        <v>-0.39836425702909395</v>
      </c>
      <c r="AO95" s="480">
        <v>3.7349712493465761</v>
      </c>
      <c r="AP95" s="474">
        <v>-0.35101385559587506</v>
      </c>
      <c r="AQ95" s="481">
        <v>14.192865105908584</v>
      </c>
      <c r="AR95" s="474">
        <v>-0.26203467137426628</v>
      </c>
      <c r="AS95" s="481">
        <v>7.0733096085409253</v>
      </c>
      <c r="AT95" s="475">
        <v>-0.93321670724854844</v>
      </c>
    </row>
    <row r="96" spans="2:46" s="4" customFormat="1" ht="15" hidden="1" customHeight="1" outlineLevel="1" x14ac:dyDescent="0.25">
      <c r="B96" s="115" t="s">
        <v>97</v>
      </c>
      <c r="C96" s="480">
        <v>7.2901726544966161</v>
      </c>
      <c r="D96" s="474">
        <v>-0.34408678266794368</v>
      </c>
      <c r="E96" s="481">
        <v>8.8860925348156901</v>
      </c>
      <c r="F96" s="474">
        <v>-3.4405658325063371E-2</v>
      </c>
      <c r="G96" s="481">
        <v>7.9367702362837926</v>
      </c>
      <c r="H96" s="475">
        <v>-0.24934493108455857</v>
      </c>
      <c r="I96" s="480">
        <v>7.647645896907469</v>
      </c>
      <c r="J96" s="474">
        <v>-0.5739139458281981</v>
      </c>
      <c r="K96" s="481">
        <v>8.9267159840666856</v>
      </c>
      <c r="L96" s="474">
        <v>8.1845405397489301E-2</v>
      </c>
      <c r="M96" s="481">
        <v>8.2142421610205574</v>
      </c>
      <c r="N96" s="475">
        <v>-0.30249697290214073</v>
      </c>
      <c r="O96" s="480">
        <v>7.7320076895350232</v>
      </c>
      <c r="P96" s="474">
        <v>-1.0849059455439134</v>
      </c>
      <c r="Q96" s="481">
        <v>8.7442520204519223</v>
      </c>
      <c r="R96" s="474">
        <v>-2.9041662002564195E-2</v>
      </c>
      <c r="S96" s="481">
        <v>8.2870722089573832</v>
      </c>
      <c r="T96" s="475">
        <v>-0.50445975299046886</v>
      </c>
      <c r="U96" s="480">
        <v>7.9972493240860469</v>
      </c>
      <c r="V96" s="474">
        <v>-0.49890394878506683</v>
      </c>
      <c r="W96" s="481">
        <v>9.2303682743654658</v>
      </c>
      <c r="X96" s="474">
        <v>0.32871122044255152</v>
      </c>
      <c r="Y96" s="481">
        <v>8.4360997327235694</v>
      </c>
      <c r="Z96" s="475">
        <v>-0.21620017138833703</v>
      </c>
      <c r="AA96" s="480">
        <v>7.4625409216821961</v>
      </c>
      <c r="AB96" s="474">
        <v>-0.15332237153123263</v>
      </c>
      <c r="AC96" s="481">
        <v>8.524087275869519</v>
      </c>
      <c r="AD96" s="474">
        <v>-0.7166943536292667</v>
      </c>
      <c r="AE96" s="481">
        <v>7.8095823269347573</v>
      </c>
      <c r="AF96" s="475">
        <v>-0.36922359374043445</v>
      </c>
      <c r="AG96" s="480">
        <v>7.78856598380181</v>
      </c>
      <c r="AH96" s="474">
        <v>-0.12672263462214417</v>
      </c>
      <c r="AI96" s="481">
        <v>8.5787949290157162</v>
      </c>
      <c r="AJ96" s="474">
        <v>-0.60303075602885237</v>
      </c>
      <c r="AK96" s="481">
        <v>8.0525689630557888</v>
      </c>
      <c r="AL96" s="475">
        <v>-0.30376708155088572</v>
      </c>
      <c r="AM96" s="480">
        <v>2.7568393703194252</v>
      </c>
      <c r="AN96" s="475">
        <v>0.39085871076078416</v>
      </c>
      <c r="AO96" s="480">
        <v>3.7704839482510781</v>
      </c>
      <c r="AP96" s="474">
        <v>-8.4793527265787816E-2</v>
      </c>
      <c r="AQ96" s="481">
        <v>12.038696537678208</v>
      </c>
      <c r="AR96" s="474">
        <v>1.1393406600614604</v>
      </c>
      <c r="AS96" s="481">
        <v>6.4160964483545131</v>
      </c>
      <c r="AT96" s="475">
        <v>0.37308569566634109</v>
      </c>
    </row>
    <row r="97" spans="2:46" s="4" customFormat="1" ht="15.75" collapsed="1" x14ac:dyDescent="0.25">
      <c r="B97" s="103">
        <v>2009</v>
      </c>
      <c r="C97" s="482">
        <v>7.1996530024705416</v>
      </c>
      <c r="D97" s="487">
        <v>-0.17987774204766449</v>
      </c>
      <c r="E97" s="484">
        <v>8.3575297761506295</v>
      </c>
      <c r="F97" s="487">
        <v>-0.40504562659523557</v>
      </c>
      <c r="G97" s="484">
        <v>7.6734024642602394</v>
      </c>
      <c r="H97" s="488">
        <v>-0.27434471765047785</v>
      </c>
      <c r="I97" s="482">
        <v>7.6543673213142673</v>
      </c>
      <c r="J97" s="487">
        <v>-0.2975138273765765</v>
      </c>
      <c r="K97" s="484">
        <v>8.4143691576614046</v>
      </c>
      <c r="L97" s="487">
        <v>-0.39408548699252322</v>
      </c>
      <c r="M97" s="484">
        <v>7.9928069353838627</v>
      </c>
      <c r="N97" s="488">
        <v>-0.34443394192406984</v>
      </c>
      <c r="O97" s="482">
        <v>7.9890259154043015</v>
      </c>
      <c r="P97" s="487">
        <v>-0.15066327090693754</v>
      </c>
      <c r="Q97" s="484">
        <v>8.2377922764674167</v>
      </c>
      <c r="R97" s="487">
        <v>-0.50275231786443264</v>
      </c>
      <c r="S97" s="484">
        <v>8.1294849780145846</v>
      </c>
      <c r="T97" s="488">
        <v>-0.34935057569446926</v>
      </c>
      <c r="U97" s="482">
        <v>7.9278989776139257</v>
      </c>
      <c r="V97" s="487">
        <v>-0.34230758042801579</v>
      </c>
      <c r="W97" s="484">
        <v>8.6757024494167698</v>
      </c>
      <c r="X97" s="487">
        <v>-0.34219359036848296</v>
      </c>
      <c r="Y97" s="484">
        <v>8.1984413876998072</v>
      </c>
      <c r="Z97" s="488">
        <v>-0.34171515979331701</v>
      </c>
      <c r="AA97" s="482">
        <v>7.0135983628884127</v>
      </c>
      <c r="AB97" s="487">
        <v>-0.11370209451118019</v>
      </c>
      <c r="AC97" s="484">
        <v>7.852757122095074</v>
      </c>
      <c r="AD97" s="487">
        <v>-0.53864109343182776</v>
      </c>
      <c r="AE97" s="484">
        <v>7.2914400840925016</v>
      </c>
      <c r="AF97" s="488">
        <v>-0.26826986730727764</v>
      </c>
      <c r="AG97" s="482">
        <v>7.1655795801883846</v>
      </c>
      <c r="AH97" s="487">
        <v>-0.17155918019720229</v>
      </c>
      <c r="AI97" s="484">
        <v>7.8056030131241751</v>
      </c>
      <c r="AJ97" s="487">
        <v>-0.45222606590315095</v>
      </c>
      <c r="AK97" s="484">
        <v>7.3794988397626575</v>
      </c>
      <c r="AL97" s="488">
        <v>-0.27277701344407568</v>
      </c>
      <c r="AM97" s="482">
        <v>2.3595665016971989</v>
      </c>
      <c r="AN97" s="488">
        <v>-0.14493259247850077</v>
      </c>
      <c r="AO97" s="482">
        <v>3.9955899067969991</v>
      </c>
      <c r="AP97" s="487">
        <v>0.55229670240255135</v>
      </c>
      <c r="AQ97" s="484">
        <v>12.938404148849058</v>
      </c>
      <c r="AR97" s="487">
        <v>0.903165468250819</v>
      </c>
      <c r="AS97" s="484">
        <v>6.9753531801370281</v>
      </c>
      <c r="AT97" s="488">
        <v>0.73903394381779197</v>
      </c>
    </row>
    <row r="98" spans="2:46" s="4" customFormat="1" ht="15" hidden="1" customHeight="1" outlineLevel="1" x14ac:dyDescent="0.25">
      <c r="B98" s="115" t="s">
        <v>98</v>
      </c>
      <c r="C98" s="480">
        <v>8.414077465972106</v>
      </c>
      <c r="D98" s="471">
        <v>5.4311655628447753E-2</v>
      </c>
      <c r="E98" s="481">
        <v>10.465007250723616</v>
      </c>
      <c r="F98" s="471">
        <v>0.11699640187104521</v>
      </c>
      <c r="G98" s="481">
        <v>9.2735322040185775</v>
      </c>
      <c r="H98" s="473">
        <v>7.8287979871753066E-2</v>
      </c>
      <c r="I98" s="480">
        <v>9.0289604368189416</v>
      </c>
      <c r="J98" s="471">
        <v>0.11127783571021865</v>
      </c>
      <c r="K98" s="481">
        <v>10.244412087419175</v>
      </c>
      <c r="L98" s="471">
        <v>0.11453798932263304</v>
      </c>
      <c r="M98" s="481">
        <v>9.5883468258026401</v>
      </c>
      <c r="N98" s="473">
        <v>0.11205211537039261</v>
      </c>
      <c r="O98" s="480">
        <v>9.0271989995770276</v>
      </c>
      <c r="P98" s="471">
        <v>0.1742009694218325</v>
      </c>
      <c r="Q98" s="481">
        <v>10.079191936208446</v>
      </c>
      <c r="R98" s="471">
        <v>0.25208569811392145</v>
      </c>
      <c r="S98" s="481">
        <v>9.6237769586574213</v>
      </c>
      <c r="T98" s="473">
        <v>0.23400094411076466</v>
      </c>
      <c r="U98" s="480">
        <v>9.5009714396735969</v>
      </c>
      <c r="V98" s="471">
        <v>0.405093941893238</v>
      </c>
      <c r="W98" s="481">
        <v>10.468661099385152</v>
      </c>
      <c r="X98" s="471">
        <v>2.2021214267088141E-2</v>
      </c>
      <c r="Y98" s="481">
        <v>9.859322644446106</v>
      </c>
      <c r="Z98" s="473">
        <v>0.25532521549175513</v>
      </c>
      <c r="AA98" s="480">
        <v>8.59336996110871</v>
      </c>
      <c r="AB98" s="471">
        <v>0.25325654402526254</v>
      </c>
      <c r="AC98" s="481">
        <v>11.527922385234264</v>
      </c>
      <c r="AD98" s="471">
        <v>0.15051213595982382</v>
      </c>
      <c r="AE98" s="481">
        <v>9.5995294308547319</v>
      </c>
      <c r="AF98" s="473">
        <v>0.25338318189174913</v>
      </c>
      <c r="AG98" s="480">
        <v>8.7802449168207026</v>
      </c>
      <c r="AH98" s="471">
        <v>-1.8407127958827374E-2</v>
      </c>
      <c r="AI98" s="481">
        <v>11.388451675656556</v>
      </c>
      <c r="AJ98" s="471">
        <v>-6.411828309992984E-2</v>
      </c>
      <c r="AK98" s="481">
        <v>9.6754529727761085</v>
      </c>
      <c r="AL98" s="473">
        <v>-2.5552772183857542E-2</v>
      </c>
      <c r="AM98" s="480">
        <v>2.5335060652455543</v>
      </c>
      <c r="AN98" s="473">
        <v>-0.14458037578291449</v>
      </c>
      <c r="AO98" s="480">
        <v>3.0838323353293413</v>
      </c>
      <c r="AP98" s="471">
        <v>-0.62272287804505355</v>
      </c>
      <c r="AQ98" s="481">
        <v>13.947916666666666</v>
      </c>
      <c r="AR98" s="471">
        <v>0.73118069993069845</v>
      </c>
      <c r="AS98" s="481">
        <v>7.0494296577946765</v>
      </c>
      <c r="AT98" s="473">
        <v>-1.0168081311021551</v>
      </c>
    </row>
    <row r="99" spans="2:46" s="4" customFormat="1" ht="15" hidden="1" customHeight="1" outlineLevel="1" x14ac:dyDescent="0.25">
      <c r="B99" s="115" t="s">
        <v>99</v>
      </c>
      <c r="C99" s="480">
        <v>7.4667640417562788</v>
      </c>
      <c r="D99" s="474">
        <v>-6.4814124715308452E-2</v>
      </c>
      <c r="E99" s="481">
        <v>9.0456319604563191</v>
      </c>
      <c r="F99" s="474">
        <v>-0.39631010850919779</v>
      </c>
      <c r="G99" s="481">
        <v>8.1501615505372698</v>
      </c>
      <c r="H99" s="475">
        <v>-0.19827175464384084</v>
      </c>
      <c r="I99" s="480">
        <v>7.9124125126528488</v>
      </c>
      <c r="J99" s="474">
        <v>-3.4367197915781134E-2</v>
      </c>
      <c r="K99" s="481">
        <v>8.6632779425740871</v>
      </c>
      <c r="L99" s="474">
        <v>-0.47419863818447183</v>
      </c>
      <c r="M99" s="481">
        <v>8.2761890410653098</v>
      </c>
      <c r="N99" s="475">
        <v>-0.2372905174400799</v>
      </c>
      <c r="O99" s="480">
        <v>8.7612826382297655</v>
      </c>
      <c r="P99" s="474">
        <v>0.34932692444705005</v>
      </c>
      <c r="Q99" s="481">
        <v>8.7630855317667127</v>
      </c>
      <c r="R99" s="474">
        <v>-0.17509089723203708</v>
      </c>
      <c r="S99" s="481">
        <v>8.7623784777975651</v>
      </c>
      <c r="T99" s="475">
        <v>3.9983354672514793E-2</v>
      </c>
      <c r="U99" s="480">
        <v>7.9673845447326377</v>
      </c>
      <c r="V99" s="474">
        <v>3.8158979143435801E-2</v>
      </c>
      <c r="W99" s="481">
        <v>8.848508621907019</v>
      </c>
      <c r="X99" s="474">
        <v>-0.6236835933071152</v>
      </c>
      <c r="Y99" s="481">
        <v>8.3011458865762471</v>
      </c>
      <c r="Z99" s="475">
        <v>-0.21295810850997476</v>
      </c>
      <c r="AA99" s="480">
        <v>7.9572695363014967</v>
      </c>
      <c r="AB99" s="474">
        <v>0.16059484560004655</v>
      </c>
      <c r="AC99" s="481">
        <v>11.493694456199746</v>
      </c>
      <c r="AD99" s="474">
        <v>0.29385592471338562</v>
      </c>
      <c r="AE99" s="481">
        <v>9.0319315843621393</v>
      </c>
      <c r="AF99" s="475">
        <v>0.19678512999703379</v>
      </c>
      <c r="AG99" s="480">
        <v>8.2603644599157011</v>
      </c>
      <c r="AH99" s="474">
        <v>0.11355545354006757</v>
      </c>
      <c r="AI99" s="481">
        <v>11.421414585223745</v>
      </c>
      <c r="AJ99" s="474">
        <v>7.9760621809111143E-2</v>
      </c>
      <c r="AK99" s="481">
        <v>9.2248564683939041</v>
      </c>
      <c r="AL99" s="475">
        <v>9.4715565501068966E-2</v>
      </c>
      <c r="AM99" s="480">
        <v>2.5083440971325239</v>
      </c>
      <c r="AN99" s="475">
        <v>-0.13460689485276056</v>
      </c>
      <c r="AO99" s="480">
        <v>2.5410148798168639</v>
      </c>
      <c r="AP99" s="474">
        <v>-1.1329136916117073</v>
      </c>
      <c r="AQ99" s="481">
        <v>13.71960569550931</v>
      </c>
      <c r="AR99" s="474">
        <v>1.8060357581397906</v>
      </c>
      <c r="AS99" s="481">
        <v>7.1310996177198112</v>
      </c>
      <c r="AT99" s="475">
        <v>-0.34147016091348981</v>
      </c>
    </row>
    <row r="100" spans="2:46" s="4" customFormat="1" ht="15" hidden="1" customHeight="1" outlineLevel="1" x14ac:dyDescent="0.25">
      <c r="B100" s="115" t="s">
        <v>100</v>
      </c>
      <c r="C100" s="480">
        <v>7.1430596918735203</v>
      </c>
      <c r="D100" s="474">
        <v>-0.14952998337852019</v>
      </c>
      <c r="E100" s="481">
        <v>8.8028733664995844</v>
      </c>
      <c r="F100" s="474">
        <v>9.9558643137276803E-2</v>
      </c>
      <c r="G100" s="481">
        <v>7.8397702737544854</v>
      </c>
      <c r="H100" s="475">
        <v>-6.1495295363092062E-2</v>
      </c>
      <c r="I100" s="480">
        <v>7.6268251712107507</v>
      </c>
      <c r="J100" s="474">
        <v>-8.7423267032714413E-2</v>
      </c>
      <c r="K100" s="481">
        <v>8.792477593188778</v>
      </c>
      <c r="L100" s="474">
        <v>0.25614850630705277</v>
      </c>
      <c r="M100" s="481">
        <v>8.1635080452527706</v>
      </c>
      <c r="N100" s="475">
        <v>5.7574105302004241E-2</v>
      </c>
      <c r="O100" s="480">
        <v>8.0523309890181611</v>
      </c>
      <c r="P100" s="474">
        <v>-9.2066028039090142E-2</v>
      </c>
      <c r="Q100" s="481">
        <v>8.6325102306547628</v>
      </c>
      <c r="R100" s="474">
        <v>3.1728480046021801E-2</v>
      </c>
      <c r="S100" s="481">
        <v>8.3911296071256416</v>
      </c>
      <c r="T100" s="475">
        <v>-1.0877062482789412E-2</v>
      </c>
      <c r="U100" s="480">
        <v>7.7582558594081954</v>
      </c>
      <c r="V100" s="474">
        <v>5.0803490340283197E-2</v>
      </c>
      <c r="W100" s="481">
        <v>9.0855518221762726</v>
      </c>
      <c r="X100" s="474">
        <v>0.28995258497515763</v>
      </c>
      <c r="Y100" s="481">
        <v>8.2341439216776511</v>
      </c>
      <c r="Z100" s="475">
        <v>0.10123387240922099</v>
      </c>
      <c r="AA100" s="480">
        <v>6.801191830867821</v>
      </c>
      <c r="AB100" s="474">
        <v>-0.81077661055529227</v>
      </c>
      <c r="AC100" s="481">
        <v>8.6012122666986741</v>
      </c>
      <c r="AD100" s="474">
        <v>-0.8407577547146019</v>
      </c>
      <c r="AE100" s="481">
        <v>7.4003835627384777</v>
      </c>
      <c r="AF100" s="475">
        <v>-0.823271380331974</v>
      </c>
      <c r="AG100" s="480">
        <v>6.9655992121438519</v>
      </c>
      <c r="AH100" s="474">
        <v>-1.0347434948606988</v>
      </c>
      <c r="AI100" s="481">
        <v>8.5148765348805835</v>
      </c>
      <c r="AJ100" s="474">
        <v>-0.93443702909525328</v>
      </c>
      <c r="AK100" s="481">
        <v>7.4843231154984302</v>
      </c>
      <c r="AL100" s="475">
        <v>-1.0117564456128196</v>
      </c>
      <c r="AM100" s="480">
        <v>2.9049604253519425</v>
      </c>
      <c r="AN100" s="475">
        <v>0.29888865854146163</v>
      </c>
      <c r="AO100" s="480">
        <v>3.9286280729579697</v>
      </c>
      <c r="AP100" s="474">
        <v>0.70023102830650785</v>
      </c>
      <c r="AQ100" s="481">
        <v>14.002425712553062</v>
      </c>
      <c r="AR100" s="474">
        <v>2.6698146616321523</v>
      </c>
      <c r="AS100" s="481">
        <v>7.911292256053704</v>
      </c>
      <c r="AT100" s="475">
        <v>0.86776964469702289</v>
      </c>
    </row>
    <row r="101" spans="2:46" s="4" customFormat="1" ht="15" hidden="1" customHeight="1" outlineLevel="1" x14ac:dyDescent="0.25">
      <c r="B101" s="115" t="s">
        <v>101</v>
      </c>
      <c r="C101" s="480">
        <v>7.3618816560348685</v>
      </c>
      <c r="D101" s="474">
        <v>0.50035181806241358</v>
      </c>
      <c r="E101" s="481">
        <v>8.9058894179213315</v>
      </c>
      <c r="F101" s="474">
        <v>0.33745688767506898</v>
      </c>
      <c r="G101" s="481">
        <v>7.9554266761520234</v>
      </c>
      <c r="H101" s="475">
        <v>0.42234069756053039</v>
      </c>
      <c r="I101" s="480">
        <v>7.7785906102416886</v>
      </c>
      <c r="J101" s="474">
        <v>0.43705158566767022</v>
      </c>
      <c r="K101" s="481">
        <v>9.0198988574639447</v>
      </c>
      <c r="L101" s="474">
        <v>0.20966192825921404</v>
      </c>
      <c r="M101" s="481">
        <v>8.3011562553223701</v>
      </c>
      <c r="N101" s="475">
        <v>0.32570176270529405</v>
      </c>
      <c r="O101" s="480">
        <v>7.5543106584212438</v>
      </c>
      <c r="P101" s="474">
        <v>-9.2644110095513099E-2</v>
      </c>
      <c r="Q101" s="481">
        <v>8.8428821890360361</v>
      </c>
      <c r="R101" s="474">
        <v>0.37583399233610848</v>
      </c>
      <c r="S101" s="481">
        <v>8.2468492874089279</v>
      </c>
      <c r="T101" s="475">
        <v>0.15832014934771976</v>
      </c>
      <c r="U101" s="480">
        <v>8.2422239123227836</v>
      </c>
      <c r="V101" s="474">
        <v>0.76742295128259919</v>
      </c>
      <c r="W101" s="481">
        <v>9.1721786102906879</v>
      </c>
      <c r="X101" s="474">
        <v>-9.7887223620762853E-3</v>
      </c>
      <c r="Y101" s="481">
        <v>8.552953474179013</v>
      </c>
      <c r="Z101" s="475">
        <v>0.49645342138103032</v>
      </c>
      <c r="AA101" s="480">
        <v>7.7469056616856777</v>
      </c>
      <c r="AB101" s="474">
        <v>1.1534714411286897</v>
      </c>
      <c r="AC101" s="481">
        <v>8.3107416879795402</v>
      </c>
      <c r="AD101" s="474">
        <v>1.0455430608683836</v>
      </c>
      <c r="AE101" s="481">
        <v>7.9318250658216645</v>
      </c>
      <c r="AF101" s="475">
        <v>1.1213507575212693</v>
      </c>
      <c r="AG101" s="480">
        <v>7.8813487147723755</v>
      </c>
      <c r="AH101" s="474">
        <v>1.1848966779786831</v>
      </c>
      <c r="AI101" s="481">
        <v>8.1693772312574371</v>
      </c>
      <c r="AJ101" s="474">
        <v>0.94340134039094448</v>
      </c>
      <c r="AK101" s="481">
        <v>7.9758045633113923</v>
      </c>
      <c r="AL101" s="475">
        <v>1.1052676288814967</v>
      </c>
      <c r="AM101" s="480">
        <v>2.3999317910532598</v>
      </c>
      <c r="AN101" s="475">
        <v>-0.46819369306757652</v>
      </c>
      <c r="AO101" s="480">
        <v>2.7232832182039823</v>
      </c>
      <c r="AP101" s="474">
        <v>-0.37469446659378614</v>
      </c>
      <c r="AQ101" s="481">
        <v>9.8887468030690542</v>
      </c>
      <c r="AR101" s="474">
        <v>-0.91431549893728103</v>
      </c>
      <c r="AS101" s="481">
        <v>5.5075776397515526</v>
      </c>
      <c r="AT101" s="475">
        <v>-0.65495910951346215</v>
      </c>
    </row>
    <row r="102" spans="2:46" s="4" customFormat="1" ht="15" hidden="1" customHeight="1" outlineLevel="1" x14ac:dyDescent="0.25">
      <c r="B102" s="115" t="s">
        <v>121</v>
      </c>
      <c r="C102" s="480">
        <v>6.6707015513925381</v>
      </c>
      <c r="D102" s="474">
        <v>-0.54827585735895834</v>
      </c>
      <c r="E102" s="481">
        <v>8.0442909570206496</v>
      </c>
      <c r="F102" s="474">
        <v>-1.0359279258220795</v>
      </c>
      <c r="G102" s="481">
        <v>7.1852245362246938</v>
      </c>
      <c r="H102" s="475">
        <v>-0.74777561309327467</v>
      </c>
      <c r="I102" s="480">
        <v>7.1427787497147577</v>
      </c>
      <c r="J102" s="474">
        <v>-0.78576881364737261</v>
      </c>
      <c r="K102" s="481">
        <v>8.2416504055862863</v>
      </c>
      <c r="L102" s="474">
        <v>-1.2305954572978752</v>
      </c>
      <c r="M102" s="481">
        <v>7.5851424342361522</v>
      </c>
      <c r="N102" s="475">
        <v>-0.99016252957230044</v>
      </c>
      <c r="O102" s="480">
        <v>7.3490226795314557</v>
      </c>
      <c r="P102" s="474">
        <v>-1.0440332383744488</v>
      </c>
      <c r="Q102" s="481">
        <v>8.1217921969538907</v>
      </c>
      <c r="R102" s="474">
        <v>-0.76902502197527056</v>
      </c>
      <c r="S102" s="481">
        <v>7.7399683349459059</v>
      </c>
      <c r="T102" s="475">
        <v>-0.91591000391157085</v>
      </c>
      <c r="U102" s="480">
        <v>7.3835129248028988</v>
      </c>
      <c r="V102" s="474">
        <v>-0.53362943161390586</v>
      </c>
      <c r="W102" s="481">
        <v>8.7156037064581611</v>
      </c>
      <c r="X102" s="474">
        <v>-1.5679466742945145</v>
      </c>
      <c r="Y102" s="481">
        <v>7.8152438031334484</v>
      </c>
      <c r="Z102" s="475">
        <v>-0.8404636920442865</v>
      </c>
      <c r="AA102" s="480">
        <v>6.4950844882192484</v>
      </c>
      <c r="AB102" s="474">
        <v>-7.9865904326692494E-2</v>
      </c>
      <c r="AC102" s="481">
        <v>7.1880553972033132</v>
      </c>
      <c r="AD102" s="474">
        <v>-7.219550790740481E-2</v>
      </c>
      <c r="AE102" s="481">
        <v>6.7398038937047033</v>
      </c>
      <c r="AF102" s="475">
        <v>-6.7306976542593766E-2</v>
      </c>
      <c r="AG102" s="480">
        <v>6.7142349943611377</v>
      </c>
      <c r="AH102" s="474">
        <v>-1.3831943008125513E-2</v>
      </c>
      <c r="AI102" s="481">
        <v>7.1011684885035811</v>
      </c>
      <c r="AJ102" s="474">
        <v>-0.21995057705783605</v>
      </c>
      <c r="AK102" s="481">
        <v>6.8521878191689511</v>
      </c>
      <c r="AL102" s="475">
        <v>-7.9407376977621347E-2</v>
      </c>
      <c r="AM102" s="480">
        <v>2.7196192005505533</v>
      </c>
      <c r="AN102" s="475">
        <v>-0.26150262479237751</v>
      </c>
      <c r="AO102" s="480">
        <v>3.0169638973466726</v>
      </c>
      <c r="AP102" s="474">
        <v>4.6132064433456854E-2</v>
      </c>
      <c r="AQ102" s="481">
        <v>9.1779206859592719</v>
      </c>
      <c r="AR102" s="474">
        <v>-1.0660137402702361</v>
      </c>
      <c r="AS102" s="481">
        <v>4.795482673267327</v>
      </c>
      <c r="AT102" s="475">
        <v>-0.75356428163736844</v>
      </c>
    </row>
    <row r="103" spans="2:46" s="4" customFormat="1" ht="15" hidden="1" customHeight="1" outlineLevel="1" x14ac:dyDescent="0.25">
      <c r="B103" s="115" t="s">
        <v>104</v>
      </c>
      <c r="C103" s="480">
        <v>7.1130840740438721</v>
      </c>
      <c r="D103" s="474">
        <v>0.39320717837884533</v>
      </c>
      <c r="E103" s="481">
        <v>8.5435862850016857</v>
      </c>
      <c r="F103" s="474">
        <v>0.81289185575129963</v>
      </c>
      <c r="G103" s="481">
        <v>7.6717723038235128</v>
      </c>
      <c r="H103" s="475">
        <v>0.54770399480467091</v>
      </c>
      <c r="I103" s="480">
        <v>7.6867257041911303</v>
      </c>
      <c r="J103" s="474">
        <v>0.4595652389268885</v>
      </c>
      <c r="K103" s="481">
        <v>8.8188573032481408</v>
      </c>
      <c r="L103" s="474">
        <v>0.77574020556347634</v>
      </c>
      <c r="M103" s="481">
        <v>8.1656732910035466</v>
      </c>
      <c r="N103" s="475">
        <v>0.58717591921965351</v>
      </c>
      <c r="O103" s="480">
        <v>7.9106049473426401</v>
      </c>
      <c r="P103" s="474">
        <v>0.17510066960402959</v>
      </c>
      <c r="Q103" s="481">
        <v>8.3932428444969016</v>
      </c>
      <c r="R103" s="474">
        <v>0.52561494853981827</v>
      </c>
      <c r="S103" s="481">
        <v>8.1812773562581196</v>
      </c>
      <c r="T103" s="475">
        <v>0.37579748675681124</v>
      </c>
      <c r="U103" s="480">
        <v>7.7944926626224165</v>
      </c>
      <c r="V103" s="474">
        <v>0.51109113634991576</v>
      </c>
      <c r="W103" s="481">
        <v>9.3865860316660363</v>
      </c>
      <c r="X103" s="474">
        <v>1.1638226429548606</v>
      </c>
      <c r="Y103" s="481">
        <v>8.3125106755122538</v>
      </c>
      <c r="Z103" s="475">
        <v>0.71412721738594787</v>
      </c>
      <c r="AA103" s="480">
        <v>6.6998081119723079</v>
      </c>
      <c r="AB103" s="474">
        <v>0.52057191723637075</v>
      </c>
      <c r="AC103" s="481">
        <v>7.2187521980727301</v>
      </c>
      <c r="AD103" s="474">
        <v>0.85523733004733771</v>
      </c>
      <c r="AE103" s="481">
        <v>6.8806593945336436</v>
      </c>
      <c r="AF103" s="475">
        <v>0.63479160324725026</v>
      </c>
      <c r="AG103" s="480">
        <v>6.8514492753623184</v>
      </c>
      <c r="AH103" s="474">
        <v>0.56114327920869211</v>
      </c>
      <c r="AI103" s="481">
        <v>7.0869976732263282</v>
      </c>
      <c r="AJ103" s="474">
        <v>0.78288258456791393</v>
      </c>
      <c r="AK103" s="481">
        <v>6.9331509472676291</v>
      </c>
      <c r="AL103" s="475">
        <v>0.63783622885778524</v>
      </c>
      <c r="AM103" s="480">
        <v>2.5347150259067357</v>
      </c>
      <c r="AN103" s="475">
        <v>-0.67491218539081199</v>
      </c>
      <c r="AO103" s="480">
        <v>2.7160847166571265</v>
      </c>
      <c r="AP103" s="474">
        <v>-0.35547358337919732</v>
      </c>
      <c r="AQ103" s="481">
        <v>13.480167014613778</v>
      </c>
      <c r="AR103" s="474">
        <v>1.0040850100579704</v>
      </c>
      <c r="AS103" s="481">
        <v>5.0323450134770891</v>
      </c>
      <c r="AT103" s="475">
        <v>-0.31328979786964695</v>
      </c>
    </row>
    <row r="104" spans="2:46" s="4" customFormat="1" ht="15" hidden="1" customHeight="1" outlineLevel="1" x14ac:dyDescent="0.25">
      <c r="B104" s="115" t="s">
        <v>105</v>
      </c>
      <c r="C104" s="480">
        <v>7.6211765640344291</v>
      </c>
      <c r="D104" s="474">
        <v>0.30634772456332904</v>
      </c>
      <c r="E104" s="481">
        <v>8.8755700633432877</v>
      </c>
      <c r="F104" s="474">
        <v>0.12695537431537041</v>
      </c>
      <c r="G104" s="481">
        <v>8.1324292818565844</v>
      </c>
      <c r="H104" s="475">
        <v>0.23258823367552051</v>
      </c>
      <c r="I104" s="480">
        <v>8.4396038998435365</v>
      </c>
      <c r="J104" s="474">
        <v>0.36143971545947906</v>
      </c>
      <c r="K104" s="481">
        <v>9.2722204234928451</v>
      </c>
      <c r="L104" s="474">
        <v>2.4941404722600424E-2</v>
      </c>
      <c r="M104" s="481">
        <v>8.806304417883716</v>
      </c>
      <c r="N104" s="475">
        <v>0.2131540728605561</v>
      </c>
      <c r="O104" s="480">
        <v>8.2729137577356013</v>
      </c>
      <c r="P104" s="474">
        <v>-0.1827481214519846</v>
      </c>
      <c r="Q104" s="481">
        <v>9.2637402285027051</v>
      </c>
      <c r="R104" s="474">
        <v>8.3419114758978452E-2</v>
      </c>
      <c r="S104" s="481">
        <v>8.831067551902203</v>
      </c>
      <c r="T104" s="475">
        <v>-1.8165947146664863E-2</v>
      </c>
      <c r="U104" s="480">
        <v>9.1211008995677396</v>
      </c>
      <c r="V104" s="474">
        <v>0.65883728652963214</v>
      </c>
      <c r="W104" s="481">
        <v>9.528971771094831</v>
      </c>
      <c r="X104" s="474">
        <v>5.7044526091290848E-2</v>
      </c>
      <c r="Y104" s="481">
        <v>9.2691957116194281</v>
      </c>
      <c r="Z104" s="475">
        <v>0.45999031487917819</v>
      </c>
      <c r="AA104" s="480">
        <v>6.5284708996416931</v>
      </c>
      <c r="AB104" s="474">
        <v>0.22576399862624541</v>
      </c>
      <c r="AC104" s="481">
        <v>7.1945982406340461</v>
      </c>
      <c r="AD104" s="474">
        <v>0.28324834137279709</v>
      </c>
      <c r="AE104" s="481">
        <v>6.7714657726652927</v>
      </c>
      <c r="AF104" s="475">
        <v>0.24576153768639042</v>
      </c>
      <c r="AG104" s="480">
        <v>6.6800240503642927</v>
      </c>
      <c r="AH104" s="474">
        <v>0.25872484271745577</v>
      </c>
      <c r="AI104" s="481">
        <v>6.9848038601328488</v>
      </c>
      <c r="AJ104" s="474">
        <v>0.15878151437909249</v>
      </c>
      <c r="AK104" s="481">
        <v>6.7899823657080844</v>
      </c>
      <c r="AL104" s="475">
        <v>0.22153540434895014</v>
      </c>
      <c r="AM104" s="480">
        <v>2.5864601824080307</v>
      </c>
      <c r="AN104" s="475">
        <v>-0.33470973402650994</v>
      </c>
      <c r="AO104" s="480">
        <v>3.3132090761750406</v>
      </c>
      <c r="AP104" s="474">
        <v>0.15726292808229569</v>
      </c>
      <c r="AQ104" s="481">
        <v>6.1914498141263943</v>
      </c>
      <c r="AR104" s="474">
        <v>-1.9977393750627952</v>
      </c>
      <c r="AS104" s="481">
        <v>3.8283433133732534</v>
      </c>
      <c r="AT104" s="475">
        <v>-0.58238099881091321</v>
      </c>
    </row>
    <row r="105" spans="2:46" s="4" customFormat="1" ht="15" hidden="1" customHeight="1" outlineLevel="1" x14ac:dyDescent="0.25">
      <c r="B105" s="115" t="s">
        <v>106</v>
      </c>
      <c r="C105" s="480">
        <v>7.3782563859264165</v>
      </c>
      <c r="D105" s="474">
        <v>-0.25143780572240537</v>
      </c>
      <c r="E105" s="481">
        <v>8.3994768802081961</v>
      </c>
      <c r="F105" s="474">
        <v>-8.9417909789714756E-2</v>
      </c>
      <c r="G105" s="481">
        <v>7.8165881545419502</v>
      </c>
      <c r="H105" s="475">
        <v>-0.18649172559244498</v>
      </c>
      <c r="I105" s="480">
        <v>7.9599834692890381</v>
      </c>
      <c r="J105" s="474">
        <v>-0.40090805625026515</v>
      </c>
      <c r="K105" s="481">
        <v>8.6098271698727515</v>
      </c>
      <c r="L105" s="474">
        <v>-0.22285231120383386</v>
      </c>
      <c r="M105" s="481">
        <v>8.2614683980242791</v>
      </c>
      <c r="N105" s="475">
        <v>-0.32161111773817908</v>
      </c>
      <c r="O105" s="480">
        <v>8.1536730327284257</v>
      </c>
      <c r="P105" s="474">
        <v>-0.36055554244697241</v>
      </c>
      <c r="Q105" s="481">
        <v>8.7598517077914178</v>
      </c>
      <c r="R105" s="474">
        <v>-0.21920568190312117</v>
      </c>
      <c r="S105" s="481">
        <v>8.4967426822137373</v>
      </c>
      <c r="T105" s="475">
        <v>-0.2780000909366791</v>
      </c>
      <c r="U105" s="480">
        <v>8.2919601525113116</v>
      </c>
      <c r="V105" s="474">
        <v>-0.3655490372102701</v>
      </c>
      <c r="W105" s="481">
        <v>8.8418863832882693</v>
      </c>
      <c r="X105" s="474">
        <v>-0.23064448090926248</v>
      </c>
      <c r="Y105" s="481">
        <v>8.5050851604804301</v>
      </c>
      <c r="Z105" s="475">
        <v>-0.31322642849189286</v>
      </c>
      <c r="AA105" s="480">
        <v>6.6039405904348509</v>
      </c>
      <c r="AB105" s="474">
        <v>0.11660463484171757</v>
      </c>
      <c r="AC105" s="481">
        <v>7.4932812061054408</v>
      </c>
      <c r="AD105" s="474">
        <v>0.41958553944617805</v>
      </c>
      <c r="AE105" s="481">
        <v>6.9226355262495591</v>
      </c>
      <c r="AF105" s="475">
        <v>0.22682404100096498</v>
      </c>
      <c r="AG105" s="480">
        <v>6.7413830636383425</v>
      </c>
      <c r="AH105" s="474">
        <v>0.15430497969304824</v>
      </c>
      <c r="AI105" s="481">
        <v>7.3514832111456077</v>
      </c>
      <c r="AJ105" s="474">
        <v>0.26584634130370688</v>
      </c>
      <c r="AK105" s="481">
        <v>6.959453158513158</v>
      </c>
      <c r="AL105" s="475">
        <v>0.19712606118086118</v>
      </c>
      <c r="AM105" s="480">
        <v>2.5909164770880726</v>
      </c>
      <c r="AN105" s="475">
        <v>-0.12725348378280144</v>
      </c>
      <c r="AO105" s="480">
        <v>4.1767337807606264</v>
      </c>
      <c r="AP105" s="474">
        <v>0.53247888863819792</v>
      </c>
      <c r="AQ105" s="481">
        <v>8.3550200803212853</v>
      </c>
      <c r="AR105" s="474">
        <v>-0.59357805051983625</v>
      </c>
      <c r="AS105" s="481">
        <v>5.8918562479393337</v>
      </c>
      <c r="AT105" s="475">
        <v>-0.35922821238217661</v>
      </c>
    </row>
    <row r="106" spans="2:46" s="4" customFormat="1" ht="15" hidden="1" customHeight="1" outlineLevel="1" x14ac:dyDescent="0.25">
      <c r="B106" s="115" t="s">
        <v>107</v>
      </c>
      <c r="C106" s="480">
        <v>7.40442648399166</v>
      </c>
      <c r="D106" s="474">
        <v>0.15208402542605359</v>
      </c>
      <c r="E106" s="481">
        <v>8.6590105773176766</v>
      </c>
      <c r="F106" s="474">
        <v>-0.18323349499245722</v>
      </c>
      <c r="G106" s="481">
        <v>7.8887389838996933</v>
      </c>
      <c r="H106" s="475">
        <v>3.0160891737101458E-2</v>
      </c>
      <c r="I106" s="480">
        <v>8.1173492023117291</v>
      </c>
      <c r="J106" s="474">
        <v>0.17261946873954859</v>
      </c>
      <c r="K106" s="481">
        <v>8.8767496393949887</v>
      </c>
      <c r="L106" s="474">
        <v>-0.27195811408413739</v>
      </c>
      <c r="M106" s="481">
        <v>8.4388227107126781</v>
      </c>
      <c r="N106" s="475">
        <v>-7.9055175404434408E-3</v>
      </c>
      <c r="O106" s="480">
        <v>8.1490288653462315</v>
      </c>
      <c r="P106" s="474">
        <v>0.1014485481441163</v>
      </c>
      <c r="Q106" s="481">
        <v>9.0426373549437287</v>
      </c>
      <c r="R106" s="474">
        <v>-0.13251400822038839</v>
      </c>
      <c r="S106" s="481">
        <v>8.6164028671603941</v>
      </c>
      <c r="T106" s="475">
        <v>-3.8256543635686313E-3</v>
      </c>
      <c r="U106" s="480">
        <v>8.6339010341074012</v>
      </c>
      <c r="V106" s="474">
        <v>0.19537994973824269</v>
      </c>
      <c r="W106" s="481">
        <v>8.7518477907732297</v>
      </c>
      <c r="X106" s="474">
        <v>-0.56787453631036655</v>
      </c>
      <c r="Y106" s="481">
        <v>8.6761641443538995</v>
      </c>
      <c r="Z106" s="475">
        <v>-5.7479172848097448E-2</v>
      </c>
      <c r="AA106" s="480">
        <v>6.8191801016840232</v>
      </c>
      <c r="AB106" s="474">
        <v>0.31376369489546008</v>
      </c>
      <c r="AC106" s="481">
        <v>7.5017510101981912</v>
      </c>
      <c r="AD106" s="474">
        <v>9.7151707062303139E-2</v>
      </c>
      <c r="AE106" s="481">
        <v>7.0439957411209981</v>
      </c>
      <c r="AF106" s="475">
        <v>0.25064336569422441</v>
      </c>
      <c r="AG106" s="480">
        <v>7.1255311987209158</v>
      </c>
      <c r="AH106" s="474">
        <v>0.48933916225108209</v>
      </c>
      <c r="AI106" s="481">
        <v>7.407930639908459</v>
      </c>
      <c r="AJ106" s="474">
        <v>3.2695382693904484E-2</v>
      </c>
      <c r="AK106" s="481">
        <v>7.2168640400819859</v>
      </c>
      <c r="AL106" s="475">
        <v>0.34985448828183863</v>
      </c>
      <c r="AM106" s="480">
        <v>2.2560459891634728</v>
      </c>
      <c r="AN106" s="475">
        <v>-0.36713211250734146</v>
      </c>
      <c r="AO106" s="480">
        <v>3.752117979290869</v>
      </c>
      <c r="AP106" s="474">
        <v>0.72291813097839253</v>
      </c>
      <c r="AQ106" s="481">
        <v>11.721887550200803</v>
      </c>
      <c r="AR106" s="474">
        <v>1.3379690904046537</v>
      </c>
      <c r="AS106" s="481">
        <v>5.6497728902701407</v>
      </c>
      <c r="AT106" s="475">
        <v>-0.32933226530560322</v>
      </c>
    </row>
    <row r="107" spans="2:46" s="4" customFormat="1" ht="15" hidden="1" customHeight="1" outlineLevel="1" x14ac:dyDescent="0.25">
      <c r="B107" s="115" t="s">
        <v>122</v>
      </c>
      <c r="C107" s="480">
        <v>7.1015285705422508</v>
      </c>
      <c r="D107" s="474">
        <v>0.28189813086283699</v>
      </c>
      <c r="E107" s="481">
        <v>7.9351847322103177</v>
      </c>
      <c r="F107" s="474">
        <v>-0.23946534230843763</v>
      </c>
      <c r="G107" s="481">
        <v>7.4486247813206532</v>
      </c>
      <c r="H107" s="475">
        <v>7.2366068803741967E-2</v>
      </c>
      <c r="I107" s="480">
        <v>7.6980323740623362</v>
      </c>
      <c r="J107" s="474">
        <v>0.29899210071610582</v>
      </c>
      <c r="K107" s="481">
        <v>7.9789273867275137</v>
      </c>
      <c r="L107" s="474">
        <v>-0.39497832340446148</v>
      </c>
      <c r="M107" s="481">
        <v>7.8258295458180305</v>
      </c>
      <c r="N107" s="475">
        <v>-6.0015392652870148E-3</v>
      </c>
      <c r="O107" s="480">
        <v>7.8975038618171602</v>
      </c>
      <c r="P107" s="474">
        <v>0.43395981896556979</v>
      </c>
      <c r="Q107" s="481">
        <v>7.8846603102164998</v>
      </c>
      <c r="R107" s="474">
        <v>-0.19109377369863623</v>
      </c>
      <c r="S107" s="481">
        <v>7.8902629523561574</v>
      </c>
      <c r="T107" s="475">
        <v>8.7034573916790592E-2</v>
      </c>
      <c r="U107" s="480">
        <v>7.9925909870145224</v>
      </c>
      <c r="V107" s="474">
        <v>0.29167434964059424</v>
      </c>
      <c r="W107" s="481">
        <v>8.06465349054203</v>
      </c>
      <c r="X107" s="474">
        <v>-0.62142951723786233</v>
      </c>
      <c r="Y107" s="481">
        <v>8.0190659611201482</v>
      </c>
      <c r="Z107" s="475">
        <v>-2.7244480385995473E-2</v>
      </c>
      <c r="AA107" s="480">
        <v>6.8586373445689031</v>
      </c>
      <c r="AB107" s="474">
        <v>0.6117246380121637</v>
      </c>
      <c r="AC107" s="481">
        <v>7.4822201317027277</v>
      </c>
      <c r="AD107" s="474">
        <v>0.54596872878465774</v>
      </c>
      <c r="AE107" s="481">
        <v>7.0789179848464707</v>
      </c>
      <c r="AF107" s="475">
        <v>0.58690480459859984</v>
      </c>
      <c r="AG107" s="480">
        <v>7.1599579733831424</v>
      </c>
      <c r="AH107" s="474">
        <v>0.71779489609663472</v>
      </c>
      <c r="AI107" s="481">
        <v>7.2223014641104166</v>
      </c>
      <c r="AJ107" s="474">
        <v>0.46458476220766798</v>
      </c>
      <c r="AK107" s="481">
        <v>7.1822490887545563</v>
      </c>
      <c r="AL107" s="475">
        <v>0.62698121131385331</v>
      </c>
      <c r="AM107" s="480">
        <v>2.304821982251684</v>
      </c>
      <c r="AN107" s="475">
        <v>-0.21062826564408432</v>
      </c>
      <c r="AO107" s="480">
        <v>3.7843517620433236</v>
      </c>
      <c r="AP107" s="474">
        <v>0.46865138117155025</v>
      </c>
      <c r="AQ107" s="481">
        <v>13.489839572192514</v>
      </c>
      <c r="AR107" s="474">
        <v>1.4914879238408663</v>
      </c>
      <c r="AS107" s="481">
        <v>6.0372393247269116</v>
      </c>
      <c r="AT107" s="475">
        <v>-1.0562342588255627</v>
      </c>
    </row>
    <row r="108" spans="2:46" s="4" customFormat="1" ht="15" hidden="1" customHeight="1" outlineLevel="1" x14ac:dyDescent="0.25">
      <c r="B108" s="115" t="s">
        <v>96</v>
      </c>
      <c r="C108" s="480">
        <v>7.3524945726053526</v>
      </c>
      <c r="D108" s="474">
        <v>1.0109268589761911E-3</v>
      </c>
      <c r="E108" s="481">
        <v>8.580988100698848</v>
      </c>
      <c r="F108" s="474">
        <v>-0.24363687997025885</v>
      </c>
      <c r="G108" s="481">
        <v>7.879770232084125</v>
      </c>
      <c r="H108" s="475">
        <v>-9.6316581895286468E-2</v>
      </c>
      <c r="I108" s="480">
        <v>7.9358462794521811</v>
      </c>
      <c r="J108" s="474">
        <v>-6.438831560778624E-3</v>
      </c>
      <c r="K108" s="481">
        <v>8.438475287436459</v>
      </c>
      <c r="L108" s="474">
        <v>-0.24649223123271646</v>
      </c>
      <c r="M108" s="481">
        <v>8.1749231233041897</v>
      </c>
      <c r="N108" s="475">
        <v>-0.11650521979042061</v>
      </c>
      <c r="O108" s="480">
        <v>7.8328404581867188</v>
      </c>
      <c r="P108" s="474">
        <v>-0.22252046372468204</v>
      </c>
      <c r="Q108" s="481">
        <v>8.320288322673818</v>
      </c>
      <c r="R108" s="474">
        <v>-0.63650580704975468</v>
      </c>
      <c r="S108" s="481">
        <v>8.121453657046878</v>
      </c>
      <c r="T108" s="475">
        <v>-0.4505496831186111</v>
      </c>
      <c r="U108" s="480">
        <v>8.3365354785566819</v>
      </c>
      <c r="V108" s="474">
        <v>0.15974381553209938</v>
      </c>
      <c r="W108" s="481">
        <v>8.5751712729038179</v>
      </c>
      <c r="X108" s="474">
        <v>-4.963569380689492E-2</v>
      </c>
      <c r="Y108" s="481">
        <v>8.4255493252488396</v>
      </c>
      <c r="Z108" s="475">
        <v>7.9003383737402899E-2</v>
      </c>
      <c r="AA108" s="480">
        <v>7.2932781559405937</v>
      </c>
      <c r="AB108" s="474">
        <v>3.7870706849748359E-2</v>
      </c>
      <c r="AC108" s="481">
        <v>9.0447639401593154</v>
      </c>
      <c r="AD108" s="474">
        <v>-0.31802830606737942</v>
      </c>
      <c r="AE108" s="481">
        <v>7.8752824512247086</v>
      </c>
      <c r="AF108" s="475">
        <v>-5.9125997129244823E-2</v>
      </c>
      <c r="AG108" s="480">
        <v>7.5548032255237096</v>
      </c>
      <c r="AH108" s="474">
        <v>0.17349434424384569</v>
      </c>
      <c r="AI108" s="481">
        <v>8.9067247007616981</v>
      </c>
      <c r="AJ108" s="474">
        <v>-0.35348376030513151</v>
      </c>
      <c r="AK108" s="481">
        <v>8.0075060850300979</v>
      </c>
      <c r="AL108" s="475">
        <v>2.261940208149138E-2</v>
      </c>
      <c r="AM108" s="480">
        <v>2.3786358796166565</v>
      </c>
      <c r="AN108" s="475">
        <v>9.0360455215577673E-2</v>
      </c>
      <c r="AO108" s="480">
        <v>4.0859851049424512</v>
      </c>
      <c r="AP108" s="474">
        <v>0.75202015941900235</v>
      </c>
      <c r="AQ108" s="481">
        <v>14.454899777282851</v>
      </c>
      <c r="AR108" s="474">
        <v>1.869045684756161</v>
      </c>
      <c r="AS108" s="481">
        <v>8.0065263157894737</v>
      </c>
      <c r="AT108" s="475">
        <v>-9.8773064802404775E-2</v>
      </c>
    </row>
    <row r="109" spans="2:46" s="4" customFormat="1" ht="15" hidden="1" customHeight="1" outlineLevel="1" x14ac:dyDescent="0.25">
      <c r="B109" s="115" t="s">
        <v>97</v>
      </c>
      <c r="C109" s="480">
        <v>7.6342594371645598</v>
      </c>
      <c r="D109" s="474">
        <v>0.13958468638461952</v>
      </c>
      <c r="E109" s="481">
        <v>8.9204981931407534</v>
      </c>
      <c r="F109" s="474">
        <v>-0.36060660263396827</v>
      </c>
      <c r="G109" s="481">
        <v>8.1861151673683512</v>
      </c>
      <c r="H109" s="475">
        <v>-7.8654324528276476E-2</v>
      </c>
      <c r="I109" s="480">
        <v>8.2215598427356671</v>
      </c>
      <c r="J109" s="474">
        <v>4.3601237274977223E-3</v>
      </c>
      <c r="K109" s="481">
        <v>8.8448705786691963</v>
      </c>
      <c r="L109" s="474">
        <v>-0.41351169797955833</v>
      </c>
      <c r="M109" s="481">
        <v>8.5167391339226981</v>
      </c>
      <c r="N109" s="475">
        <v>-0.19550582618449397</v>
      </c>
      <c r="O109" s="480">
        <v>8.8169136350789366</v>
      </c>
      <c r="P109" s="474">
        <v>0.45890288657827405</v>
      </c>
      <c r="Q109" s="481">
        <v>8.7732936824544865</v>
      </c>
      <c r="R109" s="474">
        <v>-0.15269320162012612</v>
      </c>
      <c r="S109" s="481">
        <v>8.791531961947852</v>
      </c>
      <c r="T109" s="475">
        <v>9.0381916470182233E-2</v>
      </c>
      <c r="U109" s="480">
        <v>8.4961532728711138</v>
      </c>
      <c r="V109" s="474">
        <v>-0.14332453170761816</v>
      </c>
      <c r="W109" s="481">
        <v>8.9016570539229143</v>
      </c>
      <c r="X109" s="474">
        <v>-0.96547568622598767</v>
      </c>
      <c r="Y109" s="481">
        <v>8.6522999041119064</v>
      </c>
      <c r="Z109" s="475">
        <v>-0.43911419003625518</v>
      </c>
      <c r="AA109" s="480">
        <v>7.6158632932134287</v>
      </c>
      <c r="AB109" s="474">
        <v>0.62492888031399829</v>
      </c>
      <c r="AC109" s="481">
        <v>9.2407816294987857</v>
      </c>
      <c r="AD109" s="474">
        <v>-3.1360541490647265E-2</v>
      </c>
      <c r="AE109" s="481">
        <v>8.1788059206751917</v>
      </c>
      <c r="AF109" s="475">
        <v>0.38767698805621631</v>
      </c>
      <c r="AG109" s="480">
        <v>7.9152886184239541</v>
      </c>
      <c r="AH109" s="474">
        <v>0.60170763774044733</v>
      </c>
      <c r="AI109" s="481">
        <v>9.1818256850445685</v>
      </c>
      <c r="AJ109" s="474">
        <v>1.420113019812419E-2</v>
      </c>
      <c r="AK109" s="481">
        <v>8.3563360446066746</v>
      </c>
      <c r="AL109" s="475">
        <v>0.37576879106768235</v>
      </c>
      <c r="AM109" s="480">
        <v>2.365980659558641</v>
      </c>
      <c r="AN109" s="475">
        <v>-0.10116744035848946</v>
      </c>
      <c r="AO109" s="480">
        <v>3.8552774755168659</v>
      </c>
      <c r="AP109" s="474">
        <v>0.63031852641998576</v>
      </c>
      <c r="AQ109" s="481">
        <v>10.899355877616747</v>
      </c>
      <c r="AR109" s="474">
        <v>-0.78152186532996204</v>
      </c>
      <c r="AS109" s="481">
        <v>6.043010752688172</v>
      </c>
      <c r="AT109" s="475">
        <v>-0.52781534505432326</v>
      </c>
    </row>
    <row r="110" spans="2:46" s="4" customFormat="1" ht="15.75" collapsed="1" x14ac:dyDescent="0.25">
      <c r="B110" s="103">
        <v>2008</v>
      </c>
      <c r="C110" s="482">
        <v>7.3795307445182061</v>
      </c>
      <c r="D110" s="487">
        <v>6.4073786653993103E-2</v>
      </c>
      <c r="E110" s="484">
        <v>8.7625754027458651</v>
      </c>
      <c r="F110" s="487">
        <v>-7.5308568028022549E-2</v>
      </c>
      <c r="G110" s="484">
        <v>7.9477471819107173</v>
      </c>
      <c r="H110" s="488">
        <v>2.905718422156589E-3</v>
      </c>
      <c r="I110" s="482">
        <v>7.9518811486908438</v>
      </c>
      <c r="J110" s="487">
        <v>3.9760307006090123E-2</v>
      </c>
      <c r="K110" s="484">
        <v>8.8084546446539278</v>
      </c>
      <c r="L110" s="487">
        <v>-0.14334118917229688</v>
      </c>
      <c r="M110" s="484">
        <v>8.3372408773079325</v>
      </c>
      <c r="N110" s="488">
        <v>-4.5404781985647347E-2</v>
      </c>
      <c r="O110" s="482">
        <v>8.1396891863112391</v>
      </c>
      <c r="P110" s="487">
        <v>-3.0298949121725371E-2</v>
      </c>
      <c r="Q110" s="484">
        <v>8.7405445943318494</v>
      </c>
      <c r="R110" s="487">
        <v>-8.539855433840593E-2</v>
      </c>
      <c r="S110" s="484">
        <v>8.4788355537090538</v>
      </c>
      <c r="T110" s="488">
        <v>-5.5505329127216285E-2</v>
      </c>
      <c r="U110" s="482">
        <v>8.2702065580419415</v>
      </c>
      <c r="V110" s="487">
        <v>0.15187638916851753</v>
      </c>
      <c r="W110" s="484">
        <v>9.0178960397852528</v>
      </c>
      <c r="X110" s="487">
        <v>-0.22509100177808605</v>
      </c>
      <c r="Y110" s="484">
        <v>8.5401565474931243</v>
      </c>
      <c r="Z110" s="488">
        <v>1.6909883088906952E-2</v>
      </c>
      <c r="AA110" s="482">
        <v>7.1273004573995928</v>
      </c>
      <c r="AB110" s="487">
        <v>0.25856051191976892</v>
      </c>
      <c r="AC110" s="484">
        <v>8.3913982155269018</v>
      </c>
      <c r="AD110" s="487">
        <v>0.25086272074915605</v>
      </c>
      <c r="AE110" s="484">
        <v>7.5597099513997792</v>
      </c>
      <c r="AF110" s="488">
        <v>0.25810847368100731</v>
      </c>
      <c r="AG110" s="482">
        <v>7.3371387603855869</v>
      </c>
      <c r="AH110" s="487">
        <v>0.27439881006941746</v>
      </c>
      <c r="AI110" s="484">
        <v>8.2578290790273261</v>
      </c>
      <c r="AJ110" s="487">
        <v>0.15137086313848158</v>
      </c>
      <c r="AK110" s="484">
        <v>7.6522758532067332</v>
      </c>
      <c r="AL110" s="488">
        <v>0.23236929736358469</v>
      </c>
      <c r="AM110" s="482">
        <v>2.5044990941756997</v>
      </c>
      <c r="AN110" s="488">
        <v>-0.18374853057588592</v>
      </c>
      <c r="AO110" s="482">
        <v>3.4432932043944477</v>
      </c>
      <c r="AP110" s="487">
        <v>0.17126255305345151</v>
      </c>
      <c r="AQ110" s="484">
        <v>12.035238680598239</v>
      </c>
      <c r="AR110" s="487">
        <v>0.75426031921484693</v>
      </c>
      <c r="AS110" s="484">
        <v>6.2363192363192361</v>
      </c>
      <c r="AT110" s="488">
        <v>-0.33974988968694397</v>
      </c>
    </row>
    <row r="111" spans="2:46" s="4" customFormat="1" ht="15" hidden="1" customHeight="1" outlineLevel="1" x14ac:dyDescent="0.25">
      <c r="B111" s="115" t="s">
        <v>98</v>
      </c>
      <c r="C111" s="480">
        <v>8.3597658103436583</v>
      </c>
      <c r="D111" s="471">
        <v>2.9315946309228735E-2</v>
      </c>
      <c r="E111" s="481">
        <v>10.348010848852571</v>
      </c>
      <c r="F111" s="471">
        <v>0.69229936424384952</v>
      </c>
      <c r="G111" s="481">
        <v>9.1952442241468244</v>
      </c>
      <c r="H111" s="473">
        <v>0.2733815994746589</v>
      </c>
      <c r="I111" s="480">
        <v>8.9176826011087229</v>
      </c>
      <c r="J111" s="471">
        <v>4.9036012468731016E-2</v>
      </c>
      <c r="K111" s="481">
        <v>10.129874098096542</v>
      </c>
      <c r="L111" s="471">
        <v>0.68168417072543086</v>
      </c>
      <c r="M111" s="481">
        <v>9.4762947104322475</v>
      </c>
      <c r="N111" s="473">
        <v>0.32709422665048393</v>
      </c>
      <c r="O111" s="480">
        <v>8.8529980301551952</v>
      </c>
      <c r="P111" s="471">
        <v>0.19438879004514931</v>
      </c>
      <c r="Q111" s="481">
        <v>9.8271062380945242</v>
      </c>
      <c r="R111" s="471">
        <v>0.73931477849338734</v>
      </c>
      <c r="S111" s="481">
        <v>9.3897760145466567</v>
      </c>
      <c r="T111" s="473">
        <v>0.4762879506817832</v>
      </c>
      <c r="U111" s="480">
        <v>9.0958774977803589</v>
      </c>
      <c r="V111" s="471">
        <v>3.9404474806509882E-2</v>
      </c>
      <c r="W111" s="481">
        <v>10.446639885118064</v>
      </c>
      <c r="X111" s="471">
        <v>-4.2429139691565254E-2</v>
      </c>
      <c r="Y111" s="481">
        <v>9.6039974289543508</v>
      </c>
      <c r="Z111" s="473">
        <v>1.2707833230296117E-2</v>
      </c>
      <c r="AA111" s="480">
        <v>8.3401134170834474</v>
      </c>
      <c r="AB111" s="471">
        <v>-0.10406123680366619</v>
      </c>
      <c r="AC111" s="481">
        <v>11.37741024927444</v>
      </c>
      <c r="AD111" s="471">
        <v>0.69258055103721361</v>
      </c>
      <c r="AE111" s="481">
        <v>9.3461462489629827</v>
      </c>
      <c r="AF111" s="473">
        <v>8.8204681537650487E-2</v>
      </c>
      <c r="AG111" s="480">
        <v>8.79865204477953</v>
      </c>
      <c r="AH111" s="471">
        <v>2.6507356656487957E-2</v>
      </c>
      <c r="AI111" s="481">
        <v>11.452569958756486</v>
      </c>
      <c r="AJ111" s="471">
        <v>0.80641420785887519</v>
      </c>
      <c r="AK111" s="481">
        <v>9.701005744959966</v>
      </c>
      <c r="AL111" s="473">
        <v>0.24460684798424204</v>
      </c>
      <c r="AM111" s="480">
        <v>2.6780864410284688</v>
      </c>
      <c r="AN111" s="473">
        <v>0.30769530125558209</v>
      </c>
      <c r="AO111" s="480">
        <v>3.7065552133743949</v>
      </c>
      <c r="AP111" s="471">
        <v>-2.3055461192758031E-3</v>
      </c>
      <c r="AQ111" s="481">
        <v>13.216735966735968</v>
      </c>
      <c r="AR111" s="471">
        <v>0.95537233037233094</v>
      </c>
      <c r="AS111" s="481">
        <v>8.0662377888968315</v>
      </c>
      <c r="AT111" s="473">
        <v>0.464513650965797</v>
      </c>
    </row>
    <row r="112" spans="2:46" s="4" customFormat="1" ht="15" hidden="1" customHeight="1" outlineLevel="1" x14ac:dyDescent="0.25">
      <c r="B112" s="115" t="s">
        <v>99</v>
      </c>
      <c r="C112" s="480">
        <v>7.5315781664715873</v>
      </c>
      <c r="D112" s="474">
        <v>-0.14687174381043189</v>
      </c>
      <c r="E112" s="481">
        <v>9.4419420689655169</v>
      </c>
      <c r="F112" s="474">
        <v>-5.6808720222738529E-2</v>
      </c>
      <c r="G112" s="481">
        <v>8.3484333051811106</v>
      </c>
      <c r="H112" s="475">
        <v>-0.13011692927560681</v>
      </c>
      <c r="I112" s="480">
        <v>7.94677971056863</v>
      </c>
      <c r="J112" s="474">
        <v>-0.25080708054366863</v>
      </c>
      <c r="K112" s="481">
        <v>9.137476580758559</v>
      </c>
      <c r="L112" s="474">
        <v>-0.13915367770364462</v>
      </c>
      <c r="M112" s="481">
        <v>8.5134795585053897</v>
      </c>
      <c r="N112" s="475">
        <v>-0.21109450107034711</v>
      </c>
      <c r="O112" s="480">
        <v>8.4119557137827154</v>
      </c>
      <c r="P112" s="474">
        <v>-1.6739704786854048E-2</v>
      </c>
      <c r="Q112" s="481">
        <v>8.9381764289987498</v>
      </c>
      <c r="R112" s="474">
        <v>-0.72558708202283917</v>
      </c>
      <c r="S112" s="481">
        <v>8.7223951231250503</v>
      </c>
      <c r="T112" s="475">
        <v>-0.43866267027888028</v>
      </c>
      <c r="U112" s="480">
        <v>7.9292255655892019</v>
      </c>
      <c r="V112" s="474">
        <v>-0.34313237818415754</v>
      </c>
      <c r="W112" s="481">
        <v>9.4721922152141342</v>
      </c>
      <c r="X112" s="474">
        <v>-0.11511100176054079</v>
      </c>
      <c r="Y112" s="481">
        <v>8.5141039950862218</v>
      </c>
      <c r="Z112" s="475">
        <v>-0.26802476540334652</v>
      </c>
      <c r="AA112" s="480">
        <v>7.7966746907014501</v>
      </c>
      <c r="AB112" s="474">
        <v>5.6376856766432226E-2</v>
      </c>
      <c r="AC112" s="481">
        <v>11.19983853148636</v>
      </c>
      <c r="AD112" s="474">
        <v>0.48261967940983297</v>
      </c>
      <c r="AE112" s="481">
        <v>8.8351464543651055</v>
      </c>
      <c r="AF112" s="475">
        <v>0.12457611215978304</v>
      </c>
      <c r="AG112" s="480">
        <v>8.1468090063756335</v>
      </c>
      <c r="AH112" s="474">
        <v>0.10118138999260573</v>
      </c>
      <c r="AI112" s="481">
        <v>11.341653963414634</v>
      </c>
      <c r="AJ112" s="474">
        <v>0.60998858640491882</v>
      </c>
      <c r="AK112" s="481">
        <v>9.1301409028928351</v>
      </c>
      <c r="AL112" s="475">
        <v>0.20197807573426019</v>
      </c>
      <c r="AM112" s="480">
        <v>2.6429509919852845</v>
      </c>
      <c r="AN112" s="475">
        <v>-0.1095980776043155</v>
      </c>
      <c r="AO112" s="480">
        <v>3.6739285714285712</v>
      </c>
      <c r="AP112" s="474">
        <v>0.18140214051351489</v>
      </c>
      <c r="AQ112" s="481">
        <v>11.91356993736952</v>
      </c>
      <c r="AR112" s="474">
        <v>0.9231452912412923</v>
      </c>
      <c r="AS112" s="481">
        <v>7.472569778633301</v>
      </c>
      <c r="AT112" s="475">
        <v>0.47956686318140562</v>
      </c>
    </row>
    <row r="113" spans="2:46" s="4" customFormat="1" ht="15" hidden="1" customHeight="1" outlineLevel="1" x14ac:dyDescent="0.25">
      <c r="B113" s="115" t="s">
        <v>100</v>
      </c>
      <c r="C113" s="480">
        <v>7.2925896752520405</v>
      </c>
      <c r="D113" s="474">
        <v>-0.37177314953093266</v>
      </c>
      <c r="E113" s="481">
        <v>8.7033147233623076</v>
      </c>
      <c r="F113" s="474">
        <v>-0.27134385244576542</v>
      </c>
      <c r="G113" s="481">
        <v>7.9012655691175775</v>
      </c>
      <c r="H113" s="475">
        <v>-0.33724286966505712</v>
      </c>
      <c r="I113" s="480">
        <v>7.7142484382434651</v>
      </c>
      <c r="J113" s="474">
        <v>-0.37878118919750836</v>
      </c>
      <c r="K113" s="481">
        <v>8.5363290868817252</v>
      </c>
      <c r="L113" s="474">
        <v>-0.32826699191349817</v>
      </c>
      <c r="M113" s="481">
        <v>8.1059339399507664</v>
      </c>
      <c r="N113" s="475">
        <v>-0.3581422246039363</v>
      </c>
      <c r="O113" s="480">
        <v>8.1443970170572513</v>
      </c>
      <c r="P113" s="474">
        <v>-0.18465809544630929</v>
      </c>
      <c r="Q113" s="481">
        <v>8.6007817506087409</v>
      </c>
      <c r="R113" s="474">
        <v>-0.35817314166848213</v>
      </c>
      <c r="S113" s="481">
        <v>8.402006669608431</v>
      </c>
      <c r="T113" s="475">
        <v>-0.29472454282941385</v>
      </c>
      <c r="U113" s="480">
        <v>7.7074523690679122</v>
      </c>
      <c r="V113" s="474">
        <v>-0.44367321990306152</v>
      </c>
      <c r="W113" s="481">
        <v>8.7955992372011149</v>
      </c>
      <c r="X113" s="474">
        <v>-0.45920317135576383</v>
      </c>
      <c r="Y113" s="481">
        <v>8.1329100492684301</v>
      </c>
      <c r="Z113" s="475">
        <v>-0.4432603004803024</v>
      </c>
      <c r="AA113" s="480">
        <v>7.6119684414231132</v>
      </c>
      <c r="AB113" s="474">
        <v>-0.45813454357348871</v>
      </c>
      <c r="AC113" s="481">
        <v>9.441970021413276</v>
      </c>
      <c r="AD113" s="474">
        <v>-2.5489261974346533E-2</v>
      </c>
      <c r="AE113" s="481">
        <v>8.2236549430704518</v>
      </c>
      <c r="AF113" s="475">
        <v>-0.3334533703015552</v>
      </c>
      <c r="AG113" s="480">
        <v>8.0003427070045507</v>
      </c>
      <c r="AH113" s="474">
        <v>-0.37662403757892093</v>
      </c>
      <c r="AI113" s="481">
        <v>9.4493135639758368</v>
      </c>
      <c r="AJ113" s="474">
        <v>-4.5715463600361161E-2</v>
      </c>
      <c r="AK113" s="481">
        <v>8.4960795611112498</v>
      </c>
      <c r="AL113" s="475">
        <v>-0.27357469725829731</v>
      </c>
      <c r="AM113" s="480">
        <v>2.6060717668104809</v>
      </c>
      <c r="AN113" s="475">
        <v>9.0781159202471429E-2</v>
      </c>
      <c r="AO113" s="480">
        <v>3.2283970446514618</v>
      </c>
      <c r="AP113" s="474">
        <v>9.058305958696744E-2</v>
      </c>
      <c r="AQ113" s="481">
        <v>11.33261105092091</v>
      </c>
      <c r="AR113" s="474">
        <v>0.92209650953388511</v>
      </c>
      <c r="AS113" s="481">
        <v>7.0435226113566811</v>
      </c>
      <c r="AT113" s="475">
        <v>0.43993341448390222</v>
      </c>
    </row>
    <row r="114" spans="2:46" s="4" customFormat="1" ht="15" hidden="1" customHeight="1" outlineLevel="1" x14ac:dyDescent="0.25">
      <c r="B114" s="115" t="s">
        <v>101</v>
      </c>
      <c r="C114" s="480">
        <v>6.861529837972455</v>
      </c>
      <c r="D114" s="474">
        <v>-4.0837731557768819E-2</v>
      </c>
      <c r="E114" s="481">
        <v>8.5684325302462625</v>
      </c>
      <c r="F114" s="474">
        <v>0.16228219088899642</v>
      </c>
      <c r="G114" s="481">
        <v>7.533085978591493</v>
      </c>
      <c r="H114" s="475">
        <v>1.3333993111463549E-2</v>
      </c>
      <c r="I114" s="480">
        <v>7.3415390245740184</v>
      </c>
      <c r="J114" s="474">
        <v>4.2767835659001108E-3</v>
      </c>
      <c r="K114" s="481">
        <v>8.8102369292047307</v>
      </c>
      <c r="L114" s="474">
        <v>0.14950562559837088</v>
      </c>
      <c r="M114" s="481">
        <v>7.9754544926170761</v>
      </c>
      <c r="N114" s="475">
        <v>5.5095498992555392E-2</v>
      </c>
      <c r="O114" s="480">
        <v>7.6469547685167569</v>
      </c>
      <c r="P114" s="474">
        <v>0.32351566923323638</v>
      </c>
      <c r="Q114" s="481">
        <v>8.4670481966999276</v>
      </c>
      <c r="R114" s="474">
        <v>9.4071966860465039E-3</v>
      </c>
      <c r="S114" s="481">
        <v>8.0885291380612081</v>
      </c>
      <c r="T114" s="475">
        <v>0.14896061913772396</v>
      </c>
      <c r="U114" s="480">
        <v>7.4748009610401844</v>
      </c>
      <c r="V114" s="474">
        <v>-5.1979784032564424E-2</v>
      </c>
      <c r="W114" s="481">
        <v>9.1819673326527642</v>
      </c>
      <c r="X114" s="474">
        <v>8.5147544666899222E-2</v>
      </c>
      <c r="Y114" s="481">
        <v>8.0565000527979826</v>
      </c>
      <c r="Z114" s="475">
        <v>-1.9165591127046966E-2</v>
      </c>
      <c r="AA114" s="480">
        <v>6.593434220556988</v>
      </c>
      <c r="AB114" s="474">
        <v>-1.7213130597720117E-2</v>
      </c>
      <c r="AC114" s="481">
        <v>7.2651986271111566</v>
      </c>
      <c r="AD114" s="474">
        <v>0.11904227242259147</v>
      </c>
      <c r="AE114" s="481">
        <v>6.8104743083003951</v>
      </c>
      <c r="AF114" s="475">
        <v>1.0295933608616359E-2</v>
      </c>
      <c r="AG114" s="480">
        <v>6.6964520367936924</v>
      </c>
      <c r="AH114" s="474">
        <v>-0.1598660221115189</v>
      </c>
      <c r="AI114" s="481">
        <v>7.2259758908664926</v>
      </c>
      <c r="AJ114" s="474">
        <v>0.10005118266330371</v>
      </c>
      <c r="AK114" s="481">
        <v>6.8705369344298957</v>
      </c>
      <c r="AL114" s="475">
        <v>-8.2086176190561133E-2</v>
      </c>
      <c r="AM114" s="480">
        <v>2.8681254841208363</v>
      </c>
      <c r="AN114" s="475">
        <v>0.18121668204126395</v>
      </c>
      <c r="AO114" s="480">
        <v>3.0979776847977685</v>
      </c>
      <c r="AP114" s="474">
        <v>-0.11194853921296266</v>
      </c>
      <c r="AQ114" s="481">
        <v>10.803062302006335</v>
      </c>
      <c r="AR114" s="474">
        <v>1.6188193803813871</v>
      </c>
      <c r="AS114" s="481">
        <v>6.1625367492650147</v>
      </c>
      <c r="AT114" s="475">
        <v>0.26587684891439611</v>
      </c>
    </row>
    <row r="115" spans="2:46" s="4" customFormat="1" ht="15" hidden="1" customHeight="1" outlineLevel="1" x14ac:dyDescent="0.25">
      <c r="B115" s="115" t="s">
        <v>121</v>
      </c>
      <c r="C115" s="480">
        <v>7.2189774087514964</v>
      </c>
      <c r="D115" s="474">
        <v>-0.13842499384506635</v>
      </c>
      <c r="E115" s="481">
        <v>9.080218882842729</v>
      </c>
      <c r="F115" s="474">
        <v>0.19775432283885053</v>
      </c>
      <c r="G115" s="481">
        <v>7.9330001493179685</v>
      </c>
      <c r="H115" s="475">
        <v>-9.4676640072881568E-3</v>
      </c>
      <c r="I115" s="480">
        <v>7.9285475633621303</v>
      </c>
      <c r="J115" s="474">
        <v>3.3950109012434559E-2</v>
      </c>
      <c r="K115" s="481">
        <v>9.4722458628841615</v>
      </c>
      <c r="L115" s="474">
        <v>0.20681788264684009</v>
      </c>
      <c r="M115" s="481">
        <v>8.5753049638084526</v>
      </c>
      <c r="N115" s="475">
        <v>0.10104653387280571</v>
      </c>
      <c r="O115" s="480">
        <v>8.3930559179059046</v>
      </c>
      <c r="P115" s="474">
        <v>0.16910648841439269</v>
      </c>
      <c r="Q115" s="481">
        <v>8.8908172189291612</v>
      </c>
      <c r="R115" s="474">
        <v>-0.21679886368597145</v>
      </c>
      <c r="S115" s="481">
        <v>8.6558783388574767</v>
      </c>
      <c r="T115" s="475">
        <v>-2.0081033472205689E-2</v>
      </c>
      <c r="U115" s="480">
        <v>7.9171423564168046</v>
      </c>
      <c r="V115" s="474">
        <v>-7.1421896784083394E-2</v>
      </c>
      <c r="W115" s="481">
        <v>10.283550380752676</v>
      </c>
      <c r="X115" s="474">
        <v>0.60448535895506872</v>
      </c>
      <c r="Y115" s="481">
        <v>8.6557074951777349</v>
      </c>
      <c r="Z115" s="475">
        <v>0.11618906231145765</v>
      </c>
      <c r="AA115" s="480">
        <v>6.5749503925459409</v>
      </c>
      <c r="AB115" s="474">
        <v>-0.7148452956671294</v>
      </c>
      <c r="AC115" s="481">
        <v>7.260250905110718</v>
      </c>
      <c r="AD115" s="474">
        <v>0.32391792822497312</v>
      </c>
      <c r="AE115" s="481">
        <v>6.8071108702472971</v>
      </c>
      <c r="AF115" s="475">
        <v>-0.37181762285744124</v>
      </c>
      <c r="AG115" s="480">
        <v>6.7280669373692632</v>
      </c>
      <c r="AH115" s="474">
        <v>-0.79777109537638147</v>
      </c>
      <c r="AI115" s="481">
        <v>7.3211190655614171</v>
      </c>
      <c r="AJ115" s="474">
        <v>0.36373178974838094</v>
      </c>
      <c r="AK115" s="481">
        <v>6.9315951961465725</v>
      </c>
      <c r="AL115" s="475">
        <v>-0.41593437134788847</v>
      </c>
      <c r="AM115" s="480">
        <v>2.9811218253429308</v>
      </c>
      <c r="AN115" s="475">
        <v>0.63795864996499052</v>
      </c>
      <c r="AO115" s="480">
        <v>2.9708318329132157</v>
      </c>
      <c r="AP115" s="474">
        <v>-0.58787095854819649</v>
      </c>
      <c r="AQ115" s="481">
        <v>10.243934426229508</v>
      </c>
      <c r="AR115" s="474">
        <v>0.18679156908665107</v>
      </c>
      <c r="AS115" s="481">
        <v>5.5490469549046955</v>
      </c>
      <c r="AT115" s="475">
        <v>-0.66208035316138769</v>
      </c>
    </row>
    <row r="116" spans="2:46" s="4" customFormat="1" ht="15" hidden="1" customHeight="1" outlineLevel="1" x14ac:dyDescent="0.25">
      <c r="B116" s="115" t="s">
        <v>104</v>
      </c>
      <c r="C116" s="480">
        <v>6.7198768956650268</v>
      </c>
      <c r="D116" s="474">
        <v>-0.51195901187350579</v>
      </c>
      <c r="E116" s="481">
        <v>7.7306944292503861</v>
      </c>
      <c r="F116" s="474">
        <v>-0.13041997000555394</v>
      </c>
      <c r="G116" s="481">
        <v>7.1240683090188419</v>
      </c>
      <c r="H116" s="475">
        <v>-0.37036971892157045</v>
      </c>
      <c r="I116" s="480">
        <v>7.2271604652642418</v>
      </c>
      <c r="J116" s="474">
        <v>-0.64597403725031466</v>
      </c>
      <c r="K116" s="481">
        <v>8.0431170976846644</v>
      </c>
      <c r="L116" s="474">
        <v>-9.3784501271906962E-2</v>
      </c>
      <c r="M116" s="481">
        <v>7.578497371783893</v>
      </c>
      <c r="N116" s="475">
        <v>-0.41547371345237938</v>
      </c>
      <c r="O116" s="480">
        <v>7.7355042777386105</v>
      </c>
      <c r="P116" s="474">
        <v>-0.68823945527834329</v>
      </c>
      <c r="Q116" s="481">
        <v>7.8676278959570833</v>
      </c>
      <c r="R116" s="474">
        <v>-0.52702023554413735</v>
      </c>
      <c r="S116" s="481">
        <v>7.8054798695013083</v>
      </c>
      <c r="T116" s="475">
        <v>-0.60244128558712084</v>
      </c>
      <c r="U116" s="480">
        <v>7.2834015262725007</v>
      </c>
      <c r="V116" s="474">
        <v>-0.59995642392810034</v>
      </c>
      <c r="W116" s="481">
        <v>8.2227633887111757</v>
      </c>
      <c r="X116" s="474">
        <v>0.15421231726332607</v>
      </c>
      <c r="Y116" s="481">
        <v>7.5983834581263059</v>
      </c>
      <c r="Z116" s="475">
        <v>-0.35312009717619297</v>
      </c>
      <c r="AA116" s="480">
        <v>6.1792361947359371</v>
      </c>
      <c r="AB116" s="474">
        <v>-0.69912069877666116</v>
      </c>
      <c r="AC116" s="481">
        <v>6.3635148680253923</v>
      </c>
      <c r="AD116" s="474">
        <v>-2.4620888151898335E-2</v>
      </c>
      <c r="AE116" s="481">
        <v>6.2458677912863934</v>
      </c>
      <c r="AF116" s="475">
        <v>-0.46075291850040134</v>
      </c>
      <c r="AG116" s="480">
        <v>6.2903059961536263</v>
      </c>
      <c r="AH116" s="474">
        <v>-0.87929462424187577</v>
      </c>
      <c r="AI116" s="481">
        <v>6.3041150886584143</v>
      </c>
      <c r="AJ116" s="474">
        <v>-6.2966418791191359E-2</v>
      </c>
      <c r="AK116" s="481">
        <v>6.2953147184098439</v>
      </c>
      <c r="AL116" s="475">
        <v>-0.58851275802733216</v>
      </c>
      <c r="AM116" s="480">
        <v>3.2096272112975477</v>
      </c>
      <c r="AN116" s="475">
        <v>0.97561438345732432</v>
      </c>
      <c r="AO116" s="480">
        <v>3.0715583000363238</v>
      </c>
      <c r="AP116" s="474">
        <v>-0.17186519014522483</v>
      </c>
      <c r="AQ116" s="481">
        <v>12.476082004555808</v>
      </c>
      <c r="AR116" s="474">
        <v>-1.6582088108284765E-2</v>
      </c>
      <c r="AS116" s="481">
        <v>5.345634811346736</v>
      </c>
      <c r="AT116" s="475">
        <v>-0.89672873397124064</v>
      </c>
    </row>
    <row r="117" spans="2:46" s="4" customFormat="1" ht="15" hidden="1" customHeight="1" outlineLevel="1" x14ac:dyDescent="0.25">
      <c r="B117" s="115" t="s">
        <v>105</v>
      </c>
      <c r="C117" s="480">
        <v>7.3148288394711001</v>
      </c>
      <c r="D117" s="474">
        <v>-0.40780966934733076</v>
      </c>
      <c r="E117" s="481">
        <v>8.7486146890279173</v>
      </c>
      <c r="F117" s="474">
        <v>-0.29670368474840458</v>
      </c>
      <c r="G117" s="481">
        <v>7.8998410481810639</v>
      </c>
      <c r="H117" s="475">
        <v>-0.38587764538012959</v>
      </c>
      <c r="I117" s="480">
        <v>8.0781641843840575</v>
      </c>
      <c r="J117" s="474">
        <v>-0.50058533776689984</v>
      </c>
      <c r="K117" s="481">
        <v>9.2472790187702447</v>
      </c>
      <c r="L117" s="474">
        <v>-0.32132223586784825</v>
      </c>
      <c r="M117" s="481">
        <v>8.5931503450231599</v>
      </c>
      <c r="N117" s="475">
        <v>-0.44733258336757942</v>
      </c>
      <c r="O117" s="480">
        <v>8.4556618791875859</v>
      </c>
      <c r="P117" s="474">
        <v>-0.47606244368718009</v>
      </c>
      <c r="Q117" s="481">
        <v>9.1803211137437266</v>
      </c>
      <c r="R117" s="474">
        <v>-0.65558404244746704</v>
      </c>
      <c r="S117" s="481">
        <v>8.8492334990488679</v>
      </c>
      <c r="T117" s="475">
        <v>-0.59054280622863509</v>
      </c>
      <c r="U117" s="480">
        <v>8.4622636130381075</v>
      </c>
      <c r="V117" s="474">
        <v>-0.37403337276898796</v>
      </c>
      <c r="W117" s="481">
        <v>9.4719272450035401</v>
      </c>
      <c r="X117" s="474">
        <v>-3.4617975809478452E-2</v>
      </c>
      <c r="Y117" s="481">
        <v>8.8092053967402499</v>
      </c>
      <c r="Z117" s="475">
        <v>-0.28158356000820461</v>
      </c>
      <c r="AA117" s="480">
        <v>6.3027069010154477</v>
      </c>
      <c r="AB117" s="474">
        <v>-0.4511924605965163</v>
      </c>
      <c r="AC117" s="481">
        <v>6.911349899261249</v>
      </c>
      <c r="AD117" s="474">
        <v>-1.578325257943014E-2</v>
      </c>
      <c r="AE117" s="481">
        <v>6.5257042349789023</v>
      </c>
      <c r="AF117" s="475">
        <v>-0.29019380409909612</v>
      </c>
      <c r="AG117" s="480">
        <v>6.4212992076468369</v>
      </c>
      <c r="AH117" s="474">
        <v>-0.43909402536784903</v>
      </c>
      <c r="AI117" s="481">
        <v>6.8260223457537563</v>
      </c>
      <c r="AJ117" s="474">
        <v>-0.11998666178870376</v>
      </c>
      <c r="AK117" s="481">
        <v>6.5684469613591343</v>
      </c>
      <c r="AL117" s="475">
        <v>-0.32252997215511225</v>
      </c>
      <c r="AM117" s="480">
        <v>2.9211699164345406</v>
      </c>
      <c r="AN117" s="475">
        <v>0.45525312554146558</v>
      </c>
      <c r="AO117" s="480">
        <v>3.1559461480927449</v>
      </c>
      <c r="AP117" s="474">
        <v>-0.20307192214250902</v>
      </c>
      <c r="AQ117" s="481">
        <v>8.1891891891891895</v>
      </c>
      <c r="AR117" s="474">
        <v>-0.98561292162875169</v>
      </c>
      <c r="AS117" s="481">
        <v>4.4107243121841666</v>
      </c>
      <c r="AT117" s="475">
        <v>-0.93002641831706967</v>
      </c>
    </row>
    <row r="118" spans="2:46" s="4" customFormat="1" ht="15" hidden="1" customHeight="1" outlineLevel="1" x14ac:dyDescent="0.25">
      <c r="B118" s="115" t="s">
        <v>106</v>
      </c>
      <c r="C118" s="480">
        <v>7.6296941916488219</v>
      </c>
      <c r="D118" s="474">
        <v>-0.20520637003343989</v>
      </c>
      <c r="E118" s="481">
        <v>8.4888947899979108</v>
      </c>
      <c r="F118" s="474">
        <v>-0.95241373833985143</v>
      </c>
      <c r="G118" s="481">
        <v>8.0030798801343952</v>
      </c>
      <c r="H118" s="475">
        <v>-0.52925320116594499</v>
      </c>
      <c r="I118" s="480">
        <v>8.3608915255393033</v>
      </c>
      <c r="J118" s="474">
        <v>-0.22143056388762972</v>
      </c>
      <c r="K118" s="481">
        <v>8.8326794810765854</v>
      </c>
      <c r="L118" s="474">
        <v>-1.1446070021382173</v>
      </c>
      <c r="M118" s="481">
        <v>8.5830795157624582</v>
      </c>
      <c r="N118" s="475">
        <v>-0.65723840662797528</v>
      </c>
      <c r="O118" s="480">
        <v>8.5142285751753981</v>
      </c>
      <c r="P118" s="474">
        <v>-1.7370584076779494E-2</v>
      </c>
      <c r="Q118" s="481">
        <v>8.9790573896945389</v>
      </c>
      <c r="R118" s="474">
        <v>-1.0462059759581397</v>
      </c>
      <c r="S118" s="481">
        <v>8.7747427731504164</v>
      </c>
      <c r="T118" s="475">
        <v>-0.59572895045238994</v>
      </c>
      <c r="U118" s="480">
        <v>8.6575091897215817</v>
      </c>
      <c r="V118" s="474">
        <v>-0.36978075823012269</v>
      </c>
      <c r="W118" s="481">
        <v>9.0725308641975317</v>
      </c>
      <c r="X118" s="474">
        <v>-1.254137053738452</v>
      </c>
      <c r="Y118" s="481">
        <v>8.8183115889723229</v>
      </c>
      <c r="Z118" s="475">
        <v>-0.70283967176244211</v>
      </c>
      <c r="AA118" s="480">
        <v>6.4873359555931334</v>
      </c>
      <c r="AB118" s="474">
        <v>-0.21242880245251072</v>
      </c>
      <c r="AC118" s="481">
        <v>7.0736956666592627</v>
      </c>
      <c r="AD118" s="474">
        <v>-0.10234427423537706</v>
      </c>
      <c r="AE118" s="481">
        <v>6.6958114852485942</v>
      </c>
      <c r="AF118" s="475">
        <v>-0.17297819208874365</v>
      </c>
      <c r="AG118" s="480">
        <v>6.5870780839452943</v>
      </c>
      <c r="AH118" s="474">
        <v>-0.26215442512254583</v>
      </c>
      <c r="AI118" s="481">
        <v>7.0856368698419008</v>
      </c>
      <c r="AJ118" s="474">
        <v>-3.640667295869271E-2</v>
      </c>
      <c r="AK118" s="481">
        <v>6.7623270973322969</v>
      </c>
      <c r="AL118" s="475">
        <v>-0.18455102963243331</v>
      </c>
      <c r="AM118" s="480">
        <v>2.718169960870874</v>
      </c>
      <c r="AN118" s="475">
        <v>-0.21442731452757657</v>
      </c>
      <c r="AO118" s="480">
        <v>3.6442548921224285</v>
      </c>
      <c r="AP118" s="474">
        <v>-0.1830794845077226</v>
      </c>
      <c r="AQ118" s="481">
        <v>8.9485981308411215</v>
      </c>
      <c r="AR118" s="474">
        <v>-1.6732307777134512</v>
      </c>
      <c r="AS118" s="481">
        <v>6.2510844603215103</v>
      </c>
      <c r="AT118" s="475">
        <v>-0.7646962705754996</v>
      </c>
    </row>
    <row r="119" spans="2:46" s="4" customFormat="1" ht="15" hidden="1" customHeight="1" outlineLevel="1" x14ac:dyDescent="0.25">
      <c r="B119" s="115" t="s">
        <v>107</v>
      </c>
      <c r="C119" s="480">
        <v>7.2523424585656064</v>
      </c>
      <c r="D119" s="474">
        <v>0.13859950026128764</v>
      </c>
      <c r="E119" s="481">
        <v>8.8422440723101339</v>
      </c>
      <c r="F119" s="474">
        <v>0.75727053888018148</v>
      </c>
      <c r="G119" s="481">
        <v>7.8585780921625918</v>
      </c>
      <c r="H119" s="475">
        <v>0.3418211093679222</v>
      </c>
      <c r="I119" s="480">
        <v>7.9447297335721805</v>
      </c>
      <c r="J119" s="474">
        <v>0.24828353416448046</v>
      </c>
      <c r="K119" s="481">
        <v>9.1487077534791261</v>
      </c>
      <c r="L119" s="474">
        <v>0.83613188323551491</v>
      </c>
      <c r="M119" s="481">
        <v>8.4467282282531215</v>
      </c>
      <c r="N119" s="475">
        <v>0.46825365641975125</v>
      </c>
      <c r="O119" s="480">
        <v>8.0475803172021152</v>
      </c>
      <c r="P119" s="474">
        <v>0.2270290485428843</v>
      </c>
      <c r="Q119" s="481">
        <v>9.1751513631641171</v>
      </c>
      <c r="R119" s="474">
        <v>0.47908178329172024</v>
      </c>
      <c r="S119" s="481">
        <v>8.6202285215239627</v>
      </c>
      <c r="T119" s="475">
        <v>0.33720650419624576</v>
      </c>
      <c r="U119" s="480">
        <v>8.4385210843691585</v>
      </c>
      <c r="V119" s="474">
        <v>0.50904761407294341</v>
      </c>
      <c r="W119" s="481">
        <v>9.3197223270835963</v>
      </c>
      <c r="X119" s="474">
        <v>1.0685242109036377</v>
      </c>
      <c r="Y119" s="481">
        <v>8.7336433172019969</v>
      </c>
      <c r="Z119" s="475">
        <v>0.68561105125235144</v>
      </c>
      <c r="AA119" s="480">
        <v>6.5054164067885631</v>
      </c>
      <c r="AB119" s="474">
        <v>-9.3355553961186999E-2</v>
      </c>
      <c r="AC119" s="481">
        <v>7.4045993031358881</v>
      </c>
      <c r="AD119" s="474">
        <v>0.51878044494730613</v>
      </c>
      <c r="AE119" s="481">
        <v>6.7933523754267737</v>
      </c>
      <c r="AF119" s="475">
        <v>0.1002284909589255</v>
      </c>
      <c r="AG119" s="480">
        <v>6.6361920364698337</v>
      </c>
      <c r="AH119" s="474">
        <v>-0.13871944557366689</v>
      </c>
      <c r="AI119" s="481">
        <v>7.3752352572145545</v>
      </c>
      <c r="AJ119" s="474">
        <v>0.56909540502581102</v>
      </c>
      <c r="AK119" s="481">
        <v>6.8670095518001473</v>
      </c>
      <c r="AL119" s="475">
        <v>8.1857671111475128E-2</v>
      </c>
      <c r="AM119" s="480">
        <v>2.6231781016708142</v>
      </c>
      <c r="AN119" s="475">
        <v>-2.196527123760772E-2</v>
      </c>
      <c r="AO119" s="480">
        <v>3.0291998483124765</v>
      </c>
      <c r="AP119" s="474">
        <v>-0.47668712186020779</v>
      </c>
      <c r="AQ119" s="481">
        <v>10.383918459796149</v>
      </c>
      <c r="AR119" s="474">
        <v>2.9308530718134662E-2</v>
      </c>
      <c r="AS119" s="481">
        <v>5.979105155575744</v>
      </c>
      <c r="AT119" s="475">
        <v>-0.39227124250688572</v>
      </c>
    </row>
    <row r="120" spans="2:46" s="4" customFormat="1" ht="15" hidden="1" customHeight="1" outlineLevel="1" x14ac:dyDescent="0.25">
      <c r="B120" s="115" t="s">
        <v>122</v>
      </c>
      <c r="C120" s="480">
        <v>6.8196304396794138</v>
      </c>
      <c r="D120" s="474">
        <v>-0.15238496558980863</v>
      </c>
      <c r="E120" s="481">
        <v>8.1746500745187554</v>
      </c>
      <c r="F120" s="474">
        <v>-0.20690823463346852</v>
      </c>
      <c r="G120" s="481">
        <v>7.3762587125169112</v>
      </c>
      <c r="H120" s="475">
        <v>-0.18526153593793371</v>
      </c>
      <c r="I120" s="480">
        <v>7.3990402733462304</v>
      </c>
      <c r="J120" s="474">
        <v>3.0905438418739273E-2</v>
      </c>
      <c r="K120" s="481">
        <v>8.3739057101319752</v>
      </c>
      <c r="L120" s="474">
        <v>-0.16945155419034386</v>
      </c>
      <c r="M120" s="481">
        <v>7.8318310850833175</v>
      </c>
      <c r="N120" s="475">
        <v>-6.9563345096417706E-2</v>
      </c>
      <c r="O120" s="480">
        <v>7.4635440428515905</v>
      </c>
      <c r="P120" s="474">
        <v>0.22443456657565264</v>
      </c>
      <c r="Q120" s="481">
        <v>8.0757540839151361</v>
      </c>
      <c r="R120" s="474">
        <v>-0.5726903320191763</v>
      </c>
      <c r="S120" s="481">
        <v>7.8032283784393668</v>
      </c>
      <c r="T120" s="475">
        <v>-0.19156407646755813</v>
      </c>
      <c r="U120" s="480">
        <v>7.7009166373739282</v>
      </c>
      <c r="V120" s="474">
        <v>-1.501769600365499E-2</v>
      </c>
      <c r="W120" s="481">
        <v>8.6860830077798923</v>
      </c>
      <c r="X120" s="474">
        <v>0.30732122529782124</v>
      </c>
      <c r="Y120" s="481">
        <v>8.0463104415061437</v>
      </c>
      <c r="Z120" s="475">
        <v>9.102352126934754E-2</v>
      </c>
      <c r="AA120" s="480">
        <v>6.2469127065567394</v>
      </c>
      <c r="AB120" s="474">
        <v>-0.64315656956792289</v>
      </c>
      <c r="AC120" s="481">
        <v>6.93625140291807</v>
      </c>
      <c r="AD120" s="474">
        <v>-0.29014402411622697</v>
      </c>
      <c r="AE120" s="481">
        <v>6.4920131802478709</v>
      </c>
      <c r="AF120" s="475">
        <v>-0.51183152986326164</v>
      </c>
      <c r="AG120" s="480">
        <v>6.4421630772865077</v>
      </c>
      <c r="AH120" s="474">
        <v>-0.67393747922855685</v>
      </c>
      <c r="AI120" s="481">
        <v>6.7577167019027486</v>
      </c>
      <c r="AJ120" s="474">
        <v>-0.38458356539751826</v>
      </c>
      <c r="AK120" s="481">
        <v>6.5552678774407029</v>
      </c>
      <c r="AL120" s="475">
        <v>-0.56976058699772558</v>
      </c>
      <c r="AM120" s="480">
        <v>2.5154502478957683</v>
      </c>
      <c r="AN120" s="475">
        <v>-6.3088942238361589E-2</v>
      </c>
      <c r="AO120" s="480">
        <v>3.3157003808717733</v>
      </c>
      <c r="AP120" s="474">
        <v>-0.30388683078342682</v>
      </c>
      <c r="AQ120" s="481">
        <v>11.998351648351647</v>
      </c>
      <c r="AR120" s="474">
        <v>0.33759215468076142</v>
      </c>
      <c r="AS120" s="481">
        <v>7.0934735835524743</v>
      </c>
      <c r="AT120" s="475">
        <v>-9.8159344922559733E-2</v>
      </c>
    </row>
    <row r="121" spans="2:46" s="4" customFormat="1" ht="15" hidden="1" customHeight="1" outlineLevel="1" x14ac:dyDescent="0.25">
      <c r="B121" s="115" t="s">
        <v>96</v>
      </c>
      <c r="C121" s="480">
        <v>7.3514836457463764</v>
      </c>
      <c r="D121" s="474">
        <v>4.1150746432386143E-2</v>
      </c>
      <c r="E121" s="481">
        <v>8.8246249806691068</v>
      </c>
      <c r="F121" s="474">
        <v>-0.90480464067615607</v>
      </c>
      <c r="G121" s="481">
        <v>7.9760868139794114</v>
      </c>
      <c r="H121" s="475">
        <v>-0.31439700590189279</v>
      </c>
      <c r="I121" s="480">
        <v>7.9422851110129598</v>
      </c>
      <c r="J121" s="474">
        <v>6.1951630632573362E-2</v>
      </c>
      <c r="K121" s="481">
        <v>8.6849675186691755</v>
      </c>
      <c r="L121" s="474">
        <v>-1.085392108506321</v>
      </c>
      <c r="M121" s="481">
        <v>8.2914283430946103</v>
      </c>
      <c r="N121" s="475">
        <v>-0.43609618974164732</v>
      </c>
      <c r="O121" s="480">
        <v>8.0553609219114009</v>
      </c>
      <c r="P121" s="474">
        <v>0.22315369462813894</v>
      </c>
      <c r="Q121" s="481">
        <v>8.9567941297235727</v>
      </c>
      <c r="R121" s="474">
        <v>-0.85693194772708559</v>
      </c>
      <c r="S121" s="481">
        <v>8.5720033401654891</v>
      </c>
      <c r="T121" s="475">
        <v>-0.33712086326737989</v>
      </c>
      <c r="U121" s="480">
        <v>8.1767916630245825</v>
      </c>
      <c r="V121" s="474">
        <v>0.20656131327837457</v>
      </c>
      <c r="W121" s="481">
        <v>8.6248069667107128</v>
      </c>
      <c r="X121" s="474">
        <v>-1.4956317674714086</v>
      </c>
      <c r="Y121" s="481">
        <v>8.3465459415114367</v>
      </c>
      <c r="Z121" s="475">
        <v>-0.35234291819068275</v>
      </c>
      <c r="AA121" s="480">
        <v>7.2554074490908453</v>
      </c>
      <c r="AB121" s="474">
        <v>5.7708340207526021E-2</v>
      </c>
      <c r="AC121" s="481">
        <v>9.3627922462266948</v>
      </c>
      <c r="AD121" s="474">
        <v>5.6330549341696567E-2</v>
      </c>
      <c r="AE121" s="481">
        <v>7.9344084483539534</v>
      </c>
      <c r="AF121" s="475">
        <v>5.9315414932804345E-2</v>
      </c>
      <c r="AG121" s="480">
        <v>7.381308881279864</v>
      </c>
      <c r="AH121" s="474">
        <v>-0.26382300154498139</v>
      </c>
      <c r="AI121" s="481">
        <v>9.2602084610668296</v>
      </c>
      <c r="AJ121" s="474">
        <v>-7.8451140704913769E-2</v>
      </c>
      <c r="AK121" s="481">
        <v>7.9848866829486065</v>
      </c>
      <c r="AL121" s="475">
        <v>-0.21670746278242969</v>
      </c>
      <c r="AM121" s="480">
        <v>2.2882754244010788</v>
      </c>
      <c r="AN121" s="475">
        <v>-0.24348772039905375</v>
      </c>
      <c r="AO121" s="480">
        <v>3.3339649455234488</v>
      </c>
      <c r="AP121" s="474">
        <v>-0.52849277713720522</v>
      </c>
      <c r="AQ121" s="481">
        <v>12.58585409252669</v>
      </c>
      <c r="AR121" s="474">
        <v>0.70420876850651126</v>
      </c>
      <c r="AS121" s="481">
        <v>8.1052993805918785</v>
      </c>
      <c r="AT121" s="475">
        <v>0.29754833057278685</v>
      </c>
    </row>
    <row r="122" spans="2:46" s="4" customFormat="1" ht="15" hidden="1" customHeight="1" outlineLevel="1" x14ac:dyDescent="0.25">
      <c r="B122" s="115" t="s">
        <v>97</v>
      </c>
      <c r="C122" s="480">
        <v>7.4946747507799403</v>
      </c>
      <c r="D122" s="474">
        <v>0.24178371202796711</v>
      </c>
      <c r="E122" s="481">
        <v>9.2811047957747217</v>
      </c>
      <c r="F122" s="474">
        <v>0.65222981396712498</v>
      </c>
      <c r="G122" s="481">
        <v>8.2647694918966277</v>
      </c>
      <c r="H122" s="475">
        <v>0.41118309476933845</v>
      </c>
      <c r="I122" s="480">
        <v>8.2171997190081694</v>
      </c>
      <c r="J122" s="474">
        <v>0.40858128452118603</v>
      </c>
      <c r="K122" s="481">
        <v>9.2583822766487547</v>
      </c>
      <c r="L122" s="474">
        <v>0.73097502049736107</v>
      </c>
      <c r="M122" s="481">
        <v>8.7122449601071921</v>
      </c>
      <c r="N122" s="475">
        <v>0.55941205818024287</v>
      </c>
      <c r="O122" s="480">
        <v>8.3580107485006625</v>
      </c>
      <c r="P122" s="474">
        <v>0.22636955811693049</v>
      </c>
      <c r="Q122" s="481">
        <v>8.9259868840746126</v>
      </c>
      <c r="R122" s="474">
        <v>0.2695050615881609</v>
      </c>
      <c r="S122" s="481">
        <v>8.7011500454776698</v>
      </c>
      <c r="T122" s="475">
        <v>0.26877037076670618</v>
      </c>
      <c r="U122" s="480">
        <v>8.6394778045787319</v>
      </c>
      <c r="V122" s="474">
        <v>0.76751823627976279</v>
      </c>
      <c r="W122" s="481">
        <v>9.867132740148902</v>
      </c>
      <c r="X122" s="474">
        <v>1.1203010618884637</v>
      </c>
      <c r="Y122" s="481">
        <v>9.0914140941481616</v>
      </c>
      <c r="Z122" s="475">
        <v>0.88821607601855135</v>
      </c>
      <c r="AA122" s="480">
        <v>6.9909344128994304</v>
      </c>
      <c r="AB122" s="474">
        <v>-2.8650146315060354E-2</v>
      </c>
      <c r="AC122" s="481">
        <v>9.2721421709894329</v>
      </c>
      <c r="AD122" s="474">
        <v>0.19367597788235535</v>
      </c>
      <c r="AE122" s="481">
        <v>7.7911289326189754</v>
      </c>
      <c r="AF122" s="475">
        <v>5.0520847855644924E-2</v>
      </c>
      <c r="AG122" s="480">
        <v>7.3135809806835068</v>
      </c>
      <c r="AH122" s="474">
        <v>-6.6197979611212432E-2</v>
      </c>
      <c r="AI122" s="481">
        <v>9.1676245548464443</v>
      </c>
      <c r="AJ122" s="474">
        <v>3.5884963516986446E-2</v>
      </c>
      <c r="AK122" s="481">
        <v>7.9805672535389922</v>
      </c>
      <c r="AL122" s="475">
        <v>-2.805287058029915E-2</v>
      </c>
      <c r="AM122" s="480">
        <v>2.4671480999171305</v>
      </c>
      <c r="AN122" s="475">
        <v>-0.25232423949697624</v>
      </c>
      <c r="AO122" s="480">
        <v>3.2249589490968802</v>
      </c>
      <c r="AP122" s="474">
        <v>8.8328912466843601E-2</v>
      </c>
      <c r="AQ122" s="481">
        <v>11.680877742946709</v>
      </c>
      <c r="AR122" s="474">
        <v>1.6766115313426138</v>
      </c>
      <c r="AS122" s="481">
        <v>6.5708260977424953</v>
      </c>
      <c r="AT122" s="475">
        <v>0.26781369372595698</v>
      </c>
    </row>
    <row r="123" spans="2:46" s="4" customFormat="1" ht="15.75" collapsed="1" x14ac:dyDescent="0.25">
      <c r="B123" s="103">
        <v>2007</v>
      </c>
      <c r="C123" s="482">
        <v>7.315456957864213</v>
      </c>
      <c r="D123" s="487">
        <v>-0.12355448034304306</v>
      </c>
      <c r="E123" s="484">
        <v>8.8378839707738877</v>
      </c>
      <c r="F123" s="487">
        <v>-4.8709658058278649E-2</v>
      </c>
      <c r="G123" s="484">
        <v>7.9448414634885607</v>
      </c>
      <c r="H123" s="488">
        <v>-0.10660970714706242</v>
      </c>
      <c r="I123" s="482">
        <v>7.9121208416847537</v>
      </c>
      <c r="J123" s="487">
        <v>-9.2536410740322594E-2</v>
      </c>
      <c r="K123" s="484">
        <v>8.9517958338262247</v>
      </c>
      <c r="L123" s="487">
        <v>-8.2252769954022753E-2</v>
      </c>
      <c r="M123" s="484">
        <v>8.3826456592935799</v>
      </c>
      <c r="N123" s="488">
        <v>-9.8789563186347351E-2</v>
      </c>
      <c r="O123" s="482">
        <v>8.1699881354329644</v>
      </c>
      <c r="P123" s="487">
        <v>4.0090794073842417E-2</v>
      </c>
      <c r="Q123" s="484">
        <v>8.8259431486702553</v>
      </c>
      <c r="R123" s="487">
        <v>-0.29465908321573941</v>
      </c>
      <c r="S123" s="484">
        <v>8.5343408828362701</v>
      </c>
      <c r="T123" s="488">
        <v>-0.14722058882153455</v>
      </c>
      <c r="U123" s="482">
        <v>8.118330168873424</v>
      </c>
      <c r="V123" s="487">
        <v>-6.5053594279024907E-2</v>
      </c>
      <c r="W123" s="484">
        <v>9.2429870415633388</v>
      </c>
      <c r="X123" s="487">
        <v>-4.0429610057136856E-2</v>
      </c>
      <c r="Y123" s="484">
        <v>8.5232466644042173</v>
      </c>
      <c r="Z123" s="488">
        <v>-6.3904544111387906E-2</v>
      </c>
      <c r="AA123" s="482">
        <v>6.8687399454798239</v>
      </c>
      <c r="AB123" s="487">
        <v>-0.25458525044586011</v>
      </c>
      <c r="AC123" s="484">
        <v>8.1405354947777457</v>
      </c>
      <c r="AD123" s="487">
        <v>0.11548470901836261</v>
      </c>
      <c r="AE123" s="484">
        <v>7.3016014777187719</v>
      </c>
      <c r="AF123" s="488">
        <v>-0.13114434620244531</v>
      </c>
      <c r="AG123" s="482">
        <v>7.0627399503161694</v>
      </c>
      <c r="AH123" s="487">
        <v>-0.31382836084544685</v>
      </c>
      <c r="AI123" s="484">
        <v>8.1064582158888445</v>
      </c>
      <c r="AJ123" s="487">
        <v>9.7281969275385904E-2</v>
      </c>
      <c r="AK123" s="484">
        <v>7.4199065558431485</v>
      </c>
      <c r="AL123" s="488">
        <v>-0.17561320864949526</v>
      </c>
      <c r="AM123" s="482">
        <v>2.6882476247515856</v>
      </c>
      <c r="AN123" s="488">
        <v>0.13125616540036855</v>
      </c>
      <c r="AO123" s="482">
        <v>3.2720306513409962</v>
      </c>
      <c r="AP123" s="487">
        <v>-0.18121996586480238</v>
      </c>
      <c r="AQ123" s="484">
        <v>11.280978361383392</v>
      </c>
      <c r="AR123" s="487">
        <v>0.54022555056377364</v>
      </c>
      <c r="AS123" s="484">
        <v>6.5760691260061801</v>
      </c>
      <c r="AT123" s="488">
        <v>-6.3038929633480123E-2</v>
      </c>
    </row>
    <row r="124" spans="2:46" s="4" customFormat="1" ht="15" hidden="1" customHeight="1" outlineLevel="1" x14ac:dyDescent="0.25">
      <c r="B124" s="115" t="s">
        <v>98</v>
      </c>
      <c r="C124" s="480">
        <v>8.3304498640344296</v>
      </c>
      <c r="D124" s="471">
        <v>-0.35186095021956554</v>
      </c>
      <c r="E124" s="481">
        <v>9.6557114846087213</v>
      </c>
      <c r="F124" s="471">
        <v>-1.4226377320146977</v>
      </c>
      <c r="G124" s="481">
        <v>8.9218626246721655</v>
      </c>
      <c r="H124" s="473">
        <v>-0.81588548704397645</v>
      </c>
      <c r="I124" s="480">
        <v>8.8686465886399919</v>
      </c>
      <c r="J124" s="471">
        <v>-0.38133437002762349</v>
      </c>
      <c r="K124" s="481">
        <v>9.4481899273711107</v>
      </c>
      <c r="L124" s="471">
        <v>-1.5489181038814781</v>
      </c>
      <c r="M124" s="481">
        <v>9.1492004837817635</v>
      </c>
      <c r="N124" s="473">
        <v>-0.93775345027370527</v>
      </c>
      <c r="O124" s="480">
        <v>8.6586092401100458</v>
      </c>
      <c r="P124" s="471">
        <v>8.6586092401100458</v>
      </c>
      <c r="Q124" s="481">
        <v>9.0877914596011369</v>
      </c>
      <c r="R124" s="471">
        <v>9.0877914596011369</v>
      </c>
      <c r="S124" s="481">
        <v>8.9134880638648735</v>
      </c>
      <c r="T124" s="473">
        <v>8.9134880638648735</v>
      </c>
      <c r="U124" s="480">
        <v>9.056473022973849</v>
      </c>
      <c r="V124" s="471">
        <v>9.056473022973849</v>
      </c>
      <c r="W124" s="481">
        <v>10.489069024809629</v>
      </c>
      <c r="X124" s="471">
        <v>10.489069024809629</v>
      </c>
      <c r="Y124" s="481">
        <v>9.5912895957240547</v>
      </c>
      <c r="Z124" s="473">
        <v>9.5912895957240547</v>
      </c>
      <c r="AA124" s="480">
        <v>8.4441746538871136</v>
      </c>
      <c r="AB124" s="471">
        <v>-0.4601443842937929</v>
      </c>
      <c r="AC124" s="481">
        <v>10.684829698237227</v>
      </c>
      <c r="AD124" s="471">
        <v>-0.72692129266974526</v>
      </c>
      <c r="AE124" s="481">
        <v>9.2579415674253323</v>
      </c>
      <c r="AF124" s="473">
        <v>-0.54699094893962297</v>
      </c>
      <c r="AG124" s="480">
        <v>8.772144688123042</v>
      </c>
      <c r="AH124" s="471">
        <v>8.772144688123042</v>
      </c>
      <c r="AI124" s="481">
        <v>10.646155750897611</v>
      </c>
      <c r="AJ124" s="471">
        <v>10.646155750897611</v>
      </c>
      <c r="AK124" s="481">
        <v>9.456398896975724</v>
      </c>
      <c r="AL124" s="473">
        <v>9.456398896975724</v>
      </c>
      <c r="AM124" s="480">
        <v>2.3703911397728867</v>
      </c>
      <c r="AN124" s="473">
        <v>8.8257463680341708E-2</v>
      </c>
      <c r="AO124" s="480">
        <v>3.7088607594936707</v>
      </c>
      <c r="AP124" s="471">
        <v>-0.65269431610028183</v>
      </c>
      <c r="AQ124" s="481">
        <v>12.261363636363637</v>
      </c>
      <c r="AR124" s="471">
        <v>-0.1382222849614152</v>
      </c>
      <c r="AS124" s="481">
        <v>7.6017241379310345</v>
      </c>
      <c r="AT124" s="473">
        <v>-0.86381497411970543</v>
      </c>
    </row>
    <row r="125" spans="2:46" s="4" customFormat="1" ht="15" hidden="1" customHeight="1" outlineLevel="1" x14ac:dyDescent="0.25">
      <c r="B125" s="115" t="s">
        <v>99</v>
      </c>
      <c r="C125" s="480">
        <v>7.6784499102820192</v>
      </c>
      <c r="D125" s="474">
        <v>-0.48214134093514005</v>
      </c>
      <c r="E125" s="481">
        <v>9.4987507891882554</v>
      </c>
      <c r="F125" s="474">
        <v>-0.90953917342740809</v>
      </c>
      <c r="G125" s="481">
        <v>8.4785502344567174</v>
      </c>
      <c r="H125" s="475">
        <v>-0.6936708598484298</v>
      </c>
      <c r="I125" s="480">
        <v>8.1975867911122986</v>
      </c>
      <c r="J125" s="474">
        <v>-0.58906699502131232</v>
      </c>
      <c r="K125" s="481">
        <v>9.2766302584622036</v>
      </c>
      <c r="L125" s="474">
        <v>-0.90152217622182818</v>
      </c>
      <c r="M125" s="481">
        <v>8.7245740595757368</v>
      </c>
      <c r="N125" s="475">
        <v>-0.7664101239632668</v>
      </c>
      <c r="O125" s="480">
        <v>8.4286954185695695</v>
      </c>
      <c r="P125" s="474">
        <v>8.4286954185695695</v>
      </c>
      <c r="Q125" s="481">
        <v>9.6637635110215889</v>
      </c>
      <c r="R125" s="474">
        <v>9.6637635110215889</v>
      </c>
      <c r="S125" s="481">
        <v>9.1610577934039306</v>
      </c>
      <c r="T125" s="475">
        <v>9.1610577934039306</v>
      </c>
      <c r="U125" s="480">
        <v>8.2723579437733594</v>
      </c>
      <c r="V125" s="474">
        <v>8.2723579437733594</v>
      </c>
      <c r="W125" s="481">
        <v>9.587303216974675</v>
      </c>
      <c r="X125" s="474">
        <v>9.587303216974675</v>
      </c>
      <c r="Y125" s="481">
        <v>8.7821287604895684</v>
      </c>
      <c r="Z125" s="475">
        <v>8.7821287604895684</v>
      </c>
      <c r="AA125" s="480">
        <v>7.7402978339350179</v>
      </c>
      <c r="AB125" s="474">
        <v>-0.78414119540806215</v>
      </c>
      <c r="AC125" s="481">
        <v>10.717218852076527</v>
      </c>
      <c r="AD125" s="474">
        <v>-1.0505186203606733</v>
      </c>
      <c r="AE125" s="481">
        <v>8.7105703422053224</v>
      </c>
      <c r="AF125" s="475">
        <v>-0.85034932507850947</v>
      </c>
      <c r="AG125" s="480">
        <v>8.0456276163830278</v>
      </c>
      <c r="AH125" s="474">
        <v>8.0456276163830278</v>
      </c>
      <c r="AI125" s="481">
        <v>10.731665377009715</v>
      </c>
      <c r="AJ125" s="474">
        <v>10.731665377009715</v>
      </c>
      <c r="AK125" s="481">
        <v>8.9281628271585749</v>
      </c>
      <c r="AL125" s="475">
        <v>8.9281628271585749</v>
      </c>
      <c r="AM125" s="480">
        <v>2.7525490695896</v>
      </c>
      <c r="AN125" s="475">
        <v>0.5172945831560849</v>
      </c>
      <c r="AO125" s="480">
        <v>3.4925264309150563</v>
      </c>
      <c r="AP125" s="474">
        <v>-0.19202431245921625</v>
      </c>
      <c r="AQ125" s="481">
        <v>10.990424646128227</v>
      </c>
      <c r="AR125" s="474">
        <v>-0.8110990106480358</v>
      </c>
      <c r="AS125" s="481">
        <v>6.9930029154518953</v>
      </c>
      <c r="AT125" s="475">
        <v>-0.31426265362469774</v>
      </c>
    </row>
    <row r="126" spans="2:46" s="4" customFormat="1" ht="15" hidden="1" customHeight="1" outlineLevel="1" x14ac:dyDescent="0.25">
      <c r="B126" s="115" t="s">
        <v>100</v>
      </c>
      <c r="C126" s="480">
        <v>7.6643628247829731</v>
      </c>
      <c r="D126" s="474">
        <v>-3.1165708214224708E-3</v>
      </c>
      <c r="E126" s="481">
        <v>8.974658575808073</v>
      </c>
      <c r="F126" s="474">
        <v>-0.45770340166143697</v>
      </c>
      <c r="G126" s="481">
        <v>8.2385084387826346</v>
      </c>
      <c r="H126" s="475">
        <v>-0.25309757349544526</v>
      </c>
      <c r="I126" s="480">
        <v>8.0930296274409734</v>
      </c>
      <c r="J126" s="474">
        <v>-0.10571216686974871</v>
      </c>
      <c r="K126" s="481">
        <v>8.8645960787952234</v>
      </c>
      <c r="L126" s="474">
        <v>-0.69022857325468578</v>
      </c>
      <c r="M126" s="481">
        <v>8.4640761645547027</v>
      </c>
      <c r="N126" s="475">
        <v>-0.42251408491440046</v>
      </c>
      <c r="O126" s="480">
        <v>8.3290551125035606</v>
      </c>
      <c r="P126" s="474">
        <v>8.3290551125035606</v>
      </c>
      <c r="Q126" s="481">
        <v>8.9589548922772231</v>
      </c>
      <c r="R126" s="474">
        <v>8.9589548922772231</v>
      </c>
      <c r="S126" s="481">
        <v>8.6967312124378449</v>
      </c>
      <c r="T126" s="475">
        <v>8.6967312124378449</v>
      </c>
      <c r="U126" s="480">
        <v>8.1511255889709737</v>
      </c>
      <c r="V126" s="474">
        <v>8.1511255889709737</v>
      </c>
      <c r="W126" s="481">
        <v>9.2548024085568787</v>
      </c>
      <c r="X126" s="474">
        <v>9.2548024085568787</v>
      </c>
      <c r="Y126" s="481">
        <v>8.5761703497487325</v>
      </c>
      <c r="Z126" s="475">
        <v>8.5761703497487325</v>
      </c>
      <c r="AA126" s="480">
        <v>8.0701029849966019</v>
      </c>
      <c r="AB126" s="474">
        <v>0.39596792668042013</v>
      </c>
      <c r="AC126" s="481">
        <v>9.4674592833876225</v>
      </c>
      <c r="AD126" s="474">
        <v>0.86861013875309645</v>
      </c>
      <c r="AE126" s="481">
        <v>8.5571083133720069</v>
      </c>
      <c r="AF126" s="475">
        <v>0.52549645742299056</v>
      </c>
      <c r="AG126" s="480">
        <v>8.3769667445834717</v>
      </c>
      <c r="AH126" s="474">
        <v>8.3769667445834717</v>
      </c>
      <c r="AI126" s="481">
        <v>9.4950290275761979</v>
      </c>
      <c r="AJ126" s="474">
        <v>9.4950290275761979</v>
      </c>
      <c r="AK126" s="481">
        <v>8.7696542583695472</v>
      </c>
      <c r="AL126" s="475">
        <v>8.7696542583695472</v>
      </c>
      <c r="AM126" s="480">
        <v>2.5152906076080095</v>
      </c>
      <c r="AN126" s="475">
        <v>9.6047791320388765E-2</v>
      </c>
      <c r="AO126" s="480">
        <v>3.1378139850644944</v>
      </c>
      <c r="AP126" s="474">
        <v>-0.63509583603809761</v>
      </c>
      <c r="AQ126" s="481">
        <v>10.410514541387025</v>
      </c>
      <c r="AR126" s="474">
        <v>-1.3701056136517344</v>
      </c>
      <c r="AS126" s="481">
        <v>6.6035891968727789</v>
      </c>
      <c r="AT126" s="475">
        <v>-1.0534892013223702</v>
      </c>
    </row>
    <row r="127" spans="2:46" s="4" customFormat="1" ht="15" hidden="1" customHeight="1" outlineLevel="1" x14ac:dyDescent="0.25">
      <c r="B127" s="115" t="s">
        <v>101</v>
      </c>
      <c r="C127" s="480">
        <v>6.9023675695302238</v>
      </c>
      <c r="D127" s="474">
        <v>-1.495279171055941E-2</v>
      </c>
      <c r="E127" s="481">
        <v>8.4061503393572661</v>
      </c>
      <c r="F127" s="474">
        <v>0.40449679263508287</v>
      </c>
      <c r="G127" s="481">
        <v>7.5197519854800294</v>
      </c>
      <c r="H127" s="475">
        <v>0.11892715748035787</v>
      </c>
      <c r="I127" s="480">
        <v>7.3372622410081183</v>
      </c>
      <c r="J127" s="474">
        <v>-0.21958492894616644</v>
      </c>
      <c r="K127" s="481">
        <v>8.6607313036063598</v>
      </c>
      <c r="L127" s="474">
        <v>0.545288364069064</v>
      </c>
      <c r="M127" s="481">
        <v>7.9203589936245207</v>
      </c>
      <c r="N127" s="475">
        <v>8.784225137520707E-2</v>
      </c>
      <c r="O127" s="480">
        <v>7.3234390992835205</v>
      </c>
      <c r="P127" s="474">
        <v>7.3234390992835205</v>
      </c>
      <c r="Q127" s="481">
        <v>8.4576410000138811</v>
      </c>
      <c r="R127" s="474">
        <v>8.4576410000138811</v>
      </c>
      <c r="S127" s="481">
        <v>7.9395685189234841</v>
      </c>
      <c r="T127" s="475">
        <v>7.9395685189234841</v>
      </c>
      <c r="U127" s="480">
        <v>7.5267807450727489</v>
      </c>
      <c r="V127" s="474">
        <v>7.5267807450727489</v>
      </c>
      <c r="W127" s="481">
        <v>9.096819787985865</v>
      </c>
      <c r="X127" s="474">
        <v>9.096819787985865</v>
      </c>
      <c r="Y127" s="481">
        <v>8.0756656439250296</v>
      </c>
      <c r="Z127" s="475">
        <v>8.0756656439250296</v>
      </c>
      <c r="AA127" s="480">
        <v>6.6106473511547081</v>
      </c>
      <c r="AB127" s="474">
        <v>-0.11042974390501037</v>
      </c>
      <c r="AC127" s="481">
        <v>7.1461563546885651</v>
      </c>
      <c r="AD127" s="474">
        <v>-9.6642739129983113E-2</v>
      </c>
      <c r="AE127" s="481">
        <v>6.8001783746917788</v>
      </c>
      <c r="AF127" s="475">
        <v>-0.10502226491836364</v>
      </c>
      <c r="AG127" s="480">
        <v>6.8563180589052113</v>
      </c>
      <c r="AH127" s="474">
        <v>6.8563180589052113</v>
      </c>
      <c r="AI127" s="481">
        <v>7.1259247082031889</v>
      </c>
      <c r="AJ127" s="474">
        <v>7.1259247082031889</v>
      </c>
      <c r="AK127" s="481">
        <v>6.9526231106204568</v>
      </c>
      <c r="AL127" s="475">
        <v>6.9526231106204568</v>
      </c>
      <c r="AM127" s="480">
        <v>2.6869088020795724</v>
      </c>
      <c r="AN127" s="475">
        <v>0.55940703612713527</v>
      </c>
      <c r="AO127" s="480">
        <v>3.2099262240107311</v>
      </c>
      <c r="AP127" s="474">
        <v>-0.24446035410880729</v>
      </c>
      <c r="AQ127" s="481">
        <v>9.1842429216249482</v>
      </c>
      <c r="AR127" s="474">
        <v>-0.33654576247277923</v>
      </c>
      <c r="AS127" s="481">
        <v>5.8966599003506186</v>
      </c>
      <c r="AT127" s="475">
        <v>-0.28258538266824917</v>
      </c>
    </row>
    <row r="128" spans="2:46" s="4" customFormat="1" ht="15" hidden="1" customHeight="1" outlineLevel="1" x14ac:dyDescent="0.25">
      <c r="B128" s="115" t="s">
        <v>121</v>
      </c>
      <c r="C128" s="480">
        <v>7.3574024025965628</v>
      </c>
      <c r="D128" s="474">
        <v>0.35683569613657351</v>
      </c>
      <c r="E128" s="481">
        <v>8.8824645600038785</v>
      </c>
      <c r="F128" s="474">
        <v>0.49610092364024183</v>
      </c>
      <c r="G128" s="481">
        <v>7.9424678133252566</v>
      </c>
      <c r="H128" s="475">
        <v>0.37778833938736511</v>
      </c>
      <c r="I128" s="480">
        <v>7.8945974543496957</v>
      </c>
      <c r="J128" s="474">
        <v>0.23447375247661206</v>
      </c>
      <c r="K128" s="481">
        <v>9.2654279802373214</v>
      </c>
      <c r="L128" s="474">
        <v>0.54571319107205518</v>
      </c>
      <c r="M128" s="481">
        <v>8.4742584299356469</v>
      </c>
      <c r="N128" s="475">
        <v>0.335497985232875</v>
      </c>
      <c r="O128" s="480">
        <v>8.2239494294915119</v>
      </c>
      <c r="P128" s="474">
        <v>8.2239494294915119</v>
      </c>
      <c r="Q128" s="481">
        <v>9.1076160826151327</v>
      </c>
      <c r="R128" s="474">
        <v>9.1076160826151327</v>
      </c>
      <c r="S128" s="481">
        <v>8.6759593723296824</v>
      </c>
      <c r="T128" s="475">
        <v>8.6759593723296824</v>
      </c>
      <c r="U128" s="480">
        <v>7.988564253200888</v>
      </c>
      <c r="V128" s="474">
        <v>7.988564253200888</v>
      </c>
      <c r="W128" s="481">
        <v>9.6790650217976069</v>
      </c>
      <c r="X128" s="474">
        <v>9.6790650217976069</v>
      </c>
      <c r="Y128" s="481">
        <v>8.5395184328662772</v>
      </c>
      <c r="Z128" s="475">
        <v>8.5395184328662772</v>
      </c>
      <c r="AA128" s="480">
        <v>7.2897956882130703</v>
      </c>
      <c r="AB128" s="474">
        <v>0.56599418470076657</v>
      </c>
      <c r="AC128" s="481">
        <v>6.9363329768857449</v>
      </c>
      <c r="AD128" s="474">
        <v>0.3822431562748978</v>
      </c>
      <c r="AE128" s="481">
        <v>7.1789284931047384</v>
      </c>
      <c r="AF128" s="475">
        <v>0.51085471639378888</v>
      </c>
      <c r="AG128" s="480">
        <v>7.5258380327456447</v>
      </c>
      <c r="AH128" s="474">
        <v>7.5258380327456447</v>
      </c>
      <c r="AI128" s="481">
        <v>6.9573872758130362</v>
      </c>
      <c r="AJ128" s="474">
        <v>6.9573872758130362</v>
      </c>
      <c r="AK128" s="481">
        <v>7.347529567494461</v>
      </c>
      <c r="AL128" s="475">
        <v>7.347529567494461</v>
      </c>
      <c r="AM128" s="480">
        <v>2.3431631753779403</v>
      </c>
      <c r="AN128" s="475">
        <v>3.3260629008874165E-2</v>
      </c>
      <c r="AO128" s="480">
        <v>3.5587027914614122</v>
      </c>
      <c r="AP128" s="474">
        <v>0.26449429725291784</v>
      </c>
      <c r="AQ128" s="481">
        <v>10.057142857142857</v>
      </c>
      <c r="AR128" s="474">
        <v>0.18454427271414175</v>
      </c>
      <c r="AS128" s="481">
        <v>6.2111273080660832</v>
      </c>
      <c r="AT128" s="475">
        <v>6.8395259029305322E-2</v>
      </c>
    </row>
    <row r="129" spans="2:46" s="4" customFormat="1" ht="15" hidden="1" customHeight="1" outlineLevel="1" x14ac:dyDescent="0.25">
      <c r="B129" s="115" t="s">
        <v>104</v>
      </c>
      <c r="C129" s="480">
        <v>7.2318359075385326</v>
      </c>
      <c r="D129" s="474">
        <v>-0.28331545747162412</v>
      </c>
      <c r="E129" s="481">
        <v>7.86111439925594</v>
      </c>
      <c r="F129" s="474">
        <v>-0.90024133146211316</v>
      </c>
      <c r="G129" s="481">
        <v>7.4944380279404124</v>
      </c>
      <c r="H129" s="475">
        <v>-0.54804474487221366</v>
      </c>
      <c r="I129" s="480">
        <v>7.8731345025145565</v>
      </c>
      <c r="J129" s="474">
        <v>-0.46116460949891191</v>
      </c>
      <c r="K129" s="481">
        <v>8.1369015989565714</v>
      </c>
      <c r="L129" s="474">
        <v>-1.1095801562821688</v>
      </c>
      <c r="M129" s="481">
        <v>7.9939710852362724</v>
      </c>
      <c r="N129" s="475">
        <v>-0.76343198911213239</v>
      </c>
      <c r="O129" s="480">
        <v>8.4237437330169538</v>
      </c>
      <c r="P129" s="474">
        <v>8.4237437330169538</v>
      </c>
      <c r="Q129" s="481">
        <v>8.3946481315012207</v>
      </c>
      <c r="R129" s="474">
        <v>8.3946481315012207</v>
      </c>
      <c r="S129" s="481">
        <v>8.4079211550884292</v>
      </c>
      <c r="T129" s="475">
        <v>8.4079211550884292</v>
      </c>
      <c r="U129" s="480">
        <v>7.883357950200601</v>
      </c>
      <c r="V129" s="474">
        <v>7.883357950200601</v>
      </c>
      <c r="W129" s="481">
        <v>8.0685510714478497</v>
      </c>
      <c r="X129" s="474">
        <v>8.0685510714478497</v>
      </c>
      <c r="Y129" s="481">
        <v>7.9515035553024989</v>
      </c>
      <c r="Z129" s="475">
        <v>7.9515035553024989</v>
      </c>
      <c r="AA129" s="480">
        <v>6.8783568935125983</v>
      </c>
      <c r="AB129" s="474">
        <v>-3.8350865422289715E-2</v>
      </c>
      <c r="AC129" s="481">
        <v>6.3881357561772907</v>
      </c>
      <c r="AD129" s="474">
        <v>-0.10840815317115116</v>
      </c>
      <c r="AE129" s="481">
        <v>6.7066207097867947</v>
      </c>
      <c r="AF129" s="475">
        <v>-5.7951625342721691E-2</v>
      </c>
      <c r="AG129" s="480">
        <v>7.1696006203955021</v>
      </c>
      <c r="AH129" s="474">
        <v>7.1696006203955021</v>
      </c>
      <c r="AI129" s="481">
        <v>6.3670815074496057</v>
      </c>
      <c r="AJ129" s="474">
        <v>6.3670815074496057</v>
      </c>
      <c r="AK129" s="481">
        <v>6.8838274764371761</v>
      </c>
      <c r="AL129" s="475">
        <v>6.8838274764371761</v>
      </c>
      <c r="AM129" s="480">
        <v>2.2340128278402234</v>
      </c>
      <c r="AN129" s="475">
        <v>-8.0538896297707829E-2</v>
      </c>
      <c r="AO129" s="480">
        <v>3.2434234901815486</v>
      </c>
      <c r="AP129" s="474">
        <v>0.12871245690659228</v>
      </c>
      <c r="AQ129" s="481">
        <v>12.492664092664093</v>
      </c>
      <c r="AR129" s="474">
        <v>2.7148863148863143</v>
      </c>
      <c r="AS129" s="481">
        <v>6.2423635453179767</v>
      </c>
      <c r="AT129" s="475">
        <v>0.15033157631821847</v>
      </c>
    </row>
    <row r="130" spans="2:46" s="4" customFormat="1" ht="15" hidden="1" customHeight="1" outlineLevel="1" x14ac:dyDescent="0.25">
      <c r="B130" s="115" t="s">
        <v>105</v>
      </c>
      <c r="C130" s="480">
        <v>7.7226385088184308</v>
      </c>
      <c r="D130" s="474">
        <v>0.31123025921704883</v>
      </c>
      <c r="E130" s="481">
        <v>9.0453183737763219</v>
      </c>
      <c r="F130" s="474">
        <v>1.0515428099438608</v>
      </c>
      <c r="G130" s="481">
        <v>8.2857186935611935</v>
      </c>
      <c r="H130" s="475">
        <v>0.6103978913277972</v>
      </c>
      <c r="I130" s="480">
        <v>8.5787495221509573</v>
      </c>
      <c r="J130" s="474">
        <v>0.50066769372099351</v>
      </c>
      <c r="K130" s="481">
        <v>9.568601254638093</v>
      </c>
      <c r="L130" s="474">
        <v>1.3148530914314112</v>
      </c>
      <c r="M130" s="481">
        <v>9.0404829283907393</v>
      </c>
      <c r="N130" s="475">
        <v>0.87455385931071916</v>
      </c>
      <c r="O130" s="480">
        <v>8.931724322874766</v>
      </c>
      <c r="P130" s="474">
        <v>8.931724322874766</v>
      </c>
      <c r="Q130" s="481">
        <v>9.8359051561911937</v>
      </c>
      <c r="R130" s="474">
        <v>9.8359051561911937</v>
      </c>
      <c r="S130" s="481">
        <v>9.439776305277503</v>
      </c>
      <c r="T130" s="475">
        <v>9.439776305277503</v>
      </c>
      <c r="U130" s="480">
        <v>8.8362969858070954</v>
      </c>
      <c r="V130" s="474">
        <v>8.8362969858070954</v>
      </c>
      <c r="W130" s="481">
        <v>9.5065452208130186</v>
      </c>
      <c r="X130" s="474">
        <v>9.5065452208130186</v>
      </c>
      <c r="Y130" s="481">
        <v>9.0907889567484546</v>
      </c>
      <c r="Z130" s="475">
        <v>9.0907889567484546</v>
      </c>
      <c r="AA130" s="480">
        <v>6.753899361611964</v>
      </c>
      <c r="AB130" s="474">
        <v>-9.3053070493507306E-3</v>
      </c>
      <c r="AC130" s="481">
        <v>6.9271331518406791</v>
      </c>
      <c r="AD130" s="474">
        <v>0.20976995817957889</v>
      </c>
      <c r="AE130" s="481">
        <v>6.8158980390779984</v>
      </c>
      <c r="AF130" s="475">
        <v>6.8735966692790917E-2</v>
      </c>
      <c r="AG130" s="480">
        <v>6.860393233014686</v>
      </c>
      <c r="AH130" s="474">
        <v>6.860393233014686</v>
      </c>
      <c r="AI130" s="481">
        <v>6.9460090075424601</v>
      </c>
      <c r="AJ130" s="474">
        <v>6.9460090075424601</v>
      </c>
      <c r="AK130" s="481">
        <v>6.8909769335142466</v>
      </c>
      <c r="AL130" s="475">
        <v>6.8909769335142466</v>
      </c>
      <c r="AM130" s="480">
        <v>2.465916790893075</v>
      </c>
      <c r="AN130" s="475">
        <v>0.12458865418193721</v>
      </c>
      <c r="AO130" s="480">
        <v>3.3590180702352539</v>
      </c>
      <c r="AP130" s="474">
        <v>0.11364143514278657</v>
      </c>
      <c r="AQ130" s="481">
        <v>9.1748021108179412</v>
      </c>
      <c r="AR130" s="474">
        <v>1.6422986530032802</v>
      </c>
      <c r="AS130" s="481">
        <v>5.3407507305012363</v>
      </c>
      <c r="AT130" s="475">
        <v>0.40299479274529837</v>
      </c>
    </row>
    <row r="131" spans="2:46" s="4" customFormat="1" ht="15" hidden="1" customHeight="1" outlineLevel="1" x14ac:dyDescent="0.25">
      <c r="B131" s="115" t="s">
        <v>106</v>
      </c>
      <c r="C131" s="480">
        <v>7.8349005616822618</v>
      </c>
      <c r="D131" s="474">
        <v>-4.3695741921741416E-2</v>
      </c>
      <c r="E131" s="481">
        <v>9.4413085283377622</v>
      </c>
      <c r="F131" s="474">
        <v>0.11247291761170253</v>
      </c>
      <c r="G131" s="481">
        <v>8.5323330813003402</v>
      </c>
      <c r="H131" s="475">
        <v>2.236931318439872E-2</v>
      </c>
      <c r="I131" s="480">
        <v>8.582322089426933</v>
      </c>
      <c r="J131" s="474">
        <v>-3.2359819372622667E-2</v>
      </c>
      <c r="K131" s="481">
        <v>9.9772864832148027</v>
      </c>
      <c r="L131" s="474">
        <v>0.10853727532619928</v>
      </c>
      <c r="M131" s="481">
        <v>9.2403179223904335</v>
      </c>
      <c r="N131" s="475">
        <v>2.6117633674587637E-2</v>
      </c>
      <c r="O131" s="480">
        <v>8.5315991592521776</v>
      </c>
      <c r="P131" s="474">
        <v>8.5315991592521776</v>
      </c>
      <c r="Q131" s="481">
        <v>10.025263365652679</v>
      </c>
      <c r="R131" s="474">
        <v>10.025263365652679</v>
      </c>
      <c r="S131" s="481">
        <v>9.3704717236028063</v>
      </c>
      <c r="T131" s="475">
        <v>9.3704717236028063</v>
      </c>
      <c r="U131" s="480">
        <v>9.0272899479517044</v>
      </c>
      <c r="V131" s="474">
        <v>9.0272899479517044</v>
      </c>
      <c r="W131" s="481">
        <v>10.326667917935984</v>
      </c>
      <c r="X131" s="474">
        <v>10.326667917935984</v>
      </c>
      <c r="Y131" s="481">
        <v>9.521151260734765</v>
      </c>
      <c r="Z131" s="475">
        <v>9.521151260734765</v>
      </c>
      <c r="AA131" s="480">
        <v>6.6997647580456441</v>
      </c>
      <c r="AB131" s="474">
        <v>-0.25060097443690754</v>
      </c>
      <c r="AC131" s="481">
        <v>7.1760399408946398</v>
      </c>
      <c r="AD131" s="474">
        <v>8.168715330095111E-2</v>
      </c>
      <c r="AE131" s="481">
        <v>6.8687896773373378</v>
      </c>
      <c r="AF131" s="475">
        <v>-0.13156981000245604</v>
      </c>
      <c r="AG131" s="480">
        <v>6.8492325090678401</v>
      </c>
      <c r="AH131" s="474">
        <v>6.8492325090678401</v>
      </c>
      <c r="AI131" s="481">
        <v>7.1220435428005935</v>
      </c>
      <c r="AJ131" s="474">
        <v>7.1220435428005935</v>
      </c>
      <c r="AK131" s="481">
        <v>6.9468781269647302</v>
      </c>
      <c r="AL131" s="475">
        <v>6.9468781269647302</v>
      </c>
      <c r="AM131" s="480">
        <v>2.9325972753984506</v>
      </c>
      <c r="AN131" s="475">
        <v>0.17400048024903514</v>
      </c>
      <c r="AO131" s="480">
        <v>3.8273343766301511</v>
      </c>
      <c r="AP131" s="474">
        <v>7.8286396486859644E-3</v>
      </c>
      <c r="AQ131" s="481">
        <v>10.621828908554573</v>
      </c>
      <c r="AR131" s="474">
        <v>0.61660151702294641</v>
      </c>
      <c r="AS131" s="481">
        <v>7.0157807308970099</v>
      </c>
      <c r="AT131" s="475">
        <v>0.36466802450792191</v>
      </c>
    </row>
    <row r="132" spans="2:46" s="4" customFormat="1" ht="15" hidden="1" customHeight="1" outlineLevel="1" x14ac:dyDescent="0.25">
      <c r="B132" s="115" t="s">
        <v>107</v>
      </c>
      <c r="C132" s="480">
        <v>7.1137429583043188</v>
      </c>
      <c r="D132" s="474">
        <v>-0.4330348310990475</v>
      </c>
      <c r="E132" s="481">
        <v>8.0849735334299524</v>
      </c>
      <c r="F132" s="474">
        <v>-0.2186056626605879</v>
      </c>
      <c r="G132" s="481">
        <v>7.5167569827946696</v>
      </c>
      <c r="H132" s="475">
        <v>-0.3542095718430307</v>
      </c>
      <c r="I132" s="480">
        <v>7.6964461994077</v>
      </c>
      <c r="J132" s="474">
        <v>-0.46457070027415437</v>
      </c>
      <c r="K132" s="481">
        <v>8.3125758702436112</v>
      </c>
      <c r="L132" s="474">
        <v>-0.28050102224475815</v>
      </c>
      <c r="M132" s="481">
        <v>7.9784745718333703</v>
      </c>
      <c r="N132" s="475">
        <v>-0.38488132575532674</v>
      </c>
      <c r="O132" s="480">
        <v>7.8205512686592309</v>
      </c>
      <c r="P132" s="474">
        <v>7.8205512686592309</v>
      </c>
      <c r="Q132" s="481">
        <v>8.6960695798723968</v>
      </c>
      <c r="R132" s="474">
        <v>8.6960695798723968</v>
      </c>
      <c r="S132" s="481">
        <v>8.2830220173277169</v>
      </c>
      <c r="T132" s="475">
        <v>8.2830220173277169</v>
      </c>
      <c r="U132" s="480">
        <v>7.9294734702962151</v>
      </c>
      <c r="V132" s="474">
        <v>7.9294734702962151</v>
      </c>
      <c r="W132" s="481">
        <v>8.2511981161799586</v>
      </c>
      <c r="X132" s="474">
        <v>8.2511981161799586</v>
      </c>
      <c r="Y132" s="481">
        <v>8.0480322659496455</v>
      </c>
      <c r="Z132" s="475">
        <v>8.0480322659496455</v>
      </c>
      <c r="AA132" s="480">
        <v>6.5987719607497501</v>
      </c>
      <c r="AB132" s="474">
        <v>-0.55114297185069461</v>
      </c>
      <c r="AC132" s="481">
        <v>6.885818858188582</v>
      </c>
      <c r="AD132" s="474">
        <v>1.6184134332521083E-2</v>
      </c>
      <c r="AE132" s="481">
        <v>6.6931238844678482</v>
      </c>
      <c r="AF132" s="475">
        <v>-0.35823322884236308</v>
      </c>
      <c r="AG132" s="480">
        <v>6.7749114820435006</v>
      </c>
      <c r="AH132" s="474">
        <v>6.7749114820435006</v>
      </c>
      <c r="AI132" s="481">
        <v>6.8061398521887435</v>
      </c>
      <c r="AJ132" s="474">
        <v>6.8061398521887435</v>
      </c>
      <c r="AK132" s="481">
        <v>6.7851518806886721</v>
      </c>
      <c r="AL132" s="475">
        <v>6.7851518806886721</v>
      </c>
      <c r="AM132" s="480">
        <v>2.6451433729084219</v>
      </c>
      <c r="AN132" s="475">
        <v>0.29521846409057151</v>
      </c>
      <c r="AO132" s="480">
        <v>3.5058869701726842</v>
      </c>
      <c r="AP132" s="474">
        <v>-4.8973472560713383E-2</v>
      </c>
      <c r="AQ132" s="481">
        <v>10.354609929078014</v>
      </c>
      <c r="AR132" s="474">
        <v>0.27786360554860323</v>
      </c>
      <c r="AS132" s="481">
        <v>6.3713763980826297</v>
      </c>
      <c r="AT132" s="475">
        <v>-0.51954978903537707</v>
      </c>
    </row>
    <row r="133" spans="2:46" s="4" customFormat="1" ht="15" hidden="1" customHeight="1" outlineLevel="1" x14ac:dyDescent="0.25">
      <c r="B133" s="115" t="s">
        <v>122</v>
      </c>
      <c r="C133" s="480">
        <v>6.9720154052692225</v>
      </c>
      <c r="D133" s="474">
        <v>-0.44478168146457531</v>
      </c>
      <c r="E133" s="481">
        <v>8.3815583091522239</v>
      </c>
      <c r="F133" s="474">
        <v>-0.40717908970872507</v>
      </c>
      <c r="G133" s="481">
        <v>7.5615202484548449</v>
      </c>
      <c r="H133" s="475">
        <v>-0.44414884388033382</v>
      </c>
      <c r="I133" s="480">
        <v>7.3681348349274911</v>
      </c>
      <c r="J133" s="474">
        <v>-0.68216616129007779</v>
      </c>
      <c r="K133" s="481">
        <v>8.543357264322319</v>
      </c>
      <c r="L133" s="474">
        <v>-0.45741664525118431</v>
      </c>
      <c r="M133" s="481">
        <v>7.9013944301797352</v>
      </c>
      <c r="N133" s="475">
        <v>-0.59410831122223051</v>
      </c>
      <c r="O133" s="480">
        <v>7.2391094762759378</v>
      </c>
      <c r="P133" s="474">
        <v>7.2391094762759378</v>
      </c>
      <c r="Q133" s="481">
        <v>8.6484444159343123</v>
      </c>
      <c r="R133" s="474">
        <v>8.6484444159343123</v>
      </c>
      <c r="S133" s="481">
        <v>7.9947924549069249</v>
      </c>
      <c r="T133" s="475">
        <v>7.9947924549069249</v>
      </c>
      <c r="U133" s="480">
        <v>7.7159343333775832</v>
      </c>
      <c r="V133" s="474">
        <v>7.7159343333775832</v>
      </c>
      <c r="W133" s="481">
        <v>8.378761782482071</v>
      </c>
      <c r="X133" s="474">
        <v>8.378761782482071</v>
      </c>
      <c r="Y133" s="481">
        <v>7.9552869202367962</v>
      </c>
      <c r="Z133" s="475">
        <v>7.9552869202367962</v>
      </c>
      <c r="AA133" s="480">
        <v>6.8900692761246622</v>
      </c>
      <c r="AB133" s="474">
        <v>-4.3966906257494109E-2</v>
      </c>
      <c r="AC133" s="481">
        <v>7.2263954270342969</v>
      </c>
      <c r="AD133" s="474">
        <v>-0.30562444618824891</v>
      </c>
      <c r="AE133" s="481">
        <v>7.0038447101111325</v>
      </c>
      <c r="AF133" s="475">
        <v>-0.13561243341861129</v>
      </c>
      <c r="AG133" s="480">
        <v>7.1161005565150646</v>
      </c>
      <c r="AH133" s="474">
        <v>7.1161005565150646</v>
      </c>
      <c r="AI133" s="481">
        <v>7.1423002673002669</v>
      </c>
      <c r="AJ133" s="474">
        <v>7.1423002673002669</v>
      </c>
      <c r="AK133" s="481">
        <v>7.1250284644384285</v>
      </c>
      <c r="AL133" s="475">
        <v>7.1250284644384285</v>
      </c>
      <c r="AM133" s="480">
        <v>2.5785391901341299</v>
      </c>
      <c r="AN133" s="475">
        <v>0.41360918949486614</v>
      </c>
      <c r="AO133" s="480">
        <v>3.6195872116552001</v>
      </c>
      <c r="AP133" s="474">
        <v>-0.34389593441221544</v>
      </c>
      <c r="AQ133" s="481">
        <v>11.660759493670886</v>
      </c>
      <c r="AR133" s="474">
        <v>2.2095852044249025</v>
      </c>
      <c r="AS133" s="481">
        <v>7.191632928475034</v>
      </c>
      <c r="AT133" s="475">
        <v>0.70329169624754595</v>
      </c>
    </row>
    <row r="134" spans="2:46" s="4" customFormat="1" ht="15" hidden="1" customHeight="1" outlineLevel="1" x14ac:dyDescent="0.25">
      <c r="B134" s="115" t="s">
        <v>96</v>
      </c>
      <c r="C134" s="480">
        <v>7.3103328993139902</v>
      </c>
      <c r="D134" s="474">
        <v>-0.42106990393683841</v>
      </c>
      <c r="E134" s="481">
        <v>9.7294296213452629</v>
      </c>
      <c r="F134" s="474">
        <v>0.12680554161772228</v>
      </c>
      <c r="G134" s="481">
        <v>8.2904838198813042</v>
      </c>
      <c r="H134" s="475">
        <v>-0.26488260971086675</v>
      </c>
      <c r="I134" s="480">
        <v>7.8803334803803864</v>
      </c>
      <c r="J134" s="474">
        <v>-0.58608077997249985</v>
      </c>
      <c r="K134" s="481">
        <v>9.7703596271754964</v>
      </c>
      <c r="L134" s="474">
        <v>0.18952469685913442</v>
      </c>
      <c r="M134" s="481">
        <v>8.7275245328362576</v>
      </c>
      <c r="N134" s="475">
        <v>-0.28135442511807973</v>
      </c>
      <c r="O134" s="480">
        <v>7.8322072272832619</v>
      </c>
      <c r="P134" s="474">
        <v>7.8322072272832619</v>
      </c>
      <c r="Q134" s="481">
        <v>9.8137260774506583</v>
      </c>
      <c r="R134" s="474">
        <v>9.8137260774506583</v>
      </c>
      <c r="S134" s="481">
        <v>8.909124203432869</v>
      </c>
      <c r="T134" s="475">
        <v>8.909124203432869</v>
      </c>
      <c r="U134" s="480">
        <v>7.9702303497462079</v>
      </c>
      <c r="V134" s="474">
        <v>7.9702303497462079</v>
      </c>
      <c r="W134" s="481">
        <v>10.120438734182121</v>
      </c>
      <c r="X134" s="474">
        <v>10.120438734182121</v>
      </c>
      <c r="Y134" s="481">
        <v>8.6988888597021194</v>
      </c>
      <c r="Z134" s="475">
        <v>8.6988888597021194</v>
      </c>
      <c r="AA134" s="480">
        <v>7.1976991088833193</v>
      </c>
      <c r="AB134" s="474">
        <v>-0.42640492151110276</v>
      </c>
      <c r="AC134" s="481">
        <v>9.3064616968849982</v>
      </c>
      <c r="AD134" s="474">
        <v>-0.15368468187915774</v>
      </c>
      <c r="AE134" s="481">
        <v>7.8750930334211491</v>
      </c>
      <c r="AF134" s="475">
        <v>-0.39114065011912391</v>
      </c>
      <c r="AG134" s="480">
        <v>7.6451318828248453</v>
      </c>
      <c r="AH134" s="474">
        <v>7.6451318828248453</v>
      </c>
      <c r="AI134" s="481">
        <v>9.3386596017717434</v>
      </c>
      <c r="AJ134" s="474">
        <v>9.3386596017717434</v>
      </c>
      <c r="AK134" s="481">
        <v>8.2015941457310362</v>
      </c>
      <c r="AL134" s="475">
        <v>8.2015941457310362</v>
      </c>
      <c r="AM134" s="480">
        <v>2.5317631448001325</v>
      </c>
      <c r="AN134" s="475">
        <v>0.60513727162094799</v>
      </c>
      <c r="AO134" s="480">
        <v>3.862457722660654</v>
      </c>
      <c r="AP134" s="474">
        <v>-0.37469948089284166</v>
      </c>
      <c r="AQ134" s="481">
        <v>11.881645324020178</v>
      </c>
      <c r="AR134" s="474">
        <v>-0.64687481957774651</v>
      </c>
      <c r="AS134" s="481">
        <v>7.8077510500190916</v>
      </c>
      <c r="AT134" s="475">
        <v>-0.50837924825406322</v>
      </c>
    </row>
    <row r="135" spans="2:46" s="4" customFormat="1" ht="15" hidden="1" customHeight="1" outlineLevel="1" x14ac:dyDescent="0.25">
      <c r="B135" s="115" t="s">
        <v>97</v>
      </c>
      <c r="C135" s="480">
        <v>7.2528910387519732</v>
      </c>
      <c r="D135" s="474">
        <v>-0.24941581690727865</v>
      </c>
      <c r="E135" s="481">
        <v>8.6288749818075967</v>
      </c>
      <c r="F135" s="474">
        <v>-0.32891664682169441</v>
      </c>
      <c r="G135" s="481">
        <v>7.8535863971272892</v>
      </c>
      <c r="H135" s="475">
        <v>-0.31142084097522904</v>
      </c>
      <c r="I135" s="480">
        <v>7.8086184344869833</v>
      </c>
      <c r="J135" s="474">
        <v>-0.2874162658086723</v>
      </c>
      <c r="K135" s="481">
        <v>8.5274072561513936</v>
      </c>
      <c r="L135" s="474">
        <v>-0.42049745018123019</v>
      </c>
      <c r="M135" s="481">
        <v>8.1528329019269492</v>
      </c>
      <c r="N135" s="475">
        <v>-0.36923570435882169</v>
      </c>
      <c r="O135" s="480">
        <v>8.131641190383732</v>
      </c>
      <c r="P135" s="474">
        <v>8.131641190383732</v>
      </c>
      <c r="Q135" s="481">
        <v>8.6564818224864517</v>
      </c>
      <c r="R135" s="474">
        <v>8.6564818224864517</v>
      </c>
      <c r="S135" s="481">
        <v>8.4323796747109636</v>
      </c>
      <c r="T135" s="475">
        <v>8.4323796747109636</v>
      </c>
      <c r="U135" s="480">
        <v>7.8719595682989691</v>
      </c>
      <c r="V135" s="474">
        <v>7.8719595682989691</v>
      </c>
      <c r="W135" s="481">
        <v>8.7468316782604383</v>
      </c>
      <c r="X135" s="474">
        <v>8.7468316782604383</v>
      </c>
      <c r="Y135" s="481">
        <v>8.2031980181296102</v>
      </c>
      <c r="Z135" s="475">
        <v>8.2031980181296102</v>
      </c>
      <c r="AA135" s="480">
        <v>7.0195845592144908</v>
      </c>
      <c r="AB135" s="474">
        <v>-0.55326438916027065</v>
      </c>
      <c r="AC135" s="481">
        <v>9.0784661931070776</v>
      </c>
      <c r="AD135" s="474">
        <v>9.7456836910771116E-2</v>
      </c>
      <c r="AE135" s="481">
        <v>7.7406080847633305</v>
      </c>
      <c r="AF135" s="475">
        <v>-0.34840716333703092</v>
      </c>
      <c r="AG135" s="480">
        <v>7.3797789602947192</v>
      </c>
      <c r="AH135" s="474">
        <v>7.3797789602947192</v>
      </c>
      <c r="AI135" s="481">
        <v>9.1317395913294579</v>
      </c>
      <c r="AJ135" s="474">
        <v>9.1317395913294579</v>
      </c>
      <c r="AK135" s="481">
        <v>8.0086201241192914</v>
      </c>
      <c r="AL135" s="475">
        <v>8.0086201241192914</v>
      </c>
      <c r="AM135" s="480">
        <v>2.7194723394141067</v>
      </c>
      <c r="AN135" s="475">
        <v>0.5060109209124537</v>
      </c>
      <c r="AO135" s="480">
        <v>3.1366300366300366</v>
      </c>
      <c r="AP135" s="474">
        <v>7.9496725570898708E-2</v>
      </c>
      <c r="AQ135" s="481">
        <v>10.004266211604095</v>
      </c>
      <c r="AR135" s="474">
        <v>0.67876013872960073</v>
      </c>
      <c r="AS135" s="481">
        <v>6.3030124040165383</v>
      </c>
      <c r="AT135" s="475">
        <v>0.41174387024388626</v>
      </c>
    </row>
    <row r="136" spans="2:46" s="4" customFormat="1" ht="15.75" collapsed="1" x14ac:dyDescent="0.25">
      <c r="B136" s="103">
        <v>2006</v>
      </c>
      <c r="C136" s="482">
        <v>7.4390114382072561</v>
      </c>
      <c r="D136" s="487">
        <v>-0.17946641783792483</v>
      </c>
      <c r="E136" s="484">
        <v>8.8865936288321663</v>
      </c>
      <c r="F136" s="487">
        <v>-0.19169589590499569</v>
      </c>
      <c r="G136" s="484">
        <v>8.0514511706356231</v>
      </c>
      <c r="H136" s="488">
        <v>-0.2096338255911121</v>
      </c>
      <c r="I136" s="482">
        <v>8.0046572524250763</v>
      </c>
      <c r="J136" s="487">
        <v>-0.26698848652625706</v>
      </c>
      <c r="K136" s="484">
        <v>9.0340486037802474</v>
      </c>
      <c r="L136" s="487">
        <v>-0.21637918107493093</v>
      </c>
      <c r="M136" s="484">
        <v>8.4814352224799272</v>
      </c>
      <c r="N136" s="488">
        <v>-0.26419249687330293</v>
      </c>
      <c r="O136" s="482">
        <v>8.129897341359122</v>
      </c>
      <c r="P136" s="487">
        <v>8.129897341359122</v>
      </c>
      <c r="Q136" s="484">
        <v>9.1206022318859947</v>
      </c>
      <c r="R136" s="487">
        <v>9.1206022318859947</v>
      </c>
      <c r="S136" s="484">
        <v>8.6815614716578047</v>
      </c>
      <c r="T136" s="488">
        <v>8.6815614716578047</v>
      </c>
      <c r="U136" s="482">
        <v>8.1833837631524489</v>
      </c>
      <c r="V136" s="487">
        <v>8.1833837631524489</v>
      </c>
      <c r="W136" s="484">
        <v>9.2834166516204757</v>
      </c>
      <c r="X136" s="487">
        <v>9.2834166516204757</v>
      </c>
      <c r="Y136" s="484">
        <v>8.5871512085156052</v>
      </c>
      <c r="Z136" s="488">
        <v>8.5871512085156052</v>
      </c>
      <c r="AA136" s="482">
        <v>7.123325195925684</v>
      </c>
      <c r="AB136" s="487">
        <v>-0.1958340698762715</v>
      </c>
      <c r="AC136" s="484">
        <v>8.0250507857593831</v>
      </c>
      <c r="AD136" s="487">
        <v>-5.6505342668083713E-2</v>
      </c>
      <c r="AE136" s="484">
        <v>7.4327458239212172</v>
      </c>
      <c r="AF136" s="488">
        <v>-0.15442164762678345</v>
      </c>
      <c r="AG136" s="482">
        <v>7.3765683111616163</v>
      </c>
      <c r="AH136" s="487">
        <v>7.3765683111616163</v>
      </c>
      <c r="AI136" s="484">
        <v>8.0091762466134586</v>
      </c>
      <c r="AJ136" s="487">
        <v>8.0091762466134586</v>
      </c>
      <c r="AK136" s="484">
        <v>7.5955197644926438</v>
      </c>
      <c r="AL136" s="488">
        <v>7.5955197644926438</v>
      </c>
      <c r="AM136" s="482">
        <v>2.5569914593512171</v>
      </c>
      <c r="AN136" s="488">
        <v>0.28989448601295953</v>
      </c>
      <c r="AO136" s="482">
        <v>3.4532506172057986</v>
      </c>
      <c r="AP136" s="487">
        <v>-0.17455919039930601</v>
      </c>
      <c r="AQ136" s="484">
        <v>10.740752810819618</v>
      </c>
      <c r="AR136" s="487">
        <v>0.24978079757857152</v>
      </c>
      <c r="AS136" s="484">
        <v>6.6391080556396602</v>
      </c>
      <c r="AT136" s="488">
        <v>-0.16406991783661784</v>
      </c>
    </row>
    <row r="137" spans="2:46" s="4" customFormat="1" ht="15" hidden="1" customHeight="1" outlineLevel="1" x14ac:dyDescent="0.25">
      <c r="B137" s="115" t="s">
        <v>98</v>
      </c>
      <c r="C137" s="480">
        <v>8.6823108142539951</v>
      </c>
      <c r="D137" s="471">
        <v>0.16814789364534732</v>
      </c>
      <c r="E137" s="481">
        <v>11.078349216623419</v>
      </c>
      <c r="F137" s="471">
        <v>1.4358717845886702</v>
      </c>
      <c r="G137" s="481">
        <v>9.737748111716142</v>
      </c>
      <c r="H137" s="473">
        <v>0.68925301667407268</v>
      </c>
      <c r="I137" s="480">
        <v>9.2499809586676154</v>
      </c>
      <c r="J137" s="471">
        <v>0.31634137342020807</v>
      </c>
      <c r="K137" s="481">
        <v>10.997108031252589</v>
      </c>
      <c r="L137" s="471">
        <v>1.6446884212138855</v>
      </c>
      <c r="M137" s="481">
        <v>10.086953934055469</v>
      </c>
      <c r="N137" s="473">
        <v>0.93602751695937947</v>
      </c>
      <c r="O137" s="480"/>
      <c r="P137" s="471"/>
      <c r="Q137" s="481"/>
      <c r="R137" s="471"/>
      <c r="S137" s="481"/>
      <c r="T137" s="473"/>
      <c r="U137" s="480"/>
      <c r="V137" s="471"/>
      <c r="W137" s="481"/>
      <c r="X137" s="471"/>
      <c r="Y137" s="481"/>
      <c r="Z137" s="473"/>
      <c r="AA137" s="480">
        <v>8.9043190381809065</v>
      </c>
      <c r="AB137" s="471">
        <v>-0.53741150018828776</v>
      </c>
      <c r="AC137" s="481">
        <v>11.411750990906972</v>
      </c>
      <c r="AD137" s="471">
        <v>4.5844323146781107E-2</v>
      </c>
      <c r="AE137" s="481">
        <v>9.8049325163649552</v>
      </c>
      <c r="AF137" s="473">
        <v>-0.32987886291483015</v>
      </c>
      <c r="AG137" s="480"/>
      <c r="AH137" s="471"/>
      <c r="AI137" s="481"/>
      <c r="AJ137" s="471"/>
      <c r="AK137" s="481"/>
      <c r="AL137" s="473"/>
      <c r="AM137" s="480">
        <v>2.282133676092545</v>
      </c>
      <c r="AN137" s="473">
        <v>0.26964724829667119</v>
      </c>
      <c r="AO137" s="480">
        <v>4.3615550755939525</v>
      </c>
      <c r="AP137" s="471">
        <v>-0.44524277771552878</v>
      </c>
      <c r="AQ137" s="481">
        <v>12.399585921325052</v>
      </c>
      <c r="AR137" s="471">
        <v>0.59028180752266834</v>
      </c>
      <c r="AS137" s="481">
        <v>8.4655391120507399</v>
      </c>
      <c r="AT137" s="473">
        <v>-0.10671641823662803</v>
      </c>
    </row>
    <row r="138" spans="2:46" s="4" customFormat="1" ht="15" hidden="1" customHeight="1" outlineLevel="1" x14ac:dyDescent="0.25">
      <c r="B138" s="115" t="s">
        <v>99</v>
      </c>
      <c r="C138" s="480">
        <v>8.1605912512171592</v>
      </c>
      <c r="D138" s="474">
        <v>-4.8528252816222306E-2</v>
      </c>
      <c r="E138" s="481">
        <v>10.408289962615664</v>
      </c>
      <c r="F138" s="474">
        <v>1.0779609811009117</v>
      </c>
      <c r="G138" s="481">
        <v>9.1722210943051472</v>
      </c>
      <c r="H138" s="475">
        <v>0.42745268627792932</v>
      </c>
      <c r="I138" s="480">
        <v>8.7866537861336109</v>
      </c>
      <c r="J138" s="474">
        <v>-7.7767310957355562E-2</v>
      </c>
      <c r="K138" s="481">
        <v>10.178152434684032</v>
      </c>
      <c r="L138" s="474">
        <v>1.0591707553215368</v>
      </c>
      <c r="M138" s="481">
        <v>9.4909841835390036</v>
      </c>
      <c r="N138" s="475">
        <v>0.49167604470759763</v>
      </c>
      <c r="O138" s="480"/>
      <c r="P138" s="474"/>
      <c r="Q138" s="481"/>
      <c r="R138" s="474"/>
      <c r="S138" s="481"/>
      <c r="T138" s="475"/>
      <c r="U138" s="480"/>
      <c r="V138" s="474"/>
      <c r="W138" s="481"/>
      <c r="X138" s="474"/>
      <c r="Y138" s="481"/>
      <c r="Z138" s="475"/>
      <c r="AA138" s="480">
        <v>8.5244390293430801</v>
      </c>
      <c r="AB138" s="474">
        <v>0.16680828207016773</v>
      </c>
      <c r="AC138" s="481">
        <v>11.767737472437201</v>
      </c>
      <c r="AD138" s="474">
        <v>1.2544761203436003</v>
      </c>
      <c r="AE138" s="481">
        <v>9.5609196672838319</v>
      </c>
      <c r="AF138" s="475">
        <v>0.44562862980994744</v>
      </c>
      <c r="AG138" s="480"/>
      <c r="AH138" s="474"/>
      <c r="AI138" s="481"/>
      <c r="AJ138" s="474"/>
      <c r="AK138" s="481"/>
      <c r="AL138" s="475"/>
      <c r="AM138" s="480">
        <v>2.2352544864335151</v>
      </c>
      <c r="AN138" s="475">
        <v>6.8690409122176721E-2</v>
      </c>
      <c r="AO138" s="480">
        <v>3.6845507433742726</v>
      </c>
      <c r="AP138" s="474">
        <v>-0.74857313454314189</v>
      </c>
      <c r="AQ138" s="481">
        <v>11.801523656776263</v>
      </c>
      <c r="AR138" s="474">
        <v>0.92236253826760795</v>
      </c>
      <c r="AS138" s="481">
        <v>7.3072655690765931</v>
      </c>
      <c r="AT138" s="475">
        <v>-0.82690874285001215</v>
      </c>
    </row>
    <row r="139" spans="2:46" s="4" customFormat="1" ht="15" hidden="1" customHeight="1" outlineLevel="1" x14ac:dyDescent="0.25">
      <c r="B139" s="115" t="s">
        <v>100</v>
      </c>
      <c r="C139" s="480">
        <v>7.6674793956043956</v>
      </c>
      <c r="D139" s="474">
        <v>-0.44271884907496428</v>
      </c>
      <c r="E139" s="481">
        <v>9.43236197746951</v>
      </c>
      <c r="F139" s="474">
        <v>-0.22165172221493634</v>
      </c>
      <c r="G139" s="481">
        <v>8.4916060122780799</v>
      </c>
      <c r="H139" s="475">
        <v>-0.35447333265298653</v>
      </c>
      <c r="I139" s="480">
        <v>8.1987417943107221</v>
      </c>
      <c r="J139" s="474">
        <v>-0.61952578240533107</v>
      </c>
      <c r="K139" s="481">
        <v>9.5548246520499092</v>
      </c>
      <c r="L139" s="474">
        <v>-6.7976710314766819E-2</v>
      </c>
      <c r="M139" s="481">
        <v>8.8865902494691031</v>
      </c>
      <c r="N139" s="475">
        <v>-0.36034417442294675</v>
      </c>
      <c r="O139" s="480"/>
      <c r="P139" s="474"/>
      <c r="Q139" s="481"/>
      <c r="R139" s="474"/>
      <c r="S139" s="481"/>
      <c r="T139" s="475"/>
      <c r="U139" s="480"/>
      <c r="V139" s="474"/>
      <c r="W139" s="481"/>
      <c r="X139" s="474"/>
      <c r="Y139" s="481"/>
      <c r="Z139" s="475"/>
      <c r="AA139" s="480">
        <v>7.6741350583161818</v>
      </c>
      <c r="AB139" s="474">
        <v>-0.65797496023299296</v>
      </c>
      <c r="AC139" s="481">
        <v>8.5988491446345261</v>
      </c>
      <c r="AD139" s="474">
        <v>-0.92419644633303122</v>
      </c>
      <c r="AE139" s="481">
        <v>8.0316118559490164</v>
      </c>
      <c r="AF139" s="475">
        <v>-0.72714654405098322</v>
      </c>
      <c r="AG139" s="480"/>
      <c r="AH139" s="474"/>
      <c r="AI139" s="481"/>
      <c r="AJ139" s="474"/>
      <c r="AK139" s="481"/>
      <c r="AL139" s="475"/>
      <c r="AM139" s="480">
        <v>2.4192428162876207</v>
      </c>
      <c r="AN139" s="475">
        <v>0.3091317701157914</v>
      </c>
      <c r="AO139" s="480">
        <v>3.772909821102592</v>
      </c>
      <c r="AP139" s="474">
        <v>-0.22279833340384592</v>
      </c>
      <c r="AQ139" s="481">
        <v>11.780620155038759</v>
      </c>
      <c r="AR139" s="474">
        <v>-1.4107751002889444</v>
      </c>
      <c r="AS139" s="481">
        <v>7.6570783981951491</v>
      </c>
      <c r="AT139" s="475">
        <v>-0.8672780374484157</v>
      </c>
    </row>
    <row r="140" spans="2:46" s="4" customFormat="1" ht="15" hidden="1" customHeight="1" outlineLevel="1" x14ac:dyDescent="0.25">
      <c r="B140" s="115" t="s">
        <v>101</v>
      </c>
      <c r="C140" s="480">
        <v>6.9173203612407832</v>
      </c>
      <c r="D140" s="474">
        <v>-7.2494692522657722E-2</v>
      </c>
      <c r="E140" s="481">
        <v>8.0016535467221832</v>
      </c>
      <c r="F140" s="474">
        <v>-7.4470683657366976E-2</v>
      </c>
      <c r="G140" s="481">
        <v>7.4008248279996716</v>
      </c>
      <c r="H140" s="475">
        <v>-9.8393986242578002E-2</v>
      </c>
      <c r="I140" s="480">
        <v>7.5568471699542847</v>
      </c>
      <c r="J140" s="474">
        <v>8.1312824738573042E-3</v>
      </c>
      <c r="K140" s="481">
        <v>8.1154429395372958</v>
      </c>
      <c r="L140" s="474">
        <v>-3.1405214365099354E-2</v>
      </c>
      <c r="M140" s="481">
        <v>7.8325167422493136</v>
      </c>
      <c r="N140" s="475">
        <v>-2.2599229930237996E-2</v>
      </c>
      <c r="O140" s="480"/>
      <c r="P140" s="474"/>
      <c r="Q140" s="481"/>
      <c r="R140" s="474"/>
      <c r="S140" s="481"/>
      <c r="T140" s="475"/>
      <c r="U140" s="480"/>
      <c r="V140" s="474"/>
      <c r="W140" s="481"/>
      <c r="X140" s="474"/>
      <c r="Y140" s="481"/>
      <c r="Z140" s="475"/>
      <c r="AA140" s="480">
        <v>6.7210770950597185</v>
      </c>
      <c r="AB140" s="474">
        <v>4.1140241450052351E-2</v>
      </c>
      <c r="AC140" s="481">
        <v>7.2427990938185483</v>
      </c>
      <c r="AD140" s="474">
        <v>-0.17270211435308536</v>
      </c>
      <c r="AE140" s="481">
        <v>6.9052006396101424</v>
      </c>
      <c r="AF140" s="475">
        <v>-3.660299163472569E-2</v>
      </c>
      <c r="AG140" s="480"/>
      <c r="AH140" s="474"/>
      <c r="AI140" s="481"/>
      <c r="AJ140" s="474"/>
      <c r="AK140" s="481"/>
      <c r="AL140" s="475"/>
      <c r="AM140" s="480">
        <v>2.1275017659524371</v>
      </c>
      <c r="AN140" s="475">
        <v>0.14648220373877985</v>
      </c>
      <c r="AO140" s="480">
        <v>3.4543865781195384</v>
      </c>
      <c r="AP140" s="474">
        <v>-0.1465949243342175</v>
      </c>
      <c r="AQ140" s="481">
        <v>9.5207886840977274</v>
      </c>
      <c r="AR140" s="474">
        <v>-0.50120444305003886</v>
      </c>
      <c r="AS140" s="481">
        <v>6.1792452830188678</v>
      </c>
      <c r="AT140" s="475">
        <v>-0.78297813845981512</v>
      </c>
    </row>
    <row r="141" spans="2:46" s="4" customFormat="1" ht="15" hidden="1" customHeight="1" outlineLevel="1" x14ac:dyDescent="0.25">
      <c r="B141" s="115" t="s">
        <v>121</v>
      </c>
      <c r="C141" s="480">
        <v>7.0005667064599892</v>
      </c>
      <c r="D141" s="474">
        <v>-0.36139560040738949</v>
      </c>
      <c r="E141" s="481">
        <v>8.3863636363636367</v>
      </c>
      <c r="F141" s="474">
        <v>-0.38422876070839251</v>
      </c>
      <c r="G141" s="481">
        <v>7.5646794739378915</v>
      </c>
      <c r="H141" s="475">
        <v>-0.39158781880747906</v>
      </c>
      <c r="I141" s="480">
        <v>7.6601237018730837</v>
      </c>
      <c r="J141" s="474">
        <v>-0.54340379530462624</v>
      </c>
      <c r="K141" s="481">
        <v>8.7197147891652662</v>
      </c>
      <c r="L141" s="474">
        <v>-0.39786734090194287</v>
      </c>
      <c r="M141" s="481">
        <v>8.1387604447027719</v>
      </c>
      <c r="N141" s="475">
        <v>-0.49687267218034492</v>
      </c>
      <c r="O141" s="480"/>
      <c r="P141" s="474"/>
      <c r="Q141" s="481"/>
      <c r="R141" s="474"/>
      <c r="S141" s="481"/>
      <c r="T141" s="475"/>
      <c r="U141" s="480"/>
      <c r="V141" s="474"/>
      <c r="W141" s="481"/>
      <c r="X141" s="474"/>
      <c r="Y141" s="481"/>
      <c r="Z141" s="475"/>
      <c r="AA141" s="480">
        <v>6.7238015035123038</v>
      </c>
      <c r="AB141" s="474">
        <v>-2.0053041942241556E-2</v>
      </c>
      <c r="AC141" s="481">
        <v>6.5540898206108471</v>
      </c>
      <c r="AD141" s="474">
        <v>-7.9062961519060337E-2</v>
      </c>
      <c r="AE141" s="481">
        <v>6.6680737767109495</v>
      </c>
      <c r="AF141" s="475">
        <v>-4.0685305941185135E-2</v>
      </c>
      <c r="AG141" s="480"/>
      <c r="AH141" s="474"/>
      <c r="AI141" s="481"/>
      <c r="AJ141" s="474"/>
      <c r="AK141" s="481"/>
      <c r="AL141" s="475"/>
      <c r="AM141" s="480">
        <v>2.3099025463690661</v>
      </c>
      <c r="AN141" s="475">
        <v>0.10315149151674552</v>
      </c>
      <c r="AO141" s="480">
        <v>3.2942084942084944</v>
      </c>
      <c r="AP141" s="474">
        <v>0.35367405687315356</v>
      </c>
      <c r="AQ141" s="481">
        <v>9.8725985844287152</v>
      </c>
      <c r="AR141" s="474">
        <v>-1.1563252777575883</v>
      </c>
      <c r="AS141" s="481">
        <v>6.1427320490367778</v>
      </c>
      <c r="AT141" s="475">
        <v>-0.59488775926993132</v>
      </c>
    </row>
    <row r="142" spans="2:46" s="4" customFormat="1" ht="15" hidden="1" customHeight="1" outlineLevel="1" x14ac:dyDescent="0.25">
      <c r="B142" s="115" t="s">
        <v>104</v>
      </c>
      <c r="C142" s="480">
        <v>7.5151513650101567</v>
      </c>
      <c r="D142" s="474">
        <v>6.2878020067682172E-2</v>
      </c>
      <c r="E142" s="481">
        <v>8.7613557307180532</v>
      </c>
      <c r="F142" s="474">
        <v>5.4134506972781438E-2</v>
      </c>
      <c r="G142" s="481">
        <v>8.042482772812626</v>
      </c>
      <c r="H142" s="475">
        <v>5.2177721203989336E-2</v>
      </c>
      <c r="I142" s="480">
        <v>8.3342991120134684</v>
      </c>
      <c r="J142" s="474">
        <v>-1.4604972761460999E-2</v>
      </c>
      <c r="K142" s="481">
        <v>9.2464817552387402</v>
      </c>
      <c r="L142" s="474">
        <v>0.20541637059243456</v>
      </c>
      <c r="M142" s="481">
        <v>8.7574030743484048</v>
      </c>
      <c r="N142" s="475">
        <v>7.3337814050754346E-2</v>
      </c>
      <c r="O142" s="480"/>
      <c r="P142" s="474"/>
      <c r="Q142" s="481"/>
      <c r="R142" s="474"/>
      <c r="S142" s="481"/>
      <c r="T142" s="475"/>
      <c r="U142" s="480"/>
      <c r="V142" s="474"/>
      <c r="W142" s="481"/>
      <c r="X142" s="474"/>
      <c r="Y142" s="481"/>
      <c r="Z142" s="475"/>
      <c r="AA142" s="480">
        <v>6.916707758934888</v>
      </c>
      <c r="AB142" s="474">
        <v>0.14101410519245405</v>
      </c>
      <c r="AC142" s="481">
        <v>6.4965439093484418</v>
      </c>
      <c r="AD142" s="474">
        <v>-0.34002761747411636</v>
      </c>
      <c r="AE142" s="481">
        <v>6.7645723351295164</v>
      </c>
      <c r="AF142" s="475">
        <v>-3.0436188566357991E-2</v>
      </c>
      <c r="AG142" s="480"/>
      <c r="AH142" s="474"/>
      <c r="AI142" s="481"/>
      <c r="AJ142" s="474"/>
      <c r="AK142" s="481"/>
      <c r="AL142" s="475"/>
      <c r="AM142" s="480">
        <v>2.3145517241379312</v>
      </c>
      <c r="AN142" s="475">
        <v>0.26892380042436503</v>
      </c>
      <c r="AO142" s="480">
        <v>3.1147110332749564</v>
      </c>
      <c r="AP142" s="474">
        <v>2.6109074236666086E-2</v>
      </c>
      <c r="AQ142" s="481">
        <v>9.7777777777777786</v>
      </c>
      <c r="AR142" s="474">
        <v>-0.28979901403109487</v>
      </c>
      <c r="AS142" s="481">
        <v>6.0920319689997582</v>
      </c>
      <c r="AT142" s="475">
        <v>0.24832407355378638</v>
      </c>
    </row>
    <row r="143" spans="2:46" s="4" customFormat="1" ht="15" hidden="1" customHeight="1" outlineLevel="1" x14ac:dyDescent="0.25">
      <c r="B143" s="115" t="s">
        <v>105</v>
      </c>
      <c r="C143" s="480">
        <v>7.411408249601382</v>
      </c>
      <c r="D143" s="474">
        <v>-0.15291151916476853</v>
      </c>
      <c r="E143" s="481">
        <v>7.993775563832461</v>
      </c>
      <c r="F143" s="474">
        <v>-0.41664257286478268</v>
      </c>
      <c r="G143" s="481">
        <v>7.6753208022333963</v>
      </c>
      <c r="H143" s="475">
        <v>-0.26973528216211662</v>
      </c>
      <c r="I143" s="480">
        <v>8.0780818284299638</v>
      </c>
      <c r="J143" s="474">
        <v>-0.27962507283035798</v>
      </c>
      <c r="K143" s="481">
        <v>8.2537481632066818</v>
      </c>
      <c r="L143" s="474">
        <v>-0.48088517801364894</v>
      </c>
      <c r="M143" s="481">
        <v>8.1659290690800201</v>
      </c>
      <c r="N143" s="475">
        <v>-0.38088603312624514</v>
      </c>
      <c r="O143" s="480"/>
      <c r="P143" s="474"/>
      <c r="Q143" s="481"/>
      <c r="R143" s="474"/>
      <c r="S143" s="481"/>
      <c r="T143" s="475"/>
      <c r="U143" s="480"/>
      <c r="V143" s="474"/>
      <c r="W143" s="481"/>
      <c r="X143" s="474"/>
      <c r="Y143" s="481"/>
      <c r="Z143" s="475"/>
      <c r="AA143" s="480">
        <v>6.7632046686613148</v>
      </c>
      <c r="AB143" s="474">
        <v>8.2111376817619153E-2</v>
      </c>
      <c r="AC143" s="481">
        <v>6.7173631936611002</v>
      </c>
      <c r="AD143" s="474">
        <v>-5.3637260402771503E-2</v>
      </c>
      <c r="AE143" s="481">
        <v>6.7471620723852075</v>
      </c>
      <c r="AF143" s="475">
        <v>3.6331967958851408E-2</v>
      </c>
      <c r="AG143" s="480"/>
      <c r="AH143" s="474"/>
      <c r="AI143" s="481"/>
      <c r="AJ143" s="474"/>
      <c r="AK143" s="481"/>
      <c r="AL143" s="475"/>
      <c r="AM143" s="480">
        <v>2.3413281367111378</v>
      </c>
      <c r="AN143" s="475">
        <v>-0.18559725438392816</v>
      </c>
      <c r="AO143" s="480">
        <v>3.2453766350924673</v>
      </c>
      <c r="AP143" s="474">
        <v>7.5856802107081123E-2</v>
      </c>
      <c r="AQ143" s="481">
        <v>7.532503457814661</v>
      </c>
      <c r="AR143" s="474">
        <v>0.12664156014948436</v>
      </c>
      <c r="AS143" s="481">
        <v>4.9377559377559379</v>
      </c>
      <c r="AT143" s="475">
        <v>-0.16637291886838135</v>
      </c>
    </row>
    <row r="144" spans="2:46" s="4" customFormat="1" ht="15" hidden="1" customHeight="1" outlineLevel="1" x14ac:dyDescent="0.25">
      <c r="B144" s="115" t="s">
        <v>106</v>
      </c>
      <c r="C144" s="480">
        <v>7.8785963036040032</v>
      </c>
      <c r="D144" s="474">
        <v>-0.16110691991879467</v>
      </c>
      <c r="E144" s="481">
        <v>9.3288356107260597</v>
      </c>
      <c r="F144" s="474">
        <v>-0.20313130797979184</v>
      </c>
      <c r="G144" s="481">
        <v>8.5099637681159415</v>
      </c>
      <c r="H144" s="475">
        <v>-0.17103558873361102</v>
      </c>
      <c r="I144" s="480">
        <v>8.6146819087995556</v>
      </c>
      <c r="J144" s="474">
        <v>-0.3965040464354086</v>
      </c>
      <c r="K144" s="481">
        <v>9.8687492078886034</v>
      </c>
      <c r="L144" s="474">
        <v>-0.24304074089650385</v>
      </c>
      <c r="M144" s="481">
        <v>9.2142002887158458</v>
      </c>
      <c r="N144" s="475">
        <v>-0.32051204553706825</v>
      </c>
      <c r="O144" s="480"/>
      <c r="P144" s="474"/>
      <c r="Q144" s="481"/>
      <c r="R144" s="474"/>
      <c r="S144" s="481"/>
      <c r="T144" s="475"/>
      <c r="U144" s="480"/>
      <c r="V144" s="474"/>
      <c r="W144" s="481"/>
      <c r="X144" s="474"/>
      <c r="Y144" s="481"/>
      <c r="Z144" s="475"/>
      <c r="AA144" s="480">
        <v>6.9503657324825516</v>
      </c>
      <c r="AB144" s="474">
        <v>0.2358658593304952</v>
      </c>
      <c r="AC144" s="481">
        <v>7.0943527875936887</v>
      </c>
      <c r="AD144" s="474">
        <v>-0.17270952694637032</v>
      </c>
      <c r="AE144" s="481">
        <v>7.0003594873397939</v>
      </c>
      <c r="AF144" s="475">
        <v>9.9453974024545033E-2</v>
      </c>
      <c r="AG144" s="480"/>
      <c r="AH144" s="474"/>
      <c r="AI144" s="481"/>
      <c r="AJ144" s="474"/>
      <c r="AK144" s="481"/>
      <c r="AL144" s="475"/>
      <c r="AM144" s="480">
        <v>2.7585967951494155</v>
      </c>
      <c r="AN144" s="475">
        <v>0.25845878797304245</v>
      </c>
      <c r="AO144" s="480">
        <v>3.8195057369814651</v>
      </c>
      <c r="AP144" s="474">
        <v>-0.27381449877492026</v>
      </c>
      <c r="AQ144" s="481">
        <v>10.005227391531626</v>
      </c>
      <c r="AR144" s="474">
        <v>6.0529268751311704E-2</v>
      </c>
      <c r="AS144" s="481">
        <v>6.651112706389088</v>
      </c>
      <c r="AT144" s="475">
        <v>-0.32043708148213756</v>
      </c>
    </row>
    <row r="145" spans="2:46" s="4" customFormat="1" ht="15" hidden="1" customHeight="1" outlineLevel="1" x14ac:dyDescent="0.25">
      <c r="B145" s="115" t="s">
        <v>107</v>
      </c>
      <c r="C145" s="480">
        <v>7.5467777894033663</v>
      </c>
      <c r="D145" s="474">
        <v>-1.1554525987502728E-2</v>
      </c>
      <c r="E145" s="481">
        <v>8.3035791960905403</v>
      </c>
      <c r="F145" s="474">
        <v>-1.3541075095003574</v>
      </c>
      <c r="G145" s="481">
        <v>7.8709665546377003</v>
      </c>
      <c r="H145" s="475">
        <v>-0.53464715783350414</v>
      </c>
      <c r="I145" s="480">
        <v>8.1610168996818544</v>
      </c>
      <c r="J145" s="474">
        <v>-0.14446720894046194</v>
      </c>
      <c r="K145" s="481">
        <v>8.5930768924883694</v>
      </c>
      <c r="L145" s="474">
        <v>-1.5535624624641802</v>
      </c>
      <c r="M145" s="481">
        <v>8.363355897588697</v>
      </c>
      <c r="N145" s="475">
        <v>-0.7839440305029246</v>
      </c>
      <c r="O145" s="480"/>
      <c r="P145" s="474"/>
      <c r="Q145" s="481"/>
      <c r="R145" s="474"/>
      <c r="S145" s="481"/>
      <c r="T145" s="475"/>
      <c r="U145" s="480"/>
      <c r="V145" s="474"/>
      <c r="W145" s="481"/>
      <c r="X145" s="474"/>
      <c r="Y145" s="481"/>
      <c r="Z145" s="475"/>
      <c r="AA145" s="480">
        <v>7.1499149326004448</v>
      </c>
      <c r="AB145" s="474">
        <v>0.1424338224036914</v>
      </c>
      <c r="AC145" s="481">
        <v>6.8696347238560609</v>
      </c>
      <c r="AD145" s="474">
        <v>-0.5044759762008546</v>
      </c>
      <c r="AE145" s="481">
        <v>7.0513571133102113</v>
      </c>
      <c r="AF145" s="475">
        <v>-6.4676042029082836E-2</v>
      </c>
      <c r="AG145" s="480"/>
      <c r="AH145" s="474"/>
      <c r="AI145" s="481"/>
      <c r="AJ145" s="474"/>
      <c r="AK145" s="481"/>
      <c r="AL145" s="475"/>
      <c r="AM145" s="480">
        <v>2.3499249088178504</v>
      </c>
      <c r="AN145" s="475">
        <v>-1.3193395262386609E-2</v>
      </c>
      <c r="AO145" s="480">
        <v>3.5548604427333976</v>
      </c>
      <c r="AP145" s="474">
        <v>-0.104323994228817</v>
      </c>
      <c r="AQ145" s="481">
        <v>10.076746323529411</v>
      </c>
      <c r="AR145" s="474">
        <v>0.20840919368886368</v>
      </c>
      <c r="AS145" s="481">
        <v>6.8909261871180068</v>
      </c>
      <c r="AT145" s="475">
        <v>0.43201082146476111</v>
      </c>
    </row>
    <row r="146" spans="2:46" s="4" customFormat="1" ht="15" hidden="1" customHeight="1" outlineLevel="1" x14ac:dyDescent="0.25">
      <c r="B146" s="115" t="s">
        <v>122</v>
      </c>
      <c r="C146" s="480">
        <v>7.4167970867337978</v>
      </c>
      <c r="D146" s="474">
        <v>0.28107449663118445</v>
      </c>
      <c r="E146" s="481">
        <v>8.788737398860949</v>
      </c>
      <c r="F146" s="474">
        <v>0.61117903790460559</v>
      </c>
      <c r="G146" s="481">
        <v>8.0056690923351788</v>
      </c>
      <c r="H146" s="475">
        <v>0.3983571893164326</v>
      </c>
      <c r="I146" s="480">
        <v>8.0503009962175689</v>
      </c>
      <c r="J146" s="474">
        <v>0.39494644429143033</v>
      </c>
      <c r="K146" s="481">
        <v>9.0007739095735033</v>
      </c>
      <c r="L146" s="474">
        <v>0.62115331701581233</v>
      </c>
      <c r="M146" s="481">
        <v>8.4955027414019657</v>
      </c>
      <c r="N146" s="475">
        <v>0.48375553812511463</v>
      </c>
      <c r="O146" s="480"/>
      <c r="P146" s="474"/>
      <c r="Q146" s="481"/>
      <c r="R146" s="474"/>
      <c r="S146" s="481"/>
      <c r="T146" s="475"/>
      <c r="U146" s="480"/>
      <c r="V146" s="474"/>
      <c r="W146" s="481"/>
      <c r="X146" s="474"/>
      <c r="Y146" s="481"/>
      <c r="Z146" s="475"/>
      <c r="AA146" s="480">
        <v>6.9340361823821564</v>
      </c>
      <c r="AB146" s="474">
        <v>-7.8172535519698272E-2</v>
      </c>
      <c r="AC146" s="481">
        <v>7.5320198732225458</v>
      </c>
      <c r="AD146" s="474">
        <v>0.62808099163947873</v>
      </c>
      <c r="AE146" s="481">
        <v>7.1394571435297438</v>
      </c>
      <c r="AF146" s="475">
        <v>0.16715381877468616</v>
      </c>
      <c r="AG146" s="480"/>
      <c r="AH146" s="474"/>
      <c r="AI146" s="481"/>
      <c r="AJ146" s="474"/>
      <c r="AK146" s="481"/>
      <c r="AL146" s="475"/>
      <c r="AM146" s="480">
        <v>2.1649300006392638</v>
      </c>
      <c r="AN146" s="475">
        <v>7.6499449559663368E-2</v>
      </c>
      <c r="AO146" s="480">
        <v>3.9634831460674156</v>
      </c>
      <c r="AP146" s="474">
        <v>0.43308697120402773</v>
      </c>
      <c r="AQ146" s="481">
        <v>9.4511742892459836</v>
      </c>
      <c r="AR146" s="474">
        <v>-0.61119914129269581</v>
      </c>
      <c r="AS146" s="481">
        <v>6.488341232227488</v>
      </c>
      <c r="AT146" s="475">
        <v>-3.0280224137158918E-2</v>
      </c>
    </row>
    <row r="147" spans="2:46" s="4" customFormat="1" ht="15" hidden="1" customHeight="1" outlineLevel="1" x14ac:dyDescent="0.25">
      <c r="B147" s="115" t="s">
        <v>96</v>
      </c>
      <c r="C147" s="480">
        <v>7.7314028032508286</v>
      </c>
      <c r="D147" s="474">
        <v>-0.11739707721264736</v>
      </c>
      <c r="E147" s="481">
        <v>9.6026240797275406</v>
      </c>
      <c r="F147" s="474">
        <v>-0.43273663911382521</v>
      </c>
      <c r="G147" s="481">
        <v>8.555366429592171</v>
      </c>
      <c r="H147" s="475">
        <v>-0.26673860348347489</v>
      </c>
      <c r="I147" s="480">
        <v>8.4664142603528862</v>
      </c>
      <c r="J147" s="474">
        <v>-0.16432051078021637</v>
      </c>
      <c r="K147" s="481">
        <v>9.580834930316362</v>
      </c>
      <c r="L147" s="474">
        <v>-0.53142177309999816</v>
      </c>
      <c r="M147" s="481">
        <v>9.0088789579543374</v>
      </c>
      <c r="N147" s="475">
        <v>-0.34840860291300757</v>
      </c>
      <c r="O147" s="480"/>
      <c r="P147" s="474"/>
      <c r="Q147" s="481"/>
      <c r="R147" s="474"/>
      <c r="S147" s="481"/>
      <c r="T147" s="475"/>
      <c r="U147" s="480"/>
      <c r="V147" s="474"/>
      <c r="W147" s="481"/>
      <c r="X147" s="474"/>
      <c r="Y147" s="481"/>
      <c r="Z147" s="475"/>
      <c r="AA147" s="480">
        <v>7.6241040303944221</v>
      </c>
      <c r="AB147" s="474">
        <v>-0.1167829619415226</v>
      </c>
      <c r="AC147" s="481">
        <v>9.460146378764156</v>
      </c>
      <c r="AD147" s="474">
        <v>-9.0168575478184465E-3</v>
      </c>
      <c r="AE147" s="481">
        <v>8.266233683540273</v>
      </c>
      <c r="AF147" s="475">
        <v>-0.11100965685729136</v>
      </c>
      <c r="AG147" s="480"/>
      <c r="AH147" s="474"/>
      <c r="AI147" s="481"/>
      <c r="AJ147" s="474"/>
      <c r="AK147" s="481"/>
      <c r="AL147" s="475"/>
      <c r="AM147" s="480">
        <v>1.9266258731791845</v>
      </c>
      <c r="AN147" s="475">
        <v>-0.21429231208010258</v>
      </c>
      <c r="AO147" s="480">
        <v>4.2371572035534957</v>
      </c>
      <c r="AP147" s="474">
        <v>-0.20603345792510375</v>
      </c>
      <c r="AQ147" s="481">
        <v>12.528520143597925</v>
      </c>
      <c r="AR147" s="474">
        <v>0.96833329487352771</v>
      </c>
      <c r="AS147" s="481">
        <v>8.3161302982731549</v>
      </c>
      <c r="AT147" s="475">
        <v>0.17284615853842666</v>
      </c>
    </row>
    <row r="148" spans="2:46" s="4" customFormat="1" ht="15" hidden="1" customHeight="1" outlineLevel="1" x14ac:dyDescent="0.25">
      <c r="B148" s="115" t="s">
        <v>97</v>
      </c>
      <c r="C148" s="480">
        <v>7.5023068556592518</v>
      </c>
      <c r="D148" s="474">
        <v>-0.129971222968571</v>
      </c>
      <c r="E148" s="481">
        <v>8.9577916286292911</v>
      </c>
      <c r="F148" s="474">
        <v>-0.2903791817907635</v>
      </c>
      <c r="G148" s="481">
        <v>8.1650072381025183</v>
      </c>
      <c r="H148" s="475">
        <v>-0.22054171675060275</v>
      </c>
      <c r="I148" s="480">
        <v>8.0960347002956556</v>
      </c>
      <c r="J148" s="474">
        <v>-0.20983931291523561</v>
      </c>
      <c r="K148" s="481">
        <v>8.9479047063326238</v>
      </c>
      <c r="L148" s="474">
        <v>-0.33894926307967843</v>
      </c>
      <c r="M148" s="481">
        <v>8.5220686062857709</v>
      </c>
      <c r="N148" s="475">
        <v>-0.28439389931582504</v>
      </c>
      <c r="O148" s="480"/>
      <c r="P148" s="474"/>
      <c r="Q148" s="481"/>
      <c r="R148" s="474"/>
      <c r="S148" s="481"/>
      <c r="T148" s="475"/>
      <c r="U148" s="480"/>
      <c r="V148" s="474"/>
      <c r="W148" s="481"/>
      <c r="X148" s="474"/>
      <c r="Y148" s="481"/>
      <c r="Z148" s="475"/>
      <c r="AA148" s="480">
        <v>7.5728489483747614</v>
      </c>
      <c r="AB148" s="474">
        <v>0.10816749348024768</v>
      </c>
      <c r="AC148" s="481">
        <v>8.9810093561963065</v>
      </c>
      <c r="AD148" s="474">
        <v>3.5647135478635406E-2</v>
      </c>
      <c r="AE148" s="481">
        <v>8.0890152481003614</v>
      </c>
      <c r="AF148" s="475">
        <v>5.9671449285474409E-2</v>
      </c>
      <c r="AG148" s="480"/>
      <c r="AH148" s="474"/>
      <c r="AI148" s="481"/>
      <c r="AJ148" s="474"/>
      <c r="AK148" s="481"/>
      <c r="AL148" s="475"/>
      <c r="AM148" s="480">
        <v>2.213461418501653</v>
      </c>
      <c r="AN148" s="475">
        <v>-4.6011605337744843E-2</v>
      </c>
      <c r="AO148" s="480">
        <v>3.0571333110591379</v>
      </c>
      <c r="AP148" s="474">
        <v>-0.61913355004184645</v>
      </c>
      <c r="AQ148" s="481">
        <v>9.3255060728744947</v>
      </c>
      <c r="AR148" s="474">
        <v>-1.0314601266308632</v>
      </c>
      <c r="AS148" s="481">
        <v>5.891268533772652</v>
      </c>
      <c r="AT148" s="475">
        <v>-0.92049389609772891</v>
      </c>
    </row>
    <row r="149" spans="2:46" s="4" customFormat="1" ht="15.75" collapsed="1" x14ac:dyDescent="0.25">
      <c r="B149" s="103">
        <v>2005</v>
      </c>
      <c r="C149" s="482">
        <v>7.6184778560451809</v>
      </c>
      <c r="D149" s="487">
        <v>-7.8783663475048726E-2</v>
      </c>
      <c r="E149" s="484">
        <v>9.078289524737162</v>
      </c>
      <c r="F149" s="487">
        <v>-1.2271095799420095E-2</v>
      </c>
      <c r="G149" s="484">
        <v>8.2610849962267352</v>
      </c>
      <c r="H149" s="488">
        <v>-6.3291491145514911E-2</v>
      </c>
      <c r="I149" s="482">
        <v>8.2716457389513334</v>
      </c>
      <c r="J149" s="487">
        <v>-0.13546175771829994</v>
      </c>
      <c r="K149" s="484">
        <v>9.2504277848551784</v>
      </c>
      <c r="L149" s="487">
        <v>1.4821224935820609E-2</v>
      </c>
      <c r="M149" s="484">
        <v>8.7456277193532301</v>
      </c>
      <c r="N149" s="488">
        <v>-7.4846325262546642E-2</v>
      </c>
      <c r="O149" s="482"/>
      <c r="P149" s="487"/>
      <c r="Q149" s="484"/>
      <c r="R149" s="487"/>
      <c r="S149" s="484"/>
      <c r="T149" s="488"/>
      <c r="U149" s="482"/>
      <c r="V149" s="487"/>
      <c r="W149" s="484"/>
      <c r="X149" s="487"/>
      <c r="Y149" s="484"/>
      <c r="Z149" s="488"/>
      <c r="AA149" s="482">
        <v>7.3191592658019555</v>
      </c>
      <c r="AB149" s="487">
        <v>-1.9838527220716884E-3</v>
      </c>
      <c r="AC149" s="484">
        <v>8.0815561284274668</v>
      </c>
      <c r="AD149" s="487">
        <v>-9.3673216116661351E-2</v>
      </c>
      <c r="AE149" s="484">
        <v>7.5871674715480006</v>
      </c>
      <c r="AF149" s="488">
        <v>-2.7713024196908798E-2</v>
      </c>
      <c r="AG149" s="482"/>
      <c r="AH149" s="487"/>
      <c r="AI149" s="484"/>
      <c r="AJ149" s="487"/>
      <c r="AK149" s="484"/>
      <c r="AL149" s="488"/>
      <c r="AM149" s="482">
        <v>2.2670969733382575</v>
      </c>
      <c r="AN149" s="488">
        <v>7.8519289849948493E-2</v>
      </c>
      <c r="AO149" s="482">
        <v>3.6278098076051046</v>
      </c>
      <c r="AP149" s="487">
        <v>-0.13843133662695006</v>
      </c>
      <c r="AQ149" s="484">
        <v>10.490972013241047</v>
      </c>
      <c r="AR149" s="487">
        <v>-0.12308204081300822</v>
      </c>
      <c r="AS149" s="484">
        <v>6.8031779734762781</v>
      </c>
      <c r="AT149" s="488">
        <v>-0.31399126149360157</v>
      </c>
    </row>
    <row r="150" spans="2:46" s="4" customFormat="1" ht="15" hidden="1" customHeight="1" outlineLevel="1" x14ac:dyDescent="0.25">
      <c r="B150" s="115" t="s">
        <v>98</v>
      </c>
      <c r="C150" s="480">
        <v>8.5141629206086478</v>
      </c>
      <c r="D150" s="471">
        <v>-0.40209781012703516</v>
      </c>
      <c r="E150" s="481">
        <v>9.6424774320347488</v>
      </c>
      <c r="F150" s="471">
        <v>-0.21737042181610278</v>
      </c>
      <c r="G150" s="481">
        <v>9.0484950950420693</v>
      </c>
      <c r="H150" s="473">
        <v>-0.31954172113492874</v>
      </c>
      <c r="I150" s="480">
        <v>8.9336395852474073</v>
      </c>
      <c r="J150" s="471">
        <v>-0.33108375923613487</v>
      </c>
      <c r="K150" s="481">
        <v>9.3524196100387034</v>
      </c>
      <c r="L150" s="471">
        <v>-0.2323034687011436</v>
      </c>
      <c r="M150" s="481">
        <v>9.1509264170960893</v>
      </c>
      <c r="N150" s="473">
        <v>-0.28167838775005904</v>
      </c>
      <c r="O150" s="480"/>
      <c r="P150" s="471"/>
      <c r="Q150" s="481"/>
      <c r="R150" s="471"/>
      <c r="S150" s="481"/>
      <c r="T150" s="473"/>
      <c r="U150" s="480"/>
      <c r="V150" s="471"/>
      <c r="W150" s="481"/>
      <c r="X150" s="471"/>
      <c r="Y150" s="481"/>
      <c r="Z150" s="473"/>
      <c r="AA150" s="480">
        <v>9.4417305383691943</v>
      </c>
      <c r="AB150" s="471">
        <v>-0.42159287063713258</v>
      </c>
      <c r="AC150" s="481">
        <v>11.365906667760191</v>
      </c>
      <c r="AD150" s="471">
        <v>-7.5643932030486027E-2</v>
      </c>
      <c r="AE150" s="481">
        <v>10.134811379279785</v>
      </c>
      <c r="AF150" s="473">
        <v>-0.30648649494258073</v>
      </c>
      <c r="AG150" s="480"/>
      <c r="AH150" s="471"/>
      <c r="AI150" s="481"/>
      <c r="AJ150" s="471"/>
      <c r="AK150" s="481"/>
      <c r="AL150" s="473"/>
      <c r="AM150" s="480">
        <v>2.0124864277958738</v>
      </c>
      <c r="AN150" s="473">
        <v>-0.74353023372834715</v>
      </c>
      <c r="AO150" s="480">
        <v>4.8067978533094813</v>
      </c>
      <c r="AP150" s="471">
        <v>0.42933448797345264</v>
      </c>
      <c r="AQ150" s="481">
        <v>11.809304113802384</v>
      </c>
      <c r="AR150" s="471">
        <v>1.0127059564671601</v>
      </c>
      <c r="AS150" s="481">
        <v>8.572255530287368</v>
      </c>
      <c r="AT150" s="473">
        <v>0.42166190395951908</v>
      </c>
    </row>
    <row r="151" spans="2:46" s="4" customFormat="1" ht="15" hidden="1" customHeight="1" outlineLevel="1" x14ac:dyDescent="0.25">
      <c r="B151" s="115" t="s">
        <v>99</v>
      </c>
      <c r="C151" s="480">
        <v>8.2091195040333815</v>
      </c>
      <c r="D151" s="474">
        <v>6.1620836219486108E-2</v>
      </c>
      <c r="E151" s="481">
        <v>9.3303289815147519</v>
      </c>
      <c r="F151" s="474">
        <v>-0.26224456187333089</v>
      </c>
      <c r="G151" s="481">
        <v>8.7447684080272179</v>
      </c>
      <c r="H151" s="475">
        <v>-7.688119750189415E-2</v>
      </c>
      <c r="I151" s="480">
        <v>8.8644210970909665</v>
      </c>
      <c r="J151" s="474">
        <v>0.30369301578760322</v>
      </c>
      <c r="K151" s="481">
        <v>9.1189816793624949</v>
      </c>
      <c r="L151" s="474">
        <v>-0.28946484771503123</v>
      </c>
      <c r="M151" s="481">
        <v>8.999308138831406</v>
      </c>
      <c r="N151" s="475">
        <v>-1.8492170555290954E-3</v>
      </c>
      <c r="O151" s="480"/>
      <c r="P151" s="474"/>
      <c r="Q151" s="481"/>
      <c r="R151" s="474"/>
      <c r="S151" s="481"/>
      <c r="T151" s="475"/>
      <c r="U151" s="480"/>
      <c r="V151" s="474"/>
      <c r="W151" s="481"/>
      <c r="X151" s="474"/>
      <c r="Y151" s="481"/>
      <c r="Z151" s="475"/>
      <c r="AA151" s="480">
        <v>8.3576307472729123</v>
      </c>
      <c r="AB151" s="474">
        <v>-0.56294272333033746</v>
      </c>
      <c r="AC151" s="481">
        <v>10.5132613520936</v>
      </c>
      <c r="AD151" s="474">
        <v>8.9537291521530449E-2</v>
      </c>
      <c r="AE151" s="481">
        <v>9.1152910374738845</v>
      </c>
      <c r="AF151" s="475">
        <v>-0.32660464707887016</v>
      </c>
      <c r="AG151" s="480"/>
      <c r="AH151" s="474"/>
      <c r="AI151" s="481"/>
      <c r="AJ151" s="474"/>
      <c r="AK151" s="481"/>
      <c r="AL151" s="475"/>
      <c r="AM151" s="480">
        <v>2.1665640773113384</v>
      </c>
      <c r="AN151" s="475">
        <v>-0.30920743505285531</v>
      </c>
      <c r="AO151" s="480">
        <v>4.4331238779174145</v>
      </c>
      <c r="AP151" s="474">
        <v>0.44077464299392233</v>
      </c>
      <c r="AQ151" s="481">
        <v>10.879161118508655</v>
      </c>
      <c r="AR151" s="474">
        <v>-2.0103391107439812</v>
      </c>
      <c r="AS151" s="481">
        <v>8.1341743119266052</v>
      </c>
      <c r="AT151" s="475">
        <v>-0.26532602875020572</v>
      </c>
    </row>
    <row r="152" spans="2:46" s="4" customFormat="1" ht="15" hidden="1" customHeight="1" outlineLevel="1" x14ac:dyDescent="0.25">
      <c r="B152" s="115" t="s">
        <v>100</v>
      </c>
      <c r="C152" s="480">
        <v>8.1101982446793599</v>
      </c>
      <c r="D152" s="474">
        <v>0.14809585338090425</v>
      </c>
      <c r="E152" s="481">
        <v>9.6540136996844463</v>
      </c>
      <c r="F152" s="474">
        <v>-0.22687746487071081</v>
      </c>
      <c r="G152" s="481">
        <v>8.8460793449310664</v>
      </c>
      <c r="H152" s="475">
        <v>1.7179322890397586E-2</v>
      </c>
      <c r="I152" s="480">
        <v>8.8182675767160532</v>
      </c>
      <c r="J152" s="474">
        <v>0.42598933930954885</v>
      </c>
      <c r="K152" s="481">
        <v>9.622801362364676</v>
      </c>
      <c r="L152" s="474">
        <v>-0.29942945825295375</v>
      </c>
      <c r="M152" s="481">
        <v>9.2469344238920499</v>
      </c>
      <c r="N152" s="475">
        <v>8.9725429183054928E-2</v>
      </c>
      <c r="O152" s="480"/>
      <c r="P152" s="474"/>
      <c r="Q152" s="481"/>
      <c r="R152" s="474"/>
      <c r="S152" s="481"/>
      <c r="T152" s="475"/>
      <c r="U152" s="480"/>
      <c r="V152" s="474"/>
      <c r="W152" s="481"/>
      <c r="X152" s="474"/>
      <c r="Y152" s="481"/>
      <c r="Z152" s="475"/>
      <c r="AA152" s="480">
        <v>8.3321100185491748</v>
      </c>
      <c r="AB152" s="474">
        <v>-0.24827894782305471</v>
      </c>
      <c r="AC152" s="481">
        <v>9.5230455909675573</v>
      </c>
      <c r="AD152" s="474">
        <v>0.1990835791048351</v>
      </c>
      <c r="AE152" s="481">
        <v>8.7587583999999996</v>
      </c>
      <c r="AF152" s="475">
        <v>-9.0073771900335942E-2</v>
      </c>
      <c r="AG152" s="480"/>
      <c r="AH152" s="474"/>
      <c r="AI152" s="481"/>
      <c r="AJ152" s="474"/>
      <c r="AK152" s="481"/>
      <c r="AL152" s="475"/>
      <c r="AM152" s="480">
        <v>2.1101110461718293</v>
      </c>
      <c r="AN152" s="475">
        <v>-0.45660746082661552</v>
      </c>
      <c r="AO152" s="480">
        <v>3.9957081545064379</v>
      </c>
      <c r="AP152" s="474">
        <v>0.16358547492613118</v>
      </c>
      <c r="AQ152" s="481">
        <v>13.191395255327704</v>
      </c>
      <c r="AR152" s="474">
        <v>-1.5526436741126854</v>
      </c>
      <c r="AS152" s="481">
        <v>8.5243564356435648</v>
      </c>
      <c r="AT152" s="475">
        <v>-0.25459789923399967</v>
      </c>
    </row>
    <row r="153" spans="2:46" s="4" customFormat="1" ht="15" hidden="1" customHeight="1" outlineLevel="1" x14ac:dyDescent="0.25">
      <c r="B153" s="115" t="s">
        <v>101</v>
      </c>
      <c r="C153" s="480">
        <v>6.9898150537634409</v>
      </c>
      <c r="D153" s="474">
        <v>-0.27940127980020701</v>
      </c>
      <c r="E153" s="481">
        <v>8.0761242303795502</v>
      </c>
      <c r="F153" s="474">
        <v>-0.92694182586636131</v>
      </c>
      <c r="G153" s="481">
        <v>7.4992188142422496</v>
      </c>
      <c r="H153" s="475">
        <v>-0.54864448985303582</v>
      </c>
      <c r="I153" s="480">
        <v>7.5487158874804274</v>
      </c>
      <c r="J153" s="474">
        <v>-0.15033667204981516</v>
      </c>
      <c r="K153" s="481">
        <v>8.1468481539023951</v>
      </c>
      <c r="L153" s="474">
        <v>-1.119419707928607</v>
      </c>
      <c r="M153" s="481">
        <v>7.8551159721795516</v>
      </c>
      <c r="N153" s="475">
        <v>-0.61176323108383368</v>
      </c>
      <c r="O153" s="480"/>
      <c r="P153" s="474"/>
      <c r="Q153" s="481"/>
      <c r="R153" s="474"/>
      <c r="S153" s="481"/>
      <c r="T153" s="475"/>
      <c r="U153" s="480"/>
      <c r="V153" s="474"/>
      <c r="W153" s="481"/>
      <c r="X153" s="474"/>
      <c r="Y153" s="481"/>
      <c r="Z153" s="475"/>
      <c r="AA153" s="480">
        <v>6.6799368536096662</v>
      </c>
      <c r="AB153" s="474">
        <v>-0.65177150148676866</v>
      </c>
      <c r="AC153" s="481">
        <v>7.4155012081716336</v>
      </c>
      <c r="AD153" s="474">
        <v>6.6283983684634507E-2</v>
      </c>
      <c r="AE153" s="481">
        <v>6.9418036312448681</v>
      </c>
      <c r="AF153" s="475">
        <v>-0.39622366710832946</v>
      </c>
      <c r="AG153" s="480"/>
      <c r="AH153" s="474"/>
      <c r="AI153" s="481"/>
      <c r="AJ153" s="474"/>
      <c r="AK153" s="481"/>
      <c r="AL153" s="475"/>
      <c r="AM153" s="480">
        <v>1.9810195622136573</v>
      </c>
      <c r="AN153" s="475">
        <v>-0.54294463585188346</v>
      </c>
      <c r="AO153" s="480">
        <v>3.6009815024537559</v>
      </c>
      <c r="AP153" s="474">
        <v>0.17785570829873665</v>
      </c>
      <c r="AQ153" s="481">
        <v>10.021993127147766</v>
      </c>
      <c r="AR153" s="474">
        <v>-2.1359823329749332</v>
      </c>
      <c r="AS153" s="481">
        <v>6.9622234214786829</v>
      </c>
      <c r="AT153" s="475">
        <v>-0.41859659241985803</v>
      </c>
    </row>
    <row r="154" spans="2:46" s="4" customFormat="1" ht="15" hidden="1" customHeight="1" outlineLevel="1" x14ac:dyDescent="0.25">
      <c r="B154" s="115" t="s">
        <v>121</v>
      </c>
      <c r="C154" s="480">
        <v>7.3619623068673787</v>
      </c>
      <c r="D154" s="474">
        <v>-0.35361736703479174</v>
      </c>
      <c r="E154" s="481">
        <v>8.7705923970720292</v>
      </c>
      <c r="F154" s="474">
        <v>-0.10366121107154669</v>
      </c>
      <c r="G154" s="481">
        <v>7.9562672927453706</v>
      </c>
      <c r="H154" s="475">
        <v>-0.30613984028318253</v>
      </c>
      <c r="I154" s="480">
        <v>8.2035274971777099</v>
      </c>
      <c r="J154" s="474">
        <v>2.6805133781392598E-2</v>
      </c>
      <c r="K154" s="481">
        <v>9.1175821300672091</v>
      </c>
      <c r="L154" s="474">
        <v>7.6615468098211181E-3</v>
      </c>
      <c r="M154" s="481">
        <v>8.6356331168831169</v>
      </c>
      <c r="N154" s="475">
        <v>-2.7870017221236054E-2</v>
      </c>
      <c r="O154" s="480"/>
      <c r="P154" s="474"/>
      <c r="Q154" s="481"/>
      <c r="R154" s="474"/>
      <c r="S154" s="481"/>
      <c r="T154" s="475"/>
      <c r="U154" s="480"/>
      <c r="V154" s="474"/>
      <c r="W154" s="481"/>
      <c r="X154" s="474"/>
      <c r="Y154" s="481"/>
      <c r="Z154" s="475"/>
      <c r="AA154" s="480">
        <v>6.7438545454545453</v>
      </c>
      <c r="AB154" s="474">
        <v>-1.3305665217154745</v>
      </c>
      <c r="AC154" s="481">
        <v>6.6331527821299074</v>
      </c>
      <c r="AD154" s="474">
        <v>-0.43275560741292196</v>
      </c>
      <c r="AE154" s="481">
        <v>6.7087590826521346</v>
      </c>
      <c r="AF154" s="475">
        <v>-1.0197097264215893</v>
      </c>
      <c r="AG154" s="480"/>
      <c r="AH154" s="474"/>
      <c r="AI154" s="481"/>
      <c r="AJ154" s="474"/>
      <c r="AK154" s="481"/>
      <c r="AL154" s="475"/>
      <c r="AM154" s="480">
        <v>2.2067510548523206</v>
      </c>
      <c r="AN154" s="475">
        <v>-0.22001232313598518</v>
      </c>
      <c r="AO154" s="480">
        <v>2.9405344373353408</v>
      </c>
      <c r="AP154" s="474">
        <v>-0.45281473131074002</v>
      </c>
      <c r="AQ154" s="481">
        <v>11.028923862186303</v>
      </c>
      <c r="AR154" s="474">
        <v>0.1398025232741702</v>
      </c>
      <c r="AS154" s="481">
        <v>6.7376198083067091</v>
      </c>
      <c r="AT154" s="475">
        <v>-0.6412455976999647</v>
      </c>
    </row>
    <row r="155" spans="2:46" s="4" customFormat="1" ht="15" hidden="1" customHeight="1" outlineLevel="1" x14ac:dyDescent="0.25">
      <c r="B155" s="115" t="s">
        <v>104</v>
      </c>
      <c r="C155" s="480">
        <v>7.4522733449424745</v>
      </c>
      <c r="D155" s="474">
        <v>-0.75903688041782225</v>
      </c>
      <c r="E155" s="481">
        <v>8.7072212237452717</v>
      </c>
      <c r="F155" s="474">
        <v>-1.6937366917473202</v>
      </c>
      <c r="G155" s="481">
        <v>7.9903050516086367</v>
      </c>
      <c r="H155" s="475">
        <v>-1.2221673512882401</v>
      </c>
      <c r="I155" s="480">
        <v>8.3489040847749294</v>
      </c>
      <c r="J155" s="474">
        <v>-0.78237786679236798</v>
      </c>
      <c r="K155" s="481">
        <v>9.0410653846463056</v>
      </c>
      <c r="L155" s="474">
        <v>-2.1952840189723339</v>
      </c>
      <c r="M155" s="481">
        <v>8.6840652602976505</v>
      </c>
      <c r="N155" s="475">
        <v>-1.5018142673218904</v>
      </c>
      <c r="O155" s="480"/>
      <c r="P155" s="474"/>
      <c r="Q155" s="481"/>
      <c r="R155" s="474"/>
      <c r="S155" s="481"/>
      <c r="T155" s="475"/>
      <c r="U155" s="480"/>
      <c r="V155" s="474"/>
      <c r="W155" s="481"/>
      <c r="X155" s="474"/>
      <c r="Y155" s="481"/>
      <c r="Z155" s="475"/>
      <c r="AA155" s="480">
        <v>6.7756936537424339</v>
      </c>
      <c r="AB155" s="474">
        <v>-0.93063335335435493</v>
      </c>
      <c r="AC155" s="481">
        <v>6.8365715268225582</v>
      </c>
      <c r="AD155" s="474">
        <v>7.6189496401616985E-2</v>
      </c>
      <c r="AE155" s="481">
        <v>6.7950085236958744</v>
      </c>
      <c r="AF155" s="475">
        <v>-0.53745802833197409</v>
      </c>
      <c r="AG155" s="480"/>
      <c r="AH155" s="474"/>
      <c r="AI155" s="481"/>
      <c r="AJ155" s="474"/>
      <c r="AK155" s="481"/>
      <c r="AL155" s="475"/>
      <c r="AM155" s="480">
        <v>2.0456279237135662</v>
      </c>
      <c r="AN155" s="475">
        <v>-0.22794366407155886</v>
      </c>
      <c r="AO155" s="480">
        <v>3.0886019590382903</v>
      </c>
      <c r="AP155" s="474">
        <v>6.6594916784769254E-2</v>
      </c>
      <c r="AQ155" s="481">
        <v>10.067576791808873</v>
      </c>
      <c r="AR155" s="474">
        <v>6.9599718309211411E-2</v>
      </c>
      <c r="AS155" s="481">
        <v>5.8437078954459718</v>
      </c>
      <c r="AT155" s="475">
        <v>6.6610691717609249E-2</v>
      </c>
    </row>
    <row r="156" spans="2:46" s="4" customFormat="1" ht="15" hidden="1" customHeight="1" outlineLevel="1" x14ac:dyDescent="0.25">
      <c r="B156" s="115" t="s">
        <v>105</v>
      </c>
      <c r="C156" s="480">
        <v>7.5643197687661505</v>
      </c>
      <c r="D156" s="474">
        <v>-0.46216361445849685</v>
      </c>
      <c r="E156" s="481">
        <v>8.4104181366972437</v>
      </c>
      <c r="F156" s="474">
        <v>-1.066118510574265</v>
      </c>
      <c r="G156" s="481">
        <v>7.9450560843955129</v>
      </c>
      <c r="H156" s="475">
        <v>-0.76237946763176101</v>
      </c>
      <c r="I156" s="480">
        <v>8.3577069012603218</v>
      </c>
      <c r="J156" s="474">
        <v>-0.65022052170223255</v>
      </c>
      <c r="K156" s="481">
        <v>8.7346333412203307</v>
      </c>
      <c r="L156" s="474">
        <v>-1.3413929400504401</v>
      </c>
      <c r="M156" s="481">
        <v>8.5468151022062653</v>
      </c>
      <c r="N156" s="475">
        <v>-1.025019400341785</v>
      </c>
      <c r="O156" s="480"/>
      <c r="P156" s="474"/>
      <c r="Q156" s="481"/>
      <c r="R156" s="474"/>
      <c r="S156" s="481"/>
      <c r="T156" s="475"/>
      <c r="U156" s="480"/>
      <c r="V156" s="474"/>
      <c r="W156" s="481"/>
      <c r="X156" s="474"/>
      <c r="Y156" s="481"/>
      <c r="Z156" s="475"/>
      <c r="AA156" s="480">
        <v>6.6810932918436956</v>
      </c>
      <c r="AB156" s="474">
        <v>-0.40989804092544091</v>
      </c>
      <c r="AC156" s="481">
        <v>6.7710004540638717</v>
      </c>
      <c r="AD156" s="474">
        <v>-5.2397907644952113E-4</v>
      </c>
      <c r="AE156" s="481">
        <v>6.7108301044263561</v>
      </c>
      <c r="AF156" s="475">
        <v>-0.26823939847433742</v>
      </c>
      <c r="AG156" s="480"/>
      <c r="AH156" s="474"/>
      <c r="AI156" s="481"/>
      <c r="AJ156" s="474"/>
      <c r="AK156" s="481"/>
      <c r="AL156" s="475"/>
      <c r="AM156" s="480">
        <v>2.526925391095066</v>
      </c>
      <c r="AN156" s="475">
        <v>0.17924924092655736</v>
      </c>
      <c r="AO156" s="480">
        <v>3.1695198329853862</v>
      </c>
      <c r="AP156" s="474">
        <v>9.1842312389073921E-2</v>
      </c>
      <c r="AQ156" s="481">
        <v>7.4058618976651767</v>
      </c>
      <c r="AR156" s="474">
        <v>-1.0190029671996887</v>
      </c>
      <c r="AS156" s="481">
        <v>5.1041288566243193</v>
      </c>
      <c r="AT156" s="475">
        <v>-0.22230897015449447</v>
      </c>
    </row>
    <row r="157" spans="2:46" s="4" customFormat="1" ht="15" hidden="1" customHeight="1" outlineLevel="1" x14ac:dyDescent="0.25">
      <c r="B157" s="115" t="s">
        <v>106</v>
      </c>
      <c r="C157" s="480">
        <v>8.0397032235227979</v>
      </c>
      <c r="D157" s="474">
        <v>-0.1516055582212843</v>
      </c>
      <c r="E157" s="481">
        <v>9.5319669187058516</v>
      </c>
      <c r="F157" s="474">
        <v>0.43236341227833464</v>
      </c>
      <c r="G157" s="481">
        <v>8.6809993568495525</v>
      </c>
      <c r="H157" s="475">
        <v>5.3601559768592821E-2</v>
      </c>
      <c r="I157" s="480">
        <v>9.0111859552349642</v>
      </c>
      <c r="J157" s="474">
        <v>0.10930311237607171</v>
      </c>
      <c r="K157" s="481">
        <v>10.111789948785107</v>
      </c>
      <c r="L157" s="474">
        <v>0.72151929029099549</v>
      </c>
      <c r="M157" s="481">
        <v>9.5347123342529141</v>
      </c>
      <c r="N157" s="475">
        <v>0.3735466112518484</v>
      </c>
      <c r="O157" s="480"/>
      <c r="P157" s="474"/>
      <c r="Q157" s="481"/>
      <c r="R157" s="474"/>
      <c r="S157" s="481"/>
      <c r="T157" s="475"/>
      <c r="U157" s="480"/>
      <c r="V157" s="474"/>
      <c r="W157" s="481"/>
      <c r="X157" s="474"/>
      <c r="Y157" s="481"/>
      <c r="Z157" s="475"/>
      <c r="AA157" s="480">
        <v>6.7144998731520564</v>
      </c>
      <c r="AB157" s="474">
        <v>-0.67125849200639465</v>
      </c>
      <c r="AC157" s="481">
        <v>7.267062314540059</v>
      </c>
      <c r="AD157" s="474">
        <v>-0.34585909711852736</v>
      </c>
      <c r="AE157" s="481">
        <v>6.9009055133152488</v>
      </c>
      <c r="AF157" s="475">
        <v>-0.56647090761115848</v>
      </c>
      <c r="AG157" s="480"/>
      <c r="AH157" s="474"/>
      <c r="AI157" s="481"/>
      <c r="AJ157" s="474"/>
      <c r="AK157" s="481"/>
      <c r="AL157" s="475"/>
      <c r="AM157" s="480">
        <v>2.500138007176373</v>
      </c>
      <c r="AN157" s="475">
        <v>-0.16154018458748309</v>
      </c>
      <c r="AO157" s="480">
        <v>4.0933202357563854</v>
      </c>
      <c r="AP157" s="474">
        <v>0.50095789117379219</v>
      </c>
      <c r="AQ157" s="481">
        <v>9.9446981227803146</v>
      </c>
      <c r="AR157" s="474">
        <v>-2.1106173482654942</v>
      </c>
      <c r="AS157" s="481">
        <v>6.9715497878712256</v>
      </c>
      <c r="AT157" s="475">
        <v>-0.90974675176959785</v>
      </c>
    </row>
    <row r="158" spans="2:46" s="4" customFormat="1" ht="15" hidden="1" customHeight="1" outlineLevel="1" x14ac:dyDescent="0.25">
      <c r="B158" s="115" t="s">
        <v>107</v>
      </c>
      <c r="C158" s="480">
        <v>7.558332315390869</v>
      </c>
      <c r="D158" s="474">
        <v>-0.28069438331485674</v>
      </c>
      <c r="E158" s="481">
        <v>9.6576867055908977</v>
      </c>
      <c r="F158" s="474">
        <v>0.58063466265386765</v>
      </c>
      <c r="G158" s="481">
        <v>8.4056137124712045</v>
      </c>
      <c r="H158" s="475">
        <v>-5.0302210209043352E-3</v>
      </c>
      <c r="I158" s="480">
        <v>8.3054841086223163</v>
      </c>
      <c r="J158" s="474">
        <v>-0.37871192063275139</v>
      </c>
      <c r="K158" s="481">
        <v>10.14663935495255</v>
      </c>
      <c r="L158" s="474">
        <v>0.77360369092354198</v>
      </c>
      <c r="M158" s="481">
        <v>9.1472999280916216</v>
      </c>
      <c r="N158" s="475">
        <v>0.10111872525478205</v>
      </c>
      <c r="O158" s="480"/>
      <c r="P158" s="474"/>
      <c r="Q158" s="481"/>
      <c r="R158" s="474"/>
      <c r="S158" s="481"/>
      <c r="T158" s="475"/>
      <c r="U158" s="480"/>
      <c r="V158" s="474"/>
      <c r="W158" s="481"/>
      <c r="X158" s="474"/>
      <c r="Y158" s="481"/>
      <c r="Z158" s="475"/>
      <c r="AA158" s="480">
        <v>7.0074811101967533</v>
      </c>
      <c r="AB158" s="474">
        <v>-0.26128934256792302</v>
      </c>
      <c r="AC158" s="481">
        <v>7.3741107000569155</v>
      </c>
      <c r="AD158" s="474">
        <v>-0.19465770732820697</v>
      </c>
      <c r="AE158" s="481">
        <v>7.1160331553392941</v>
      </c>
      <c r="AF158" s="475">
        <v>-0.25073489133689009</v>
      </c>
      <c r="AG158" s="480"/>
      <c r="AH158" s="474"/>
      <c r="AI158" s="481"/>
      <c r="AJ158" s="474"/>
      <c r="AK158" s="481"/>
      <c r="AL158" s="475"/>
      <c r="AM158" s="480">
        <v>2.363118304080237</v>
      </c>
      <c r="AN158" s="475">
        <v>0.20750874555451793</v>
      </c>
      <c r="AO158" s="480">
        <v>3.6591844369622146</v>
      </c>
      <c r="AP158" s="474">
        <v>-5.2507325659574722E-2</v>
      </c>
      <c r="AQ158" s="481">
        <v>9.8683371298405476</v>
      </c>
      <c r="AR158" s="474">
        <v>-0.24162850589828366</v>
      </c>
      <c r="AS158" s="481">
        <v>6.4589153656532456</v>
      </c>
      <c r="AT158" s="475">
        <v>-0.50074446862499222</v>
      </c>
    </row>
    <row r="159" spans="2:46" s="4" customFormat="1" ht="15" hidden="1" customHeight="1" outlineLevel="1" x14ac:dyDescent="0.25">
      <c r="B159" s="115" t="s">
        <v>122</v>
      </c>
      <c r="C159" s="480">
        <v>7.1357225901026133</v>
      </c>
      <c r="D159" s="474">
        <v>-0.45588826612999789</v>
      </c>
      <c r="E159" s="481">
        <v>8.1775583609563434</v>
      </c>
      <c r="F159" s="474">
        <v>-0.40906120932723944</v>
      </c>
      <c r="G159" s="481">
        <v>7.6073119030187462</v>
      </c>
      <c r="H159" s="475">
        <v>-0.46901117955496208</v>
      </c>
      <c r="I159" s="480">
        <v>7.6553545519261386</v>
      </c>
      <c r="J159" s="474">
        <v>-0.48063004147948707</v>
      </c>
      <c r="K159" s="481">
        <v>8.379620592557691</v>
      </c>
      <c r="L159" s="474">
        <v>-0.21912483626541501</v>
      </c>
      <c r="M159" s="481">
        <v>8.0117472032768511</v>
      </c>
      <c r="N159" s="475">
        <v>-0.37461301947941017</v>
      </c>
      <c r="O159" s="480"/>
      <c r="P159" s="474"/>
      <c r="Q159" s="481"/>
      <c r="R159" s="474"/>
      <c r="S159" s="481"/>
      <c r="T159" s="475"/>
      <c r="U159" s="480"/>
      <c r="V159" s="474"/>
      <c r="W159" s="481"/>
      <c r="X159" s="474"/>
      <c r="Y159" s="481"/>
      <c r="Z159" s="475"/>
      <c r="AA159" s="480">
        <v>7.0122087179018546</v>
      </c>
      <c r="AB159" s="474">
        <v>-0.76472657688315504</v>
      </c>
      <c r="AC159" s="481">
        <v>6.9039388815830671</v>
      </c>
      <c r="AD159" s="474">
        <v>-1.5155194096289799</v>
      </c>
      <c r="AE159" s="481">
        <v>6.9723033247550577</v>
      </c>
      <c r="AF159" s="475">
        <v>-1.0305897893881033</v>
      </c>
      <c r="AG159" s="480"/>
      <c r="AH159" s="474"/>
      <c r="AI159" s="481"/>
      <c r="AJ159" s="474"/>
      <c r="AK159" s="481"/>
      <c r="AL159" s="475"/>
      <c r="AM159" s="480">
        <v>2.0884305510796004</v>
      </c>
      <c r="AN159" s="475">
        <v>-5.1181842452062476E-2</v>
      </c>
      <c r="AO159" s="480">
        <v>3.5303961748633879</v>
      </c>
      <c r="AP159" s="474">
        <v>-0.75899022646331238</v>
      </c>
      <c r="AQ159" s="481">
        <v>10.062373430538679</v>
      </c>
      <c r="AR159" s="474">
        <v>0.58702131786262335</v>
      </c>
      <c r="AS159" s="481">
        <v>6.518621456364647</v>
      </c>
      <c r="AT159" s="475">
        <v>-0.5750571422644466</v>
      </c>
    </row>
    <row r="160" spans="2:46" s="4" customFormat="1" ht="15" hidden="1" customHeight="1" outlineLevel="1" x14ac:dyDescent="0.25">
      <c r="B160" s="115" t="s">
        <v>96</v>
      </c>
      <c r="C160" s="480">
        <v>7.848799880463476</v>
      </c>
      <c r="D160" s="474">
        <v>4.1268574795436663E-3</v>
      </c>
      <c r="E160" s="481">
        <v>10.035360718841366</v>
      </c>
      <c r="F160" s="474">
        <v>0.51460802136909756</v>
      </c>
      <c r="G160" s="481">
        <v>8.8221050330756459</v>
      </c>
      <c r="H160" s="475">
        <v>0.17948410736180165</v>
      </c>
      <c r="I160" s="480">
        <v>8.6307347711331026</v>
      </c>
      <c r="J160" s="474">
        <v>2.1311262866737124E-2</v>
      </c>
      <c r="K160" s="481">
        <v>10.11225670341636</v>
      </c>
      <c r="L160" s="474">
        <v>0.73250660680422541</v>
      </c>
      <c r="M160" s="481">
        <v>9.3572875608673449</v>
      </c>
      <c r="N160" s="475">
        <v>0.33530771940367821</v>
      </c>
      <c r="O160" s="480"/>
      <c r="P160" s="474"/>
      <c r="Q160" s="481"/>
      <c r="R160" s="474"/>
      <c r="S160" s="481"/>
      <c r="T160" s="475"/>
      <c r="U160" s="480"/>
      <c r="V160" s="474"/>
      <c r="W160" s="481"/>
      <c r="X160" s="474"/>
      <c r="Y160" s="481"/>
      <c r="Z160" s="475"/>
      <c r="AA160" s="480">
        <v>7.7408869923359447</v>
      </c>
      <c r="AB160" s="474">
        <v>-0.10568051795952549</v>
      </c>
      <c r="AC160" s="481">
        <v>9.4691632363119744</v>
      </c>
      <c r="AD160" s="474">
        <v>-0.631145692857638</v>
      </c>
      <c r="AE160" s="481">
        <v>8.3772433403975644</v>
      </c>
      <c r="AF160" s="475">
        <v>-0.25683955832657013</v>
      </c>
      <c r="AG160" s="480"/>
      <c r="AH160" s="474"/>
      <c r="AI160" s="481"/>
      <c r="AJ160" s="474"/>
      <c r="AK160" s="481"/>
      <c r="AL160" s="475"/>
      <c r="AM160" s="480">
        <v>2.1409181852592871</v>
      </c>
      <c r="AN160" s="475">
        <v>1.0218179219545487E-2</v>
      </c>
      <c r="AO160" s="480">
        <v>4.4431906614785994</v>
      </c>
      <c r="AP160" s="474">
        <v>0.18767283465347173</v>
      </c>
      <c r="AQ160" s="481">
        <v>11.560186848724397</v>
      </c>
      <c r="AR160" s="474">
        <v>-0.16997742949999939</v>
      </c>
      <c r="AS160" s="481">
        <v>8.1432841397347282</v>
      </c>
      <c r="AT160" s="475">
        <v>-0.21132578934328627</v>
      </c>
    </row>
    <row r="161" spans="2:46" s="4" customFormat="1" ht="15" hidden="1" customHeight="1" outlineLevel="1" x14ac:dyDescent="0.25">
      <c r="B161" s="115" t="s">
        <v>97</v>
      </c>
      <c r="C161" s="480">
        <v>7.6322780786278228</v>
      </c>
      <c r="D161" s="474">
        <v>-0.23918395386178837</v>
      </c>
      <c r="E161" s="481">
        <v>9.2481708104200546</v>
      </c>
      <c r="F161" s="474">
        <v>-0.34044098325693817</v>
      </c>
      <c r="G161" s="481">
        <v>8.385548954853121</v>
      </c>
      <c r="H161" s="475">
        <v>-0.32207325795066666</v>
      </c>
      <c r="I161" s="480">
        <v>8.3058740132108912</v>
      </c>
      <c r="J161" s="474">
        <v>-0.26658281496975711</v>
      </c>
      <c r="K161" s="481">
        <v>9.2868539694123022</v>
      </c>
      <c r="L161" s="474">
        <v>-0.21309877309738567</v>
      </c>
      <c r="M161" s="481">
        <v>8.8064625056015959</v>
      </c>
      <c r="N161" s="475">
        <v>-0.26948231528519706</v>
      </c>
      <c r="O161" s="480"/>
      <c r="P161" s="474"/>
      <c r="Q161" s="481"/>
      <c r="R161" s="474"/>
      <c r="S161" s="481"/>
      <c r="T161" s="475"/>
      <c r="U161" s="480"/>
      <c r="V161" s="474"/>
      <c r="W161" s="481"/>
      <c r="X161" s="474"/>
      <c r="Y161" s="481"/>
      <c r="Z161" s="475"/>
      <c r="AA161" s="480">
        <v>7.4646814548945137</v>
      </c>
      <c r="AB161" s="474">
        <v>-0.6375163002250126</v>
      </c>
      <c r="AC161" s="481">
        <v>8.9453622207176711</v>
      </c>
      <c r="AD161" s="474">
        <v>-0.97446853719255699</v>
      </c>
      <c r="AE161" s="481">
        <v>8.029343798814887</v>
      </c>
      <c r="AF161" s="475">
        <v>-0.74169486684091268</v>
      </c>
      <c r="AG161" s="480"/>
      <c r="AH161" s="474"/>
      <c r="AI161" s="481"/>
      <c r="AJ161" s="474"/>
      <c r="AK161" s="481"/>
      <c r="AL161" s="475"/>
      <c r="AM161" s="480">
        <v>2.2594730238393979</v>
      </c>
      <c r="AN161" s="475">
        <v>0.44464395578731652</v>
      </c>
      <c r="AO161" s="480">
        <v>3.6762668611009843</v>
      </c>
      <c r="AP161" s="474">
        <v>-0.33374083712842317</v>
      </c>
      <c r="AQ161" s="481">
        <v>10.356966199505358</v>
      </c>
      <c r="AR161" s="474">
        <v>-1.2285341945056736</v>
      </c>
      <c r="AS161" s="481">
        <v>6.8117624298703809</v>
      </c>
      <c r="AT161" s="475">
        <v>-0.9417422430268152</v>
      </c>
    </row>
    <row r="162" spans="2:46" s="4" customFormat="1" ht="15.75" collapsed="1" x14ac:dyDescent="0.25">
      <c r="B162" s="103">
        <v>2004</v>
      </c>
      <c r="C162" s="482">
        <v>7.6972615195202296</v>
      </c>
      <c r="D162" s="487">
        <v>-0.25785553192384114</v>
      </c>
      <c r="E162" s="484">
        <v>9.0905606205365821</v>
      </c>
      <c r="F162" s="487">
        <v>-0.28749331327543537</v>
      </c>
      <c r="G162" s="484">
        <v>8.3243764873722501</v>
      </c>
      <c r="H162" s="488">
        <v>-0.2996666175421403</v>
      </c>
      <c r="I162" s="482">
        <v>8.4071074966696333</v>
      </c>
      <c r="J162" s="487">
        <v>-0.17154159277230896</v>
      </c>
      <c r="K162" s="484">
        <v>9.2356065599193577</v>
      </c>
      <c r="L162" s="487">
        <v>-0.29013533578404171</v>
      </c>
      <c r="M162" s="484">
        <v>8.8204740446157768</v>
      </c>
      <c r="N162" s="488">
        <v>-0.25270331276656854</v>
      </c>
      <c r="O162" s="482"/>
      <c r="P162" s="487"/>
      <c r="Q162" s="484"/>
      <c r="R162" s="487"/>
      <c r="S162" s="484"/>
      <c r="T162" s="488"/>
      <c r="U162" s="482"/>
      <c r="V162" s="487"/>
      <c r="W162" s="484"/>
      <c r="X162" s="487"/>
      <c r="Y162" s="484"/>
      <c r="Z162" s="488"/>
      <c r="AA162" s="482">
        <v>7.3211431185240272</v>
      </c>
      <c r="AB162" s="487">
        <v>-0.57947262297352431</v>
      </c>
      <c r="AC162" s="484">
        <v>8.1752293445441282</v>
      </c>
      <c r="AD162" s="487">
        <v>-0.25845947142524572</v>
      </c>
      <c r="AE162" s="484">
        <v>7.6148804957449094</v>
      </c>
      <c r="AF162" s="488">
        <v>-0.47539235078944664</v>
      </c>
      <c r="AG162" s="482"/>
      <c r="AH162" s="487"/>
      <c r="AI162" s="484"/>
      <c r="AJ162" s="487"/>
      <c r="AK162" s="484"/>
      <c r="AL162" s="488"/>
      <c r="AM162" s="482">
        <v>2.1885776834883091</v>
      </c>
      <c r="AN162" s="488">
        <v>-0.15106483566245066</v>
      </c>
      <c r="AO162" s="482">
        <v>3.7662411442320547</v>
      </c>
      <c r="AP162" s="487">
        <v>2.2724155509980193E-2</v>
      </c>
      <c r="AQ162" s="484">
        <v>10.614054054054055</v>
      </c>
      <c r="AR162" s="487">
        <v>-0.62513777736024068</v>
      </c>
      <c r="AS162" s="484">
        <v>7.1171692349698796</v>
      </c>
      <c r="AT162" s="488">
        <v>-0.35904785843076947</v>
      </c>
    </row>
    <row r="163" spans="2:46" s="4" customFormat="1" ht="15" hidden="1" customHeight="1" outlineLevel="1" x14ac:dyDescent="0.25">
      <c r="B163" s="115" t="s">
        <v>98</v>
      </c>
      <c r="C163" s="480">
        <v>8.9162607307356829</v>
      </c>
      <c r="D163" s="471">
        <v>1.4272155230923289E-3</v>
      </c>
      <c r="E163" s="481">
        <v>9.8598478538508516</v>
      </c>
      <c r="F163" s="471">
        <v>-1.1194582423099959</v>
      </c>
      <c r="G163" s="481">
        <v>9.368036816176998</v>
      </c>
      <c r="H163" s="473">
        <v>-0.54287289377290371</v>
      </c>
      <c r="I163" s="480">
        <v>9.2647233444835422</v>
      </c>
      <c r="J163" s="471">
        <v>-0.22795509990820584</v>
      </c>
      <c r="K163" s="481">
        <v>9.584723078739847</v>
      </c>
      <c r="L163" s="471">
        <v>-1.3285662211280531</v>
      </c>
      <c r="M163" s="481">
        <v>9.4326048048461484</v>
      </c>
      <c r="N163" s="473">
        <v>-0.81119984969524239</v>
      </c>
      <c r="O163" s="480"/>
      <c r="P163" s="471"/>
      <c r="Q163" s="481"/>
      <c r="R163" s="471"/>
      <c r="S163" s="481"/>
      <c r="T163" s="473"/>
      <c r="U163" s="480"/>
      <c r="V163" s="471"/>
      <c r="W163" s="481"/>
      <c r="X163" s="471"/>
      <c r="Y163" s="481"/>
      <c r="Z163" s="473"/>
      <c r="AA163" s="480">
        <v>9.8633234090063269</v>
      </c>
      <c r="AB163" s="471">
        <v>0.58041598668322081</v>
      </c>
      <c r="AC163" s="481">
        <v>11.441550599790677</v>
      </c>
      <c r="AD163" s="471">
        <v>0.48013127024744939</v>
      </c>
      <c r="AE163" s="481">
        <v>10.441297874222366</v>
      </c>
      <c r="AF163" s="473">
        <v>0.51439192320244942</v>
      </c>
      <c r="AG163" s="480"/>
      <c r="AH163" s="471"/>
      <c r="AI163" s="481"/>
      <c r="AJ163" s="471"/>
      <c r="AK163" s="481"/>
      <c r="AL163" s="473"/>
      <c r="AM163" s="480">
        <v>2.756016661524221</v>
      </c>
      <c r="AN163" s="473">
        <v>9.2215595804860495E-2</v>
      </c>
      <c r="AO163" s="480">
        <v>4.3774633653360286</v>
      </c>
      <c r="AP163" s="471">
        <v>-1.2190049145854891</v>
      </c>
      <c r="AQ163" s="481">
        <v>10.796598157335223</v>
      </c>
      <c r="AR163" s="471">
        <v>-6.5167351759981091</v>
      </c>
      <c r="AS163" s="481">
        <v>8.1505936263278489</v>
      </c>
      <c r="AT163" s="473">
        <v>-3.5272925013852685</v>
      </c>
    </row>
    <row r="164" spans="2:46" s="4" customFormat="1" ht="15" hidden="1" customHeight="1" outlineLevel="1" x14ac:dyDescent="0.25">
      <c r="B164" s="115" t="s">
        <v>99</v>
      </c>
      <c r="C164" s="480">
        <v>8.1474986678138954</v>
      </c>
      <c r="D164" s="474">
        <v>4.4670639472734308E-2</v>
      </c>
      <c r="E164" s="481">
        <v>9.5925735433880828</v>
      </c>
      <c r="F164" s="474">
        <v>-0.37593587058981726</v>
      </c>
      <c r="G164" s="481">
        <v>8.821649605529112</v>
      </c>
      <c r="H164" s="475">
        <v>-0.15904028220048616</v>
      </c>
      <c r="I164" s="480">
        <v>8.5607280813033633</v>
      </c>
      <c r="J164" s="474">
        <v>0.13066773379894236</v>
      </c>
      <c r="K164" s="481">
        <v>9.4084465270775262</v>
      </c>
      <c r="L164" s="474">
        <v>-0.35970747550498672</v>
      </c>
      <c r="M164" s="481">
        <v>9.0011573558869351</v>
      </c>
      <c r="N164" s="475">
        <v>-0.12434069728844754</v>
      </c>
      <c r="O164" s="480"/>
      <c r="P164" s="474"/>
      <c r="Q164" s="481"/>
      <c r="R164" s="474"/>
      <c r="S164" s="481"/>
      <c r="T164" s="475"/>
      <c r="U164" s="480"/>
      <c r="V164" s="474"/>
      <c r="W164" s="481"/>
      <c r="X164" s="474"/>
      <c r="Y164" s="481"/>
      <c r="Z164" s="475"/>
      <c r="AA164" s="480">
        <v>8.9205734706032498</v>
      </c>
      <c r="AB164" s="474">
        <v>-6.9314823072261333E-2</v>
      </c>
      <c r="AC164" s="481">
        <v>10.42372406057207</v>
      </c>
      <c r="AD164" s="474">
        <v>-0.33539841765524869</v>
      </c>
      <c r="AE164" s="481">
        <v>9.4418956845527546</v>
      </c>
      <c r="AF164" s="475">
        <v>-0.18674776486681388</v>
      </c>
      <c r="AG164" s="480"/>
      <c r="AH164" s="474"/>
      <c r="AI164" s="481"/>
      <c r="AJ164" s="474"/>
      <c r="AK164" s="481"/>
      <c r="AL164" s="475"/>
      <c r="AM164" s="480">
        <v>2.4757715123641937</v>
      </c>
      <c r="AN164" s="475">
        <v>-0.11695002741114635</v>
      </c>
      <c r="AO164" s="480">
        <v>3.9923492349234921</v>
      </c>
      <c r="AP164" s="474">
        <v>-0.47636973230590218</v>
      </c>
      <c r="AQ164" s="481">
        <v>12.889500229252636</v>
      </c>
      <c r="AR164" s="474">
        <v>-1.7939146217922719</v>
      </c>
      <c r="AS164" s="481">
        <v>8.3995003406768109</v>
      </c>
      <c r="AT164" s="475">
        <v>-1.4581116696445591</v>
      </c>
    </row>
    <row r="165" spans="2:46" s="4" customFormat="1" ht="15" hidden="1" customHeight="1" outlineLevel="1" x14ac:dyDescent="0.25">
      <c r="B165" s="115" t="s">
        <v>100</v>
      </c>
      <c r="C165" s="480">
        <v>7.9621023912984557</v>
      </c>
      <c r="D165" s="474">
        <v>0.36234242023345065</v>
      </c>
      <c r="E165" s="481">
        <v>9.8808911645551571</v>
      </c>
      <c r="F165" s="474">
        <v>0.8693015212576789</v>
      </c>
      <c r="G165" s="481">
        <v>8.8289000220406688</v>
      </c>
      <c r="H165" s="475">
        <v>0.53516566944074562</v>
      </c>
      <c r="I165" s="480">
        <v>8.3922782374065044</v>
      </c>
      <c r="J165" s="474">
        <v>0.51211915342987435</v>
      </c>
      <c r="K165" s="481">
        <v>9.9222308206176297</v>
      </c>
      <c r="L165" s="474">
        <v>0.88798153572930971</v>
      </c>
      <c r="M165" s="481">
        <v>9.157208994708995</v>
      </c>
      <c r="N165" s="475">
        <v>0.65810387241810808</v>
      </c>
      <c r="O165" s="480"/>
      <c r="P165" s="474"/>
      <c r="Q165" s="481"/>
      <c r="R165" s="474"/>
      <c r="S165" s="481"/>
      <c r="T165" s="475"/>
      <c r="U165" s="480"/>
      <c r="V165" s="474"/>
      <c r="W165" s="481"/>
      <c r="X165" s="474"/>
      <c r="Y165" s="481"/>
      <c r="Z165" s="475"/>
      <c r="AA165" s="480">
        <v>8.5803889663722295</v>
      </c>
      <c r="AB165" s="474">
        <v>0.42168895394744332</v>
      </c>
      <c r="AC165" s="481">
        <v>9.3239620118627222</v>
      </c>
      <c r="AD165" s="474">
        <v>0.82669471895068192</v>
      </c>
      <c r="AE165" s="481">
        <v>8.8488321719003356</v>
      </c>
      <c r="AF165" s="475">
        <v>0.56010047044957112</v>
      </c>
      <c r="AG165" s="480"/>
      <c r="AH165" s="474"/>
      <c r="AI165" s="481"/>
      <c r="AJ165" s="474"/>
      <c r="AK165" s="481"/>
      <c r="AL165" s="475"/>
      <c r="AM165" s="480">
        <v>2.5667185069984448</v>
      </c>
      <c r="AN165" s="475">
        <v>-0.10348748153415244</v>
      </c>
      <c r="AO165" s="480">
        <v>3.8321226795803067</v>
      </c>
      <c r="AP165" s="474">
        <v>0.31857483876743631</v>
      </c>
      <c r="AQ165" s="481">
        <v>14.744038929440389</v>
      </c>
      <c r="AR165" s="474">
        <v>1.0555932623152167</v>
      </c>
      <c r="AS165" s="481">
        <v>8.7789543348775645</v>
      </c>
      <c r="AT165" s="475">
        <v>-0.34912915658353683</v>
      </c>
    </row>
    <row r="166" spans="2:46" s="4" customFormat="1" ht="15" hidden="1" customHeight="1" outlineLevel="1" x14ac:dyDescent="0.25">
      <c r="B166" s="115" t="s">
        <v>101</v>
      </c>
      <c r="C166" s="480">
        <v>7.2692163335636479</v>
      </c>
      <c r="D166" s="474">
        <v>-0.31848855633637729</v>
      </c>
      <c r="E166" s="481">
        <v>9.0030660562459115</v>
      </c>
      <c r="F166" s="474">
        <v>-1.2795717733129468</v>
      </c>
      <c r="G166" s="481">
        <v>8.0478633040952854</v>
      </c>
      <c r="H166" s="475">
        <v>-0.73251617288026871</v>
      </c>
      <c r="I166" s="480">
        <v>7.6990525595302426</v>
      </c>
      <c r="J166" s="474">
        <v>-0.38898837737036907</v>
      </c>
      <c r="K166" s="481">
        <v>9.2662678618310022</v>
      </c>
      <c r="L166" s="474">
        <v>-1.1667909885844079</v>
      </c>
      <c r="M166" s="481">
        <v>8.4668792032633853</v>
      </c>
      <c r="N166" s="475">
        <v>-0.76333734736623171</v>
      </c>
      <c r="O166" s="480"/>
      <c r="P166" s="474"/>
      <c r="Q166" s="481"/>
      <c r="R166" s="474"/>
      <c r="S166" s="481"/>
      <c r="T166" s="475"/>
      <c r="U166" s="480"/>
      <c r="V166" s="474"/>
      <c r="W166" s="481"/>
      <c r="X166" s="474"/>
      <c r="Y166" s="481"/>
      <c r="Z166" s="475"/>
      <c r="AA166" s="480">
        <v>7.3317083550964348</v>
      </c>
      <c r="AB166" s="474">
        <v>-0.47948883894534333</v>
      </c>
      <c r="AC166" s="481">
        <v>7.3492172244869991</v>
      </c>
      <c r="AD166" s="474">
        <v>-1.6511108191428043</v>
      </c>
      <c r="AE166" s="481">
        <v>7.3380272983531976</v>
      </c>
      <c r="AF166" s="475">
        <v>-0.89082312074983516</v>
      </c>
      <c r="AG166" s="480"/>
      <c r="AH166" s="474"/>
      <c r="AI166" s="481"/>
      <c r="AJ166" s="474"/>
      <c r="AK166" s="481"/>
      <c r="AL166" s="475"/>
      <c r="AM166" s="480">
        <v>2.5239641980655407</v>
      </c>
      <c r="AN166" s="475">
        <v>0.21744135726339797</v>
      </c>
      <c r="AO166" s="480">
        <v>3.4231257941550193</v>
      </c>
      <c r="AP166" s="474">
        <v>-0.32296271724417602</v>
      </c>
      <c r="AQ166" s="481">
        <v>12.157975460122699</v>
      </c>
      <c r="AR166" s="474">
        <v>-3.8897698979674864</v>
      </c>
      <c r="AS166" s="481">
        <v>7.3808200138985409</v>
      </c>
      <c r="AT166" s="475">
        <v>-1.9908442267613324</v>
      </c>
    </row>
    <row r="167" spans="2:46" s="4" customFormat="1" ht="15" hidden="1" customHeight="1" outlineLevel="1" x14ac:dyDescent="0.25">
      <c r="B167" s="115" t="s">
        <v>121</v>
      </c>
      <c r="C167" s="480">
        <v>7.7155796739021705</v>
      </c>
      <c r="D167" s="474">
        <v>6.061495834238162E-2</v>
      </c>
      <c r="E167" s="481">
        <v>8.8742536081435759</v>
      </c>
      <c r="F167" s="474">
        <v>0.22649550716392319</v>
      </c>
      <c r="G167" s="481">
        <v>8.2624071330285531</v>
      </c>
      <c r="H167" s="475">
        <v>0.14790349374757206</v>
      </c>
      <c r="I167" s="480">
        <v>8.1767223633963173</v>
      </c>
      <c r="J167" s="474">
        <v>-7.9991529604317435E-2</v>
      </c>
      <c r="K167" s="481">
        <v>9.109920583257388</v>
      </c>
      <c r="L167" s="474">
        <v>0.35997894504209071</v>
      </c>
      <c r="M167" s="481">
        <v>8.6635031341043529</v>
      </c>
      <c r="N167" s="475">
        <v>0.15142611311545373</v>
      </c>
      <c r="O167" s="480"/>
      <c r="P167" s="474"/>
      <c r="Q167" s="481"/>
      <c r="R167" s="474"/>
      <c r="S167" s="481"/>
      <c r="T167" s="475"/>
      <c r="U167" s="480"/>
      <c r="V167" s="474"/>
      <c r="W167" s="481"/>
      <c r="X167" s="474"/>
      <c r="Y167" s="481"/>
      <c r="Z167" s="475"/>
      <c r="AA167" s="480">
        <v>8.0744210671700198</v>
      </c>
      <c r="AB167" s="474">
        <v>0.44487658217215298</v>
      </c>
      <c r="AC167" s="481">
        <v>7.0659083895428294</v>
      </c>
      <c r="AD167" s="474">
        <v>-0.48313310523999053</v>
      </c>
      <c r="AE167" s="481">
        <v>7.7284688090737239</v>
      </c>
      <c r="AF167" s="475">
        <v>0.12533818597462965</v>
      </c>
      <c r="AG167" s="480"/>
      <c r="AH167" s="474"/>
      <c r="AI167" s="481"/>
      <c r="AJ167" s="474"/>
      <c r="AK167" s="481"/>
      <c r="AL167" s="475"/>
      <c r="AM167" s="480">
        <v>2.4267633779883058</v>
      </c>
      <c r="AN167" s="475">
        <v>-6.7532050799000487E-2</v>
      </c>
      <c r="AO167" s="480">
        <v>3.3933491686460808</v>
      </c>
      <c r="AP167" s="474">
        <v>0.19956926433986055</v>
      </c>
      <c r="AQ167" s="481">
        <v>10.889121338912133</v>
      </c>
      <c r="AR167" s="474">
        <v>-3.295612464808201</v>
      </c>
      <c r="AS167" s="481">
        <v>7.3788654060066738</v>
      </c>
      <c r="AT167" s="475">
        <v>-1.118194327821862</v>
      </c>
    </row>
    <row r="168" spans="2:46" s="4" customFormat="1" ht="15" hidden="1" customHeight="1" outlineLevel="1" x14ac:dyDescent="0.25">
      <c r="B168" s="115" t="s">
        <v>104</v>
      </c>
      <c r="C168" s="480">
        <v>8.2113102253602968</v>
      </c>
      <c r="D168" s="474">
        <v>6.2679231614639619E-2</v>
      </c>
      <c r="E168" s="481">
        <v>10.400957915492592</v>
      </c>
      <c r="F168" s="474">
        <v>0.26401273736980713</v>
      </c>
      <c r="G168" s="481">
        <v>9.2124724028968767</v>
      </c>
      <c r="H168" s="475">
        <v>0.14279871852929027</v>
      </c>
      <c r="I168" s="480">
        <v>9.1312819515672974</v>
      </c>
      <c r="J168" s="474">
        <v>0.23130763622392614</v>
      </c>
      <c r="K168" s="481">
        <v>11.23634940361864</v>
      </c>
      <c r="L168" s="474">
        <v>0.48169648710660873</v>
      </c>
      <c r="M168" s="481">
        <v>10.185879527619541</v>
      </c>
      <c r="N168" s="475">
        <v>0.35098785508173691</v>
      </c>
      <c r="O168" s="480"/>
      <c r="P168" s="474"/>
      <c r="Q168" s="481"/>
      <c r="R168" s="474"/>
      <c r="S168" s="481"/>
      <c r="T168" s="475"/>
      <c r="U168" s="480"/>
      <c r="V168" s="474"/>
      <c r="W168" s="481"/>
      <c r="X168" s="474"/>
      <c r="Y168" s="481"/>
      <c r="Z168" s="475"/>
      <c r="AA168" s="480">
        <v>7.7063270070967889</v>
      </c>
      <c r="AB168" s="474">
        <v>5.0024486088385167E-2</v>
      </c>
      <c r="AC168" s="481">
        <v>6.7603820304209412</v>
      </c>
      <c r="AD168" s="474">
        <v>-0.26368442116803781</v>
      </c>
      <c r="AE168" s="481">
        <v>7.3324665520278485</v>
      </c>
      <c r="AF168" s="475">
        <v>-7.5362411640047533E-2</v>
      </c>
      <c r="AG168" s="480"/>
      <c r="AH168" s="474"/>
      <c r="AI168" s="481"/>
      <c r="AJ168" s="474"/>
      <c r="AK168" s="481"/>
      <c r="AL168" s="475"/>
      <c r="AM168" s="480">
        <v>2.273571587785125</v>
      </c>
      <c r="AN168" s="475">
        <v>-0.46855551775641624</v>
      </c>
      <c r="AO168" s="480">
        <v>3.022007042253521</v>
      </c>
      <c r="AP168" s="474">
        <v>-0.18422441175241389</v>
      </c>
      <c r="AQ168" s="481">
        <v>9.997977073499662</v>
      </c>
      <c r="AR168" s="474">
        <v>-3.6641684258838154</v>
      </c>
      <c r="AS168" s="481">
        <v>5.7770972037283626</v>
      </c>
      <c r="AT168" s="475">
        <v>-3.1394011127699537</v>
      </c>
    </row>
    <row r="169" spans="2:46" s="4" customFormat="1" ht="15" hidden="1" customHeight="1" outlineLevel="1" x14ac:dyDescent="0.25">
      <c r="B169" s="115" t="s">
        <v>105</v>
      </c>
      <c r="C169" s="480">
        <v>8.0264833832246474</v>
      </c>
      <c r="D169" s="474">
        <v>0.11656728555855977</v>
      </c>
      <c r="E169" s="481">
        <v>9.4765366472715087</v>
      </c>
      <c r="F169" s="474">
        <v>-0.32049683133388029</v>
      </c>
      <c r="G169" s="481">
        <v>8.7074355520272739</v>
      </c>
      <c r="H169" s="475">
        <v>-9.9738807901047721E-2</v>
      </c>
      <c r="I169" s="480">
        <v>9.0079274229625543</v>
      </c>
      <c r="J169" s="474">
        <v>0.2880639314635598</v>
      </c>
      <c r="K169" s="481">
        <v>10.076026281270771</v>
      </c>
      <c r="L169" s="474">
        <v>-0.25541816656606819</v>
      </c>
      <c r="M169" s="481">
        <v>9.5718345025480502</v>
      </c>
      <c r="N169" s="475">
        <v>5.676911422636266E-4</v>
      </c>
      <c r="O169" s="480"/>
      <c r="P169" s="474"/>
      <c r="Q169" s="481"/>
      <c r="R169" s="474"/>
      <c r="S169" s="481"/>
      <c r="T169" s="475"/>
      <c r="U169" s="480"/>
      <c r="V169" s="474"/>
      <c r="W169" s="481"/>
      <c r="X169" s="474"/>
      <c r="Y169" s="481"/>
      <c r="Z169" s="475"/>
      <c r="AA169" s="480">
        <v>7.0909913327691365</v>
      </c>
      <c r="AB169" s="474">
        <v>-0.14224008016938949</v>
      </c>
      <c r="AC169" s="481">
        <v>6.7715244331403213</v>
      </c>
      <c r="AD169" s="474">
        <v>-0.54147085641357151</v>
      </c>
      <c r="AE169" s="481">
        <v>6.9790695029006935</v>
      </c>
      <c r="AF169" s="475">
        <v>-0.28346740028570583</v>
      </c>
      <c r="AG169" s="480"/>
      <c r="AH169" s="474"/>
      <c r="AI169" s="481"/>
      <c r="AJ169" s="474"/>
      <c r="AK169" s="481"/>
      <c r="AL169" s="475"/>
      <c r="AM169" s="480">
        <v>2.3476761501685086</v>
      </c>
      <c r="AN169" s="475">
        <v>-0.17038939739344183</v>
      </c>
      <c r="AO169" s="480">
        <v>3.0776775205963123</v>
      </c>
      <c r="AP169" s="474">
        <v>-0.11111147993250858</v>
      </c>
      <c r="AQ169" s="481">
        <v>8.4248648648648654</v>
      </c>
      <c r="AR169" s="474">
        <v>-2.4041908252077739</v>
      </c>
      <c r="AS169" s="481">
        <v>5.3264378267788137</v>
      </c>
      <c r="AT169" s="475">
        <v>-1.8505085837368584</v>
      </c>
    </row>
    <row r="170" spans="2:46" s="4" customFormat="1" ht="15" hidden="1" customHeight="1" outlineLevel="1" x14ac:dyDescent="0.25">
      <c r="B170" s="115" t="s">
        <v>106</v>
      </c>
      <c r="C170" s="480">
        <v>8.1913087817440822</v>
      </c>
      <c r="D170" s="474">
        <v>0.3148597488033813</v>
      </c>
      <c r="E170" s="481">
        <v>9.0996035064275169</v>
      </c>
      <c r="F170" s="474">
        <v>-0.11795050496412607</v>
      </c>
      <c r="G170" s="481">
        <v>8.6273977970809597</v>
      </c>
      <c r="H170" s="475">
        <v>9.9765328129464592E-2</v>
      </c>
      <c r="I170" s="480">
        <v>8.9018828428588925</v>
      </c>
      <c r="J170" s="474">
        <v>0.34154242552264691</v>
      </c>
      <c r="K170" s="481">
        <v>9.3902706584941118</v>
      </c>
      <c r="L170" s="474">
        <v>-0.26429690417890228</v>
      </c>
      <c r="M170" s="481">
        <v>9.1611657230010657</v>
      </c>
      <c r="N170" s="475">
        <v>1.2434733111968299E-2</v>
      </c>
      <c r="O170" s="480"/>
      <c r="P170" s="474"/>
      <c r="Q170" s="481"/>
      <c r="R170" s="474"/>
      <c r="S170" s="481"/>
      <c r="T170" s="475"/>
      <c r="U170" s="480"/>
      <c r="V170" s="474"/>
      <c r="W170" s="481"/>
      <c r="X170" s="474"/>
      <c r="Y170" s="481"/>
      <c r="Z170" s="475"/>
      <c r="AA170" s="480">
        <v>7.3857583651584511</v>
      </c>
      <c r="AB170" s="474">
        <v>0.19262751804836498</v>
      </c>
      <c r="AC170" s="481">
        <v>7.6129214116585864</v>
      </c>
      <c r="AD170" s="474">
        <v>0.2381183961979616</v>
      </c>
      <c r="AE170" s="481">
        <v>7.4673764209264073</v>
      </c>
      <c r="AF170" s="475">
        <v>0.20599132795748254</v>
      </c>
      <c r="AG170" s="480"/>
      <c r="AH170" s="474"/>
      <c r="AI170" s="481"/>
      <c r="AJ170" s="474"/>
      <c r="AK170" s="481"/>
      <c r="AL170" s="475"/>
      <c r="AM170" s="480">
        <v>2.6616781917638561</v>
      </c>
      <c r="AN170" s="475">
        <v>-0.64318637429473968</v>
      </c>
      <c r="AO170" s="480">
        <v>3.5923623445825932</v>
      </c>
      <c r="AP170" s="474">
        <v>0.96828372050396894</v>
      </c>
      <c r="AQ170" s="481">
        <v>12.055315471045809</v>
      </c>
      <c r="AR170" s="474">
        <v>1.9781690587687457</v>
      </c>
      <c r="AS170" s="481">
        <v>7.8812965396408234</v>
      </c>
      <c r="AT170" s="475">
        <v>1.2155295580843681</v>
      </c>
    </row>
    <row r="171" spans="2:46" s="4" customFormat="1" ht="15" hidden="1" customHeight="1" outlineLevel="1" x14ac:dyDescent="0.25">
      <c r="B171" s="115" t="s">
        <v>107</v>
      </c>
      <c r="C171" s="480">
        <v>7.8390266987057258</v>
      </c>
      <c r="D171" s="474">
        <v>-0.3317620209444021</v>
      </c>
      <c r="E171" s="481">
        <v>9.0770520429370301</v>
      </c>
      <c r="F171" s="474">
        <v>-0.74347724862741948</v>
      </c>
      <c r="G171" s="481">
        <v>8.4106439334921088</v>
      </c>
      <c r="H171" s="475">
        <v>-0.51862819061010867</v>
      </c>
      <c r="I171" s="480">
        <v>8.6841960292550677</v>
      </c>
      <c r="J171" s="474">
        <v>-0.29325246239142899</v>
      </c>
      <c r="K171" s="481">
        <v>9.3730356640290076</v>
      </c>
      <c r="L171" s="474">
        <v>-0.88096834854280459</v>
      </c>
      <c r="M171" s="481">
        <v>9.0461812028368396</v>
      </c>
      <c r="N171" s="475">
        <v>-0.59341418417732861</v>
      </c>
      <c r="O171" s="480"/>
      <c r="P171" s="474"/>
      <c r="Q171" s="481"/>
      <c r="R171" s="474"/>
      <c r="S171" s="481"/>
      <c r="T171" s="475"/>
      <c r="U171" s="480"/>
      <c r="V171" s="474"/>
      <c r="W171" s="481"/>
      <c r="X171" s="474"/>
      <c r="Y171" s="481"/>
      <c r="Z171" s="475"/>
      <c r="AA171" s="480">
        <v>7.2687704527646764</v>
      </c>
      <c r="AB171" s="474">
        <v>-0.38763463160121869</v>
      </c>
      <c r="AC171" s="481">
        <v>7.5687684073851225</v>
      </c>
      <c r="AD171" s="474">
        <v>-0.15726700447015052</v>
      </c>
      <c r="AE171" s="481">
        <v>7.3667680466761842</v>
      </c>
      <c r="AF171" s="475">
        <v>-0.31345440726889784</v>
      </c>
      <c r="AG171" s="480"/>
      <c r="AH171" s="474"/>
      <c r="AI171" s="481"/>
      <c r="AJ171" s="474"/>
      <c r="AK171" s="481"/>
      <c r="AL171" s="475"/>
      <c r="AM171" s="480">
        <v>2.1556095585257191</v>
      </c>
      <c r="AN171" s="475">
        <v>-0.54466382396123292</v>
      </c>
      <c r="AO171" s="480">
        <v>3.7116917626217893</v>
      </c>
      <c r="AP171" s="474">
        <v>0.74202307386770627</v>
      </c>
      <c r="AQ171" s="481">
        <v>10.109965635738831</v>
      </c>
      <c r="AR171" s="474">
        <v>-1.9931820640190381</v>
      </c>
      <c r="AS171" s="481">
        <v>6.9596598342782379</v>
      </c>
      <c r="AT171" s="475">
        <v>-0.49209872085484196</v>
      </c>
    </row>
    <row r="172" spans="2:46" s="4" customFormat="1" ht="15" hidden="1" customHeight="1" outlineLevel="1" x14ac:dyDescent="0.25">
      <c r="B172" s="115" t="s">
        <v>122</v>
      </c>
      <c r="C172" s="480">
        <v>7.5916108562326112</v>
      </c>
      <c r="D172" s="474">
        <v>-0.15916357223012589</v>
      </c>
      <c r="E172" s="481">
        <v>8.5866195702835828</v>
      </c>
      <c r="F172" s="474">
        <v>-0.96769871940353092</v>
      </c>
      <c r="G172" s="481">
        <v>8.0763230825737082</v>
      </c>
      <c r="H172" s="475">
        <v>-0.51266365564982941</v>
      </c>
      <c r="I172" s="480">
        <v>8.1359845934056256</v>
      </c>
      <c r="J172" s="474">
        <v>-0.18992951462680452</v>
      </c>
      <c r="K172" s="481">
        <v>8.598745428823106</v>
      </c>
      <c r="L172" s="474">
        <v>-1.2210731032755824</v>
      </c>
      <c r="M172" s="481">
        <v>8.3863602227562613</v>
      </c>
      <c r="N172" s="475">
        <v>-0.70395220271476155</v>
      </c>
      <c r="O172" s="480"/>
      <c r="P172" s="474"/>
      <c r="Q172" s="481"/>
      <c r="R172" s="474"/>
      <c r="S172" s="481"/>
      <c r="T172" s="475"/>
      <c r="U172" s="480"/>
      <c r="V172" s="474"/>
      <c r="W172" s="481"/>
      <c r="X172" s="474"/>
      <c r="Y172" s="481"/>
      <c r="Z172" s="475"/>
      <c r="AA172" s="480">
        <v>7.7769352947850097</v>
      </c>
      <c r="AB172" s="474">
        <v>0.15065519650491144</v>
      </c>
      <c r="AC172" s="481">
        <v>8.419458291212047</v>
      </c>
      <c r="AD172" s="474">
        <v>0.57216556701576948</v>
      </c>
      <c r="AE172" s="481">
        <v>8.002893114143161</v>
      </c>
      <c r="AF172" s="475">
        <v>0.29749326809997712</v>
      </c>
      <c r="AG172" s="480"/>
      <c r="AH172" s="474"/>
      <c r="AI172" s="481"/>
      <c r="AJ172" s="474"/>
      <c r="AK172" s="481"/>
      <c r="AL172" s="475"/>
      <c r="AM172" s="480">
        <v>2.1396123935316629</v>
      </c>
      <c r="AN172" s="475">
        <v>-0.54722540779095663</v>
      </c>
      <c r="AO172" s="480">
        <v>4.2893864013267002</v>
      </c>
      <c r="AP172" s="474">
        <v>1.2125968134742058</v>
      </c>
      <c r="AQ172" s="481">
        <v>9.475352112676056</v>
      </c>
      <c r="AR172" s="474">
        <v>-2.4039793182248808</v>
      </c>
      <c r="AS172" s="481">
        <v>7.0936785986290936</v>
      </c>
      <c r="AT172" s="475">
        <v>-0.52128567207288246</v>
      </c>
    </row>
    <row r="173" spans="2:46" s="4" customFormat="1" ht="15" hidden="1" customHeight="1" outlineLevel="1" x14ac:dyDescent="0.25">
      <c r="B173" s="115" t="s">
        <v>96</v>
      </c>
      <c r="C173" s="480">
        <v>7.8446730229839323</v>
      </c>
      <c r="D173" s="474">
        <v>7.5294086745252287E-2</v>
      </c>
      <c r="E173" s="481">
        <v>9.5207526974722683</v>
      </c>
      <c r="F173" s="474">
        <v>0.12429448969330537</v>
      </c>
      <c r="G173" s="481">
        <v>8.6426209257138442</v>
      </c>
      <c r="H173" s="475">
        <v>0.10592761142493679</v>
      </c>
      <c r="I173" s="480">
        <v>8.6094235082663655</v>
      </c>
      <c r="J173" s="474">
        <v>0.39520126174195802</v>
      </c>
      <c r="K173" s="481">
        <v>9.3797500966121348</v>
      </c>
      <c r="L173" s="474">
        <v>7.7073085787565887E-2</v>
      </c>
      <c r="M173" s="481">
        <v>9.0219798414636667</v>
      </c>
      <c r="N173" s="475">
        <v>0.23406539846665098</v>
      </c>
      <c r="O173" s="480"/>
      <c r="P173" s="474"/>
      <c r="Q173" s="481"/>
      <c r="R173" s="474"/>
      <c r="S173" s="481"/>
      <c r="T173" s="475"/>
      <c r="U173" s="480"/>
      <c r="V173" s="474"/>
      <c r="W173" s="481"/>
      <c r="X173" s="474"/>
      <c r="Y173" s="481"/>
      <c r="Z173" s="475"/>
      <c r="AA173" s="480">
        <v>7.8465675102954702</v>
      </c>
      <c r="AB173" s="474">
        <v>-0.59683431662576503</v>
      </c>
      <c r="AC173" s="481">
        <v>10.100308929169612</v>
      </c>
      <c r="AD173" s="474">
        <v>0.30629755293092664</v>
      </c>
      <c r="AE173" s="481">
        <v>8.6340828987241345</v>
      </c>
      <c r="AF173" s="475">
        <v>-0.2802263364203057</v>
      </c>
      <c r="AG173" s="480"/>
      <c r="AH173" s="474"/>
      <c r="AI173" s="481"/>
      <c r="AJ173" s="474"/>
      <c r="AK173" s="481"/>
      <c r="AL173" s="475"/>
      <c r="AM173" s="480">
        <v>2.1307000060397416</v>
      </c>
      <c r="AN173" s="475">
        <v>-0.2223966480120394</v>
      </c>
      <c r="AO173" s="480">
        <v>4.2555178268251277</v>
      </c>
      <c r="AP173" s="474">
        <v>0.77587406092181999</v>
      </c>
      <c r="AQ173" s="481">
        <v>11.730164278224397</v>
      </c>
      <c r="AR173" s="474">
        <v>0.99908794478460194</v>
      </c>
      <c r="AS173" s="481">
        <v>8.3546099290780145</v>
      </c>
      <c r="AT173" s="475">
        <v>0.73865073796852254</v>
      </c>
    </row>
    <row r="174" spans="2:46" s="4" customFormat="1" ht="15" hidden="1" customHeight="1" outlineLevel="1" x14ac:dyDescent="0.25">
      <c r="B174" s="115" t="s">
        <v>97</v>
      </c>
      <c r="C174" s="480">
        <v>7.8714620324896112</v>
      </c>
      <c r="D174" s="474">
        <v>-6.53577921873989E-2</v>
      </c>
      <c r="E174" s="481">
        <v>9.5886117936769928</v>
      </c>
      <c r="F174" s="474">
        <v>0.20974710472968994</v>
      </c>
      <c r="G174" s="481">
        <v>8.7076222128037877</v>
      </c>
      <c r="H174" s="475">
        <v>6.5559425214386735E-2</v>
      </c>
      <c r="I174" s="480">
        <v>8.5724568281806484</v>
      </c>
      <c r="J174" s="474">
        <v>0.15724565930396217</v>
      </c>
      <c r="K174" s="481">
        <v>9.4999527425096879</v>
      </c>
      <c r="L174" s="474">
        <v>0.13049954325009594</v>
      </c>
      <c r="M174" s="481">
        <v>9.075944820886793</v>
      </c>
      <c r="N174" s="475">
        <v>0.14671123244225193</v>
      </c>
      <c r="O174" s="480"/>
      <c r="P174" s="474"/>
      <c r="Q174" s="481"/>
      <c r="R174" s="474"/>
      <c r="S174" s="481"/>
      <c r="T174" s="475"/>
      <c r="U174" s="480"/>
      <c r="V174" s="474"/>
      <c r="W174" s="481"/>
      <c r="X174" s="474"/>
      <c r="Y174" s="481"/>
      <c r="Z174" s="475"/>
      <c r="AA174" s="480">
        <v>8.1021977551195263</v>
      </c>
      <c r="AB174" s="474">
        <v>-0.3606823589957564</v>
      </c>
      <c r="AC174" s="481">
        <v>9.9198307579102281</v>
      </c>
      <c r="AD174" s="474">
        <v>0.67005177117102299</v>
      </c>
      <c r="AE174" s="481">
        <v>8.7710386656557997</v>
      </c>
      <c r="AF174" s="475">
        <v>2.3577898514162143E-3</v>
      </c>
      <c r="AG174" s="480"/>
      <c r="AH174" s="474"/>
      <c r="AI174" s="481"/>
      <c r="AJ174" s="474"/>
      <c r="AK174" s="481"/>
      <c r="AL174" s="475"/>
      <c r="AM174" s="480">
        <v>1.8148290680520813</v>
      </c>
      <c r="AN174" s="475">
        <v>-0.76633709674397688</v>
      </c>
      <c r="AO174" s="480">
        <v>4.0100076982294075</v>
      </c>
      <c r="AP174" s="474">
        <v>0.74500568453629423</v>
      </c>
      <c r="AQ174" s="481">
        <v>11.585500394011031</v>
      </c>
      <c r="AR174" s="474">
        <v>1.0521106521387935E-2</v>
      </c>
      <c r="AS174" s="481">
        <v>7.7535046728971961</v>
      </c>
      <c r="AT174" s="475">
        <v>0.39205888976466596</v>
      </c>
    </row>
    <row r="175" spans="2:46" s="4" customFormat="1" ht="15.75" collapsed="1" x14ac:dyDescent="0.25">
      <c r="B175" s="103">
        <v>2003</v>
      </c>
      <c r="C175" s="482">
        <v>7.9551170514440708</v>
      </c>
      <c r="D175" s="487">
        <v>1.5865655940690893E-2</v>
      </c>
      <c r="E175" s="484">
        <v>9.3780539338120175</v>
      </c>
      <c r="F175" s="487">
        <v>-0.27285281215366908</v>
      </c>
      <c r="G175" s="484">
        <v>8.6240431049143904</v>
      </c>
      <c r="H175" s="488">
        <v>-0.12408740003197494</v>
      </c>
      <c r="I175" s="482">
        <v>8.5786490894419423</v>
      </c>
      <c r="J175" s="487">
        <v>7.6016962435252466E-2</v>
      </c>
      <c r="K175" s="484">
        <v>9.5257418957033995</v>
      </c>
      <c r="L175" s="487">
        <v>-0.30263143791134794</v>
      </c>
      <c r="M175" s="484">
        <v>9.0731773573823453</v>
      </c>
      <c r="N175" s="488">
        <v>-0.12188413216840033</v>
      </c>
      <c r="O175" s="482"/>
      <c r="P175" s="487"/>
      <c r="Q175" s="484"/>
      <c r="R175" s="487"/>
      <c r="S175" s="484"/>
      <c r="T175" s="488"/>
      <c r="U175" s="482"/>
      <c r="V175" s="487"/>
      <c r="W175" s="484"/>
      <c r="X175" s="487"/>
      <c r="Y175" s="484"/>
      <c r="Z175" s="488"/>
      <c r="AA175" s="482">
        <v>7.9006157414975515</v>
      </c>
      <c r="AB175" s="487">
        <v>-4.2252759465150724E-2</v>
      </c>
      <c r="AC175" s="484">
        <v>8.4336888159693739</v>
      </c>
      <c r="AD175" s="487">
        <v>-5.4849131912009241E-2</v>
      </c>
      <c r="AE175" s="484">
        <v>8.0902728465343561</v>
      </c>
      <c r="AF175" s="488">
        <v>-5.2125092342903301E-2</v>
      </c>
      <c r="AG175" s="482"/>
      <c r="AH175" s="487"/>
      <c r="AI175" s="484"/>
      <c r="AJ175" s="487"/>
      <c r="AK175" s="484"/>
      <c r="AL175" s="488"/>
      <c r="AM175" s="482">
        <v>2.3396425191507597</v>
      </c>
      <c r="AN175" s="488">
        <v>-0.27714207468848828</v>
      </c>
      <c r="AO175" s="482">
        <v>3.7435169887220745</v>
      </c>
      <c r="AP175" s="487">
        <v>0.25514680371161402</v>
      </c>
      <c r="AQ175" s="484">
        <v>11.239191831414296</v>
      </c>
      <c r="AR175" s="487">
        <v>-1.5675626741134945</v>
      </c>
      <c r="AS175" s="484">
        <v>7.4762170934006491</v>
      </c>
      <c r="AT175" s="488">
        <v>-0.85802851096249988</v>
      </c>
    </row>
    <row r="176" spans="2:46" s="4" customFormat="1" ht="15" hidden="1" customHeight="1" outlineLevel="1" x14ac:dyDescent="0.25">
      <c r="B176" s="115" t="s">
        <v>98</v>
      </c>
      <c r="C176" s="480">
        <v>8.9148335152125906</v>
      </c>
      <c r="D176" s="471">
        <v>0.51343688313265901</v>
      </c>
      <c r="E176" s="481">
        <v>10.979306096160848</v>
      </c>
      <c r="F176" s="471">
        <v>0.5837846421298849</v>
      </c>
      <c r="G176" s="481">
        <v>9.9109097099499017</v>
      </c>
      <c r="H176" s="473">
        <v>0.53550171267165503</v>
      </c>
      <c r="I176" s="480">
        <v>9.492678444391748</v>
      </c>
      <c r="J176" s="471">
        <v>0.52180137022987871</v>
      </c>
      <c r="K176" s="481">
        <v>10.9132892998679</v>
      </c>
      <c r="L176" s="471">
        <v>0.70559729015765704</v>
      </c>
      <c r="M176" s="481">
        <v>10.243804654541391</v>
      </c>
      <c r="N176" s="473">
        <v>0.6003350948194619</v>
      </c>
      <c r="O176" s="480"/>
      <c r="P176" s="471"/>
      <c r="Q176" s="481"/>
      <c r="R176" s="471"/>
      <c r="S176" s="481"/>
      <c r="T176" s="473"/>
      <c r="U176" s="480"/>
      <c r="V176" s="471"/>
      <c r="W176" s="481"/>
      <c r="X176" s="471"/>
      <c r="Y176" s="481"/>
      <c r="Z176" s="473"/>
      <c r="AA176" s="480">
        <v>9.2829074223231061</v>
      </c>
      <c r="AB176" s="471">
        <v>0.14544646739227218</v>
      </c>
      <c r="AC176" s="481">
        <v>10.961419329543228</v>
      </c>
      <c r="AD176" s="471">
        <v>-1.3151624507335313E-2</v>
      </c>
      <c r="AE176" s="481">
        <v>9.9269059510199167</v>
      </c>
      <c r="AF176" s="473">
        <v>9.7287651638703565E-2</v>
      </c>
      <c r="AG176" s="480"/>
      <c r="AH176" s="471"/>
      <c r="AI176" s="481"/>
      <c r="AJ176" s="471"/>
      <c r="AK176" s="481"/>
      <c r="AL176" s="473"/>
      <c r="AM176" s="480">
        <v>2.6638010657193605</v>
      </c>
      <c r="AN176" s="473">
        <v>0.61412546443487281</v>
      </c>
      <c r="AO176" s="480">
        <v>5.5964682799215177</v>
      </c>
      <c r="AP176" s="471">
        <v>1.2991599601825294</v>
      </c>
      <c r="AQ176" s="481">
        <v>17.313333333333333</v>
      </c>
      <c r="AR176" s="471">
        <v>-0.60361391694724986</v>
      </c>
      <c r="AS176" s="481">
        <v>11.677886127713117</v>
      </c>
      <c r="AT176" s="473">
        <v>1.6483632179351293</v>
      </c>
    </row>
    <row r="177" spans="2:46" s="4" customFormat="1" ht="15" hidden="1" customHeight="1" outlineLevel="1" x14ac:dyDescent="0.25">
      <c r="B177" s="115" t="s">
        <v>99</v>
      </c>
      <c r="C177" s="480">
        <v>8.1028280283411611</v>
      </c>
      <c r="D177" s="474">
        <v>6.1483228768020481E-2</v>
      </c>
      <c r="E177" s="481">
        <v>9.9685094139779</v>
      </c>
      <c r="F177" s="474">
        <v>0.26621175890982052</v>
      </c>
      <c r="G177" s="481">
        <v>8.9806898877295982</v>
      </c>
      <c r="H177" s="475">
        <v>0.14568779184080327</v>
      </c>
      <c r="I177" s="480">
        <v>8.4300603475044209</v>
      </c>
      <c r="J177" s="474">
        <v>0.11555314147179097</v>
      </c>
      <c r="K177" s="481">
        <v>9.7681540025825129</v>
      </c>
      <c r="L177" s="474">
        <v>0.40384371653174966</v>
      </c>
      <c r="M177" s="481">
        <v>9.1254980531753827</v>
      </c>
      <c r="N177" s="475">
        <v>0.25243799975059034</v>
      </c>
      <c r="O177" s="480"/>
      <c r="P177" s="474"/>
      <c r="Q177" s="481"/>
      <c r="R177" s="474"/>
      <c r="S177" s="481"/>
      <c r="T177" s="475"/>
      <c r="U177" s="480"/>
      <c r="V177" s="474"/>
      <c r="W177" s="481"/>
      <c r="X177" s="474"/>
      <c r="Y177" s="481"/>
      <c r="Z177" s="475"/>
      <c r="AA177" s="480">
        <v>8.9898882936755111</v>
      </c>
      <c r="AB177" s="474">
        <v>-0.1705497457317513</v>
      </c>
      <c r="AC177" s="481">
        <v>10.759122478227319</v>
      </c>
      <c r="AD177" s="474">
        <v>-0.18735105043324296</v>
      </c>
      <c r="AE177" s="481">
        <v>9.6286434494195685</v>
      </c>
      <c r="AF177" s="475">
        <v>-0.17136961649798543</v>
      </c>
      <c r="AG177" s="480"/>
      <c r="AH177" s="474"/>
      <c r="AI177" s="481"/>
      <c r="AJ177" s="474"/>
      <c r="AK177" s="481"/>
      <c r="AL177" s="475"/>
      <c r="AM177" s="480">
        <v>2.59272153977534</v>
      </c>
      <c r="AN177" s="475">
        <v>0.19386770932938768</v>
      </c>
      <c r="AO177" s="480">
        <v>4.4687189672293943</v>
      </c>
      <c r="AP177" s="474">
        <v>0.85021869355670665</v>
      </c>
      <c r="AQ177" s="481">
        <v>14.683414851044908</v>
      </c>
      <c r="AR177" s="474">
        <v>-7.5834978180817814</v>
      </c>
      <c r="AS177" s="481">
        <v>9.85761201032137</v>
      </c>
      <c r="AT177" s="475">
        <v>-2.5423300690299193</v>
      </c>
    </row>
    <row r="178" spans="2:46" s="4" customFormat="1" ht="15" hidden="1" customHeight="1" outlineLevel="1" x14ac:dyDescent="0.25">
      <c r="B178" s="115" t="s">
        <v>100</v>
      </c>
      <c r="C178" s="480">
        <v>7.599759971065005</v>
      </c>
      <c r="D178" s="474">
        <v>-0.18413556944458964</v>
      </c>
      <c r="E178" s="481">
        <v>9.0115896432974782</v>
      </c>
      <c r="F178" s="474">
        <v>-8.5763849553439186E-2</v>
      </c>
      <c r="G178" s="481">
        <v>8.2937343525999232</v>
      </c>
      <c r="H178" s="475">
        <v>-0.12893265142619548</v>
      </c>
      <c r="I178" s="480">
        <v>7.88015908397663</v>
      </c>
      <c r="J178" s="474">
        <v>-0.32142396128554207</v>
      </c>
      <c r="K178" s="481">
        <v>9.03424928488832</v>
      </c>
      <c r="L178" s="474">
        <v>0.13356529626833513</v>
      </c>
      <c r="M178" s="481">
        <v>8.4991051222908869</v>
      </c>
      <c r="N178" s="475">
        <v>-8.3356157348644544E-2</v>
      </c>
      <c r="O178" s="480"/>
      <c r="P178" s="474"/>
      <c r="Q178" s="481"/>
      <c r="R178" s="474"/>
      <c r="S178" s="481"/>
      <c r="T178" s="475"/>
      <c r="U178" s="480"/>
      <c r="V178" s="474"/>
      <c r="W178" s="481"/>
      <c r="X178" s="474"/>
      <c r="Y178" s="481"/>
      <c r="Z178" s="475"/>
      <c r="AA178" s="480">
        <v>8.1587000124247862</v>
      </c>
      <c r="AB178" s="474">
        <v>-0.30005971817960386</v>
      </c>
      <c r="AC178" s="481">
        <v>8.4972672929120403</v>
      </c>
      <c r="AD178" s="474">
        <v>-1.3807891531247947</v>
      </c>
      <c r="AE178" s="481">
        <v>8.2887317014507644</v>
      </c>
      <c r="AF178" s="475">
        <v>-0.67753151736631345</v>
      </c>
      <c r="AG178" s="480"/>
      <c r="AH178" s="474"/>
      <c r="AI178" s="481"/>
      <c r="AJ178" s="474"/>
      <c r="AK178" s="481"/>
      <c r="AL178" s="475"/>
      <c r="AM178" s="480">
        <v>2.6702059885325973</v>
      </c>
      <c r="AN178" s="475">
        <v>0.27952011909569485</v>
      </c>
      <c r="AO178" s="480">
        <v>3.5135478408128704</v>
      </c>
      <c r="AP178" s="474">
        <v>0.3460371279184411</v>
      </c>
      <c r="AQ178" s="481">
        <v>13.688445667125173</v>
      </c>
      <c r="AR178" s="474">
        <v>-1.0242481313244394</v>
      </c>
      <c r="AS178" s="481">
        <v>9.1280834914611013</v>
      </c>
      <c r="AT178" s="475">
        <v>0.81497617122789023</v>
      </c>
    </row>
    <row r="179" spans="2:46" s="4" customFormat="1" ht="15" hidden="1" customHeight="1" outlineLevel="1" x14ac:dyDescent="0.25">
      <c r="B179" s="115" t="s">
        <v>101</v>
      </c>
      <c r="C179" s="480">
        <v>7.5877048899000252</v>
      </c>
      <c r="D179" s="474">
        <v>2.8193223216961272E-3</v>
      </c>
      <c r="E179" s="481">
        <v>10.282637829558858</v>
      </c>
      <c r="F179" s="474">
        <v>1.3303764972645116</v>
      </c>
      <c r="G179" s="481">
        <v>8.7803794769755541</v>
      </c>
      <c r="H179" s="475">
        <v>0.5465974454993745</v>
      </c>
      <c r="I179" s="480">
        <v>8.0880409369006117</v>
      </c>
      <c r="J179" s="474">
        <v>-2.9939582798757414E-2</v>
      </c>
      <c r="K179" s="481">
        <v>10.43305885041541</v>
      </c>
      <c r="L179" s="474">
        <v>1.3436497567171841</v>
      </c>
      <c r="M179" s="481">
        <v>9.230216550629617</v>
      </c>
      <c r="N179" s="475">
        <v>0.60372012406573639</v>
      </c>
      <c r="O179" s="480"/>
      <c r="P179" s="474"/>
      <c r="Q179" s="481"/>
      <c r="R179" s="474"/>
      <c r="S179" s="481"/>
      <c r="T179" s="475"/>
      <c r="U179" s="480"/>
      <c r="V179" s="474"/>
      <c r="W179" s="481"/>
      <c r="X179" s="474"/>
      <c r="Y179" s="481"/>
      <c r="Z179" s="475"/>
      <c r="AA179" s="480">
        <v>7.8111971940417781</v>
      </c>
      <c r="AB179" s="474">
        <v>0.32149300656578905</v>
      </c>
      <c r="AC179" s="481">
        <v>9.0003280436298034</v>
      </c>
      <c r="AD179" s="474">
        <v>1.0430182574128333</v>
      </c>
      <c r="AE179" s="481">
        <v>8.2288504191030327</v>
      </c>
      <c r="AF179" s="475">
        <v>0.56774850145482869</v>
      </c>
      <c r="AG179" s="480"/>
      <c r="AH179" s="474"/>
      <c r="AI179" s="481"/>
      <c r="AJ179" s="474"/>
      <c r="AK179" s="481"/>
      <c r="AL179" s="475"/>
      <c r="AM179" s="480">
        <v>2.3065228408021428</v>
      </c>
      <c r="AN179" s="475">
        <v>-0.47790425035268536</v>
      </c>
      <c r="AO179" s="480">
        <v>3.7460885113991953</v>
      </c>
      <c r="AP179" s="474">
        <v>0.70245538584265033</v>
      </c>
      <c r="AQ179" s="481">
        <v>16.047745358090186</v>
      </c>
      <c r="AR179" s="474">
        <v>3.2230502361389668</v>
      </c>
      <c r="AS179" s="481">
        <v>9.3716642406598734</v>
      </c>
      <c r="AT179" s="475">
        <v>1.7601312553727348</v>
      </c>
    </row>
    <row r="180" spans="2:46" s="4" customFormat="1" ht="15" hidden="1" customHeight="1" outlineLevel="1" x14ac:dyDescent="0.25">
      <c r="B180" s="115" t="s">
        <v>121</v>
      </c>
      <c r="C180" s="480">
        <v>7.6549647155597889</v>
      </c>
      <c r="D180" s="474">
        <v>-0.78587802895331649</v>
      </c>
      <c r="E180" s="481">
        <v>8.6477581009796527</v>
      </c>
      <c r="F180" s="474">
        <v>-0.78666640657082887</v>
      </c>
      <c r="G180" s="481">
        <v>8.1145036392809811</v>
      </c>
      <c r="H180" s="475">
        <v>-0.78635571694563211</v>
      </c>
      <c r="I180" s="480">
        <v>8.2567138930006347</v>
      </c>
      <c r="J180" s="474">
        <v>-1.0437287674941409</v>
      </c>
      <c r="K180" s="481">
        <v>8.7499416382152972</v>
      </c>
      <c r="L180" s="474">
        <v>-0.76229177243130586</v>
      </c>
      <c r="M180" s="481">
        <v>8.5120770209888992</v>
      </c>
      <c r="N180" s="475">
        <v>-0.901392319016459</v>
      </c>
      <c r="O180" s="480"/>
      <c r="P180" s="474"/>
      <c r="Q180" s="481"/>
      <c r="R180" s="474"/>
      <c r="S180" s="481"/>
      <c r="T180" s="475"/>
      <c r="U180" s="480"/>
      <c r="V180" s="474"/>
      <c r="W180" s="481"/>
      <c r="X180" s="474"/>
      <c r="Y180" s="481"/>
      <c r="Z180" s="475"/>
      <c r="AA180" s="480">
        <v>7.6295444849978669</v>
      </c>
      <c r="AB180" s="474">
        <v>-0.40678683681746008</v>
      </c>
      <c r="AC180" s="481">
        <v>7.5490414947828199</v>
      </c>
      <c r="AD180" s="474">
        <v>-0.89165193587411373</v>
      </c>
      <c r="AE180" s="481">
        <v>7.6031306230990943</v>
      </c>
      <c r="AF180" s="475">
        <v>-0.54561601969410134</v>
      </c>
      <c r="AG180" s="480"/>
      <c r="AH180" s="474"/>
      <c r="AI180" s="481"/>
      <c r="AJ180" s="474"/>
      <c r="AK180" s="481"/>
      <c r="AL180" s="475"/>
      <c r="AM180" s="480">
        <v>2.4942954287873063</v>
      </c>
      <c r="AN180" s="475">
        <v>-0.49572707683910044</v>
      </c>
      <c r="AO180" s="480">
        <v>3.1937799043062203</v>
      </c>
      <c r="AP180" s="474">
        <v>0.50723115893394555</v>
      </c>
      <c r="AQ180" s="481">
        <v>14.184733803720334</v>
      </c>
      <c r="AR180" s="474">
        <v>0.56780730037957738</v>
      </c>
      <c r="AS180" s="481">
        <v>8.4970597338285359</v>
      </c>
      <c r="AT180" s="475">
        <v>1.1663287189243485</v>
      </c>
    </row>
    <row r="181" spans="2:46" s="4" customFormat="1" ht="15" hidden="1" customHeight="1" outlineLevel="1" x14ac:dyDescent="0.25">
      <c r="B181" s="115" t="s">
        <v>104</v>
      </c>
      <c r="C181" s="480">
        <v>8.1486309937456571</v>
      </c>
      <c r="D181" s="474">
        <v>0.18047352859141519</v>
      </c>
      <c r="E181" s="481">
        <v>10.136945178122785</v>
      </c>
      <c r="F181" s="474">
        <v>1.6215577255533251</v>
      </c>
      <c r="G181" s="481">
        <v>9.0696736843675865</v>
      </c>
      <c r="H181" s="475">
        <v>0.82312376392054709</v>
      </c>
      <c r="I181" s="480">
        <v>8.8999743153433712</v>
      </c>
      <c r="J181" s="474">
        <v>0.19619508028783805</v>
      </c>
      <c r="K181" s="481">
        <v>10.754652916512031</v>
      </c>
      <c r="L181" s="474">
        <v>2.044332337642178</v>
      </c>
      <c r="M181" s="481">
        <v>9.8348916725378039</v>
      </c>
      <c r="N181" s="475">
        <v>1.1274122857987816</v>
      </c>
      <c r="O181" s="480"/>
      <c r="P181" s="474"/>
      <c r="Q181" s="481"/>
      <c r="R181" s="474"/>
      <c r="S181" s="481"/>
      <c r="T181" s="475"/>
      <c r="U181" s="480"/>
      <c r="V181" s="474"/>
      <c r="W181" s="481"/>
      <c r="X181" s="474"/>
      <c r="Y181" s="481"/>
      <c r="Z181" s="475"/>
      <c r="AA181" s="480">
        <v>7.6563025210084037</v>
      </c>
      <c r="AB181" s="474">
        <v>-1.8193736907543112E-2</v>
      </c>
      <c r="AC181" s="481">
        <v>7.024066451588979</v>
      </c>
      <c r="AD181" s="474">
        <v>-1.4395086872559304E-2</v>
      </c>
      <c r="AE181" s="481">
        <v>7.407828963667896</v>
      </c>
      <c r="AF181" s="475">
        <v>-3.1774248973528429E-2</v>
      </c>
      <c r="AG181" s="480"/>
      <c r="AH181" s="474"/>
      <c r="AI181" s="481"/>
      <c r="AJ181" s="474"/>
      <c r="AK181" s="481"/>
      <c r="AL181" s="475"/>
      <c r="AM181" s="480">
        <v>2.7421271055415413</v>
      </c>
      <c r="AN181" s="475">
        <v>0.10629842770169029</v>
      </c>
      <c r="AO181" s="480">
        <v>3.2062314540059349</v>
      </c>
      <c r="AP181" s="474">
        <v>0.58718383495831583</v>
      </c>
      <c r="AQ181" s="481">
        <v>13.662145499383477</v>
      </c>
      <c r="AR181" s="474">
        <v>-0.58433337385595863</v>
      </c>
      <c r="AS181" s="481">
        <v>8.9164983164983163</v>
      </c>
      <c r="AT181" s="475">
        <v>3.6197094744613389</v>
      </c>
    </row>
    <row r="182" spans="2:46" s="4" customFormat="1" ht="15" hidden="1" customHeight="1" outlineLevel="1" x14ac:dyDescent="0.25">
      <c r="B182" s="115" t="s">
        <v>105</v>
      </c>
      <c r="C182" s="480">
        <v>7.9099160976660876</v>
      </c>
      <c r="D182" s="474">
        <v>-0.70621404785608632</v>
      </c>
      <c r="E182" s="481">
        <v>9.797033478605389</v>
      </c>
      <c r="F182" s="474">
        <v>-0.26576087734142995</v>
      </c>
      <c r="G182" s="481">
        <v>8.8071743599283216</v>
      </c>
      <c r="H182" s="475">
        <v>-0.53646916064201555</v>
      </c>
      <c r="I182" s="480">
        <v>8.7198634914989945</v>
      </c>
      <c r="J182" s="474">
        <v>-0.91136072927746525</v>
      </c>
      <c r="K182" s="481">
        <v>10.331444447836839</v>
      </c>
      <c r="L182" s="474">
        <v>-0.20247479724282158</v>
      </c>
      <c r="M182" s="481">
        <v>9.5712668114057866</v>
      </c>
      <c r="N182" s="475">
        <v>-0.55897712659079701</v>
      </c>
      <c r="O182" s="480"/>
      <c r="P182" s="474"/>
      <c r="Q182" s="481"/>
      <c r="R182" s="474"/>
      <c r="S182" s="481"/>
      <c r="T182" s="475"/>
      <c r="U182" s="480"/>
      <c r="V182" s="474"/>
      <c r="W182" s="481"/>
      <c r="X182" s="474"/>
      <c r="Y182" s="481"/>
      <c r="Z182" s="475"/>
      <c r="AA182" s="480">
        <v>7.233231412938526</v>
      </c>
      <c r="AB182" s="474">
        <v>-0.20841618431547815</v>
      </c>
      <c r="AC182" s="481">
        <v>7.3129952895538928</v>
      </c>
      <c r="AD182" s="474">
        <v>-0.43684737879097835</v>
      </c>
      <c r="AE182" s="481">
        <v>7.2625369031863993</v>
      </c>
      <c r="AF182" s="475">
        <v>-0.30116393060007862</v>
      </c>
      <c r="AG182" s="480"/>
      <c r="AH182" s="474"/>
      <c r="AI182" s="481"/>
      <c r="AJ182" s="474"/>
      <c r="AK182" s="481"/>
      <c r="AL182" s="475"/>
      <c r="AM182" s="480">
        <v>2.5180655475619504</v>
      </c>
      <c r="AN182" s="475">
        <v>-0.44630303049572273</v>
      </c>
      <c r="AO182" s="480">
        <v>3.1887890005288209</v>
      </c>
      <c r="AP182" s="474">
        <v>0.3608972094840448</v>
      </c>
      <c r="AQ182" s="481">
        <v>10.829055690072639</v>
      </c>
      <c r="AR182" s="474">
        <v>1.5591096792747994</v>
      </c>
      <c r="AS182" s="481">
        <v>7.1769464105156722</v>
      </c>
      <c r="AT182" s="475">
        <v>1.5311841433941815</v>
      </c>
    </row>
    <row r="183" spans="2:46" s="4" customFormat="1" ht="15" hidden="1" customHeight="1" outlineLevel="1" x14ac:dyDescent="0.25">
      <c r="B183" s="115" t="s">
        <v>106</v>
      </c>
      <c r="C183" s="480">
        <v>7.8764490329407009</v>
      </c>
      <c r="D183" s="474">
        <v>-0.69442585875990392</v>
      </c>
      <c r="E183" s="481">
        <v>9.217554011391643</v>
      </c>
      <c r="F183" s="474">
        <v>-0.42533068139075603</v>
      </c>
      <c r="G183" s="481">
        <v>8.5276324689514951</v>
      </c>
      <c r="H183" s="475">
        <v>-0.57880612448989943</v>
      </c>
      <c r="I183" s="480">
        <v>8.5603404173362456</v>
      </c>
      <c r="J183" s="474">
        <v>-0.95759423383542597</v>
      </c>
      <c r="K183" s="481">
        <v>9.6545675626730141</v>
      </c>
      <c r="L183" s="474">
        <v>-0.42838140984583895</v>
      </c>
      <c r="M183" s="481">
        <v>9.1487309898890974</v>
      </c>
      <c r="N183" s="475">
        <v>-0.67984068427989186</v>
      </c>
      <c r="O183" s="480"/>
      <c r="P183" s="474"/>
      <c r="Q183" s="481"/>
      <c r="R183" s="474"/>
      <c r="S183" s="481"/>
      <c r="T183" s="475"/>
      <c r="U183" s="480"/>
      <c r="V183" s="474"/>
      <c r="W183" s="481"/>
      <c r="X183" s="474"/>
      <c r="Y183" s="481"/>
      <c r="Z183" s="475"/>
      <c r="AA183" s="480">
        <v>7.1931308471100861</v>
      </c>
      <c r="AB183" s="474">
        <v>-0.17710156386615505</v>
      </c>
      <c r="AC183" s="481">
        <v>7.3748030154606248</v>
      </c>
      <c r="AD183" s="474">
        <v>-0.29196915790194922</v>
      </c>
      <c r="AE183" s="481">
        <v>7.2613850929689248</v>
      </c>
      <c r="AF183" s="475">
        <v>-0.22414183582163094</v>
      </c>
      <c r="AG183" s="480"/>
      <c r="AH183" s="474"/>
      <c r="AI183" s="481"/>
      <c r="AJ183" s="474"/>
      <c r="AK183" s="481"/>
      <c r="AL183" s="475"/>
      <c r="AM183" s="480">
        <v>3.3048645660585958</v>
      </c>
      <c r="AN183" s="475">
        <v>1.5763190314620701E-2</v>
      </c>
      <c r="AO183" s="480">
        <v>2.6240786240786242</v>
      </c>
      <c r="AP183" s="474">
        <v>-0.38982405715275625</v>
      </c>
      <c r="AQ183" s="481">
        <v>10.077146412277063</v>
      </c>
      <c r="AR183" s="474">
        <v>-0.79186185218574678</v>
      </c>
      <c r="AS183" s="481">
        <v>6.6657669815564553</v>
      </c>
      <c r="AT183" s="475">
        <v>-0.63531556242189424</v>
      </c>
    </row>
    <row r="184" spans="2:46" s="4" customFormat="1" ht="15" hidden="1" customHeight="1" outlineLevel="1" x14ac:dyDescent="0.25">
      <c r="B184" s="115" t="s">
        <v>107</v>
      </c>
      <c r="C184" s="480">
        <v>8.1707887196501279</v>
      </c>
      <c r="D184" s="474">
        <v>-0.1793234772373129</v>
      </c>
      <c r="E184" s="481">
        <v>9.8205292915644495</v>
      </c>
      <c r="F184" s="474">
        <v>-3.0842774847451793E-2</v>
      </c>
      <c r="G184" s="481">
        <v>8.9292721241022175</v>
      </c>
      <c r="H184" s="475">
        <v>-0.12947796825611668</v>
      </c>
      <c r="I184" s="480">
        <v>8.9774484916464967</v>
      </c>
      <c r="J184" s="474">
        <v>-0.17112962143812105</v>
      </c>
      <c r="K184" s="481">
        <v>10.254004012571812</v>
      </c>
      <c r="L184" s="474">
        <v>4.2346669821101912E-2</v>
      </c>
      <c r="M184" s="481">
        <v>9.6395953870141682</v>
      </c>
      <c r="N184" s="475">
        <v>-6.8002353638290103E-2</v>
      </c>
      <c r="O184" s="480"/>
      <c r="P184" s="474"/>
      <c r="Q184" s="481"/>
      <c r="R184" s="474"/>
      <c r="S184" s="481"/>
      <c r="T184" s="475"/>
      <c r="U184" s="480"/>
      <c r="V184" s="474"/>
      <c r="W184" s="481"/>
      <c r="X184" s="474"/>
      <c r="Y184" s="481"/>
      <c r="Z184" s="475"/>
      <c r="AA184" s="480">
        <v>7.6564050843658951</v>
      </c>
      <c r="AB184" s="474">
        <v>-9.6300850622833778E-2</v>
      </c>
      <c r="AC184" s="481">
        <v>7.726035411855273</v>
      </c>
      <c r="AD184" s="474">
        <v>-0.3407134010316657</v>
      </c>
      <c r="AE184" s="481">
        <v>7.6802224539450821</v>
      </c>
      <c r="AF184" s="475">
        <v>-0.18682646986246176</v>
      </c>
      <c r="AG184" s="480"/>
      <c r="AH184" s="474"/>
      <c r="AI184" s="481"/>
      <c r="AJ184" s="474"/>
      <c r="AK184" s="481"/>
      <c r="AL184" s="475"/>
      <c r="AM184" s="480">
        <v>2.700273382486952</v>
      </c>
      <c r="AN184" s="475">
        <v>-0.17512906439006004</v>
      </c>
      <c r="AO184" s="480">
        <v>2.9696686887540831</v>
      </c>
      <c r="AP184" s="474">
        <v>-2.2271234148856451</v>
      </c>
      <c r="AQ184" s="481">
        <v>12.103147699757869</v>
      </c>
      <c r="AR184" s="474">
        <v>-0.20867048206031313</v>
      </c>
      <c r="AS184" s="481">
        <v>7.4517585551330798</v>
      </c>
      <c r="AT184" s="475">
        <v>-1.8416201415431823</v>
      </c>
    </row>
    <row r="185" spans="2:46" s="4" customFormat="1" ht="15" hidden="1" customHeight="1" outlineLevel="1" x14ac:dyDescent="0.25">
      <c r="B185" s="115" t="s">
        <v>122</v>
      </c>
      <c r="C185" s="480">
        <v>7.7507744284627371</v>
      </c>
      <c r="D185" s="474">
        <v>-2.0595647128539341E-2</v>
      </c>
      <c r="E185" s="481">
        <v>9.5543182896871137</v>
      </c>
      <c r="F185" s="474">
        <v>0.25428236082625766</v>
      </c>
      <c r="G185" s="481">
        <v>8.5889867382235376</v>
      </c>
      <c r="H185" s="475">
        <v>0.10594461244324727</v>
      </c>
      <c r="I185" s="480">
        <v>8.3259141080324301</v>
      </c>
      <c r="J185" s="474">
        <v>-7.4991821571963158E-2</v>
      </c>
      <c r="K185" s="481">
        <v>9.8198185320986884</v>
      </c>
      <c r="L185" s="474">
        <v>0.29875252547820175</v>
      </c>
      <c r="M185" s="481">
        <v>9.0903124254710228</v>
      </c>
      <c r="N185" s="475">
        <v>0.11092269803047472</v>
      </c>
      <c r="O185" s="480"/>
      <c r="P185" s="474"/>
      <c r="Q185" s="481"/>
      <c r="R185" s="474"/>
      <c r="S185" s="481"/>
      <c r="T185" s="475"/>
      <c r="U185" s="480"/>
      <c r="V185" s="474"/>
      <c r="W185" s="481"/>
      <c r="X185" s="474"/>
      <c r="Y185" s="481"/>
      <c r="Z185" s="475"/>
      <c r="AA185" s="480">
        <v>7.6262800982800982</v>
      </c>
      <c r="AB185" s="474">
        <v>0.29452377161606957</v>
      </c>
      <c r="AC185" s="481">
        <v>7.8472927241962775</v>
      </c>
      <c r="AD185" s="474">
        <v>-1.9006552504727381E-2</v>
      </c>
      <c r="AE185" s="481">
        <v>7.7053998460431838</v>
      </c>
      <c r="AF185" s="475">
        <v>0.18409277551555903</v>
      </c>
      <c r="AG185" s="480"/>
      <c r="AH185" s="474"/>
      <c r="AI185" s="481"/>
      <c r="AJ185" s="474"/>
      <c r="AK185" s="481"/>
      <c r="AL185" s="475"/>
      <c r="AM185" s="480">
        <v>2.6868378013226195</v>
      </c>
      <c r="AN185" s="475">
        <v>-0.35552048781575074</v>
      </c>
      <c r="AO185" s="480">
        <v>3.0767895878524945</v>
      </c>
      <c r="AP185" s="474">
        <v>-2.1659288587494476</v>
      </c>
      <c r="AQ185" s="481">
        <v>11.879331430900937</v>
      </c>
      <c r="AR185" s="474">
        <v>-1.9063116398867006</v>
      </c>
      <c r="AS185" s="481">
        <v>7.614964270701976</v>
      </c>
      <c r="AT185" s="475">
        <v>-2.4537487678787047</v>
      </c>
    </row>
    <row r="186" spans="2:46" s="4" customFormat="1" ht="15" hidden="1" customHeight="1" outlineLevel="1" x14ac:dyDescent="0.25">
      <c r="B186" s="115" t="s">
        <v>96</v>
      </c>
      <c r="C186" s="480">
        <v>7.76937893623868</v>
      </c>
      <c r="D186" s="474">
        <v>-0.24645135636506321</v>
      </c>
      <c r="E186" s="481">
        <v>9.3964582077789629</v>
      </c>
      <c r="F186" s="474">
        <v>0.37816181013192818</v>
      </c>
      <c r="G186" s="481">
        <v>8.5366933142889074</v>
      </c>
      <c r="H186" s="475">
        <v>3.8853035193900709E-2</v>
      </c>
      <c r="I186" s="480">
        <v>8.2142222465244075</v>
      </c>
      <c r="J186" s="474">
        <v>-0.33506294544398152</v>
      </c>
      <c r="K186" s="481">
        <v>9.3026770108245689</v>
      </c>
      <c r="L186" s="474">
        <v>0.45808518195923753</v>
      </c>
      <c r="M186" s="481">
        <v>8.7879144429970157</v>
      </c>
      <c r="N186" s="475">
        <v>8.1907453732776858E-2</v>
      </c>
      <c r="O186" s="480"/>
      <c r="P186" s="474"/>
      <c r="Q186" s="481"/>
      <c r="R186" s="474"/>
      <c r="S186" s="481"/>
      <c r="T186" s="475"/>
      <c r="U186" s="480"/>
      <c r="V186" s="474"/>
      <c r="W186" s="481"/>
      <c r="X186" s="474"/>
      <c r="Y186" s="481"/>
      <c r="Z186" s="475"/>
      <c r="AA186" s="480">
        <v>8.4434018269212352</v>
      </c>
      <c r="AB186" s="474">
        <v>0.1997121724468105</v>
      </c>
      <c r="AC186" s="481">
        <v>9.7940113762386858</v>
      </c>
      <c r="AD186" s="474">
        <v>0.26210798154184367</v>
      </c>
      <c r="AE186" s="481">
        <v>8.9143092351444402</v>
      </c>
      <c r="AF186" s="475">
        <v>0.18791443968068933</v>
      </c>
      <c r="AG186" s="480"/>
      <c r="AH186" s="474"/>
      <c r="AI186" s="481"/>
      <c r="AJ186" s="474"/>
      <c r="AK186" s="481"/>
      <c r="AL186" s="475"/>
      <c r="AM186" s="480">
        <v>2.353096654051781</v>
      </c>
      <c r="AN186" s="475">
        <v>-0.33923029550385797</v>
      </c>
      <c r="AO186" s="480">
        <v>3.4796437659033077</v>
      </c>
      <c r="AP186" s="474">
        <v>-1.2911779221905992</v>
      </c>
      <c r="AQ186" s="481">
        <v>10.731076333439795</v>
      </c>
      <c r="AR186" s="474">
        <v>-4.6936069138619416</v>
      </c>
      <c r="AS186" s="481">
        <v>7.6159591911094919</v>
      </c>
      <c r="AT186" s="475">
        <v>-2.9465408088905081</v>
      </c>
    </row>
    <row r="187" spans="2:46" s="4" customFormat="1" ht="15" hidden="1" customHeight="1" outlineLevel="1" x14ac:dyDescent="0.25">
      <c r="B187" s="115" t="s">
        <v>97</v>
      </c>
      <c r="C187" s="480">
        <v>7.9368198246770101</v>
      </c>
      <c r="D187" s="474">
        <v>-0.38012781462764789</v>
      </c>
      <c r="E187" s="481">
        <v>9.3788646889473029</v>
      </c>
      <c r="F187" s="474">
        <v>-0.36916031273593397</v>
      </c>
      <c r="G187" s="481">
        <v>8.6420627875894009</v>
      </c>
      <c r="H187" s="475">
        <v>-0.36677786367281229</v>
      </c>
      <c r="I187" s="480">
        <v>8.4152111688766862</v>
      </c>
      <c r="J187" s="474">
        <v>-0.57716341715588015</v>
      </c>
      <c r="K187" s="481">
        <v>9.369453199259592</v>
      </c>
      <c r="L187" s="474">
        <v>-0.39258659436319121</v>
      </c>
      <c r="M187" s="481">
        <v>8.9292335884445411</v>
      </c>
      <c r="N187" s="475">
        <v>-0.47239527554101812</v>
      </c>
      <c r="O187" s="480"/>
      <c r="P187" s="474"/>
      <c r="Q187" s="481"/>
      <c r="R187" s="474"/>
      <c r="S187" s="481"/>
      <c r="T187" s="475"/>
      <c r="U187" s="480"/>
      <c r="V187" s="474"/>
      <c r="W187" s="481"/>
      <c r="X187" s="474"/>
      <c r="Y187" s="481"/>
      <c r="Z187" s="475"/>
      <c r="AA187" s="480">
        <v>8.4628801141152827</v>
      </c>
      <c r="AB187" s="474">
        <v>-7.7911102996207404E-2</v>
      </c>
      <c r="AC187" s="481">
        <v>9.2497789867392051</v>
      </c>
      <c r="AD187" s="474">
        <v>-6.737172951128656E-2</v>
      </c>
      <c r="AE187" s="481">
        <v>8.7686808758043835</v>
      </c>
      <c r="AF187" s="475">
        <v>-8.1440820254371715E-2</v>
      </c>
      <c r="AG187" s="480"/>
      <c r="AH187" s="474"/>
      <c r="AI187" s="481"/>
      <c r="AJ187" s="474"/>
      <c r="AK187" s="481"/>
      <c r="AL187" s="475"/>
      <c r="AM187" s="480">
        <v>2.5811661647960582</v>
      </c>
      <c r="AN187" s="475">
        <v>-8.1294830998270839E-2</v>
      </c>
      <c r="AO187" s="480">
        <v>3.2650020136931133</v>
      </c>
      <c r="AP187" s="474">
        <v>0.37226584508189742</v>
      </c>
      <c r="AQ187" s="481">
        <v>11.574979287489644</v>
      </c>
      <c r="AR187" s="474">
        <v>-3.8150715887116</v>
      </c>
      <c r="AS187" s="481">
        <v>7.3614457831325302</v>
      </c>
      <c r="AT187" s="475">
        <v>-0.52626320918558989</v>
      </c>
    </row>
    <row r="188" spans="2:46" s="4" customFormat="1" ht="15.75" collapsed="1" x14ac:dyDescent="0.25">
      <c r="B188" s="103">
        <v>2002</v>
      </c>
      <c r="C188" s="482">
        <v>7.9392513955033799</v>
      </c>
      <c r="D188" s="487">
        <v>-0.20827972558652874</v>
      </c>
      <c r="E188" s="484">
        <v>9.6509067459656865</v>
      </c>
      <c r="F188" s="487">
        <v>0.18133022184923497</v>
      </c>
      <c r="G188" s="484">
        <v>8.7481305049463653</v>
      </c>
      <c r="H188" s="488">
        <v>-3.9235948477470473E-2</v>
      </c>
      <c r="I188" s="482">
        <v>8.5026321270066898</v>
      </c>
      <c r="J188" s="487">
        <v>-0.304087115450006</v>
      </c>
      <c r="K188" s="484">
        <v>9.8283733336147474</v>
      </c>
      <c r="L188" s="487">
        <v>0.27445942330545847</v>
      </c>
      <c r="M188" s="484">
        <v>9.1950614895507456</v>
      </c>
      <c r="N188" s="488">
        <v>-1.3486613930590252E-2</v>
      </c>
      <c r="O188" s="482"/>
      <c r="P188" s="487"/>
      <c r="Q188" s="484"/>
      <c r="R188" s="487"/>
      <c r="S188" s="484"/>
      <c r="T188" s="488"/>
      <c r="U188" s="482"/>
      <c r="V188" s="487"/>
      <c r="W188" s="484"/>
      <c r="X188" s="487"/>
      <c r="Y188" s="484"/>
      <c r="Z188" s="488"/>
      <c r="AA188" s="482">
        <v>7.9428685009627022</v>
      </c>
      <c r="AB188" s="487">
        <v>-6.2560280046631611E-2</v>
      </c>
      <c r="AC188" s="484">
        <v>8.4885379478813832</v>
      </c>
      <c r="AD188" s="487">
        <v>-0.22944705633928386</v>
      </c>
      <c r="AE188" s="484">
        <v>8.1423979388772594</v>
      </c>
      <c r="AF188" s="488">
        <v>-0.12440742540129257</v>
      </c>
      <c r="AG188" s="482"/>
      <c r="AH188" s="487"/>
      <c r="AI188" s="484"/>
      <c r="AJ188" s="487"/>
      <c r="AK188" s="484"/>
      <c r="AL188" s="488"/>
      <c r="AM188" s="482">
        <v>2.616784593839248</v>
      </c>
      <c r="AN188" s="488">
        <v>-8.3785776752324903E-2</v>
      </c>
      <c r="AO188" s="482">
        <v>3.4883701850104605</v>
      </c>
      <c r="AP188" s="487">
        <v>-8.0453063010019754E-3</v>
      </c>
      <c r="AQ188" s="484">
        <v>12.80675450552779</v>
      </c>
      <c r="AR188" s="487">
        <v>-1.4171038439911587</v>
      </c>
      <c r="AS188" s="484">
        <v>8.334245604363149</v>
      </c>
      <c r="AT188" s="488">
        <v>-0.1301618843932566</v>
      </c>
    </row>
    <row r="189" spans="2:46" s="4" customFormat="1" ht="15" hidden="1" customHeight="1" outlineLevel="1" x14ac:dyDescent="0.25">
      <c r="B189" s="115" t="s">
        <v>98</v>
      </c>
      <c r="C189" s="480">
        <v>8.4013966320799316</v>
      </c>
      <c r="D189" s="471">
        <v>8.3182519027946711E-3</v>
      </c>
      <c r="E189" s="481">
        <v>10.395521454030963</v>
      </c>
      <c r="F189" s="471">
        <v>0.8919474251304873</v>
      </c>
      <c r="G189" s="481">
        <v>9.3754079972782467</v>
      </c>
      <c r="H189" s="473">
        <v>0.40821654766839899</v>
      </c>
      <c r="I189" s="480">
        <v>8.9708770741618693</v>
      </c>
      <c r="J189" s="471">
        <v>4.8077169966974864E-2</v>
      </c>
      <c r="K189" s="481">
        <v>10.207692009710243</v>
      </c>
      <c r="L189" s="471">
        <v>0.94416930042079805</v>
      </c>
      <c r="M189" s="481">
        <v>9.6434695597219289</v>
      </c>
      <c r="N189" s="473">
        <v>0.52485373239426814</v>
      </c>
      <c r="O189" s="480"/>
      <c r="P189" s="471"/>
      <c r="Q189" s="481"/>
      <c r="R189" s="471"/>
      <c r="S189" s="481"/>
      <c r="T189" s="473"/>
      <c r="U189" s="480"/>
      <c r="V189" s="471"/>
      <c r="W189" s="481"/>
      <c r="X189" s="471"/>
      <c r="Y189" s="481"/>
      <c r="Z189" s="473"/>
      <c r="AA189" s="480">
        <v>9.1374609549308339</v>
      </c>
      <c r="AB189" s="471">
        <v>-7.1576317300998227E-2</v>
      </c>
      <c r="AC189" s="481">
        <v>10.974570954050563</v>
      </c>
      <c r="AD189" s="471">
        <v>0.54437152385113308</v>
      </c>
      <c r="AE189" s="481">
        <v>9.8296182993812131</v>
      </c>
      <c r="AF189" s="473">
        <v>0.12544136059132782</v>
      </c>
      <c r="AG189" s="480"/>
      <c r="AH189" s="471"/>
      <c r="AI189" s="481"/>
      <c r="AJ189" s="471"/>
      <c r="AK189" s="481"/>
      <c r="AL189" s="473"/>
      <c r="AM189" s="480">
        <v>2.0496756012844877</v>
      </c>
      <c r="AN189" s="473">
        <v>-0.26824758505975144</v>
      </c>
      <c r="AO189" s="480">
        <v>4.2973083197389883</v>
      </c>
      <c r="AP189" s="471">
        <v>6.6129612514653324E-2</v>
      </c>
      <c r="AQ189" s="481">
        <v>17.916947250280582</v>
      </c>
      <c r="AR189" s="471">
        <v>0.41054611230049787</v>
      </c>
      <c r="AS189" s="481">
        <v>10.029522909777988</v>
      </c>
      <c r="AT189" s="473">
        <v>1.1737250901545995</v>
      </c>
    </row>
    <row r="190" spans="2:46" s="4" customFormat="1" ht="15" hidden="1" customHeight="1" outlineLevel="1" x14ac:dyDescent="0.25">
      <c r="B190" s="115" t="s">
        <v>99</v>
      </c>
      <c r="C190" s="480">
        <v>8.0413447995731406</v>
      </c>
      <c r="D190" s="474">
        <v>-0.24017706036562991</v>
      </c>
      <c r="E190" s="481">
        <v>9.7022976550680795</v>
      </c>
      <c r="F190" s="474">
        <v>0.23672615456455404</v>
      </c>
      <c r="G190" s="481">
        <v>8.8350020958887949</v>
      </c>
      <c r="H190" s="475">
        <v>-2.7444442693493443E-2</v>
      </c>
      <c r="I190" s="480">
        <v>8.3145072060326299</v>
      </c>
      <c r="J190" s="474">
        <v>-0.40265055599184585</v>
      </c>
      <c r="K190" s="481">
        <v>9.3643102860507632</v>
      </c>
      <c r="L190" s="474">
        <v>0.21990869834365334</v>
      </c>
      <c r="M190" s="481">
        <v>8.8730600534247923</v>
      </c>
      <c r="N190" s="475">
        <v>-7.8155545567499374E-2</v>
      </c>
      <c r="O190" s="480"/>
      <c r="P190" s="474"/>
      <c r="Q190" s="481"/>
      <c r="R190" s="474"/>
      <c r="S190" s="481"/>
      <c r="T190" s="475"/>
      <c r="U190" s="480"/>
      <c r="V190" s="474"/>
      <c r="W190" s="481"/>
      <c r="X190" s="474"/>
      <c r="Y190" s="481"/>
      <c r="Z190" s="475"/>
      <c r="AA190" s="480">
        <v>9.1604380394072624</v>
      </c>
      <c r="AB190" s="474">
        <v>8.4600875914157214E-2</v>
      </c>
      <c r="AC190" s="481">
        <v>10.946473528660562</v>
      </c>
      <c r="AD190" s="474">
        <v>0.13973612627235532</v>
      </c>
      <c r="AE190" s="481">
        <v>9.8000130659175539</v>
      </c>
      <c r="AF190" s="475">
        <v>8.467015000019984E-2</v>
      </c>
      <c r="AG190" s="480"/>
      <c r="AH190" s="474"/>
      <c r="AI190" s="481"/>
      <c r="AJ190" s="474"/>
      <c r="AK190" s="481"/>
      <c r="AL190" s="475"/>
      <c r="AM190" s="480">
        <v>2.3988538304459524</v>
      </c>
      <c r="AN190" s="475">
        <v>0.15423516597995945</v>
      </c>
      <c r="AO190" s="480">
        <v>3.6185002736726877</v>
      </c>
      <c r="AP190" s="474">
        <v>-0.74958676168542615</v>
      </c>
      <c r="AQ190" s="481">
        <v>22.26691266912669</v>
      </c>
      <c r="AR190" s="474">
        <v>4.6066403918989671</v>
      </c>
      <c r="AS190" s="481">
        <v>12.399942079351289</v>
      </c>
      <c r="AT190" s="475">
        <v>2.4117160196966587</v>
      </c>
    </row>
    <row r="191" spans="2:46" s="4" customFormat="1" ht="15" hidden="1" customHeight="1" outlineLevel="1" x14ac:dyDescent="0.25">
      <c r="B191" s="115" t="s">
        <v>100</v>
      </c>
      <c r="C191" s="480">
        <v>7.7838955405095946</v>
      </c>
      <c r="D191" s="474">
        <v>-0.4414285255864856</v>
      </c>
      <c r="E191" s="481">
        <v>9.0973534928509174</v>
      </c>
      <c r="F191" s="474">
        <v>-2.2748786936876542E-2</v>
      </c>
      <c r="G191" s="481">
        <v>8.4226670040261187</v>
      </c>
      <c r="H191" s="475">
        <v>-0.25039069462839336</v>
      </c>
      <c r="I191" s="480">
        <v>8.2015830452621721</v>
      </c>
      <c r="J191" s="474">
        <v>-0.4612013953655687</v>
      </c>
      <c r="K191" s="481">
        <v>8.9006839886199849</v>
      </c>
      <c r="L191" s="474">
        <v>-6.2002062714055839E-2</v>
      </c>
      <c r="M191" s="481">
        <v>8.5824612796395314</v>
      </c>
      <c r="N191" s="475">
        <v>-0.2486727816469223</v>
      </c>
      <c r="O191" s="480"/>
      <c r="P191" s="474"/>
      <c r="Q191" s="481"/>
      <c r="R191" s="474"/>
      <c r="S191" s="481"/>
      <c r="T191" s="475"/>
      <c r="U191" s="480"/>
      <c r="V191" s="474"/>
      <c r="W191" s="481"/>
      <c r="X191" s="474"/>
      <c r="Y191" s="481"/>
      <c r="Z191" s="475"/>
      <c r="AA191" s="480">
        <v>8.45875973060439</v>
      </c>
      <c r="AB191" s="474">
        <v>-0.63282594004265214</v>
      </c>
      <c r="AC191" s="481">
        <v>9.878056446036835</v>
      </c>
      <c r="AD191" s="474">
        <v>0.30052381245472404</v>
      </c>
      <c r="AE191" s="481">
        <v>8.9662632188170779</v>
      </c>
      <c r="AF191" s="475">
        <v>-0.31178712004607689</v>
      </c>
      <c r="AG191" s="480"/>
      <c r="AH191" s="474"/>
      <c r="AI191" s="481"/>
      <c r="AJ191" s="474"/>
      <c r="AK191" s="481"/>
      <c r="AL191" s="475"/>
      <c r="AM191" s="480">
        <v>2.3906858694369024</v>
      </c>
      <c r="AN191" s="475">
        <v>-8.6546895978728333E-2</v>
      </c>
      <c r="AO191" s="480">
        <v>3.1675107128944293</v>
      </c>
      <c r="AP191" s="474">
        <v>-0.91974741050827236</v>
      </c>
      <c r="AQ191" s="481">
        <v>14.712693798449612</v>
      </c>
      <c r="AR191" s="474">
        <v>-0.40684412219328081</v>
      </c>
      <c r="AS191" s="481">
        <v>8.3131073202332111</v>
      </c>
      <c r="AT191" s="475">
        <v>-0.41797090386826952</v>
      </c>
    </row>
    <row r="192" spans="2:46" s="4" customFormat="1" ht="15" hidden="1" customHeight="1" outlineLevel="1" x14ac:dyDescent="0.25">
      <c r="B192" s="115" t="s">
        <v>101</v>
      </c>
      <c r="C192" s="480">
        <v>7.5848855675783291</v>
      </c>
      <c r="D192" s="474">
        <v>9.4481336024451856E-2</v>
      </c>
      <c r="E192" s="481">
        <v>8.9522613322943467</v>
      </c>
      <c r="F192" s="474">
        <v>0.55446242369690424</v>
      </c>
      <c r="G192" s="481">
        <v>8.2337820314761796</v>
      </c>
      <c r="H192" s="475">
        <v>0.29914210912705208</v>
      </c>
      <c r="I192" s="480">
        <v>8.1179805196993691</v>
      </c>
      <c r="J192" s="474">
        <v>0.10468727384623122</v>
      </c>
      <c r="K192" s="481">
        <v>9.0894090936982259</v>
      </c>
      <c r="L192" s="474">
        <v>0.56339488059581555</v>
      </c>
      <c r="M192" s="481">
        <v>8.6264964265638806</v>
      </c>
      <c r="N192" s="475">
        <v>0.3373964955516584</v>
      </c>
      <c r="O192" s="480"/>
      <c r="P192" s="474"/>
      <c r="Q192" s="481"/>
      <c r="R192" s="474"/>
      <c r="S192" s="481"/>
      <c r="T192" s="475"/>
      <c r="U192" s="480"/>
      <c r="V192" s="474"/>
      <c r="W192" s="481"/>
      <c r="X192" s="474"/>
      <c r="Y192" s="481"/>
      <c r="Z192" s="475"/>
      <c r="AA192" s="480">
        <v>7.4897041874759891</v>
      </c>
      <c r="AB192" s="474">
        <v>-7.5162274789904338E-2</v>
      </c>
      <c r="AC192" s="481">
        <v>7.9573097862169702</v>
      </c>
      <c r="AD192" s="474">
        <v>0.38859678285427091</v>
      </c>
      <c r="AE192" s="481">
        <v>7.661101917648204</v>
      </c>
      <c r="AF192" s="475">
        <v>9.4699698508120989E-2</v>
      </c>
      <c r="AG192" s="480"/>
      <c r="AH192" s="474"/>
      <c r="AI192" s="481"/>
      <c r="AJ192" s="474"/>
      <c r="AK192" s="481"/>
      <c r="AL192" s="475"/>
      <c r="AM192" s="480">
        <v>2.7844270911548281</v>
      </c>
      <c r="AN192" s="475">
        <v>0.24684947356864573</v>
      </c>
      <c r="AO192" s="480">
        <v>3.043633125556545</v>
      </c>
      <c r="AP192" s="474">
        <v>-3.625446978669089E-2</v>
      </c>
      <c r="AQ192" s="481">
        <v>12.824695121951219</v>
      </c>
      <c r="AR192" s="474">
        <v>5.5798982745129067E-2</v>
      </c>
      <c r="AS192" s="481">
        <v>7.6115329852871385</v>
      </c>
      <c r="AT192" s="475">
        <v>0.41661381669591435</v>
      </c>
    </row>
    <row r="193" spans="2:46" s="4" customFormat="1" ht="15" hidden="1" customHeight="1" outlineLevel="1" x14ac:dyDescent="0.25">
      <c r="B193" s="115" t="s">
        <v>121</v>
      </c>
      <c r="C193" s="480">
        <v>8.4408427445131053</v>
      </c>
      <c r="D193" s="474">
        <v>0.28635487794398173</v>
      </c>
      <c r="E193" s="481">
        <v>9.4344245075504816</v>
      </c>
      <c r="F193" s="474">
        <v>0.20403035883044929</v>
      </c>
      <c r="G193" s="481">
        <v>8.9008593562266132</v>
      </c>
      <c r="H193" s="475">
        <v>0.24297732565088914</v>
      </c>
      <c r="I193" s="480">
        <v>9.3004426604947756</v>
      </c>
      <c r="J193" s="474">
        <v>0.44997594740653568</v>
      </c>
      <c r="K193" s="481">
        <v>9.5122334106466031</v>
      </c>
      <c r="L193" s="474">
        <v>0.2259291288367038</v>
      </c>
      <c r="M193" s="481">
        <v>9.4134693400053582</v>
      </c>
      <c r="N193" s="475">
        <v>0.32884746076090643</v>
      </c>
      <c r="O193" s="480"/>
      <c r="P193" s="474"/>
      <c r="Q193" s="481"/>
      <c r="R193" s="474"/>
      <c r="S193" s="481"/>
      <c r="T193" s="475"/>
      <c r="U193" s="480"/>
      <c r="V193" s="474"/>
      <c r="W193" s="481"/>
      <c r="X193" s="474"/>
      <c r="Y193" s="481"/>
      <c r="Z193" s="475"/>
      <c r="AA193" s="480">
        <v>8.0363313218153269</v>
      </c>
      <c r="AB193" s="474">
        <v>-0.29507482268163443</v>
      </c>
      <c r="AC193" s="481">
        <v>8.4406934306569337</v>
      </c>
      <c r="AD193" s="474">
        <v>-9.4790148870554702E-2</v>
      </c>
      <c r="AE193" s="481">
        <v>8.1487466427931956</v>
      </c>
      <c r="AF193" s="475">
        <v>-0.24763472325550318</v>
      </c>
      <c r="AG193" s="480"/>
      <c r="AH193" s="474"/>
      <c r="AI193" s="481"/>
      <c r="AJ193" s="474"/>
      <c r="AK193" s="481"/>
      <c r="AL193" s="475"/>
      <c r="AM193" s="480">
        <v>2.9900225056264067</v>
      </c>
      <c r="AN193" s="475">
        <v>0.5604001049057401</v>
      </c>
      <c r="AO193" s="480">
        <v>2.6865487453722747</v>
      </c>
      <c r="AP193" s="474">
        <v>-0.34809328696028885</v>
      </c>
      <c r="AQ193" s="481">
        <v>13.616926503340757</v>
      </c>
      <c r="AR193" s="474">
        <v>-2.3746417934551953</v>
      </c>
      <c r="AS193" s="481">
        <v>7.3307310149041873</v>
      </c>
      <c r="AT193" s="475">
        <v>-0.28968080246376271</v>
      </c>
    </row>
    <row r="194" spans="2:46" s="4" customFormat="1" ht="15" hidden="1" customHeight="1" outlineLevel="1" x14ac:dyDescent="0.25">
      <c r="B194" s="115" t="s">
        <v>104</v>
      </c>
      <c r="C194" s="480">
        <v>7.9681574651542419</v>
      </c>
      <c r="D194" s="474">
        <v>-2.5584590749295089E-2</v>
      </c>
      <c r="E194" s="481">
        <v>8.5153874525694597</v>
      </c>
      <c r="F194" s="474">
        <v>0.20964198846217563</v>
      </c>
      <c r="G194" s="481">
        <v>8.2465499204470394</v>
      </c>
      <c r="H194" s="475">
        <v>9.3362088352034078E-2</v>
      </c>
      <c r="I194" s="480">
        <v>8.7037792350555332</v>
      </c>
      <c r="J194" s="474">
        <v>-1.3514254805725656E-2</v>
      </c>
      <c r="K194" s="481">
        <v>8.7103205788698528</v>
      </c>
      <c r="L194" s="474">
        <v>0.10581375492628275</v>
      </c>
      <c r="M194" s="481">
        <v>8.7074793867390223</v>
      </c>
      <c r="N194" s="475">
        <v>5.3934062795047311E-2</v>
      </c>
      <c r="O194" s="480"/>
      <c r="P194" s="474"/>
      <c r="Q194" s="481"/>
      <c r="R194" s="474"/>
      <c r="S194" s="481"/>
      <c r="T194" s="475"/>
      <c r="U194" s="480"/>
      <c r="V194" s="474"/>
      <c r="W194" s="481"/>
      <c r="X194" s="474"/>
      <c r="Y194" s="481"/>
      <c r="Z194" s="475"/>
      <c r="AA194" s="480">
        <v>7.6744962579159468</v>
      </c>
      <c r="AB194" s="474">
        <v>-0.25097812317408064</v>
      </c>
      <c r="AC194" s="481">
        <v>7.0384615384615383</v>
      </c>
      <c r="AD194" s="474">
        <v>0.37951735554291055</v>
      </c>
      <c r="AE194" s="481">
        <v>7.4396032126414244</v>
      </c>
      <c r="AF194" s="475">
        <v>3.2681215890412396E-2</v>
      </c>
      <c r="AG194" s="480"/>
      <c r="AH194" s="474"/>
      <c r="AI194" s="481"/>
      <c r="AJ194" s="474"/>
      <c r="AK194" s="481"/>
      <c r="AL194" s="475"/>
      <c r="AM194" s="480">
        <v>2.635828677839851</v>
      </c>
      <c r="AN194" s="475">
        <v>0.30607813641047743</v>
      </c>
      <c r="AO194" s="480">
        <v>2.6190476190476191</v>
      </c>
      <c r="AP194" s="474">
        <v>-0.2065981374099457</v>
      </c>
      <c r="AQ194" s="481">
        <v>14.246478873239436</v>
      </c>
      <c r="AR194" s="474">
        <v>-0.44582881906825556</v>
      </c>
      <c r="AS194" s="481">
        <v>5.2967888420369773</v>
      </c>
      <c r="AT194" s="475">
        <v>8.3819055743683535E-2</v>
      </c>
    </row>
    <row r="195" spans="2:46" s="4" customFormat="1" ht="15" hidden="1" customHeight="1" outlineLevel="1" x14ac:dyDescent="0.25">
      <c r="B195" s="115" t="s">
        <v>105</v>
      </c>
      <c r="C195" s="480">
        <v>8.6161301455221739</v>
      </c>
      <c r="D195" s="474">
        <v>7.2760930616293962E-2</v>
      </c>
      <c r="E195" s="481">
        <v>10.062794355946819</v>
      </c>
      <c r="F195" s="474">
        <v>0.21629767691988455</v>
      </c>
      <c r="G195" s="481">
        <v>9.3436435205703372</v>
      </c>
      <c r="H195" s="475">
        <v>0.15597148388260784</v>
      </c>
      <c r="I195" s="480">
        <v>9.6312242207764598</v>
      </c>
      <c r="J195" s="474">
        <v>7.2229631055991561E-2</v>
      </c>
      <c r="K195" s="481">
        <v>10.533919245079661</v>
      </c>
      <c r="L195" s="474">
        <v>0.30031599374803086</v>
      </c>
      <c r="M195" s="481">
        <v>10.130243937996584</v>
      </c>
      <c r="N195" s="475">
        <v>0.2004799985770056</v>
      </c>
      <c r="O195" s="480"/>
      <c r="P195" s="474"/>
      <c r="Q195" s="481"/>
      <c r="R195" s="474"/>
      <c r="S195" s="481"/>
      <c r="T195" s="475"/>
      <c r="U195" s="480"/>
      <c r="V195" s="474"/>
      <c r="W195" s="481"/>
      <c r="X195" s="474"/>
      <c r="Y195" s="481"/>
      <c r="Z195" s="475"/>
      <c r="AA195" s="480">
        <v>7.4416475972540042</v>
      </c>
      <c r="AB195" s="474">
        <v>-0.21005583226707181</v>
      </c>
      <c r="AC195" s="481">
        <v>7.7498426683448711</v>
      </c>
      <c r="AD195" s="474">
        <v>-4.7830822339883561E-2</v>
      </c>
      <c r="AE195" s="481">
        <v>7.563700833786478</v>
      </c>
      <c r="AF195" s="475">
        <v>-0.14360511830218936</v>
      </c>
      <c r="AG195" s="480"/>
      <c r="AH195" s="474"/>
      <c r="AI195" s="481"/>
      <c r="AJ195" s="474"/>
      <c r="AK195" s="481"/>
      <c r="AL195" s="475"/>
      <c r="AM195" s="480">
        <v>2.9643685780576732</v>
      </c>
      <c r="AN195" s="475">
        <v>0.43177781898176537</v>
      </c>
      <c r="AO195" s="480">
        <v>2.8278917910447761</v>
      </c>
      <c r="AP195" s="474">
        <v>8.7407361979032316E-2</v>
      </c>
      <c r="AQ195" s="481">
        <v>9.26994601079784</v>
      </c>
      <c r="AR195" s="474">
        <v>-3.4526871252968352</v>
      </c>
      <c r="AS195" s="481">
        <v>5.6457622671214907</v>
      </c>
      <c r="AT195" s="475">
        <v>-0.50880388516790997</v>
      </c>
    </row>
    <row r="196" spans="2:46" s="4" customFormat="1" ht="15" hidden="1" customHeight="1" outlineLevel="1" x14ac:dyDescent="0.25">
      <c r="B196" s="115" t="s">
        <v>106</v>
      </c>
      <c r="C196" s="480">
        <v>8.5708748917006048</v>
      </c>
      <c r="D196" s="474">
        <v>-0.20189573844238318</v>
      </c>
      <c r="E196" s="481">
        <v>9.642884692782399</v>
      </c>
      <c r="F196" s="474">
        <v>-0.46473954743326118</v>
      </c>
      <c r="G196" s="481">
        <v>9.1064385934413945</v>
      </c>
      <c r="H196" s="475">
        <v>-0.32594972469320105</v>
      </c>
      <c r="I196" s="480">
        <v>9.5179346511716716</v>
      </c>
      <c r="J196" s="474">
        <v>-0.25396033178559563</v>
      </c>
      <c r="K196" s="481">
        <v>10.082948972518853</v>
      </c>
      <c r="L196" s="474">
        <v>-0.4848935022124401</v>
      </c>
      <c r="M196" s="481">
        <v>9.8285716741689892</v>
      </c>
      <c r="N196" s="475">
        <v>-0.37892965692831382</v>
      </c>
      <c r="O196" s="480"/>
      <c r="P196" s="474"/>
      <c r="Q196" s="481"/>
      <c r="R196" s="474"/>
      <c r="S196" s="481"/>
      <c r="T196" s="475"/>
      <c r="U196" s="480"/>
      <c r="V196" s="474"/>
      <c r="W196" s="481"/>
      <c r="X196" s="474"/>
      <c r="Y196" s="481"/>
      <c r="Z196" s="475"/>
      <c r="AA196" s="480">
        <v>7.3702324109762412</v>
      </c>
      <c r="AB196" s="474">
        <v>-0.31189534672996189</v>
      </c>
      <c r="AC196" s="481">
        <v>7.666772173362574</v>
      </c>
      <c r="AD196" s="474">
        <v>-0.24922958883821877</v>
      </c>
      <c r="AE196" s="481">
        <v>7.4855269287905557</v>
      </c>
      <c r="AF196" s="475">
        <v>-0.28683079478668017</v>
      </c>
      <c r="AG196" s="480"/>
      <c r="AH196" s="474"/>
      <c r="AI196" s="481"/>
      <c r="AJ196" s="474"/>
      <c r="AK196" s="481"/>
      <c r="AL196" s="475"/>
      <c r="AM196" s="480">
        <v>3.2891013757439751</v>
      </c>
      <c r="AN196" s="475">
        <v>0.5110337630561621</v>
      </c>
      <c r="AO196" s="480">
        <v>3.0139026812313805</v>
      </c>
      <c r="AP196" s="474">
        <v>-0.33311825274607543</v>
      </c>
      <c r="AQ196" s="481">
        <v>10.86900826446281</v>
      </c>
      <c r="AR196" s="474">
        <v>-6.1408084894638932</v>
      </c>
      <c r="AS196" s="481">
        <v>7.3010825439783495</v>
      </c>
      <c r="AT196" s="475">
        <v>-1.2495156614054981</v>
      </c>
    </row>
    <row r="197" spans="2:46" s="4" customFormat="1" ht="15" hidden="1" customHeight="1" outlineLevel="1" x14ac:dyDescent="0.25">
      <c r="B197" s="115" t="s">
        <v>107</v>
      </c>
      <c r="C197" s="480">
        <v>8.3501121968874408</v>
      </c>
      <c r="D197" s="474">
        <v>0.43119937352005344</v>
      </c>
      <c r="E197" s="481">
        <v>9.8513720664119013</v>
      </c>
      <c r="F197" s="474">
        <v>1.1104935346350651</v>
      </c>
      <c r="G197" s="481">
        <v>9.0587500923583342</v>
      </c>
      <c r="H197" s="475">
        <v>0.73240913420610276</v>
      </c>
      <c r="I197" s="480">
        <v>9.1485781130846178</v>
      </c>
      <c r="J197" s="474">
        <v>0.47834202032960071</v>
      </c>
      <c r="K197" s="481">
        <v>10.21165734275071</v>
      </c>
      <c r="L197" s="474">
        <v>1.3431254516785511</v>
      </c>
      <c r="M197" s="481">
        <v>9.7075977406524583</v>
      </c>
      <c r="N197" s="475">
        <v>0.92651176390588574</v>
      </c>
      <c r="O197" s="480"/>
      <c r="P197" s="474"/>
      <c r="Q197" s="481"/>
      <c r="R197" s="474"/>
      <c r="S197" s="481"/>
      <c r="T197" s="475"/>
      <c r="U197" s="480"/>
      <c r="V197" s="474"/>
      <c r="W197" s="481"/>
      <c r="X197" s="474"/>
      <c r="Y197" s="481"/>
      <c r="Z197" s="475"/>
      <c r="AA197" s="480">
        <v>7.7527059349887288</v>
      </c>
      <c r="AB197" s="474">
        <v>0.26567177985726875</v>
      </c>
      <c r="AC197" s="481">
        <v>8.0667488128869387</v>
      </c>
      <c r="AD197" s="474">
        <v>0.16097666394331789</v>
      </c>
      <c r="AE197" s="481">
        <v>7.8670489238075438</v>
      </c>
      <c r="AF197" s="475">
        <v>0.22946538326218313</v>
      </c>
      <c r="AG197" s="480"/>
      <c r="AH197" s="474"/>
      <c r="AI197" s="481"/>
      <c r="AJ197" s="474"/>
      <c r="AK197" s="481"/>
      <c r="AL197" s="475"/>
      <c r="AM197" s="480">
        <v>2.8754024468770121</v>
      </c>
      <c r="AN197" s="475">
        <v>0.21160127230896375</v>
      </c>
      <c r="AO197" s="480">
        <v>5.1967921036397282</v>
      </c>
      <c r="AP197" s="474">
        <v>2.1918558634093706</v>
      </c>
      <c r="AQ197" s="481">
        <v>12.311818181818182</v>
      </c>
      <c r="AR197" s="474">
        <v>-0.4866892808683847</v>
      </c>
      <c r="AS197" s="481">
        <v>9.2933786966762622</v>
      </c>
      <c r="AT197" s="475">
        <v>2.200160388504683</v>
      </c>
    </row>
    <row r="198" spans="2:46" s="4" customFormat="1" ht="15" hidden="1" customHeight="1" outlineLevel="1" x14ac:dyDescent="0.25">
      <c r="B198" s="115" t="s">
        <v>122</v>
      </c>
      <c r="C198" s="480">
        <v>7.7713700755912765</v>
      </c>
      <c r="D198" s="474">
        <v>6.5081655980492314E-4</v>
      </c>
      <c r="E198" s="481">
        <v>9.3000359288608561</v>
      </c>
      <c r="F198" s="474">
        <v>-1.4776551282764672E-2</v>
      </c>
      <c r="G198" s="481">
        <v>8.4830421257802904</v>
      </c>
      <c r="H198" s="475">
        <v>-2.3404665961665572E-2</v>
      </c>
      <c r="I198" s="480">
        <v>8.4009059296043933</v>
      </c>
      <c r="J198" s="474">
        <v>-3.9226789237893911E-2</v>
      </c>
      <c r="K198" s="481">
        <v>9.5210660066204866</v>
      </c>
      <c r="L198" s="474">
        <v>0.11267966238835214</v>
      </c>
      <c r="M198" s="481">
        <v>8.9793897274405481</v>
      </c>
      <c r="N198" s="475">
        <v>1.7887501621041579E-2</v>
      </c>
      <c r="O198" s="480"/>
      <c r="P198" s="474"/>
      <c r="Q198" s="481"/>
      <c r="R198" s="474"/>
      <c r="S198" s="481"/>
      <c r="T198" s="475"/>
      <c r="U198" s="480"/>
      <c r="V198" s="474"/>
      <c r="W198" s="481"/>
      <c r="X198" s="474"/>
      <c r="Y198" s="481"/>
      <c r="Z198" s="475"/>
      <c r="AA198" s="480">
        <v>7.3317563266640287</v>
      </c>
      <c r="AB198" s="474">
        <v>-0.31044094816671919</v>
      </c>
      <c r="AC198" s="481">
        <v>7.8662992767010049</v>
      </c>
      <c r="AD198" s="474">
        <v>-0.57734676454982647</v>
      </c>
      <c r="AE198" s="481">
        <v>7.5213070705276248</v>
      </c>
      <c r="AF198" s="475">
        <v>-0.39340363588038407</v>
      </c>
      <c r="AG198" s="480"/>
      <c r="AH198" s="474"/>
      <c r="AI198" s="481"/>
      <c r="AJ198" s="474"/>
      <c r="AK198" s="481"/>
      <c r="AL198" s="475"/>
      <c r="AM198" s="480">
        <v>3.0423582891383703</v>
      </c>
      <c r="AN198" s="475">
        <v>0.72681636684798168</v>
      </c>
      <c r="AO198" s="480">
        <v>5.2427184466019421</v>
      </c>
      <c r="AP198" s="474">
        <v>0.90085293684055401</v>
      </c>
      <c r="AQ198" s="481">
        <v>13.785643070787637</v>
      </c>
      <c r="AR198" s="474">
        <v>-1.0597499536787858</v>
      </c>
      <c r="AS198" s="481">
        <v>10.068713038580681</v>
      </c>
      <c r="AT198" s="475">
        <v>0.95229088997679945</v>
      </c>
    </row>
    <row r="199" spans="2:46" s="4" customFormat="1" ht="15" hidden="1" customHeight="1" outlineLevel="1" x14ac:dyDescent="0.25">
      <c r="B199" s="115" t="s">
        <v>96</v>
      </c>
      <c r="C199" s="480">
        <v>8.0158302926037432</v>
      </c>
      <c r="D199" s="474">
        <v>-0.20875214182064639</v>
      </c>
      <c r="E199" s="481">
        <v>9.0182963976470347</v>
      </c>
      <c r="F199" s="474">
        <v>-0.96622181637937565</v>
      </c>
      <c r="G199" s="481">
        <v>8.4978402790950067</v>
      </c>
      <c r="H199" s="475">
        <v>-0.55751442029503728</v>
      </c>
      <c r="I199" s="480">
        <v>8.549285191968389</v>
      </c>
      <c r="J199" s="474">
        <v>-0.30096835094058783</v>
      </c>
      <c r="K199" s="481">
        <v>8.8445918288653314</v>
      </c>
      <c r="L199" s="474">
        <v>-1.0366439652828436</v>
      </c>
      <c r="M199" s="481">
        <v>8.7060069892642389</v>
      </c>
      <c r="N199" s="475">
        <v>-0.69161787122683194</v>
      </c>
      <c r="O199" s="480"/>
      <c r="P199" s="474"/>
      <c r="Q199" s="481"/>
      <c r="R199" s="474"/>
      <c r="S199" s="481"/>
      <c r="T199" s="475"/>
      <c r="U199" s="480"/>
      <c r="V199" s="474"/>
      <c r="W199" s="481"/>
      <c r="X199" s="474"/>
      <c r="Y199" s="481"/>
      <c r="Z199" s="475"/>
      <c r="AA199" s="480">
        <v>8.2436896544744247</v>
      </c>
      <c r="AB199" s="474">
        <v>-0.5865320606206943</v>
      </c>
      <c r="AC199" s="481">
        <v>9.5319033946968421</v>
      </c>
      <c r="AD199" s="474">
        <v>-0.52992643401782225</v>
      </c>
      <c r="AE199" s="481">
        <v>8.7263947954637509</v>
      </c>
      <c r="AF199" s="475">
        <v>-0.54850935889486863</v>
      </c>
      <c r="AG199" s="480"/>
      <c r="AH199" s="474"/>
      <c r="AI199" s="481"/>
      <c r="AJ199" s="474"/>
      <c r="AK199" s="481"/>
      <c r="AL199" s="475"/>
      <c r="AM199" s="480">
        <v>2.692326949555639</v>
      </c>
      <c r="AN199" s="475">
        <v>0.56600743549065102</v>
      </c>
      <c r="AO199" s="480">
        <v>4.7708216880939069</v>
      </c>
      <c r="AP199" s="474">
        <v>0.98615296698450772</v>
      </c>
      <c r="AQ199" s="481">
        <v>15.424683247301736</v>
      </c>
      <c r="AR199" s="474">
        <v>-0.6062168870466742</v>
      </c>
      <c r="AS199" s="481">
        <v>10.5625</v>
      </c>
      <c r="AT199" s="475">
        <v>1.1149953406502373</v>
      </c>
    </row>
    <row r="200" spans="2:46" s="4" customFormat="1" ht="15" hidden="1" customHeight="1" outlineLevel="1" x14ac:dyDescent="0.25">
      <c r="B200" s="115" t="s">
        <v>97</v>
      </c>
      <c r="C200" s="480">
        <v>8.316947639304658</v>
      </c>
      <c r="D200" s="474">
        <v>0.47632796212078254</v>
      </c>
      <c r="E200" s="481">
        <v>9.7480250016832368</v>
      </c>
      <c r="F200" s="474">
        <v>0.85860518954414999</v>
      </c>
      <c r="G200" s="481">
        <v>9.0088406512622132</v>
      </c>
      <c r="H200" s="475">
        <v>0.63793172439590151</v>
      </c>
      <c r="I200" s="480">
        <v>8.9923745860325663</v>
      </c>
      <c r="J200" s="474">
        <v>0.74115541886334135</v>
      </c>
      <c r="K200" s="481">
        <v>9.7620397936227832</v>
      </c>
      <c r="L200" s="474">
        <v>1.1092740099840857</v>
      </c>
      <c r="M200" s="481">
        <v>9.4016288639855592</v>
      </c>
      <c r="N200" s="475">
        <v>0.92529149283214629</v>
      </c>
      <c r="O200" s="480"/>
      <c r="P200" s="474"/>
      <c r="Q200" s="481"/>
      <c r="R200" s="474"/>
      <c r="S200" s="481"/>
      <c r="T200" s="475"/>
      <c r="U200" s="480"/>
      <c r="V200" s="474"/>
      <c r="W200" s="481"/>
      <c r="X200" s="474"/>
      <c r="Y200" s="481"/>
      <c r="Z200" s="475"/>
      <c r="AA200" s="480">
        <v>8.5407912171114901</v>
      </c>
      <c r="AB200" s="474">
        <v>-0.2689831026427143</v>
      </c>
      <c r="AC200" s="481">
        <v>9.3171507162504916</v>
      </c>
      <c r="AD200" s="474">
        <v>-0.51665141591605312</v>
      </c>
      <c r="AE200" s="481">
        <v>8.8501216960587552</v>
      </c>
      <c r="AF200" s="475">
        <v>-0.35794713346122187</v>
      </c>
      <c r="AG200" s="480"/>
      <c r="AH200" s="474"/>
      <c r="AI200" s="481"/>
      <c r="AJ200" s="474"/>
      <c r="AK200" s="481"/>
      <c r="AL200" s="475"/>
      <c r="AM200" s="480">
        <v>2.662460995794329</v>
      </c>
      <c r="AN200" s="475">
        <v>0.73202166525039591</v>
      </c>
      <c r="AO200" s="480">
        <v>2.8927361686112159</v>
      </c>
      <c r="AP200" s="474">
        <v>-1.3885397220267297</v>
      </c>
      <c r="AQ200" s="481">
        <v>15.390050876201244</v>
      </c>
      <c r="AR200" s="474">
        <v>-2.0213011646150818</v>
      </c>
      <c r="AS200" s="481">
        <v>7.8877089923181201</v>
      </c>
      <c r="AT200" s="475">
        <v>-1.563822901202724</v>
      </c>
    </row>
    <row r="201" spans="2:46" s="4" customFormat="1" ht="15.75" collapsed="1" x14ac:dyDescent="0.25">
      <c r="B201" s="103">
        <v>2001</v>
      </c>
      <c r="C201" s="482">
        <v>8.1475311210899086</v>
      </c>
      <c r="D201" s="487">
        <v>1.6718903133194019E-2</v>
      </c>
      <c r="E201" s="484">
        <v>9.4695765241164516</v>
      </c>
      <c r="F201" s="487">
        <v>0.22807157762959562</v>
      </c>
      <c r="G201" s="484">
        <v>8.7873664534238358</v>
      </c>
      <c r="H201" s="488">
        <v>0.10903966460464964</v>
      </c>
      <c r="I201" s="482">
        <v>8.8067192424566958</v>
      </c>
      <c r="J201" s="487">
        <v>2.6060714632681226E-2</v>
      </c>
      <c r="K201" s="484">
        <v>9.5539139103092889</v>
      </c>
      <c r="L201" s="487">
        <v>0.27277407770054118</v>
      </c>
      <c r="M201" s="484">
        <v>9.2085481034813359</v>
      </c>
      <c r="N201" s="488">
        <v>0.15222792484674841</v>
      </c>
      <c r="O201" s="482"/>
      <c r="P201" s="487"/>
      <c r="Q201" s="484"/>
      <c r="R201" s="487"/>
      <c r="S201" s="484"/>
      <c r="T201" s="488"/>
      <c r="U201" s="482"/>
      <c r="V201" s="487"/>
      <c r="W201" s="484"/>
      <c r="X201" s="487"/>
      <c r="Y201" s="484"/>
      <c r="Z201" s="488"/>
      <c r="AA201" s="482">
        <v>8.0054287810093339</v>
      </c>
      <c r="AB201" s="487">
        <v>-0.2175737316543298</v>
      </c>
      <c r="AC201" s="484">
        <v>8.717985004220667</v>
      </c>
      <c r="AD201" s="487">
        <v>-8.3072351262778454E-3</v>
      </c>
      <c r="AE201" s="484">
        <v>8.2668053642785519</v>
      </c>
      <c r="AF201" s="488">
        <v>-0.145060472267037</v>
      </c>
      <c r="AG201" s="482"/>
      <c r="AH201" s="487"/>
      <c r="AI201" s="484"/>
      <c r="AJ201" s="487"/>
      <c r="AK201" s="484"/>
      <c r="AL201" s="488"/>
      <c r="AM201" s="482">
        <v>2.7005703705915729</v>
      </c>
      <c r="AN201" s="488">
        <v>0.33339927377365797</v>
      </c>
      <c r="AO201" s="482">
        <v>3.4964154913114625</v>
      </c>
      <c r="AP201" s="487">
        <v>-0.10406346866116856</v>
      </c>
      <c r="AQ201" s="484">
        <v>14.223858349518949</v>
      </c>
      <c r="AR201" s="487">
        <v>-1.14115644338046</v>
      </c>
      <c r="AS201" s="484">
        <v>8.4644074887564056</v>
      </c>
      <c r="AT201" s="488">
        <v>0.24000032899063406</v>
      </c>
    </row>
    <row r="202" spans="2:46" s="4" customFormat="1" ht="15" hidden="1" customHeight="1" outlineLevel="1" x14ac:dyDescent="0.25">
      <c r="B202" s="115" t="s">
        <v>98</v>
      </c>
      <c r="C202" s="480">
        <v>8.3930783801771369</v>
      </c>
      <c r="D202" s="471">
        <v>-9.3237624525619012E-2</v>
      </c>
      <c r="E202" s="481">
        <v>9.5035740289004753</v>
      </c>
      <c r="F202" s="471">
        <v>6.6561458035304E-2</v>
      </c>
      <c r="G202" s="481">
        <v>8.9671914496098477</v>
      </c>
      <c r="H202" s="473">
        <v>-3.0856031907955384E-3</v>
      </c>
      <c r="I202" s="480">
        <v>8.9227999041948944</v>
      </c>
      <c r="J202" s="471">
        <v>4.9032948634391005E-2</v>
      </c>
      <c r="K202" s="481">
        <v>9.263522709289445</v>
      </c>
      <c r="L202" s="471">
        <v>3.4204789675410296E-2</v>
      </c>
      <c r="M202" s="481">
        <v>9.1186158273276607</v>
      </c>
      <c r="N202" s="473">
        <v>4.2720382313103045E-2</v>
      </c>
      <c r="O202" s="480"/>
      <c r="P202" s="471"/>
      <c r="Q202" s="481"/>
      <c r="R202" s="471"/>
      <c r="S202" s="481"/>
      <c r="T202" s="473"/>
      <c r="U202" s="480"/>
      <c r="V202" s="471"/>
      <c r="W202" s="481"/>
      <c r="X202" s="471"/>
      <c r="Y202" s="481"/>
      <c r="Z202" s="473"/>
      <c r="AA202" s="480">
        <v>9.2090372722318321</v>
      </c>
      <c r="AB202" s="471">
        <v>-0.44410528208719313</v>
      </c>
      <c r="AC202" s="481">
        <v>10.43019943019943</v>
      </c>
      <c r="AD202" s="471">
        <v>0.20336204397473168</v>
      </c>
      <c r="AE202" s="481">
        <v>9.7041769387898853</v>
      </c>
      <c r="AF202" s="473">
        <v>-0.1694314351121502</v>
      </c>
      <c r="AG202" s="480"/>
      <c r="AH202" s="471"/>
      <c r="AI202" s="481"/>
      <c r="AJ202" s="471"/>
      <c r="AK202" s="481"/>
      <c r="AL202" s="473"/>
      <c r="AM202" s="480">
        <v>2.3179231863442391</v>
      </c>
      <c r="AN202" s="473">
        <v>-0.15256872431273338</v>
      </c>
      <c r="AO202" s="480">
        <v>4.231178707224335</v>
      </c>
      <c r="AP202" s="471">
        <v>0.42597500986041847</v>
      </c>
      <c r="AQ202" s="481">
        <v>17.506401137980085</v>
      </c>
      <c r="AR202" s="471">
        <v>1.1246746805809806</v>
      </c>
      <c r="AS202" s="481">
        <v>8.8557978196233886</v>
      </c>
      <c r="AT202" s="473">
        <v>0.28194022132370833</v>
      </c>
    </row>
    <row r="203" spans="2:46" s="4" customFormat="1" ht="15" hidden="1" customHeight="1" outlineLevel="1" x14ac:dyDescent="0.25">
      <c r="B203" s="115" t="s">
        <v>99</v>
      </c>
      <c r="C203" s="480">
        <v>8.2815218599387705</v>
      </c>
      <c r="D203" s="474">
        <v>-0.27613164717688221</v>
      </c>
      <c r="E203" s="481">
        <v>9.4655715005035255</v>
      </c>
      <c r="F203" s="474">
        <v>-0.35571752140278079</v>
      </c>
      <c r="G203" s="481">
        <v>8.8624465385822884</v>
      </c>
      <c r="H203" s="475">
        <v>-0.33888107071521212</v>
      </c>
      <c r="I203" s="480">
        <v>8.7171577620244758</v>
      </c>
      <c r="J203" s="474">
        <v>-0.2204944462293259</v>
      </c>
      <c r="K203" s="481">
        <v>9.1444015877071099</v>
      </c>
      <c r="L203" s="474">
        <v>-0.37508949531968305</v>
      </c>
      <c r="M203" s="481">
        <v>8.9512155989922917</v>
      </c>
      <c r="N203" s="475">
        <v>-0.32125319095901617</v>
      </c>
      <c r="O203" s="480"/>
      <c r="P203" s="474"/>
      <c r="Q203" s="481"/>
      <c r="R203" s="474"/>
      <c r="S203" s="481"/>
      <c r="T203" s="475"/>
      <c r="U203" s="480"/>
      <c r="V203" s="474"/>
      <c r="W203" s="481"/>
      <c r="X203" s="474"/>
      <c r="Y203" s="481"/>
      <c r="Z203" s="475"/>
      <c r="AA203" s="480">
        <v>9.0758371634931052</v>
      </c>
      <c r="AB203" s="474">
        <v>-0.58613647019433834</v>
      </c>
      <c r="AC203" s="481">
        <v>10.806737402388206</v>
      </c>
      <c r="AD203" s="474">
        <v>-0.50842191277110871</v>
      </c>
      <c r="AE203" s="481">
        <v>9.7153429159173541</v>
      </c>
      <c r="AF203" s="475">
        <v>-0.53115800108370692</v>
      </c>
      <c r="AG203" s="480"/>
      <c r="AH203" s="474"/>
      <c r="AI203" s="481"/>
      <c r="AJ203" s="474"/>
      <c r="AK203" s="481"/>
      <c r="AL203" s="475"/>
      <c r="AM203" s="480">
        <v>2.2446186644659929</v>
      </c>
      <c r="AN203" s="475">
        <v>-0.31644067834911249</v>
      </c>
      <c r="AO203" s="480">
        <v>4.3680870353581138</v>
      </c>
      <c r="AP203" s="474">
        <v>0.43997022517466178</v>
      </c>
      <c r="AQ203" s="481">
        <v>17.660272277227723</v>
      </c>
      <c r="AR203" s="474">
        <v>2.3327276559059662</v>
      </c>
      <c r="AS203" s="481">
        <v>9.9882260596546306</v>
      </c>
      <c r="AT203" s="475">
        <v>1.0788668690981389</v>
      </c>
    </row>
    <row r="204" spans="2:46" s="4" customFormat="1" ht="15" hidden="1" customHeight="1" outlineLevel="1" x14ac:dyDescent="0.25">
      <c r="B204" s="115" t="s">
        <v>100</v>
      </c>
      <c r="C204" s="480">
        <v>8.2253240660960802</v>
      </c>
      <c r="D204" s="474">
        <v>5.9851587821185603E-2</v>
      </c>
      <c r="E204" s="481">
        <v>9.120102279787794</v>
      </c>
      <c r="F204" s="474">
        <v>-0.37689042862677447</v>
      </c>
      <c r="G204" s="481">
        <v>8.673057698654512</v>
      </c>
      <c r="H204" s="475">
        <v>-0.15909448427737694</v>
      </c>
      <c r="I204" s="480">
        <v>8.6627844406277408</v>
      </c>
      <c r="J204" s="474">
        <v>-8.9633709860484245E-2</v>
      </c>
      <c r="K204" s="481">
        <v>8.9626860513340407</v>
      </c>
      <c r="L204" s="474">
        <v>-0.37331038483648449</v>
      </c>
      <c r="M204" s="481">
        <v>8.8311340612864537</v>
      </c>
      <c r="N204" s="475">
        <v>-0.25185340791780497</v>
      </c>
      <c r="O204" s="480"/>
      <c r="P204" s="474"/>
      <c r="Q204" s="481"/>
      <c r="R204" s="474"/>
      <c r="S204" s="481"/>
      <c r="T204" s="475"/>
      <c r="U204" s="480"/>
      <c r="V204" s="474"/>
      <c r="W204" s="481"/>
      <c r="X204" s="474"/>
      <c r="Y204" s="481"/>
      <c r="Z204" s="475"/>
      <c r="AA204" s="480">
        <v>9.0915856706470421</v>
      </c>
      <c r="AB204" s="474">
        <v>0.3420300425409728</v>
      </c>
      <c r="AC204" s="481">
        <v>9.5775326335821109</v>
      </c>
      <c r="AD204" s="474">
        <v>-0.42917526512246518</v>
      </c>
      <c r="AE204" s="481">
        <v>9.2780503388631548</v>
      </c>
      <c r="AF204" s="475">
        <v>6.2275459536873967E-2</v>
      </c>
      <c r="AG204" s="480"/>
      <c r="AH204" s="474"/>
      <c r="AI204" s="481"/>
      <c r="AJ204" s="474"/>
      <c r="AK204" s="481"/>
      <c r="AL204" s="475"/>
      <c r="AM204" s="480">
        <v>2.4772327654156308</v>
      </c>
      <c r="AN204" s="475">
        <v>0.22776341843098846</v>
      </c>
      <c r="AO204" s="480">
        <v>4.0872581234027017</v>
      </c>
      <c r="AP204" s="474">
        <v>0.81943203644617979</v>
      </c>
      <c r="AQ204" s="481">
        <v>15.119537920642893</v>
      </c>
      <c r="AR204" s="474">
        <v>0.34606260602527428</v>
      </c>
      <c r="AS204" s="481">
        <v>8.7310782241014806</v>
      </c>
      <c r="AT204" s="475">
        <v>0.65234922187521072</v>
      </c>
    </row>
    <row r="205" spans="2:46" s="4" customFormat="1" ht="15" hidden="1" customHeight="1" outlineLevel="1" x14ac:dyDescent="0.25">
      <c r="B205" s="115" t="s">
        <v>101</v>
      </c>
      <c r="C205" s="480">
        <v>7.4904042315538772</v>
      </c>
      <c r="D205" s="474">
        <v>-0.42064047061232746</v>
      </c>
      <c r="E205" s="481">
        <v>8.3977989085974425</v>
      </c>
      <c r="F205" s="474">
        <v>-0.20313996155650571</v>
      </c>
      <c r="G205" s="481">
        <v>7.9346399223491275</v>
      </c>
      <c r="H205" s="475">
        <v>-0.32125213363637606</v>
      </c>
      <c r="I205" s="480">
        <v>8.0132932458531378</v>
      </c>
      <c r="J205" s="474">
        <v>-0.47089081130046218</v>
      </c>
      <c r="K205" s="481">
        <v>8.5260142131024104</v>
      </c>
      <c r="L205" s="474">
        <v>-1.2527852983614807E-2</v>
      </c>
      <c r="M205" s="481">
        <v>8.2890999310122222</v>
      </c>
      <c r="N205" s="475">
        <v>-0.22567450494923769</v>
      </c>
      <c r="O205" s="480"/>
      <c r="P205" s="474"/>
      <c r="Q205" s="481"/>
      <c r="R205" s="474"/>
      <c r="S205" s="481"/>
      <c r="T205" s="475"/>
      <c r="U205" s="480"/>
      <c r="V205" s="474"/>
      <c r="W205" s="481"/>
      <c r="X205" s="474"/>
      <c r="Y205" s="481"/>
      <c r="Z205" s="475"/>
      <c r="AA205" s="480">
        <v>7.5648664622658934</v>
      </c>
      <c r="AB205" s="474">
        <v>-0.73410531192765482</v>
      </c>
      <c r="AC205" s="481">
        <v>7.5687130033626993</v>
      </c>
      <c r="AD205" s="474">
        <v>-1.1316612562935635</v>
      </c>
      <c r="AE205" s="481">
        <v>7.566402219140083</v>
      </c>
      <c r="AF205" s="475">
        <v>-0.87581196376729675</v>
      </c>
      <c r="AG205" s="480"/>
      <c r="AH205" s="474"/>
      <c r="AI205" s="481"/>
      <c r="AJ205" s="474"/>
      <c r="AK205" s="481"/>
      <c r="AL205" s="475"/>
      <c r="AM205" s="480">
        <v>2.5375776175861824</v>
      </c>
      <c r="AN205" s="475">
        <v>0.37668507501425053</v>
      </c>
      <c r="AO205" s="480">
        <v>3.0798875953432359</v>
      </c>
      <c r="AP205" s="474">
        <v>7.1522311272131045E-2</v>
      </c>
      <c r="AQ205" s="481">
        <v>12.76889613920609</v>
      </c>
      <c r="AR205" s="474">
        <v>2.7298343062838626E-2</v>
      </c>
      <c r="AS205" s="481">
        <v>7.1949191685912242</v>
      </c>
      <c r="AT205" s="475">
        <v>0.41503018481667286</v>
      </c>
    </row>
    <row r="206" spans="2:46" s="4" customFormat="1" ht="15" hidden="1" customHeight="1" outlineLevel="1" x14ac:dyDescent="0.25">
      <c r="B206" s="115" t="s">
        <v>121</v>
      </c>
      <c r="C206" s="480">
        <v>8.1544878665691236</v>
      </c>
      <c r="D206" s="474">
        <v>0.18293146430610552</v>
      </c>
      <c r="E206" s="481">
        <v>9.2303941487200323</v>
      </c>
      <c r="F206" s="474">
        <v>-0.23541092672148167</v>
      </c>
      <c r="G206" s="481">
        <v>8.657882030575724</v>
      </c>
      <c r="H206" s="475">
        <v>-2.9744805255491613E-2</v>
      </c>
      <c r="I206" s="480">
        <v>8.85046671308824</v>
      </c>
      <c r="J206" s="474">
        <v>0.19504858399381142</v>
      </c>
      <c r="K206" s="481">
        <v>9.2863042818098993</v>
      </c>
      <c r="L206" s="474">
        <v>-0.26720669498699756</v>
      </c>
      <c r="M206" s="481">
        <v>9.0846218792444517</v>
      </c>
      <c r="N206" s="475">
        <v>-6.3791974363507364E-2</v>
      </c>
      <c r="O206" s="480"/>
      <c r="P206" s="474"/>
      <c r="Q206" s="481"/>
      <c r="R206" s="474"/>
      <c r="S206" s="481"/>
      <c r="T206" s="475"/>
      <c r="U206" s="480"/>
      <c r="V206" s="474"/>
      <c r="W206" s="481"/>
      <c r="X206" s="474"/>
      <c r="Y206" s="481"/>
      <c r="Z206" s="475"/>
      <c r="AA206" s="480">
        <v>8.3314061444969614</v>
      </c>
      <c r="AB206" s="474">
        <v>4.3355630039924264E-2</v>
      </c>
      <c r="AC206" s="481">
        <v>8.5354835795274884</v>
      </c>
      <c r="AD206" s="474">
        <v>2.0414553667094992E-2</v>
      </c>
      <c r="AE206" s="481">
        <v>8.3963813660486988</v>
      </c>
      <c r="AF206" s="475">
        <v>3.6035230659605233E-2</v>
      </c>
      <c r="AG206" s="480"/>
      <c r="AH206" s="474"/>
      <c r="AI206" s="481"/>
      <c r="AJ206" s="474"/>
      <c r="AK206" s="481"/>
      <c r="AL206" s="475"/>
      <c r="AM206" s="480">
        <v>2.4296224007206666</v>
      </c>
      <c r="AN206" s="475">
        <v>0.16795118602931769</v>
      </c>
      <c r="AO206" s="480">
        <v>3.0346420323325636</v>
      </c>
      <c r="AP206" s="474">
        <v>0.55901777549546505</v>
      </c>
      <c r="AQ206" s="481">
        <v>15.991568296795952</v>
      </c>
      <c r="AR206" s="474">
        <v>0.12244939174890312</v>
      </c>
      <c r="AS206" s="481">
        <v>7.62041181736795</v>
      </c>
      <c r="AT206" s="475">
        <v>0.90399794954563184</v>
      </c>
    </row>
    <row r="207" spans="2:46" s="4" customFormat="1" ht="15" hidden="1" customHeight="1" outlineLevel="1" x14ac:dyDescent="0.25">
      <c r="B207" s="115" t="s">
        <v>104</v>
      </c>
      <c r="C207" s="480">
        <v>7.993742055903537</v>
      </c>
      <c r="D207" s="474">
        <v>-0.72133043771956906</v>
      </c>
      <c r="E207" s="481">
        <v>8.3057454641072841</v>
      </c>
      <c r="F207" s="474">
        <v>-1.0717736664172044</v>
      </c>
      <c r="G207" s="481">
        <v>8.1531878320950053</v>
      </c>
      <c r="H207" s="475">
        <v>-0.89284688797969736</v>
      </c>
      <c r="I207" s="480">
        <v>8.7172934898612588</v>
      </c>
      <c r="J207" s="474">
        <v>-0.79903681222645773</v>
      </c>
      <c r="K207" s="481">
        <v>8.60450682394357</v>
      </c>
      <c r="L207" s="474">
        <v>-1.0884174716778219</v>
      </c>
      <c r="M207" s="481">
        <v>8.653545323943975</v>
      </c>
      <c r="N207" s="475">
        <v>-0.96128001045750011</v>
      </c>
      <c r="O207" s="480"/>
      <c r="P207" s="474"/>
      <c r="Q207" s="481"/>
      <c r="R207" s="474"/>
      <c r="S207" s="481"/>
      <c r="T207" s="475"/>
      <c r="U207" s="480"/>
      <c r="V207" s="474"/>
      <c r="W207" s="481"/>
      <c r="X207" s="474"/>
      <c r="Y207" s="481"/>
      <c r="Z207" s="475"/>
      <c r="AA207" s="480">
        <v>7.9254743810900274</v>
      </c>
      <c r="AB207" s="474">
        <v>-0.882199352430038</v>
      </c>
      <c r="AC207" s="481">
        <v>6.6589441829186278</v>
      </c>
      <c r="AD207" s="474">
        <v>-0.91351483347481466</v>
      </c>
      <c r="AE207" s="481">
        <v>7.406921996751012</v>
      </c>
      <c r="AF207" s="475">
        <v>-0.92520351743838791</v>
      </c>
      <c r="AG207" s="480"/>
      <c r="AH207" s="474"/>
      <c r="AI207" s="481"/>
      <c r="AJ207" s="474"/>
      <c r="AK207" s="481"/>
      <c r="AL207" s="475"/>
      <c r="AM207" s="480">
        <v>2.3297505414293735</v>
      </c>
      <c r="AN207" s="475">
        <v>8.7558581876246322E-2</v>
      </c>
      <c r="AO207" s="480">
        <v>2.8256457564575648</v>
      </c>
      <c r="AP207" s="474">
        <v>-6.1575927956762477E-2</v>
      </c>
      <c r="AQ207" s="481">
        <v>14.692307692307692</v>
      </c>
      <c r="AR207" s="474">
        <v>2.0371693523867425</v>
      </c>
      <c r="AS207" s="481">
        <v>5.2129697862932938</v>
      </c>
      <c r="AT207" s="475">
        <v>-0.8857956458054721</v>
      </c>
    </row>
    <row r="208" spans="2:46" s="4" customFormat="1" ht="15" hidden="1" customHeight="1" outlineLevel="1" x14ac:dyDescent="0.25">
      <c r="B208" s="115" t="s">
        <v>105</v>
      </c>
      <c r="C208" s="480">
        <v>8.54336921490588</v>
      </c>
      <c r="D208" s="474">
        <v>9.2008085004069429E-2</v>
      </c>
      <c r="E208" s="481">
        <v>9.8464966790269344</v>
      </c>
      <c r="F208" s="474">
        <v>0.40232940783137039</v>
      </c>
      <c r="G208" s="481">
        <v>9.1876720366877294</v>
      </c>
      <c r="H208" s="475">
        <v>0.21740317463639336</v>
      </c>
      <c r="I208" s="480">
        <v>9.5589945897204682</v>
      </c>
      <c r="J208" s="474">
        <v>0.11514502467774435</v>
      </c>
      <c r="K208" s="481">
        <v>10.23360325133163</v>
      </c>
      <c r="L208" s="474">
        <v>0.40617088846484428</v>
      </c>
      <c r="M208" s="481">
        <v>9.929763939419578</v>
      </c>
      <c r="N208" s="475">
        <v>0.26551071528822057</v>
      </c>
      <c r="O208" s="480"/>
      <c r="P208" s="474"/>
      <c r="Q208" s="481"/>
      <c r="R208" s="474"/>
      <c r="S208" s="481"/>
      <c r="T208" s="475"/>
      <c r="U208" s="480"/>
      <c r="V208" s="474"/>
      <c r="W208" s="481"/>
      <c r="X208" s="474"/>
      <c r="Y208" s="481"/>
      <c r="Z208" s="475"/>
      <c r="AA208" s="480">
        <v>7.651703429521076</v>
      </c>
      <c r="AB208" s="474">
        <v>8.2000682653127654E-2</v>
      </c>
      <c r="AC208" s="481">
        <v>7.7976734906847547</v>
      </c>
      <c r="AD208" s="474">
        <v>0.27803188276353641</v>
      </c>
      <c r="AE208" s="481">
        <v>7.7073059520886673</v>
      </c>
      <c r="AF208" s="475">
        <v>0.15861000537984982</v>
      </c>
      <c r="AG208" s="480"/>
      <c r="AH208" s="474"/>
      <c r="AI208" s="481"/>
      <c r="AJ208" s="474"/>
      <c r="AK208" s="481"/>
      <c r="AL208" s="475"/>
      <c r="AM208" s="480">
        <v>2.5325907590759078</v>
      </c>
      <c r="AN208" s="475">
        <v>2.5668764419943813E-3</v>
      </c>
      <c r="AO208" s="480">
        <v>2.7404844290657437</v>
      </c>
      <c r="AP208" s="474">
        <v>-0.3627891484868675</v>
      </c>
      <c r="AQ208" s="481">
        <v>12.722633136094675</v>
      </c>
      <c r="AR208" s="474">
        <v>0.56984703663392011</v>
      </c>
      <c r="AS208" s="481">
        <v>6.1545661522894006</v>
      </c>
      <c r="AT208" s="475">
        <v>-0.51509146282275964</v>
      </c>
    </row>
    <row r="209" spans="2:46" s="4" customFormat="1" ht="15" hidden="1" customHeight="1" outlineLevel="1" x14ac:dyDescent="0.25">
      <c r="B209" s="115" t="s">
        <v>106</v>
      </c>
      <c r="C209" s="480">
        <v>8.772770630142988</v>
      </c>
      <c r="D209" s="474">
        <v>-0.18457669452844705</v>
      </c>
      <c r="E209" s="481">
        <v>10.10762424021566</v>
      </c>
      <c r="F209" s="474">
        <v>-0.21457573344931369</v>
      </c>
      <c r="G209" s="481">
        <v>9.4323883181345956</v>
      </c>
      <c r="H209" s="475">
        <v>-0.21773901681971353</v>
      </c>
      <c r="I209" s="480">
        <v>9.7718949829572672</v>
      </c>
      <c r="J209" s="474">
        <v>-0.2140925040237267</v>
      </c>
      <c r="K209" s="481">
        <v>10.567842474731293</v>
      </c>
      <c r="L209" s="474">
        <v>-0.27407387803881988</v>
      </c>
      <c r="M209" s="481">
        <v>10.207501331097303</v>
      </c>
      <c r="N209" s="475">
        <v>-0.26070372268174324</v>
      </c>
      <c r="O209" s="480"/>
      <c r="P209" s="474"/>
      <c r="Q209" s="481"/>
      <c r="R209" s="474"/>
      <c r="S209" s="481"/>
      <c r="T209" s="475"/>
      <c r="U209" s="480"/>
      <c r="V209" s="474"/>
      <c r="W209" s="481"/>
      <c r="X209" s="474"/>
      <c r="Y209" s="481"/>
      <c r="Z209" s="475"/>
      <c r="AA209" s="480">
        <v>7.682127757706203</v>
      </c>
      <c r="AB209" s="474">
        <v>-0.44862897540633817</v>
      </c>
      <c r="AC209" s="481">
        <v>7.9160017622007928</v>
      </c>
      <c r="AD209" s="474">
        <v>-3.1390610603430069E-2</v>
      </c>
      <c r="AE209" s="481">
        <v>7.7723577235772359</v>
      </c>
      <c r="AF209" s="475">
        <v>-0.28375565174695883</v>
      </c>
      <c r="AG209" s="480"/>
      <c r="AH209" s="474"/>
      <c r="AI209" s="481"/>
      <c r="AJ209" s="474"/>
      <c r="AK209" s="481"/>
      <c r="AL209" s="475"/>
      <c r="AM209" s="480">
        <v>2.778067612687813</v>
      </c>
      <c r="AN209" s="475">
        <v>-0.12859219703190927</v>
      </c>
      <c r="AO209" s="480">
        <v>3.3470209339774559</v>
      </c>
      <c r="AP209" s="474">
        <v>0.45248667685659383</v>
      </c>
      <c r="AQ209" s="481">
        <v>17.009816753926703</v>
      </c>
      <c r="AR209" s="474">
        <v>-1.7739838691262548</v>
      </c>
      <c r="AS209" s="481">
        <v>8.5505982053838476</v>
      </c>
      <c r="AT209" s="475">
        <v>-0.41157167327425448</v>
      </c>
    </row>
    <row r="210" spans="2:46" s="4" customFormat="1" ht="15" hidden="1" customHeight="1" outlineLevel="1" x14ac:dyDescent="0.25">
      <c r="B210" s="115" t="s">
        <v>107</v>
      </c>
      <c r="C210" s="480">
        <v>7.9189128233673873</v>
      </c>
      <c r="D210" s="474">
        <v>-0.5944352614948798</v>
      </c>
      <c r="E210" s="481">
        <v>8.7408785317768363</v>
      </c>
      <c r="F210" s="474">
        <v>-1.1352034062776486</v>
      </c>
      <c r="G210" s="481">
        <v>8.3263409581522314</v>
      </c>
      <c r="H210" s="475">
        <v>-0.84997800829463976</v>
      </c>
      <c r="I210" s="480">
        <v>8.6702360927550171</v>
      </c>
      <c r="J210" s="474">
        <v>-0.79131684149231951</v>
      </c>
      <c r="K210" s="481">
        <v>8.8685318910721591</v>
      </c>
      <c r="L210" s="474">
        <v>-1.4507551785944166</v>
      </c>
      <c r="M210" s="481">
        <v>8.7810859767465725</v>
      </c>
      <c r="N210" s="475">
        <v>-1.1495716068505306</v>
      </c>
      <c r="O210" s="480"/>
      <c r="P210" s="474"/>
      <c r="Q210" s="481"/>
      <c r="R210" s="474"/>
      <c r="S210" s="481"/>
      <c r="T210" s="475"/>
      <c r="U210" s="480"/>
      <c r="V210" s="474"/>
      <c r="W210" s="481"/>
      <c r="X210" s="474"/>
      <c r="Y210" s="481"/>
      <c r="Z210" s="475"/>
      <c r="AA210" s="480">
        <v>7.4870341551314601</v>
      </c>
      <c r="AB210" s="474">
        <v>-0.43850821774989601</v>
      </c>
      <c r="AC210" s="481">
        <v>7.9057721489436208</v>
      </c>
      <c r="AD210" s="474">
        <v>2.6508982140607706E-2</v>
      </c>
      <c r="AE210" s="481">
        <v>7.6375835405453607</v>
      </c>
      <c r="AF210" s="475">
        <v>-0.2705891240672873</v>
      </c>
      <c r="AG210" s="480"/>
      <c r="AH210" s="474"/>
      <c r="AI210" s="481"/>
      <c r="AJ210" s="474"/>
      <c r="AK210" s="481"/>
      <c r="AL210" s="475"/>
      <c r="AM210" s="480">
        <v>2.6638011745680483</v>
      </c>
      <c r="AN210" s="475">
        <v>-9.8213140065830373E-3</v>
      </c>
      <c r="AO210" s="480">
        <v>3.0049362402303577</v>
      </c>
      <c r="AP210" s="474">
        <v>0.14211733600618359</v>
      </c>
      <c r="AQ210" s="481">
        <v>12.798507462686567</v>
      </c>
      <c r="AR210" s="474">
        <v>0.17452787084983257</v>
      </c>
      <c r="AS210" s="481">
        <v>7.0932183081715792</v>
      </c>
      <c r="AT210" s="475">
        <v>-0.16672193545057645</v>
      </c>
    </row>
    <row r="211" spans="2:46" s="4" customFormat="1" ht="15" hidden="1" customHeight="1" outlineLevel="1" x14ac:dyDescent="0.25">
      <c r="B211" s="115" t="s">
        <v>122</v>
      </c>
      <c r="C211" s="480">
        <v>7.7707192590314715</v>
      </c>
      <c r="D211" s="474">
        <v>-9.9392777635073593E-2</v>
      </c>
      <c r="E211" s="481">
        <v>9.3148124801436207</v>
      </c>
      <c r="F211" s="474">
        <v>0.75255463234174158</v>
      </c>
      <c r="G211" s="481">
        <v>8.5064467917419559</v>
      </c>
      <c r="H211" s="475">
        <v>0.29232443611016556</v>
      </c>
      <c r="I211" s="480">
        <v>8.4401327188422872</v>
      </c>
      <c r="J211" s="474">
        <v>-2.146402261515945E-2</v>
      </c>
      <c r="K211" s="481">
        <v>9.4083863442321345</v>
      </c>
      <c r="L211" s="474">
        <v>0.79966836115895568</v>
      </c>
      <c r="M211" s="481">
        <v>8.9615022258195065</v>
      </c>
      <c r="N211" s="475">
        <v>0.41831539766277182</v>
      </c>
      <c r="O211" s="480"/>
      <c r="P211" s="474"/>
      <c r="Q211" s="481"/>
      <c r="R211" s="474"/>
      <c r="S211" s="481"/>
      <c r="T211" s="475"/>
      <c r="U211" s="480"/>
      <c r="V211" s="474"/>
      <c r="W211" s="481"/>
      <c r="X211" s="474"/>
      <c r="Y211" s="481"/>
      <c r="Z211" s="475"/>
      <c r="AA211" s="480">
        <v>7.6421972748307478</v>
      </c>
      <c r="AB211" s="474">
        <v>-0.47792086276480461</v>
      </c>
      <c r="AC211" s="481">
        <v>8.4436460412508314</v>
      </c>
      <c r="AD211" s="474">
        <v>0.42699605236935412</v>
      </c>
      <c r="AE211" s="481">
        <v>7.9147107064080089</v>
      </c>
      <c r="AF211" s="475">
        <v>-0.16561130864501905</v>
      </c>
      <c r="AG211" s="480"/>
      <c r="AH211" s="474"/>
      <c r="AI211" s="481"/>
      <c r="AJ211" s="474"/>
      <c r="AK211" s="481"/>
      <c r="AL211" s="475"/>
      <c r="AM211" s="480">
        <v>2.3155419222903886</v>
      </c>
      <c r="AN211" s="475">
        <v>-5.4042460581147811E-2</v>
      </c>
      <c r="AO211" s="480">
        <v>4.3418655097613881</v>
      </c>
      <c r="AP211" s="474">
        <v>1.1044609296087162</v>
      </c>
      <c r="AQ211" s="481">
        <v>14.845393024466423</v>
      </c>
      <c r="AR211" s="474">
        <v>1.1946279479587716</v>
      </c>
      <c r="AS211" s="481">
        <v>9.1164221486038812</v>
      </c>
      <c r="AT211" s="475">
        <v>1.1003131027550577</v>
      </c>
    </row>
    <row r="212" spans="2:46" s="4" customFormat="1" ht="15" hidden="1" customHeight="1" outlineLevel="1" x14ac:dyDescent="0.25">
      <c r="B212" s="115" t="s">
        <v>96</v>
      </c>
      <c r="C212" s="480">
        <v>8.2245824344243896</v>
      </c>
      <c r="D212" s="474">
        <v>-0.17413860203437537</v>
      </c>
      <c r="E212" s="481">
        <v>9.9845182140264104</v>
      </c>
      <c r="F212" s="474">
        <v>0.29854638187706328</v>
      </c>
      <c r="G212" s="481">
        <v>9.055354699390044</v>
      </c>
      <c r="H212" s="475">
        <v>3.0780974450097531E-2</v>
      </c>
      <c r="I212" s="480">
        <v>8.8502535429089768</v>
      </c>
      <c r="J212" s="474">
        <v>-0.12216620244530496</v>
      </c>
      <c r="K212" s="481">
        <v>9.881235794148175</v>
      </c>
      <c r="L212" s="474">
        <v>0.45054530143478111</v>
      </c>
      <c r="M212" s="481">
        <v>9.3976248604910708</v>
      </c>
      <c r="N212" s="475">
        <v>0.17218963390641484</v>
      </c>
      <c r="O212" s="480"/>
      <c r="P212" s="474"/>
      <c r="Q212" s="481"/>
      <c r="R212" s="474"/>
      <c r="S212" s="481"/>
      <c r="T212" s="475"/>
      <c r="U212" s="480"/>
      <c r="V212" s="474"/>
      <c r="W212" s="481"/>
      <c r="X212" s="474"/>
      <c r="Y212" s="481"/>
      <c r="Z212" s="475"/>
      <c r="AA212" s="480">
        <v>8.830221715095119</v>
      </c>
      <c r="AB212" s="474">
        <v>-0.21387121980661306</v>
      </c>
      <c r="AC212" s="481">
        <v>10.061829828714664</v>
      </c>
      <c r="AD212" s="474">
        <v>-0.56752529817545216</v>
      </c>
      <c r="AE212" s="481">
        <v>9.2749041543586195</v>
      </c>
      <c r="AF212" s="475">
        <v>-0.33304443986764554</v>
      </c>
      <c r="AG212" s="480"/>
      <c r="AH212" s="474"/>
      <c r="AI212" s="481"/>
      <c r="AJ212" s="474"/>
      <c r="AK212" s="481"/>
      <c r="AL212" s="475"/>
      <c r="AM212" s="480">
        <v>2.126319514064988</v>
      </c>
      <c r="AN212" s="475">
        <v>-0.30593071369085756</v>
      </c>
      <c r="AO212" s="480">
        <v>3.7846687211093992</v>
      </c>
      <c r="AP212" s="474">
        <v>0.16010868982273507</v>
      </c>
      <c r="AQ212" s="481">
        <v>16.030900134348411</v>
      </c>
      <c r="AR212" s="474">
        <v>0.2476228638054021</v>
      </c>
      <c r="AS212" s="481">
        <v>9.4475046593497627</v>
      </c>
      <c r="AT212" s="475">
        <v>0.36751328375683556</v>
      </c>
    </row>
    <row r="213" spans="2:46" s="4" customFormat="1" ht="15" hidden="1" customHeight="1" outlineLevel="1" x14ac:dyDescent="0.25">
      <c r="B213" s="115" t="s">
        <v>97</v>
      </c>
      <c r="C213" s="480">
        <v>7.8406196771838754</v>
      </c>
      <c r="D213" s="474">
        <v>-0.3902283761955303</v>
      </c>
      <c r="E213" s="481">
        <v>8.8894198121390868</v>
      </c>
      <c r="F213" s="474">
        <v>-0.40551054997790459</v>
      </c>
      <c r="G213" s="481">
        <v>8.3709089268663117</v>
      </c>
      <c r="H213" s="475">
        <v>-0.4098168435990619</v>
      </c>
      <c r="I213" s="480">
        <v>8.251219167169225</v>
      </c>
      <c r="J213" s="474">
        <v>-0.58874543329539364</v>
      </c>
      <c r="K213" s="481">
        <v>8.6527657836386975</v>
      </c>
      <c r="L213" s="474">
        <v>-0.34279279748659341</v>
      </c>
      <c r="M213" s="481">
        <v>8.4763373711534129</v>
      </c>
      <c r="N213" s="475">
        <v>-0.45424978177272735</v>
      </c>
      <c r="O213" s="480"/>
      <c r="P213" s="474"/>
      <c r="Q213" s="481"/>
      <c r="R213" s="474"/>
      <c r="S213" s="481"/>
      <c r="T213" s="475"/>
      <c r="U213" s="480"/>
      <c r="V213" s="474"/>
      <c r="W213" s="481"/>
      <c r="X213" s="474"/>
      <c r="Y213" s="481"/>
      <c r="Z213" s="475"/>
      <c r="AA213" s="480">
        <v>8.8097743197542044</v>
      </c>
      <c r="AB213" s="474">
        <v>-0.30286891660681192</v>
      </c>
      <c r="AC213" s="481">
        <v>9.8338021321665448</v>
      </c>
      <c r="AD213" s="474">
        <v>-0.79868134280984826</v>
      </c>
      <c r="AE213" s="481">
        <v>9.2080688295199771</v>
      </c>
      <c r="AF213" s="475">
        <v>-0.4954200548006007</v>
      </c>
      <c r="AG213" s="480"/>
      <c r="AH213" s="474"/>
      <c r="AI213" s="481"/>
      <c r="AJ213" s="474"/>
      <c r="AK213" s="481"/>
      <c r="AL213" s="475"/>
      <c r="AM213" s="480">
        <v>1.9304393305439331</v>
      </c>
      <c r="AN213" s="475">
        <v>-0.33029767900007534</v>
      </c>
      <c r="AO213" s="480">
        <v>4.2812758906379456</v>
      </c>
      <c r="AP213" s="474">
        <v>0.81918880355085832</v>
      </c>
      <c r="AQ213" s="481">
        <v>17.411352040816325</v>
      </c>
      <c r="AR213" s="474">
        <v>2.3765088352414132</v>
      </c>
      <c r="AS213" s="481">
        <v>9.4515318935208441</v>
      </c>
      <c r="AT213" s="475">
        <v>1.4458319391204792</v>
      </c>
    </row>
    <row r="214" spans="2:46" s="4" customFormat="1" ht="15.75" collapsed="1" x14ac:dyDescent="0.25">
      <c r="B214" s="103">
        <v>2000</v>
      </c>
      <c r="C214" s="482">
        <v>8.1308122179567146</v>
      </c>
      <c r="D214" s="487">
        <v>-0.22045120076264269</v>
      </c>
      <c r="E214" s="484">
        <v>9.2415049464868559</v>
      </c>
      <c r="F214" s="487">
        <v>-0.20816567059809366</v>
      </c>
      <c r="G214" s="484">
        <v>8.6783267888191862</v>
      </c>
      <c r="H214" s="488">
        <v>-0.223745552020711</v>
      </c>
      <c r="I214" s="482">
        <v>8.7806585278240146</v>
      </c>
      <c r="J214" s="487">
        <v>-0.24874738503291205</v>
      </c>
      <c r="K214" s="484">
        <v>9.2811398326087478</v>
      </c>
      <c r="L214" s="487">
        <v>-0.2034456001279441</v>
      </c>
      <c r="M214" s="484">
        <v>9.0563201786345875</v>
      </c>
      <c r="N214" s="488">
        <v>-0.22932729980199262</v>
      </c>
      <c r="O214" s="482"/>
      <c r="P214" s="487"/>
      <c r="Q214" s="484"/>
      <c r="R214" s="487"/>
      <c r="S214" s="484"/>
      <c r="T214" s="488"/>
      <c r="U214" s="482"/>
      <c r="V214" s="487"/>
      <c r="W214" s="484"/>
      <c r="X214" s="487"/>
      <c r="Y214" s="484"/>
      <c r="Z214" s="488"/>
      <c r="AA214" s="482">
        <v>8.2230025126636637</v>
      </c>
      <c r="AB214" s="487">
        <v>-0.34905921325250411</v>
      </c>
      <c r="AC214" s="484">
        <v>8.7262922393469449</v>
      </c>
      <c r="AD214" s="487">
        <v>-0.24418281856228319</v>
      </c>
      <c r="AE214" s="484">
        <v>8.4118658365455889</v>
      </c>
      <c r="AF214" s="488">
        <v>-0.31043434506589307</v>
      </c>
      <c r="AG214" s="482"/>
      <c r="AH214" s="487"/>
      <c r="AI214" s="484"/>
      <c r="AJ214" s="487"/>
      <c r="AK214" s="484"/>
      <c r="AL214" s="488"/>
      <c r="AM214" s="482">
        <v>2.3671710968179149</v>
      </c>
      <c r="AN214" s="488">
        <v>-4.7468293954072482E-2</v>
      </c>
      <c r="AO214" s="482">
        <v>3.600478959972631</v>
      </c>
      <c r="AP214" s="487">
        <v>0.37117593644209235</v>
      </c>
      <c r="AQ214" s="484">
        <v>15.365014792899409</v>
      </c>
      <c r="AR214" s="487">
        <v>0.71556725299951296</v>
      </c>
      <c r="AS214" s="484">
        <v>8.2244071597657715</v>
      </c>
      <c r="AT214" s="488">
        <v>0.38823885179800044</v>
      </c>
    </row>
    <row r="215" spans="2:46" s="4" customFormat="1" ht="15" hidden="1" customHeight="1" outlineLevel="1" x14ac:dyDescent="0.25">
      <c r="B215" s="115" t="s">
        <v>98</v>
      </c>
      <c r="C215" s="480">
        <v>8.4863160047027559</v>
      </c>
      <c r="D215" s="471">
        <v>-0.3977011155109178</v>
      </c>
      <c r="E215" s="481">
        <v>9.4370125708651713</v>
      </c>
      <c r="F215" s="471">
        <v>-0.75003302700425323</v>
      </c>
      <c r="G215" s="481">
        <v>8.9702770528006432</v>
      </c>
      <c r="H215" s="473">
        <v>-0.58119512544651819</v>
      </c>
      <c r="I215" s="480">
        <v>8.8737669555605034</v>
      </c>
      <c r="J215" s="471">
        <v>-0.33072999187583996</v>
      </c>
      <c r="K215" s="481">
        <v>9.2293179196140347</v>
      </c>
      <c r="L215" s="471">
        <v>-0.68272838979928174</v>
      </c>
      <c r="M215" s="481">
        <v>9.0758954450145577</v>
      </c>
      <c r="N215" s="473">
        <v>-0.53567666108064671</v>
      </c>
      <c r="O215" s="480"/>
      <c r="P215" s="471"/>
      <c r="Q215" s="481"/>
      <c r="R215" s="471"/>
      <c r="S215" s="481"/>
      <c r="T215" s="473"/>
      <c r="U215" s="480"/>
      <c r="V215" s="471"/>
      <c r="W215" s="481"/>
      <c r="X215" s="471"/>
      <c r="Y215" s="481"/>
      <c r="Z215" s="473"/>
      <c r="AA215" s="480">
        <v>9.6531425543190252</v>
      </c>
      <c r="AB215" s="471">
        <v>-0.20144500117988073</v>
      </c>
      <c r="AC215" s="481">
        <v>10.226837386224698</v>
      </c>
      <c r="AD215" s="471">
        <v>-1.2590052595016683</v>
      </c>
      <c r="AE215" s="481">
        <v>9.8736083739020355</v>
      </c>
      <c r="AF215" s="473">
        <v>-0.56836495435614509</v>
      </c>
      <c r="AG215" s="480"/>
      <c r="AH215" s="471"/>
      <c r="AI215" s="481"/>
      <c r="AJ215" s="471"/>
      <c r="AK215" s="481"/>
      <c r="AL215" s="473"/>
      <c r="AM215" s="480">
        <v>2.4704919106569725</v>
      </c>
      <c r="AN215" s="473">
        <v>-0.39569969662727145</v>
      </c>
      <c r="AO215" s="480">
        <v>3.8052036973639165</v>
      </c>
      <c r="AP215" s="471">
        <v>-1.1114237166728236</v>
      </c>
      <c r="AQ215" s="481">
        <v>16.381726457399104</v>
      </c>
      <c r="AR215" s="471">
        <v>-0.38141516288537503</v>
      </c>
      <c r="AS215" s="481">
        <v>8.5738575982996803</v>
      </c>
      <c r="AT215" s="473">
        <v>-1.4646450754971116</v>
      </c>
    </row>
    <row r="216" spans="2:46" s="4" customFormat="1" ht="15" hidden="1" customHeight="1" outlineLevel="1" x14ac:dyDescent="0.25">
      <c r="B216" s="115" t="s">
        <v>99</v>
      </c>
      <c r="C216" s="480">
        <v>8.5576535071156528</v>
      </c>
      <c r="D216" s="474">
        <v>-0.3749225972560577</v>
      </c>
      <c r="E216" s="481">
        <v>9.8212890219063063</v>
      </c>
      <c r="F216" s="474">
        <v>-0.38086744806314243</v>
      </c>
      <c r="G216" s="481">
        <v>9.2013276092975005</v>
      </c>
      <c r="H216" s="475">
        <v>-0.37314661540672489</v>
      </c>
      <c r="I216" s="480">
        <v>8.9376522082538017</v>
      </c>
      <c r="J216" s="474">
        <v>-0.53126172305925756</v>
      </c>
      <c r="K216" s="481">
        <v>9.5194910830267929</v>
      </c>
      <c r="L216" s="474">
        <v>-0.39689097863214151</v>
      </c>
      <c r="M216" s="481">
        <v>9.2724687899513079</v>
      </c>
      <c r="N216" s="475">
        <v>-0.45415174183779605</v>
      </c>
      <c r="O216" s="480"/>
      <c r="P216" s="474"/>
      <c r="Q216" s="481"/>
      <c r="R216" s="474"/>
      <c r="S216" s="481"/>
      <c r="T216" s="475"/>
      <c r="U216" s="480"/>
      <c r="V216" s="474"/>
      <c r="W216" s="481"/>
      <c r="X216" s="474"/>
      <c r="Y216" s="481"/>
      <c r="Z216" s="475"/>
      <c r="AA216" s="480">
        <v>9.6619736336874436</v>
      </c>
      <c r="AB216" s="474">
        <v>-5.1456776644627666E-2</v>
      </c>
      <c r="AC216" s="481">
        <v>11.315159315159315</v>
      </c>
      <c r="AD216" s="474">
        <v>-0.20433951652225701</v>
      </c>
      <c r="AE216" s="481">
        <v>10.246500917001061</v>
      </c>
      <c r="AF216" s="475">
        <v>-9.3146235494433682E-2</v>
      </c>
      <c r="AG216" s="480"/>
      <c r="AH216" s="474"/>
      <c r="AI216" s="481"/>
      <c r="AJ216" s="474"/>
      <c r="AK216" s="481"/>
      <c r="AL216" s="475"/>
      <c r="AM216" s="480">
        <v>2.5610593428151054</v>
      </c>
      <c r="AN216" s="475">
        <v>-0.18905198270070267</v>
      </c>
      <c r="AO216" s="480">
        <v>3.928116810183452</v>
      </c>
      <c r="AP216" s="474">
        <v>4.5674062091848988E-2</v>
      </c>
      <c r="AQ216" s="481">
        <v>15.327544621321756</v>
      </c>
      <c r="AR216" s="474">
        <v>-0.43061177432816677</v>
      </c>
      <c r="AS216" s="481">
        <v>8.9093591905564917</v>
      </c>
      <c r="AT216" s="475">
        <v>-1.1976779559965678E-2</v>
      </c>
    </row>
    <row r="217" spans="2:46" s="4" customFormat="1" ht="15" hidden="1" customHeight="1" outlineLevel="1" x14ac:dyDescent="0.25">
      <c r="B217" s="115" t="s">
        <v>100</v>
      </c>
      <c r="C217" s="480">
        <v>8.1654724782748946</v>
      </c>
      <c r="D217" s="474">
        <v>-0.34972389349292321</v>
      </c>
      <c r="E217" s="481">
        <v>9.4969927084145684</v>
      </c>
      <c r="F217" s="474">
        <v>-0.2814075051803524</v>
      </c>
      <c r="G217" s="481">
        <v>8.832152182931889</v>
      </c>
      <c r="H217" s="475">
        <v>-0.33353508505501317</v>
      </c>
      <c r="I217" s="480">
        <v>8.752418150488225</v>
      </c>
      <c r="J217" s="474">
        <v>-0.15903799383300665</v>
      </c>
      <c r="K217" s="481">
        <v>9.3359964361705252</v>
      </c>
      <c r="L217" s="474">
        <v>-0.40442317419128138</v>
      </c>
      <c r="M217" s="481">
        <v>9.0829874692042587</v>
      </c>
      <c r="N217" s="475">
        <v>-0.3060456951098427</v>
      </c>
      <c r="O217" s="480"/>
      <c r="P217" s="474"/>
      <c r="Q217" s="481"/>
      <c r="R217" s="474"/>
      <c r="S217" s="481"/>
      <c r="T217" s="475"/>
      <c r="U217" s="480"/>
      <c r="V217" s="474"/>
      <c r="W217" s="481"/>
      <c r="X217" s="474"/>
      <c r="Y217" s="481"/>
      <c r="Z217" s="475"/>
      <c r="AA217" s="480">
        <v>8.7495556281060693</v>
      </c>
      <c r="AB217" s="474">
        <v>-0.73026285768327881</v>
      </c>
      <c r="AC217" s="481">
        <v>10.006707898704576</v>
      </c>
      <c r="AD217" s="474">
        <v>0.38226187025445668</v>
      </c>
      <c r="AE217" s="481">
        <v>9.2157748793262808</v>
      </c>
      <c r="AF217" s="475">
        <v>-0.32060208859314798</v>
      </c>
      <c r="AG217" s="480"/>
      <c r="AH217" s="474"/>
      <c r="AI217" s="481"/>
      <c r="AJ217" s="474"/>
      <c r="AK217" s="481"/>
      <c r="AL217" s="475"/>
      <c r="AM217" s="480">
        <v>2.2494693469846423</v>
      </c>
      <c r="AN217" s="475">
        <v>-0.16280946954949327</v>
      </c>
      <c r="AO217" s="480">
        <v>3.2678260869565219</v>
      </c>
      <c r="AP217" s="474">
        <v>-0.4770362627914424</v>
      </c>
      <c r="AQ217" s="481">
        <v>14.773475314617619</v>
      </c>
      <c r="AR217" s="474">
        <v>-1.2128560139772429</v>
      </c>
      <c r="AS217" s="481">
        <v>8.0787290022262699</v>
      </c>
      <c r="AT217" s="475">
        <v>-0.74545430085902886</v>
      </c>
    </row>
    <row r="218" spans="2:46" s="4" customFormat="1" ht="15" hidden="1" customHeight="1" outlineLevel="1" x14ac:dyDescent="0.25">
      <c r="B218" s="115" t="s">
        <v>101</v>
      </c>
      <c r="C218" s="480">
        <v>7.9110447021662047</v>
      </c>
      <c r="D218" s="474">
        <v>0.15250561071930768</v>
      </c>
      <c r="E218" s="481">
        <v>8.6009388701539482</v>
      </c>
      <c r="F218" s="474">
        <v>-0.87240594210999234</v>
      </c>
      <c r="G218" s="481">
        <v>8.2558920559855036</v>
      </c>
      <c r="H218" s="475">
        <v>-0.3309240259156514</v>
      </c>
      <c r="I218" s="480">
        <v>8.4841840571536</v>
      </c>
      <c r="J218" s="474">
        <v>0.17391065530446781</v>
      </c>
      <c r="K218" s="481">
        <v>8.5385420660860252</v>
      </c>
      <c r="L218" s="474">
        <v>-1.1073916880904733</v>
      </c>
      <c r="M218" s="481">
        <v>8.5147744359614599</v>
      </c>
      <c r="N218" s="475">
        <v>-0.51861179317442208</v>
      </c>
      <c r="O218" s="480"/>
      <c r="P218" s="474"/>
      <c r="Q218" s="481"/>
      <c r="R218" s="474"/>
      <c r="S218" s="481"/>
      <c r="T218" s="475"/>
      <c r="U218" s="480"/>
      <c r="V218" s="474"/>
      <c r="W218" s="481"/>
      <c r="X218" s="474"/>
      <c r="Y218" s="481"/>
      <c r="Z218" s="475"/>
      <c r="AA218" s="480">
        <v>8.2989717741935483</v>
      </c>
      <c r="AB218" s="474">
        <v>0.33867002049510564</v>
      </c>
      <c r="AC218" s="481">
        <v>8.7003742596562628</v>
      </c>
      <c r="AD218" s="474">
        <v>0.23839687963384648</v>
      </c>
      <c r="AE218" s="481">
        <v>8.4422141829073798</v>
      </c>
      <c r="AF218" s="475">
        <v>0.29837363020974728</v>
      </c>
      <c r="AG218" s="480"/>
      <c r="AH218" s="474"/>
      <c r="AI218" s="481"/>
      <c r="AJ218" s="474"/>
      <c r="AK218" s="481"/>
      <c r="AL218" s="475"/>
      <c r="AM218" s="480">
        <v>2.1608925425719319</v>
      </c>
      <c r="AN218" s="475">
        <v>-0.36857275890702157</v>
      </c>
      <c r="AO218" s="480">
        <v>3.0083652840711048</v>
      </c>
      <c r="AP218" s="474">
        <v>-0.36062946764468062</v>
      </c>
      <c r="AQ218" s="481">
        <v>12.741597796143251</v>
      </c>
      <c r="AR218" s="474">
        <v>1.0467926013380566</v>
      </c>
      <c r="AS218" s="481">
        <v>6.7798889837745513</v>
      </c>
      <c r="AT218" s="475">
        <v>-0.14658500466475477</v>
      </c>
    </row>
    <row r="219" spans="2:46" s="4" customFormat="1" ht="15" hidden="1" customHeight="1" outlineLevel="1" x14ac:dyDescent="0.25">
      <c r="B219" s="115" t="s">
        <v>121</v>
      </c>
      <c r="C219" s="480">
        <v>7.9715564022630181</v>
      </c>
      <c r="D219" s="474">
        <v>-0.2378588457014521</v>
      </c>
      <c r="E219" s="481">
        <v>9.4658050754415139</v>
      </c>
      <c r="F219" s="474">
        <v>0.47508569379279919</v>
      </c>
      <c r="G219" s="481">
        <v>8.6876268358312156</v>
      </c>
      <c r="H219" s="475">
        <v>0.11125622214046693</v>
      </c>
      <c r="I219" s="480">
        <v>8.6554181290944285</v>
      </c>
      <c r="J219" s="474">
        <v>1.3556952221414065E-2</v>
      </c>
      <c r="K219" s="481">
        <v>9.5535109767968969</v>
      </c>
      <c r="L219" s="474">
        <v>0.39777327187886335</v>
      </c>
      <c r="M219" s="481">
        <v>9.1484138536079591</v>
      </c>
      <c r="N219" s="475">
        <v>0.23293648570745162</v>
      </c>
      <c r="O219" s="480"/>
      <c r="P219" s="474"/>
      <c r="Q219" s="481"/>
      <c r="R219" s="474"/>
      <c r="S219" s="481"/>
      <c r="T219" s="475"/>
      <c r="U219" s="480"/>
      <c r="V219" s="474"/>
      <c r="W219" s="481"/>
      <c r="X219" s="474"/>
      <c r="Y219" s="481"/>
      <c r="Z219" s="475"/>
      <c r="AA219" s="480">
        <v>8.2880505144570371</v>
      </c>
      <c r="AB219" s="474">
        <v>-0.71155890541659872</v>
      </c>
      <c r="AC219" s="481">
        <v>8.5150690258603934</v>
      </c>
      <c r="AD219" s="474">
        <v>0.70291559567845852</v>
      </c>
      <c r="AE219" s="481">
        <v>8.3603461353890935</v>
      </c>
      <c r="AF219" s="475">
        <v>-0.24273592013075529</v>
      </c>
      <c r="AG219" s="480"/>
      <c r="AH219" s="474"/>
      <c r="AI219" s="481"/>
      <c r="AJ219" s="474"/>
      <c r="AK219" s="481"/>
      <c r="AL219" s="475"/>
      <c r="AM219" s="480">
        <v>2.2616712146913489</v>
      </c>
      <c r="AN219" s="475">
        <v>-0.12544418578708072</v>
      </c>
      <c r="AO219" s="480">
        <v>2.4756242568370985</v>
      </c>
      <c r="AP219" s="474">
        <v>-0.18589259709548589</v>
      </c>
      <c r="AQ219" s="481">
        <v>15.869118905047049</v>
      </c>
      <c r="AR219" s="474">
        <v>2.9238574671385518</v>
      </c>
      <c r="AS219" s="481">
        <v>6.7164138678223182</v>
      </c>
      <c r="AT219" s="475">
        <v>0.3086757725842233</v>
      </c>
    </row>
    <row r="220" spans="2:46" s="4" customFormat="1" ht="15" hidden="1" customHeight="1" outlineLevel="1" x14ac:dyDescent="0.25">
      <c r="B220" s="115" t="s">
        <v>104</v>
      </c>
      <c r="C220" s="480">
        <v>8.7150724936231061</v>
      </c>
      <c r="D220" s="474">
        <v>0.15157500669940482</v>
      </c>
      <c r="E220" s="481">
        <v>9.3775191305244885</v>
      </c>
      <c r="F220" s="474">
        <v>0.1452702060518547</v>
      </c>
      <c r="G220" s="481">
        <v>9.0460347200747027</v>
      </c>
      <c r="H220" s="475">
        <v>0.1510727444193023</v>
      </c>
      <c r="I220" s="480">
        <v>9.5163303020877166</v>
      </c>
      <c r="J220" s="474">
        <v>0.13509037450967476</v>
      </c>
      <c r="K220" s="481">
        <v>9.6929242956213919</v>
      </c>
      <c r="L220" s="474">
        <v>9.4395382915902104E-2</v>
      </c>
      <c r="M220" s="481">
        <v>9.6148253344014751</v>
      </c>
      <c r="N220" s="475">
        <v>0.11242029283584287</v>
      </c>
      <c r="O220" s="480"/>
      <c r="P220" s="474"/>
      <c r="Q220" s="481"/>
      <c r="R220" s="474"/>
      <c r="S220" s="481"/>
      <c r="T220" s="475"/>
      <c r="U220" s="480"/>
      <c r="V220" s="474"/>
      <c r="W220" s="481"/>
      <c r="X220" s="474"/>
      <c r="Y220" s="481"/>
      <c r="Z220" s="475"/>
      <c r="AA220" s="480">
        <v>8.8076737335200654</v>
      </c>
      <c r="AB220" s="474">
        <v>0.27974838915449673</v>
      </c>
      <c r="AC220" s="481">
        <v>7.5724590163934424</v>
      </c>
      <c r="AD220" s="474">
        <v>0.12862308951627099</v>
      </c>
      <c r="AE220" s="481">
        <v>8.3321255141894</v>
      </c>
      <c r="AF220" s="475">
        <v>0.22006779011741884</v>
      </c>
      <c r="AG220" s="480"/>
      <c r="AH220" s="474"/>
      <c r="AI220" s="481"/>
      <c r="AJ220" s="474"/>
      <c r="AK220" s="481"/>
      <c r="AL220" s="475"/>
      <c r="AM220" s="480">
        <v>2.2421919595531272</v>
      </c>
      <c r="AN220" s="475">
        <v>-0.30295646756251315</v>
      </c>
      <c r="AO220" s="480">
        <v>2.8872216844143272</v>
      </c>
      <c r="AP220" s="474">
        <v>4.5375806278126429E-2</v>
      </c>
      <c r="AQ220" s="481">
        <v>12.655138339920949</v>
      </c>
      <c r="AR220" s="474">
        <v>2.0678367526193622</v>
      </c>
      <c r="AS220" s="481">
        <v>6.0987654320987659</v>
      </c>
      <c r="AT220" s="475">
        <v>1.4218423551756887</v>
      </c>
    </row>
    <row r="221" spans="2:46" s="4" customFormat="1" ht="15" hidden="1" customHeight="1" outlineLevel="1" x14ac:dyDescent="0.25">
      <c r="B221" s="115" t="s">
        <v>105</v>
      </c>
      <c r="C221" s="480">
        <v>8.4513611299018105</v>
      </c>
      <c r="D221" s="474">
        <v>-0.23029742435588929</v>
      </c>
      <c r="E221" s="481">
        <v>9.444167271195564</v>
      </c>
      <c r="F221" s="474">
        <v>-1.9002171411923285E-2</v>
      </c>
      <c r="G221" s="481">
        <v>8.970268862051336</v>
      </c>
      <c r="H221" s="475">
        <v>-0.12768147191370005</v>
      </c>
      <c r="I221" s="480">
        <v>9.4438495650427239</v>
      </c>
      <c r="J221" s="474">
        <v>-0.20768506314231239</v>
      </c>
      <c r="K221" s="481">
        <v>9.8274323628667855</v>
      </c>
      <c r="L221" s="474">
        <v>3.1047292182444508E-2</v>
      </c>
      <c r="M221" s="481">
        <v>9.6642532241313575</v>
      </c>
      <c r="N221" s="475">
        <v>-7.2765128796234535E-2</v>
      </c>
      <c r="O221" s="480"/>
      <c r="P221" s="474"/>
      <c r="Q221" s="481"/>
      <c r="R221" s="474"/>
      <c r="S221" s="481"/>
      <c r="T221" s="475"/>
      <c r="U221" s="480"/>
      <c r="V221" s="474"/>
      <c r="W221" s="481"/>
      <c r="X221" s="474"/>
      <c r="Y221" s="481"/>
      <c r="Z221" s="475"/>
      <c r="AA221" s="480">
        <v>7.5697027468679483</v>
      </c>
      <c r="AB221" s="474">
        <v>-0.39166502484465138</v>
      </c>
      <c r="AC221" s="481">
        <v>7.5196416079212183</v>
      </c>
      <c r="AD221" s="474">
        <v>-5.7819446105961347E-2</v>
      </c>
      <c r="AE221" s="481">
        <v>7.5486959467088175</v>
      </c>
      <c r="AF221" s="475">
        <v>-0.2587233738292225</v>
      </c>
      <c r="AG221" s="480"/>
      <c r="AH221" s="474"/>
      <c r="AI221" s="481"/>
      <c r="AJ221" s="474"/>
      <c r="AK221" s="481"/>
      <c r="AL221" s="475"/>
      <c r="AM221" s="480">
        <v>2.5300238826339134</v>
      </c>
      <c r="AN221" s="475">
        <v>0.2136736307935414</v>
      </c>
      <c r="AO221" s="480">
        <v>3.1032735775526112</v>
      </c>
      <c r="AP221" s="474">
        <v>-5.4863812949924373E-2</v>
      </c>
      <c r="AQ221" s="481">
        <v>12.152786099460755</v>
      </c>
      <c r="AR221" s="474">
        <v>0.92105178211758165</v>
      </c>
      <c r="AS221" s="481">
        <v>6.6696576151121603</v>
      </c>
      <c r="AT221" s="475">
        <v>0.40717180353440785</v>
      </c>
    </row>
    <row r="222" spans="2:46" s="4" customFormat="1" ht="15" hidden="1" customHeight="1" outlineLevel="1" x14ac:dyDescent="0.25">
      <c r="B222" s="115" t="s">
        <v>106</v>
      </c>
      <c r="C222" s="480">
        <v>8.957347324671435</v>
      </c>
      <c r="D222" s="474">
        <v>-8.2518942527620709E-4</v>
      </c>
      <c r="E222" s="481">
        <v>10.322199973664974</v>
      </c>
      <c r="F222" s="474">
        <v>2.3538750270404307E-2</v>
      </c>
      <c r="G222" s="481">
        <v>9.6501273349543091</v>
      </c>
      <c r="H222" s="475">
        <v>1.8878840080560622E-5</v>
      </c>
      <c r="I222" s="480">
        <v>9.9859874869809939</v>
      </c>
      <c r="J222" s="474">
        <v>0.10345860493583103</v>
      </c>
      <c r="K222" s="481">
        <v>10.841916352770113</v>
      </c>
      <c r="L222" s="474">
        <v>9.9721501011348579E-2</v>
      </c>
      <c r="M222" s="481">
        <v>10.468205053779046</v>
      </c>
      <c r="N222" s="475">
        <v>9.1262452363006119E-2</v>
      </c>
      <c r="O222" s="480"/>
      <c r="P222" s="474"/>
      <c r="Q222" s="481"/>
      <c r="R222" s="474"/>
      <c r="S222" s="481"/>
      <c r="T222" s="475"/>
      <c r="U222" s="480"/>
      <c r="V222" s="474"/>
      <c r="W222" s="481"/>
      <c r="X222" s="474"/>
      <c r="Y222" s="481"/>
      <c r="Z222" s="475"/>
      <c r="AA222" s="480">
        <v>8.1307567331125412</v>
      </c>
      <c r="AB222" s="474">
        <v>-1.6149598154530764E-2</v>
      </c>
      <c r="AC222" s="481">
        <v>7.9473923728042228</v>
      </c>
      <c r="AD222" s="474">
        <v>-0.14443082033583377</v>
      </c>
      <c r="AE222" s="481">
        <v>8.0561133753241947</v>
      </c>
      <c r="AF222" s="475">
        <v>-6.9279099133817468E-2</v>
      </c>
      <c r="AG222" s="480"/>
      <c r="AH222" s="474"/>
      <c r="AI222" s="481"/>
      <c r="AJ222" s="474"/>
      <c r="AK222" s="481"/>
      <c r="AL222" s="475"/>
      <c r="AM222" s="480">
        <v>2.9066598097197223</v>
      </c>
      <c r="AN222" s="475">
        <v>0.25667901340682997</v>
      </c>
      <c r="AO222" s="480">
        <v>2.8945342571208621</v>
      </c>
      <c r="AP222" s="474">
        <v>-4.4825010613691596E-2</v>
      </c>
      <c r="AQ222" s="481">
        <v>18.783800623052958</v>
      </c>
      <c r="AR222" s="474">
        <v>1.0393837496038252</v>
      </c>
      <c r="AS222" s="481">
        <v>8.9621698786581021</v>
      </c>
      <c r="AT222" s="475">
        <v>0.38611886307000631</v>
      </c>
    </row>
    <row r="223" spans="2:46" s="4" customFormat="1" ht="15" hidden="1" customHeight="1" outlineLevel="1" x14ac:dyDescent="0.25">
      <c r="B223" s="115" t="s">
        <v>107</v>
      </c>
      <c r="C223" s="480">
        <v>8.5133480848622671</v>
      </c>
      <c r="D223" s="474">
        <v>-0.30286781353848546</v>
      </c>
      <c r="E223" s="481">
        <v>9.8760819380544849</v>
      </c>
      <c r="F223" s="474">
        <v>9.2704838308746318E-2</v>
      </c>
      <c r="G223" s="481">
        <v>9.1763189664468712</v>
      </c>
      <c r="H223" s="475">
        <v>-0.12041167136128728</v>
      </c>
      <c r="I223" s="480">
        <v>9.4615529342473366</v>
      </c>
      <c r="J223" s="474">
        <v>-0.28336504260991191</v>
      </c>
      <c r="K223" s="481">
        <v>10.319287069666576</v>
      </c>
      <c r="L223" s="474">
        <v>0.2551961806046954</v>
      </c>
      <c r="M223" s="481">
        <v>9.9306575835971032</v>
      </c>
      <c r="N223" s="475">
        <v>5.9167018708894403E-3</v>
      </c>
      <c r="O223" s="480"/>
      <c r="P223" s="474"/>
      <c r="Q223" s="481"/>
      <c r="R223" s="474"/>
      <c r="S223" s="481"/>
      <c r="T223" s="475"/>
      <c r="U223" s="480"/>
      <c r="V223" s="474"/>
      <c r="W223" s="481"/>
      <c r="X223" s="474"/>
      <c r="Y223" s="481"/>
      <c r="Z223" s="475"/>
      <c r="AA223" s="480">
        <v>7.9255423728813561</v>
      </c>
      <c r="AB223" s="474">
        <v>-0.59769366036820948</v>
      </c>
      <c r="AC223" s="481">
        <v>7.8792631668030131</v>
      </c>
      <c r="AD223" s="474">
        <v>-0.35401791121306392</v>
      </c>
      <c r="AE223" s="481">
        <v>7.908172664612648</v>
      </c>
      <c r="AF223" s="475">
        <v>-0.50867451630546512</v>
      </c>
      <c r="AG223" s="480"/>
      <c r="AH223" s="474"/>
      <c r="AI223" s="481"/>
      <c r="AJ223" s="474"/>
      <c r="AK223" s="481"/>
      <c r="AL223" s="475"/>
      <c r="AM223" s="480">
        <v>2.6736224885746314</v>
      </c>
      <c r="AN223" s="475">
        <v>0.48213312687250376</v>
      </c>
      <c r="AO223" s="480">
        <v>2.8628189042241741</v>
      </c>
      <c r="AP223" s="474">
        <v>-0.45062167699014877</v>
      </c>
      <c r="AQ223" s="481">
        <v>12.623979591836735</v>
      </c>
      <c r="AR223" s="474">
        <v>-1.7681991791129867</v>
      </c>
      <c r="AS223" s="481">
        <v>7.2599402436221556</v>
      </c>
      <c r="AT223" s="475">
        <v>-1.3887011338327806</v>
      </c>
    </row>
    <row r="224" spans="2:46" s="4" customFormat="1" ht="15" hidden="1" customHeight="1" outlineLevel="1" x14ac:dyDescent="0.25">
      <c r="B224" s="115" t="s">
        <v>122</v>
      </c>
      <c r="C224" s="480">
        <v>7.8701120366665451</v>
      </c>
      <c r="D224" s="474">
        <v>-0.18901549420587305</v>
      </c>
      <c r="E224" s="481">
        <v>8.5622578478018792</v>
      </c>
      <c r="F224" s="474">
        <v>-0.43200565120694456</v>
      </c>
      <c r="G224" s="481">
        <v>8.2141223556317904</v>
      </c>
      <c r="H224" s="475">
        <v>-0.31194846756153538</v>
      </c>
      <c r="I224" s="480">
        <v>8.4615967414574467</v>
      </c>
      <c r="J224" s="474">
        <v>-0.27593075665582134</v>
      </c>
      <c r="K224" s="481">
        <v>8.6087179830731788</v>
      </c>
      <c r="L224" s="474">
        <v>-0.46937573186430548</v>
      </c>
      <c r="M224" s="481">
        <v>8.5431868281567347</v>
      </c>
      <c r="N224" s="475">
        <v>-0.38652321791267319</v>
      </c>
      <c r="O224" s="480"/>
      <c r="P224" s="474"/>
      <c r="Q224" s="481"/>
      <c r="R224" s="474"/>
      <c r="S224" s="481"/>
      <c r="T224" s="475"/>
      <c r="U224" s="480"/>
      <c r="V224" s="474"/>
      <c r="W224" s="481"/>
      <c r="X224" s="474"/>
      <c r="Y224" s="481"/>
      <c r="Z224" s="475"/>
      <c r="AA224" s="480">
        <v>8.1201181375955525</v>
      </c>
      <c r="AB224" s="474">
        <v>-0.23220761883979257</v>
      </c>
      <c r="AC224" s="481">
        <v>8.0166499888814773</v>
      </c>
      <c r="AD224" s="474">
        <v>-0.30570122627448448</v>
      </c>
      <c r="AE224" s="481">
        <v>8.0803220150530279</v>
      </c>
      <c r="AF224" s="475">
        <v>-0.26088132703790912</v>
      </c>
      <c r="AG224" s="480"/>
      <c r="AH224" s="474"/>
      <c r="AI224" s="481"/>
      <c r="AJ224" s="474"/>
      <c r="AK224" s="481"/>
      <c r="AL224" s="475"/>
      <c r="AM224" s="480">
        <v>2.3695843828715364</v>
      </c>
      <c r="AN224" s="475">
        <v>0.16130425651895886</v>
      </c>
      <c r="AO224" s="480">
        <v>3.2374045801526719</v>
      </c>
      <c r="AP224" s="474">
        <v>7.0988351752972356E-2</v>
      </c>
      <c r="AQ224" s="481">
        <v>13.650765076507652</v>
      </c>
      <c r="AR224" s="474">
        <v>0.96763549215557276</v>
      </c>
      <c r="AS224" s="481">
        <v>8.0161090458488236</v>
      </c>
      <c r="AT224" s="475">
        <v>0.7150680430869798</v>
      </c>
    </row>
    <row r="225" spans="2:46" s="4" customFormat="1" ht="15" hidden="1" customHeight="1" outlineLevel="1" x14ac:dyDescent="0.25">
      <c r="B225" s="115" t="s">
        <v>96</v>
      </c>
      <c r="C225" s="480">
        <v>8.398721036458765</v>
      </c>
      <c r="D225" s="474">
        <v>5.4570273293917282E-2</v>
      </c>
      <c r="E225" s="481">
        <v>9.6859718321493471</v>
      </c>
      <c r="F225" s="474">
        <v>0.18880677212464114</v>
      </c>
      <c r="G225" s="481">
        <v>9.0245737249399465</v>
      </c>
      <c r="H225" s="475">
        <v>0.11494640057181726</v>
      </c>
      <c r="I225" s="480">
        <v>8.9724197453542818</v>
      </c>
      <c r="J225" s="474">
        <v>-4.3923986559605055E-2</v>
      </c>
      <c r="K225" s="481">
        <v>9.4306904927133939</v>
      </c>
      <c r="L225" s="474">
        <v>0.12798847813715497</v>
      </c>
      <c r="M225" s="481">
        <v>9.225435226584656</v>
      </c>
      <c r="N225" s="475">
        <v>4.8293737854145036E-2</v>
      </c>
      <c r="O225" s="480"/>
      <c r="P225" s="474"/>
      <c r="Q225" s="481"/>
      <c r="R225" s="474"/>
      <c r="S225" s="481"/>
      <c r="T225" s="475"/>
      <c r="U225" s="480"/>
      <c r="V225" s="474"/>
      <c r="W225" s="481"/>
      <c r="X225" s="474"/>
      <c r="Y225" s="481"/>
      <c r="Z225" s="475"/>
      <c r="AA225" s="480">
        <v>9.0440929349017321</v>
      </c>
      <c r="AB225" s="474">
        <v>9.8861827051402784E-2</v>
      </c>
      <c r="AC225" s="481">
        <v>10.629355126890117</v>
      </c>
      <c r="AD225" s="474">
        <v>0.54543304039292195</v>
      </c>
      <c r="AE225" s="481">
        <v>9.607948594226265</v>
      </c>
      <c r="AF225" s="475">
        <v>0.25603254659037233</v>
      </c>
      <c r="AG225" s="480"/>
      <c r="AH225" s="474"/>
      <c r="AI225" s="481"/>
      <c r="AJ225" s="474"/>
      <c r="AK225" s="481"/>
      <c r="AL225" s="475"/>
      <c r="AM225" s="480">
        <v>2.4322502277558455</v>
      </c>
      <c r="AN225" s="475">
        <v>0.15593288021292073</v>
      </c>
      <c r="AO225" s="480">
        <v>3.6245600312866642</v>
      </c>
      <c r="AP225" s="474">
        <v>-4.1495014584895351E-2</v>
      </c>
      <c r="AQ225" s="481">
        <v>15.783277270543008</v>
      </c>
      <c r="AR225" s="474">
        <v>-1.7906745243868372E-2</v>
      </c>
      <c r="AS225" s="481">
        <v>9.0799913755929271</v>
      </c>
      <c r="AT225" s="475">
        <v>0.2376092207107714</v>
      </c>
    </row>
    <row r="226" spans="2:46" s="4" customFormat="1" ht="15" hidden="1" customHeight="1" outlineLevel="1" x14ac:dyDescent="0.25">
      <c r="B226" s="115" t="s">
        <v>97</v>
      </c>
      <c r="C226" s="480">
        <v>8.2308480533794057</v>
      </c>
      <c r="D226" s="474">
        <v>-0.6296677517101763</v>
      </c>
      <c r="E226" s="481">
        <v>9.2949303621169914</v>
      </c>
      <c r="F226" s="474">
        <v>-0.77996341612987585</v>
      </c>
      <c r="G226" s="481">
        <v>8.7807257704653736</v>
      </c>
      <c r="H226" s="475">
        <v>-0.70299296347626772</v>
      </c>
      <c r="I226" s="480">
        <v>8.8399646004646186</v>
      </c>
      <c r="J226" s="474">
        <v>-0.6176571778452935</v>
      </c>
      <c r="K226" s="481">
        <v>8.9955585811252909</v>
      </c>
      <c r="L226" s="474">
        <v>-0.85663281050341844</v>
      </c>
      <c r="M226" s="481">
        <v>8.9305871529261402</v>
      </c>
      <c r="N226" s="475">
        <v>-0.75701799006833248</v>
      </c>
      <c r="O226" s="480"/>
      <c r="P226" s="474"/>
      <c r="Q226" s="481"/>
      <c r="R226" s="474"/>
      <c r="S226" s="481"/>
      <c r="T226" s="475"/>
      <c r="U226" s="480"/>
      <c r="V226" s="474"/>
      <c r="W226" s="481"/>
      <c r="X226" s="474"/>
      <c r="Y226" s="481"/>
      <c r="Z226" s="475"/>
      <c r="AA226" s="480">
        <v>9.1126432363610164</v>
      </c>
      <c r="AB226" s="474">
        <v>-0.64951405157079556</v>
      </c>
      <c r="AC226" s="481">
        <v>10.632483474976393</v>
      </c>
      <c r="AD226" s="474">
        <v>-0.305582771309032</v>
      </c>
      <c r="AE226" s="481">
        <v>9.7034888843205778</v>
      </c>
      <c r="AF226" s="475">
        <v>-0.49614439553273471</v>
      </c>
      <c r="AG226" s="480"/>
      <c r="AH226" s="474"/>
      <c r="AI226" s="481"/>
      <c r="AJ226" s="474"/>
      <c r="AK226" s="481"/>
      <c r="AL226" s="475"/>
      <c r="AM226" s="480">
        <v>2.2607370095440085</v>
      </c>
      <c r="AN226" s="475">
        <v>-0.25800453308116067</v>
      </c>
      <c r="AO226" s="480">
        <v>3.4620870870870872</v>
      </c>
      <c r="AP226" s="474">
        <v>-0.22372851574979213</v>
      </c>
      <c r="AQ226" s="481">
        <v>15.034843205574912</v>
      </c>
      <c r="AR226" s="474">
        <v>-0.58113617586838728</v>
      </c>
      <c r="AS226" s="481">
        <v>8.0056999544003649</v>
      </c>
      <c r="AT226" s="475">
        <v>-0.54240928929711352</v>
      </c>
    </row>
    <row r="227" spans="2:46" s="4" customFormat="1" ht="15.75" collapsed="1" x14ac:dyDescent="0.25">
      <c r="B227" s="103">
        <v>1999</v>
      </c>
      <c r="C227" s="482">
        <v>8.3512634187193573</v>
      </c>
      <c r="D227" s="487">
        <v>-0.18908841720174507</v>
      </c>
      <c r="E227" s="484">
        <v>9.4496706170849496</v>
      </c>
      <c r="F227" s="487">
        <v>-0.23501461709983396</v>
      </c>
      <c r="G227" s="484">
        <v>8.9020723408398972</v>
      </c>
      <c r="H227" s="488">
        <v>-0.21393721404113464</v>
      </c>
      <c r="I227" s="482">
        <v>9.0294059128569266</v>
      </c>
      <c r="J227" s="487">
        <v>-0.15695624806192221</v>
      </c>
      <c r="K227" s="484">
        <v>9.4845854327366919</v>
      </c>
      <c r="L227" s="487">
        <v>-0.26240463577557804</v>
      </c>
      <c r="M227" s="484">
        <v>9.2856474784365801</v>
      </c>
      <c r="N227" s="488">
        <v>-0.21856499492807124</v>
      </c>
      <c r="O227" s="482"/>
      <c r="P227" s="487"/>
      <c r="Q227" s="484"/>
      <c r="R227" s="487"/>
      <c r="S227" s="484"/>
      <c r="T227" s="488"/>
      <c r="U227" s="482"/>
      <c r="V227" s="487"/>
      <c r="W227" s="484"/>
      <c r="X227" s="487"/>
      <c r="Y227" s="484"/>
      <c r="Z227" s="488"/>
      <c r="AA227" s="482">
        <v>8.5720617259161678</v>
      </c>
      <c r="AB227" s="487">
        <v>-0.25772909388415677</v>
      </c>
      <c r="AC227" s="484">
        <v>8.9704750579092281</v>
      </c>
      <c r="AD227" s="487">
        <v>-0.11281969186927299</v>
      </c>
      <c r="AE227" s="484">
        <v>8.722300181611482</v>
      </c>
      <c r="AF227" s="488">
        <v>-0.20152521430520665</v>
      </c>
      <c r="AG227" s="482"/>
      <c r="AH227" s="487"/>
      <c r="AI227" s="484"/>
      <c r="AJ227" s="487"/>
      <c r="AK227" s="484"/>
      <c r="AL227" s="488"/>
      <c r="AM227" s="482">
        <v>2.4146393907719874</v>
      </c>
      <c r="AN227" s="488">
        <v>-4.8380498353363777E-2</v>
      </c>
      <c r="AO227" s="482">
        <v>3.2293030235305387</v>
      </c>
      <c r="AP227" s="487">
        <v>-0.2216800646036563</v>
      </c>
      <c r="AQ227" s="484">
        <v>14.649447539899896</v>
      </c>
      <c r="AR227" s="487">
        <v>0.1140650879888927</v>
      </c>
      <c r="AS227" s="484">
        <v>7.8361683079677711</v>
      </c>
      <c r="AT227" s="488">
        <v>-0.11865078474083823</v>
      </c>
    </row>
    <row r="228" spans="2:46" s="4" customFormat="1" ht="15" hidden="1" customHeight="1" outlineLevel="1" x14ac:dyDescent="0.25">
      <c r="B228" s="115" t="s">
        <v>98</v>
      </c>
      <c r="C228" s="480">
        <v>8.8840171202136737</v>
      </c>
      <c r="D228" s="471">
        <v>0.27159578344020829</v>
      </c>
      <c r="E228" s="481">
        <v>10.187045597869425</v>
      </c>
      <c r="F228" s="471">
        <v>-0.46862151587467693</v>
      </c>
      <c r="G228" s="481">
        <v>9.5514721782471614</v>
      </c>
      <c r="H228" s="473">
        <v>-8.1657528139418289E-2</v>
      </c>
      <c r="I228" s="480">
        <v>9.2044969474363434</v>
      </c>
      <c r="J228" s="471">
        <v>3.7371884077888495E-2</v>
      </c>
      <c r="K228" s="481">
        <v>9.9120463094133164</v>
      </c>
      <c r="L228" s="471">
        <v>-0.72598832267719438</v>
      </c>
      <c r="M228" s="481">
        <v>9.6115721060952044</v>
      </c>
      <c r="N228" s="473">
        <v>-0.38343316107759584</v>
      </c>
      <c r="O228" s="480"/>
      <c r="P228" s="471"/>
      <c r="Q228" s="481"/>
      <c r="R228" s="471"/>
      <c r="S228" s="481"/>
      <c r="T228" s="473"/>
      <c r="U228" s="480"/>
      <c r="V228" s="471"/>
      <c r="W228" s="481"/>
      <c r="X228" s="471"/>
      <c r="Y228" s="481"/>
      <c r="Z228" s="473"/>
      <c r="AA228" s="480">
        <v>9.854587555498906</v>
      </c>
      <c r="AB228" s="471">
        <v>0.80711059909268457</v>
      </c>
      <c r="AC228" s="481">
        <v>11.485842645726366</v>
      </c>
      <c r="AD228" s="471">
        <v>1.0710919631570324</v>
      </c>
      <c r="AE228" s="481">
        <v>10.441973328258181</v>
      </c>
      <c r="AF228" s="473">
        <v>0.898704911662076</v>
      </c>
      <c r="AG228" s="480"/>
      <c r="AH228" s="471"/>
      <c r="AI228" s="481"/>
      <c r="AJ228" s="471"/>
      <c r="AK228" s="481"/>
      <c r="AL228" s="473"/>
      <c r="AM228" s="480">
        <v>2.8661916072842439</v>
      </c>
      <c r="AN228" s="473">
        <v>0.21077474798388929</v>
      </c>
      <c r="AO228" s="480">
        <v>4.9166274140367401</v>
      </c>
      <c r="AP228" s="471">
        <v>1.106784013589313</v>
      </c>
      <c r="AQ228" s="481">
        <v>16.763141620284479</v>
      </c>
      <c r="AR228" s="471">
        <v>-0.73178591594740539</v>
      </c>
      <c r="AS228" s="481">
        <v>10.038502673796792</v>
      </c>
      <c r="AT228" s="473">
        <v>1.0044777775312319</v>
      </c>
    </row>
    <row r="229" spans="2:46" s="4" customFormat="1" ht="15" hidden="1" customHeight="1" outlineLevel="1" x14ac:dyDescent="0.25">
      <c r="B229" s="115" t="s">
        <v>99</v>
      </c>
      <c r="C229" s="480">
        <v>8.9325761043717105</v>
      </c>
      <c r="D229" s="474">
        <v>3.1291088730355909E-2</v>
      </c>
      <c r="E229" s="481">
        <v>10.202156469969449</v>
      </c>
      <c r="F229" s="474">
        <v>0.83751637365719489</v>
      </c>
      <c r="G229" s="481">
        <v>9.5744742247042254</v>
      </c>
      <c r="H229" s="475">
        <v>0.42840477169756142</v>
      </c>
      <c r="I229" s="480">
        <v>9.4689139313130593</v>
      </c>
      <c r="J229" s="474">
        <v>0.14728195825908585</v>
      </c>
      <c r="K229" s="481">
        <v>9.9163820616589344</v>
      </c>
      <c r="L229" s="474">
        <v>0.94939882655342878</v>
      </c>
      <c r="M229" s="481">
        <v>9.7266205317891039</v>
      </c>
      <c r="N229" s="475">
        <v>0.61677947962590984</v>
      </c>
      <c r="O229" s="480"/>
      <c r="P229" s="474"/>
      <c r="Q229" s="481"/>
      <c r="R229" s="474"/>
      <c r="S229" s="481"/>
      <c r="T229" s="475"/>
      <c r="U229" s="480"/>
      <c r="V229" s="474"/>
      <c r="W229" s="481"/>
      <c r="X229" s="474"/>
      <c r="Y229" s="481"/>
      <c r="Z229" s="475"/>
      <c r="AA229" s="480">
        <v>9.7134304103320712</v>
      </c>
      <c r="AB229" s="474">
        <v>-0.27962546458170223</v>
      </c>
      <c r="AC229" s="481">
        <v>11.519498831681572</v>
      </c>
      <c r="AD229" s="474">
        <v>-0.11945385550262699</v>
      </c>
      <c r="AE229" s="481">
        <v>10.339647152495495</v>
      </c>
      <c r="AF229" s="475">
        <v>-0.23786964095617158</v>
      </c>
      <c r="AG229" s="480"/>
      <c r="AH229" s="474"/>
      <c r="AI229" s="481"/>
      <c r="AJ229" s="474"/>
      <c r="AK229" s="481"/>
      <c r="AL229" s="475"/>
      <c r="AM229" s="480">
        <v>2.7501113255158081</v>
      </c>
      <c r="AN229" s="475">
        <v>0.22254797268929716</v>
      </c>
      <c r="AO229" s="480">
        <v>3.8824427480916031</v>
      </c>
      <c r="AP229" s="474">
        <v>0.1677305945734795</v>
      </c>
      <c r="AQ229" s="481">
        <v>15.758156395649923</v>
      </c>
      <c r="AR229" s="474">
        <v>0.13770986215991066</v>
      </c>
      <c r="AS229" s="481">
        <v>8.9213359701164574</v>
      </c>
      <c r="AT229" s="475">
        <v>0.19956675835465809</v>
      </c>
    </row>
    <row r="230" spans="2:46" s="4" customFormat="1" ht="15" hidden="1" customHeight="1" outlineLevel="1" x14ac:dyDescent="0.25">
      <c r="B230" s="115" t="s">
        <v>100</v>
      </c>
      <c r="C230" s="480">
        <v>8.5151963717678179</v>
      </c>
      <c r="D230" s="474">
        <v>0.53061340425245351</v>
      </c>
      <c r="E230" s="481">
        <v>9.7784002135949208</v>
      </c>
      <c r="F230" s="474">
        <v>7.4725393436649412E-2</v>
      </c>
      <c r="G230" s="481">
        <v>9.1656872679869021</v>
      </c>
      <c r="H230" s="475">
        <v>0.32002593816583769</v>
      </c>
      <c r="I230" s="480">
        <v>8.9114561443212317</v>
      </c>
      <c r="J230" s="474">
        <v>0.37192656351283482</v>
      </c>
      <c r="K230" s="481">
        <v>9.7404196103618066</v>
      </c>
      <c r="L230" s="474">
        <v>0.1172722890670137</v>
      </c>
      <c r="M230" s="481">
        <v>9.3890331643141014</v>
      </c>
      <c r="N230" s="475">
        <v>0.23641659445695851</v>
      </c>
      <c r="O230" s="480"/>
      <c r="P230" s="474"/>
      <c r="Q230" s="481"/>
      <c r="R230" s="474"/>
      <c r="S230" s="481"/>
      <c r="T230" s="475"/>
      <c r="U230" s="480"/>
      <c r="V230" s="474"/>
      <c r="W230" s="481"/>
      <c r="X230" s="474"/>
      <c r="Y230" s="481"/>
      <c r="Z230" s="475"/>
      <c r="AA230" s="480">
        <v>9.4798184857893482</v>
      </c>
      <c r="AB230" s="474">
        <v>1.0790501458080968</v>
      </c>
      <c r="AC230" s="481">
        <v>9.6244460284501194</v>
      </c>
      <c r="AD230" s="474">
        <v>-0.20966761957450863</v>
      </c>
      <c r="AE230" s="481">
        <v>9.5363769679194288</v>
      </c>
      <c r="AF230" s="475">
        <v>0.61336295878252756</v>
      </c>
      <c r="AG230" s="480"/>
      <c r="AH230" s="474"/>
      <c r="AI230" s="481"/>
      <c r="AJ230" s="474"/>
      <c r="AK230" s="481"/>
      <c r="AL230" s="475"/>
      <c r="AM230" s="480">
        <v>2.4122788165341356</v>
      </c>
      <c r="AN230" s="475">
        <v>0.12083459062798196</v>
      </c>
      <c r="AO230" s="480">
        <v>3.7448623497479643</v>
      </c>
      <c r="AP230" s="474">
        <v>0.57337946001412377</v>
      </c>
      <c r="AQ230" s="481">
        <v>15.986331328594861</v>
      </c>
      <c r="AR230" s="474">
        <v>1.5983313285948615</v>
      </c>
      <c r="AS230" s="481">
        <v>8.8241833030852987</v>
      </c>
      <c r="AT230" s="475">
        <v>0.80755263353886164</v>
      </c>
    </row>
    <row r="231" spans="2:46" s="4" customFormat="1" ht="15" hidden="1" customHeight="1" outlineLevel="1" x14ac:dyDescent="0.25">
      <c r="B231" s="115" t="s">
        <v>101</v>
      </c>
      <c r="C231" s="480">
        <v>7.758539091446897</v>
      </c>
      <c r="D231" s="474">
        <v>-0.43085200356613385</v>
      </c>
      <c r="E231" s="481">
        <v>9.4733448122639405</v>
      </c>
      <c r="F231" s="474">
        <v>-0.15945950629188665</v>
      </c>
      <c r="G231" s="481">
        <v>8.586816081901155</v>
      </c>
      <c r="H231" s="475">
        <v>-0.28056539472209963</v>
      </c>
      <c r="I231" s="480">
        <v>8.3102734018491322</v>
      </c>
      <c r="J231" s="474">
        <v>-0.65713054598308496</v>
      </c>
      <c r="K231" s="481">
        <v>9.6459337541764985</v>
      </c>
      <c r="L231" s="474">
        <v>-0.13205796770290767</v>
      </c>
      <c r="M231" s="481">
        <v>9.033386229135882</v>
      </c>
      <c r="N231" s="475">
        <v>-0.36975728700550725</v>
      </c>
      <c r="O231" s="480"/>
      <c r="P231" s="474"/>
      <c r="Q231" s="481"/>
      <c r="R231" s="474"/>
      <c r="S231" s="481"/>
      <c r="T231" s="475"/>
      <c r="U231" s="480"/>
      <c r="V231" s="474"/>
      <c r="W231" s="481"/>
      <c r="X231" s="474"/>
      <c r="Y231" s="481"/>
      <c r="Z231" s="475"/>
      <c r="AA231" s="480">
        <v>7.9603017536984426</v>
      </c>
      <c r="AB231" s="474">
        <v>-0.30812792100317221</v>
      </c>
      <c r="AC231" s="481">
        <v>8.4619773800224163</v>
      </c>
      <c r="AD231" s="474">
        <v>-0.2375665407755374</v>
      </c>
      <c r="AE231" s="481">
        <v>8.1438405526976325</v>
      </c>
      <c r="AF231" s="475">
        <v>-0.27318289928012973</v>
      </c>
      <c r="AG231" s="480"/>
      <c r="AH231" s="474"/>
      <c r="AI231" s="481"/>
      <c r="AJ231" s="474"/>
      <c r="AK231" s="481"/>
      <c r="AL231" s="475"/>
      <c r="AM231" s="480">
        <v>2.5294653014789534</v>
      </c>
      <c r="AN231" s="475">
        <v>6.2215767295206614E-2</v>
      </c>
      <c r="AO231" s="480">
        <v>3.3689947517157854</v>
      </c>
      <c r="AP231" s="474">
        <v>0.38148434372244644</v>
      </c>
      <c r="AQ231" s="481">
        <v>11.694805194805195</v>
      </c>
      <c r="AR231" s="474">
        <v>-1.8425082380306268</v>
      </c>
      <c r="AS231" s="481">
        <v>6.9264739884393061</v>
      </c>
      <c r="AT231" s="475">
        <v>-0.18410171533954234</v>
      </c>
    </row>
    <row r="232" spans="2:46" s="4" customFormat="1" ht="15" hidden="1" customHeight="1" outlineLevel="1" x14ac:dyDescent="0.25">
      <c r="B232" s="115" t="s">
        <v>121</v>
      </c>
      <c r="C232" s="480">
        <v>8.2094152479644702</v>
      </c>
      <c r="D232" s="474">
        <v>8.4418410839903757E-2</v>
      </c>
      <c r="E232" s="481">
        <v>8.9907193816487148</v>
      </c>
      <c r="F232" s="474">
        <v>0.43220847444212218</v>
      </c>
      <c r="G232" s="481">
        <v>8.5763706136907487</v>
      </c>
      <c r="H232" s="475">
        <v>0.23450710492769211</v>
      </c>
      <c r="I232" s="480">
        <v>8.6418611768730145</v>
      </c>
      <c r="J232" s="474">
        <v>-4.8644654277579136E-2</v>
      </c>
      <c r="K232" s="481">
        <v>9.1557377049180335</v>
      </c>
      <c r="L232" s="474">
        <v>0.49940391477324475</v>
      </c>
      <c r="M232" s="481">
        <v>8.9154773679005075</v>
      </c>
      <c r="N232" s="475">
        <v>0.24452246469476968</v>
      </c>
      <c r="O232" s="480"/>
      <c r="P232" s="474"/>
      <c r="Q232" s="481"/>
      <c r="R232" s="474"/>
      <c r="S232" s="481"/>
      <c r="T232" s="475"/>
      <c r="U232" s="480"/>
      <c r="V232" s="474"/>
      <c r="W232" s="481"/>
      <c r="X232" s="474"/>
      <c r="Y232" s="481"/>
      <c r="Z232" s="475"/>
      <c r="AA232" s="480">
        <v>8.9996094198736358</v>
      </c>
      <c r="AB232" s="474">
        <v>0.33742391830989504</v>
      </c>
      <c r="AC232" s="481">
        <v>7.8121534301819349</v>
      </c>
      <c r="AD232" s="474">
        <v>8.3693554591870445E-2</v>
      </c>
      <c r="AE232" s="481">
        <v>8.6030820555198488</v>
      </c>
      <c r="AF232" s="475">
        <v>0.26395852278588805</v>
      </c>
      <c r="AG232" s="480"/>
      <c r="AH232" s="474"/>
      <c r="AI232" s="481"/>
      <c r="AJ232" s="474"/>
      <c r="AK232" s="481"/>
      <c r="AL232" s="475"/>
      <c r="AM232" s="480">
        <v>2.3871154004784296</v>
      </c>
      <c r="AN232" s="475">
        <v>-0.41086599046937033</v>
      </c>
      <c r="AO232" s="480">
        <v>2.6615168539325844</v>
      </c>
      <c r="AP232" s="474">
        <v>0.23813539142676232</v>
      </c>
      <c r="AQ232" s="481">
        <v>12.945261437908497</v>
      </c>
      <c r="AR232" s="474">
        <v>6.0265245981613091E-2</v>
      </c>
      <c r="AS232" s="481">
        <v>6.4077380952380949</v>
      </c>
      <c r="AT232" s="475">
        <v>1.4385494082025829E-2</v>
      </c>
    </row>
    <row r="233" spans="2:46" s="4" customFormat="1" ht="15" hidden="1" customHeight="1" outlineLevel="1" x14ac:dyDescent="0.25">
      <c r="B233" s="115" t="s">
        <v>104</v>
      </c>
      <c r="C233" s="480">
        <v>8.5634974869237013</v>
      </c>
      <c r="D233" s="474">
        <v>9.6894828031409475E-2</v>
      </c>
      <c r="E233" s="481">
        <v>9.2322489244726338</v>
      </c>
      <c r="F233" s="474">
        <v>-0.10151870547817055</v>
      </c>
      <c r="G233" s="481">
        <v>8.8949619756554004</v>
      </c>
      <c r="H233" s="475">
        <v>-1.8022607156851222E-3</v>
      </c>
      <c r="I233" s="480">
        <v>9.3812399275780418</v>
      </c>
      <c r="J233" s="474">
        <v>0.18896481686249267</v>
      </c>
      <c r="K233" s="481">
        <v>9.5985289127054898</v>
      </c>
      <c r="L233" s="474">
        <v>-4.8686688022826274E-2</v>
      </c>
      <c r="M233" s="481">
        <v>9.5024050415656323</v>
      </c>
      <c r="N233" s="475">
        <v>6.020328650146034E-2</v>
      </c>
      <c r="O233" s="480"/>
      <c r="P233" s="474"/>
      <c r="Q233" s="481"/>
      <c r="R233" s="474"/>
      <c r="S233" s="481"/>
      <c r="T233" s="475"/>
      <c r="U233" s="480"/>
      <c r="V233" s="474"/>
      <c r="W233" s="481"/>
      <c r="X233" s="474"/>
      <c r="Y233" s="481"/>
      <c r="Z233" s="475"/>
      <c r="AA233" s="480">
        <v>8.5279253443655687</v>
      </c>
      <c r="AB233" s="474">
        <v>-0.17948347643800844</v>
      </c>
      <c r="AC233" s="481">
        <v>7.4438359268771714</v>
      </c>
      <c r="AD233" s="474">
        <v>-0.40595512713923476</v>
      </c>
      <c r="AE233" s="481">
        <v>8.1120577240719811</v>
      </c>
      <c r="AF233" s="475">
        <v>-0.24089285964783258</v>
      </c>
      <c r="AG233" s="480"/>
      <c r="AH233" s="474"/>
      <c r="AI233" s="481"/>
      <c r="AJ233" s="474"/>
      <c r="AK233" s="481"/>
      <c r="AL233" s="475"/>
      <c r="AM233" s="480">
        <v>2.5451484271156404</v>
      </c>
      <c r="AN233" s="475">
        <v>3.6702323522546543E-2</v>
      </c>
      <c r="AO233" s="480">
        <v>2.8418458781362008</v>
      </c>
      <c r="AP233" s="474">
        <v>0.60574159874613676</v>
      </c>
      <c r="AQ233" s="481">
        <v>10.587301587301587</v>
      </c>
      <c r="AR233" s="474">
        <v>-1.6805169872124512</v>
      </c>
      <c r="AS233" s="481">
        <v>4.6769230769230772</v>
      </c>
      <c r="AT233" s="475">
        <v>-0.69854160709179247</v>
      </c>
    </row>
    <row r="234" spans="2:46" s="4" customFormat="1" ht="15" hidden="1" customHeight="1" outlineLevel="1" x14ac:dyDescent="0.25">
      <c r="B234" s="115" t="s">
        <v>105</v>
      </c>
      <c r="C234" s="480">
        <v>8.6816585542576998</v>
      </c>
      <c r="D234" s="474">
        <v>-2.2310460955441869E-2</v>
      </c>
      <c r="E234" s="481">
        <v>9.4631694426074873</v>
      </c>
      <c r="F234" s="474">
        <v>-0.41062575759951159</v>
      </c>
      <c r="G234" s="481">
        <v>9.0979503339650361</v>
      </c>
      <c r="H234" s="475">
        <v>-0.22563903771218463</v>
      </c>
      <c r="I234" s="480">
        <v>9.6515346281850363</v>
      </c>
      <c r="J234" s="474">
        <v>-4.2968001801463984E-2</v>
      </c>
      <c r="K234" s="481">
        <v>9.7963850706843409</v>
      </c>
      <c r="L234" s="474">
        <v>-0.47024886007922362</v>
      </c>
      <c r="M234" s="481">
        <v>9.737018352927592</v>
      </c>
      <c r="N234" s="475">
        <v>-0.29522174867850204</v>
      </c>
      <c r="O234" s="480"/>
      <c r="P234" s="474"/>
      <c r="Q234" s="481"/>
      <c r="R234" s="474"/>
      <c r="S234" s="481"/>
      <c r="T234" s="475"/>
      <c r="U234" s="480"/>
      <c r="V234" s="474"/>
      <c r="W234" s="481"/>
      <c r="X234" s="474"/>
      <c r="Y234" s="481"/>
      <c r="Z234" s="475"/>
      <c r="AA234" s="480">
        <v>7.9613677717125997</v>
      </c>
      <c r="AB234" s="474">
        <v>-0.17268986989118229</v>
      </c>
      <c r="AC234" s="481">
        <v>7.5774610540271796</v>
      </c>
      <c r="AD234" s="474">
        <v>2.9149024078780172E-2</v>
      </c>
      <c r="AE234" s="481">
        <v>7.80741932053804</v>
      </c>
      <c r="AF234" s="475">
        <v>-9.0811428847542786E-2</v>
      </c>
      <c r="AG234" s="480"/>
      <c r="AH234" s="474"/>
      <c r="AI234" s="481"/>
      <c r="AJ234" s="474"/>
      <c r="AK234" s="481"/>
      <c r="AL234" s="475"/>
      <c r="AM234" s="480">
        <v>2.316350251840372</v>
      </c>
      <c r="AN234" s="475">
        <v>-0.16551409346249324</v>
      </c>
      <c r="AO234" s="480">
        <v>3.1581373905025356</v>
      </c>
      <c r="AP234" s="474">
        <v>1.034552342776518E-2</v>
      </c>
      <c r="AQ234" s="481">
        <v>11.231734317343173</v>
      </c>
      <c r="AR234" s="474">
        <v>-6.1690043714841583</v>
      </c>
      <c r="AS234" s="481">
        <v>6.2624858115777524</v>
      </c>
      <c r="AT234" s="475">
        <v>-1.4657040994014761</v>
      </c>
    </row>
    <row r="235" spans="2:46" s="4" customFormat="1" ht="15" hidden="1" customHeight="1" outlineLevel="1" x14ac:dyDescent="0.25">
      <c r="B235" s="115" t="s">
        <v>106</v>
      </c>
      <c r="C235" s="480">
        <v>8.9581725140967112</v>
      </c>
      <c r="D235" s="474">
        <v>0.2209955999701041</v>
      </c>
      <c r="E235" s="481">
        <v>10.29866122339457</v>
      </c>
      <c r="F235" s="474">
        <v>0.73290858623172284</v>
      </c>
      <c r="G235" s="481">
        <v>9.6501084561142285</v>
      </c>
      <c r="H235" s="475">
        <v>0.48134899227279782</v>
      </c>
      <c r="I235" s="480">
        <v>9.8825288820451629</v>
      </c>
      <c r="J235" s="474">
        <v>0.48449377348373801</v>
      </c>
      <c r="K235" s="481">
        <v>10.742194851758764</v>
      </c>
      <c r="L235" s="474">
        <v>0.84508111735549818</v>
      </c>
      <c r="M235" s="481">
        <v>10.37694260141604</v>
      </c>
      <c r="N235" s="475">
        <v>0.69238308767185686</v>
      </c>
      <c r="O235" s="480"/>
      <c r="P235" s="474"/>
      <c r="Q235" s="481"/>
      <c r="R235" s="474"/>
      <c r="S235" s="481"/>
      <c r="T235" s="475"/>
      <c r="U235" s="480"/>
      <c r="V235" s="474"/>
      <c r="W235" s="481"/>
      <c r="X235" s="474"/>
      <c r="Y235" s="481"/>
      <c r="Z235" s="475"/>
      <c r="AA235" s="480">
        <v>8.146906331267072</v>
      </c>
      <c r="AB235" s="474">
        <v>-0.23552327841407816</v>
      </c>
      <c r="AC235" s="481">
        <v>8.0918231931400566</v>
      </c>
      <c r="AD235" s="474">
        <v>0.28176634792432065</v>
      </c>
      <c r="AE235" s="481">
        <v>8.1253924744580122</v>
      </c>
      <c r="AF235" s="475">
        <v>-2.3473252090118635E-2</v>
      </c>
      <c r="AG235" s="480"/>
      <c r="AH235" s="474"/>
      <c r="AI235" s="481"/>
      <c r="AJ235" s="474"/>
      <c r="AK235" s="481"/>
      <c r="AL235" s="475"/>
      <c r="AM235" s="480">
        <v>2.6499807963128923</v>
      </c>
      <c r="AN235" s="475">
        <v>-0.34371692340751547</v>
      </c>
      <c r="AO235" s="480">
        <v>2.9393592677345537</v>
      </c>
      <c r="AP235" s="474">
        <v>0.47483147740468468</v>
      </c>
      <c r="AQ235" s="481">
        <v>17.744416873449133</v>
      </c>
      <c r="AR235" s="474">
        <v>-0.15018466896732008</v>
      </c>
      <c r="AS235" s="481">
        <v>8.5760510155880958</v>
      </c>
      <c r="AT235" s="475">
        <v>-0.25865314997306044</v>
      </c>
    </row>
    <row r="236" spans="2:46" s="4" customFormat="1" ht="15" hidden="1" customHeight="1" outlineLevel="1" x14ac:dyDescent="0.25">
      <c r="B236" s="115" t="s">
        <v>107</v>
      </c>
      <c r="C236" s="480">
        <v>8.8162158984007526</v>
      </c>
      <c r="D236" s="474">
        <v>0.25317108634282448</v>
      </c>
      <c r="E236" s="481">
        <v>9.7833770997457385</v>
      </c>
      <c r="F236" s="474">
        <v>0.41861812951148103</v>
      </c>
      <c r="G236" s="481">
        <v>9.2967306378081584</v>
      </c>
      <c r="H236" s="475">
        <v>0.33714274476641215</v>
      </c>
      <c r="I236" s="480">
        <v>9.7449179768572485</v>
      </c>
      <c r="J236" s="474">
        <v>0.33176120466191783</v>
      </c>
      <c r="K236" s="481">
        <v>10.06409088906188</v>
      </c>
      <c r="L236" s="474">
        <v>0.30078704548147783</v>
      </c>
      <c r="M236" s="481">
        <v>9.9247408817262137</v>
      </c>
      <c r="N236" s="475">
        <v>0.31724257350827934</v>
      </c>
      <c r="O236" s="480"/>
      <c r="P236" s="474"/>
      <c r="Q236" s="481"/>
      <c r="R236" s="474"/>
      <c r="S236" s="481"/>
      <c r="T236" s="475"/>
      <c r="U236" s="480"/>
      <c r="V236" s="474"/>
      <c r="W236" s="481"/>
      <c r="X236" s="474"/>
      <c r="Y236" s="481"/>
      <c r="Z236" s="475"/>
      <c r="AA236" s="480">
        <v>8.5232360332495656</v>
      </c>
      <c r="AB236" s="474">
        <v>0.20157238183880999</v>
      </c>
      <c r="AC236" s="481">
        <v>8.233281078016077</v>
      </c>
      <c r="AD236" s="474">
        <v>0.70676936564999782</v>
      </c>
      <c r="AE236" s="481">
        <v>8.4168471809181131</v>
      </c>
      <c r="AF236" s="475">
        <v>0.40428247503576031</v>
      </c>
      <c r="AG236" s="480"/>
      <c r="AH236" s="474"/>
      <c r="AI236" s="481"/>
      <c r="AJ236" s="474"/>
      <c r="AK236" s="481"/>
      <c r="AL236" s="475"/>
      <c r="AM236" s="480">
        <v>2.1914893617021276</v>
      </c>
      <c r="AN236" s="475">
        <v>-0.25831651738827732</v>
      </c>
      <c r="AO236" s="480">
        <v>3.3134405812143228</v>
      </c>
      <c r="AP236" s="474">
        <v>0.79113574850056834</v>
      </c>
      <c r="AQ236" s="481">
        <v>14.392178770949721</v>
      </c>
      <c r="AR236" s="474">
        <v>0.38175531818099095</v>
      </c>
      <c r="AS236" s="481">
        <v>8.6486413774549362</v>
      </c>
      <c r="AT236" s="475">
        <v>1.343515258659167</v>
      </c>
    </row>
    <row r="237" spans="2:46" s="4" customFormat="1" ht="15" hidden="1" customHeight="1" outlineLevel="1" x14ac:dyDescent="0.25">
      <c r="B237" s="115" t="s">
        <v>122</v>
      </c>
      <c r="C237" s="480">
        <v>8.0591275308724182</v>
      </c>
      <c r="D237" s="474">
        <v>4.9815470045011523E-2</v>
      </c>
      <c r="E237" s="481">
        <v>8.9942634990088237</v>
      </c>
      <c r="F237" s="474">
        <v>-6.4973614943609093E-2</v>
      </c>
      <c r="G237" s="481">
        <v>8.5260708231933258</v>
      </c>
      <c r="H237" s="475">
        <v>-8.2472075542199264E-3</v>
      </c>
      <c r="I237" s="480">
        <v>8.737527498113268</v>
      </c>
      <c r="J237" s="474">
        <v>0.1117765114613487</v>
      </c>
      <c r="K237" s="481">
        <v>9.0780937149374843</v>
      </c>
      <c r="L237" s="474">
        <v>-5.6981390981118096E-2</v>
      </c>
      <c r="M237" s="481">
        <v>8.9297100460694079</v>
      </c>
      <c r="N237" s="475">
        <v>1.5569825150036465E-2</v>
      </c>
      <c r="O237" s="480"/>
      <c r="P237" s="474"/>
      <c r="Q237" s="481"/>
      <c r="R237" s="474"/>
      <c r="S237" s="481"/>
      <c r="T237" s="475"/>
      <c r="U237" s="480"/>
      <c r="V237" s="474"/>
      <c r="W237" s="481"/>
      <c r="X237" s="474"/>
      <c r="Y237" s="481"/>
      <c r="Z237" s="475"/>
      <c r="AA237" s="480">
        <v>8.352325756435345</v>
      </c>
      <c r="AB237" s="474">
        <v>1.7471177227424306E-2</v>
      </c>
      <c r="AC237" s="481">
        <v>8.3223512151559618</v>
      </c>
      <c r="AD237" s="474">
        <v>-7.6557740219636017E-2</v>
      </c>
      <c r="AE237" s="481">
        <v>8.3412033420909371</v>
      </c>
      <c r="AF237" s="475">
        <v>-1.6925312879823906E-2</v>
      </c>
      <c r="AG237" s="480"/>
      <c r="AH237" s="474"/>
      <c r="AI237" s="481"/>
      <c r="AJ237" s="474"/>
      <c r="AK237" s="481"/>
      <c r="AL237" s="475"/>
      <c r="AM237" s="480">
        <v>2.2082801263525775</v>
      </c>
      <c r="AN237" s="475">
        <v>-0.15148693094845056</v>
      </c>
      <c r="AO237" s="480">
        <v>3.1664162283996995</v>
      </c>
      <c r="AP237" s="474">
        <v>0.25305415943418241</v>
      </c>
      <c r="AQ237" s="481">
        <v>12.683129584352079</v>
      </c>
      <c r="AR237" s="474">
        <v>-0.1714698221761104</v>
      </c>
      <c r="AS237" s="481">
        <v>7.3010410027618438</v>
      </c>
      <c r="AT237" s="475">
        <v>-0.24179639935699537</v>
      </c>
    </row>
    <row r="238" spans="2:46" s="4" customFormat="1" ht="15" hidden="1" customHeight="1" outlineLevel="1" x14ac:dyDescent="0.25">
      <c r="B238" s="115" t="s">
        <v>96</v>
      </c>
      <c r="C238" s="480">
        <v>8.3441507631648477</v>
      </c>
      <c r="D238" s="474">
        <v>0.37258293213316573</v>
      </c>
      <c r="E238" s="481">
        <v>9.497165060024706</v>
      </c>
      <c r="F238" s="474">
        <v>-0.20965912267937981</v>
      </c>
      <c r="G238" s="481">
        <v>8.9096273243681292</v>
      </c>
      <c r="H238" s="475">
        <v>8.97157410390097E-2</v>
      </c>
      <c r="I238" s="480">
        <v>9.0163437319138868</v>
      </c>
      <c r="J238" s="474">
        <v>0.6165024218223536</v>
      </c>
      <c r="K238" s="481">
        <v>9.3027020145762389</v>
      </c>
      <c r="L238" s="474">
        <v>-0.27024071479195122</v>
      </c>
      <c r="M238" s="481">
        <v>9.1771414887305109</v>
      </c>
      <c r="N238" s="475">
        <v>0.12659655342336507</v>
      </c>
      <c r="O238" s="480"/>
      <c r="P238" s="474"/>
      <c r="Q238" s="481"/>
      <c r="R238" s="474"/>
      <c r="S238" s="481"/>
      <c r="T238" s="475"/>
      <c r="U238" s="480"/>
      <c r="V238" s="474"/>
      <c r="W238" s="481"/>
      <c r="X238" s="474"/>
      <c r="Y238" s="481"/>
      <c r="Z238" s="475"/>
      <c r="AA238" s="480">
        <v>8.9452311078503293</v>
      </c>
      <c r="AB238" s="474">
        <v>0.10860754131450179</v>
      </c>
      <c r="AC238" s="481">
        <v>10.083922086497195</v>
      </c>
      <c r="AD238" s="474">
        <v>9.0090928731610731E-2</v>
      </c>
      <c r="AE238" s="481">
        <v>9.3519160476358927</v>
      </c>
      <c r="AF238" s="475">
        <v>9.7725450806358083E-2</v>
      </c>
      <c r="AG238" s="480"/>
      <c r="AH238" s="474"/>
      <c r="AI238" s="481"/>
      <c r="AJ238" s="474"/>
      <c r="AK238" s="481"/>
      <c r="AL238" s="475"/>
      <c r="AM238" s="480">
        <v>2.2763173475429248</v>
      </c>
      <c r="AN238" s="475">
        <v>-0.13562570544942965</v>
      </c>
      <c r="AO238" s="480">
        <v>3.6660550458715595</v>
      </c>
      <c r="AP238" s="474">
        <v>0.60357871114986317</v>
      </c>
      <c r="AQ238" s="481">
        <v>15.801184015786877</v>
      </c>
      <c r="AR238" s="474">
        <v>0.3052962557481731</v>
      </c>
      <c r="AS238" s="481">
        <v>8.8423821548821557</v>
      </c>
      <c r="AT238" s="475">
        <v>0.32114171308096573</v>
      </c>
    </row>
    <row r="239" spans="2:46" s="4" customFormat="1" ht="15" hidden="1" customHeight="1" outlineLevel="1" x14ac:dyDescent="0.25">
      <c r="B239" s="115" t="s">
        <v>97</v>
      </c>
      <c r="C239" s="480">
        <v>8.860515805089582</v>
      </c>
      <c r="D239" s="474">
        <v>0.14816479728852805</v>
      </c>
      <c r="E239" s="481">
        <v>10.074893778246867</v>
      </c>
      <c r="F239" s="474">
        <v>0.22344610955047273</v>
      </c>
      <c r="G239" s="481">
        <v>9.4837187339416413</v>
      </c>
      <c r="H239" s="475">
        <v>0.18899038997762752</v>
      </c>
      <c r="I239" s="480">
        <v>9.4576217783099121</v>
      </c>
      <c r="J239" s="474">
        <v>0.25252719458320882</v>
      </c>
      <c r="K239" s="481">
        <v>9.8521913916287094</v>
      </c>
      <c r="L239" s="474">
        <v>0.12380980214605231</v>
      </c>
      <c r="M239" s="481">
        <v>9.6876051429944727</v>
      </c>
      <c r="N239" s="475">
        <v>0.18154046297783566</v>
      </c>
      <c r="O239" s="480"/>
      <c r="P239" s="474"/>
      <c r="Q239" s="481"/>
      <c r="R239" s="474"/>
      <c r="S239" s="481"/>
      <c r="T239" s="475"/>
      <c r="U239" s="480"/>
      <c r="V239" s="474"/>
      <c r="W239" s="481"/>
      <c r="X239" s="474"/>
      <c r="Y239" s="481"/>
      <c r="Z239" s="475"/>
      <c r="AA239" s="480">
        <v>9.7621572879318119</v>
      </c>
      <c r="AB239" s="474">
        <v>-0.22391986501575722</v>
      </c>
      <c r="AC239" s="481">
        <v>10.938066246285425</v>
      </c>
      <c r="AD239" s="474">
        <v>0.74393946384860499</v>
      </c>
      <c r="AE239" s="481">
        <v>10.199633279853312</v>
      </c>
      <c r="AF239" s="475">
        <v>0.13225768678258554</v>
      </c>
      <c r="AG239" s="480"/>
      <c r="AH239" s="474"/>
      <c r="AI239" s="481"/>
      <c r="AJ239" s="474"/>
      <c r="AK239" s="481"/>
      <c r="AL239" s="475"/>
      <c r="AM239" s="480">
        <v>2.5187415426251691</v>
      </c>
      <c r="AN239" s="475">
        <v>8.0664269306579328E-2</v>
      </c>
      <c r="AO239" s="480">
        <v>3.6858156028368794</v>
      </c>
      <c r="AP239" s="474">
        <v>0.68935042079375464</v>
      </c>
      <c r="AQ239" s="481">
        <v>15.615979381443299</v>
      </c>
      <c r="AR239" s="474">
        <v>0.32203293208357842</v>
      </c>
      <c r="AS239" s="481">
        <v>8.5481092436974784</v>
      </c>
      <c r="AT239" s="475">
        <v>0.9052678097850082</v>
      </c>
    </row>
    <row r="240" spans="2:46" s="4" customFormat="1" ht="15.75" collapsed="1" x14ac:dyDescent="0.25">
      <c r="B240" s="103">
        <v>1998</v>
      </c>
      <c r="C240" s="482">
        <v>8.5403518359211024</v>
      </c>
      <c r="D240" s="487">
        <v>0.13404042993578358</v>
      </c>
      <c r="E240" s="484">
        <v>9.6846852341847836</v>
      </c>
      <c r="F240" s="487">
        <v>0.11150331465005792</v>
      </c>
      <c r="G240" s="484">
        <v>9.1160095548810318</v>
      </c>
      <c r="H240" s="488">
        <v>0.12190604372520042</v>
      </c>
      <c r="I240" s="482">
        <v>9.1863621609188488</v>
      </c>
      <c r="J240" s="487">
        <v>0.14582980660099665</v>
      </c>
      <c r="K240" s="484">
        <v>9.7469900685122699</v>
      </c>
      <c r="L240" s="487">
        <v>0.10066703324618942</v>
      </c>
      <c r="M240" s="484">
        <v>9.5042124733646514</v>
      </c>
      <c r="N240" s="488">
        <v>0.11999603211008569</v>
      </c>
      <c r="O240" s="482"/>
      <c r="P240" s="487"/>
      <c r="Q240" s="484"/>
      <c r="R240" s="487"/>
      <c r="S240" s="484"/>
      <c r="T240" s="488"/>
      <c r="U240" s="482"/>
      <c r="V240" s="487"/>
      <c r="W240" s="484"/>
      <c r="X240" s="487"/>
      <c r="Y240" s="484"/>
      <c r="Z240" s="488"/>
      <c r="AA240" s="482">
        <v>8.8297908198003245</v>
      </c>
      <c r="AB240" s="487">
        <v>0.10294410605929372</v>
      </c>
      <c r="AC240" s="484">
        <v>9.083294749778501</v>
      </c>
      <c r="AD240" s="487">
        <v>0.17535554361297478</v>
      </c>
      <c r="AE240" s="484">
        <v>8.9238253959166887</v>
      </c>
      <c r="AF240" s="488">
        <v>0.12899105535271183</v>
      </c>
      <c r="AG240" s="482"/>
      <c r="AH240" s="487"/>
      <c r="AI240" s="484"/>
      <c r="AJ240" s="487"/>
      <c r="AK240" s="484"/>
      <c r="AL240" s="488"/>
      <c r="AM240" s="482">
        <v>2.4630198891253512</v>
      </c>
      <c r="AN240" s="488">
        <v>-5.1027008222730874E-2</v>
      </c>
      <c r="AO240" s="482">
        <v>3.450983088134195</v>
      </c>
      <c r="AP240" s="487">
        <v>0.47949481158818674</v>
      </c>
      <c r="AQ240" s="484">
        <v>14.535382451911003</v>
      </c>
      <c r="AR240" s="487">
        <v>-0.38453475872424647</v>
      </c>
      <c r="AS240" s="484">
        <v>7.9548190927086093</v>
      </c>
      <c r="AT240" s="488">
        <v>0.20086280832345338</v>
      </c>
    </row>
    <row r="241" spans="2:46" s="4" customFormat="1" ht="15" hidden="1" customHeight="1" outlineLevel="1" x14ac:dyDescent="0.25">
      <c r="B241" s="115" t="s">
        <v>98</v>
      </c>
      <c r="C241" s="480">
        <v>8.6124213367734654</v>
      </c>
      <c r="D241" s="471">
        <v>-0.59661246413312696</v>
      </c>
      <c r="E241" s="481">
        <v>10.655667113744101</v>
      </c>
      <c r="F241" s="471">
        <v>0.47404821128865571</v>
      </c>
      <c r="G241" s="481">
        <v>9.6331297063865797</v>
      </c>
      <c r="H241" s="473">
        <v>-8.6344190569359824E-2</v>
      </c>
      <c r="I241" s="480">
        <v>9.1671250633584549</v>
      </c>
      <c r="J241" s="471">
        <v>-0.51710972317828663</v>
      </c>
      <c r="K241" s="481">
        <v>10.638034632090511</v>
      </c>
      <c r="L241" s="471">
        <v>0.71241339181461427</v>
      </c>
      <c r="M241" s="481">
        <v>9.9950052671728002</v>
      </c>
      <c r="N241" s="473">
        <v>0.16736744478891907</v>
      </c>
      <c r="O241" s="480"/>
      <c r="P241" s="471"/>
      <c r="Q241" s="481"/>
      <c r="R241" s="471"/>
      <c r="S241" s="481"/>
      <c r="T241" s="473"/>
      <c r="U241" s="480"/>
      <c r="V241" s="471"/>
      <c r="W241" s="481"/>
      <c r="X241" s="471"/>
      <c r="Y241" s="481"/>
      <c r="Z241" s="473"/>
      <c r="AA241" s="480">
        <v>9.0474769564062214</v>
      </c>
      <c r="AB241" s="471">
        <v>-1.4929474016545132</v>
      </c>
      <c r="AC241" s="481">
        <v>10.414750682569334</v>
      </c>
      <c r="AD241" s="471">
        <v>7.7557295436684095</v>
      </c>
      <c r="AE241" s="481">
        <v>9.5432684165961046</v>
      </c>
      <c r="AF241" s="473">
        <v>4.6282763784843226</v>
      </c>
      <c r="AG241" s="480"/>
      <c r="AH241" s="471"/>
      <c r="AI241" s="481"/>
      <c r="AJ241" s="471"/>
      <c r="AK241" s="481"/>
      <c r="AL241" s="473"/>
      <c r="AM241" s="480">
        <v>2.6554168593003546</v>
      </c>
      <c r="AN241" s="473">
        <v>0.5426360014071534</v>
      </c>
      <c r="AO241" s="480">
        <v>3.8098434004474271</v>
      </c>
      <c r="AP241" s="471">
        <v>-0.36288387227984575</v>
      </c>
      <c r="AQ241" s="481">
        <v>17.494927536231884</v>
      </c>
      <c r="AR241" s="471">
        <v>-0.75055229686964609</v>
      </c>
      <c r="AS241" s="481">
        <v>9.03402489626556</v>
      </c>
      <c r="AT241" s="473">
        <v>-0.38406737952500514</v>
      </c>
    </row>
    <row r="242" spans="2:46" s="4" customFormat="1" ht="15" hidden="1" customHeight="1" outlineLevel="1" x14ac:dyDescent="0.25">
      <c r="B242" s="115" t="s">
        <v>99</v>
      </c>
      <c r="C242" s="480">
        <v>8.9012850156413545</v>
      </c>
      <c r="D242" s="474">
        <v>-0.24913834237528931</v>
      </c>
      <c r="E242" s="481">
        <v>9.3646400963122538</v>
      </c>
      <c r="F242" s="474">
        <v>-1.1071035541531611</v>
      </c>
      <c r="G242" s="481">
        <v>9.146069453006664</v>
      </c>
      <c r="H242" s="475">
        <v>-0.68588362816034554</v>
      </c>
      <c r="I242" s="480">
        <v>9.3216319730539734</v>
      </c>
      <c r="J242" s="474">
        <v>-0.25615826704640199</v>
      </c>
      <c r="K242" s="481">
        <v>8.9669832351055057</v>
      </c>
      <c r="L242" s="474">
        <v>-1.2054333032947913</v>
      </c>
      <c r="M242" s="481">
        <v>9.1098410521631941</v>
      </c>
      <c r="N242" s="475">
        <v>-0.81814428780726622</v>
      </c>
      <c r="O242" s="480"/>
      <c r="P242" s="474"/>
      <c r="Q242" s="481"/>
      <c r="R242" s="474"/>
      <c r="S242" s="481"/>
      <c r="T242" s="475"/>
      <c r="U242" s="480"/>
      <c r="V242" s="474"/>
      <c r="W242" s="481"/>
      <c r="X242" s="474"/>
      <c r="Y242" s="481"/>
      <c r="Z242" s="475"/>
      <c r="AA242" s="480">
        <v>9.9930558749137735</v>
      </c>
      <c r="AB242" s="474">
        <v>-0.5069667351974676</v>
      </c>
      <c r="AC242" s="481">
        <v>11.638952687184199</v>
      </c>
      <c r="AD242" s="474">
        <v>-0.27142663753443408</v>
      </c>
      <c r="AE242" s="481">
        <v>10.577516793451666</v>
      </c>
      <c r="AF242" s="475">
        <v>-0.41848133021071021</v>
      </c>
      <c r="AG242" s="480"/>
      <c r="AH242" s="474"/>
      <c r="AI242" s="481"/>
      <c r="AJ242" s="474"/>
      <c r="AK242" s="481"/>
      <c r="AL242" s="475"/>
      <c r="AM242" s="480">
        <v>2.5275633528265109</v>
      </c>
      <c r="AN242" s="475">
        <v>0.1146337410018714</v>
      </c>
      <c r="AO242" s="480">
        <v>3.7147121535181236</v>
      </c>
      <c r="AP242" s="474">
        <v>-0.81750434132723759</v>
      </c>
      <c r="AQ242" s="481">
        <v>15.620446533490012</v>
      </c>
      <c r="AR242" s="474">
        <v>-0.77207161279697978</v>
      </c>
      <c r="AS242" s="481">
        <v>8.7217692117617993</v>
      </c>
      <c r="AT242" s="475">
        <v>-0.96747575060770785</v>
      </c>
    </row>
    <row r="243" spans="2:46" s="4" customFormat="1" ht="15" hidden="1" customHeight="1" outlineLevel="1" x14ac:dyDescent="0.25">
      <c r="B243" s="115" t="s">
        <v>100</v>
      </c>
      <c r="C243" s="480">
        <v>7.9845829675153643</v>
      </c>
      <c r="D243" s="474">
        <v>3.098685043932381E-2</v>
      </c>
      <c r="E243" s="481">
        <v>9.7036748201582714</v>
      </c>
      <c r="F243" s="474">
        <v>0.67091171278230632</v>
      </c>
      <c r="G243" s="481">
        <v>8.8456613298210645</v>
      </c>
      <c r="H243" s="475">
        <v>0.32479005078403667</v>
      </c>
      <c r="I243" s="480">
        <v>8.5395295808083969</v>
      </c>
      <c r="J243" s="474">
        <v>0.25238183149948945</v>
      </c>
      <c r="K243" s="481">
        <v>9.6231473212947929</v>
      </c>
      <c r="L243" s="474">
        <v>0.54473062225679314</v>
      </c>
      <c r="M243" s="481">
        <v>9.1526165698571429</v>
      </c>
      <c r="N243" s="475">
        <v>0.39789315583391094</v>
      </c>
      <c r="O243" s="480"/>
      <c r="P243" s="474"/>
      <c r="Q243" s="481"/>
      <c r="R243" s="474"/>
      <c r="S243" s="481"/>
      <c r="T243" s="475"/>
      <c r="U243" s="480"/>
      <c r="V243" s="474"/>
      <c r="W243" s="481"/>
      <c r="X243" s="474"/>
      <c r="Y243" s="481"/>
      <c r="Z243" s="475"/>
      <c r="AA243" s="480">
        <v>8.4007683399812514</v>
      </c>
      <c r="AB243" s="474">
        <v>-0.53026092434351213</v>
      </c>
      <c r="AC243" s="481">
        <v>9.8341136480246281</v>
      </c>
      <c r="AD243" s="474">
        <v>1.3899701935755377</v>
      </c>
      <c r="AE243" s="481">
        <v>8.9230140091369012</v>
      </c>
      <c r="AF243" s="475">
        <v>0.18243237942195734</v>
      </c>
      <c r="AG243" s="480"/>
      <c r="AH243" s="474"/>
      <c r="AI243" s="481"/>
      <c r="AJ243" s="474"/>
      <c r="AK243" s="481"/>
      <c r="AL243" s="475"/>
      <c r="AM243" s="480">
        <v>2.2914442259061536</v>
      </c>
      <c r="AN243" s="475">
        <v>0.23261230691592338</v>
      </c>
      <c r="AO243" s="480">
        <v>3.1714828897338405</v>
      </c>
      <c r="AP243" s="474">
        <v>-0.68423201682852364</v>
      </c>
      <c r="AQ243" s="481">
        <v>14.388</v>
      </c>
      <c r="AR243" s="474">
        <v>-0.78233248081841467</v>
      </c>
      <c r="AS243" s="481">
        <v>8.0166306695464371</v>
      </c>
      <c r="AT243" s="475">
        <v>-1.0364708342129614</v>
      </c>
    </row>
    <row r="244" spans="2:46" s="4" customFormat="1" ht="15" hidden="1" customHeight="1" outlineLevel="1" x14ac:dyDescent="0.25">
      <c r="B244" s="115" t="s">
        <v>101</v>
      </c>
      <c r="C244" s="480">
        <v>8.1893910950130309</v>
      </c>
      <c r="D244" s="474">
        <v>0.98387589611482795</v>
      </c>
      <c r="E244" s="481">
        <v>9.6328043185558272</v>
      </c>
      <c r="F244" s="474">
        <v>0.40186588529141254</v>
      </c>
      <c r="G244" s="481">
        <v>8.8673814766232546</v>
      </c>
      <c r="H244" s="475">
        <v>0.70159929020985068</v>
      </c>
      <c r="I244" s="480">
        <v>8.9674039478322172</v>
      </c>
      <c r="J244" s="474">
        <v>1.3256895571421961</v>
      </c>
      <c r="K244" s="481">
        <v>9.7779917218794061</v>
      </c>
      <c r="L244" s="474">
        <v>0.31489864372233534</v>
      </c>
      <c r="M244" s="481">
        <v>9.4031435161413892</v>
      </c>
      <c r="N244" s="475">
        <v>0.79108529632425828</v>
      </c>
      <c r="O244" s="480"/>
      <c r="P244" s="474"/>
      <c r="Q244" s="481"/>
      <c r="R244" s="474"/>
      <c r="S244" s="481"/>
      <c r="T244" s="475"/>
      <c r="U244" s="480"/>
      <c r="V244" s="474"/>
      <c r="W244" s="481"/>
      <c r="X244" s="474"/>
      <c r="Y244" s="481"/>
      <c r="Z244" s="475"/>
      <c r="AA244" s="480">
        <v>8.2684296747016148</v>
      </c>
      <c r="AB244" s="474">
        <v>0.59591927564370284</v>
      </c>
      <c r="AC244" s="481">
        <v>8.6995439207979537</v>
      </c>
      <c r="AD244" s="474">
        <v>0.90175497607433552</v>
      </c>
      <c r="AE244" s="481">
        <v>8.4170234519777622</v>
      </c>
      <c r="AF244" s="475">
        <v>0.69918444786862111</v>
      </c>
      <c r="AG244" s="480"/>
      <c r="AH244" s="474"/>
      <c r="AI244" s="481"/>
      <c r="AJ244" s="474"/>
      <c r="AK244" s="481"/>
      <c r="AL244" s="475"/>
      <c r="AM244" s="480">
        <v>2.4672495341837468</v>
      </c>
      <c r="AN244" s="475">
        <v>0.64856313270363586</v>
      </c>
      <c r="AO244" s="480">
        <v>2.987510407993339</v>
      </c>
      <c r="AP244" s="474">
        <v>-0.19877678476215888</v>
      </c>
      <c r="AQ244" s="481">
        <v>13.537313432835822</v>
      </c>
      <c r="AR244" s="474">
        <v>-2.039381761370894</v>
      </c>
      <c r="AS244" s="481">
        <v>7.1105757037788484</v>
      </c>
      <c r="AT244" s="475">
        <v>-0.97957541659634639</v>
      </c>
    </row>
    <row r="245" spans="2:46" s="4" customFormat="1" ht="15" hidden="1" customHeight="1" outlineLevel="1" x14ac:dyDescent="0.25">
      <c r="B245" s="115" t="s">
        <v>121</v>
      </c>
      <c r="C245" s="480">
        <v>8.1249968371245664</v>
      </c>
      <c r="D245" s="474">
        <v>4.5891940558886901E-2</v>
      </c>
      <c r="E245" s="481">
        <v>8.5585109072065926</v>
      </c>
      <c r="F245" s="474">
        <v>-0.44931938491813028</v>
      </c>
      <c r="G245" s="481">
        <v>8.3418635087630566</v>
      </c>
      <c r="H245" s="475">
        <v>-0.18443981117859387</v>
      </c>
      <c r="I245" s="480">
        <v>8.6905058311505936</v>
      </c>
      <c r="J245" s="474">
        <v>2.163680537018851</v>
      </c>
      <c r="K245" s="481">
        <v>8.6563337901447888</v>
      </c>
      <c r="L245" s="474">
        <v>1.0018515098105008</v>
      </c>
      <c r="M245" s="481">
        <v>8.6709549032057378</v>
      </c>
      <c r="N245" s="475">
        <v>1.5433676667810321</v>
      </c>
      <c r="O245" s="480"/>
      <c r="P245" s="474"/>
      <c r="Q245" s="481"/>
      <c r="R245" s="474"/>
      <c r="S245" s="481"/>
      <c r="T245" s="475"/>
      <c r="U245" s="480"/>
      <c r="V245" s="474"/>
      <c r="W245" s="481"/>
      <c r="X245" s="474"/>
      <c r="Y245" s="481"/>
      <c r="Z245" s="475"/>
      <c r="AA245" s="480">
        <v>8.6621855015637408</v>
      </c>
      <c r="AB245" s="474">
        <v>1.2649699799014114</v>
      </c>
      <c r="AC245" s="481">
        <v>7.7284598755900644</v>
      </c>
      <c r="AD245" s="474">
        <v>2.0915084518044695</v>
      </c>
      <c r="AE245" s="481">
        <v>8.3391235327339608</v>
      </c>
      <c r="AF245" s="475">
        <v>1.5788112865249158</v>
      </c>
      <c r="AG245" s="480"/>
      <c r="AH245" s="474"/>
      <c r="AI245" s="481"/>
      <c r="AJ245" s="474"/>
      <c r="AK245" s="481"/>
      <c r="AL245" s="475"/>
      <c r="AM245" s="480">
        <v>2.7979813909478</v>
      </c>
      <c r="AN245" s="475">
        <v>0.75180501105264108</v>
      </c>
      <c r="AO245" s="480">
        <v>2.4233814625058221</v>
      </c>
      <c r="AP245" s="474">
        <v>0.46003519256188063</v>
      </c>
      <c r="AQ245" s="481">
        <v>12.884996191926884</v>
      </c>
      <c r="AR245" s="474">
        <v>-0.66207424915277358</v>
      </c>
      <c r="AS245" s="481">
        <v>6.3933526011560691</v>
      </c>
      <c r="AT245" s="475">
        <v>-0.15458903511282074</v>
      </c>
    </row>
    <row r="246" spans="2:46" s="4" customFormat="1" ht="15" hidden="1" customHeight="1" outlineLevel="1" x14ac:dyDescent="0.25">
      <c r="B246" s="115" t="s">
        <v>104</v>
      </c>
      <c r="C246" s="480">
        <v>8.4666026588922918</v>
      </c>
      <c r="D246" s="474">
        <v>1.7480948926968054E-2</v>
      </c>
      <c r="E246" s="481">
        <v>9.3337676299508043</v>
      </c>
      <c r="F246" s="474">
        <v>-7.3062546110140403E-2</v>
      </c>
      <c r="G246" s="481">
        <v>8.8967642363710855</v>
      </c>
      <c r="H246" s="475">
        <v>-2.5770924286348418E-2</v>
      </c>
      <c r="I246" s="480">
        <v>9.1922751107155491</v>
      </c>
      <c r="J246" s="474">
        <v>-0.26500836746513734</v>
      </c>
      <c r="K246" s="481">
        <v>9.6472156007283161</v>
      </c>
      <c r="L246" s="474">
        <v>-0.33528353379421283</v>
      </c>
      <c r="M246" s="481">
        <v>9.4422017550641719</v>
      </c>
      <c r="N246" s="475">
        <v>-0.30843429956528823</v>
      </c>
      <c r="O246" s="480"/>
      <c r="P246" s="474"/>
      <c r="Q246" s="481"/>
      <c r="R246" s="474"/>
      <c r="S246" s="481"/>
      <c r="T246" s="475"/>
      <c r="U246" s="480"/>
      <c r="V246" s="474"/>
      <c r="W246" s="481"/>
      <c r="X246" s="474"/>
      <c r="Y246" s="481"/>
      <c r="Z246" s="475"/>
      <c r="AA246" s="480">
        <v>8.7074088208035771</v>
      </c>
      <c r="AB246" s="474">
        <v>0.38909647267015579</v>
      </c>
      <c r="AC246" s="481">
        <v>7.8497910540164062</v>
      </c>
      <c r="AD246" s="474">
        <v>0.88083686596959776</v>
      </c>
      <c r="AE246" s="481">
        <v>8.3529505837198137</v>
      </c>
      <c r="AF246" s="475">
        <v>0.57351020159928101</v>
      </c>
      <c r="AG246" s="480"/>
      <c r="AH246" s="474"/>
      <c r="AI246" s="481"/>
      <c r="AJ246" s="474"/>
      <c r="AK246" s="481"/>
      <c r="AL246" s="475"/>
      <c r="AM246" s="480">
        <v>2.5084461035930938</v>
      </c>
      <c r="AN246" s="475">
        <v>0.23122283230454066</v>
      </c>
      <c r="AO246" s="480">
        <v>2.2361042793900641</v>
      </c>
      <c r="AP246" s="474">
        <v>0.19669307331219121</v>
      </c>
      <c r="AQ246" s="481">
        <v>12.267818574514038</v>
      </c>
      <c r="AR246" s="474">
        <v>-1.1484964747124042</v>
      </c>
      <c r="AS246" s="481">
        <v>5.3754646840148697</v>
      </c>
      <c r="AT246" s="475">
        <v>0.46456656544901964</v>
      </c>
    </row>
    <row r="247" spans="2:46" s="4" customFormat="1" ht="15" hidden="1" customHeight="1" outlineLevel="1" x14ac:dyDescent="0.25">
      <c r="B247" s="115" t="s">
        <v>105</v>
      </c>
      <c r="C247" s="480">
        <v>8.7039690152131417</v>
      </c>
      <c r="D247" s="474">
        <v>9.4656992043518073E-3</v>
      </c>
      <c r="E247" s="481">
        <v>9.8737952002069989</v>
      </c>
      <c r="F247" s="474">
        <v>-0.45881139465005027</v>
      </c>
      <c r="G247" s="481">
        <v>9.3235893716772207</v>
      </c>
      <c r="H247" s="475">
        <v>-0.23144614859022639</v>
      </c>
      <c r="I247" s="480">
        <v>9.6945026299865003</v>
      </c>
      <c r="J247" s="474">
        <v>-6.7962867531420557E-2</v>
      </c>
      <c r="K247" s="481">
        <v>10.266633930763565</v>
      </c>
      <c r="L247" s="474">
        <v>-0.59959377803398262</v>
      </c>
      <c r="M247" s="481">
        <v>10.032240101606094</v>
      </c>
      <c r="N247" s="475">
        <v>-0.38618225081411239</v>
      </c>
      <c r="O247" s="480"/>
      <c r="P247" s="474"/>
      <c r="Q247" s="481"/>
      <c r="R247" s="474"/>
      <c r="S247" s="481"/>
      <c r="T247" s="475"/>
      <c r="U247" s="480"/>
      <c r="V247" s="474"/>
      <c r="W247" s="481"/>
      <c r="X247" s="474"/>
      <c r="Y247" s="481"/>
      <c r="Z247" s="475"/>
      <c r="AA247" s="480">
        <v>8.134057641603782</v>
      </c>
      <c r="AB247" s="474">
        <v>-0.16666943527786593</v>
      </c>
      <c r="AC247" s="481">
        <v>7.5483120299483994</v>
      </c>
      <c r="AD247" s="474">
        <v>5.4926221908573325E-3</v>
      </c>
      <c r="AE247" s="481">
        <v>7.8982307493855828</v>
      </c>
      <c r="AF247" s="475">
        <v>-0.10513740181304243</v>
      </c>
      <c r="AG247" s="480"/>
      <c r="AH247" s="474"/>
      <c r="AI247" s="481"/>
      <c r="AJ247" s="474"/>
      <c r="AK247" s="481"/>
      <c r="AL247" s="475"/>
      <c r="AM247" s="480">
        <v>2.4818643453028653</v>
      </c>
      <c r="AN247" s="475">
        <v>0.12297305660596081</v>
      </c>
      <c r="AO247" s="480">
        <v>3.1477918670747704</v>
      </c>
      <c r="AP247" s="474">
        <v>0.23147387544297127</v>
      </c>
      <c r="AQ247" s="481">
        <v>17.400738688827332</v>
      </c>
      <c r="AR247" s="474">
        <v>2.8211348737136124</v>
      </c>
      <c r="AS247" s="481">
        <v>7.7281899109792285</v>
      </c>
      <c r="AT247" s="475">
        <v>0.57604496027312635</v>
      </c>
    </row>
    <row r="248" spans="2:46" s="4" customFormat="1" ht="15" hidden="1" customHeight="1" outlineLevel="1" x14ac:dyDescent="0.25">
      <c r="B248" s="115" t="s">
        <v>106</v>
      </c>
      <c r="C248" s="480">
        <v>8.7371769141266071</v>
      </c>
      <c r="D248" s="474">
        <v>0.15816603667918194</v>
      </c>
      <c r="E248" s="481">
        <v>9.5657526371628467</v>
      </c>
      <c r="F248" s="474">
        <v>0.11121346006440902</v>
      </c>
      <c r="G248" s="481">
        <v>9.1687594638414307</v>
      </c>
      <c r="H248" s="475">
        <v>0.11654164612394702</v>
      </c>
      <c r="I248" s="480">
        <v>9.3980351085614249</v>
      </c>
      <c r="J248" s="474">
        <v>0.15382097454992127</v>
      </c>
      <c r="K248" s="481">
        <v>9.8971137344032662</v>
      </c>
      <c r="L248" s="474">
        <v>6.5007203354015886E-2</v>
      </c>
      <c r="M248" s="481">
        <v>9.6845595137441833</v>
      </c>
      <c r="N248" s="475">
        <v>8.7761370061976152E-2</v>
      </c>
      <c r="O248" s="480"/>
      <c r="P248" s="474"/>
      <c r="Q248" s="481"/>
      <c r="R248" s="474"/>
      <c r="S248" s="481"/>
      <c r="T248" s="475"/>
      <c r="U248" s="480"/>
      <c r="V248" s="474"/>
      <c r="W248" s="481"/>
      <c r="X248" s="474"/>
      <c r="Y248" s="481"/>
      <c r="Z248" s="475"/>
      <c r="AA248" s="480">
        <v>8.3824296096811501</v>
      </c>
      <c r="AB248" s="474">
        <v>0.11781071180753599</v>
      </c>
      <c r="AC248" s="481">
        <v>7.810056845215736</v>
      </c>
      <c r="AD248" s="474">
        <v>0.38183313253724194</v>
      </c>
      <c r="AE248" s="481">
        <v>8.1488657265481308</v>
      </c>
      <c r="AF248" s="475">
        <v>0.226354664601228</v>
      </c>
      <c r="AG248" s="480"/>
      <c r="AH248" s="474"/>
      <c r="AI248" s="481"/>
      <c r="AJ248" s="474"/>
      <c r="AK248" s="481"/>
      <c r="AL248" s="475"/>
      <c r="AM248" s="480">
        <v>2.9936977197204078</v>
      </c>
      <c r="AN248" s="475">
        <v>0.43001982137660422</v>
      </c>
      <c r="AO248" s="480">
        <v>2.464527790329869</v>
      </c>
      <c r="AP248" s="474">
        <v>0.15783136175844037</v>
      </c>
      <c r="AQ248" s="481">
        <v>17.894601542416453</v>
      </c>
      <c r="AR248" s="474">
        <v>-0.83772168990677898</v>
      </c>
      <c r="AS248" s="481">
        <v>8.8347041655611562</v>
      </c>
      <c r="AT248" s="475">
        <v>0.24948629462899952</v>
      </c>
    </row>
    <row r="249" spans="2:46" s="4" customFormat="1" ht="15" hidden="1" customHeight="1" outlineLevel="1" x14ac:dyDescent="0.25">
      <c r="B249" s="115" t="s">
        <v>107</v>
      </c>
      <c r="C249" s="480">
        <v>8.5630448120579281</v>
      </c>
      <c r="D249" s="474">
        <v>0.40903844181657689</v>
      </c>
      <c r="E249" s="481">
        <v>9.3647589702342575</v>
      </c>
      <c r="F249" s="474">
        <v>-0.53143361872786166</v>
      </c>
      <c r="G249" s="481">
        <v>8.9595878930417463</v>
      </c>
      <c r="H249" s="475">
        <v>-4.0587508737955247E-2</v>
      </c>
      <c r="I249" s="480">
        <v>9.4131567721953306</v>
      </c>
      <c r="J249" s="474">
        <v>0.12711128640835589</v>
      </c>
      <c r="K249" s="481">
        <v>9.7633038435804025</v>
      </c>
      <c r="L249" s="474">
        <v>-0.65666410333066239</v>
      </c>
      <c r="M249" s="481">
        <v>9.6074983082179344</v>
      </c>
      <c r="N249" s="475">
        <v>-0.31377396789305223</v>
      </c>
      <c r="O249" s="480"/>
      <c r="P249" s="474"/>
      <c r="Q249" s="481"/>
      <c r="R249" s="474"/>
      <c r="S249" s="481"/>
      <c r="T249" s="475"/>
      <c r="U249" s="480"/>
      <c r="V249" s="474"/>
      <c r="W249" s="481"/>
      <c r="X249" s="474"/>
      <c r="Y249" s="481"/>
      <c r="Z249" s="475"/>
      <c r="AA249" s="480">
        <v>8.3216636514107556</v>
      </c>
      <c r="AB249" s="474">
        <v>1.0115432478962747</v>
      </c>
      <c r="AC249" s="481">
        <v>7.5265117123660792</v>
      </c>
      <c r="AD249" s="474">
        <v>-2.4035154648129442E-2</v>
      </c>
      <c r="AE249" s="481">
        <v>8.0125647058823528</v>
      </c>
      <c r="AF249" s="475">
        <v>0.61909884712468966</v>
      </c>
      <c r="AG249" s="480"/>
      <c r="AH249" s="474"/>
      <c r="AI249" s="481"/>
      <c r="AJ249" s="474"/>
      <c r="AK249" s="481"/>
      <c r="AL249" s="475"/>
      <c r="AM249" s="480">
        <v>2.4498058790904049</v>
      </c>
      <c r="AN249" s="475">
        <v>-8.1263947943547521E-2</v>
      </c>
      <c r="AO249" s="480">
        <v>2.5223048327137545</v>
      </c>
      <c r="AP249" s="474">
        <v>-0.23504810846271607</v>
      </c>
      <c r="AQ249" s="481">
        <v>14.01042345276873</v>
      </c>
      <c r="AR249" s="474">
        <v>1.6557722899780334</v>
      </c>
      <c r="AS249" s="481">
        <v>7.3051261187957692</v>
      </c>
      <c r="AT249" s="475">
        <v>0.40713280775897953</v>
      </c>
    </row>
    <row r="250" spans="2:46" s="4" customFormat="1" ht="15" hidden="1" customHeight="1" outlineLevel="1" x14ac:dyDescent="0.25">
      <c r="B250" s="115" t="s">
        <v>122</v>
      </c>
      <c r="C250" s="480">
        <v>8.0093120608274067</v>
      </c>
      <c r="D250" s="474">
        <v>-0.65347279661246738</v>
      </c>
      <c r="E250" s="481">
        <v>9.0592371139524328</v>
      </c>
      <c r="F250" s="474">
        <v>-0.49643598687250368</v>
      </c>
      <c r="G250" s="481">
        <v>8.5343180307475457</v>
      </c>
      <c r="H250" s="475">
        <v>-0.57718980315569368</v>
      </c>
      <c r="I250" s="480">
        <v>8.6257509866519193</v>
      </c>
      <c r="J250" s="474">
        <v>-0.9192326427980877</v>
      </c>
      <c r="K250" s="481">
        <v>9.1350751059186024</v>
      </c>
      <c r="L250" s="474">
        <v>-0.54523543850113043</v>
      </c>
      <c r="M250" s="481">
        <v>8.9141402209193714</v>
      </c>
      <c r="N250" s="475">
        <v>-0.70897501629853643</v>
      </c>
      <c r="O250" s="480"/>
      <c r="P250" s="474"/>
      <c r="Q250" s="481"/>
      <c r="R250" s="474"/>
      <c r="S250" s="481"/>
      <c r="T250" s="475"/>
      <c r="U250" s="480"/>
      <c r="V250" s="474"/>
      <c r="W250" s="481"/>
      <c r="X250" s="474"/>
      <c r="Y250" s="481"/>
      <c r="Z250" s="475"/>
      <c r="AA250" s="480">
        <v>8.3348545792079207</v>
      </c>
      <c r="AB250" s="474">
        <v>-0.38676131589082452</v>
      </c>
      <c r="AC250" s="481">
        <v>8.3989089553755978</v>
      </c>
      <c r="AD250" s="474">
        <v>-0.21425255141104316</v>
      </c>
      <c r="AE250" s="481">
        <v>8.358128654970761</v>
      </c>
      <c r="AF250" s="475">
        <v>-0.32618471053490339</v>
      </c>
      <c r="AG250" s="480"/>
      <c r="AH250" s="474"/>
      <c r="AI250" s="481"/>
      <c r="AJ250" s="474"/>
      <c r="AK250" s="481"/>
      <c r="AL250" s="475"/>
      <c r="AM250" s="480">
        <v>2.3597670573010281</v>
      </c>
      <c r="AN250" s="475">
        <v>0.11756736931350842</v>
      </c>
      <c r="AO250" s="480">
        <v>2.9133620689655171</v>
      </c>
      <c r="AP250" s="474">
        <v>0.15010528399683221</v>
      </c>
      <c r="AQ250" s="481">
        <v>12.854599406528189</v>
      </c>
      <c r="AR250" s="474">
        <v>-7.7621129637718056E-2</v>
      </c>
      <c r="AS250" s="481">
        <v>7.5428374021188391</v>
      </c>
      <c r="AT250" s="475">
        <v>0.1812180059614743</v>
      </c>
    </row>
    <row r="251" spans="2:46" s="4" customFormat="1" ht="15" hidden="1" customHeight="1" outlineLevel="1" x14ac:dyDescent="0.25">
      <c r="B251" s="115" t="s">
        <v>96</v>
      </c>
      <c r="C251" s="480">
        <v>7.971567831031682</v>
      </c>
      <c r="D251" s="474">
        <v>-0.14091105304398344</v>
      </c>
      <c r="E251" s="481">
        <v>9.7068241827040858</v>
      </c>
      <c r="F251" s="474">
        <v>0.81014422346109072</v>
      </c>
      <c r="G251" s="481">
        <v>8.8199115833291195</v>
      </c>
      <c r="H251" s="475">
        <v>0.30063107419059776</v>
      </c>
      <c r="I251" s="480">
        <v>8.3998413100915332</v>
      </c>
      <c r="J251" s="474">
        <v>-0.26498560619246447</v>
      </c>
      <c r="K251" s="481">
        <v>9.5729427293681901</v>
      </c>
      <c r="L251" s="474">
        <v>0.87225142402830436</v>
      </c>
      <c r="M251" s="481">
        <v>9.0505449353071459</v>
      </c>
      <c r="N251" s="475">
        <v>0.36460064397499714</v>
      </c>
      <c r="O251" s="480"/>
      <c r="P251" s="474"/>
      <c r="Q251" s="481"/>
      <c r="R251" s="474"/>
      <c r="S251" s="481"/>
      <c r="T251" s="475"/>
      <c r="U251" s="480"/>
      <c r="V251" s="474"/>
      <c r="W251" s="481"/>
      <c r="X251" s="474"/>
      <c r="Y251" s="481"/>
      <c r="Z251" s="475"/>
      <c r="AA251" s="480">
        <v>8.8366235665358275</v>
      </c>
      <c r="AB251" s="474">
        <v>-0.16516329793257967</v>
      </c>
      <c r="AC251" s="481">
        <v>9.9938311577655838</v>
      </c>
      <c r="AD251" s="474">
        <v>0.36549622822665917</v>
      </c>
      <c r="AE251" s="481">
        <v>9.2541905968295346</v>
      </c>
      <c r="AF251" s="475">
        <v>1.563310959370412E-2</v>
      </c>
      <c r="AG251" s="480"/>
      <c r="AH251" s="474"/>
      <c r="AI251" s="481"/>
      <c r="AJ251" s="474"/>
      <c r="AK251" s="481"/>
      <c r="AL251" s="475"/>
      <c r="AM251" s="480">
        <v>2.4119430529923545</v>
      </c>
      <c r="AN251" s="475">
        <v>0.31859698486118582</v>
      </c>
      <c r="AO251" s="480">
        <v>3.0624763347216963</v>
      </c>
      <c r="AP251" s="474">
        <v>-0.33045868490324937</v>
      </c>
      <c r="AQ251" s="481">
        <v>15.495887760038704</v>
      </c>
      <c r="AR251" s="474">
        <v>1.26539494689702</v>
      </c>
      <c r="AS251" s="481">
        <v>8.52124044180119</v>
      </c>
      <c r="AT251" s="475">
        <v>0.15033735290706041</v>
      </c>
    </row>
    <row r="252" spans="2:46" s="4" customFormat="1" ht="15" hidden="1" customHeight="1" outlineLevel="1" x14ac:dyDescent="0.25">
      <c r="B252" s="115" t="s">
        <v>97</v>
      </c>
      <c r="C252" s="480">
        <v>8.712351007801054</v>
      </c>
      <c r="D252" s="474">
        <v>0.40157739603076514</v>
      </c>
      <c r="E252" s="481">
        <v>9.8514476686963945</v>
      </c>
      <c r="F252" s="474">
        <v>0.15443109051185289</v>
      </c>
      <c r="G252" s="481">
        <v>9.2947283439640138</v>
      </c>
      <c r="H252" s="475">
        <v>0.26006915319814894</v>
      </c>
      <c r="I252" s="480">
        <v>9.2050945837267033</v>
      </c>
      <c r="J252" s="474">
        <v>0.26801021871735919</v>
      </c>
      <c r="K252" s="481">
        <v>9.7283815894826571</v>
      </c>
      <c r="L252" s="474">
        <v>8.6487564679950779E-2</v>
      </c>
      <c r="M252" s="481">
        <v>9.5060646800166371</v>
      </c>
      <c r="N252" s="475">
        <v>0.14922218703792289</v>
      </c>
      <c r="O252" s="480"/>
      <c r="P252" s="474"/>
      <c r="Q252" s="481"/>
      <c r="R252" s="474"/>
      <c r="S252" s="481"/>
      <c r="T252" s="475"/>
      <c r="U252" s="480"/>
      <c r="V252" s="474"/>
      <c r="W252" s="481"/>
      <c r="X252" s="474"/>
      <c r="Y252" s="481"/>
      <c r="Z252" s="475"/>
      <c r="AA252" s="480">
        <v>9.9860771529475691</v>
      </c>
      <c r="AB252" s="474">
        <v>0.85394482409070704</v>
      </c>
      <c r="AC252" s="481">
        <v>10.19412678243682</v>
      </c>
      <c r="AD252" s="474">
        <v>0.48308913321735325</v>
      </c>
      <c r="AE252" s="481">
        <v>10.067375593070727</v>
      </c>
      <c r="AF252" s="475">
        <v>0.71940243503183332</v>
      </c>
      <c r="AG252" s="480"/>
      <c r="AH252" s="474"/>
      <c r="AI252" s="481"/>
      <c r="AJ252" s="474"/>
      <c r="AK252" s="481"/>
      <c r="AL252" s="475"/>
      <c r="AM252" s="480">
        <v>2.4380772733185898</v>
      </c>
      <c r="AN252" s="475">
        <v>0.27099581774584491</v>
      </c>
      <c r="AO252" s="480">
        <v>2.9964651820431247</v>
      </c>
      <c r="AP252" s="474">
        <v>-0.37024169371079552</v>
      </c>
      <c r="AQ252" s="481">
        <v>15.293946449359721</v>
      </c>
      <c r="AR252" s="474">
        <v>0.97324509189365749</v>
      </c>
      <c r="AS252" s="481">
        <v>7.6428414339124702</v>
      </c>
      <c r="AT252" s="475">
        <v>-0.27537243212748308</v>
      </c>
    </row>
    <row r="253" spans="2:46" s="4" customFormat="1" ht="15.75" collapsed="1" x14ac:dyDescent="0.25">
      <c r="B253" s="103">
        <v>1997</v>
      </c>
      <c r="C253" s="482">
        <v>8.4063114059853188</v>
      </c>
      <c r="D253" s="487">
        <v>4.767892227617665E-2</v>
      </c>
      <c r="E253" s="484">
        <v>9.5731819195347256</v>
      </c>
      <c r="F253" s="487">
        <v>-1.8314795921511973E-2</v>
      </c>
      <c r="G253" s="484">
        <v>8.9941035111558314</v>
      </c>
      <c r="H253" s="488">
        <v>6.3593327983699766E-3</v>
      </c>
      <c r="I253" s="482">
        <v>9.0405323543178522</v>
      </c>
      <c r="J253" s="487">
        <v>0.23366465490478561</v>
      </c>
      <c r="K253" s="484">
        <v>9.6463230352660805</v>
      </c>
      <c r="L253" s="487">
        <v>5.7402930118824358E-2</v>
      </c>
      <c r="M253" s="484">
        <v>9.3842164412545657</v>
      </c>
      <c r="N253" s="488">
        <v>0.12632044573258483</v>
      </c>
      <c r="O253" s="482"/>
      <c r="P253" s="487"/>
      <c r="Q253" s="484"/>
      <c r="R253" s="487"/>
      <c r="S253" s="484"/>
      <c r="T253" s="488"/>
      <c r="U253" s="482"/>
      <c r="V253" s="487"/>
      <c r="W253" s="484"/>
      <c r="X253" s="487"/>
      <c r="Y253" s="484"/>
      <c r="Z253" s="488"/>
      <c r="AA253" s="482">
        <v>8.7268467137410308</v>
      </c>
      <c r="AB253" s="487">
        <v>0.1105780992022094</v>
      </c>
      <c r="AC253" s="484">
        <v>8.9079392061655263</v>
      </c>
      <c r="AD253" s="487">
        <v>2.0962849138221387</v>
      </c>
      <c r="AE253" s="484">
        <v>8.7948343405639768</v>
      </c>
      <c r="AF253" s="488">
        <v>0.94494691489505911</v>
      </c>
      <c r="AG253" s="482"/>
      <c r="AH253" s="487"/>
      <c r="AI253" s="484"/>
      <c r="AJ253" s="487"/>
      <c r="AK253" s="484"/>
      <c r="AL253" s="488"/>
      <c r="AM253" s="482">
        <v>2.5140468973480821</v>
      </c>
      <c r="AN253" s="488">
        <v>0.31739166062787527</v>
      </c>
      <c r="AO253" s="482">
        <v>2.9714882765460082</v>
      </c>
      <c r="AP253" s="487">
        <v>-0.15069856765400624</v>
      </c>
      <c r="AQ253" s="484">
        <v>14.91991721063525</v>
      </c>
      <c r="AR253" s="487">
        <v>-1.4236993243628149E-2</v>
      </c>
      <c r="AS253" s="484">
        <v>7.7539562843851559</v>
      </c>
      <c r="AT253" s="488">
        <v>-0.16876874299827627</v>
      </c>
    </row>
    <row r="254" spans="2:46" s="4" customFormat="1" ht="15" hidden="1" customHeight="1" outlineLevel="1" x14ac:dyDescent="0.25">
      <c r="B254" s="115" t="s">
        <v>98</v>
      </c>
      <c r="C254" s="480">
        <v>9.2090338009065924</v>
      </c>
      <c r="D254" s="471">
        <v>-0.50920573436567729</v>
      </c>
      <c r="E254" s="481">
        <v>10.181618902455446</v>
      </c>
      <c r="F254" s="471">
        <v>-1.3793146490911727</v>
      </c>
      <c r="G254" s="481">
        <v>9.7194738969559396</v>
      </c>
      <c r="H254" s="473">
        <v>-0.93139647547142346</v>
      </c>
      <c r="I254" s="480">
        <v>9.6842347865367415</v>
      </c>
      <c r="J254" s="471">
        <v>-0.5937609905961434</v>
      </c>
      <c r="K254" s="481">
        <v>9.9256212402758965</v>
      </c>
      <c r="L254" s="471">
        <v>-1.5901876353798521</v>
      </c>
      <c r="M254" s="481">
        <v>9.8276378223838812</v>
      </c>
      <c r="N254" s="473">
        <v>-1.1481117737932625</v>
      </c>
      <c r="O254" s="480"/>
      <c r="P254" s="471"/>
      <c r="Q254" s="481"/>
      <c r="R254" s="471"/>
      <c r="S254" s="481"/>
      <c r="T254" s="473"/>
      <c r="U254" s="480"/>
      <c r="V254" s="471"/>
      <c r="W254" s="481"/>
      <c r="X254" s="471"/>
      <c r="Y254" s="481"/>
      <c r="Z254" s="473"/>
      <c r="AA254" s="480">
        <v>10.540424358060735</v>
      </c>
      <c r="AB254" s="471">
        <v>-0.48035704434524717</v>
      </c>
      <c r="AC254" s="481">
        <v>2.6590211389009246</v>
      </c>
      <c r="AD254" s="471">
        <v>-8.731923298575559</v>
      </c>
      <c r="AE254" s="481">
        <v>4.914992038111782</v>
      </c>
      <c r="AF254" s="473">
        <v>-6.2513485672115117</v>
      </c>
      <c r="AG254" s="480"/>
      <c r="AH254" s="471"/>
      <c r="AI254" s="481"/>
      <c r="AJ254" s="471"/>
      <c r="AK254" s="481"/>
      <c r="AL254" s="473"/>
      <c r="AM254" s="480">
        <v>2.1127808578932012</v>
      </c>
      <c r="AN254" s="473">
        <v>-0.16131204712182079</v>
      </c>
      <c r="AO254" s="480">
        <v>4.1727272727272728</v>
      </c>
      <c r="AP254" s="471">
        <v>-0.81432452010141265</v>
      </c>
      <c r="AQ254" s="481">
        <v>18.24547983310153</v>
      </c>
      <c r="AR254" s="471">
        <v>0.16424192207638555</v>
      </c>
      <c r="AS254" s="481">
        <v>9.4180922757905652</v>
      </c>
      <c r="AT254" s="473">
        <v>-1.2753609414052764</v>
      </c>
    </row>
    <row r="255" spans="2:46" s="4" customFormat="1" ht="15" hidden="1" customHeight="1" outlineLevel="1" x14ac:dyDescent="0.25">
      <c r="B255" s="115" t="s">
        <v>99</v>
      </c>
      <c r="C255" s="480">
        <v>9.1504233580166439</v>
      </c>
      <c r="D255" s="474">
        <v>0.11195748520946225</v>
      </c>
      <c r="E255" s="481">
        <v>10.471743650465415</v>
      </c>
      <c r="F255" s="474">
        <v>-0.51222812996654277</v>
      </c>
      <c r="G255" s="481">
        <v>9.8319530811670095</v>
      </c>
      <c r="H255" s="475">
        <v>-0.18490882424697475</v>
      </c>
      <c r="I255" s="480">
        <v>9.5777902401003754</v>
      </c>
      <c r="J255" s="474">
        <v>-0.16499055122062067</v>
      </c>
      <c r="K255" s="481">
        <v>10.172416538400297</v>
      </c>
      <c r="L255" s="474">
        <v>-0.5625793149991889</v>
      </c>
      <c r="M255" s="481">
        <v>9.9279853399704603</v>
      </c>
      <c r="N255" s="475">
        <v>-0.38847312480346119</v>
      </c>
      <c r="O255" s="480"/>
      <c r="P255" s="474"/>
      <c r="Q255" s="481"/>
      <c r="R255" s="474"/>
      <c r="S255" s="481"/>
      <c r="T255" s="475"/>
      <c r="U255" s="480"/>
      <c r="V255" s="474"/>
      <c r="W255" s="481"/>
      <c r="X255" s="474"/>
      <c r="Y255" s="481"/>
      <c r="Z255" s="475"/>
      <c r="AA255" s="480">
        <v>10.500022610111241</v>
      </c>
      <c r="AB255" s="474">
        <v>0.7989876604818491</v>
      </c>
      <c r="AC255" s="481">
        <v>11.910379324718633</v>
      </c>
      <c r="AD255" s="474">
        <v>-0.14316334838925648</v>
      </c>
      <c r="AE255" s="481">
        <v>10.995998123662376</v>
      </c>
      <c r="AF255" s="475">
        <v>0.49729489462684029</v>
      </c>
      <c r="AG255" s="480"/>
      <c r="AH255" s="474"/>
      <c r="AI255" s="481"/>
      <c r="AJ255" s="474"/>
      <c r="AK255" s="481"/>
      <c r="AL255" s="475"/>
      <c r="AM255" s="480">
        <v>2.4129296118246395</v>
      </c>
      <c r="AN255" s="475">
        <v>2.0587172590395664E-2</v>
      </c>
      <c r="AO255" s="480">
        <v>4.5322164948453612</v>
      </c>
      <c r="AP255" s="474">
        <v>-0.94636239752663442</v>
      </c>
      <c r="AQ255" s="481">
        <v>16.392518146286992</v>
      </c>
      <c r="AR255" s="474">
        <v>-0.41165792594777173</v>
      </c>
      <c r="AS255" s="481">
        <v>9.6892449623695072</v>
      </c>
      <c r="AT255" s="475">
        <v>-1.2339780435990217</v>
      </c>
    </row>
    <row r="256" spans="2:46" s="4" customFormat="1" ht="15" hidden="1" customHeight="1" outlineLevel="1" x14ac:dyDescent="0.25">
      <c r="B256" s="115" t="s">
        <v>100</v>
      </c>
      <c r="C256" s="480">
        <v>7.9535961170760405</v>
      </c>
      <c r="D256" s="474">
        <v>-0.78682591514765932</v>
      </c>
      <c r="E256" s="481">
        <v>9.0327631073759651</v>
      </c>
      <c r="F256" s="474">
        <v>-1.2994829568897242</v>
      </c>
      <c r="G256" s="481">
        <v>8.5208712790370278</v>
      </c>
      <c r="H256" s="475">
        <v>-1.0248165821715869</v>
      </c>
      <c r="I256" s="480">
        <v>8.2871477493089074</v>
      </c>
      <c r="J256" s="474">
        <v>-1.0225310488780437</v>
      </c>
      <c r="K256" s="481">
        <v>9.0784166990379997</v>
      </c>
      <c r="L256" s="474">
        <v>-1.1958417222792459</v>
      </c>
      <c r="M256" s="481">
        <v>8.754723414023232</v>
      </c>
      <c r="N256" s="475">
        <v>-1.1145103177810292</v>
      </c>
      <c r="O256" s="480"/>
      <c r="P256" s="474"/>
      <c r="Q256" s="481"/>
      <c r="R256" s="474"/>
      <c r="S256" s="481"/>
      <c r="T256" s="475"/>
      <c r="U256" s="480"/>
      <c r="V256" s="474"/>
      <c r="W256" s="481"/>
      <c r="X256" s="474"/>
      <c r="Y256" s="481"/>
      <c r="Z256" s="475"/>
      <c r="AA256" s="480">
        <v>8.9310292643247635</v>
      </c>
      <c r="AB256" s="474">
        <v>-0.61789963616663712</v>
      </c>
      <c r="AC256" s="481">
        <v>8.4441434544490903</v>
      </c>
      <c r="AD256" s="474">
        <v>-1.845618047103267</v>
      </c>
      <c r="AE256" s="481">
        <v>8.7405816297149439</v>
      </c>
      <c r="AF256" s="475">
        <v>-1.0693885343825205</v>
      </c>
      <c r="AG256" s="480"/>
      <c r="AH256" s="474"/>
      <c r="AI256" s="481"/>
      <c r="AJ256" s="474"/>
      <c r="AK256" s="481"/>
      <c r="AL256" s="475"/>
      <c r="AM256" s="480">
        <v>2.0588319189902302</v>
      </c>
      <c r="AN256" s="475">
        <v>-6.5944897381147172E-2</v>
      </c>
      <c r="AO256" s="480">
        <v>3.8557149065623642</v>
      </c>
      <c r="AP256" s="474">
        <v>-0.50349086961092082</v>
      </c>
      <c r="AQ256" s="481">
        <v>15.170332480818415</v>
      </c>
      <c r="AR256" s="474">
        <v>-0.27751104977336105</v>
      </c>
      <c r="AS256" s="481">
        <v>9.0531015037593985</v>
      </c>
      <c r="AT256" s="475">
        <v>-0.55806239172753713</v>
      </c>
    </row>
    <row r="257" spans="2:46" s="4" customFormat="1" ht="15" hidden="1" customHeight="1" outlineLevel="1" x14ac:dyDescent="0.25">
      <c r="B257" s="115" t="s">
        <v>101</v>
      </c>
      <c r="C257" s="480">
        <v>7.2055151988982029</v>
      </c>
      <c r="D257" s="474">
        <v>-0.74807929003203366</v>
      </c>
      <c r="E257" s="481">
        <v>9.2309384332644147</v>
      </c>
      <c r="F257" s="474">
        <v>-0.10179383222896732</v>
      </c>
      <c r="G257" s="481">
        <v>8.1657821864134039</v>
      </c>
      <c r="H257" s="475">
        <v>-0.50225809318444092</v>
      </c>
      <c r="I257" s="480">
        <v>7.6417143906900211</v>
      </c>
      <c r="J257" s="474">
        <v>-0.88431489170831412</v>
      </c>
      <c r="K257" s="481">
        <v>9.4630930781570708</v>
      </c>
      <c r="L257" s="474">
        <v>-9.3861515559748199E-2</v>
      </c>
      <c r="M257" s="481">
        <v>8.6120582198171309</v>
      </c>
      <c r="N257" s="475">
        <v>-0.514362632566991</v>
      </c>
      <c r="O257" s="480"/>
      <c r="P257" s="474"/>
      <c r="Q257" s="481"/>
      <c r="R257" s="474"/>
      <c r="S257" s="481"/>
      <c r="T257" s="475"/>
      <c r="U257" s="480"/>
      <c r="V257" s="474"/>
      <c r="W257" s="481"/>
      <c r="X257" s="474"/>
      <c r="Y257" s="481"/>
      <c r="Z257" s="475"/>
      <c r="AA257" s="480">
        <v>7.672510399057912</v>
      </c>
      <c r="AB257" s="474">
        <v>-0.68502970574663369</v>
      </c>
      <c r="AC257" s="481">
        <v>7.7977889447236182</v>
      </c>
      <c r="AD257" s="474">
        <v>-0.37536224738643309</v>
      </c>
      <c r="AE257" s="481">
        <v>7.7178390041091411</v>
      </c>
      <c r="AF257" s="475">
        <v>-0.56850031901935516</v>
      </c>
      <c r="AG257" s="480"/>
      <c r="AH257" s="474"/>
      <c r="AI257" s="481"/>
      <c r="AJ257" s="474"/>
      <c r="AK257" s="481"/>
      <c r="AL257" s="475"/>
      <c r="AM257" s="480">
        <v>1.818686401480111</v>
      </c>
      <c r="AN257" s="475">
        <v>-0.64761555125904247</v>
      </c>
      <c r="AO257" s="480">
        <v>3.1862871927554979</v>
      </c>
      <c r="AP257" s="474">
        <v>9.6676339488807272E-2</v>
      </c>
      <c r="AQ257" s="481">
        <v>15.576695194206716</v>
      </c>
      <c r="AR257" s="474">
        <v>6.0819623123406501</v>
      </c>
      <c r="AS257" s="481">
        <v>8.0901511203751948</v>
      </c>
      <c r="AT257" s="475">
        <v>1.8818712156307358</v>
      </c>
    </row>
    <row r="258" spans="2:46" s="4" customFormat="1" ht="15" hidden="1" customHeight="1" outlineLevel="1" x14ac:dyDescent="0.25">
      <c r="B258" s="115" t="s">
        <v>121</v>
      </c>
      <c r="C258" s="480">
        <v>8.0791048965656795</v>
      </c>
      <c r="D258" s="474">
        <v>4.1700894270281452E-2</v>
      </c>
      <c r="E258" s="481">
        <v>9.0078302921247229</v>
      </c>
      <c r="F258" s="474">
        <v>-1.3872748215313706</v>
      </c>
      <c r="G258" s="481">
        <v>8.5263033199416505</v>
      </c>
      <c r="H258" s="475">
        <v>-0.6140442513156561</v>
      </c>
      <c r="I258" s="480">
        <v>6.5268252941317426</v>
      </c>
      <c r="J258" s="474">
        <v>-2.9935521095312927</v>
      </c>
      <c r="K258" s="481">
        <v>7.654482280334288</v>
      </c>
      <c r="L258" s="474">
        <v>-3.0122536552954502</v>
      </c>
      <c r="M258" s="481">
        <v>7.1275872364247057</v>
      </c>
      <c r="N258" s="475">
        <v>-3.0427183786934631</v>
      </c>
      <c r="O258" s="480"/>
      <c r="P258" s="474"/>
      <c r="Q258" s="481"/>
      <c r="R258" s="474"/>
      <c r="S258" s="481"/>
      <c r="T258" s="475"/>
      <c r="U258" s="480"/>
      <c r="V258" s="474"/>
      <c r="W258" s="481"/>
      <c r="X258" s="474"/>
      <c r="Y258" s="481"/>
      <c r="Z258" s="475"/>
      <c r="AA258" s="480">
        <v>7.3972155216623294</v>
      </c>
      <c r="AB258" s="474">
        <v>0.41800332431587162</v>
      </c>
      <c r="AC258" s="481">
        <v>5.6369514237855949</v>
      </c>
      <c r="AD258" s="474">
        <v>-2.9737880446649569</v>
      </c>
      <c r="AE258" s="481">
        <v>6.760312246209045</v>
      </c>
      <c r="AF258" s="475">
        <v>-0.66877730323944995</v>
      </c>
      <c r="AG258" s="480"/>
      <c r="AH258" s="474"/>
      <c r="AI258" s="481"/>
      <c r="AJ258" s="474"/>
      <c r="AK258" s="481"/>
      <c r="AL258" s="475"/>
      <c r="AM258" s="480">
        <v>2.0461763798951589</v>
      </c>
      <c r="AN258" s="475">
        <v>-0.50210181051672498</v>
      </c>
      <c r="AO258" s="480">
        <v>1.9633462699439415</v>
      </c>
      <c r="AP258" s="474">
        <v>-1.0923797014262018</v>
      </c>
      <c r="AQ258" s="481">
        <v>13.547070441079658</v>
      </c>
      <c r="AR258" s="474">
        <v>-1.2091835679004568</v>
      </c>
      <c r="AS258" s="481">
        <v>6.5479416362688898</v>
      </c>
      <c r="AT258" s="475">
        <v>-1.6972930721237134</v>
      </c>
    </row>
    <row r="259" spans="2:46" s="4" customFormat="1" ht="15" hidden="1" customHeight="1" outlineLevel="1" x14ac:dyDescent="0.25">
      <c r="B259" s="115" t="s">
        <v>104</v>
      </c>
      <c r="C259" s="480">
        <v>8.4491217099653237</v>
      </c>
      <c r="D259" s="474">
        <v>-5.6783442947413221E-2</v>
      </c>
      <c r="E259" s="481">
        <v>9.4068301760609447</v>
      </c>
      <c r="F259" s="474">
        <v>-0.14017309649632459</v>
      </c>
      <c r="G259" s="481">
        <v>8.9225351606574339</v>
      </c>
      <c r="H259" s="475">
        <v>-0.12472981101340253</v>
      </c>
      <c r="I259" s="480">
        <v>9.4572834781806865</v>
      </c>
      <c r="J259" s="474">
        <v>0.19539214522336401</v>
      </c>
      <c r="K259" s="481">
        <v>9.9824991345225289</v>
      </c>
      <c r="L259" s="474">
        <v>0.18165980690192285</v>
      </c>
      <c r="M259" s="481">
        <v>9.7506360546294601</v>
      </c>
      <c r="N259" s="475">
        <v>0.17006816968898697</v>
      </c>
      <c r="O259" s="480"/>
      <c r="P259" s="474"/>
      <c r="Q259" s="481"/>
      <c r="R259" s="474"/>
      <c r="S259" s="481"/>
      <c r="T259" s="475"/>
      <c r="U259" s="480"/>
      <c r="V259" s="474"/>
      <c r="W259" s="481"/>
      <c r="X259" s="474"/>
      <c r="Y259" s="481"/>
      <c r="Z259" s="475"/>
      <c r="AA259" s="480">
        <v>8.3183123481334214</v>
      </c>
      <c r="AB259" s="474">
        <v>-0.50602479446561155</v>
      </c>
      <c r="AC259" s="481">
        <v>6.9689541880468084</v>
      </c>
      <c r="AD259" s="474">
        <v>-1.2485249107203735</v>
      </c>
      <c r="AE259" s="481">
        <v>7.7794403821205327</v>
      </c>
      <c r="AF259" s="475">
        <v>-0.80863508749577573</v>
      </c>
      <c r="AG259" s="480"/>
      <c r="AH259" s="474"/>
      <c r="AI259" s="481"/>
      <c r="AJ259" s="474"/>
      <c r="AK259" s="481"/>
      <c r="AL259" s="475"/>
      <c r="AM259" s="480">
        <v>2.2772232712885532</v>
      </c>
      <c r="AN259" s="475">
        <v>3.4109909922381387E-2</v>
      </c>
      <c r="AO259" s="480">
        <v>2.0394112060778729</v>
      </c>
      <c r="AP259" s="474">
        <v>-1.0100994444690472</v>
      </c>
      <c r="AQ259" s="481">
        <v>13.416315049226442</v>
      </c>
      <c r="AR259" s="474">
        <v>0.73198994037303144</v>
      </c>
      <c r="AS259" s="481">
        <v>4.91089811856585</v>
      </c>
      <c r="AT259" s="475">
        <v>-2.4008193774213087</v>
      </c>
    </row>
    <row r="260" spans="2:46" s="4" customFormat="1" ht="15" hidden="1" customHeight="1" outlineLevel="1" x14ac:dyDescent="0.25">
      <c r="B260" s="115" t="s">
        <v>105</v>
      </c>
      <c r="C260" s="480">
        <v>8.6945033160087899</v>
      </c>
      <c r="D260" s="474">
        <v>-8.0800547397373634E-2</v>
      </c>
      <c r="E260" s="481">
        <v>10.332606594857049</v>
      </c>
      <c r="F260" s="474">
        <v>-0.16600525984856951</v>
      </c>
      <c r="G260" s="481">
        <v>9.5550355202674471</v>
      </c>
      <c r="H260" s="475">
        <v>-0.1199423641900097</v>
      </c>
      <c r="I260" s="480">
        <v>9.7624654975179208</v>
      </c>
      <c r="J260" s="474">
        <v>0.21473701616868368</v>
      </c>
      <c r="K260" s="481">
        <v>10.866227708797547</v>
      </c>
      <c r="L260" s="474">
        <v>-0.14796256900831928</v>
      </c>
      <c r="M260" s="481">
        <v>10.418422352420206</v>
      </c>
      <c r="N260" s="475">
        <v>1.3052642786663071E-2</v>
      </c>
      <c r="O260" s="480"/>
      <c r="P260" s="474"/>
      <c r="Q260" s="481"/>
      <c r="R260" s="474"/>
      <c r="S260" s="481"/>
      <c r="T260" s="475"/>
      <c r="U260" s="480"/>
      <c r="V260" s="474"/>
      <c r="W260" s="481"/>
      <c r="X260" s="474"/>
      <c r="Y260" s="481"/>
      <c r="Z260" s="475"/>
      <c r="AA260" s="480">
        <v>8.3007270768816479</v>
      </c>
      <c r="AB260" s="474">
        <v>-0.51823374440475511</v>
      </c>
      <c r="AC260" s="481">
        <v>7.5428194077575421</v>
      </c>
      <c r="AD260" s="474">
        <v>-0.39701461713872366</v>
      </c>
      <c r="AE260" s="481">
        <v>8.0033681511986252</v>
      </c>
      <c r="AF260" s="475">
        <v>-0.46721115565692806</v>
      </c>
      <c r="AG260" s="480"/>
      <c r="AH260" s="474"/>
      <c r="AI260" s="481"/>
      <c r="AJ260" s="474"/>
      <c r="AK260" s="481"/>
      <c r="AL260" s="475"/>
      <c r="AM260" s="480">
        <v>2.3588912886969045</v>
      </c>
      <c r="AN260" s="475">
        <v>0.14313628454599581</v>
      </c>
      <c r="AO260" s="480">
        <v>2.9163179916317992</v>
      </c>
      <c r="AP260" s="474">
        <v>0.33059652355738978</v>
      </c>
      <c r="AQ260" s="481">
        <v>14.579603815113719</v>
      </c>
      <c r="AR260" s="474">
        <v>1.634052686295659</v>
      </c>
      <c r="AS260" s="481">
        <v>7.1521449507061021</v>
      </c>
      <c r="AT260" s="475">
        <v>0.1023595429807802</v>
      </c>
    </row>
    <row r="261" spans="2:46" s="4" customFormat="1" ht="15" hidden="1" customHeight="1" outlineLevel="1" x14ac:dyDescent="0.25">
      <c r="B261" s="115" t="s">
        <v>106</v>
      </c>
      <c r="C261" s="480">
        <v>8.5790108774474252</v>
      </c>
      <c r="D261" s="474">
        <v>-0.59095724773368197</v>
      </c>
      <c r="E261" s="481">
        <v>9.4545391770984377</v>
      </c>
      <c r="F261" s="474">
        <v>-0.67912180850071735</v>
      </c>
      <c r="G261" s="481">
        <v>9.0522178177174837</v>
      </c>
      <c r="H261" s="475">
        <v>-0.62180609217125848</v>
      </c>
      <c r="I261" s="480">
        <v>9.2442141340115036</v>
      </c>
      <c r="J261" s="474">
        <v>-0.89934928647891965</v>
      </c>
      <c r="K261" s="481">
        <v>9.8321065310492504</v>
      </c>
      <c r="L261" s="474">
        <v>-0.69782000956652901</v>
      </c>
      <c r="M261" s="481">
        <v>9.5967981436822072</v>
      </c>
      <c r="N261" s="475">
        <v>-0.77343359303424997</v>
      </c>
      <c r="O261" s="480"/>
      <c r="P261" s="474"/>
      <c r="Q261" s="481"/>
      <c r="R261" s="474"/>
      <c r="S261" s="481"/>
      <c r="T261" s="475"/>
      <c r="U261" s="480"/>
      <c r="V261" s="474"/>
      <c r="W261" s="481"/>
      <c r="X261" s="474"/>
      <c r="Y261" s="481"/>
      <c r="Z261" s="475"/>
      <c r="AA261" s="480">
        <v>8.2646188978736141</v>
      </c>
      <c r="AB261" s="474">
        <v>-0.44813435827689219</v>
      </c>
      <c r="AC261" s="481">
        <v>7.428223712678494</v>
      </c>
      <c r="AD261" s="474">
        <v>-0.75949032841739683</v>
      </c>
      <c r="AE261" s="481">
        <v>7.9225110619469028</v>
      </c>
      <c r="AF261" s="475">
        <v>-0.57844948027378429</v>
      </c>
      <c r="AG261" s="480"/>
      <c r="AH261" s="474"/>
      <c r="AI261" s="481"/>
      <c r="AJ261" s="474"/>
      <c r="AK261" s="481"/>
      <c r="AL261" s="475"/>
      <c r="AM261" s="480">
        <v>2.5636778983438036</v>
      </c>
      <c r="AN261" s="475">
        <v>0.29130991063933553</v>
      </c>
      <c r="AO261" s="480">
        <v>2.3066964285714286</v>
      </c>
      <c r="AP261" s="474">
        <v>-0.59477725563909756</v>
      </c>
      <c r="AQ261" s="481">
        <v>18.732323232323232</v>
      </c>
      <c r="AR261" s="474">
        <v>0.80593925116893317</v>
      </c>
      <c r="AS261" s="481">
        <v>8.5852178709321567</v>
      </c>
      <c r="AT261" s="475">
        <v>-0.58001659997380983</v>
      </c>
    </row>
    <row r="262" spans="2:46" s="4" customFormat="1" ht="15" hidden="1" customHeight="1" outlineLevel="1" x14ac:dyDescent="0.25">
      <c r="B262" s="115" t="s">
        <v>107</v>
      </c>
      <c r="C262" s="480">
        <v>8.1540063702413512</v>
      </c>
      <c r="D262" s="474">
        <v>-0.20255196224515437</v>
      </c>
      <c r="E262" s="481">
        <v>9.8961925889621192</v>
      </c>
      <c r="F262" s="474">
        <v>0.56377725220184161</v>
      </c>
      <c r="G262" s="481">
        <v>9.0001754017797015</v>
      </c>
      <c r="H262" s="475">
        <v>0.13476570077390093</v>
      </c>
      <c r="I262" s="480">
        <v>9.2860454857869748</v>
      </c>
      <c r="J262" s="474">
        <v>-6.9638625876994098E-2</v>
      </c>
      <c r="K262" s="481">
        <v>10.419967946911065</v>
      </c>
      <c r="L262" s="474">
        <v>0.8686939677019776</v>
      </c>
      <c r="M262" s="481">
        <v>9.9212722761109866</v>
      </c>
      <c r="N262" s="475">
        <v>0.4484955720986683</v>
      </c>
      <c r="O262" s="480"/>
      <c r="P262" s="474"/>
      <c r="Q262" s="481"/>
      <c r="R262" s="474"/>
      <c r="S262" s="481"/>
      <c r="T262" s="475"/>
      <c r="U262" s="480"/>
      <c r="V262" s="474"/>
      <c r="W262" s="481"/>
      <c r="X262" s="474"/>
      <c r="Y262" s="481"/>
      <c r="Z262" s="475"/>
      <c r="AA262" s="480">
        <v>7.3101204035144809</v>
      </c>
      <c r="AB262" s="474">
        <v>-0.76190243345285946</v>
      </c>
      <c r="AC262" s="481">
        <v>7.5505468670142086</v>
      </c>
      <c r="AD262" s="474">
        <v>-0.47257265900330836</v>
      </c>
      <c r="AE262" s="481">
        <v>7.3934658587576632</v>
      </c>
      <c r="AF262" s="475">
        <v>-0.66054170918179267</v>
      </c>
      <c r="AG262" s="480"/>
      <c r="AH262" s="474"/>
      <c r="AI262" s="481"/>
      <c r="AJ262" s="474"/>
      <c r="AK262" s="481"/>
      <c r="AL262" s="475"/>
      <c r="AM262" s="480">
        <v>2.5310698270339524</v>
      </c>
      <c r="AN262" s="475">
        <v>0.40696972418856348</v>
      </c>
      <c r="AO262" s="480">
        <v>2.7573529411764706</v>
      </c>
      <c r="AP262" s="474">
        <v>-0.30334574877986142</v>
      </c>
      <c r="AQ262" s="481">
        <v>12.354651162790697</v>
      </c>
      <c r="AR262" s="474">
        <v>-1.1181326630257882</v>
      </c>
      <c r="AS262" s="481">
        <v>6.8979933110367897</v>
      </c>
      <c r="AT262" s="475">
        <v>-0.92329135357567793</v>
      </c>
    </row>
    <row r="263" spans="2:46" s="4" customFormat="1" ht="15" hidden="1" customHeight="1" outlineLevel="1" x14ac:dyDescent="0.25">
      <c r="B263" s="115" t="s">
        <v>122</v>
      </c>
      <c r="C263" s="480">
        <v>8.662784857439874</v>
      </c>
      <c r="D263" s="474">
        <v>0.34892791320651817</v>
      </c>
      <c r="E263" s="481">
        <v>9.5556731008249365</v>
      </c>
      <c r="F263" s="474">
        <v>-0.18898855159281069</v>
      </c>
      <c r="G263" s="481">
        <v>9.1115078339032394</v>
      </c>
      <c r="H263" s="475">
        <v>8.7420089538927215E-2</v>
      </c>
      <c r="I263" s="480">
        <v>9.544983629450007</v>
      </c>
      <c r="J263" s="474">
        <v>2.2496175483933456E-2</v>
      </c>
      <c r="K263" s="481">
        <v>9.6803105444197328</v>
      </c>
      <c r="L263" s="474">
        <v>-0.32388035593227471</v>
      </c>
      <c r="M263" s="481">
        <v>9.6231152372179078</v>
      </c>
      <c r="N263" s="475">
        <v>-0.17864329180824612</v>
      </c>
      <c r="O263" s="480"/>
      <c r="P263" s="474"/>
      <c r="Q263" s="481"/>
      <c r="R263" s="474"/>
      <c r="S263" s="481"/>
      <c r="T263" s="475"/>
      <c r="U263" s="480"/>
      <c r="V263" s="474"/>
      <c r="W263" s="481"/>
      <c r="X263" s="474"/>
      <c r="Y263" s="481"/>
      <c r="Z263" s="475"/>
      <c r="AA263" s="480">
        <v>8.7216158950987452</v>
      </c>
      <c r="AB263" s="474">
        <v>1.0158492525891685</v>
      </c>
      <c r="AC263" s="481">
        <v>8.6131615067866409</v>
      </c>
      <c r="AD263" s="474">
        <v>0.58050787841272289</v>
      </c>
      <c r="AE263" s="481">
        <v>8.6843133655056644</v>
      </c>
      <c r="AF263" s="475">
        <v>0.87006174285893412</v>
      </c>
      <c r="AG263" s="480"/>
      <c r="AH263" s="474"/>
      <c r="AI263" s="481"/>
      <c r="AJ263" s="474"/>
      <c r="AK263" s="481"/>
      <c r="AL263" s="475"/>
      <c r="AM263" s="480">
        <v>2.2421996879875197</v>
      </c>
      <c r="AN263" s="475">
        <v>0.20759376688266995</v>
      </c>
      <c r="AO263" s="480">
        <v>2.7632567849686849</v>
      </c>
      <c r="AP263" s="474">
        <v>-0.15311799611712962</v>
      </c>
      <c r="AQ263" s="481">
        <v>12.932220536165907</v>
      </c>
      <c r="AR263" s="474">
        <v>-3.6671963734550843</v>
      </c>
      <c r="AS263" s="481">
        <v>7.3616193961573648</v>
      </c>
      <c r="AT263" s="475">
        <v>-1.4228267153705163</v>
      </c>
    </row>
    <row r="264" spans="2:46" s="4" customFormat="1" ht="15" hidden="1" customHeight="1" outlineLevel="1" x14ac:dyDescent="0.25">
      <c r="B264" s="115" t="s">
        <v>96</v>
      </c>
      <c r="C264" s="480">
        <v>8.1124788840756654</v>
      </c>
      <c r="D264" s="474">
        <v>-0.22273360508305018</v>
      </c>
      <c r="E264" s="481">
        <v>8.896679959242995</v>
      </c>
      <c r="F264" s="474">
        <v>-1.4145280195106089</v>
      </c>
      <c r="G264" s="481">
        <v>8.5192805091385218</v>
      </c>
      <c r="H264" s="475">
        <v>-0.76754220895118941</v>
      </c>
      <c r="I264" s="480">
        <v>8.6648269162839977</v>
      </c>
      <c r="J264" s="474">
        <v>-0.42575133669554965</v>
      </c>
      <c r="K264" s="481">
        <v>8.7006913053398858</v>
      </c>
      <c r="L264" s="474">
        <v>-1.5513608507615526</v>
      </c>
      <c r="M264" s="481">
        <v>8.6859442913321487</v>
      </c>
      <c r="N264" s="475">
        <v>-1.0574519188722054</v>
      </c>
      <c r="O264" s="480"/>
      <c r="P264" s="474"/>
      <c r="Q264" s="481"/>
      <c r="R264" s="474"/>
      <c r="S264" s="481"/>
      <c r="T264" s="475"/>
      <c r="U264" s="480"/>
      <c r="V264" s="474"/>
      <c r="W264" s="481"/>
      <c r="X264" s="474"/>
      <c r="Y264" s="481"/>
      <c r="Z264" s="475"/>
      <c r="AA264" s="480">
        <v>9.0017868644684071</v>
      </c>
      <c r="AB264" s="474">
        <v>4.6591346875741735E-2</v>
      </c>
      <c r="AC264" s="481">
        <v>9.6283349295389247</v>
      </c>
      <c r="AD264" s="474">
        <v>-0.60807141673341114</v>
      </c>
      <c r="AE264" s="481">
        <v>9.2385574872358305</v>
      </c>
      <c r="AF264" s="475">
        <v>-0.14865489525001507</v>
      </c>
      <c r="AG264" s="480"/>
      <c r="AH264" s="474"/>
      <c r="AI264" s="481"/>
      <c r="AJ264" s="474"/>
      <c r="AK264" s="481"/>
      <c r="AL264" s="475"/>
      <c r="AM264" s="480">
        <v>2.0933460681311686</v>
      </c>
      <c r="AN264" s="475">
        <v>8.9626169938908706E-2</v>
      </c>
      <c r="AO264" s="480">
        <v>3.3929350196249457</v>
      </c>
      <c r="AP264" s="474">
        <v>4.6880131117227108E-2</v>
      </c>
      <c r="AQ264" s="481">
        <v>14.230492813141684</v>
      </c>
      <c r="AR264" s="474">
        <v>-1.7263584988116687</v>
      </c>
      <c r="AS264" s="481">
        <v>8.3709030888941296</v>
      </c>
      <c r="AT264" s="475">
        <v>-0.31923775617629246</v>
      </c>
    </row>
    <row r="265" spans="2:46" s="4" customFormat="1" ht="15" hidden="1" customHeight="1" outlineLevel="1" x14ac:dyDescent="0.25">
      <c r="B265" s="115" t="s">
        <v>97</v>
      </c>
      <c r="C265" s="480">
        <v>8.3107736117702888</v>
      </c>
      <c r="D265" s="474">
        <v>0.11909284538084997</v>
      </c>
      <c r="E265" s="481">
        <v>9.6970165781845417</v>
      </c>
      <c r="F265" s="474">
        <v>0.45340395886586293</v>
      </c>
      <c r="G265" s="481">
        <v>9.0346591907658649</v>
      </c>
      <c r="H265" s="475">
        <v>0.29472890858555623</v>
      </c>
      <c r="I265" s="480">
        <v>8.9370843650093441</v>
      </c>
      <c r="J265" s="474">
        <v>0.29946933869056558</v>
      </c>
      <c r="K265" s="481">
        <v>9.6418940248027063</v>
      </c>
      <c r="L265" s="474">
        <v>0.56622734949755227</v>
      </c>
      <c r="M265" s="481">
        <v>9.3568424929787142</v>
      </c>
      <c r="N265" s="475">
        <v>0.45915578343629448</v>
      </c>
      <c r="O265" s="480"/>
      <c r="P265" s="474"/>
      <c r="Q265" s="481"/>
      <c r="R265" s="474"/>
      <c r="S265" s="481"/>
      <c r="T265" s="475"/>
      <c r="U265" s="480"/>
      <c r="V265" s="474"/>
      <c r="W265" s="481"/>
      <c r="X265" s="474"/>
      <c r="Y265" s="481"/>
      <c r="Z265" s="475"/>
      <c r="AA265" s="480">
        <v>9.1321323288568621</v>
      </c>
      <c r="AB265" s="474">
        <v>-0.21863472538956863</v>
      </c>
      <c r="AC265" s="481">
        <v>9.7110376492194668</v>
      </c>
      <c r="AD265" s="474">
        <v>-0.14997663167561903</v>
      </c>
      <c r="AE265" s="481">
        <v>9.3479731580388936</v>
      </c>
      <c r="AF265" s="475">
        <v>-0.19207995874851491</v>
      </c>
      <c r="AG265" s="480"/>
      <c r="AH265" s="474"/>
      <c r="AI265" s="481"/>
      <c r="AJ265" s="474"/>
      <c r="AK265" s="481"/>
      <c r="AL265" s="475"/>
      <c r="AM265" s="480">
        <v>2.1670814555727449</v>
      </c>
      <c r="AN265" s="475">
        <v>7.7840076262400082E-2</v>
      </c>
      <c r="AO265" s="480">
        <v>3.3667068757539202</v>
      </c>
      <c r="AP265" s="474">
        <v>-0.37906947179233885</v>
      </c>
      <c r="AQ265" s="481">
        <v>14.320701357466064</v>
      </c>
      <c r="AR265" s="474">
        <v>-0.55824914939142012</v>
      </c>
      <c r="AS265" s="481">
        <v>7.9182138660399533</v>
      </c>
      <c r="AT265" s="475">
        <v>-0.31238906453895599</v>
      </c>
    </row>
    <row r="266" spans="2:46" s="4" customFormat="1" ht="15.75" collapsed="1" x14ac:dyDescent="0.25">
      <c r="B266" s="103">
        <v>1996</v>
      </c>
      <c r="C266" s="482">
        <v>8.3586324837091421</v>
      </c>
      <c r="D266" s="487">
        <v>-0.22585981455735826</v>
      </c>
      <c r="E266" s="484">
        <v>9.5914967154562376</v>
      </c>
      <c r="F266" s="487">
        <v>-0.49752114172966877</v>
      </c>
      <c r="G266" s="484">
        <v>8.9877441783574614</v>
      </c>
      <c r="H266" s="488">
        <v>-0.36065344969483704</v>
      </c>
      <c r="I266" s="482">
        <v>8.8068676994130666</v>
      </c>
      <c r="J266" s="487">
        <v>-0.59642705659261175</v>
      </c>
      <c r="K266" s="484">
        <v>9.5889201051472561</v>
      </c>
      <c r="L266" s="487">
        <v>-0.63485638768218422</v>
      </c>
      <c r="M266" s="484">
        <v>9.2578959955219808</v>
      </c>
      <c r="N266" s="488">
        <v>-0.6221167262754097</v>
      </c>
      <c r="O266" s="482"/>
      <c r="P266" s="487"/>
      <c r="Q266" s="484"/>
      <c r="R266" s="487"/>
      <c r="S266" s="484"/>
      <c r="T266" s="488"/>
      <c r="U266" s="482"/>
      <c r="V266" s="487"/>
      <c r="W266" s="484"/>
      <c r="X266" s="487"/>
      <c r="Y266" s="484"/>
      <c r="Z266" s="488"/>
      <c r="AA266" s="482">
        <v>8.6162686145388214</v>
      </c>
      <c r="AB266" s="487">
        <v>-0.11690288746867061</v>
      </c>
      <c r="AC266" s="484">
        <v>6.8116542923433876</v>
      </c>
      <c r="AD266" s="487">
        <v>-2.3030782394049485</v>
      </c>
      <c r="AE266" s="484">
        <v>7.8498874256689177</v>
      </c>
      <c r="AF266" s="488">
        <v>-1.0213420762007868</v>
      </c>
      <c r="AG266" s="482"/>
      <c r="AH266" s="487"/>
      <c r="AI266" s="484"/>
      <c r="AJ266" s="487"/>
      <c r="AK266" s="484"/>
      <c r="AL266" s="488"/>
      <c r="AM266" s="482">
        <v>2.1966552367202068</v>
      </c>
      <c r="AN266" s="488">
        <v>-2.9164780100650933E-2</v>
      </c>
      <c r="AO266" s="482">
        <v>3.1221868442000145</v>
      </c>
      <c r="AP266" s="487">
        <v>-0.39861806712331438</v>
      </c>
      <c r="AQ266" s="484">
        <v>14.934154203878878</v>
      </c>
      <c r="AR266" s="487">
        <v>0.2284526153766091</v>
      </c>
      <c r="AS266" s="484">
        <v>7.9227250273834322</v>
      </c>
      <c r="AT266" s="488">
        <v>-0.57458250311719894</v>
      </c>
    </row>
    <row r="267" spans="2:46" s="4" customFormat="1" ht="15" hidden="1" customHeight="1" outlineLevel="1" x14ac:dyDescent="0.25">
      <c r="B267" s="115" t="s">
        <v>98</v>
      </c>
      <c r="C267" s="480">
        <v>9.7182395352722697</v>
      </c>
      <c r="D267" s="471">
        <v>0.25552431013296939</v>
      </c>
      <c r="E267" s="481">
        <v>11.560933551546619</v>
      </c>
      <c r="F267" s="471">
        <v>-8.0233666406995141E-2</v>
      </c>
      <c r="G267" s="481">
        <v>10.650870372427363</v>
      </c>
      <c r="H267" s="473">
        <v>0.11586854037115835</v>
      </c>
      <c r="I267" s="480">
        <v>10.277995777132885</v>
      </c>
      <c r="J267" s="471">
        <v>0.44203931326944357</v>
      </c>
      <c r="K267" s="481">
        <v>11.515808875655749</v>
      </c>
      <c r="L267" s="471">
        <v>-6.5450741259409639E-2</v>
      </c>
      <c r="M267" s="481">
        <v>10.975749596177144</v>
      </c>
      <c r="N267" s="473">
        <v>0.15620043493201941</v>
      </c>
      <c r="O267" s="480"/>
      <c r="P267" s="471"/>
      <c r="Q267" s="481"/>
      <c r="R267" s="471"/>
      <c r="S267" s="481"/>
      <c r="T267" s="473"/>
      <c r="U267" s="480"/>
      <c r="V267" s="471"/>
      <c r="W267" s="481"/>
      <c r="X267" s="471"/>
      <c r="Y267" s="481"/>
      <c r="Z267" s="473"/>
      <c r="AA267" s="480">
        <v>11.020781402405982</v>
      </c>
      <c r="AB267" s="471">
        <v>0.48289426536453028</v>
      </c>
      <c r="AC267" s="481">
        <v>11.390944437476483</v>
      </c>
      <c r="AD267" s="471">
        <v>-0.13007062993033713</v>
      </c>
      <c r="AE267" s="481">
        <v>11.166340605323294</v>
      </c>
      <c r="AF267" s="473">
        <v>0.30863627438760588</v>
      </c>
      <c r="AG267" s="480"/>
      <c r="AH267" s="471"/>
      <c r="AI267" s="481"/>
      <c r="AJ267" s="471"/>
      <c r="AK267" s="481"/>
      <c r="AL267" s="473"/>
      <c r="AM267" s="480">
        <v>2.274092905015022</v>
      </c>
      <c r="AN267" s="473">
        <v>-0.139426167535464</v>
      </c>
      <c r="AO267" s="480">
        <v>4.9870517928286855</v>
      </c>
      <c r="AP267" s="471">
        <v>0.68259755885903317</v>
      </c>
      <c r="AQ267" s="481">
        <v>18.081237911025145</v>
      </c>
      <c r="AR267" s="471">
        <v>-2.9080573610533555</v>
      </c>
      <c r="AS267" s="481">
        <v>10.693453217195842</v>
      </c>
      <c r="AT267" s="473">
        <v>0.47758722478117654</v>
      </c>
    </row>
    <row r="268" spans="2:46" s="4" customFormat="1" ht="15" hidden="1" customHeight="1" outlineLevel="1" x14ac:dyDescent="0.25">
      <c r="B268" s="115" t="s">
        <v>99</v>
      </c>
      <c r="C268" s="480">
        <v>9.0384658728071816</v>
      </c>
      <c r="D268" s="474">
        <v>0.16660370941147207</v>
      </c>
      <c r="E268" s="481">
        <v>10.983971780431958</v>
      </c>
      <c r="F268" s="474">
        <v>-0.40834953650907124</v>
      </c>
      <c r="G268" s="481">
        <v>10.016861905413984</v>
      </c>
      <c r="H268" s="475">
        <v>-9.8292919203771589E-2</v>
      </c>
      <c r="I268" s="480">
        <v>9.7427807913209961</v>
      </c>
      <c r="J268" s="474">
        <v>0.42615215903741088</v>
      </c>
      <c r="K268" s="481">
        <v>10.734995853399486</v>
      </c>
      <c r="L268" s="474">
        <v>-0.50469240425449158</v>
      </c>
      <c r="M268" s="481">
        <v>10.316458464773921</v>
      </c>
      <c r="N268" s="475">
        <v>-9.6506339188685786E-2</v>
      </c>
      <c r="O268" s="480"/>
      <c r="P268" s="474"/>
      <c r="Q268" s="481"/>
      <c r="R268" s="474"/>
      <c r="S268" s="481"/>
      <c r="T268" s="475"/>
      <c r="U268" s="480"/>
      <c r="V268" s="474"/>
      <c r="W268" s="481"/>
      <c r="X268" s="474"/>
      <c r="Y268" s="481"/>
      <c r="Z268" s="475"/>
      <c r="AA268" s="480">
        <v>9.7010349496293919</v>
      </c>
      <c r="AB268" s="474">
        <v>-0.30860163302021348</v>
      </c>
      <c r="AC268" s="481">
        <v>12.05354267310789</v>
      </c>
      <c r="AD268" s="474">
        <v>0.13647938674061244</v>
      </c>
      <c r="AE268" s="481">
        <v>10.498703229035536</v>
      </c>
      <c r="AF268" s="475">
        <v>-0.13156356029289107</v>
      </c>
      <c r="AG268" s="480"/>
      <c r="AH268" s="474"/>
      <c r="AI268" s="481"/>
      <c r="AJ268" s="474"/>
      <c r="AK268" s="481"/>
      <c r="AL268" s="475"/>
      <c r="AM268" s="480">
        <v>2.3923424392342438</v>
      </c>
      <c r="AN268" s="475">
        <v>7.1644299913930176E-2</v>
      </c>
      <c r="AO268" s="480">
        <v>5.4785788923719956</v>
      </c>
      <c r="AP268" s="474">
        <v>0.65330008196307343</v>
      </c>
      <c r="AQ268" s="481">
        <v>16.804176072234764</v>
      </c>
      <c r="AR268" s="474">
        <v>-0.10758863364758753</v>
      </c>
      <c r="AS268" s="481">
        <v>10.923223005968529</v>
      </c>
      <c r="AT268" s="475">
        <v>0.94748967263519646</v>
      </c>
    </row>
    <row r="269" spans="2:46" s="4" customFormat="1" ht="15" hidden="1" customHeight="1" outlineLevel="1" x14ac:dyDescent="0.25">
      <c r="B269" s="115" t="s">
        <v>100</v>
      </c>
      <c r="C269" s="480">
        <v>8.7404220322236998</v>
      </c>
      <c r="D269" s="474">
        <v>0.15663723546742148</v>
      </c>
      <c r="E269" s="481">
        <v>10.332246064265689</v>
      </c>
      <c r="F269" s="474">
        <v>-0.45965655028676977</v>
      </c>
      <c r="G269" s="481">
        <v>9.5456878612086147</v>
      </c>
      <c r="H269" s="475">
        <v>-0.13369000710913426</v>
      </c>
      <c r="I269" s="480">
        <v>9.3096787981869511</v>
      </c>
      <c r="J269" s="474">
        <v>0.14041189206062299</v>
      </c>
      <c r="K269" s="481">
        <v>10.274258421317246</v>
      </c>
      <c r="L269" s="474">
        <v>-0.63465065678684596</v>
      </c>
      <c r="M269" s="481">
        <v>9.8692337318042611</v>
      </c>
      <c r="N269" s="475">
        <v>-0.28256636604660024</v>
      </c>
      <c r="O269" s="480"/>
      <c r="P269" s="474"/>
      <c r="Q269" s="481"/>
      <c r="R269" s="474"/>
      <c r="S269" s="481"/>
      <c r="T269" s="475"/>
      <c r="U269" s="480"/>
      <c r="V269" s="474"/>
      <c r="W269" s="481"/>
      <c r="X269" s="474"/>
      <c r="Y269" s="481"/>
      <c r="Z269" s="475"/>
      <c r="AA269" s="480">
        <v>9.5489289004914006</v>
      </c>
      <c r="AB269" s="474">
        <v>0.43615150289632787</v>
      </c>
      <c r="AC269" s="481">
        <v>10.289761501552357</v>
      </c>
      <c r="AD269" s="474">
        <v>0.18707393538768891</v>
      </c>
      <c r="AE269" s="481">
        <v>9.8099701640974644</v>
      </c>
      <c r="AF269" s="475">
        <v>0.33677674886893705</v>
      </c>
      <c r="AG269" s="480"/>
      <c r="AH269" s="474"/>
      <c r="AI269" s="481"/>
      <c r="AJ269" s="474"/>
      <c r="AK269" s="481"/>
      <c r="AL269" s="475"/>
      <c r="AM269" s="480">
        <v>2.1247768163713774</v>
      </c>
      <c r="AN269" s="475">
        <v>-0.32813395009299651</v>
      </c>
      <c r="AO269" s="480">
        <v>4.359205776173285</v>
      </c>
      <c r="AP269" s="474">
        <v>1.7497233459716988E-2</v>
      </c>
      <c r="AQ269" s="481">
        <v>15.447843530591776</v>
      </c>
      <c r="AR269" s="474">
        <v>2.9891793549729062</v>
      </c>
      <c r="AS269" s="481">
        <v>9.6111638954869356</v>
      </c>
      <c r="AT269" s="475">
        <v>1.2559675906370504</v>
      </c>
    </row>
    <row r="270" spans="2:46" s="4" customFormat="1" ht="15" hidden="1" customHeight="1" outlineLevel="1" x14ac:dyDescent="0.25">
      <c r="B270" s="115" t="s">
        <v>101</v>
      </c>
      <c r="C270" s="480">
        <v>7.9535944889302366</v>
      </c>
      <c r="D270" s="474">
        <v>-0.24629354191322594</v>
      </c>
      <c r="E270" s="481">
        <v>9.332732265493382</v>
      </c>
      <c r="F270" s="474">
        <v>-8.9156268744904565E-2</v>
      </c>
      <c r="G270" s="481">
        <v>8.6680402795978448</v>
      </c>
      <c r="H270" s="475">
        <v>-0.13443239575965826</v>
      </c>
      <c r="I270" s="480">
        <v>8.5260292823983352</v>
      </c>
      <c r="J270" s="474">
        <v>-3.4772000782826495E-2</v>
      </c>
      <c r="K270" s="481">
        <v>9.556954593716819</v>
      </c>
      <c r="L270" s="474">
        <v>9.240398989080667E-2</v>
      </c>
      <c r="M270" s="481">
        <v>9.1264208523841219</v>
      </c>
      <c r="N270" s="475">
        <v>6.587866353598848E-2</v>
      </c>
      <c r="O270" s="480"/>
      <c r="P270" s="474"/>
      <c r="Q270" s="481"/>
      <c r="R270" s="474"/>
      <c r="S270" s="481"/>
      <c r="T270" s="475"/>
      <c r="U270" s="480"/>
      <c r="V270" s="474"/>
      <c r="W270" s="481"/>
      <c r="X270" s="474"/>
      <c r="Y270" s="481"/>
      <c r="Z270" s="475"/>
      <c r="AA270" s="480">
        <v>8.3575401048045457</v>
      </c>
      <c r="AB270" s="474">
        <v>-0.57110958904012143</v>
      </c>
      <c r="AC270" s="481">
        <v>8.1731511921100513</v>
      </c>
      <c r="AD270" s="474">
        <v>-0.55824592960353314</v>
      </c>
      <c r="AE270" s="481">
        <v>8.2863393231284963</v>
      </c>
      <c r="AF270" s="475">
        <v>-0.57007987181676256</v>
      </c>
      <c r="AG270" s="480"/>
      <c r="AH270" s="474"/>
      <c r="AI270" s="481"/>
      <c r="AJ270" s="474"/>
      <c r="AK270" s="481"/>
      <c r="AL270" s="475"/>
      <c r="AM270" s="480">
        <v>2.4663019527391534</v>
      </c>
      <c r="AN270" s="475">
        <v>9.4786312334026679E-2</v>
      </c>
      <c r="AO270" s="480">
        <v>3.0896108532666906</v>
      </c>
      <c r="AP270" s="474">
        <v>-0.4041749975937301</v>
      </c>
      <c r="AQ270" s="481">
        <v>9.4947328818660655</v>
      </c>
      <c r="AR270" s="474">
        <v>-9.5450224698158923</v>
      </c>
      <c r="AS270" s="481">
        <v>6.208279904744459</v>
      </c>
      <c r="AT270" s="475">
        <v>-3.2661318599614235</v>
      </c>
    </row>
    <row r="271" spans="2:46" s="4" customFormat="1" ht="15" hidden="1" customHeight="1" outlineLevel="1" x14ac:dyDescent="0.25">
      <c r="B271" s="115" t="s">
        <v>121</v>
      </c>
      <c r="C271" s="480">
        <v>8.0374040022953981</v>
      </c>
      <c r="D271" s="474">
        <v>-0.42688422198694909</v>
      </c>
      <c r="E271" s="481">
        <v>10.395105113656093</v>
      </c>
      <c r="F271" s="474">
        <v>-6.4926056543439969E-2</v>
      </c>
      <c r="G271" s="481">
        <v>9.1403475712573066</v>
      </c>
      <c r="H271" s="475">
        <v>-0.25425858319754546</v>
      </c>
      <c r="I271" s="480">
        <v>9.5203774036630353</v>
      </c>
      <c r="J271" s="474">
        <v>0.39265321645331674</v>
      </c>
      <c r="K271" s="481">
        <v>10.666735935629738</v>
      </c>
      <c r="L271" s="474">
        <v>-0.16342669094282947</v>
      </c>
      <c r="M271" s="481">
        <v>10.170305615118169</v>
      </c>
      <c r="N271" s="475">
        <v>0.1509597721347582</v>
      </c>
      <c r="O271" s="480"/>
      <c r="P271" s="474"/>
      <c r="Q271" s="481"/>
      <c r="R271" s="474"/>
      <c r="S271" s="481"/>
      <c r="T271" s="475"/>
      <c r="U271" s="480"/>
      <c r="V271" s="474"/>
      <c r="W271" s="481"/>
      <c r="X271" s="474"/>
      <c r="Y271" s="481"/>
      <c r="Z271" s="475"/>
      <c r="AA271" s="480">
        <v>6.9792121973464578</v>
      </c>
      <c r="AB271" s="474">
        <v>-1.9086142895456533</v>
      </c>
      <c r="AC271" s="481">
        <v>8.6107394684505518</v>
      </c>
      <c r="AD271" s="474">
        <v>-3.200561381341771E-2</v>
      </c>
      <c r="AE271" s="481">
        <v>7.429089549448495</v>
      </c>
      <c r="AF271" s="475">
        <v>-1.3666638131025106</v>
      </c>
      <c r="AG271" s="480"/>
      <c r="AH271" s="474"/>
      <c r="AI271" s="481"/>
      <c r="AJ271" s="474"/>
      <c r="AK271" s="481"/>
      <c r="AL271" s="475"/>
      <c r="AM271" s="480">
        <v>2.5482781904118839</v>
      </c>
      <c r="AN271" s="475">
        <v>-1.0958193642018443E-2</v>
      </c>
      <c r="AO271" s="480">
        <v>3.0557259713701432</v>
      </c>
      <c r="AP271" s="474">
        <v>2.382723719292823E-2</v>
      </c>
      <c r="AQ271" s="481">
        <v>14.756254008980115</v>
      </c>
      <c r="AR271" s="474">
        <v>0.14968030380083164</v>
      </c>
      <c r="AS271" s="481">
        <v>8.2452347083926032</v>
      </c>
      <c r="AT271" s="475">
        <v>1.312371331420465</v>
      </c>
    </row>
    <row r="272" spans="2:46" s="4" customFormat="1" ht="15" hidden="1" customHeight="1" outlineLevel="1" x14ac:dyDescent="0.25">
      <c r="B272" s="115" t="s">
        <v>104</v>
      </c>
      <c r="C272" s="480">
        <v>8.505905152912737</v>
      </c>
      <c r="D272" s="474">
        <v>-0.77721388145203818</v>
      </c>
      <c r="E272" s="481">
        <v>9.5470032725572693</v>
      </c>
      <c r="F272" s="474">
        <v>-0.91225608696196403</v>
      </c>
      <c r="G272" s="481">
        <v>9.0472649716708364</v>
      </c>
      <c r="H272" s="475">
        <v>-0.8248449969463536</v>
      </c>
      <c r="I272" s="480">
        <v>9.2618913329573225</v>
      </c>
      <c r="J272" s="474">
        <v>-1.2159167945860183</v>
      </c>
      <c r="K272" s="481">
        <v>9.8008393276206061</v>
      </c>
      <c r="L272" s="474">
        <v>-1.3530401887454122</v>
      </c>
      <c r="M272" s="481">
        <v>9.5805678849404732</v>
      </c>
      <c r="N272" s="475">
        <v>-1.2741093537642385</v>
      </c>
      <c r="O272" s="480"/>
      <c r="P272" s="474"/>
      <c r="Q272" s="481"/>
      <c r="R272" s="474"/>
      <c r="S272" s="481"/>
      <c r="T272" s="475"/>
      <c r="U272" s="480"/>
      <c r="V272" s="474"/>
      <c r="W272" s="481"/>
      <c r="X272" s="474"/>
      <c r="Y272" s="481"/>
      <c r="Z272" s="475"/>
      <c r="AA272" s="480">
        <v>8.8243371425990329</v>
      </c>
      <c r="AB272" s="474">
        <v>0.24540709783470405</v>
      </c>
      <c r="AC272" s="481">
        <v>8.217479098767182</v>
      </c>
      <c r="AD272" s="474">
        <v>0.16100809659747561</v>
      </c>
      <c r="AE272" s="481">
        <v>8.5880754696163084</v>
      </c>
      <c r="AF272" s="475">
        <v>0.23278291709240051</v>
      </c>
      <c r="AG272" s="480"/>
      <c r="AH272" s="474"/>
      <c r="AI272" s="481"/>
      <c r="AJ272" s="474"/>
      <c r="AK272" s="481"/>
      <c r="AL272" s="475"/>
      <c r="AM272" s="480">
        <v>2.2431133613661718</v>
      </c>
      <c r="AN272" s="475">
        <v>-0.76582475191469879</v>
      </c>
      <c r="AO272" s="480">
        <v>3.0495106505469201</v>
      </c>
      <c r="AP272" s="474">
        <v>-0.21397959055526128</v>
      </c>
      <c r="AQ272" s="481">
        <v>12.684325108853411</v>
      </c>
      <c r="AR272" s="474">
        <v>-2.8818513617348245</v>
      </c>
      <c r="AS272" s="481">
        <v>7.3117174959871587</v>
      </c>
      <c r="AT272" s="475">
        <v>0.59412872637526792</v>
      </c>
    </row>
    <row r="273" spans="2:46" s="4" customFormat="1" ht="15" hidden="1" customHeight="1" outlineLevel="1" x14ac:dyDescent="0.25">
      <c r="B273" s="115" t="s">
        <v>105</v>
      </c>
      <c r="C273" s="480">
        <v>8.7753038634061635</v>
      </c>
      <c r="D273" s="474">
        <v>-9.7155292855005015E-2</v>
      </c>
      <c r="E273" s="481">
        <v>10.498611854705619</v>
      </c>
      <c r="F273" s="474">
        <v>9.4666893280342279E-2</v>
      </c>
      <c r="G273" s="481">
        <v>9.6749778844574568</v>
      </c>
      <c r="H273" s="475">
        <v>4.7786638841280649E-3</v>
      </c>
      <c r="I273" s="480">
        <v>9.5477284813492371</v>
      </c>
      <c r="J273" s="474">
        <v>-3.5542366135302927E-2</v>
      </c>
      <c r="K273" s="481">
        <v>11.014190277805866</v>
      </c>
      <c r="L273" s="474">
        <v>0.27474889999012753</v>
      </c>
      <c r="M273" s="481">
        <v>10.405369709633543</v>
      </c>
      <c r="N273" s="475">
        <v>0.15090431711934293</v>
      </c>
      <c r="O273" s="480"/>
      <c r="P273" s="474"/>
      <c r="Q273" s="481"/>
      <c r="R273" s="474"/>
      <c r="S273" s="481"/>
      <c r="T273" s="475"/>
      <c r="U273" s="480"/>
      <c r="V273" s="474"/>
      <c r="W273" s="481"/>
      <c r="X273" s="474"/>
      <c r="Y273" s="481"/>
      <c r="Z273" s="475"/>
      <c r="AA273" s="480">
        <v>8.818960821286403</v>
      </c>
      <c r="AB273" s="474">
        <v>0.14898568617348396</v>
      </c>
      <c r="AC273" s="481">
        <v>7.9398340248962658</v>
      </c>
      <c r="AD273" s="474">
        <v>-0.71131355896563164</v>
      </c>
      <c r="AE273" s="481">
        <v>8.4705793068555533</v>
      </c>
      <c r="AF273" s="475">
        <v>-0.19212937085646864</v>
      </c>
      <c r="AG273" s="480"/>
      <c r="AH273" s="474"/>
      <c r="AI273" s="481"/>
      <c r="AJ273" s="474"/>
      <c r="AK273" s="481"/>
      <c r="AL273" s="475"/>
      <c r="AM273" s="480">
        <v>2.2157550041509086</v>
      </c>
      <c r="AN273" s="475">
        <v>-0.47844165866785504</v>
      </c>
      <c r="AO273" s="480">
        <v>2.5857214680744094</v>
      </c>
      <c r="AP273" s="474">
        <v>-9.8351638975199052E-2</v>
      </c>
      <c r="AQ273" s="481">
        <v>12.94555112881806</v>
      </c>
      <c r="AR273" s="474">
        <v>1.6721762401270546</v>
      </c>
      <c r="AS273" s="481">
        <v>7.0497854077253219</v>
      </c>
      <c r="AT273" s="475">
        <v>1.190667567040661</v>
      </c>
    </row>
    <row r="274" spans="2:46" s="4" customFormat="1" ht="15" hidden="1" customHeight="1" outlineLevel="1" x14ac:dyDescent="0.25">
      <c r="B274" s="115" t="s">
        <v>106</v>
      </c>
      <c r="C274" s="480">
        <v>9.1699681251811072</v>
      </c>
      <c r="D274" s="474">
        <v>-7.3845350807051346E-3</v>
      </c>
      <c r="E274" s="481">
        <v>10.133660985599155</v>
      </c>
      <c r="F274" s="474">
        <v>-1.6236297381601421</v>
      </c>
      <c r="G274" s="481">
        <v>9.6740239098887422</v>
      </c>
      <c r="H274" s="475">
        <v>-0.79283740644131484</v>
      </c>
      <c r="I274" s="480">
        <v>10.143563420490423</v>
      </c>
      <c r="J274" s="474">
        <v>0.23726939400408931</v>
      </c>
      <c r="K274" s="481">
        <v>10.529926540615779</v>
      </c>
      <c r="L274" s="474">
        <v>-1.8158653183621443</v>
      </c>
      <c r="M274" s="481">
        <v>10.370231736716457</v>
      </c>
      <c r="N274" s="475">
        <v>-0.89935790248923553</v>
      </c>
      <c r="O274" s="480"/>
      <c r="P274" s="474"/>
      <c r="Q274" s="481"/>
      <c r="R274" s="474"/>
      <c r="S274" s="481"/>
      <c r="T274" s="475"/>
      <c r="U274" s="480"/>
      <c r="V274" s="474"/>
      <c r="W274" s="481"/>
      <c r="X274" s="474"/>
      <c r="Y274" s="481"/>
      <c r="Z274" s="475"/>
      <c r="AA274" s="480">
        <v>8.7127532561505063</v>
      </c>
      <c r="AB274" s="474">
        <v>5.0150896928256472E-2</v>
      </c>
      <c r="AC274" s="481">
        <v>8.1877140410958908</v>
      </c>
      <c r="AD274" s="474">
        <v>-0.71405102281159571</v>
      </c>
      <c r="AE274" s="481">
        <v>8.5009605422206871</v>
      </c>
      <c r="AF274" s="475">
        <v>-0.25064191298984007</v>
      </c>
      <c r="AG274" s="480"/>
      <c r="AH274" s="474"/>
      <c r="AI274" s="481"/>
      <c r="AJ274" s="474"/>
      <c r="AK274" s="481"/>
      <c r="AL274" s="475"/>
      <c r="AM274" s="480">
        <v>2.272367987704468</v>
      </c>
      <c r="AN274" s="475">
        <v>-0.78871072949669818</v>
      </c>
      <c r="AO274" s="480">
        <v>2.9014736842105262</v>
      </c>
      <c r="AP274" s="474">
        <v>-0.47965839126117205</v>
      </c>
      <c r="AQ274" s="481">
        <v>17.926383981154299</v>
      </c>
      <c r="AR274" s="474">
        <v>-1.8804641312249828</v>
      </c>
      <c r="AS274" s="481">
        <v>9.1652344709059665</v>
      </c>
      <c r="AT274" s="475">
        <v>4.3417962774638497E-2</v>
      </c>
    </row>
    <row r="275" spans="2:46" s="4" customFormat="1" ht="15" hidden="1" customHeight="1" outlineLevel="1" x14ac:dyDescent="0.25">
      <c r="B275" s="115" t="s">
        <v>107</v>
      </c>
      <c r="C275" s="480">
        <v>8.3565583324865056</v>
      </c>
      <c r="D275" s="474">
        <v>-0.70488351260512516</v>
      </c>
      <c r="E275" s="481">
        <v>9.3324153367602776</v>
      </c>
      <c r="F275" s="474">
        <v>-1.0147581053420645</v>
      </c>
      <c r="G275" s="481">
        <v>8.8654097010058006</v>
      </c>
      <c r="H275" s="475">
        <v>-0.85056006926629735</v>
      </c>
      <c r="I275" s="480">
        <v>9.3556841116639688</v>
      </c>
      <c r="J275" s="474">
        <v>-0.55355629946664031</v>
      </c>
      <c r="K275" s="481">
        <v>9.5512739792090873</v>
      </c>
      <c r="L275" s="474">
        <v>-0.95011023221850621</v>
      </c>
      <c r="M275" s="481">
        <v>9.4727767040123183</v>
      </c>
      <c r="N275" s="475">
        <v>-0.78243325775975592</v>
      </c>
      <c r="O275" s="480"/>
      <c r="P275" s="474"/>
      <c r="Q275" s="481"/>
      <c r="R275" s="474"/>
      <c r="S275" s="481"/>
      <c r="T275" s="475"/>
      <c r="U275" s="480"/>
      <c r="V275" s="474"/>
      <c r="W275" s="481"/>
      <c r="X275" s="474"/>
      <c r="Y275" s="481"/>
      <c r="Z275" s="475"/>
      <c r="AA275" s="480">
        <v>8.0720228369673404</v>
      </c>
      <c r="AB275" s="474">
        <v>-0.84622466139065544</v>
      </c>
      <c r="AC275" s="481">
        <v>8.023119526017517</v>
      </c>
      <c r="AD275" s="474">
        <v>-1.4492484664547067</v>
      </c>
      <c r="AE275" s="481">
        <v>8.0540075679394558</v>
      </c>
      <c r="AF275" s="475">
        <v>-1.057079752740167</v>
      </c>
      <c r="AG275" s="480"/>
      <c r="AH275" s="474"/>
      <c r="AI275" s="481"/>
      <c r="AJ275" s="474"/>
      <c r="AK275" s="481"/>
      <c r="AL275" s="475"/>
      <c r="AM275" s="480">
        <v>2.124100102845389</v>
      </c>
      <c r="AN275" s="475">
        <v>-0.28630806041991708</v>
      </c>
      <c r="AO275" s="480">
        <v>3.060698689956332</v>
      </c>
      <c r="AP275" s="474">
        <v>-0.26191292790252563</v>
      </c>
      <c r="AQ275" s="481">
        <v>13.472783825816485</v>
      </c>
      <c r="AR275" s="474">
        <v>1.5538649068975658</v>
      </c>
      <c r="AS275" s="481">
        <v>7.8212846646124676</v>
      </c>
      <c r="AT275" s="475">
        <v>0.72750940188005053</v>
      </c>
    </row>
    <row r="276" spans="2:46" s="4" customFormat="1" ht="15" hidden="1" customHeight="1" outlineLevel="1" x14ac:dyDescent="0.25">
      <c r="B276" s="115" t="s">
        <v>122</v>
      </c>
      <c r="C276" s="480">
        <v>8.3138569442333559</v>
      </c>
      <c r="D276" s="474">
        <v>-0.1516911185642158</v>
      </c>
      <c r="E276" s="481">
        <v>9.7446616524177472</v>
      </c>
      <c r="F276" s="474">
        <v>-1.1227480621180188</v>
      </c>
      <c r="G276" s="481">
        <v>9.0240877443643122</v>
      </c>
      <c r="H276" s="475">
        <v>-0.59026836672456895</v>
      </c>
      <c r="I276" s="480">
        <v>9.5224874539660735</v>
      </c>
      <c r="J276" s="474">
        <v>0.52224667978447492</v>
      </c>
      <c r="K276" s="481">
        <v>10.004190900352008</v>
      </c>
      <c r="L276" s="474">
        <v>-1.1213600339083438</v>
      </c>
      <c r="M276" s="481">
        <v>9.801758529026154</v>
      </c>
      <c r="N276" s="475">
        <v>-0.35484651114576415</v>
      </c>
      <c r="O276" s="480"/>
      <c r="P276" s="474"/>
      <c r="Q276" s="481"/>
      <c r="R276" s="474"/>
      <c r="S276" s="481"/>
      <c r="T276" s="475"/>
      <c r="U276" s="480"/>
      <c r="V276" s="474"/>
      <c r="W276" s="481"/>
      <c r="X276" s="474"/>
      <c r="Y276" s="481"/>
      <c r="Z276" s="475"/>
      <c r="AA276" s="480">
        <v>7.7057666425095768</v>
      </c>
      <c r="AB276" s="474">
        <v>-1.18926489174099</v>
      </c>
      <c r="AC276" s="481">
        <v>8.0326536283739181</v>
      </c>
      <c r="AD276" s="474">
        <v>-1.2998903228181824</v>
      </c>
      <c r="AE276" s="481">
        <v>7.8142516226467302</v>
      </c>
      <c r="AF276" s="475">
        <v>-1.2301855115556082</v>
      </c>
      <c r="AG276" s="480"/>
      <c r="AH276" s="474"/>
      <c r="AI276" s="481"/>
      <c r="AJ276" s="474"/>
      <c r="AK276" s="481"/>
      <c r="AL276" s="475"/>
      <c r="AM276" s="480">
        <v>2.0346059211048497</v>
      </c>
      <c r="AN276" s="475">
        <v>-0.47195833717861913</v>
      </c>
      <c r="AO276" s="480">
        <v>2.9163747810858145</v>
      </c>
      <c r="AP276" s="474">
        <v>-0.42165338792827001</v>
      </c>
      <c r="AQ276" s="481">
        <v>16.599416909620992</v>
      </c>
      <c r="AR276" s="474">
        <v>2.6435162885029797</v>
      </c>
      <c r="AS276" s="481">
        <v>8.7844461115278811</v>
      </c>
      <c r="AT276" s="475">
        <v>1.0428180847375668</v>
      </c>
    </row>
    <row r="277" spans="2:46" s="4" customFormat="1" ht="15" hidden="1" customHeight="1" outlineLevel="1" x14ac:dyDescent="0.25">
      <c r="B277" s="115" t="s">
        <v>96</v>
      </c>
      <c r="C277" s="480">
        <v>8.3352124891587156</v>
      </c>
      <c r="D277" s="474">
        <v>-0.37200947403815476</v>
      </c>
      <c r="E277" s="481">
        <v>10.311207978753604</v>
      </c>
      <c r="F277" s="474">
        <v>-0.1573209575541874</v>
      </c>
      <c r="G277" s="481">
        <v>9.2868227180897112</v>
      </c>
      <c r="H277" s="475">
        <v>-0.27214088092091693</v>
      </c>
      <c r="I277" s="480">
        <v>9.0905782529795474</v>
      </c>
      <c r="J277" s="474">
        <v>-0.32686791800560577</v>
      </c>
      <c r="K277" s="481">
        <v>10.252052156101438</v>
      </c>
      <c r="L277" s="474">
        <v>-0.17257960639110514</v>
      </c>
      <c r="M277" s="481">
        <v>9.7433962102043541</v>
      </c>
      <c r="N277" s="475">
        <v>-0.23474193458200787</v>
      </c>
      <c r="O277" s="480"/>
      <c r="P277" s="474"/>
      <c r="Q277" s="481"/>
      <c r="R277" s="474"/>
      <c r="S277" s="481"/>
      <c r="T277" s="475"/>
      <c r="U277" s="480"/>
      <c r="V277" s="474"/>
      <c r="W277" s="481"/>
      <c r="X277" s="474"/>
      <c r="Y277" s="481"/>
      <c r="Z277" s="475"/>
      <c r="AA277" s="480">
        <v>8.9551955175926654</v>
      </c>
      <c r="AB277" s="474">
        <v>-0.3187525576087662</v>
      </c>
      <c r="AC277" s="481">
        <v>10.236406346272336</v>
      </c>
      <c r="AD277" s="474">
        <v>-0.22197378040660887</v>
      </c>
      <c r="AE277" s="481">
        <v>9.3872123824858456</v>
      </c>
      <c r="AF277" s="475">
        <v>-0.2806145098521835</v>
      </c>
      <c r="AG277" s="480"/>
      <c r="AH277" s="474"/>
      <c r="AI277" s="481"/>
      <c r="AJ277" s="474"/>
      <c r="AK277" s="481"/>
      <c r="AL277" s="475"/>
      <c r="AM277" s="480">
        <v>2.0037198981922599</v>
      </c>
      <c r="AN277" s="475">
        <v>-0.39424076133912545</v>
      </c>
      <c r="AO277" s="480">
        <v>3.3460548885077186</v>
      </c>
      <c r="AP277" s="474">
        <v>-0.57800077749625745</v>
      </c>
      <c r="AQ277" s="481">
        <v>15.956851311953352</v>
      </c>
      <c r="AR277" s="474">
        <v>1.8305484302856634</v>
      </c>
      <c r="AS277" s="481">
        <v>8.6901408450704221</v>
      </c>
      <c r="AT277" s="475">
        <v>0.75261069552869486</v>
      </c>
    </row>
    <row r="278" spans="2:46" s="4" customFormat="1" ht="15" hidden="1" customHeight="1" outlineLevel="1" x14ac:dyDescent="0.25">
      <c r="B278" s="115" t="s">
        <v>97</v>
      </c>
      <c r="C278" s="480">
        <v>8.1916807663894389</v>
      </c>
      <c r="D278" s="474">
        <v>-0.62645544501891059</v>
      </c>
      <c r="E278" s="481">
        <v>9.2436126193186787</v>
      </c>
      <c r="F278" s="474">
        <v>-0.66913729463895777</v>
      </c>
      <c r="G278" s="481">
        <v>8.7399302821803087</v>
      </c>
      <c r="H278" s="475">
        <v>-0.64741673761397145</v>
      </c>
      <c r="I278" s="480">
        <v>8.6376150263187785</v>
      </c>
      <c r="J278" s="474">
        <v>-0.62188876699678453</v>
      </c>
      <c r="K278" s="481">
        <v>9.075666675305154</v>
      </c>
      <c r="L278" s="474">
        <v>-0.66055821486800248</v>
      </c>
      <c r="M278" s="481">
        <v>8.8976867095424197</v>
      </c>
      <c r="N278" s="475">
        <v>-0.63973029239437906</v>
      </c>
      <c r="O278" s="480"/>
      <c r="P278" s="474"/>
      <c r="Q278" s="481"/>
      <c r="R278" s="474"/>
      <c r="S278" s="481"/>
      <c r="T278" s="475"/>
      <c r="U278" s="480"/>
      <c r="V278" s="474"/>
      <c r="W278" s="481"/>
      <c r="X278" s="474"/>
      <c r="Y278" s="481"/>
      <c r="Z278" s="475"/>
      <c r="AA278" s="480">
        <v>9.3507670542464307</v>
      </c>
      <c r="AB278" s="474">
        <v>-0.45493931995272163</v>
      </c>
      <c r="AC278" s="481">
        <v>9.8610142808950858</v>
      </c>
      <c r="AD278" s="474">
        <v>-0.83881286612092509</v>
      </c>
      <c r="AE278" s="481">
        <v>9.5400531167874085</v>
      </c>
      <c r="AF278" s="475">
        <v>-0.59983127627617527</v>
      </c>
      <c r="AG278" s="480"/>
      <c r="AH278" s="474"/>
      <c r="AI278" s="481"/>
      <c r="AJ278" s="474"/>
      <c r="AK278" s="481"/>
      <c r="AL278" s="475"/>
      <c r="AM278" s="480">
        <v>2.0892413793103448</v>
      </c>
      <c r="AN278" s="475">
        <v>-0.51767685968336608</v>
      </c>
      <c r="AO278" s="480">
        <v>3.7457763475462591</v>
      </c>
      <c r="AP278" s="474">
        <v>0.33302976181029553</v>
      </c>
      <c r="AQ278" s="481">
        <v>14.878950506857484</v>
      </c>
      <c r="AR278" s="474">
        <v>0.36330424835408159</v>
      </c>
      <c r="AS278" s="481">
        <v>8.2306029305789092</v>
      </c>
      <c r="AT278" s="475">
        <v>0.84287765050097452</v>
      </c>
    </row>
    <row r="279" spans="2:46" s="4" customFormat="1" ht="15.75" collapsed="1" x14ac:dyDescent="0.25">
      <c r="B279" s="103">
        <v>1995</v>
      </c>
      <c r="C279" s="482">
        <v>8.5844922982665004</v>
      </c>
      <c r="D279" s="487">
        <v>-0.23921173527834405</v>
      </c>
      <c r="E279" s="484">
        <v>10.089017857185906</v>
      </c>
      <c r="F279" s="487">
        <v>-0.57011512868754011</v>
      </c>
      <c r="G279" s="484">
        <v>9.3483976280522985</v>
      </c>
      <c r="H279" s="488">
        <v>-0.38665587099170828</v>
      </c>
      <c r="I279" s="482">
        <v>9.4032947560056783</v>
      </c>
      <c r="J279" s="487">
        <v>-4.3965573839187755E-2</v>
      </c>
      <c r="K279" s="484">
        <v>10.22377649282944</v>
      </c>
      <c r="L279" s="487">
        <v>-0.60783982165218475</v>
      </c>
      <c r="M279" s="484">
        <v>9.8800127217973905</v>
      </c>
      <c r="N279" s="488">
        <v>-0.34552906671392059</v>
      </c>
      <c r="O279" s="482"/>
      <c r="P279" s="487"/>
      <c r="Q279" s="484"/>
      <c r="R279" s="487"/>
      <c r="S279" s="484"/>
      <c r="T279" s="488"/>
      <c r="U279" s="482"/>
      <c r="V279" s="487"/>
      <c r="W279" s="484"/>
      <c r="X279" s="487"/>
      <c r="Y279" s="484"/>
      <c r="Z279" s="488"/>
      <c r="AA279" s="482">
        <v>8.733171502007492</v>
      </c>
      <c r="AB279" s="487">
        <v>-0.42673345140929619</v>
      </c>
      <c r="AC279" s="484">
        <v>9.1147325317483361</v>
      </c>
      <c r="AD279" s="487">
        <v>-0.44252096081375569</v>
      </c>
      <c r="AE279" s="484">
        <v>8.8712295018697045</v>
      </c>
      <c r="AF279" s="488">
        <v>-0.43285174892893075</v>
      </c>
      <c r="AG279" s="482"/>
      <c r="AH279" s="487"/>
      <c r="AI279" s="484"/>
      <c r="AJ279" s="487"/>
      <c r="AK279" s="484"/>
      <c r="AL279" s="488"/>
      <c r="AM279" s="482">
        <v>2.2258200168208577</v>
      </c>
      <c r="AN279" s="488">
        <v>-0.31385618198222343</v>
      </c>
      <c r="AO279" s="482">
        <v>3.5208049113233288</v>
      </c>
      <c r="AP279" s="487">
        <v>-0.1063809128781168</v>
      </c>
      <c r="AQ279" s="484">
        <v>14.705701588502269</v>
      </c>
      <c r="AR279" s="487">
        <v>-0.4193819828828893</v>
      </c>
      <c r="AS279" s="484">
        <v>8.4973075305006311</v>
      </c>
      <c r="AT279" s="488">
        <v>0.385922506678126</v>
      </c>
    </row>
    <row r="280" spans="2:46" s="4" customFormat="1" ht="15" hidden="1" customHeight="1" outlineLevel="1" x14ac:dyDescent="0.25">
      <c r="B280" s="115" t="s">
        <v>98</v>
      </c>
      <c r="C280" s="480">
        <v>9.4627152251393003</v>
      </c>
      <c r="D280" s="471">
        <v>-0.4566321361438348</v>
      </c>
      <c r="E280" s="481">
        <v>11.641167217953614</v>
      </c>
      <c r="F280" s="471">
        <v>1.2972684159336882</v>
      </c>
      <c r="G280" s="481">
        <v>10.535001832056205</v>
      </c>
      <c r="H280" s="473">
        <v>0.40765216487425171</v>
      </c>
      <c r="I280" s="480">
        <v>9.8359564638634414</v>
      </c>
      <c r="J280" s="471">
        <v>-0.66261739187460122</v>
      </c>
      <c r="K280" s="481">
        <v>11.581259616915158</v>
      </c>
      <c r="L280" s="471">
        <v>1.6611326819566976</v>
      </c>
      <c r="M280" s="481">
        <v>10.819549161245124</v>
      </c>
      <c r="N280" s="473">
        <v>0.63924756247523185</v>
      </c>
      <c r="O280" s="480"/>
      <c r="P280" s="471"/>
      <c r="Q280" s="481"/>
      <c r="R280" s="471"/>
      <c r="S280" s="481"/>
      <c r="T280" s="473"/>
      <c r="U280" s="480"/>
      <c r="V280" s="471"/>
      <c r="W280" s="481"/>
      <c r="X280" s="471"/>
      <c r="Y280" s="481"/>
      <c r="Z280" s="473"/>
      <c r="AA280" s="480">
        <v>10.537887137041452</v>
      </c>
      <c r="AB280" s="471">
        <v>0.56226208805642131</v>
      </c>
      <c r="AC280" s="481">
        <v>11.52101506740682</v>
      </c>
      <c r="AD280" s="471">
        <v>-0.95208137929368775</v>
      </c>
      <c r="AE280" s="481">
        <v>10.857704330935688</v>
      </c>
      <c r="AF280" s="473">
        <v>6.1961068723446644E-2</v>
      </c>
      <c r="AG280" s="480"/>
      <c r="AH280" s="471"/>
      <c r="AI280" s="481"/>
      <c r="AJ280" s="471"/>
      <c r="AK280" s="481"/>
      <c r="AL280" s="473"/>
      <c r="AM280" s="480">
        <v>2.413519072550486</v>
      </c>
      <c r="AN280" s="473">
        <v>-0.77189206803306831</v>
      </c>
      <c r="AO280" s="480">
        <v>4.3044542339696523</v>
      </c>
      <c r="AP280" s="471">
        <v>-0.81197119082581626</v>
      </c>
      <c r="AQ280" s="481">
        <v>20.9892952720785</v>
      </c>
      <c r="AR280" s="471">
        <v>2.5773044957525961</v>
      </c>
      <c r="AS280" s="481">
        <v>10.215865992414665</v>
      </c>
      <c r="AT280" s="473">
        <v>-0.8858641113915624</v>
      </c>
    </row>
    <row r="281" spans="2:46" s="4" customFormat="1" ht="15" hidden="1" customHeight="1" outlineLevel="1" x14ac:dyDescent="0.25">
      <c r="B281" s="115" t="s">
        <v>99</v>
      </c>
      <c r="C281" s="480">
        <v>8.8718621633957095</v>
      </c>
      <c r="D281" s="474">
        <v>-0.28522653916967577</v>
      </c>
      <c r="E281" s="481">
        <v>11.392321316941029</v>
      </c>
      <c r="F281" s="474">
        <v>0.34649326096500133</v>
      </c>
      <c r="G281" s="481">
        <v>10.115154824617756</v>
      </c>
      <c r="H281" s="475">
        <v>8.9070185453486772E-2</v>
      </c>
      <c r="I281" s="480">
        <v>9.3166286322835852</v>
      </c>
      <c r="J281" s="474">
        <v>-0.15035132817383712</v>
      </c>
      <c r="K281" s="481">
        <v>11.239688257653977</v>
      </c>
      <c r="L281" s="474">
        <v>0.53415640536620401</v>
      </c>
      <c r="M281" s="481">
        <v>10.412964803962607</v>
      </c>
      <c r="N281" s="475">
        <v>0.302751483236543</v>
      </c>
      <c r="O281" s="480"/>
      <c r="P281" s="474"/>
      <c r="Q281" s="481"/>
      <c r="R281" s="474"/>
      <c r="S281" s="481"/>
      <c r="T281" s="475"/>
      <c r="U281" s="480"/>
      <c r="V281" s="474"/>
      <c r="W281" s="481"/>
      <c r="X281" s="474"/>
      <c r="Y281" s="481"/>
      <c r="Z281" s="475"/>
      <c r="AA281" s="480">
        <v>10.009636582649605</v>
      </c>
      <c r="AB281" s="474">
        <v>-0.13779833895185511</v>
      </c>
      <c r="AC281" s="481">
        <v>11.917063286367277</v>
      </c>
      <c r="AD281" s="474">
        <v>-0.48440888047829844</v>
      </c>
      <c r="AE281" s="481">
        <v>10.630266789328427</v>
      </c>
      <c r="AF281" s="475">
        <v>-0.2648448643670811</v>
      </c>
      <c r="AG281" s="480"/>
      <c r="AH281" s="474"/>
      <c r="AI281" s="481"/>
      <c r="AJ281" s="474"/>
      <c r="AK281" s="481"/>
      <c r="AL281" s="475"/>
      <c r="AM281" s="480">
        <v>2.3206981393203137</v>
      </c>
      <c r="AN281" s="475">
        <v>-0.62362192297891728</v>
      </c>
      <c r="AO281" s="480">
        <v>4.8252788104089221</v>
      </c>
      <c r="AP281" s="474">
        <v>-0.35133810501396301</v>
      </c>
      <c r="AQ281" s="481">
        <v>16.911764705882351</v>
      </c>
      <c r="AR281" s="474">
        <v>-3.1053439339807802</v>
      </c>
      <c r="AS281" s="481">
        <v>9.9757333333333325</v>
      </c>
      <c r="AT281" s="475">
        <v>-1.4481053414956193</v>
      </c>
    </row>
    <row r="282" spans="2:46" s="4" customFormat="1" ht="15" hidden="1" customHeight="1" outlineLevel="1" x14ac:dyDescent="0.25">
      <c r="B282" s="115" t="s">
        <v>100</v>
      </c>
      <c r="C282" s="480">
        <v>8.5837847967562784</v>
      </c>
      <c r="D282" s="474">
        <v>-0.67920622635443628</v>
      </c>
      <c r="E282" s="481">
        <v>10.791902614552459</v>
      </c>
      <c r="F282" s="474">
        <v>0.38901470317588327</v>
      </c>
      <c r="G282" s="481">
        <v>9.6793778683177489</v>
      </c>
      <c r="H282" s="475">
        <v>-0.11247308862658123</v>
      </c>
      <c r="I282" s="480">
        <v>9.1692669061263281</v>
      </c>
      <c r="J282" s="474">
        <v>-0.78261950520889023</v>
      </c>
      <c r="K282" s="481">
        <v>10.908909078104092</v>
      </c>
      <c r="L282" s="474">
        <v>0.30865730637712474</v>
      </c>
      <c r="M282" s="481">
        <v>10.151800097850861</v>
      </c>
      <c r="N282" s="475">
        <v>-0.13320102801090172</v>
      </c>
      <c r="O282" s="480"/>
      <c r="P282" s="474"/>
      <c r="Q282" s="481"/>
      <c r="R282" s="474"/>
      <c r="S282" s="481"/>
      <c r="T282" s="475"/>
      <c r="U282" s="480"/>
      <c r="V282" s="474"/>
      <c r="W282" s="481"/>
      <c r="X282" s="474"/>
      <c r="Y282" s="481"/>
      <c r="Z282" s="475"/>
      <c r="AA282" s="480">
        <v>9.1127773975950728</v>
      </c>
      <c r="AB282" s="474">
        <v>-0.29320225497603936</v>
      </c>
      <c r="AC282" s="481">
        <v>10.102687566164668</v>
      </c>
      <c r="AD282" s="474">
        <v>0.81792712886185903</v>
      </c>
      <c r="AE282" s="481">
        <v>9.4731934152285273</v>
      </c>
      <c r="AF282" s="475">
        <v>0.11401205413512017</v>
      </c>
      <c r="AG282" s="480"/>
      <c r="AH282" s="474"/>
      <c r="AI282" s="481"/>
      <c r="AJ282" s="474"/>
      <c r="AK282" s="481"/>
      <c r="AL282" s="475"/>
      <c r="AM282" s="480">
        <v>2.4529107664643739</v>
      </c>
      <c r="AN282" s="475">
        <v>-0.33998976504663592</v>
      </c>
      <c r="AO282" s="480">
        <v>4.341708542713568</v>
      </c>
      <c r="AP282" s="474">
        <v>-0.24250818284591347</v>
      </c>
      <c r="AQ282" s="481">
        <v>12.458664175618869</v>
      </c>
      <c r="AR282" s="474">
        <v>-4.3755899680275387</v>
      </c>
      <c r="AS282" s="481">
        <v>8.3551963048498852</v>
      </c>
      <c r="AT282" s="475">
        <v>-1.8673084631094277</v>
      </c>
    </row>
    <row r="283" spans="2:46" s="4" customFormat="1" ht="15" hidden="1" customHeight="1" outlineLevel="1" x14ac:dyDescent="0.25">
      <c r="B283" s="115" t="s">
        <v>101</v>
      </c>
      <c r="C283" s="480">
        <v>8.1998880308434625</v>
      </c>
      <c r="D283" s="474">
        <v>-4.8750638409110536E-2</v>
      </c>
      <c r="E283" s="481">
        <v>9.4218885342382865</v>
      </c>
      <c r="F283" s="474">
        <v>-0.17621770415528104</v>
      </c>
      <c r="G283" s="481">
        <v>8.8024726753575031</v>
      </c>
      <c r="H283" s="475">
        <v>-9.051844783619778E-2</v>
      </c>
      <c r="I283" s="480">
        <v>8.5608012831811617</v>
      </c>
      <c r="J283" s="474">
        <v>-0.23950369469391042</v>
      </c>
      <c r="K283" s="481">
        <v>9.4645506038260123</v>
      </c>
      <c r="L283" s="474">
        <v>-0.42586772072501411</v>
      </c>
      <c r="M283" s="481">
        <v>9.0605421888481334</v>
      </c>
      <c r="N283" s="475">
        <v>-0.31830582239078176</v>
      </c>
      <c r="O283" s="480"/>
      <c r="P283" s="474"/>
      <c r="Q283" s="481"/>
      <c r="R283" s="474"/>
      <c r="S283" s="481"/>
      <c r="T283" s="475"/>
      <c r="U283" s="480"/>
      <c r="V283" s="474"/>
      <c r="W283" s="481"/>
      <c r="X283" s="474"/>
      <c r="Y283" s="481"/>
      <c r="Z283" s="475"/>
      <c r="AA283" s="480">
        <v>8.9286496938446671</v>
      </c>
      <c r="AB283" s="474">
        <v>0.6660175511538462</v>
      </c>
      <c r="AC283" s="481">
        <v>8.7313971217135844</v>
      </c>
      <c r="AD283" s="474">
        <v>0.80152993674435891</v>
      </c>
      <c r="AE283" s="481">
        <v>8.8564191949452589</v>
      </c>
      <c r="AF283" s="475">
        <v>0.715279074901499</v>
      </c>
      <c r="AG283" s="480"/>
      <c r="AH283" s="474"/>
      <c r="AI283" s="481"/>
      <c r="AJ283" s="474"/>
      <c r="AK283" s="481"/>
      <c r="AL283" s="475"/>
      <c r="AM283" s="480">
        <v>2.3715156404051267</v>
      </c>
      <c r="AN283" s="475">
        <v>-0.34213453320598441</v>
      </c>
      <c r="AO283" s="480">
        <v>3.4937858508604207</v>
      </c>
      <c r="AP283" s="474">
        <v>-4.3913653817619913E-2</v>
      </c>
      <c r="AQ283" s="481">
        <v>19.039755351681958</v>
      </c>
      <c r="AR283" s="474">
        <v>5.3307791945992093</v>
      </c>
      <c r="AS283" s="481">
        <v>9.4744117647058825</v>
      </c>
      <c r="AT283" s="475">
        <v>1.4642360015236431</v>
      </c>
    </row>
    <row r="284" spans="2:46" s="4" customFormat="1" ht="15" hidden="1" customHeight="1" outlineLevel="1" x14ac:dyDescent="0.25">
      <c r="B284" s="115" t="s">
        <v>121</v>
      </c>
      <c r="C284" s="480">
        <v>8.4642882242823472</v>
      </c>
      <c r="D284" s="474">
        <v>-0.47820644445658367</v>
      </c>
      <c r="E284" s="481">
        <v>10.460031170199533</v>
      </c>
      <c r="F284" s="474">
        <v>0.25956209230791494</v>
      </c>
      <c r="G284" s="481">
        <v>9.394606154454852</v>
      </c>
      <c r="H284" s="475">
        <v>-0.11461135981531356</v>
      </c>
      <c r="I284" s="480">
        <v>9.1277241872097186</v>
      </c>
      <c r="J284" s="474">
        <v>-0.72650250387497906</v>
      </c>
      <c r="K284" s="481">
        <v>10.830162626572568</v>
      </c>
      <c r="L284" s="474">
        <v>0.18347099111688792</v>
      </c>
      <c r="M284" s="481">
        <v>10.019345842983411</v>
      </c>
      <c r="N284" s="475">
        <v>-0.24361287326066616</v>
      </c>
      <c r="O284" s="480"/>
      <c r="P284" s="474"/>
      <c r="Q284" s="481"/>
      <c r="R284" s="474"/>
      <c r="S284" s="481"/>
      <c r="T284" s="475"/>
      <c r="U284" s="480"/>
      <c r="V284" s="474"/>
      <c r="W284" s="481"/>
      <c r="X284" s="474"/>
      <c r="Y284" s="481"/>
      <c r="Z284" s="475"/>
      <c r="AA284" s="480">
        <v>8.8878264868921111</v>
      </c>
      <c r="AB284" s="474">
        <v>4.2379027448451012E-2</v>
      </c>
      <c r="AC284" s="481">
        <v>8.6427450822639695</v>
      </c>
      <c r="AD284" s="474">
        <v>0.6242300535256291</v>
      </c>
      <c r="AE284" s="481">
        <v>8.7957533625510056</v>
      </c>
      <c r="AF284" s="475">
        <v>0.2321374344842102</v>
      </c>
      <c r="AG284" s="480"/>
      <c r="AH284" s="474"/>
      <c r="AI284" s="481"/>
      <c r="AJ284" s="474"/>
      <c r="AK284" s="481"/>
      <c r="AL284" s="475"/>
      <c r="AM284" s="480">
        <v>2.5592363840539023</v>
      </c>
      <c r="AN284" s="475">
        <v>0.20562803315557865</v>
      </c>
      <c r="AO284" s="480">
        <v>3.031898734177215</v>
      </c>
      <c r="AP284" s="474">
        <v>-0.54078849049238853</v>
      </c>
      <c r="AQ284" s="481">
        <v>14.606573705179283</v>
      </c>
      <c r="AR284" s="474">
        <v>-1.9643645099236906</v>
      </c>
      <c r="AS284" s="481">
        <v>6.9328633769721382</v>
      </c>
      <c r="AT284" s="475">
        <v>-1.2522766961094689</v>
      </c>
    </row>
    <row r="285" spans="2:46" s="4" customFormat="1" ht="15" hidden="1" customHeight="1" outlineLevel="1" x14ac:dyDescent="0.25">
      <c r="B285" s="115" t="s">
        <v>104</v>
      </c>
      <c r="C285" s="480">
        <v>9.2831190343647751</v>
      </c>
      <c r="D285" s="474">
        <v>-3.3215571888154827E-2</v>
      </c>
      <c r="E285" s="481">
        <v>10.459259359519233</v>
      </c>
      <c r="F285" s="474">
        <v>-0.2731494971663686</v>
      </c>
      <c r="G285" s="481">
        <v>9.87210996861719</v>
      </c>
      <c r="H285" s="475">
        <v>-0.10457423478709593</v>
      </c>
      <c r="I285" s="480">
        <v>10.477808127543341</v>
      </c>
      <c r="J285" s="474">
        <v>-0.16858610622354142</v>
      </c>
      <c r="K285" s="481">
        <v>11.153879516366018</v>
      </c>
      <c r="L285" s="474">
        <v>-0.38047336074416549</v>
      </c>
      <c r="M285" s="481">
        <v>10.854677238704712</v>
      </c>
      <c r="N285" s="475">
        <v>-0.25667215387555942</v>
      </c>
      <c r="O285" s="480"/>
      <c r="P285" s="474"/>
      <c r="Q285" s="481"/>
      <c r="R285" s="474"/>
      <c r="S285" s="481"/>
      <c r="T285" s="475"/>
      <c r="U285" s="480"/>
      <c r="V285" s="474"/>
      <c r="W285" s="481"/>
      <c r="X285" s="474"/>
      <c r="Y285" s="481"/>
      <c r="Z285" s="475"/>
      <c r="AA285" s="480">
        <v>8.5789300447643289</v>
      </c>
      <c r="AB285" s="474">
        <v>6.7529058733104108E-2</v>
      </c>
      <c r="AC285" s="481">
        <v>8.0564710021697064</v>
      </c>
      <c r="AD285" s="474">
        <v>0.24622197151055492</v>
      </c>
      <c r="AE285" s="481">
        <v>8.3552925525239079</v>
      </c>
      <c r="AF285" s="475">
        <v>0.11813240806087499</v>
      </c>
      <c r="AG285" s="480"/>
      <c r="AH285" s="474"/>
      <c r="AI285" s="481"/>
      <c r="AJ285" s="474"/>
      <c r="AK285" s="481"/>
      <c r="AL285" s="475"/>
      <c r="AM285" s="480">
        <v>3.0089381132808706</v>
      </c>
      <c r="AN285" s="475">
        <v>0.66876307681493996</v>
      </c>
      <c r="AO285" s="480">
        <v>3.2634902411021813</v>
      </c>
      <c r="AP285" s="474">
        <v>-0.14457199369272677</v>
      </c>
      <c r="AQ285" s="481">
        <v>15.566176470588236</v>
      </c>
      <c r="AR285" s="474">
        <v>0.52517825311942978</v>
      </c>
      <c r="AS285" s="481">
        <v>6.7175887696118908</v>
      </c>
      <c r="AT285" s="475">
        <v>5.1837063207518241E-3</v>
      </c>
    </row>
    <row r="286" spans="2:46" s="4" customFormat="1" ht="15" hidden="1" customHeight="1" outlineLevel="1" x14ac:dyDescent="0.25">
      <c r="B286" s="115" t="s">
        <v>105</v>
      </c>
      <c r="C286" s="480">
        <v>8.8724591562611685</v>
      </c>
      <c r="D286" s="474">
        <v>-0.31648062835888346</v>
      </c>
      <c r="E286" s="481">
        <v>10.403944961425276</v>
      </c>
      <c r="F286" s="474">
        <v>-0.13824504647261193</v>
      </c>
      <c r="G286" s="481">
        <v>9.6701992205733287</v>
      </c>
      <c r="H286" s="475">
        <v>-0.17892251798969738</v>
      </c>
      <c r="I286" s="480">
        <v>9.5832708474845401</v>
      </c>
      <c r="J286" s="474">
        <v>-0.62417387317488604</v>
      </c>
      <c r="K286" s="481">
        <v>10.739441377815739</v>
      </c>
      <c r="L286" s="474">
        <v>-0.20806261796347769</v>
      </c>
      <c r="M286" s="481">
        <v>10.2544653925142</v>
      </c>
      <c r="N286" s="475">
        <v>-0.35733766656468369</v>
      </c>
      <c r="O286" s="480"/>
      <c r="P286" s="474"/>
      <c r="Q286" s="481"/>
      <c r="R286" s="474"/>
      <c r="S286" s="481"/>
      <c r="T286" s="475"/>
      <c r="U286" s="480"/>
      <c r="V286" s="474"/>
      <c r="W286" s="481"/>
      <c r="X286" s="474"/>
      <c r="Y286" s="481"/>
      <c r="Z286" s="475"/>
      <c r="AA286" s="480">
        <v>8.6699751351129191</v>
      </c>
      <c r="AB286" s="474">
        <v>0.32530769789530822</v>
      </c>
      <c r="AC286" s="481">
        <v>8.6511475838618974</v>
      </c>
      <c r="AD286" s="474">
        <v>0.20356484898368699</v>
      </c>
      <c r="AE286" s="481">
        <v>8.6627086777120219</v>
      </c>
      <c r="AF286" s="475">
        <v>0.28077326302817873</v>
      </c>
      <c r="AG286" s="480"/>
      <c r="AH286" s="474"/>
      <c r="AI286" s="481"/>
      <c r="AJ286" s="474"/>
      <c r="AK286" s="481"/>
      <c r="AL286" s="475"/>
      <c r="AM286" s="480">
        <v>2.6941966628187637</v>
      </c>
      <c r="AN286" s="475">
        <v>0.37684844548193697</v>
      </c>
      <c r="AO286" s="480">
        <v>2.6840731070496084</v>
      </c>
      <c r="AP286" s="474">
        <v>-0.69152661879000776</v>
      </c>
      <c r="AQ286" s="481">
        <v>11.273374888691006</v>
      </c>
      <c r="AR286" s="474">
        <v>-3.2039801837727619</v>
      </c>
      <c r="AS286" s="481">
        <v>5.8591178406846609</v>
      </c>
      <c r="AT286" s="475">
        <v>-2.2985099392607165</v>
      </c>
    </row>
    <row r="287" spans="2:46" s="4" customFormat="1" ht="15" hidden="1" customHeight="1" outlineLevel="1" x14ac:dyDescent="0.25">
      <c r="B287" s="115" t="s">
        <v>106</v>
      </c>
      <c r="C287" s="480">
        <v>9.1773526602618123</v>
      </c>
      <c r="D287" s="474">
        <v>-0.26964645054492387</v>
      </c>
      <c r="E287" s="481">
        <v>11.757290723759297</v>
      </c>
      <c r="F287" s="474">
        <v>-0.46112841205922983</v>
      </c>
      <c r="G287" s="481">
        <v>10.466861316330057</v>
      </c>
      <c r="H287" s="475">
        <v>-0.25286857403123442</v>
      </c>
      <c r="I287" s="480">
        <v>9.9062940264863339</v>
      </c>
      <c r="J287" s="474">
        <v>-0.5234658610285372</v>
      </c>
      <c r="K287" s="481">
        <v>12.345791858977924</v>
      </c>
      <c r="L287" s="474">
        <v>-0.853853486177238</v>
      </c>
      <c r="M287" s="481">
        <v>11.269589639205693</v>
      </c>
      <c r="N287" s="475">
        <v>-0.59025873004439333</v>
      </c>
      <c r="O287" s="480"/>
      <c r="P287" s="474"/>
      <c r="Q287" s="481"/>
      <c r="R287" s="474"/>
      <c r="S287" s="481"/>
      <c r="T287" s="475"/>
      <c r="U287" s="480"/>
      <c r="V287" s="474"/>
      <c r="W287" s="481"/>
      <c r="X287" s="474"/>
      <c r="Y287" s="481"/>
      <c r="Z287" s="475"/>
      <c r="AA287" s="480">
        <v>8.6626023592222499</v>
      </c>
      <c r="AB287" s="474">
        <v>0.12767849807887721</v>
      </c>
      <c r="AC287" s="481">
        <v>8.9017650639074866</v>
      </c>
      <c r="AD287" s="474">
        <v>0.47601326628878482</v>
      </c>
      <c r="AE287" s="481">
        <v>8.7516024552105272</v>
      </c>
      <c r="AF287" s="475">
        <v>0.25560378379693205</v>
      </c>
      <c r="AG287" s="480"/>
      <c r="AH287" s="474"/>
      <c r="AI287" s="481"/>
      <c r="AJ287" s="474"/>
      <c r="AK287" s="481"/>
      <c r="AL287" s="475"/>
      <c r="AM287" s="480">
        <v>3.0610787172011662</v>
      </c>
      <c r="AN287" s="475">
        <v>0.27787798280704123</v>
      </c>
      <c r="AO287" s="480">
        <v>3.3811320754716983</v>
      </c>
      <c r="AP287" s="474">
        <v>-0.43298260631784169</v>
      </c>
      <c r="AQ287" s="481">
        <v>19.806848112379281</v>
      </c>
      <c r="AR287" s="474">
        <v>-6.6627875151510842</v>
      </c>
      <c r="AS287" s="481">
        <v>9.121816508131328</v>
      </c>
      <c r="AT287" s="475">
        <v>-3.3849796083735271</v>
      </c>
    </row>
    <row r="288" spans="2:46" s="4" customFormat="1" ht="15" hidden="1" customHeight="1" outlineLevel="1" x14ac:dyDescent="0.25">
      <c r="B288" s="115" t="s">
        <v>107</v>
      </c>
      <c r="C288" s="480">
        <v>9.0614418450916308</v>
      </c>
      <c r="D288" s="474">
        <v>-0.14759174227773109</v>
      </c>
      <c r="E288" s="481">
        <v>10.347173442102342</v>
      </c>
      <c r="F288" s="474">
        <v>-0.34258763558977101</v>
      </c>
      <c r="G288" s="481">
        <v>9.715969770272098</v>
      </c>
      <c r="H288" s="475">
        <v>-0.18575366153046957</v>
      </c>
      <c r="I288" s="480">
        <v>9.9092404111306092</v>
      </c>
      <c r="J288" s="474">
        <v>-0.55901062571021853</v>
      </c>
      <c r="K288" s="481">
        <v>10.501384211427593</v>
      </c>
      <c r="L288" s="474">
        <v>-0.77056136584083212</v>
      </c>
      <c r="M288" s="481">
        <v>10.255209961772074</v>
      </c>
      <c r="N288" s="475">
        <v>-0.65024239626449898</v>
      </c>
      <c r="O288" s="480"/>
      <c r="P288" s="474"/>
      <c r="Q288" s="481"/>
      <c r="R288" s="474"/>
      <c r="S288" s="481"/>
      <c r="T288" s="475"/>
      <c r="U288" s="480"/>
      <c r="V288" s="474"/>
      <c r="W288" s="481"/>
      <c r="X288" s="474"/>
      <c r="Y288" s="481"/>
      <c r="Z288" s="475"/>
      <c r="AA288" s="480">
        <v>8.9182474983579958</v>
      </c>
      <c r="AB288" s="474">
        <v>0.48424683836459614</v>
      </c>
      <c r="AC288" s="481">
        <v>9.4723679924722237</v>
      </c>
      <c r="AD288" s="474">
        <v>1.3381727994642123</v>
      </c>
      <c r="AE288" s="481">
        <v>9.1110873206796228</v>
      </c>
      <c r="AF288" s="475">
        <v>0.77747758480663798</v>
      </c>
      <c r="AG288" s="480"/>
      <c r="AH288" s="474"/>
      <c r="AI288" s="481"/>
      <c r="AJ288" s="474"/>
      <c r="AK288" s="481"/>
      <c r="AL288" s="475"/>
      <c r="AM288" s="480">
        <v>2.410408163265306</v>
      </c>
      <c r="AN288" s="475">
        <v>-0.19243736518997867</v>
      </c>
      <c r="AO288" s="480">
        <v>3.3226116178588576</v>
      </c>
      <c r="AP288" s="474">
        <v>0.17414659521165099</v>
      </c>
      <c r="AQ288" s="481">
        <v>11.918918918918919</v>
      </c>
      <c r="AR288" s="474">
        <v>-2.6167639004643402</v>
      </c>
      <c r="AS288" s="481">
        <v>7.0937752627324171</v>
      </c>
      <c r="AT288" s="475">
        <v>-0.19450148294343172</v>
      </c>
    </row>
    <row r="289" spans="2:46" s="4" customFormat="1" ht="15" hidden="1" customHeight="1" outlineLevel="1" x14ac:dyDescent="0.25">
      <c r="B289" s="115" t="s">
        <v>122</v>
      </c>
      <c r="C289" s="480">
        <v>8.4655480627975717</v>
      </c>
      <c r="D289" s="474">
        <v>-0.12442506897484584</v>
      </c>
      <c r="E289" s="481">
        <v>10.867409714535766</v>
      </c>
      <c r="F289" s="474">
        <v>0.56120932663661982</v>
      </c>
      <c r="G289" s="481">
        <v>9.6143561110888811</v>
      </c>
      <c r="H289" s="475">
        <v>0.21814027059593144</v>
      </c>
      <c r="I289" s="480">
        <v>9.0002407741815986</v>
      </c>
      <c r="J289" s="474">
        <v>-0.3103727544293946</v>
      </c>
      <c r="K289" s="481">
        <v>11.125550934260351</v>
      </c>
      <c r="L289" s="474">
        <v>0.49388611614136835</v>
      </c>
      <c r="M289" s="481">
        <v>10.156605040171918</v>
      </c>
      <c r="N289" s="475">
        <v>0.13424829352672951</v>
      </c>
      <c r="O289" s="480"/>
      <c r="P289" s="474"/>
      <c r="Q289" s="481"/>
      <c r="R289" s="474"/>
      <c r="S289" s="481"/>
      <c r="T289" s="475"/>
      <c r="U289" s="480"/>
      <c r="V289" s="474"/>
      <c r="W289" s="481"/>
      <c r="X289" s="474"/>
      <c r="Y289" s="481"/>
      <c r="Z289" s="475"/>
      <c r="AA289" s="480">
        <v>8.8950315342505668</v>
      </c>
      <c r="AB289" s="474">
        <v>7.5121271798970213E-2</v>
      </c>
      <c r="AC289" s="481">
        <v>9.3325439511921005</v>
      </c>
      <c r="AD289" s="474">
        <v>0.91454378536837133</v>
      </c>
      <c r="AE289" s="481">
        <v>9.0444371342023384</v>
      </c>
      <c r="AF289" s="475">
        <v>0.35745903161221904</v>
      </c>
      <c r="AG289" s="480"/>
      <c r="AH289" s="474"/>
      <c r="AI289" s="481"/>
      <c r="AJ289" s="474"/>
      <c r="AK289" s="481"/>
      <c r="AL289" s="475"/>
      <c r="AM289" s="480">
        <v>2.5065642582834688</v>
      </c>
      <c r="AN289" s="475">
        <v>0.27732672405962422</v>
      </c>
      <c r="AO289" s="480">
        <v>3.3380281690140845</v>
      </c>
      <c r="AP289" s="474">
        <v>0.49808914462384069</v>
      </c>
      <c r="AQ289" s="481">
        <v>13.955900621118012</v>
      </c>
      <c r="AR289" s="474">
        <v>0.27028189202102126</v>
      </c>
      <c r="AS289" s="481">
        <v>7.7416280267903144</v>
      </c>
      <c r="AT289" s="475">
        <v>0.21953735396328611</v>
      </c>
    </row>
    <row r="290" spans="2:46" s="4" customFormat="1" ht="15" hidden="1" customHeight="1" outlineLevel="1" x14ac:dyDescent="0.25">
      <c r="B290" s="115" t="s">
        <v>96</v>
      </c>
      <c r="C290" s="480">
        <v>8.7072219631968704</v>
      </c>
      <c r="D290" s="474">
        <v>-3.2408833741445875E-2</v>
      </c>
      <c r="E290" s="481">
        <v>10.468528936307791</v>
      </c>
      <c r="F290" s="474">
        <v>-0.447870428162501</v>
      </c>
      <c r="G290" s="481">
        <v>9.5589635990106281</v>
      </c>
      <c r="H290" s="475">
        <v>-0.14881321953027182</v>
      </c>
      <c r="I290" s="480">
        <v>9.4174461709851531</v>
      </c>
      <c r="J290" s="474">
        <v>2.7616316066369606E-2</v>
      </c>
      <c r="K290" s="481">
        <v>10.424631762492544</v>
      </c>
      <c r="L290" s="474">
        <v>-0.57467748348036096</v>
      </c>
      <c r="M290" s="481">
        <v>9.978138144786362</v>
      </c>
      <c r="N290" s="475">
        <v>-0.23478434664134795</v>
      </c>
      <c r="O290" s="480"/>
      <c r="P290" s="474"/>
      <c r="Q290" s="481"/>
      <c r="R290" s="474"/>
      <c r="S290" s="481"/>
      <c r="T290" s="475"/>
      <c r="U290" s="480"/>
      <c r="V290" s="474"/>
      <c r="W290" s="481"/>
      <c r="X290" s="474"/>
      <c r="Y290" s="481"/>
      <c r="Z290" s="475"/>
      <c r="AA290" s="480">
        <v>9.2739480752014316</v>
      </c>
      <c r="AB290" s="474">
        <v>-1.5819366659034273E-2</v>
      </c>
      <c r="AC290" s="481">
        <v>10.458380126678945</v>
      </c>
      <c r="AD290" s="474">
        <v>0.34656722125047068</v>
      </c>
      <c r="AE290" s="481">
        <v>9.6678268923380291</v>
      </c>
      <c r="AF290" s="475">
        <v>0.10573335617335111</v>
      </c>
      <c r="AG290" s="480"/>
      <c r="AH290" s="474"/>
      <c r="AI290" s="481"/>
      <c r="AJ290" s="474"/>
      <c r="AK290" s="481"/>
      <c r="AL290" s="475"/>
      <c r="AM290" s="480">
        <v>2.3979606595313854</v>
      </c>
      <c r="AN290" s="475">
        <v>-0.16535714929540557</v>
      </c>
      <c r="AO290" s="480">
        <v>3.924055666003976</v>
      </c>
      <c r="AP290" s="474">
        <v>0.11382218363934626</v>
      </c>
      <c r="AQ290" s="481">
        <v>14.126302881667689</v>
      </c>
      <c r="AR290" s="474">
        <v>-3.712769500623244</v>
      </c>
      <c r="AS290" s="481">
        <v>7.9375301495417272</v>
      </c>
      <c r="AT290" s="475">
        <v>-1.6826677549984357</v>
      </c>
    </row>
    <row r="291" spans="2:46" s="4" customFormat="1" ht="15" hidden="1" customHeight="1" outlineLevel="1" x14ac:dyDescent="0.25">
      <c r="B291" s="115" t="s">
        <v>97</v>
      </c>
      <c r="C291" s="480">
        <v>8.8181362114083495</v>
      </c>
      <c r="D291" s="474">
        <v>6.090359020324243E-2</v>
      </c>
      <c r="E291" s="481">
        <v>9.9127499139576365</v>
      </c>
      <c r="F291" s="474">
        <v>-0.76135596403639205</v>
      </c>
      <c r="G291" s="481">
        <v>9.3873470197942801</v>
      </c>
      <c r="H291" s="475">
        <v>-0.2833899651696612</v>
      </c>
      <c r="I291" s="480">
        <v>9.2595037933155631</v>
      </c>
      <c r="J291" s="474">
        <v>-0.17122641909065095</v>
      </c>
      <c r="K291" s="481">
        <v>9.7362248901731565</v>
      </c>
      <c r="L291" s="474">
        <v>-0.92035555699913552</v>
      </c>
      <c r="M291" s="481">
        <v>9.5374170019367988</v>
      </c>
      <c r="N291" s="475">
        <v>-0.56327784184315099</v>
      </c>
      <c r="O291" s="480"/>
      <c r="P291" s="474"/>
      <c r="Q291" s="481"/>
      <c r="R291" s="474"/>
      <c r="S291" s="481"/>
      <c r="T291" s="475"/>
      <c r="U291" s="480"/>
      <c r="V291" s="474"/>
      <c r="W291" s="481"/>
      <c r="X291" s="474"/>
      <c r="Y291" s="481"/>
      <c r="Z291" s="475"/>
      <c r="AA291" s="480">
        <v>9.8057063741991524</v>
      </c>
      <c r="AB291" s="474">
        <v>0.43687078206121122</v>
      </c>
      <c r="AC291" s="481">
        <v>10.699827147016011</v>
      </c>
      <c r="AD291" s="474">
        <v>0.2353925631784417</v>
      </c>
      <c r="AE291" s="481">
        <v>10.139884393063584</v>
      </c>
      <c r="AF291" s="475">
        <v>0.39260153193957059</v>
      </c>
      <c r="AG291" s="480"/>
      <c r="AH291" s="474"/>
      <c r="AI291" s="481"/>
      <c r="AJ291" s="474"/>
      <c r="AK291" s="481"/>
      <c r="AL291" s="475"/>
      <c r="AM291" s="480">
        <v>2.6069182389937109</v>
      </c>
      <c r="AN291" s="475">
        <v>0.3186144332194325</v>
      </c>
      <c r="AO291" s="480">
        <v>3.4127465857359636</v>
      </c>
      <c r="AP291" s="474">
        <v>-0.2119542280505371</v>
      </c>
      <c r="AQ291" s="481">
        <v>14.515646258503402</v>
      </c>
      <c r="AR291" s="474">
        <v>-1.3422729961549837</v>
      </c>
      <c r="AS291" s="481">
        <v>7.3877252800779347</v>
      </c>
      <c r="AT291" s="475">
        <v>-0.90276924168694617</v>
      </c>
    </row>
    <row r="292" spans="2:46" s="4" customFormat="1" ht="15.75" collapsed="1" x14ac:dyDescent="0.25">
      <c r="B292" s="103">
        <v>1994</v>
      </c>
      <c r="C292" s="482">
        <v>8.8237040335448444</v>
      </c>
      <c r="D292" s="487">
        <v>-0.23310513374737063</v>
      </c>
      <c r="E292" s="484">
        <v>10.659132985873446</v>
      </c>
      <c r="F292" s="487">
        <v>1.1511678252478674E-2</v>
      </c>
      <c r="G292" s="484">
        <v>9.7350534990440067</v>
      </c>
      <c r="H292" s="488">
        <v>-6.6424113052780953E-2</v>
      </c>
      <c r="I292" s="482">
        <v>9.4472603298448661</v>
      </c>
      <c r="J292" s="487">
        <v>-0.40533499805216699</v>
      </c>
      <c r="K292" s="484">
        <v>10.831616314481625</v>
      </c>
      <c r="L292" s="487">
        <v>-7.6705156998905011E-2</v>
      </c>
      <c r="M292" s="484">
        <v>10.225541788511311</v>
      </c>
      <c r="N292" s="488">
        <v>-0.18678648307588119</v>
      </c>
      <c r="O292" s="482"/>
      <c r="P292" s="487"/>
      <c r="Q292" s="484"/>
      <c r="R292" s="487"/>
      <c r="S292" s="484"/>
      <c r="T292" s="488"/>
      <c r="U292" s="482"/>
      <c r="V292" s="487"/>
      <c r="W292" s="484"/>
      <c r="X292" s="487"/>
      <c r="Y292" s="484"/>
      <c r="Z292" s="488"/>
      <c r="AA292" s="482">
        <v>9.1599049534167882</v>
      </c>
      <c r="AB292" s="487">
        <v>0.20977018499340438</v>
      </c>
      <c r="AC292" s="484">
        <v>9.5572534925620918</v>
      </c>
      <c r="AD292" s="487">
        <v>0.39279971247298917</v>
      </c>
      <c r="AE292" s="484">
        <v>9.3040812507986352</v>
      </c>
      <c r="AF292" s="488">
        <v>0.27878594082712738</v>
      </c>
      <c r="AG292" s="482"/>
      <c r="AH292" s="487"/>
      <c r="AI292" s="484"/>
      <c r="AJ292" s="487"/>
      <c r="AK292" s="484"/>
      <c r="AL292" s="488"/>
      <c r="AM292" s="482">
        <v>2.5396761988030812</v>
      </c>
      <c r="AN292" s="488">
        <v>-2.7514958435804981E-2</v>
      </c>
      <c r="AO292" s="482">
        <v>3.6271858242014456</v>
      </c>
      <c r="AP292" s="487">
        <v>-0.17851116878539264</v>
      </c>
      <c r="AQ292" s="484">
        <v>15.125083571385158</v>
      </c>
      <c r="AR292" s="487">
        <v>-1.6989383818937611</v>
      </c>
      <c r="AS292" s="484">
        <v>8.1113850238225051</v>
      </c>
      <c r="AT292" s="488">
        <v>-0.97596867300878287</v>
      </c>
    </row>
    <row r="293" spans="2:46" s="4" customFormat="1" ht="15" hidden="1" customHeight="1" outlineLevel="1" x14ac:dyDescent="0.25">
      <c r="B293" s="115" t="s">
        <v>98</v>
      </c>
      <c r="C293" s="480">
        <v>9.9193473612831351</v>
      </c>
      <c r="D293" s="471">
        <v>0.18378419990069617</v>
      </c>
      <c r="E293" s="481">
        <v>10.343898802019925</v>
      </c>
      <c r="F293" s="471">
        <v>-1.1406056616021409</v>
      </c>
      <c r="G293" s="481">
        <v>10.127349667181953</v>
      </c>
      <c r="H293" s="473">
        <v>-0.42346546101382287</v>
      </c>
      <c r="I293" s="480">
        <v>10.498573855738043</v>
      </c>
      <c r="J293" s="471">
        <v>0.15265187359555554</v>
      </c>
      <c r="K293" s="481">
        <v>9.9201269349584607</v>
      </c>
      <c r="L293" s="471">
        <v>-1.4191638344755511</v>
      </c>
      <c r="M293" s="481">
        <v>10.180301598769892</v>
      </c>
      <c r="N293" s="473">
        <v>-0.68543740456811619</v>
      </c>
      <c r="O293" s="480"/>
      <c r="P293" s="471"/>
      <c r="Q293" s="481"/>
      <c r="R293" s="471"/>
      <c r="S293" s="481"/>
      <c r="T293" s="473"/>
      <c r="U293" s="480"/>
      <c r="V293" s="471"/>
      <c r="W293" s="481"/>
      <c r="X293" s="471"/>
      <c r="Y293" s="481"/>
      <c r="Z293" s="473"/>
      <c r="AA293" s="480">
        <v>9.9756250489850302</v>
      </c>
      <c r="AB293" s="471">
        <v>-0.20161467297161018</v>
      </c>
      <c r="AC293" s="481">
        <v>12.473096446700508</v>
      </c>
      <c r="AD293" s="471">
        <v>0.73636885749250069</v>
      </c>
      <c r="AE293" s="481">
        <v>10.795743262212241</v>
      </c>
      <c r="AF293" s="473">
        <v>7.5344481457454648E-2</v>
      </c>
      <c r="AG293" s="480"/>
      <c r="AH293" s="471"/>
      <c r="AI293" s="481"/>
      <c r="AJ293" s="471"/>
      <c r="AK293" s="481"/>
      <c r="AL293" s="473"/>
      <c r="AM293" s="480">
        <v>3.1854111405835543</v>
      </c>
      <c r="AN293" s="473">
        <v>0.62992531274127828</v>
      </c>
      <c r="AO293" s="480">
        <v>5.1164254247954686</v>
      </c>
      <c r="AP293" s="471">
        <v>5.3647999304029526E-2</v>
      </c>
      <c r="AQ293" s="481">
        <v>18.411990776325904</v>
      </c>
      <c r="AR293" s="471">
        <v>-1.879784115448988</v>
      </c>
      <c r="AS293" s="481">
        <v>11.101730103806227</v>
      </c>
      <c r="AT293" s="473">
        <v>-0.39936799282627611</v>
      </c>
    </row>
    <row r="294" spans="2:46" s="4" customFormat="1" ht="15" hidden="1" customHeight="1" outlineLevel="1" x14ac:dyDescent="0.25">
      <c r="B294" s="115" t="s">
        <v>99</v>
      </c>
      <c r="C294" s="480">
        <v>9.1570887025653853</v>
      </c>
      <c r="D294" s="474">
        <v>-0.3667677324230727</v>
      </c>
      <c r="E294" s="481">
        <v>11.045828055976028</v>
      </c>
      <c r="F294" s="474">
        <v>4.4718995807574657E-2</v>
      </c>
      <c r="G294" s="481">
        <v>10.026084639164269</v>
      </c>
      <c r="H294" s="475">
        <v>-0.21665011325118932</v>
      </c>
      <c r="I294" s="480">
        <v>9.4669799604574223</v>
      </c>
      <c r="J294" s="474">
        <v>-0.81472353172495815</v>
      </c>
      <c r="K294" s="481">
        <v>10.705531852287773</v>
      </c>
      <c r="L294" s="474">
        <v>-0.19640610309418349</v>
      </c>
      <c r="M294" s="481">
        <v>10.110213320726064</v>
      </c>
      <c r="N294" s="475">
        <v>-0.51562543062844135</v>
      </c>
      <c r="O294" s="480"/>
      <c r="P294" s="474"/>
      <c r="Q294" s="481"/>
      <c r="R294" s="474"/>
      <c r="S294" s="481"/>
      <c r="T294" s="475"/>
      <c r="U294" s="480"/>
      <c r="V294" s="474"/>
      <c r="W294" s="481"/>
      <c r="X294" s="474"/>
      <c r="Y294" s="481"/>
      <c r="Z294" s="475"/>
      <c r="AA294" s="480">
        <v>10.147434921601461</v>
      </c>
      <c r="AB294" s="474">
        <v>0.47728745452049459</v>
      </c>
      <c r="AC294" s="481">
        <v>12.401472166845576</v>
      </c>
      <c r="AD294" s="474">
        <v>1.4741438507590274</v>
      </c>
      <c r="AE294" s="481">
        <v>10.895111653695508</v>
      </c>
      <c r="AF294" s="475">
        <v>0.78335248775859156</v>
      </c>
      <c r="AG294" s="480"/>
      <c r="AH294" s="474"/>
      <c r="AI294" s="481"/>
      <c r="AJ294" s="474"/>
      <c r="AK294" s="481"/>
      <c r="AL294" s="475"/>
      <c r="AM294" s="480">
        <v>2.9443200622992309</v>
      </c>
      <c r="AN294" s="475">
        <v>0.20258325260922883</v>
      </c>
      <c r="AO294" s="480">
        <v>5.1766169154228852</v>
      </c>
      <c r="AP294" s="474">
        <v>-1.5244665772476056</v>
      </c>
      <c r="AQ294" s="481">
        <v>20.017108639863132</v>
      </c>
      <c r="AR294" s="474">
        <v>-1.3167925526411288</v>
      </c>
      <c r="AS294" s="481">
        <v>11.423838674828952</v>
      </c>
      <c r="AT294" s="475">
        <v>-1.5400694549559546</v>
      </c>
    </row>
    <row r="295" spans="2:46" s="4" customFormat="1" ht="15" hidden="1" customHeight="1" outlineLevel="1" x14ac:dyDescent="0.25">
      <c r="B295" s="115" t="s">
        <v>100</v>
      </c>
      <c r="C295" s="480">
        <v>9.2629910231107147</v>
      </c>
      <c r="D295" s="474">
        <v>0.1671644053678385</v>
      </c>
      <c r="E295" s="481">
        <v>10.402887911376576</v>
      </c>
      <c r="F295" s="474">
        <v>-0.37947726344754962</v>
      </c>
      <c r="G295" s="481">
        <v>9.7918509569443302</v>
      </c>
      <c r="H295" s="475">
        <v>-0.10911894943425615</v>
      </c>
      <c r="I295" s="480">
        <v>9.9518864113352183</v>
      </c>
      <c r="J295" s="474">
        <v>0.1291970821589139</v>
      </c>
      <c r="K295" s="481">
        <v>10.600251771726967</v>
      </c>
      <c r="L295" s="474">
        <v>-0.40372433412747455</v>
      </c>
      <c r="M295" s="481">
        <v>10.285001125861763</v>
      </c>
      <c r="N295" s="475">
        <v>-0.17998021247520768</v>
      </c>
      <c r="O295" s="480"/>
      <c r="P295" s="474"/>
      <c r="Q295" s="481"/>
      <c r="R295" s="474"/>
      <c r="S295" s="481"/>
      <c r="T295" s="475"/>
      <c r="U295" s="480"/>
      <c r="V295" s="474"/>
      <c r="W295" s="481"/>
      <c r="X295" s="474"/>
      <c r="Y295" s="481"/>
      <c r="Z295" s="475"/>
      <c r="AA295" s="480">
        <v>9.4059796525711121</v>
      </c>
      <c r="AB295" s="474">
        <v>-0.14086293117209792</v>
      </c>
      <c r="AC295" s="481">
        <v>9.2847604373028094</v>
      </c>
      <c r="AD295" s="474">
        <v>-0.16107900188290003</v>
      </c>
      <c r="AE295" s="481">
        <v>9.3591813610934071</v>
      </c>
      <c r="AF295" s="475">
        <v>-0.15023931156022918</v>
      </c>
      <c r="AG295" s="480"/>
      <c r="AH295" s="474"/>
      <c r="AI295" s="481"/>
      <c r="AJ295" s="474"/>
      <c r="AK295" s="481"/>
      <c r="AL295" s="475"/>
      <c r="AM295" s="480">
        <v>2.7929005315110098</v>
      </c>
      <c r="AN295" s="475">
        <v>0.43421419983548226</v>
      </c>
      <c r="AO295" s="480">
        <v>4.5842167255594815</v>
      </c>
      <c r="AP295" s="474">
        <v>-1.1966597684644231</v>
      </c>
      <c r="AQ295" s="481">
        <v>16.834254143646408</v>
      </c>
      <c r="AR295" s="474">
        <v>-1.6983129061620197</v>
      </c>
      <c r="AS295" s="481">
        <v>10.222504767959313</v>
      </c>
      <c r="AT295" s="475">
        <v>-0.99304062720724495</v>
      </c>
    </row>
    <row r="296" spans="2:46" s="4" customFormat="1" ht="15" hidden="1" customHeight="1" outlineLevel="1" x14ac:dyDescent="0.25">
      <c r="B296" s="115" t="s">
        <v>101</v>
      </c>
      <c r="C296" s="480">
        <v>8.2486386692525731</v>
      </c>
      <c r="D296" s="474">
        <v>-0.11709381990706547</v>
      </c>
      <c r="E296" s="481">
        <v>9.5981062383935676</v>
      </c>
      <c r="F296" s="474">
        <v>-0.40204174897817602</v>
      </c>
      <c r="G296" s="481">
        <v>8.8929911231937009</v>
      </c>
      <c r="H296" s="475">
        <v>-0.26629419028570922</v>
      </c>
      <c r="I296" s="480">
        <v>8.8003049778750722</v>
      </c>
      <c r="J296" s="474">
        <v>-8.2251466033008924E-2</v>
      </c>
      <c r="K296" s="481">
        <v>9.8904183245510264</v>
      </c>
      <c r="L296" s="474">
        <v>-0.50793234831763101</v>
      </c>
      <c r="M296" s="481">
        <v>9.3788480112389152</v>
      </c>
      <c r="N296" s="475">
        <v>-0.30883675963341517</v>
      </c>
      <c r="O296" s="480"/>
      <c r="P296" s="474"/>
      <c r="Q296" s="481"/>
      <c r="R296" s="474"/>
      <c r="S296" s="481"/>
      <c r="T296" s="475"/>
      <c r="U296" s="480"/>
      <c r="V296" s="474"/>
      <c r="W296" s="481"/>
      <c r="X296" s="474"/>
      <c r="Y296" s="481"/>
      <c r="Z296" s="475"/>
      <c r="AA296" s="480">
        <v>8.2626321426908209</v>
      </c>
      <c r="AB296" s="474">
        <v>-0.28571070875185889</v>
      </c>
      <c r="AC296" s="481">
        <v>7.9298671849692255</v>
      </c>
      <c r="AD296" s="474">
        <v>-0.30601932961350542</v>
      </c>
      <c r="AE296" s="481">
        <v>8.1411401200437599</v>
      </c>
      <c r="AF296" s="475">
        <v>-0.2795344813750571</v>
      </c>
      <c r="AG296" s="480"/>
      <c r="AH296" s="474"/>
      <c r="AI296" s="481"/>
      <c r="AJ296" s="474"/>
      <c r="AK296" s="481"/>
      <c r="AL296" s="475"/>
      <c r="AM296" s="480">
        <v>2.7136501736111112</v>
      </c>
      <c r="AN296" s="475">
        <v>-8.9457508666407115E-2</v>
      </c>
      <c r="AO296" s="480">
        <v>3.5376995046780406</v>
      </c>
      <c r="AP296" s="474">
        <v>-0.20600055678477425</v>
      </c>
      <c r="AQ296" s="481">
        <v>13.708976157082748</v>
      </c>
      <c r="AR296" s="474">
        <v>1.1127229271085888</v>
      </c>
      <c r="AS296" s="481">
        <v>8.0101757631822395</v>
      </c>
      <c r="AT296" s="475">
        <v>-4.9666756502800169E-2</v>
      </c>
    </row>
    <row r="297" spans="2:46" s="4" customFormat="1" ht="15" hidden="1" customHeight="1" outlineLevel="1" x14ac:dyDescent="0.25">
      <c r="B297" s="115" t="s">
        <v>121</v>
      </c>
      <c r="C297" s="480">
        <v>8.9424946687389308</v>
      </c>
      <c r="D297" s="474">
        <v>0.31012689130083793</v>
      </c>
      <c r="E297" s="481">
        <v>10.200469077891618</v>
      </c>
      <c r="F297" s="474">
        <v>0.46991412665203569</v>
      </c>
      <c r="G297" s="481">
        <v>9.5092175142701656</v>
      </c>
      <c r="H297" s="475">
        <v>0.38606111909090934</v>
      </c>
      <c r="I297" s="480">
        <v>9.8542266910846976</v>
      </c>
      <c r="J297" s="474">
        <v>0.42474482249761003</v>
      </c>
      <c r="K297" s="481">
        <v>10.64669163545568</v>
      </c>
      <c r="L297" s="474">
        <v>0.75011669934761116</v>
      </c>
      <c r="M297" s="481">
        <v>10.262958716244077</v>
      </c>
      <c r="N297" s="475">
        <v>0.58700463955672078</v>
      </c>
      <c r="O297" s="480"/>
      <c r="P297" s="474"/>
      <c r="Q297" s="481"/>
      <c r="R297" s="474"/>
      <c r="S297" s="481"/>
      <c r="T297" s="475"/>
      <c r="U297" s="480"/>
      <c r="V297" s="474"/>
      <c r="W297" s="481"/>
      <c r="X297" s="474"/>
      <c r="Y297" s="481"/>
      <c r="Z297" s="475"/>
      <c r="AA297" s="480">
        <v>8.8454474594436601</v>
      </c>
      <c r="AB297" s="474">
        <v>-0.25706634843328224</v>
      </c>
      <c r="AC297" s="481">
        <v>8.0185150287383404</v>
      </c>
      <c r="AD297" s="474">
        <v>-0.52364804442955659</v>
      </c>
      <c r="AE297" s="481">
        <v>8.5636159280667954</v>
      </c>
      <c r="AF297" s="475">
        <v>-0.36657548258142647</v>
      </c>
      <c r="AG297" s="480"/>
      <c r="AH297" s="474"/>
      <c r="AI297" s="481"/>
      <c r="AJ297" s="474"/>
      <c r="AK297" s="481"/>
      <c r="AL297" s="475"/>
      <c r="AM297" s="480">
        <v>2.3536083508983237</v>
      </c>
      <c r="AN297" s="475">
        <v>-1.7490754012570608E-2</v>
      </c>
      <c r="AO297" s="480">
        <v>3.5726872246696035</v>
      </c>
      <c r="AP297" s="474">
        <v>-2.5492836961704612</v>
      </c>
      <c r="AQ297" s="481">
        <v>16.570938215102974</v>
      </c>
      <c r="AR297" s="474">
        <v>3.0522510714984463E-2</v>
      </c>
      <c r="AS297" s="481">
        <v>8.1851400730816071</v>
      </c>
      <c r="AT297" s="475">
        <v>-2.2250310295799895</v>
      </c>
    </row>
    <row r="298" spans="2:46" s="4" customFormat="1" ht="15" hidden="1" customHeight="1" outlineLevel="1" x14ac:dyDescent="0.25">
      <c r="B298" s="115" t="s">
        <v>104</v>
      </c>
      <c r="C298" s="480">
        <v>9.31633460625293</v>
      </c>
      <c r="D298" s="474">
        <v>0.37193785739829188</v>
      </c>
      <c r="E298" s="481">
        <v>10.732408856685602</v>
      </c>
      <c r="F298" s="474">
        <v>1.1140105900981325</v>
      </c>
      <c r="G298" s="481">
        <v>9.976684203404286</v>
      </c>
      <c r="H298" s="475">
        <v>0.70232577512188854</v>
      </c>
      <c r="I298" s="480">
        <v>10.646394233766882</v>
      </c>
      <c r="J298" s="474">
        <v>0.63344942163907803</v>
      </c>
      <c r="K298" s="481">
        <v>11.534352877110184</v>
      </c>
      <c r="L298" s="474">
        <v>0.45852614865531649</v>
      </c>
      <c r="M298" s="481">
        <v>11.111349392580271</v>
      </c>
      <c r="N298" s="475">
        <v>0.53307092288461888</v>
      </c>
      <c r="O298" s="480"/>
      <c r="P298" s="474"/>
      <c r="Q298" s="481"/>
      <c r="R298" s="474"/>
      <c r="S298" s="481"/>
      <c r="T298" s="475"/>
      <c r="U298" s="480"/>
      <c r="V298" s="474"/>
      <c r="W298" s="481"/>
      <c r="X298" s="474"/>
      <c r="Y298" s="481"/>
      <c r="Z298" s="475"/>
      <c r="AA298" s="480">
        <v>8.5114009860312247</v>
      </c>
      <c r="AB298" s="474">
        <v>1.3889192967100783E-2</v>
      </c>
      <c r="AC298" s="481">
        <v>7.8102490306591514</v>
      </c>
      <c r="AD298" s="474">
        <v>2.0281102365749648</v>
      </c>
      <c r="AE298" s="481">
        <v>8.2371601444630329</v>
      </c>
      <c r="AF298" s="475">
        <v>0.99963513890624256</v>
      </c>
      <c r="AG298" s="480"/>
      <c r="AH298" s="474"/>
      <c r="AI298" s="481"/>
      <c r="AJ298" s="474"/>
      <c r="AK298" s="481"/>
      <c r="AL298" s="475"/>
      <c r="AM298" s="480">
        <v>2.3401750364659306</v>
      </c>
      <c r="AN298" s="475">
        <v>-0.2993171469356013</v>
      </c>
      <c r="AO298" s="480">
        <v>3.4080622347949081</v>
      </c>
      <c r="AP298" s="474">
        <v>-2.6587231614651099</v>
      </c>
      <c r="AQ298" s="481">
        <v>15.040998217468806</v>
      </c>
      <c r="AR298" s="474">
        <v>-1.6819455054749159</v>
      </c>
      <c r="AS298" s="481">
        <v>6.712405063291139</v>
      </c>
      <c r="AT298" s="475">
        <v>-2.4604655991694289</v>
      </c>
    </row>
    <row r="299" spans="2:46" s="4" customFormat="1" ht="15" hidden="1" customHeight="1" outlineLevel="1" x14ac:dyDescent="0.25">
      <c r="B299" s="115" t="s">
        <v>105</v>
      </c>
      <c r="C299" s="480">
        <v>9.188939784620052</v>
      </c>
      <c r="D299" s="474">
        <v>0.13278373479226069</v>
      </c>
      <c r="E299" s="481">
        <v>10.542190007897888</v>
      </c>
      <c r="F299" s="474">
        <v>0.28146970904489521</v>
      </c>
      <c r="G299" s="481">
        <v>9.8491217385630261</v>
      </c>
      <c r="H299" s="475">
        <v>0.19712406790459625</v>
      </c>
      <c r="I299" s="480">
        <v>10.207444720659426</v>
      </c>
      <c r="J299" s="474">
        <v>0.30788802673764515</v>
      </c>
      <c r="K299" s="481">
        <v>10.947503995779217</v>
      </c>
      <c r="L299" s="474">
        <v>9.3543966171518278E-2</v>
      </c>
      <c r="M299" s="481">
        <v>10.611803059078884</v>
      </c>
      <c r="N299" s="475">
        <v>0.19209440824965895</v>
      </c>
      <c r="O299" s="480"/>
      <c r="P299" s="474"/>
      <c r="Q299" s="481"/>
      <c r="R299" s="474"/>
      <c r="S299" s="481"/>
      <c r="T299" s="475"/>
      <c r="U299" s="480"/>
      <c r="V299" s="474"/>
      <c r="W299" s="481"/>
      <c r="X299" s="474"/>
      <c r="Y299" s="481"/>
      <c r="Z299" s="475"/>
      <c r="AA299" s="480">
        <v>8.3446674372176108</v>
      </c>
      <c r="AB299" s="474">
        <v>-4.807018372718197E-2</v>
      </c>
      <c r="AC299" s="481">
        <v>8.4475827348782104</v>
      </c>
      <c r="AD299" s="474">
        <v>0.87110057506271765</v>
      </c>
      <c r="AE299" s="481">
        <v>8.3819354146838432</v>
      </c>
      <c r="AF299" s="475">
        <v>0.31703873988919895</v>
      </c>
      <c r="AG299" s="480"/>
      <c r="AH299" s="474"/>
      <c r="AI299" s="481"/>
      <c r="AJ299" s="474"/>
      <c r="AK299" s="481"/>
      <c r="AL299" s="475"/>
      <c r="AM299" s="480">
        <v>2.3173482173368267</v>
      </c>
      <c r="AN299" s="475">
        <v>-0.8779898911978341</v>
      </c>
      <c r="AO299" s="480">
        <v>3.3755997258396162</v>
      </c>
      <c r="AP299" s="474">
        <v>-0.75127940825539241</v>
      </c>
      <c r="AQ299" s="481">
        <v>14.477355072463768</v>
      </c>
      <c r="AR299" s="474">
        <v>-2.9805504716840776</v>
      </c>
      <c r="AS299" s="481">
        <v>8.1576277799453774</v>
      </c>
      <c r="AT299" s="475">
        <v>-0.89318754049451599</v>
      </c>
    </row>
    <row r="300" spans="2:46" s="4" customFormat="1" ht="15" hidden="1" customHeight="1" outlineLevel="1" x14ac:dyDescent="0.25">
      <c r="B300" s="115" t="s">
        <v>106</v>
      </c>
      <c r="C300" s="480">
        <v>9.4469991108067362</v>
      </c>
      <c r="D300" s="474">
        <v>0.50389233265502931</v>
      </c>
      <c r="E300" s="481">
        <v>12.218419135818527</v>
      </c>
      <c r="F300" s="474">
        <v>0.71535591801860043</v>
      </c>
      <c r="G300" s="481">
        <v>10.719729890361291</v>
      </c>
      <c r="H300" s="475">
        <v>0.52535942977604932</v>
      </c>
      <c r="I300" s="480">
        <v>10.429759887514871</v>
      </c>
      <c r="J300" s="474">
        <v>0.85377135678370486</v>
      </c>
      <c r="K300" s="481">
        <v>13.199645345155162</v>
      </c>
      <c r="L300" s="474">
        <v>0.93309268289321068</v>
      </c>
      <c r="M300" s="481">
        <v>11.859848369250086</v>
      </c>
      <c r="N300" s="475">
        <v>0.82189934806874554</v>
      </c>
      <c r="O300" s="480"/>
      <c r="P300" s="474"/>
      <c r="Q300" s="481"/>
      <c r="R300" s="474"/>
      <c r="S300" s="481"/>
      <c r="T300" s="475"/>
      <c r="U300" s="480"/>
      <c r="V300" s="474"/>
      <c r="W300" s="481"/>
      <c r="X300" s="474"/>
      <c r="Y300" s="481"/>
      <c r="Z300" s="475"/>
      <c r="AA300" s="480">
        <v>8.5349238611433726</v>
      </c>
      <c r="AB300" s="474">
        <v>1.2047814124297673E-2</v>
      </c>
      <c r="AC300" s="481">
        <v>8.4257517976187017</v>
      </c>
      <c r="AD300" s="474">
        <v>0.10481973255425636</v>
      </c>
      <c r="AE300" s="481">
        <v>8.4959986714135951</v>
      </c>
      <c r="AF300" s="475">
        <v>5.0815587461320533E-2</v>
      </c>
      <c r="AG300" s="480"/>
      <c r="AH300" s="474"/>
      <c r="AI300" s="481"/>
      <c r="AJ300" s="474"/>
      <c r="AK300" s="481"/>
      <c r="AL300" s="475"/>
      <c r="AM300" s="480">
        <v>2.783200734394125</v>
      </c>
      <c r="AN300" s="475">
        <v>-0.11349723591790184</v>
      </c>
      <c r="AO300" s="480">
        <v>3.8141146817895399</v>
      </c>
      <c r="AP300" s="474">
        <v>-1.8090008960999069</v>
      </c>
      <c r="AQ300" s="481">
        <v>26.469635627530366</v>
      </c>
      <c r="AR300" s="474">
        <v>2.2189918507063311</v>
      </c>
      <c r="AS300" s="481">
        <v>12.506796116504855</v>
      </c>
      <c r="AT300" s="475">
        <v>-1.5999278866225879</v>
      </c>
    </row>
    <row r="301" spans="2:46" s="4" customFormat="1" ht="15" hidden="1" customHeight="1" outlineLevel="1" x14ac:dyDescent="0.25">
      <c r="B301" s="115" t="s">
        <v>107</v>
      </c>
      <c r="C301" s="480">
        <v>9.2090335873693618</v>
      </c>
      <c r="D301" s="474">
        <v>-0.15883173574312615</v>
      </c>
      <c r="E301" s="481">
        <v>10.689761077692113</v>
      </c>
      <c r="F301" s="474">
        <v>-0.8826688845570434</v>
      </c>
      <c r="G301" s="481">
        <v>9.9017234318025675</v>
      </c>
      <c r="H301" s="475">
        <v>-0.50566065777786129</v>
      </c>
      <c r="I301" s="480">
        <v>10.468251036840828</v>
      </c>
      <c r="J301" s="474">
        <v>-5.5494237806973601E-2</v>
      </c>
      <c r="K301" s="481">
        <v>11.271945577268426</v>
      </c>
      <c r="L301" s="474">
        <v>-0.98235519273625549</v>
      </c>
      <c r="M301" s="481">
        <v>10.905452358036573</v>
      </c>
      <c r="N301" s="475">
        <v>-0.56940776306406349</v>
      </c>
      <c r="O301" s="480"/>
      <c r="P301" s="474"/>
      <c r="Q301" s="481"/>
      <c r="R301" s="474"/>
      <c r="S301" s="481"/>
      <c r="T301" s="475"/>
      <c r="U301" s="480"/>
      <c r="V301" s="474"/>
      <c r="W301" s="481"/>
      <c r="X301" s="474"/>
      <c r="Y301" s="481"/>
      <c r="Z301" s="475"/>
      <c r="AA301" s="480">
        <v>8.4340006599933997</v>
      </c>
      <c r="AB301" s="474">
        <v>-0.44716779099355186</v>
      </c>
      <c r="AC301" s="481">
        <v>8.1341951930080114</v>
      </c>
      <c r="AD301" s="474">
        <v>-0.47576056835139724</v>
      </c>
      <c r="AE301" s="481">
        <v>8.3336097358729848</v>
      </c>
      <c r="AF301" s="475">
        <v>-0.45646400286137556</v>
      </c>
      <c r="AG301" s="480"/>
      <c r="AH301" s="474"/>
      <c r="AI301" s="481"/>
      <c r="AJ301" s="474"/>
      <c r="AK301" s="481"/>
      <c r="AL301" s="475"/>
      <c r="AM301" s="480">
        <v>2.6028455284552847</v>
      </c>
      <c r="AN301" s="475">
        <v>0.17814705476545667</v>
      </c>
      <c r="AO301" s="480">
        <v>3.1484650226472066</v>
      </c>
      <c r="AP301" s="474">
        <v>-1.873371843120295</v>
      </c>
      <c r="AQ301" s="481">
        <v>14.535682819383259</v>
      </c>
      <c r="AR301" s="474">
        <v>0.40037457278598154</v>
      </c>
      <c r="AS301" s="481">
        <v>7.2882767456758488</v>
      </c>
      <c r="AT301" s="475">
        <v>-1.790126675564351</v>
      </c>
    </row>
    <row r="302" spans="2:46" s="4" customFormat="1" ht="15" hidden="1" customHeight="1" outlineLevel="1" x14ac:dyDescent="0.25">
      <c r="B302" s="115" t="s">
        <v>122</v>
      </c>
      <c r="C302" s="480">
        <v>8.5899731317724175</v>
      </c>
      <c r="D302" s="474">
        <v>-0.18717098161471313</v>
      </c>
      <c r="E302" s="481">
        <v>10.306200387899146</v>
      </c>
      <c r="F302" s="474">
        <v>0.51884074579325912</v>
      </c>
      <c r="G302" s="481">
        <v>9.3962158404929497</v>
      </c>
      <c r="H302" s="475">
        <v>0.14821813277238682</v>
      </c>
      <c r="I302" s="480">
        <v>9.3106135286109932</v>
      </c>
      <c r="J302" s="474">
        <v>-0.24412741916140845</v>
      </c>
      <c r="K302" s="481">
        <v>10.631664818118983</v>
      </c>
      <c r="L302" s="474">
        <v>0.6170434177056503</v>
      </c>
      <c r="M302" s="481">
        <v>10.022356746645189</v>
      </c>
      <c r="N302" s="475">
        <v>0.22208259692249754</v>
      </c>
      <c r="O302" s="480"/>
      <c r="P302" s="474"/>
      <c r="Q302" s="481"/>
      <c r="R302" s="474"/>
      <c r="S302" s="481"/>
      <c r="T302" s="475"/>
      <c r="U302" s="480"/>
      <c r="V302" s="474"/>
      <c r="W302" s="481"/>
      <c r="X302" s="474"/>
      <c r="Y302" s="481"/>
      <c r="Z302" s="475"/>
      <c r="AA302" s="480">
        <v>8.8199102624515966</v>
      </c>
      <c r="AB302" s="474">
        <v>3.3583062399459962E-2</v>
      </c>
      <c r="AC302" s="481">
        <v>8.4180001658237291</v>
      </c>
      <c r="AD302" s="474">
        <v>-2.980249455680628E-2</v>
      </c>
      <c r="AE302" s="481">
        <v>8.6869781025901194</v>
      </c>
      <c r="AF302" s="475">
        <v>1.5883804061697759E-2</v>
      </c>
      <c r="AG302" s="480"/>
      <c r="AH302" s="474"/>
      <c r="AI302" s="481"/>
      <c r="AJ302" s="474"/>
      <c r="AK302" s="481"/>
      <c r="AL302" s="475"/>
      <c r="AM302" s="480">
        <v>2.2292375342238446</v>
      </c>
      <c r="AN302" s="475">
        <v>-0.42753477374948634</v>
      </c>
      <c r="AO302" s="480">
        <v>2.8399390243902438</v>
      </c>
      <c r="AP302" s="474">
        <v>-1.473050897222298</v>
      </c>
      <c r="AQ302" s="481">
        <v>13.685618729096991</v>
      </c>
      <c r="AR302" s="474">
        <v>-0.9431744960265096</v>
      </c>
      <c r="AS302" s="481">
        <v>7.5220906728270283</v>
      </c>
      <c r="AT302" s="475">
        <v>-1.3545874414408452</v>
      </c>
    </row>
    <row r="303" spans="2:46" s="4" customFormat="1" ht="15" hidden="1" customHeight="1" outlineLevel="1" x14ac:dyDescent="0.25">
      <c r="B303" s="115" t="s">
        <v>96</v>
      </c>
      <c r="C303" s="480">
        <v>8.7396307969383162</v>
      </c>
      <c r="D303" s="474">
        <v>0.51451977059169529</v>
      </c>
      <c r="E303" s="481">
        <v>10.916399364470292</v>
      </c>
      <c r="F303" s="474">
        <v>0.15813722011352738</v>
      </c>
      <c r="G303" s="481">
        <v>9.7077768185408999</v>
      </c>
      <c r="H303" s="475">
        <v>0.39480755118092148</v>
      </c>
      <c r="I303" s="480">
        <v>9.3898298549187835</v>
      </c>
      <c r="J303" s="474">
        <v>0.8280569013111414</v>
      </c>
      <c r="K303" s="481">
        <v>10.999309245972904</v>
      </c>
      <c r="L303" s="474">
        <v>0.29644077918002942</v>
      </c>
      <c r="M303" s="481">
        <v>10.21292249142771</v>
      </c>
      <c r="N303" s="475">
        <v>0.6007202688916724</v>
      </c>
      <c r="O303" s="480"/>
      <c r="P303" s="474"/>
      <c r="Q303" s="481"/>
      <c r="R303" s="474"/>
      <c r="S303" s="481"/>
      <c r="T303" s="475"/>
      <c r="U303" s="480"/>
      <c r="V303" s="474"/>
      <c r="W303" s="481"/>
      <c r="X303" s="474"/>
      <c r="Y303" s="481"/>
      <c r="Z303" s="475"/>
      <c r="AA303" s="480">
        <v>9.2897674418604659</v>
      </c>
      <c r="AB303" s="474">
        <v>0.13962803550945857</v>
      </c>
      <c r="AC303" s="481">
        <v>10.111812905428474</v>
      </c>
      <c r="AD303" s="474">
        <v>-0.49901156545706904</v>
      </c>
      <c r="AE303" s="481">
        <v>9.5620935361646779</v>
      </c>
      <c r="AF303" s="475">
        <v>-5.4155644824183113E-2</v>
      </c>
      <c r="AG303" s="480"/>
      <c r="AH303" s="474"/>
      <c r="AI303" s="481"/>
      <c r="AJ303" s="474"/>
      <c r="AK303" s="481"/>
      <c r="AL303" s="475"/>
      <c r="AM303" s="480">
        <v>2.5633178088267909</v>
      </c>
      <c r="AN303" s="475">
        <v>0.11541074631526582</v>
      </c>
      <c r="AO303" s="480">
        <v>3.8102334823646298</v>
      </c>
      <c r="AP303" s="474">
        <v>-0.53279682066567302</v>
      </c>
      <c r="AQ303" s="481">
        <v>17.839072382290933</v>
      </c>
      <c r="AR303" s="474">
        <v>0.48404279649211546</v>
      </c>
      <c r="AS303" s="481">
        <v>9.6201979045401629</v>
      </c>
      <c r="AT303" s="475">
        <v>-0.15636404392436276</v>
      </c>
    </row>
    <row r="304" spans="2:46" s="4" customFormat="1" ht="15" hidden="1" customHeight="1" outlineLevel="1" x14ac:dyDescent="0.25">
      <c r="B304" s="115" t="s">
        <v>97</v>
      </c>
      <c r="C304" s="480">
        <v>8.757232621205107</v>
      </c>
      <c r="D304" s="474">
        <v>-0.32882752772524171</v>
      </c>
      <c r="E304" s="481">
        <v>10.674105877994029</v>
      </c>
      <c r="F304" s="474">
        <v>1.0755152225591758E-2</v>
      </c>
      <c r="G304" s="481">
        <v>9.6707369849639413</v>
      </c>
      <c r="H304" s="475">
        <v>-0.16674893110161726</v>
      </c>
      <c r="I304" s="480">
        <v>9.430730212406214</v>
      </c>
      <c r="J304" s="474">
        <v>-0.17715715004337973</v>
      </c>
      <c r="K304" s="481">
        <v>10.656580447172292</v>
      </c>
      <c r="L304" s="474">
        <v>-0.12960257871702829</v>
      </c>
      <c r="M304" s="481">
        <v>10.10069484377995</v>
      </c>
      <c r="N304" s="475">
        <v>-0.13455415755160871</v>
      </c>
      <c r="O304" s="480"/>
      <c r="P304" s="474"/>
      <c r="Q304" s="481"/>
      <c r="R304" s="474"/>
      <c r="S304" s="481"/>
      <c r="T304" s="475"/>
      <c r="U304" s="480"/>
      <c r="V304" s="474"/>
      <c r="W304" s="481"/>
      <c r="X304" s="474"/>
      <c r="Y304" s="481"/>
      <c r="Z304" s="475"/>
      <c r="AA304" s="480">
        <v>9.3688355921379411</v>
      </c>
      <c r="AB304" s="474">
        <v>-0.61042675606301167</v>
      </c>
      <c r="AC304" s="481">
        <v>10.464434583837569</v>
      </c>
      <c r="AD304" s="474">
        <v>0.66903429004395853</v>
      </c>
      <c r="AE304" s="481">
        <v>9.7472828611240132</v>
      </c>
      <c r="AF304" s="475">
        <v>-0.16204930823434616</v>
      </c>
      <c r="AG304" s="480"/>
      <c r="AH304" s="474"/>
      <c r="AI304" s="481"/>
      <c r="AJ304" s="474"/>
      <c r="AK304" s="481"/>
      <c r="AL304" s="475"/>
      <c r="AM304" s="480">
        <v>2.2883038057742784</v>
      </c>
      <c r="AN304" s="475">
        <v>-6.87107621762304E-2</v>
      </c>
      <c r="AO304" s="480">
        <v>3.6247008137865007</v>
      </c>
      <c r="AP304" s="474">
        <v>-0.24848759201060089</v>
      </c>
      <c r="AQ304" s="481">
        <v>15.857919254658386</v>
      </c>
      <c r="AR304" s="474">
        <v>7.1984169650658458E-2</v>
      </c>
      <c r="AS304" s="481">
        <v>8.2904945217648809</v>
      </c>
      <c r="AT304" s="475">
        <v>-0.36108638338081001</v>
      </c>
    </row>
    <row r="305" spans="2:46" s="4" customFormat="1" ht="15.75" collapsed="1" x14ac:dyDescent="0.25">
      <c r="B305" s="103">
        <v>1993</v>
      </c>
      <c r="C305" s="482">
        <v>9.0568091672922151</v>
      </c>
      <c r="D305" s="487">
        <v>8.1713278361309705E-2</v>
      </c>
      <c r="E305" s="484">
        <v>10.647621307620968</v>
      </c>
      <c r="F305" s="487">
        <v>2.8282519008978824E-2</v>
      </c>
      <c r="G305" s="484">
        <v>9.8014776120967877</v>
      </c>
      <c r="H305" s="488">
        <v>4.6785133118802946E-2</v>
      </c>
      <c r="I305" s="482">
        <v>9.8525953278970331</v>
      </c>
      <c r="J305" s="487">
        <v>0.16174908539507449</v>
      </c>
      <c r="K305" s="484">
        <v>10.90832147148053</v>
      </c>
      <c r="L305" s="487">
        <v>-7.782249715249101E-2</v>
      </c>
      <c r="M305" s="484">
        <v>10.412328271587192</v>
      </c>
      <c r="N305" s="488">
        <v>2.9262077325327596E-2</v>
      </c>
      <c r="O305" s="482"/>
      <c r="P305" s="487"/>
      <c r="Q305" s="484"/>
      <c r="R305" s="487"/>
      <c r="S305" s="484"/>
      <c r="T305" s="488"/>
      <c r="U305" s="482"/>
      <c r="V305" s="487"/>
      <c r="W305" s="484"/>
      <c r="X305" s="487"/>
      <c r="Y305" s="484"/>
      <c r="Z305" s="488"/>
      <c r="AA305" s="482">
        <v>8.9501347684233838</v>
      </c>
      <c r="AB305" s="487">
        <v>-0.11536890800386068</v>
      </c>
      <c r="AC305" s="484">
        <v>9.1644537800891026</v>
      </c>
      <c r="AD305" s="487">
        <v>0.39312078316018528</v>
      </c>
      <c r="AE305" s="484">
        <v>9.0252953099715079</v>
      </c>
      <c r="AF305" s="488">
        <v>6.8716113499517562E-2</v>
      </c>
      <c r="AG305" s="482"/>
      <c r="AH305" s="487"/>
      <c r="AI305" s="484"/>
      <c r="AJ305" s="487"/>
      <c r="AK305" s="484"/>
      <c r="AL305" s="488"/>
      <c r="AM305" s="482">
        <v>2.5671911572388861</v>
      </c>
      <c r="AN305" s="488">
        <v>-2.6925244877515908E-2</v>
      </c>
      <c r="AO305" s="482">
        <v>3.8056969929868383</v>
      </c>
      <c r="AP305" s="487">
        <v>-1.1754920701755185</v>
      </c>
      <c r="AQ305" s="484">
        <v>16.824021953278919</v>
      </c>
      <c r="AR305" s="487">
        <v>-0.49145078454010616</v>
      </c>
      <c r="AS305" s="484">
        <v>9.087353696831288</v>
      </c>
      <c r="AT305" s="488">
        <v>-1.1018454214640823</v>
      </c>
    </row>
    <row r="306" spans="2:46" s="4" customFormat="1" ht="15" hidden="1" customHeight="1" outlineLevel="1" x14ac:dyDescent="0.25">
      <c r="B306" s="115" t="s">
        <v>98</v>
      </c>
      <c r="C306" s="480">
        <v>9.7355631613824389</v>
      </c>
      <c r="D306" s="471">
        <v>-0.31459248808452678</v>
      </c>
      <c r="E306" s="481">
        <v>11.484504463622066</v>
      </c>
      <c r="F306" s="471">
        <v>-0.90355585706494246</v>
      </c>
      <c r="G306" s="481">
        <v>10.550815128195776</v>
      </c>
      <c r="H306" s="473">
        <v>-0.56554094029348789</v>
      </c>
      <c r="I306" s="480">
        <v>10.345921982142487</v>
      </c>
      <c r="J306" s="471">
        <v>-8.7738275729865478E-2</v>
      </c>
      <c r="K306" s="481">
        <v>11.339290769434012</v>
      </c>
      <c r="L306" s="471">
        <v>-0.84456840667362876</v>
      </c>
      <c r="M306" s="481">
        <v>10.865739003338009</v>
      </c>
      <c r="N306" s="473">
        <v>-0.45809620127172579</v>
      </c>
      <c r="O306" s="480"/>
      <c r="P306" s="471"/>
      <c r="Q306" s="481"/>
      <c r="R306" s="471"/>
      <c r="S306" s="481"/>
      <c r="T306" s="473"/>
      <c r="U306" s="480"/>
      <c r="V306" s="471"/>
      <c r="W306" s="481"/>
      <c r="X306" s="471"/>
      <c r="Y306" s="481"/>
      <c r="Z306" s="473"/>
      <c r="AA306" s="480">
        <v>10.17723972195664</v>
      </c>
      <c r="AB306" s="471">
        <v>-0.23457139724705023</v>
      </c>
      <c r="AC306" s="481">
        <v>11.736727589208007</v>
      </c>
      <c r="AD306" s="471">
        <v>-1.0663301125838718</v>
      </c>
      <c r="AE306" s="481">
        <v>10.720398780754786</v>
      </c>
      <c r="AF306" s="473">
        <v>-0.54369762361231544</v>
      </c>
      <c r="AG306" s="480"/>
      <c r="AH306" s="471"/>
      <c r="AI306" s="481"/>
      <c r="AJ306" s="471"/>
      <c r="AK306" s="481"/>
      <c r="AL306" s="473"/>
      <c r="AM306" s="480">
        <v>2.5554858278422761</v>
      </c>
      <c r="AN306" s="473">
        <v>-0.46595074230650013</v>
      </c>
      <c r="AO306" s="480">
        <v>5.0627774254914391</v>
      </c>
      <c r="AP306" s="471">
        <v>-7.701045639279493</v>
      </c>
      <c r="AQ306" s="481">
        <v>20.291774891774892</v>
      </c>
      <c r="AR306" s="471">
        <v>-9.2389331099006711E-2</v>
      </c>
      <c r="AS306" s="481">
        <v>11.501098096632504</v>
      </c>
      <c r="AT306" s="473">
        <v>-4.6684082380114447</v>
      </c>
    </row>
    <row r="307" spans="2:46" s="4" customFormat="1" ht="15" hidden="1" customHeight="1" outlineLevel="1" x14ac:dyDescent="0.25">
      <c r="B307" s="115" t="s">
        <v>99</v>
      </c>
      <c r="C307" s="480">
        <v>9.523856434988458</v>
      </c>
      <c r="D307" s="474">
        <v>0.56507317862990725</v>
      </c>
      <c r="E307" s="481">
        <v>11.001109060168453</v>
      </c>
      <c r="F307" s="474">
        <v>-0.21877510409709622</v>
      </c>
      <c r="G307" s="481">
        <v>10.242734752415458</v>
      </c>
      <c r="H307" s="475">
        <v>0.25295765685275562</v>
      </c>
      <c r="I307" s="480">
        <v>10.28170349218238</v>
      </c>
      <c r="J307" s="474">
        <v>1.0111658409107847</v>
      </c>
      <c r="K307" s="481">
        <v>10.901937955381957</v>
      </c>
      <c r="L307" s="474">
        <v>-1.6259780394690893E-2</v>
      </c>
      <c r="M307" s="481">
        <v>10.625838751354506</v>
      </c>
      <c r="N307" s="475">
        <v>0.49609678439974658</v>
      </c>
      <c r="O307" s="480"/>
      <c r="P307" s="474"/>
      <c r="Q307" s="481"/>
      <c r="R307" s="474"/>
      <c r="S307" s="481"/>
      <c r="T307" s="475"/>
      <c r="U307" s="480"/>
      <c r="V307" s="474"/>
      <c r="W307" s="481"/>
      <c r="X307" s="474"/>
      <c r="Y307" s="481"/>
      <c r="Z307" s="475"/>
      <c r="AA307" s="480">
        <v>9.670147467080966</v>
      </c>
      <c r="AB307" s="474">
        <v>-0.22453893179147855</v>
      </c>
      <c r="AC307" s="481">
        <v>10.927328316086548</v>
      </c>
      <c r="AD307" s="474">
        <v>-1.0597427134425814</v>
      </c>
      <c r="AE307" s="481">
        <v>10.111759165936917</v>
      </c>
      <c r="AF307" s="475">
        <v>-0.50757011359136683</v>
      </c>
      <c r="AG307" s="480"/>
      <c r="AH307" s="474"/>
      <c r="AI307" s="481"/>
      <c r="AJ307" s="474"/>
      <c r="AK307" s="481"/>
      <c r="AL307" s="475"/>
      <c r="AM307" s="480">
        <v>2.7417368096900021</v>
      </c>
      <c r="AN307" s="475">
        <v>-4.3126246968998583E-2</v>
      </c>
      <c r="AO307" s="480">
        <v>6.7010834926704907</v>
      </c>
      <c r="AP307" s="474">
        <v>-3.663828788031263</v>
      </c>
      <c r="AQ307" s="481">
        <v>21.333901192504261</v>
      </c>
      <c r="AR307" s="474">
        <v>-1.842045355379927</v>
      </c>
      <c r="AS307" s="481">
        <v>12.963908129784906</v>
      </c>
      <c r="AT307" s="475">
        <v>-2.3533540312138026</v>
      </c>
    </row>
    <row r="308" spans="2:46" s="4" customFormat="1" ht="15" hidden="1" customHeight="1" outlineLevel="1" x14ac:dyDescent="0.25">
      <c r="B308" s="115" t="s">
        <v>100</v>
      </c>
      <c r="C308" s="480">
        <v>9.0958266177428762</v>
      </c>
      <c r="D308" s="474">
        <v>1.3200275586437993</v>
      </c>
      <c r="E308" s="481">
        <v>10.782365174824125</v>
      </c>
      <c r="F308" s="474">
        <v>1.3656892937999103</v>
      </c>
      <c r="G308" s="481">
        <v>9.9009699063785863</v>
      </c>
      <c r="H308" s="475">
        <v>1.3702226180920984</v>
      </c>
      <c r="I308" s="480">
        <v>9.8226893291763044</v>
      </c>
      <c r="J308" s="474">
        <v>1.8508922991132266</v>
      </c>
      <c r="K308" s="481">
        <v>11.003976105854441</v>
      </c>
      <c r="L308" s="474">
        <v>1.7177976654143201</v>
      </c>
      <c r="M308" s="481">
        <v>10.464981338336971</v>
      </c>
      <c r="N308" s="475">
        <v>1.8222691842114056</v>
      </c>
      <c r="O308" s="480"/>
      <c r="P308" s="474"/>
      <c r="Q308" s="481"/>
      <c r="R308" s="474"/>
      <c r="S308" s="481"/>
      <c r="T308" s="475"/>
      <c r="U308" s="480"/>
      <c r="V308" s="474"/>
      <c r="W308" s="481"/>
      <c r="X308" s="474"/>
      <c r="Y308" s="481"/>
      <c r="Z308" s="475"/>
      <c r="AA308" s="480">
        <v>9.54684258374321</v>
      </c>
      <c r="AB308" s="474">
        <v>1.1963092053583093</v>
      </c>
      <c r="AC308" s="481">
        <v>9.4458394391857095</v>
      </c>
      <c r="AD308" s="474">
        <v>-0.11445356610908775</v>
      </c>
      <c r="AE308" s="481">
        <v>9.5094206726536363</v>
      </c>
      <c r="AF308" s="475">
        <v>0.70228951402818041</v>
      </c>
      <c r="AG308" s="480"/>
      <c r="AH308" s="474"/>
      <c r="AI308" s="481"/>
      <c r="AJ308" s="474"/>
      <c r="AK308" s="481"/>
      <c r="AL308" s="475"/>
      <c r="AM308" s="480">
        <v>2.3586863316755275</v>
      </c>
      <c r="AN308" s="475">
        <v>-0.56196056859401411</v>
      </c>
      <c r="AO308" s="480">
        <v>5.7808764940239046</v>
      </c>
      <c r="AP308" s="474">
        <v>-3.4311893195044325</v>
      </c>
      <c r="AQ308" s="481">
        <v>18.532567049808428</v>
      </c>
      <c r="AR308" s="474">
        <v>0.93118654937702061</v>
      </c>
      <c r="AS308" s="481">
        <v>11.215545395166558</v>
      </c>
      <c r="AT308" s="475">
        <v>-1.4690974619762986</v>
      </c>
    </row>
    <row r="309" spans="2:46" s="4" customFormat="1" ht="15" hidden="1" customHeight="1" outlineLevel="1" x14ac:dyDescent="0.25">
      <c r="B309" s="115" t="s">
        <v>101</v>
      </c>
      <c r="C309" s="480">
        <v>8.3657324891596385</v>
      </c>
      <c r="D309" s="474">
        <v>0.36928064046621056</v>
      </c>
      <c r="E309" s="481">
        <v>10.000147987371744</v>
      </c>
      <c r="F309" s="474">
        <v>0.15064293316339494</v>
      </c>
      <c r="G309" s="481">
        <v>9.1592853134794101</v>
      </c>
      <c r="H309" s="475">
        <v>0.38284693798723879</v>
      </c>
      <c r="I309" s="480">
        <v>8.8825564439080811</v>
      </c>
      <c r="J309" s="474">
        <v>0.18284286494700908</v>
      </c>
      <c r="K309" s="481">
        <v>10.398350672868657</v>
      </c>
      <c r="L309" s="474">
        <v>-5.2830755900169279E-2</v>
      </c>
      <c r="M309" s="481">
        <v>9.6876847708723304</v>
      </c>
      <c r="N309" s="475">
        <v>0.13830147552442895</v>
      </c>
      <c r="O309" s="480"/>
      <c r="P309" s="474"/>
      <c r="Q309" s="481"/>
      <c r="R309" s="474"/>
      <c r="S309" s="481"/>
      <c r="T309" s="475"/>
      <c r="U309" s="480"/>
      <c r="V309" s="474"/>
      <c r="W309" s="481"/>
      <c r="X309" s="474"/>
      <c r="Y309" s="481"/>
      <c r="Z309" s="475"/>
      <c r="AA309" s="480">
        <v>8.5483428514426798</v>
      </c>
      <c r="AB309" s="474">
        <v>0.68698916467470461</v>
      </c>
      <c r="AC309" s="481">
        <v>8.2358865145827309</v>
      </c>
      <c r="AD309" s="474">
        <v>0.40984800504448859</v>
      </c>
      <c r="AE309" s="481">
        <v>8.420674601418817</v>
      </c>
      <c r="AF309" s="475">
        <v>0.5713141231020078</v>
      </c>
      <c r="AG309" s="480"/>
      <c r="AH309" s="474"/>
      <c r="AI309" s="481"/>
      <c r="AJ309" s="474"/>
      <c r="AK309" s="481"/>
      <c r="AL309" s="475"/>
      <c r="AM309" s="480">
        <v>2.8031076822775183</v>
      </c>
      <c r="AN309" s="475">
        <v>0.31468957029986733</v>
      </c>
      <c r="AO309" s="480">
        <v>3.7437000614628149</v>
      </c>
      <c r="AP309" s="474">
        <v>-3.9041750469500212</v>
      </c>
      <c r="AQ309" s="481">
        <v>12.59625322997416</v>
      </c>
      <c r="AR309" s="474">
        <v>-6.8390169115369659E-2</v>
      </c>
      <c r="AS309" s="481">
        <v>8.0598425196850396</v>
      </c>
      <c r="AT309" s="475">
        <v>-0.70305798621715176</v>
      </c>
    </row>
    <row r="310" spans="2:46" s="4" customFormat="1" ht="15" hidden="1" customHeight="1" outlineLevel="1" x14ac:dyDescent="0.25">
      <c r="B310" s="115" t="s">
        <v>121</v>
      </c>
      <c r="C310" s="480">
        <v>8.6323677774380929</v>
      </c>
      <c r="D310" s="474">
        <v>-0.12942510740855795</v>
      </c>
      <c r="E310" s="481">
        <v>9.7305549512395828</v>
      </c>
      <c r="F310" s="474">
        <v>0.70712943517699856</v>
      </c>
      <c r="G310" s="481">
        <v>9.1231563951792563</v>
      </c>
      <c r="H310" s="475">
        <v>0.25123771196514078</v>
      </c>
      <c r="I310" s="480">
        <v>9.4294818685870876</v>
      </c>
      <c r="J310" s="474">
        <v>0.10216341863457323</v>
      </c>
      <c r="K310" s="481">
        <v>9.8965749361080686</v>
      </c>
      <c r="L310" s="474">
        <v>0.77853785455836721</v>
      </c>
      <c r="M310" s="481">
        <v>9.675954076687356</v>
      </c>
      <c r="N310" s="475">
        <v>0.4527798703061503</v>
      </c>
      <c r="O310" s="480"/>
      <c r="P310" s="474"/>
      <c r="Q310" s="481"/>
      <c r="R310" s="474"/>
      <c r="S310" s="481"/>
      <c r="T310" s="475"/>
      <c r="U310" s="480"/>
      <c r="V310" s="474"/>
      <c r="W310" s="481"/>
      <c r="X310" s="474"/>
      <c r="Y310" s="481"/>
      <c r="Z310" s="475"/>
      <c r="AA310" s="480">
        <v>9.1025138078769423</v>
      </c>
      <c r="AB310" s="474">
        <v>0.28748633670929458</v>
      </c>
      <c r="AC310" s="481">
        <v>8.542163073167897</v>
      </c>
      <c r="AD310" s="474">
        <v>0.17915941016423353</v>
      </c>
      <c r="AE310" s="481">
        <v>8.9301914106482219</v>
      </c>
      <c r="AF310" s="475">
        <v>0.24555083022347013</v>
      </c>
      <c r="AG310" s="480"/>
      <c r="AH310" s="474"/>
      <c r="AI310" s="481"/>
      <c r="AJ310" s="474"/>
      <c r="AK310" s="481"/>
      <c r="AL310" s="475"/>
      <c r="AM310" s="480">
        <v>2.3710991049108943</v>
      </c>
      <c r="AN310" s="475">
        <v>-0.90709139654837889</v>
      </c>
      <c r="AO310" s="480">
        <v>6.1219709208400648</v>
      </c>
      <c r="AP310" s="474">
        <v>-1.5580990092298652</v>
      </c>
      <c r="AQ310" s="481">
        <v>16.540415704387989</v>
      </c>
      <c r="AR310" s="474">
        <v>2.952391752292181</v>
      </c>
      <c r="AS310" s="481">
        <v>10.410171102661597</v>
      </c>
      <c r="AT310" s="475">
        <v>1.3950154869647093</v>
      </c>
    </row>
    <row r="311" spans="2:46" s="4" customFormat="1" ht="15" hidden="1" customHeight="1" outlineLevel="1" x14ac:dyDescent="0.25">
      <c r="B311" s="115" t="s">
        <v>104</v>
      </c>
      <c r="C311" s="480">
        <v>8.9443967488546381</v>
      </c>
      <c r="D311" s="474">
        <v>5.9427066018816532E-2</v>
      </c>
      <c r="E311" s="481">
        <v>9.6183982665874694</v>
      </c>
      <c r="F311" s="474">
        <v>-0.37465121083620367</v>
      </c>
      <c r="G311" s="481">
        <v>9.2743584282823974</v>
      </c>
      <c r="H311" s="475">
        <v>-0.10610653379957213</v>
      </c>
      <c r="I311" s="480">
        <v>10.012944812127804</v>
      </c>
      <c r="J311" s="474">
        <v>0.48501392756798012</v>
      </c>
      <c r="K311" s="481">
        <v>11.075826728454867</v>
      </c>
      <c r="L311" s="474">
        <v>0.1959444799091532</v>
      </c>
      <c r="M311" s="481">
        <v>10.578278469695652</v>
      </c>
      <c r="N311" s="475">
        <v>0.37581603171338962</v>
      </c>
      <c r="O311" s="480"/>
      <c r="P311" s="474"/>
      <c r="Q311" s="481"/>
      <c r="R311" s="474"/>
      <c r="S311" s="481"/>
      <c r="T311" s="475"/>
      <c r="U311" s="480"/>
      <c r="V311" s="474"/>
      <c r="W311" s="481"/>
      <c r="X311" s="474"/>
      <c r="Y311" s="481"/>
      <c r="Z311" s="475"/>
      <c r="AA311" s="480">
        <v>8.497511793064124</v>
      </c>
      <c r="AB311" s="474">
        <v>-0.22694586522910676</v>
      </c>
      <c r="AC311" s="481">
        <v>5.7821387940841866</v>
      </c>
      <c r="AD311" s="474">
        <v>-1.6751875934446998</v>
      </c>
      <c r="AE311" s="481">
        <v>7.2375250055567903</v>
      </c>
      <c r="AF311" s="475">
        <v>-0.99090185736869252</v>
      </c>
      <c r="AG311" s="480"/>
      <c r="AH311" s="474"/>
      <c r="AI311" s="481"/>
      <c r="AJ311" s="474"/>
      <c r="AK311" s="481"/>
      <c r="AL311" s="475"/>
      <c r="AM311" s="480">
        <v>2.6394921834015319</v>
      </c>
      <c r="AN311" s="475">
        <v>-0.52086204003171055</v>
      </c>
      <c r="AO311" s="480">
        <v>6.066785396260018</v>
      </c>
      <c r="AP311" s="474">
        <v>-4.2861557802105708</v>
      </c>
      <c r="AQ311" s="481">
        <v>16.722943722943722</v>
      </c>
      <c r="AR311" s="474">
        <v>3.7025007927903992</v>
      </c>
      <c r="AS311" s="481">
        <v>9.1728706624605678</v>
      </c>
      <c r="AT311" s="475">
        <v>-1.8547036589526158</v>
      </c>
    </row>
    <row r="312" spans="2:46" s="4" customFormat="1" ht="15" hidden="1" customHeight="1" outlineLevel="1" x14ac:dyDescent="0.25">
      <c r="B312" s="115" t="s">
        <v>105</v>
      </c>
      <c r="C312" s="480">
        <v>9.0561560498277913</v>
      </c>
      <c r="D312" s="474">
        <v>-8.0114822157366206E-2</v>
      </c>
      <c r="E312" s="481">
        <v>10.260720298852993</v>
      </c>
      <c r="F312" s="474">
        <v>-1.1798456503962793</v>
      </c>
      <c r="G312" s="481">
        <v>9.6519976706584298</v>
      </c>
      <c r="H312" s="475">
        <v>-0.58738903625890515</v>
      </c>
      <c r="I312" s="480">
        <v>9.8995566939217809</v>
      </c>
      <c r="J312" s="474">
        <v>-0.65825937417039349</v>
      </c>
      <c r="K312" s="481">
        <v>10.853960029607698</v>
      </c>
      <c r="L312" s="474">
        <v>-1.7462663840385204</v>
      </c>
      <c r="M312" s="481">
        <v>10.419708650829225</v>
      </c>
      <c r="N312" s="475">
        <v>-1.2256220397718778</v>
      </c>
      <c r="O312" s="480"/>
      <c r="P312" s="474"/>
      <c r="Q312" s="481"/>
      <c r="R312" s="474"/>
      <c r="S312" s="481"/>
      <c r="T312" s="475"/>
      <c r="U312" s="480"/>
      <c r="V312" s="474"/>
      <c r="W312" s="481"/>
      <c r="X312" s="474"/>
      <c r="Y312" s="481"/>
      <c r="Z312" s="475"/>
      <c r="AA312" s="480">
        <v>8.3927376209447928</v>
      </c>
      <c r="AB312" s="474">
        <v>0.85508234920674919</v>
      </c>
      <c r="AC312" s="481">
        <v>7.5764821598154928</v>
      </c>
      <c r="AD312" s="474">
        <v>-2.6549861432529909E-2</v>
      </c>
      <c r="AE312" s="481">
        <v>8.0648966747946442</v>
      </c>
      <c r="AF312" s="475">
        <v>0.50100598954159636</v>
      </c>
      <c r="AG312" s="480"/>
      <c r="AH312" s="474"/>
      <c r="AI312" s="481"/>
      <c r="AJ312" s="474"/>
      <c r="AK312" s="481"/>
      <c r="AL312" s="475"/>
      <c r="AM312" s="480">
        <v>3.1953381085346608</v>
      </c>
      <c r="AN312" s="475">
        <v>0.36452513192874125</v>
      </c>
      <c r="AO312" s="480">
        <v>4.1268791340950086</v>
      </c>
      <c r="AP312" s="474">
        <v>-4.1700614777826166</v>
      </c>
      <c r="AQ312" s="481">
        <v>17.457905544147845</v>
      </c>
      <c r="AR312" s="474">
        <v>-2.9965337081886041</v>
      </c>
      <c r="AS312" s="481">
        <v>9.0508153204398933</v>
      </c>
      <c r="AT312" s="475">
        <v>-3.3709048539556683</v>
      </c>
    </row>
    <row r="313" spans="2:46" s="4" customFormat="1" ht="15" hidden="1" customHeight="1" outlineLevel="1" x14ac:dyDescent="0.25">
      <c r="B313" s="115" t="s">
        <v>106</v>
      </c>
      <c r="C313" s="480">
        <v>8.9431067781517068</v>
      </c>
      <c r="D313" s="474">
        <v>0.26040582661075362</v>
      </c>
      <c r="E313" s="481">
        <v>11.503063217799927</v>
      </c>
      <c r="F313" s="474">
        <v>0.40698380754168717</v>
      </c>
      <c r="G313" s="481">
        <v>10.194370460585242</v>
      </c>
      <c r="H313" s="475">
        <v>0.38746757693398592</v>
      </c>
      <c r="I313" s="480">
        <v>9.5759885307311663</v>
      </c>
      <c r="J313" s="474">
        <v>0.34810978664763148</v>
      </c>
      <c r="K313" s="481">
        <v>12.266552662261951</v>
      </c>
      <c r="L313" s="474">
        <v>0.34909690852598274</v>
      </c>
      <c r="M313" s="481">
        <v>11.03794902118134</v>
      </c>
      <c r="N313" s="475">
        <v>0.43291807916896374</v>
      </c>
      <c r="O313" s="480"/>
      <c r="P313" s="474"/>
      <c r="Q313" s="481"/>
      <c r="R313" s="474"/>
      <c r="S313" s="481"/>
      <c r="T313" s="475"/>
      <c r="U313" s="480"/>
      <c r="V313" s="474"/>
      <c r="W313" s="481"/>
      <c r="X313" s="474"/>
      <c r="Y313" s="481"/>
      <c r="Z313" s="475"/>
      <c r="AA313" s="480">
        <v>8.522876047019075</v>
      </c>
      <c r="AB313" s="474">
        <v>0.37982309400359782</v>
      </c>
      <c r="AC313" s="481">
        <v>8.3209320650644454</v>
      </c>
      <c r="AD313" s="474">
        <v>5.4454312414653927E-2</v>
      </c>
      <c r="AE313" s="481">
        <v>8.4451830839522746</v>
      </c>
      <c r="AF313" s="475">
        <v>0.25411277219760819</v>
      </c>
      <c r="AG313" s="480"/>
      <c r="AH313" s="474"/>
      <c r="AI313" s="481"/>
      <c r="AJ313" s="474"/>
      <c r="AK313" s="481"/>
      <c r="AL313" s="475"/>
      <c r="AM313" s="480">
        <v>2.8966979703120268</v>
      </c>
      <c r="AN313" s="475">
        <v>-0.61925448511493597</v>
      </c>
      <c r="AO313" s="480">
        <v>5.6231155778894468</v>
      </c>
      <c r="AP313" s="474">
        <v>-4.8335182711494653</v>
      </c>
      <c r="AQ313" s="481">
        <v>24.250643776824035</v>
      </c>
      <c r="AR313" s="474">
        <v>6.9911408528474261</v>
      </c>
      <c r="AS313" s="481">
        <v>14.106724003127443</v>
      </c>
      <c r="AT313" s="475">
        <v>0.99189966722341616</v>
      </c>
    </row>
    <row r="314" spans="2:46" s="4" customFormat="1" ht="15" hidden="1" customHeight="1" outlineLevel="1" x14ac:dyDescent="0.25">
      <c r="B314" s="115" t="s">
        <v>107</v>
      </c>
      <c r="C314" s="480">
        <v>9.367865323112488</v>
      </c>
      <c r="D314" s="474">
        <v>0.62450339111375897</v>
      </c>
      <c r="E314" s="481">
        <v>11.572429962249156</v>
      </c>
      <c r="F314" s="474">
        <v>0.83947293658497379</v>
      </c>
      <c r="G314" s="481">
        <v>10.407384089580429</v>
      </c>
      <c r="H314" s="475">
        <v>0.75313558844336015</v>
      </c>
      <c r="I314" s="480">
        <v>10.523745274647801</v>
      </c>
      <c r="J314" s="474">
        <v>1.0916754779371214</v>
      </c>
      <c r="K314" s="481">
        <v>12.254300770004681</v>
      </c>
      <c r="L314" s="474">
        <v>0.49218299995582804</v>
      </c>
      <c r="M314" s="481">
        <v>11.474860121100637</v>
      </c>
      <c r="N314" s="475">
        <v>0.84325693335482832</v>
      </c>
      <c r="O314" s="480"/>
      <c r="P314" s="474"/>
      <c r="Q314" s="481"/>
      <c r="R314" s="474"/>
      <c r="S314" s="481"/>
      <c r="T314" s="475"/>
      <c r="U314" s="480"/>
      <c r="V314" s="474"/>
      <c r="W314" s="481"/>
      <c r="X314" s="474"/>
      <c r="Y314" s="481"/>
      <c r="Z314" s="475"/>
      <c r="AA314" s="480">
        <v>8.8811684509869515</v>
      </c>
      <c r="AB314" s="474">
        <v>0.5438523948174705</v>
      </c>
      <c r="AC314" s="481">
        <v>8.6099557613594087</v>
      </c>
      <c r="AD314" s="474">
        <v>1.1977726102659689</v>
      </c>
      <c r="AE314" s="481">
        <v>8.7900737387343604</v>
      </c>
      <c r="AF314" s="475">
        <v>0.80038036976163873</v>
      </c>
      <c r="AG314" s="480"/>
      <c r="AH314" s="474"/>
      <c r="AI314" s="481"/>
      <c r="AJ314" s="474"/>
      <c r="AK314" s="481"/>
      <c r="AL314" s="475"/>
      <c r="AM314" s="480">
        <v>2.424698473689828</v>
      </c>
      <c r="AN314" s="475">
        <v>-0.837105143253976</v>
      </c>
      <c r="AO314" s="480">
        <v>5.0218368657675017</v>
      </c>
      <c r="AP314" s="474">
        <v>-4.9535904846598493</v>
      </c>
      <c r="AQ314" s="481">
        <v>14.135308246597278</v>
      </c>
      <c r="AR314" s="474">
        <v>-0.37639743902145106</v>
      </c>
      <c r="AS314" s="481">
        <v>9.0784034212401998</v>
      </c>
      <c r="AT314" s="475">
        <v>-2.6654036191770096</v>
      </c>
    </row>
    <row r="315" spans="2:46" s="4" customFormat="1" ht="15" hidden="1" customHeight="1" outlineLevel="1" x14ac:dyDescent="0.25">
      <c r="B315" s="115" t="s">
        <v>122</v>
      </c>
      <c r="C315" s="480">
        <v>8.7771441133871306</v>
      </c>
      <c r="D315" s="474">
        <v>-0.18849983296598261</v>
      </c>
      <c r="E315" s="481">
        <v>9.787359642105887</v>
      </c>
      <c r="F315" s="474">
        <v>-0.77631061541263158</v>
      </c>
      <c r="G315" s="481">
        <v>9.2479977077205628</v>
      </c>
      <c r="H315" s="475">
        <v>-0.41183581731338847</v>
      </c>
      <c r="I315" s="480">
        <v>9.5547409477724017</v>
      </c>
      <c r="J315" s="474">
        <v>-4.5430461917408849E-2</v>
      </c>
      <c r="K315" s="481">
        <v>10.014621400413333</v>
      </c>
      <c r="L315" s="474">
        <v>-0.90773298756029064</v>
      </c>
      <c r="M315" s="481">
        <v>9.8002741497226911</v>
      </c>
      <c r="N315" s="475">
        <v>-0.45228116753420089</v>
      </c>
      <c r="O315" s="480"/>
      <c r="P315" s="474"/>
      <c r="Q315" s="481"/>
      <c r="R315" s="474"/>
      <c r="S315" s="481"/>
      <c r="T315" s="475"/>
      <c r="U315" s="480"/>
      <c r="V315" s="474"/>
      <c r="W315" s="481"/>
      <c r="X315" s="474"/>
      <c r="Y315" s="481"/>
      <c r="Z315" s="475"/>
      <c r="AA315" s="480">
        <v>8.7863272000521366</v>
      </c>
      <c r="AB315" s="474">
        <v>-2.1894444276728819E-2</v>
      </c>
      <c r="AC315" s="481">
        <v>8.4478026603805354</v>
      </c>
      <c r="AD315" s="474">
        <v>-0.62138989599858441</v>
      </c>
      <c r="AE315" s="481">
        <v>8.6710942985284216</v>
      </c>
      <c r="AF315" s="475">
        <v>-0.22496961314182862</v>
      </c>
      <c r="AG315" s="480"/>
      <c r="AH315" s="474"/>
      <c r="AI315" s="481"/>
      <c r="AJ315" s="474"/>
      <c r="AK315" s="481"/>
      <c r="AL315" s="475"/>
      <c r="AM315" s="480">
        <v>2.656772307973331</v>
      </c>
      <c r="AN315" s="475">
        <v>-0.48321101493682139</v>
      </c>
      <c r="AO315" s="480">
        <v>4.3129899216125418</v>
      </c>
      <c r="AP315" s="474">
        <v>-6.2810904166538437</v>
      </c>
      <c r="AQ315" s="481">
        <v>14.6287932251235</v>
      </c>
      <c r="AR315" s="474">
        <v>1.4273683546571796</v>
      </c>
      <c r="AS315" s="481">
        <v>8.8766781142678735</v>
      </c>
      <c r="AT315" s="475">
        <v>-3.0760724763497436</v>
      </c>
    </row>
    <row r="316" spans="2:46" s="4" customFormat="1" ht="15" hidden="1" customHeight="1" outlineLevel="1" x14ac:dyDescent="0.25">
      <c r="B316" s="115" t="s">
        <v>96</v>
      </c>
      <c r="C316" s="480">
        <v>8.2251110263466209</v>
      </c>
      <c r="D316" s="474">
        <v>-0.75015812486051203</v>
      </c>
      <c r="E316" s="481">
        <v>10.758262144356765</v>
      </c>
      <c r="F316" s="474">
        <v>0.90490148738848752</v>
      </c>
      <c r="G316" s="481">
        <v>9.3129692673599784</v>
      </c>
      <c r="H316" s="475">
        <v>-7.3429914439991251E-2</v>
      </c>
      <c r="I316" s="480">
        <v>8.5617729536076421</v>
      </c>
      <c r="J316" s="474">
        <v>-1.0517433229594815</v>
      </c>
      <c r="K316" s="481">
        <v>10.702868466792875</v>
      </c>
      <c r="L316" s="474">
        <v>0.24261475859706572</v>
      </c>
      <c r="M316" s="481">
        <v>9.6122022225360375</v>
      </c>
      <c r="N316" s="475">
        <v>-0.4414479198316581</v>
      </c>
      <c r="O316" s="480"/>
      <c r="P316" s="474"/>
      <c r="Q316" s="481"/>
      <c r="R316" s="474"/>
      <c r="S316" s="481"/>
      <c r="T316" s="475"/>
      <c r="U316" s="480"/>
      <c r="V316" s="474"/>
      <c r="W316" s="481"/>
      <c r="X316" s="474"/>
      <c r="Y316" s="481"/>
      <c r="Z316" s="475"/>
      <c r="AA316" s="480">
        <v>9.1501394063510073</v>
      </c>
      <c r="AB316" s="474">
        <v>-0.31226420728224547</v>
      </c>
      <c r="AC316" s="481">
        <v>10.610824470885543</v>
      </c>
      <c r="AD316" s="474">
        <v>0.79092475682479169</v>
      </c>
      <c r="AE316" s="481">
        <v>9.6162491809888611</v>
      </c>
      <c r="AF316" s="475">
        <v>2.6916436193745952E-2</v>
      </c>
      <c r="AG316" s="480"/>
      <c r="AH316" s="474"/>
      <c r="AI316" s="481"/>
      <c r="AJ316" s="474"/>
      <c r="AK316" s="481"/>
      <c r="AL316" s="475"/>
      <c r="AM316" s="480">
        <v>2.4479070625115251</v>
      </c>
      <c r="AN316" s="475">
        <v>-0.8358986441398728</v>
      </c>
      <c r="AO316" s="480">
        <v>4.3430303030303028</v>
      </c>
      <c r="AP316" s="474">
        <v>-4.6004855471137889</v>
      </c>
      <c r="AQ316" s="481">
        <v>17.355029585798817</v>
      </c>
      <c r="AR316" s="474">
        <v>-0.69796580590625013</v>
      </c>
      <c r="AS316" s="481">
        <v>9.7765619484645256</v>
      </c>
      <c r="AT316" s="475">
        <v>-3.0723020620721879</v>
      </c>
    </row>
    <row r="317" spans="2:46" s="4" customFormat="1" ht="15" hidden="1" customHeight="1" outlineLevel="1" x14ac:dyDescent="0.25">
      <c r="B317" s="115" t="s">
        <v>97</v>
      </c>
      <c r="C317" s="480">
        <v>9.0860601489303487</v>
      </c>
      <c r="D317" s="474">
        <v>0.26626730056185188</v>
      </c>
      <c r="E317" s="481">
        <v>10.663350725768437</v>
      </c>
      <c r="F317" s="474">
        <v>-0.34990103385892724</v>
      </c>
      <c r="G317" s="481">
        <v>9.8374859160655586</v>
      </c>
      <c r="H317" s="475">
        <v>1.2500643659615562E-2</v>
      </c>
      <c r="I317" s="480">
        <v>9.6078873624495937</v>
      </c>
      <c r="J317" s="474">
        <v>0.62592194063857853</v>
      </c>
      <c r="K317" s="481">
        <v>10.78618302588932</v>
      </c>
      <c r="L317" s="474">
        <v>0.35782328683992581</v>
      </c>
      <c r="M317" s="481">
        <v>10.235249001331558</v>
      </c>
      <c r="N317" s="475">
        <v>0.49704227011722146</v>
      </c>
      <c r="O317" s="480"/>
      <c r="P317" s="474"/>
      <c r="Q317" s="481"/>
      <c r="R317" s="474"/>
      <c r="S317" s="481"/>
      <c r="T317" s="475"/>
      <c r="U317" s="480"/>
      <c r="V317" s="474"/>
      <c r="W317" s="481"/>
      <c r="X317" s="474"/>
      <c r="Y317" s="481"/>
      <c r="Z317" s="475"/>
      <c r="AA317" s="480">
        <v>9.9792623482009528</v>
      </c>
      <c r="AB317" s="474">
        <v>0.6594698634909264</v>
      </c>
      <c r="AC317" s="481">
        <v>9.7954002937936107</v>
      </c>
      <c r="AD317" s="474">
        <v>-0.18142586186007748</v>
      </c>
      <c r="AE317" s="481">
        <v>9.9093321693583594</v>
      </c>
      <c r="AF317" s="475">
        <v>0.3464124044267205</v>
      </c>
      <c r="AG317" s="480"/>
      <c r="AH317" s="474"/>
      <c r="AI317" s="481"/>
      <c r="AJ317" s="474"/>
      <c r="AK317" s="481"/>
      <c r="AL317" s="475"/>
      <c r="AM317" s="480">
        <v>2.3570145679505088</v>
      </c>
      <c r="AN317" s="475">
        <v>-0.44610817013241943</v>
      </c>
      <c r="AO317" s="480">
        <v>3.8731884057971016</v>
      </c>
      <c r="AP317" s="474">
        <v>-5.3558552777920365</v>
      </c>
      <c r="AQ317" s="481">
        <v>15.785935085007727</v>
      </c>
      <c r="AR317" s="474">
        <v>-2.5784373846278985</v>
      </c>
      <c r="AS317" s="481">
        <v>8.6515809051456909</v>
      </c>
      <c r="AT317" s="475">
        <v>-4.4293340829048375</v>
      </c>
    </row>
    <row r="318" spans="2:46" s="4" customFormat="1" ht="15.75" collapsed="1" x14ac:dyDescent="0.25">
      <c r="B318" s="103">
        <v>1992</v>
      </c>
      <c r="C318" s="482">
        <v>8.9750958889309054</v>
      </c>
      <c r="D318" s="487">
        <v>0.18230411485075493</v>
      </c>
      <c r="E318" s="484">
        <v>10.619338788611989</v>
      </c>
      <c r="F318" s="487">
        <v>3.9901502927563115E-2</v>
      </c>
      <c r="G318" s="484">
        <v>9.7546924789779847</v>
      </c>
      <c r="H318" s="488">
        <v>0.15172302971613583</v>
      </c>
      <c r="I318" s="482">
        <v>9.6908462425019586</v>
      </c>
      <c r="J318" s="487">
        <v>0.3213949157737197</v>
      </c>
      <c r="K318" s="484">
        <v>10.986143968633021</v>
      </c>
      <c r="L318" s="487">
        <v>3.0509390158597327E-2</v>
      </c>
      <c r="M318" s="484">
        <v>10.383066194261865</v>
      </c>
      <c r="N318" s="488">
        <v>0.20338513149056503</v>
      </c>
      <c r="O318" s="482"/>
      <c r="P318" s="487"/>
      <c r="Q318" s="484"/>
      <c r="R318" s="487"/>
      <c r="S318" s="484"/>
      <c r="T318" s="488"/>
      <c r="U318" s="482"/>
      <c r="V318" s="487"/>
      <c r="W318" s="484"/>
      <c r="X318" s="487"/>
      <c r="Y318" s="484"/>
      <c r="Z318" s="488"/>
      <c r="AA318" s="482">
        <v>9.0655036764272445</v>
      </c>
      <c r="AB318" s="487">
        <v>0.34928246784730632</v>
      </c>
      <c r="AC318" s="484">
        <v>8.7713329969289173</v>
      </c>
      <c r="AD318" s="487">
        <v>-0.17674513167974659</v>
      </c>
      <c r="AE318" s="484">
        <v>8.9565791964719903</v>
      </c>
      <c r="AF318" s="488">
        <v>0.15605978138376209</v>
      </c>
      <c r="AG318" s="482"/>
      <c r="AH318" s="487"/>
      <c r="AI318" s="484"/>
      <c r="AJ318" s="487"/>
      <c r="AK318" s="484"/>
      <c r="AL318" s="488"/>
      <c r="AM318" s="482">
        <v>2.594116402116402</v>
      </c>
      <c r="AN318" s="488">
        <v>-0.43348727307604884</v>
      </c>
      <c r="AO318" s="482">
        <v>4.9811890631623568</v>
      </c>
      <c r="AP318" s="487">
        <v>-4.4244747838402185</v>
      </c>
      <c r="AQ318" s="484">
        <v>17.315472737819025</v>
      </c>
      <c r="AR318" s="487">
        <v>0.37944367447990146</v>
      </c>
      <c r="AS318" s="484">
        <v>10.18919911829537</v>
      </c>
      <c r="AT318" s="488">
        <v>-1.9871244709415681</v>
      </c>
    </row>
    <row r="319" spans="2:46" s="4" customFormat="1" ht="15" hidden="1" customHeight="1" outlineLevel="1" x14ac:dyDescent="0.25">
      <c r="B319" s="115" t="s">
        <v>98</v>
      </c>
      <c r="C319" s="480">
        <v>10.050155649466966</v>
      </c>
      <c r="D319" s="471">
        <v>0.61339700398802677</v>
      </c>
      <c r="E319" s="481">
        <v>12.388060320687009</v>
      </c>
      <c r="F319" s="471">
        <v>0.44372948678562274</v>
      </c>
      <c r="G319" s="481">
        <v>11.116356068489264</v>
      </c>
      <c r="H319" s="473">
        <v>0.58668382137773278</v>
      </c>
      <c r="I319" s="480">
        <v>10.433660257872353</v>
      </c>
      <c r="J319" s="471">
        <v>0.6044181421807906</v>
      </c>
      <c r="K319" s="481">
        <v>12.18385917610764</v>
      </c>
      <c r="L319" s="471">
        <v>0.55352074487456804</v>
      </c>
      <c r="M319" s="481">
        <v>11.323835204609734</v>
      </c>
      <c r="N319" s="473">
        <v>0.59141330281385329</v>
      </c>
      <c r="O319" s="480"/>
      <c r="P319" s="471"/>
      <c r="Q319" s="481"/>
      <c r="R319" s="471"/>
      <c r="S319" s="481"/>
      <c r="T319" s="473"/>
      <c r="U319" s="480"/>
      <c r="V319" s="471"/>
      <c r="W319" s="481"/>
      <c r="X319" s="471"/>
      <c r="Y319" s="481"/>
      <c r="Z319" s="473"/>
      <c r="AA319" s="480">
        <v>10.411811119203691</v>
      </c>
      <c r="AB319" s="471">
        <v>3.4118010273259003E-2</v>
      </c>
      <c r="AC319" s="481">
        <v>12.803057701791879</v>
      </c>
      <c r="AD319" s="471">
        <v>0.22940161194344277</v>
      </c>
      <c r="AE319" s="481">
        <v>11.264096404367102</v>
      </c>
      <c r="AF319" s="473">
        <v>0.15171861361852379</v>
      </c>
      <c r="AG319" s="480"/>
      <c r="AH319" s="471"/>
      <c r="AI319" s="481"/>
      <c r="AJ319" s="471"/>
      <c r="AK319" s="481"/>
      <c r="AL319" s="473"/>
      <c r="AM319" s="480">
        <v>3.0214365701487762</v>
      </c>
      <c r="AN319" s="473">
        <v>0.55785188710683675</v>
      </c>
      <c r="AO319" s="480">
        <v>12.763823064770932</v>
      </c>
      <c r="AP319" s="471">
        <v>1.4458788138998511</v>
      </c>
      <c r="AQ319" s="481">
        <v>20.384164222873899</v>
      </c>
      <c r="AR319" s="471">
        <v>-3.2391725222642798</v>
      </c>
      <c r="AS319" s="481">
        <v>16.169506334643948</v>
      </c>
      <c r="AT319" s="473">
        <v>-0.80602307712075927</v>
      </c>
    </row>
    <row r="320" spans="2:46" s="4" customFormat="1" ht="15" hidden="1" customHeight="1" outlineLevel="1" x14ac:dyDescent="0.25">
      <c r="B320" s="115" t="s">
        <v>99</v>
      </c>
      <c r="C320" s="480">
        <v>8.9587832563585508</v>
      </c>
      <c r="D320" s="474">
        <v>-0.21489292766246137</v>
      </c>
      <c r="E320" s="481">
        <v>11.219884164265549</v>
      </c>
      <c r="F320" s="474">
        <v>0.70109763775152167</v>
      </c>
      <c r="G320" s="481">
        <v>9.9897770955627028</v>
      </c>
      <c r="H320" s="475">
        <v>0.20691587358924401</v>
      </c>
      <c r="I320" s="480">
        <v>9.2705376512715958</v>
      </c>
      <c r="J320" s="474">
        <v>-0.31650864933333622</v>
      </c>
      <c r="K320" s="481">
        <v>10.918197735776648</v>
      </c>
      <c r="L320" s="474">
        <v>0.8635734396145871</v>
      </c>
      <c r="M320" s="481">
        <v>10.129741966954759</v>
      </c>
      <c r="N320" s="475">
        <v>0.29531862268707521</v>
      </c>
      <c r="O320" s="480"/>
      <c r="P320" s="474"/>
      <c r="Q320" s="481"/>
      <c r="R320" s="474"/>
      <c r="S320" s="481"/>
      <c r="T320" s="475"/>
      <c r="U320" s="480"/>
      <c r="V320" s="474"/>
      <c r="W320" s="481"/>
      <c r="X320" s="474"/>
      <c r="Y320" s="481"/>
      <c r="Z320" s="475"/>
      <c r="AA320" s="480">
        <v>9.8946863988724445</v>
      </c>
      <c r="AB320" s="474">
        <v>-9.1140738674024391E-2</v>
      </c>
      <c r="AC320" s="481">
        <v>11.98707102952913</v>
      </c>
      <c r="AD320" s="474">
        <v>0.39047458686164305</v>
      </c>
      <c r="AE320" s="481">
        <v>10.619329279528284</v>
      </c>
      <c r="AF320" s="475">
        <v>9.397946409348279E-2</v>
      </c>
      <c r="AG320" s="480"/>
      <c r="AH320" s="474"/>
      <c r="AI320" s="481"/>
      <c r="AJ320" s="474"/>
      <c r="AK320" s="481"/>
      <c r="AL320" s="475"/>
      <c r="AM320" s="480">
        <v>2.7848630566590007</v>
      </c>
      <c r="AN320" s="475">
        <v>0.28738777788769854</v>
      </c>
      <c r="AO320" s="480">
        <v>10.364912280701754</v>
      </c>
      <c r="AP320" s="474">
        <v>-2.3164602683178543</v>
      </c>
      <c r="AQ320" s="481">
        <v>23.175946547884188</v>
      </c>
      <c r="AR320" s="474">
        <v>-3.1382174563756635</v>
      </c>
      <c r="AS320" s="481">
        <v>15.317262160998709</v>
      </c>
      <c r="AT320" s="475">
        <v>-3.8986643321100196</v>
      </c>
    </row>
    <row r="321" spans="2:46" s="4" customFormat="1" ht="15" hidden="1" customHeight="1" outlineLevel="1" x14ac:dyDescent="0.25">
      <c r="B321" s="115" t="s">
        <v>100</v>
      </c>
      <c r="C321" s="480">
        <v>7.7757990590990769</v>
      </c>
      <c r="D321" s="474">
        <v>-1.3220918893936293</v>
      </c>
      <c r="E321" s="481">
        <v>9.416675881024215</v>
      </c>
      <c r="F321" s="474">
        <v>-0.85349077964314723</v>
      </c>
      <c r="G321" s="481">
        <v>8.5307472882864879</v>
      </c>
      <c r="H321" s="475">
        <v>-1.1091838061715258</v>
      </c>
      <c r="I321" s="480">
        <v>7.9717970300630778</v>
      </c>
      <c r="J321" s="474">
        <v>-1.5303407935796685</v>
      </c>
      <c r="K321" s="481">
        <v>9.2861784404401213</v>
      </c>
      <c r="L321" s="474">
        <v>-0.49245485005549305</v>
      </c>
      <c r="M321" s="481">
        <v>8.6427121541255651</v>
      </c>
      <c r="N321" s="475">
        <v>-1.0091397425482214</v>
      </c>
      <c r="O321" s="480"/>
      <c r="P321" s="474"/>
      <c r="Q321" s="481"/>
      <c r="R321" s="474"/>
      <c r="S321" s="481"/>
      <c r="T321" s="475"/>
      <c r="U321" s="480"/>
      <c r="V321" s="474"/>
      <c r="W321" s="481"/>
      <c r="X321" s="474"/>
      <c r="Y321" s="481"/>
      <c r="Z321" s="475"/>
      <c r="AA321" s="480">
        <v>8.3505333783849007</v>
      </c>
      <c r="AB321" s="474">
        <v>-1.4911958451058904</v>
      </c>
      <c r="AC321" s="481">
        <v>9.5602930052947972</v>
      </c>
      <c r="AD321" s="474">
        <v>-2.3671671174045894</v>
      </c>
      <c r="AE321" s="481">
        <v>8.8071311586254559</v>
      </c>
      <c r="AF321" s="475">
        <v>-1.7222035122696315</v>
      </c>
      <c r="AG321" s="480"/>
      <c r="AH321" s="474"/>
      <c r="AI321" s="481"/>
      <c r="AJ321" s="474"/>
      <c r="AK321" s="481"/>
      <c r="AL321" s="475"/>
      <c r="AM321" s="480">
        <v>2.9206469002695417</v>
      </c>
      <c r="AN321" s="475">
        <v>0.12127910555031507</v>
      </c>
      <c r="AO321" s="480">
        <v>9.2120658135283371</v>
      </c>
      <c r="AP321" s="474">
        <v>-4.9562111590964619</v>
      </c>
      <c r="AQ321" s="481">
        <v>17.601380500431407</v>
      </c>
      <c r="AR321" s="474">
        <v>-0.75225874007492166</v>
      </c>
      <c r="AS321" s="481">
        <v>12.684642857142856</v>
      </c>
      <c r="AT321" s="475">
        <v>-3.59468675179569</v>
      </c>
    </row>
    <row r="322" spans="2:46" s="4" customFormat="1" ht="15" hidden="1" customHeight="1" outlineLevel="1" x14ac:dyDescent="0.25">
      <c r="B322" s="115" t="s">
        <v>101</v>
      </c>
      <c r="C322" s="480">
        <v>7.996451848693428</v>
      </c>
      <c r="D322" s="474">
        <v>-9.466204367202824E-2</v>
      </c>
      <c r="E322" s="481">
        <v>9.8495050542083487</v>
      </c>
      <c r="F322" s="474">
        <v>0.74936609048071823</v>
      </c>
      <c r="G322" s="481">
        <v>8.7764383754921713</v>
      </c>
      <c r="H322" s="475">
        <v>0.22844438517443777</v>
      </c>
      <c r="I322" s="480">
        <v>8.699713578961072</v>
      </c>
      <c r="J322" s="474">
        <v>-3.5942745621266425E-2</v>
      </c>
      <c r="K322" s="481">
        <v>10.451181428768827</v>
      </c>
      <c r="L322" s="474">
        <v>1.2608056807064312</v>
      </c>
      <c r="M322" s="481">
        <v>9.5493832953479014</v>
      </c>
      <c r="N322" s="475">
        <v>0.57430112913000109</v>
      </c>
      <c r="O322" s="480"/>
      <c r="P322" s="474"/>
      <c r="Q322" s="481"/>
      <c r="R322" s="474"/>
      <c r="S322" s="481"/>
      <c r="T322" s="475"/>
      <c r="U322" s="480"/>
      <c r="V322" s="474"/>
      <c r="W322" s="481"/>
      <c r="X322" s="474"/>
      <c r="Y322" s="481"/>
      <c r="Z322" s="475"/>
      <c r="AA322" s="480">
        <v>7.8613536867679752</v>
      </c>
      <c r="AB322" s="474">
        <v>-7.7972005601466776E-2</v>
      </c>
      <c r="AC322" s="481">
        <v>7.8260385095382423</v>
      </c>
      <c r="AD322" s="474">
        <v>-0.63808045985480621</v>
      </c>
      <c r="AE322" s="481">
        <v>7.8493604783168092</v>
      </c>
      <c r="AF322" s="475">
        <v>-0.26854531473388299</v>
      </c>
      <c r="AG322" s="480"/>
      <c r="AH322" s="474"/>
      <c r="AI322" s="481"/>
      <c r="AJ322" s="474"/>
      <c r="AK322" s="481"/>
      <c r="AL322" s="475"/>
      <c r="AM322" s="480">
        <v>2.4884181119776509</v>
      </c>
      <c r="AN322" s="475">
        <v>-0.69016270273982627</v>
      </c>
      <c r="AO322" s="480">
        <v>7.647875108412836</v>
      </c>
      <c r="AP322" s="474">
        <v>1.0475837048188588</v>
      </c>
      <c r="AQ322" s="481">
        <v>12.664643399089529</v>
      </c>
      <c r="AR322" s="474">
        <v>-3.0788073687514821</v>
      </c>
      <c r="AS322" s="481">
        <v>8.7629005059021914</v>
      </c>
      <c r="AT322" s="475">
        <v>-1.034319961564643</v>
      </c>
    </row>
    <row r="323" spans="2:46" s="4" customFormat="1" ht="15" hidden="1" customHeight="1" outlineLevel="1" x14ac:dyDescent="0.25">
      <c r="B323" s="115" t="s">
        <v>121</v>
      </c>
      <c r="C323" s="480">
        <v>8.7617928848466509</v>
      </c>
      <c r="D323" s="474">
        <v>-0.63165480783274042</v>
      </c>
      <c r="E323" s="481">
        <v>9.0234255160625843</v>
      </c>
      <c r="F323" s="474">
        <v>-1.3760866715290732</v>
      </c>
      <c r="G323" s="481">
        <v>8.8719186832141155</v>
      </c>
      <c r="H323" s="475">
        <v>-0.90887107512743981</v>
      </c>
      <c r="I323" s="480">
        <v>9.3273184499525144</v>
      </c>
      <c r="J323" s="474">
        <v>-0.85161496088048594</v>
      </c>
      <c r="K323" s="481">
        <v>9.1180370815497014</v>
      </c>
      <c r="L323" s="474">
        <v>-1.4099632462989966</v>
      </c>
      <c r="M323" s="481">
        <v>9.2231742063812057</v>
      </c>
      <c r="N323" s="475">
        <v>-1.1197877509254752</v>
      </c>
      <c r="O323" s="480"/>
      <c r="P323" s="474"/>
      <c r="Q323" s="481"/>
      <c r="R323" s="474"/>
      <c r="S323" s="481"/>
      <c r="T323" s="475"/>
      <c r="U323" s="480"/>
      <c r="V323" s="474"/>
      <c r="W323" s="481"/>
      <c r="X323" s="474"/>
      <c r="Y323" s="481"/>
      <c r="Z323" s="475"/>
      <c r="AA323" s="480">
        <v>8.8150274711676477</v>
      </c>
      <c r="AB323" s="474">
        <v>-0.53930780352160923</v>
      </c>
      <c r="AC323" s="481">
        <v>8.3630036630036635</v>
      </c>
      <c r="AD323" s="474">
        <v>-1.3109282172869445</v>
      </c>
      <c r="AE323" s="481">
        <v>8.6846405804247517</v>
      </c>
      <c r="AF323" s="475">
        <v>-0.757407493332245</v>
      </c>
      <c r="AG323" s="480"/>
      <c r="AH323" s="474"/>
      <c r="AI323" s="481"/>
      <c r="AJ323" s="474"/>
      <c r="AK323" s="481"/>
      <c r="AL323" s="475"/>
      <c r="AM323" s="480">
        <v>3.2781905014592732</v>
      </c>
      <c r="AN323" s="475">
        <v>0.14541669848734129</v>
      </c>
      <c r="AO323" s="480">
        <v>7.68006993006993</v>
      </c>
      <c r="AP323" s="474">
        <v>-4.2702656403998684</v>
      </c>
      <c r="AQ323" s="481">
        <v>13.588023952095808</v>
      </c>
      <c r="AR323" s="474">
        <v>-1.5548331907613342</v>
      </c>
      <c r="AS323" s="481">
        <v>9.0151556156968873</v>
      </c>
      <c r="AT323" s="475">
        <v>-4.1963750379774929</v>
      </c>
    </row>
    <row r="324" spans="2:46" s="4" customFormat="1" ht="15" hidden="1" customHeight="1" outlineLevel="1" x14ac:dyDescent="0.25">
      <c r="B324" s="115" t="s">
        <v>104</v>
      </c>
      <c r="C324" s="480">
        <v>8.8849696828358216</v>
      </c>
      <c r="D324" s="474">
        <v>-0.36077154172480341</v>
      </c>
      <c r="E324" s="481">
        <v>9.9930494774236731</v>
      </c>
      <c r="F324" s="474">
        <v>0.49295523337871927</v>
      </c>
      <c r="G324" s="481">
        <v>9.3804649620819696</v>
      </c>
      <c r="H324" s="475">
        <v>2.0251191026952498E-2</v>
      </c>
      <c r="I324" s="480">
        <v>9.5279308845598241</v>
      </c>
      <c r="J324" s="474">
        <v>-0.57252763982533672</v>
      </c>
      <c r="K324" s="481">
        <v>10.879882248545714</v>
      </c>
      <c r="L324" s="474">
        <v>1.0482837754271053</v>
      </c>
      <c r="M324" s="481">
        <v>10.202462437982263</v>
      </c>
      <c r="N324" s="475">
        <v>0.24481344403240612</v>
      </c>
      <c r="O324" s="480"/>
      <c r="P324" s="474"/>
      <c r="Q324" s="481"/>
      <c r="R324" s="474"/>
      <c r="S324" s="481"/>
      <c r="T324" s="475"/>
      <c r="U324" s="480"/>
      <c r="V324" s="474"/>
      <c r="W324" s="481"/>
      <c r="X324" s="474"/>
      <c r="Y324" s="481"/>
      <c r="Z324" s="475"/>
      <c r="AA324" s="480">
        <v>8.7244576582932307</v>
      </c>
      <c r="AB324" s="474">
        <v>-0.20837932417019189</v>
      </c>
      <c r="AC324" s="481">
        <v>7.4573263875288864</v>
      </c>
      <c r="AD324" s="474">
        <v>-0.73067592375965607</v>
      </c>
      <c r="AE324" s="481">
        <v>8.2284268629254829</v>
      </c>
      <c r="AF324" s="475">
        <v>-0.45817555089756112</v>
      </c>
      <c r="AG324" s="480"/>
      <c r="AH324" s="474"/>
      <c r="AI324" s="481"/>
      <c r="AJ324" s="474"/>
      <c r="AK324" s="481"/>
      <c r="AL324" s="475"/>
      <c r="AM324" s="480">
        <v>3.1603542234332425</v>
      </c>
      <c r="AN324" s="475">
        <v>2.7725824641701813E-2</v>
      </c>
      <c r="AO324" s="480">
        <v>10.352941176470589</v>
      </c>
      <c r="AP324" s="474">
        <v>-2.2696427502842429</v>
      </c>
      <c r="AQ324" s="481">
        <v>13.020442930153322</v>
      </c>
      <c r="AR324" s="474">
        <v>-1.9067415358660948</v>
      </c>
      <c r="AS324" s="481">
        <v>11.027574321413184</v>
      </c>
      <c r="AT324" s="475">
        <v>-2.4846055661570858</v>
      </c>
    </row>
    <row r="325" spans="2:46" s="4" customFormat="1" ht="15" hidden="1" customHeight="1" outlineLevel="1" x14ac:dyDescent="0.25">
      <c r="B325" s="115" t="s">
        <v>105</v>
      </c>
      <c r="C325" s="480">
        <v>9.1362708719851575</v>
      </c>
      <c r="D325" s="474">
        <v>-0.11204731610194507</v>
      </c>
      <c r="E325" s="481">
        <v>11.440565949249272</v>
      </c>
      <c r="F325" s="474">
        <v>1.0710491654092884</v>
      </c>
      <c r="G325" s="481">
        <v>10.239386706917335</v>
      </c>
      <c r="H325" s="475">
        <v>0.45124040692766521</v>
      </c>
      <c r="I325" s="480">
        <v>10.557816068092174</v>
      </c>
      <c r="J325" s="474">
        <v>0.18251793765850621</v>
      </c>
      <c r="K325" s="481">
        <v>12.600226413646219</v>
      </c>
      <c r="L325" s="474">
        <v>1.7509185763179129</v>
      </c>
      <c r="M325" s="481">
        <v>11.645330690601103</v>
      </c>
      <c r="N325" s="475">
        <v>1.0124381953870945</v>
      </c>
      <c r="O325" s="480"/>
      <c r="P325" s="474"/>
      <c r="Q325" s="481"/>
      <c r="R325" s="474"/>
      <c r="S325" s="481"/>
      <c r="T325" s="475"/>
      <c r="U325" s="480"/>
      <c r="V325" s="474"/>
      <c r="W325" s="481"/>
      <c r="X325" s="474"/>
      <c r="Y325" s="481"/>
      <c r="Z325" s="475"/>
      <c r="AA325" s="480">
        <v>7.5376552717380436</v>
      </c>
      <c r="AB325" s="474">
        <v>-0.83047469715238176</v>
      </c>
      <c r="AC325" s="481">
        <v>7.6030320212480227</v>
      </c>
      <c r="AD325" s="474">
        <v>-0.91483419997356208</v>
      </c>
      <c r="AE325" s="481">
        <v>7.5638906852530479</v>
      </c>
      <c r="AF325" s="475">
        <v>-0.8623707163512826</v>
      </c>
      <c r="AG325" s="480"/>
      <c r="AH325" s="474"/>
      <c r="AI325" s="481"/>
      <c r="AJ325" s="474"/>
      <c r="AK325" s="481"/>
      <c r="AL325" s="475"/>
      <c r="AM325" s="480">
        <v>2.8308129766059196</v>
      </c>
      <c r="AN325" s="475">
        <v>-0.72830032388669119</v>
      </c>
      <c r="AO325" s="480">
        <v>8.2969406118776252</v>
      </c>
      <c r="AP325" s="474">
        <v>2.5002969791036866</v>
      </c>
      <c r="AQ325" s="481">
        <v>20.454439252336449</v>
      </c>
      <c r="AR325" s="474">
        <v>2.2617119796091778</v>
      </c>
      <c r="AS325" s="481">
        <v>12.421720174395562</v>
      </c>
      <c r="AT325" s="475">
        <v>1.0610020024695554</v>
      </c>
    </row>
    <row r="326" spans="2:46" s="4" customFormat="1" ht="15" hidden="1" customHeight="1" outlineLevel="1" x14ac:dyDescent="0.25">
      <c r="B326" s="115" t="s">
        <v>106</v>
      </c>
      <c r="C326" s="480">
        <v>8.6827009515409532</v>
      </c>
      <c r="D326" s="474">
        <v>-1.0344424275498127</v>
      </c>
      <c r="E326" s="481">
        <v>11.096079410258239</v>
      </c>
      <c r="F326" s="474">
        <v>-6.1419017824634992E-2</v>
      </c>
      <c r="G326" s="481">
        <v>9.8069028836512562</v>
      </c>
      <c r="H326" s="475">
        <v>-0.57238971450304099</v>
      </c>
      <c r="I326" s="480">
        <v>9.2278787440835348</v>
      </c>
      <c r="J326" s="474">
        <v>-1.565969807852488</v>
      </c>
      <c r="K326" s="481">
        <v>11.917455753735968</v>
      </c>
      <c r="L326" s="474">
        <v>-2.9890709004725124E-3</v>
      </c>
      <c r="M326" s="481">
        <v>10.605030942012377</v>
      </c>
      <c r="N326" s="475">
        <v>-0.77790386578460513</v>
      </c>
      <c r="O326" s="480"/>
      <c r="P326" s="474"/>
      <c r="Q326" s="481"/>
      <c r="R326" s="474"/>
      <c r="S326" s="481"/>
      <c r="T326" s="475"/>
      <c r="U326" s="480"/>
      <c r="V326" s="474"/>
      <c r="W326" s="481"/>
      <c r="X326" s="474"/>
      <c r="Y326" s="481"/>
      <c r="Z326" s="475"/>
      <c r="AA326" s="480">
        <v>8.1430529530154772</v>
      </c>
      <c r="AB326" s="474">
        <v>-0.57897572295308031</v>
      </c>
      <c r="AC326" s="481">
        <v>8.2664777526497915</v>
      </c>
      <c r="AD326" s="474">
        <v>-0.2715391301493284</v>
      </c>
      <c r="AE326" s="481">
        <v>8.1910703117546664</v>
      </c>
      <c r="AF326" s="475">
        <v>-0.46397272018806213</v>
      </c>
      <c r="AG326" s="480"/>
      <c r="AH326" s="474"/>
      <c r="AI326" s="481"/>
      <c r="AJ326" s="474"/>
      <c r="AK326" s="481"/>
      <c r="AL326" s="475"/>
      <c r="AM326" s="480">
        <v>3.5159524554269628</v>
      </c>
      <c r="AN326" s="475">
        <v>0.18106265340977945</v>
      </c>
      <c r="AO326" s="480">
        <v>10.456633849038912</v>
      </c>
      <c r="AP326" s="474">
        <v>2.6425058137188238</v>
      </c>
      <c r="AQ326" s="481">
        <v>17.259502923976608</v>
      </c>
      <c r="AR326" s="474">
        <v>-10.714447871971291</v>
      </c>
      <c r="AS326" s="481">
        <v>13.114824335904027</v>
      </c>
      <c r="AT326" s="475">
        <v>0.58809903143853326</v>
      </c>
    </row>
    <row r="327" spans="2:46" s="4" customFormat="1" ht="15" hidden="1" customHeight="1" outlineLevel="1" x14ac:dyDescent="0.25">
      <c r="B327" s="115" t="s">
        <v>107</v>
      </c>
      <c r="C327" s="480">
        <v>8.743361931998729</v>
      </c>
      <c r="D327" s="474">
        <v>-0.26919961886113519</v>
      </c>
      <c r="E327" s="481">
        <v>10.732957025664183</v>
      </c>
      <c r="F327" s="474">
        <v>9.9096645839560793E-2</v>
      </c>
      <c r="G327" s="481">
        <v>9.6542485011370687</v>
      </c>
      <c r="H327" s="475">
        <v>-5.7365419586304256E-2</v>
      </c>
      <c r="I327" s="480">
        <v>9.4320697967106799</v>
      </c>
      <c r="J327" s="474">
        <v>-0.54733672185588489</v>
      </c>
      <c r="K327" s="481">
        <v>11.762117770048853</v>
      </c>
      <c r="L327" s="474">
        <v>0.41022523431566071</v>
      </c>
      <c r="M327" s="481">
        <v>10.631603187745808</v>
      </c>
      <c r="N327" s="475">
        <v>-4.118571867552312E-2</v>
      </c>
      <c r="O327" s="480"/>
      <c r="P327" s="474"/>
      <c r="Q327" s="481"/>
      <c r="R327" s="474"/>
      <c r="S327" s="481"/>
      <c r="T327" s="475"/>
      <c r="U327" s="480"/>
      <c r="V327" s="474"/>
      <c r="W327" s="481"/>
      <c r="X327" s="474"/>
      <c r="Y327" s="481"/>
      <c r="Z327" s="475"/>
      <c r="AA327" s="480">
        <v>8.337316056169481</v>
      </c>
      <c r="AB327" s="474">
        <v>-0.34932893257467512</v>
      </c>
      <c r="AC327" s="481">
        <v>7.4121831510934397</v>
      </c>
      <c r="AD327" s="474">
        <v>-0.98632298304487787</v>
      </c>
      <c r="AE327" s="481">
        <v>7.9896933689727216</v>
      </c>
      <c r="AF327" s="475">
        <v>-0.6012694645233978</v>
      </c>
      <c r="AG327" s="480"/>
      <c r="AH327" s="474"/>
      <c r="AI327" s="481"/>
      <c r="AJ327" s="474"/>
      <c r="AK327" s="481"/>
      <c r="AL327" s="475"/>
      <c r="AM327" s="480">
        <v>3.2618036169438041</v>
      </c>
      <c r="AN327" s="475">
        <v>0.48181589441464512</v>
      </c>
      <c r="AO327" s="480">
        <v>9.975427350427351</v>
      </c>
      <c r="AP327" s="474">
        <v>4.3614697532542062</v>
      </c>
      <c r="AQ327" s="481">
        <v>14.511705685618729</v>
      </c>
      <c r="AR327" s="474">
        <v>0.75412992804297119</v>
      </c>
      <c r="AS327" s="481">
        <v>11.743807040417209</v>
      </c>
      <c r="AT327" s="475">
        <v>2.0761051770631713</v>
      </c>
    </row>
    <row r="328" spans="2:46" s="4" customFormat="1" ht="15" hidden="1" customHeight="1" outlineLevel="1" x14ac:dyDescent="0.25">
      <c r="B328" s="115" t="s">
        <v>122</v>
      </c>
      <c r="C328" s="480">
        <v>8.9656439463531132</v>
      </c>
      <c r="D328" s="474">
        <v>0.15358972022012374</v>
      </c>
      <c r="E328" s="481">
        <v>10.563670257518519</v>
      </c>
      <c r="F328" s="474">
        <v>-0.21813154428328296</v>
      </c>
      <c r="G328" s="481">
        <v>9.6598335250339513</v>
      </c>
      <c r="H328" s="475">
        <v>8.257779959264866E-2</v>
      </c>
      <c r="I328" s="480">
        <v>9.6001714096898105</v>
      </c>
      <c r="J328" s="474">
        <v>-0.18106711430948152</v>
      </c>
      <c r="K328" s="481">
        <v>10.922354387973623</v>
      </c>
      <c r="L328" s="474">
        <v>-0.36644658118802198</v>
      </c>
      <c r="M328" s="481">
        <v>10.252555317256892</v>
      </c>
      <c r="N328" s="475">
        <v>-0.23730297270807732</v>
      </c>
      <c r="O328" s="480"/>
      <c r="P328" s="474"/>
      <c r="Q328" s="481"/>
      <c r="R328" s="474"/>
      <c r="S328" s="481"/>
      <c r="T328" s="475"/>
      <c r="U328" s="480"/>
      <c r="V328" s="474"/>
      <c r="W328" s="481"/>
      <c r="X328" s="474"/>
      <c r="Y328" s="481"/>
      <c r="Z328" s="475"/>
      <c r="AA328" s="480">
        <v>8.8082216443288655</v>
      </c>
      <c r="AB328" s="474">
        <v>5.1619630155050444E-2</v>
      </c>
      <c r="AC328" s="481">
        <v>9.0691925563791198</v>
      </c>
      <c r="AD328" s="474">
        <v>5.2443480696460654E-2</v>
      </c>
      <c r="AE328" s="481">
        <v>8.8960639116702502</v>
      </c>
      <c r="AF328" s="475">
        <v>6.2688949464883237E-2</v>
      </c>
      <c r="AG328" s="480"/>
      <c r="AH328" s="474"/>
      <c r="AI328" s="481"/>
      <c r="AJ328" s="474"/>
      <c r="AK328" s="481"/>
      <c r="AL328" s="475"/>
      <c r="AM328" s="480">
        <v>3.1399833229101524</v>
      </c>
      <c r="AN328" s="475">
        <v>0.44538703292001003</v>
      </c>
      <c r="AO328" s="480">
        <v>10.594080338266386</v>
      </c>
      <c r="AP328" s="474">
        <v>1.7950243706332092</v>
      </c>
      <c r="AQ328" s="481">
        <v>13.201424870466321</v>
      </c>
      <c r="AR328" s="474">
        <v>-3.3362944277792916</v>
      </c>
      <c r="AS328" s="481">
        <v>11.952750590617617</v>
      </c>
      <c r="AT328" s="475">
        <v>-0.20965886420510493</v>
      </c>
    </row>
    <row r="329" spans="2:46" s="4" customFormat="1" ht="15" hidden="1" customHeight="1" outlineLevel="1" x14ac:dyDescent="0.25">
      <c r="B329" s="115" t="s">
        <v>96</v>
      </c>
      <c r="C329" s="480">
        <v>8.975269151207133</v>
      </c>
      <c r="D329" s="474">
        <v>0.14368258968748115</v>
      </c>
      <c r="E329" s="481">
        <v>9.8533606569682775</v>
      </c>
      <c r="F329" s="474">
        <v>-1.8242940633209628</v>
      </c>
      <c r="G329" s="481">
        <v>9.3863991817999697</v>
      </c>
      <c r="H329" s="475">
        <v>-0.63847137442018109</v>
      </c>
      <c r="I329" s="480">
        <v>9.6135162765671236</v>
      </c>
      <c r="J329" s="474">
        <v>4.989076666761072E-2</v>
      </c>
      <c r="K329" s="481">
        <v>10.460253708195809</v>
      </c>
      <c r="L329" s="474">
        <v>-1.5593967284011629</v>
      </c>
      <c r="M329" s="481">
        <v>10.053650142367696</v>
      </c>
      <c r="N329" s="475">
        <v>-0.73462748892995933</v>
      </c>
      <c r="O329" s="480"/>
      <c r="P329" s="474"/>
      <c r="Q329" s="481"/>
      <c r="R329" s="474"/>
      <c r="S329" s="481"/>
      <c r="T329" s="475"/>
      <c r="U329" s="480"/>
      <c r="V329" s="474"/>
      <c r="W329" s="481"/>
      <c r="X329" s="474"/>
      <c r="Y329" s="481"/>
      <c r="Z329" s="475"/>
      <c r="AA329" s="480">
        <v>9.4624036136332528</v>
      </c>
      <c r="AB329" s="474">
        <v>0.31029316891219416</v>
      </c>
      <c r="AC329" s="481">
        <v>9.8198997140607514</v>
      </c>
      <c r="AD329" s="474">
        <v>-0.36802794967336361</v>
      </c>
      <c r="AE329" s="481">
        <v>9.5893327447951151</v>
      </c>
      <c r="AF329" s="475">
        <v>0.10938843355681449</v>
      </c>
      <c r="AG329" s="480"/>
      <c r="AH329" s="474"/>
      <c r="AI329" s="481"/>
      <c r="AJ329" s="474"/>
      <c r="AK329" s="481"/>
      <c r="AL329" s="475"/>
      <c r="AM329" s="480">
        <v>3.2838057066513979</v>
      </c>
      <c r="AN329" s="475">
        <v>0.4422597220736284</v>
      </c>
      <c r="AO329" s="480">
        <v>8.9435158501440917</v>
      </c>
      <c r="AP329" s="474">
        <v>1.0907063026552803</v>
      </c>
      <c r="AQ329" s="481">
        <v>18.052995391705068</v>
      </c>
      <c r="AR329" s="474">
        <v>1.6770986915615964</v>
      </c>
      <c r="AS329" s="481">
        <v>12.848864010536714</v>
      </c>
      <c r="AT329" s="475">
        <v>1.5067201045161553</v>
      </c>
    </row>
    <row r="330" spans="2:46" s="4" customFormat="1" ht="15" hidden="1" customHeight="1" outlineLevel="1" x14ac:dyDescent="0.25">
      <c r="B330" s="115" t="s">
        <v>97</v>
      </c>
      <c r="C330" s="480">
        <v>8.8197928483684969</v>
      </c>
      <c r="D330" s="474">
        <v>0.15785196795451739</v>
      </c>
      <c r="E330" s="481">
        <v>11.013251759627364</v>
      </c>
      <c r="F330" s="474">
        <v>4.2786288006597673E-2</v>
      </c>
      <c r="G330" s="481">
        <v>9.824985272405943</v>
      </c>
      <c r="H330" s="475">
        <v>0.1054948863541707</v>
      </c>
      <c r="I330" s="480">
        <v>8.9819654218110152</v>
      </c>
      <c r="J330" s="474">
        <v>5.922986741226488E-2</v>
      </c>
      <c r="K330" s="481">
        <v>10.428359739049395</v>
      </c>
      <c r="L330" s="474">
        <v>-0.74286081665471571</v>
      </c>
      <c r="M330" s="481">
        <v>9.738206731214337</v>
      </c>
      <c r="N330" s="475">
        <v>-0.34716602039771516</v>
      </c>
      <c r="O330" s="480"/>
      <c r="P330" s="474"/>
      <c r="Q330" s="481"/>
      <c r="R330" s="474"/>
      <c r="S330" s="481"/>
      <c r="T330" s="475"/>
      <c r="U330" s="480"/>
      <c r="V330" s="474"/>
      <c r="W330" s="481"/>
      <c r="X330" s="474"/>
      <c r="Y330" s="481"/>
      <c r="Z330" s="475"/>
      <c r="AA330" s="480">
        <v>9.3197924847100264</v>
      </c>
      <c r="AB330" s="474">
        <v>-6.3041166147288052E-2</v>
      </c>
      <c r="AC330" s="481">
        <v>9.9768261556536881</v>
      </c>
      <c r="AD330" s="474">
        <v>1.0994433370759893E-2</v>
      </c>
      <c r="AE330" s="481">
        <v>9.5629197649316389</v>
      </c>
      <c r="AF330" s="475">
        <v>-3.7730299446717908E-2</v>
      </c>
      <c r="AG330" s="480"/>
      <c r="AH330" s="474"/>
      <c r="AI330" s="481"/>
      <c r="AJ330" s="474"/>
      <c r="AK330" s="481"/>
      <c r="AL330" s="475"/>
      <c r="AM330" s="480">
        <v>2.8031227380829282</v>
      </c>
      <c r="AN330" s="475">
        <v>-9.0347108458210812E-3</v>
      </c>
      <c r="AO330" s="480">
        <v>9.2290436835891381</v>
      </c>
      <c r="AP330" s="474">
        <v>1.4001739604842811</v>
      </c>
      <c r="AQ330" s="481">
        <v>18.364372469635626</v>
      </c>
      <c r="AR330" s="474">
        <v>1.5494990519141076</v>
      </c>
      <c r="AS330" s="481">
        <v>13.080914988050528</v>
      </c>
      <c r="AT330" s="475">
        <v>1.9759250832336832</v>
      </c>
    </row>
    <row r="331" spans="2:46" s="4" customFormat="1" ht="15.75" collapsed="1" x14ac:dyDescent="0.25">
      <c r="B331" s="103">
        <v>1991</v>
      </c>
      <c r="C331" s="482">
        <v>8.7927917740801504</v>
      </c>
      <c r="D331" s="487">
        <v>-0.26583923390001374</v>
      </c>
      <c r="E331" s="484">
        <v>10.579437285684426</v>
      </c>
      <c r="F331" s="487">
        <v>-3.5372128569088446E-2</v>
      </c>
      <c r="G331" s="484">
        <v>9.6029694492618489</v>
      </c>
      <c r="H331" s="488">
        <v>-0.14311434387501976</v>
      </c>
      <c r="I331" s="482">
        <v>9.3694513267282389</v>
      </c>
      <c r="J331" s="487">
        <v>-0.41404949868165986</v>
      </c>
      <c r="K331" s="484">
        <v>10.955634578474424</v>
      </c>
      <c r="L331" s="487">
        <v>0.14826217977684486</v>
      </c>
      <c r="M331" s="484">
        <v>10.1796810627713</v>
      </c>
      <c r="N331" s="488">
        <v>-0.13122554060591973</v>
      </c>
      <c r="O331" s="482"/>
      <c r="P331" s="487"/>
      <c r="Q331" s="484"/>
      <c r="R331" s="487"/>
      <c r="S331" s="484"/>
      <c r="T331" s="488"/>
      <c r="U331" s="482"/>
      <c r="V331" s="487"/>
      <c r="W331" s="484"/>
      <c r="X331" s="487"/>
      <c r="Y331" s="484"/>
      <c r="Z331" s="488"/>
      <c r="AA331" s="482">
        <v>8.7162212085799382</v>
      </c>
      <c r="AB331" s="487">
        <v>-0.35280443825242358</v>
      </c>
      <c r="AC331" s="484">
        <v>8.9480781286086639</v>
      </c>
      <c r="AD331" s="487">
        <v>-0.65543675352010311</v>
      </c>
      <c r="AE331" s="484">
        <v>8.8005194150882282</v>
      </c>
      <c r="AF331" s="488">
        <v>-0.44811102056605456</v>
      </c>
      <c r="AG331" s="482"/>
      <c r="AH331" s="487"/>
      <c r="AI331" s="484"/>
      <c r="AJ331" s="487"/>
      <c r="AK331" s="484"/>
      <c r="AL331" s="488"/>
      <c r="AM331" s="482">
        <v>3.0276036751924509</v>
      </c>
      <c r="AN331" s="488">
        <v>0.132887367632196</v>
      </c>
      <c r="AO331" s="482">
        <v>9.4056638470025753</v>
      </c>
      <c r="AP331" s="487">
        <v>0.35568877913177843</v>
      </c>
      <c r="AQ331" s="484">
        <v>16.936029063339124</v>
      </c>
      <c r="AR331" s="487">
        <v>-1.34275930762076</v>
      </c>
      <c r="AS331" s="484">
        <v>12.176323589236938</v>
      </c>
      <c r="AT331" s="488">
        <v>-0.61648344564103752</v>
      </c>
    </row>
    <row r="332" spans="2:46" s="4" customFormat="1" ht="15" hidden="1" customHeight="1" outlineLevel="1" x14ac:dyDescent="0.25">
      <c r="B332" s="115" t="s">
        <v>98</v>
      </c>
      <c r="C332" s="480">
        <v>9.4367586454789389</v>
      </c>
      <c r="D332" s="471">
        <v>-0.12809615942330765</v>
      </c>
      <c r="E332" s="481">
        <v>11.944330833901386</v>
      </c>
      <c r="F332" s="471">
        <v>-0.23041846743019434</v>
      </c>
      <c r="G332" s="481">
        <v>10.529672247111531</v>
      </c>
      <c r="H332" s="473">
        <v>-0.17170307292619924</v>
      </c>
      <c r="I332" s="480">
        <v>9.8292421156915619</v>
      </c>
      <c r="J332" s="471">
        <v>0.29789949021082762</v>
      </c>
      <c r="K332" s="481">
        <v>11.630338431233072</v>
      </c>
      <c r="L332" s="471">
        <v>-0.14374223823133114</v>
      </c>
      <c r="M332" s="481">
        <v>10.732421901795881</v>
      </c>
      <c r="N332" s="473">
        <v>8.9009469486944326E-2</v>
      </c>
      <c r="O332" s="480"/>
      <c r="P332" s="471"/>
      <c r="Q332" s="481"/>
      <c r="R332" s="471"/>
      <c r="S332" s="481"/>
      <c r="T332" s="473"/>
      <c r="U332" s="480"/>
      <c r="V332" s="471"/>
      <c r="W332" s="481"/>
      <c r="X332" s="471"/>
      <c r="Y332" s="481"/>
      <c r="Z332" s="473"/>
      <c r="AA332" s="480">
        <v>10.377693108930432</v>
      </c>
      <c r="AB332" s="471">
        <v>-0.18681773263749868</v>
      </c>
      <c r="AC332" s="481">
        <v>12.573656089848436</v>
      </c>
      <c r="AD332" s="471">
        <v>-0.49390469661203618</v>
      </c>
      <c r="AE332" s="481">
        <v>11.112377790748578</v>
      </c>
      <c r="AF332" s="473">
        <v>-0.30114906335264813</v>
      </c>
      <c r="AG332" s="480"/>
      <c r="AH332" s="471"/>
      <c r="AI332" s="481"/>
      <c r="AJ332" s="471"/>
      <c r="AK332" s="481"/>
      <c r="AL332" s="473"/>
      <c r="AM332" s="480">
        <v>2.4635846830419394</v>
      </c>
      <c r="AN332" s="473">
        <v>-1.3557193376493375</v>
      </c>
      <c r="AO332" s="480">
        <v>11.317944250871081</v>
      </c>
      <c r="AP332" s="471">
        <v>-5.6587806036592614</v>
      </c>
      <c r="AQ332" s="481">
        <v>23.623336745138179</v>
      </c>
      <c r="AR332" s="471">
        <v>0.83058190099327689</v>
      </c>
      <c r="AS332" s="481">
        <v>16.975529411764708</v>
      </c>
      <c r="AT332" s="473">
        <v>-2.8897425547624884</v>
      </c>
    </row>
    <row r="333" spans="2:46" s="4" customFormat="1" ht="15" hidden="1" customHeight="1" outlineLevel="1" x14ac:dyDescent="0.25">
      <c r="B333" s="115" t="s">
        <v>99</v>
      </c>
      <c r="C333" s="480">
        <v>9.1736761840210121</v>
      </c>
      <c r="D333" s="474">
        <v>-0.30645075706846292</v>
      </c>
      <c r="E333" s="481">
        <v>10.518786526514027</v>
      </c>
      <c r="F333" s="474">
        <v>-1.3062034909291764</v>
      </c>
      <c r="G333" s="481">
        <v>9.7828612219734588</v>
      </c>
      <c r="H333" s="475">
        <v>-0.68909308710694539</v>
      </c>
      <c r="I333" s="480">
        <v>9.587046300604932</v>
      </c>
      <c r="J333" s="474">
        <v>-0.20450781669602236</v>
      </c>
      <c r="K333" s="481">
        <v>10.054624296162061</v>
      </c>
      <c r="L333" s="474">
        <v>-0.93944562057851222</v>
      </c>
      <c r="M333" s="481">
        <v>9.8344233442676838</v>
      </c>
      <c r="N333" s="475">
        <v>-0.56144837709013728</v>
      </c>
      <c r="O333" s="480"/>
      <c r="P333" s="474"/>
      <c r="Q333" s="481"/>
      <c r="R333" s="474"/>
      <c r="S333" s="481"/>
      <c r="T333" s="475"/>
      <c r="U333" s="480"/>
      <c r="V333" s="474"/>
      <c r="W333" s="481"/>
      <c r="X333" s="474"/>
      <c r="Y333" s="481"/>
      <c r="Z333" s="475"/>
      <c r="AA333" s="480">
        <v>9.9858271375464689</v>
      </c>
      <c r="AB333" s="474">
        <v>-0.19435612284740422</v>
      </c>
      <c r="AC333" s="481">
        <v>11.596596442667487</v>
      </c>
      <c r="AD333" s="474">
        <v>-2.1889841790187585</v>
      </c>
      <c r="AE333" s="481">
        <v>10.525349815434801</v>
      </c>
      <c r="AF333" s="475">
        <v>-0.75387693151497004</v>
      </c>
      <c r="AG333" s="480"/>
      <c r="AH333" s="474"/>
      <c r="AI333" s="481"/>
      <c r="AJ333" s="474"/>
      <c r="AK333" s="481"/>
      <c r="AL333" s="475"/>
      <c r="AM333" s="480">
        <v>2.4974752787713022</v>
      </c>
      <c r="AN333" s="475">
        <v>-0.73314913290111683</v>
      </c>
      <c r="AO333" s="480">
        <v>12.681372549019608</v>
      </c>
      <c r="AP333" s="474">
        <v>-0.37207679840114949</v>
      </c>
      <c r="AQ333" s="481">
        <v>26.314164004259851</v>
      </c>
      <c r="AR333" s="474">
        <v>-51.273762504926495</v>
      </c>
      <c r="AS333" s="481">
        <v>19.215926493108729</v>
      </c>
      <c r="AT333" s="475">
        <v>-6.1931187330219259</v>
      </c>
    </row>
    <row r="334" spans="2:46" s="4" customFormat="1" ht="15" hidden="1" customHeight="1" outlineLevel="1" x14ac:dyDescent="0.25">
      <c r="B334" s="115" t="s">
        <v>100</v>
      </c>
      <c r="C334" s="480">
        <v>9.0978909484927062</v>
      </c>
      <c r="D334" s="474">
        <v>0.65404436237300878</v>
      </c>
      <c r="E334" s="481">
        <v>10.270166660667362</v>
      </c>
      <c r="F334" s="474">
        <v>-0.12787571199741343</v>
      </c>
      <c r="G334" s="481">
        <v>9.6399310944580137</v>
      </c>
      <c r="H334" s="475">
        <v>0.31292828018104402</v>
      </c>
      <c r="I334" s="480">
        <v>9.5021378236427463</v>
      </c>
      <c r="J334" s="474">
        <v>1.0148001848647183</v>
      </c>
      <c r="K334" s="481">
        <v>9.7786332904956144</v>
      </c>
      <c r="L334" s="474">
        <v>-0.25429420758489485</v>
      </c>
      <c r="M334" s="481">
        <v>9.6518518966737865</v>
      </c>
      <c r="N334" s="475">
        <v>0.35400770377851742</v>
      </c>
      <c r="O334" s="480"/>
      <c r="P334" s="474"/>
      <c r="Q334" s="481"/>
      <c r="R334" s="474"/>
      <c r="S334" s="481"/>
      <c r="T334" s="475"/>
      <c r="U334" s="480"/>
      <c r="V334" s="474"/>
      <c r="W334" s="481"/>
      <c r="X334" s="474"/>
      <c r="Y334" s="481"/>
      <c r="Z334" s="475"/>
      <c r="AA334" s="480">
        <v>9.8417292234907912</v>
      </c>
      <c r="AB334" s="474">
        <v>0.43258063696613114</v>
      </c>
      <c r="AC334" s="481">
        <v>11.927460122699387</v>
      </c>
      <c r="AD334" s="474">
        <v>0.7783027622932952</v>
      </c>
      <c r="AE334" s="481">
        <v>10.529334670895087</v>
      </c>
      <c r="AF334" s="475">
        <v>0.53079275777505686</v>
      </c>
      <c r="AG334" s="480"/>
      <c r="AH334" s="474"/>
      <c r="AI334" s="481"/>
      <c r="AJ334" s="474"/>
      <c r="AK334" s="481"/>
      <c r="AL334" s="475"/>
      <c r="AM334" s="480">
        <v>2.7993677947192266</v>
      </c>
      <c r="AN334" s="475">
        <v>-0.53885629064662721</v>
      </c>
      <c r="AO334" s="480">
        <v>14.168276972624799</v>
      </c>
      <c r="AP334" s="474">
        <v>2.4777792350682386</v>
      </c>
      <c r="AQ334" s="481">
        <v>18.353639240506329</v>
      </c>
      <c r="AR334" s="474">
        <v>-1.3354311112524648</v>
      </c>
      <c r="AS334" s="481">
        <v>16.279329608938546</v>
      </c>
      <c r="AT334" s="475">
        <v>-0.13260958275592927</v>
      </c>
    </row>
    <row r="335" spans="2:46" s="4" customFormat="1" ht="15" hidden="1" customHeight="1" outlineLevel="1" x14ac:dyDescent="0.25">
      <c r="B335" s="115" t="s">
        <v>101</v>
      </c>
      <c r="C335" s="480">
        <v>8.0911138923654562</v>
      </c>
      <c r="D335" s="474">
        <v>4.5513068525590228E-2</v>
      </c>
      <c r="E335" s="481">
        <v>9.1001389637276304</v>
      </c>
      <c r="F335" s="474">
        <v>-2.1109495033826402</v>
      </c>
      <c r="G335" s="481">
        <v>8.5479939903177335</v>
      </c>
      <c r="H335" s="475">
        <v>-0.75078608258627533</v>
      </c>
      <c r="I335" s="480">
        <v>8.7356563245823384</v>
      </c>
      <c r="J335" s="474">
        <v>0.44424105892713328</v>
      </c>
      <c r="K335" s="481">
        <v>9.1903757480623955</v>
      </c>
      <c r="L335" s="474">
        <v>-1.9968882718130558</v>
      </c>
      <c r="M335" s="481">
        <v>8.9750821662179003</v>
      </c>
      <c r="N335" s="475">
        <v>-0.6848181929525321</v>
      </c>
      <c r="O335" s="480"/>
      <c r="P335" s="474"/>
      <c r="Q335" s="481"/>
      <c r="R335" s="474"/>
      <c r="S335" s="481"/>
      <c r="T335" s="475"/>
      <c r="U335" s="480"/>
      <c r="V335" s="474"/>
      <c r="W335" s="481"/>
      <c r="X335" s="474"/>
      <c r="Y335" s="481"/>
      <c r="Z335" s="475"/>
      <c r="AA335" s="480">
        <v>7.939325692369442</v>
      </c>
      <c r="AB335" s="474">
        <v>-0.74674559352873437</v>
      </c>
      <c r="AC335" s="481">
        <v>8.4641189693930485</v>
      </c>
      <c r="AD335" s="474">
        <v>-1.9947552646914879</v>
      </c>
      <c r="AE335" s="481">
        <v>8.1179057930506922</v>
      </c>
      <c r="AF335" s="475">
        <v>-1.0989920239777309</v>
      </c>
      <c r="AG335" s="480"/>
      <c r="AH335" s="474"/>
      <c r="AI335" s="481"/>
      <c r="AJ335" s="474"/>
      <c r="AK335" s="481"/>
      <c r="AL335" s="475"/>
      <c r="AM335" s="480">
        <v>3.1785808147174772</v>
      </c>
      <c r="AN335" s="475">
        <v>0.44893711413220139</v>
      </c>
      <c r="AO335" s="480">
        <v>6.6002914035939773</v>
      </c>
      <c r="AP335" s="474">
        <v>-6.4894205305624011</v>
      </c>
      <c r="AQ335" s="481">
        <v>15.743450767841011</v>
      </c>
      <c r="AR335" s="474">
        <v>-11.175761054819088</v>
      </c>
      <c r="AS335" s="481">
        <v>9.7972204674668344</v>
      </c>
      <c r="AT335" s="475">
        <v>-9.5870844652685907</v>
      </c>
    </row>
    <row r="336" spans="2:46" s="4" customFormat="1" ht="15" hidden="1" customHeight="1" outlineLevel="1" x14ac:dyDescent="0.25">
      <c r="B336" s="115" t="s">
        <v>121</v>
      </c>
      <c r="C336" s="480">
        <v>9.3934476926793913</v>
      </c>
      <c r="D336" s="474">
        <v>0.47030642959309255</v>
      </c>
      <c r="E336" s="481">
        <v>10.399512187591657</v>
      </c>
      <c r="F336" s="474">
        <v>-1.9932901170747073</v>
      </c>
      <c r="G336" s="481">
        <v>9.7807897583415553</v>
      </c>
      <c r="H336" s="475">
        <v>-0.48147460558213773</v>
      </c>
      <c r="I336" s="480">
        <v>10.178933410833</v>
      </c>
      <c r="J336" s="474">
        <v>0.89530296859782688</v>
      </c>
      <c r="K336" s="481">
        <v>10.528000327848698</v>
      </c>
      <c r="L336" s="474">
        <v>-1.9739312762390711</v>
      </c>
      <c r="M336" s="481">
        <v>10.342961957306681</v>
      </c>
      <c r="N336" s="475">
        <v>-0.46575322120838436</v>
      </c>
      <c r="O336" s="480"/>
      <c r="P336" s="474"/>
      <c r="Q336" s="481"/>
      <c r="R336" s="474"/>
      <c r="S336" s="481"/>
      <c r="T336" s="475"/>
      <c r="U336" s="480"/>
      <c r="V336" s="474"/>
      <c r="W336" s="481"/>
      <c r="X336" s="474"/>
      <c r="Y336" s="481"/>
      <c r="Z336" s="475"/>
      <c r="AA336" s="480">
        <v>9.354335274689257</v>
      </c>
      <c r="AB336" s="474">
        <v>-0.34708325250946004</v>
      </c>
      <c r="AC336" s="481">
        <v>9.673931880290608</v>
      </c>
      <c r="AD336" s="474">
        <v>-1.8322671517321982</v>
      </c>
      <c r="AE336" s="481">
        <v>9.4420480737569967</v>
      </c>
      <c r="AF336" s="475">
        <v>-0.74880740468523399</v>
      </c>
      <c r="AG336" s="480"/>
      <c r="AH336" s="474"/>
      <c r="AI336" s="481"/>
      <c r="AJ336" s="474"/>
      <c r="AK336" s="481"/>
      <c r="AL336" s="475"/>
      <c r="AM336" s="480">
        <v>3.1327738029719319</v>
      </c>
      <c r="AN336" s="475">
        <v>0.15454379823932429</v>
      </c>
      <c r="AO336" s="480">
        <v>11.950335570469798</v>
      </c>
      <c r="AP336" s="474">
        <v>4.6136008765922476</v>
      </c>
      <c r="AQ336" s="481">
        <v>15.142857142857142</v>
      </c>
      <c r="AR336" s="474">
        <v>-7.3936634414722064</v>
      </c>
      <c r="AS336" s="481">
        <v>13.21153065367438</v>
      </c>
      <c r="AT336" s="475">
        <v>0.72615053671531626</v>
      </c>
    </row>
    <row r="337" spans="2:46" s="4" customFormat="1" ht="15" hidden="1" customHeight="1" outlineLevel="1" x14ac:dyDescent="0.25">
      <c r="B337" s="115" t="s">
        <v>104</v>
      </c>
      <c r="C337" s="480">
        <v>9.245741224560625</v>
      </c>
      <c r="D337" s="474">
        <v>3.9191487115157742E-3</v>
      </c>
      <c r="E337" s="481">
        <v>9.5000942440449538</v>
      </c>
      <c r="F337" s="474">
        <v>-1.7111015867211172</v>
      </c>
      <c r="G337" s="481">
        <v>9.3602137710550171</v>
      </c>
      <c r="H337" s="475">
        <v>-0.74893880964485327</v>
      </c>
      <c r="I337" s="480">
        <v>10.100458524385161</v>
      </c>
      <c r="J337" s="474">
        <v>0.1510304361525403</v>
      </c>
      <c r="K337" s="481">
        <v>9.8315984731186088</v>
      </c>
      <c r="L337" s="474">
        <v>-1.6748085312181882</v>
      </c>
      <c r="M337" s="481">
        <v>9.9576489939498565</v>
      </c>
      <c r="N337" s="475">
        <v>-0.81126638642500559</v>
      </c>
      <c r="O337" s="480"/>
      <c r="P337" s="474"/>
      <c r="Q337" s="481"/>
      <c r="R337" s="474"/>
      <c r="S337" s="481"/>
      <c r="T337" s="475"/>
      <c r="U337" s="480"/>
      <c r="V337" s="474"/>
      <c r="W337" s="481"/>
      <c r="X337" s="474"/>
      <c r="Y337" s="481"/>
      <c r="Z337" s="475"/>
      <c r="AA337" s="480">
        <v>8.9328369824634226</v>
      </c>
      <c r="AB337" s="474">
        <v>-0.81283729903989332</v>
      </c>
      <c r="AC337" s="481">
        <v>8.1880023112885425</v>
      </c>
      <c r="AD337" s="474">
        <v>-1.7397295128298733</v>
      </c>
      <c r="AE337" s="481">
        <v>8.686602413823044</v>
      </c>
      <c r="AF337" s="475">
        <v>-1.1176132489239361</v>
      </c>
      <c r="AG337" s="480"/>
      <c r="AH337" s="474"/>
      <c r="AI337" s="481"/>
      <c r="AJ337" s="474"/>
      <c r="AK337" s="481"/>
      <c r="AL337" s="475"/>
      <c r="AM337" s="480">
        <v>3.1326283987915406</v>
      </c>
      <c r="AN337" s="475">
        <v>-0.10530612702688646</v>
      </c>
      <c r="AO337" s="480">
        <v>12.622583926754832</v>
      </c>
      <c r="AP337" s="474">
        <v>5.6132697861959828</v>
      </c>
      <c r="AQ337" s="481">
        <v>14.927184466019417</v>
      </c>
      <c r="AR337" s="474">
        <v>0.10774002157497264</v>
      </c>
      <c r="AS337" s="481">
        <v>13.512179887570269</v>
      </c>
      <c r="AT337" s="475">
        <v>3.5447943010368661</v>
      </c>
    </row>
    <row r="338" spans="2:46" s="4" customFormat="1" ht="15" hidden="1" customHeight="1" outlineLevel="1" x14ac:dyDescent="0.25">
      <c r="B338" s="115" t="s">
        <v>105</v>
      </c>
      <c r="C338" s="480">
        <v>9.2483181880871026</v>
      </c>
      <c r="D338" s="474">
        <v>-0.28995528056393205</v>
      </c>
      <c r="E338" s="481">
        <v>10.369516783839984</v>
      </c>
      <c r="F338" s="474">
        <v>-1.2652559320255694</v>
      </c>
      <c r="G338" s="481">
        <v>9.7881462999896698</v>
      </c>
      <c r="H338" s="475">
        <v>-0.78819944284049015</v>
      </c>
      <c r="I338" s="480">
        <v>10.375298130433668</v>
      </c>
      <c r="J338" s="474">
        <v>-3.4930667955233474E-2</v>
      </c>
      <c r="K338" s="481">
        <v>10.849307837328306</v>
      </c>
      <c r="L338" s="474">
        <v>-1.8583895709555822</v>
      </c>
      <c r="M338" s="481">
        <v>10.632892495214008</v>
      </c>
      <c r="N338" s="475">
        <v>-1.0414462372911029</v>
      </c>
      <c r="O338" s="480"/>
      <c r="P338" s="474"/>
      <c r="Q338" s="481"/>
      <c r="R338" s="474"/>
      <c r="S338" s="481"/>
      <c r="T338" s="475"/>
      <c r="U338" s="480"/>
      <c r="V338" s="474"/>
      <c r="W338" s="481"/>
      <c r="X338" s="474"/>
      <c r="Y338" s="481"/>
      <c r="Z338" s="475"/>
      <c r="AA338" s="480">
        <v>8.3681299688904254</v>
      </c>
      <c r="AB338" s="474">
        <v>-0.41625141270242061</v>
      </c>
      <c r="AC338" s="481">
        <v>8.5178662212215848</v>
      </c>
      <c r="AD338" s="474">
        <v>0.38245902548187871</v>
      </c>
      <c r="AE338" s="481">
        <v>8.4262614016043305</v>
      </c>
      <c r="AF338" s="475">
        <v>-8.5830043783209575E-2</v>
      </c>
      <c r="AG338" s="480"/>
      <c r="AH338" s="474"/>
      <c r="AI338" s="481"/>
      <c r="AJ338" s="474"/>
      <c r="AK338" s="481"/>
      <c r="AL338" s="475"/>
      <c r="AM338" s="480">
        <v>3.5591133004926108</v>
      </c>
      <c r="AN338" s="475">
        <v>-1.2594656162225903</v>
      </c>
      <c r="AO338" s="480">
        <v>5.7966436327739386</v>
      </c>
      <c r="AP338" s="474">
        <v>-6.1396900664576757</v>
      </c>
      <c r="AQ338" s="481">
        <v>18.192727272727272</v>
      </c>
      <c r="AR338" s="474">
        <v>-4.3570766488413568</v>
      </c>
      <c r="AS338" s="481">
        <v>11.360718171926006</v>
      </c>
      <c r="AT338" s="475">
        <v>-6.7659972901051013</v>
      </c>
    </row>
    <row r="339" spans="2:46" s="4" customFormat="1" ht="15" hidden="1" customHeight="1" outlineLevel="1" x14ac:dyDescent="0.25">
      <c r="B339" s="115" t="s">
        <v>106</v>
      </c>
      <c r="C339" s="480">
        <v>9.717143379090766</v>
      </c>
      <c r="D339" s="474">
        <v>0.2653281929837874</v>
      </c>
      <c r="E339" s="481">
        <v>11.157498428082874</v>
      </c>
      <c r="F339" s="474">
        <v>-0.90556357107359986</v>
      </c>
      <c r="G339" s="481">
        <v>10.379292598154297</v>
      </c>
      <c r="H339" s="475">
        <v>-0.25229677957063323</v>
      </c>
      <c r="I339" s="480">
        <v>10.793848551936023</v>
      </c>
      <c r="J339" s="474">
        <v>0.6963753652426945</v>
      </c>
      <c r="K339" s="481">
        <v>11.920444824636441</v>
      </c>
      <c r="L339" s="474">
        <v>-1.0624068931586113</v>
      </c>
      <c r="M339" s="481">
        <v>11.382934807796982</v>
      </c>
      <c r="N339" s="475">
        <v>-0.1723655879339212</v>
      </c>
      <c r="O339" s="480"/>
      <c r="P339" s="474"/>
      <c r="Q339" s="481"/>
      <c r="R339" s="474"/>
      <c r="S339" s="481"/>
      <c r="T339" s="475"/>
      <c r="U339" s="480"/>
      <c r="V339" s="474"/>
      <c r="W339" s="481"/>
      <c r="X339" s="474"/>
      <c r="Y339" s="481"/>
      <c r="Z339" s="475"/>
      <c r="AA339" s="480">
        <v>8.7220286759685575</v>
      </c>
      <c r="AB339" s="474">
        <v>-0.51424507828418164</v>
      </c>
      <c r="AC339" s="481">
        <v>8.5380168827991199</v>
      </c>
      <c r="AD339" s="474">
        <v>-0.37132245654022</v>
      </c>
      <c r="AE339" s="481">
        <v>8.6550430319427285</v>
      </c>
      <c r="AF339" s="475">
        <v>-0.45537187655543931</v>
      </c>
      <c r="AG339" s="480"/>
      <c r="AH339" s="474"/>
      <c r="AI339" s="481"/>
      <c r="AJ339" s="474"/>
      <c r="AK339" s="481"/>
      <c r="AL339" s="475"/>
      <c r="AM339" s="480">
        <v>3.3348898020171833</v>
      </c>
      <c r="AN339" s="475">
        <v>0.4796247435165335</v>
      </c>
      <c r="AO339" s="480">
        <v>7.8141280353200884</v>
      </c>
      <c r="AP339" s="474">
        <v>-4.8450573345884731</v>
      </c>
      <c r="AQ339" s="481">
        <v>27.9739507959479</v>
      </c>
      <c r="AR339" s="474">
        <v>-12.020973061920124</v>
      </c>
      <c r="AS339" s="481">
        <v>12.526725304465494</v>
      </c>
      <c r="AT339" s="475">
        <v>-12.438539777801417</v>
      </c>
    </row>
    <row r="340" spans="2:46" s="4" customFormat="1" ht="15" hidden="1" customHeight="1" outlineLevel="1" x14ac:dyDescent="0.25">
      <c r="B340" s="115" t="s">
        <v>107</v>
      </c>
      <c r="C340" s="480">
        <v>9.0125615508598642</v>
      </c>
      <c r="D340" s="474">
        <v>1.2592841439834856E-2</v>
      </c>
      <c r="E340" s="481">
        <v>10.633860379824622</v>
      </c>
      <c r="F340" s="474">
        <v>-0.85314859174008006</v>
      </c>
      <c r="G340" s="481">
        <v>9.7116139207233729</v>
      </c>
      <c r="H340" s="475">
        <v>-0.37160792324450043</v>
      </c>
      <c r="I340" s="480">
        <v>9.9794065185665648</v>
      </c>
      <c r="J340" s="474">
        <v>0.31191235968806019</v>
      </c>
      <c r="K340" s="481">
        <v>11.351892535733192</v>
      </c>
      <c r="L340" s="474">
        <v>-0.66609004752078604</v>
      </c>
      <c r="M340" s="481">
        <v>10.672788906421331</v>
      </c>
      <c r="N340" s="475">
        <v>-0.20312904389760078</v>
      </c>
      <c r="O340" s="480"/>
      <c r="P340" s="474"/>
      <c r="Q340" s="481"/>
      <c r="R340" s="474"/>
      <c r="S340" s="481"/>
      <c r="T340" s="475"/>
      <c r="U340" s="480"/>
      <c r="V340" s="474"/>
      <c r="W340" s="481"/>
      <c r="X340" s="474"/>
      <c r="Y340" s="481"/>
      <c r="Z340" s="475"/>
      <c r="AA340" s="480">
        <v>8.6866449887441561</v>
      </c>
      <c r="AB340" s="474">
        <v>-0.40375806667596414</v>
      </c>
      <c r="AC340" s="481">
        <v>8.3985061341383176</v>
      </c>
      <c r="AD340" s="474">
        <v>-1.0822931917314307</v>
      </c>
      <c r="AE340" s="481">
        <v>8.5909628334961194</v>
      </c>
      <c r="AF340" s="475">
        <v>-0.63065696554629724</v>
      </c>
      <c r="AG340" s="480"/>
      <c r="AH340" s="474"/>
      <c r="AI340" s="481"/>
      <c r="AJ340" s="474"/>
      <c r="AK340" s="481"/>
      <c r="AL340" s="475"/>
      <c r="AM340" s="480">
        <v>2.7799877225291589</v>
      </c>
      <c r="AN340" s="475">
        <v>-0.45210024152853778</v>
      </c>
      <c r="AO340" s="480">
        <v>5.6139575971731448</v>
      </c>
      <c r="AP340" s="474">
        <v>-2.5612816372766156</v>
      </c>
      <c r="AQ340" s="481">
        <v>13.757575757575758</v>
      </c>
      <c r="AR340" s="474">
        <v>-6.8384716732542827</v>
      </c>
      <c r="AS340" s="481">
        <v>9.6677018633540381</v>
      </c>
      <c r="AT340" s="475">
        <v>-3.8573236729074534</v>
      </c>
    </row>
    <row r="341" spans="2:46" s="4" customFormat="1" ht="15" hidden="1" customHeight="1" outlineLevel="1" x14ac:dyDescent="0.25">
      <c r="B341" s="115" t="s">
        <v>122</v>
      </c>
      <c r="C341" s="480">
        <v>8.8120542261329895</v>
      </c>
      <c r="D341" s="474">
        <v>-0.30692114494550182</v>
      </c>
      <c r="E341" s="481">
        <v>10.781801801801802</v>
      </c>
      <c r="F341" s="474">
        <v>1.4199681078341797E-2</v>
      </c>
      <c r="G341" s="481">
        <v>9.5772557254413027</v>
      </c>
      <c r="H341" s="475">
        <v>-0.22557581612230138</v>
      </c>
      <c r="I341" s="480">
        <v>9.7812385239992921</v>
      </c>
      <c r="J341" s="474">
        <v>-8.8665826704289685E-2</v>
      </c>
      <c r="K341" s="481">
        <v>11.288800969161645</v>
      </c>
      <c r="L341" s="474">
        <v>0.33817092715884556</v>
      </c>
      <c r="M341" s="481">
        <v>10.489858289964969</v>
      </c>
      <c r="N341" s="475">
        <v>9.4757161636888299E-2</v>
      </c>
      <c r="O341" s="480"/>
      <c r="P341" s="474"/>
      <c r="Q341" s="481"/>
      <c r="R341" s="474"/>
      <c r="S341" s="481"/>
      <c r="T341" s="475"/>
      <c r="U341" s="480"/>
      <c r="V341" s="474"/>
      <c r="W341" s="481"/>
      <c r="X341" s="474"/>
      <c r="Y341" s="481"/>
      <c r="Z341" s="475"/>
      <c r="AA341" s="480">
        <v>8.756602014173815</v>
      </c>
      <c r="AB341" s="474">
        <v>-0.35961346870068134</v>
      </c>
      <c r="AC341" s="481">
        <v>9.0167490756826592</v>
      </c>
      <c r="AD341" s="474">
        <v>-0.92403594125298483</v>
      </c>
      <c r="AE341" s="481">
        <v>8.833374962205367</v>
      </c>
      <c r="AF341" s="475">
        <v>-0.56627712118504014</v>
      </c>
      <c r="AG341" s="480"/>
      <c r="AH341" s="474"/>
      <c r="AI341" s="481"/>
      <c r="AJ341" s="474"/>
      <c r="AK341" s="481"/>
      <c r="AL341" s="475"/>
      <c r="AM341" s="480">
        <v>2.6945962899901423</v>
      </c>
      <c r="AN341" s="475">
        <v>-0.60537114025630201</v>
      </c>
      <c r="AO341" s="480">
        <v>8.7990559676331763</v>
      </c>
      <c r="AP341" s="474">
        <v>-6.2655232887269019</v>
      </c>
      <c r="AQ341" s="481">
        <v>16.537719298245612</v>
      </c>
      <c r="AR341" s="474">
        <v>-3.0617382062751837</v>
      </c>
      <c r="AS341" s="481">
        <v>12.162409454822722</v>
      </c>
      <c r="AT341" s="475">
        <v>-5.2591131015682571</v>
      </c>
    </row>
    <row r="342" spans="2:46" s="4" customFormat="1" ht="15" hidden="1" customHeight="1" outlineLevel="1" x14ac:dyDescent="0.25">
      <c r="B342" s="115" t="s">
        <v>96</v>
      </c>
      <c r="C342" s="480">
        <v>8.8315865615196518</v>
      </c>
      <c r="D342" s="474">
        <v>-1.8936856390533663E-2</v>
      </c>
      <c r="E342" s="481">
        <v>11.67765472028924</v>
      </c>
      <c r="F342" s="474">
        <v>0.47942698889549895</v>
      </c>
      <c r="G342" s="481">
        <v>10.024870556220151</v>
      </c>
      <c r="H342" s="475">
        <v>0.22021273680823228</v>
      </c>
      <c r="I342" s="480">
        <v>9.5636255098995129</v>
      </c>
      <c r="J342" s="474">
        <v>0.36592485986525602</v>
      </c>
      <c r="K342" s="481">
        <v>12.019650436596972</v>
      </c>
      <c r="L342" s="474">
        <v>1.4582243269451336</v>
      </c>
      <c r="M342" s="481">
        <v>10.788277631297655</v>
      </c>
      <c r="N342" s="475">
        <v>0.90912468933433921</v>
      </c>
      <c r="O342" s="480"/>
      <c r="P342" s="474"/>
      <c r="Q342" s="481"/>
      <c r="R342" s="474"/>
      <c r="S342" s="481"/>
      <c r="T342" s="475"/>
      <c r="U342" s="480"/>
      <c r="V342" s="474"/>
      <c r="W342" s="481"/>
      <c r="X342" s="474"/>
      <c r="Y342" s="481"/>
      <c r="Z342" s="475"/>
      <c r="AA342" s="480">
        <v>9.1521104447210586</v>
      </c>
      <c r="AB342" s="474">
        <v>-0.4715427226577269</v>
      </c>
      <c r="AC342" s="481">
        <v>10.187927663734115</v>
      </c>
      <c r="AD342" s="474">
        <v>-2.7307133997813953</v>
      </c>
      <c r="AE342" s="481">
        <v>9.4799443112383006</v>
      </c>
      <c r="AF342" s="475">
        <v>-1.0733404576359931</v>
      </c>
      <c r="AG342" s="480"/>
      <c r="AH342" s="474"/>
      <c r="AI342" s="481"/>
      <c r="AJ342" s="474"/>
      <c r="AK342" s="481"/>
      <c r="AL342" s="475"/>
      <c r="AM342" s="480">
        <v>2.8415459845777695</v>
      </c>
      <c r="AN342" s="475">
        <v>-0.22823065112098506</v>
      </c>
      <c r="AO342" s="480">
        <v>7.8528095474888113</v>
      </c>
      <c r="AP342" s="474">
        <v>-5.2759416625789521</v>
      </c>
      <c r="AQ342" s="481">
        <v>16.375896700143471</v>
      </c>
      <c r="AR342" s="474">
        <v>-1.2294041594553811</v>
      </c>
      <c r="AS342" s="481">
        <v>11.342143906020558</v>
      </c>
      <c r="AT342" s="475">
        <v>-4.3593793545805131</v>
      </c>
    </row>
    <row r="343" spans="2:46" s="4" customFormat="1" ht="15" hidden="1" customHeight="1" outlineLevel="1" x14ac:dyDescent="0.25">
      <c r="B343" s="115" t="s">
        <v>97</v>
      </c>
      <c r="C343" s="480">
        <v>8.6619408804139795</v>
      </c>
      <c r="D343" s="474">
        <v>-0.15152820563118219</v>
      </c>
      <c r="E343" s="481">
        <v>10.970465471620766</v>
      </c>
      <c r="F343" s="474">
        <v>1.4193842532980199</v>
      </c>
      <c r="G343" s="481">
        <v>9.7194903860517723</v>
      </c>
      <c r="H343" s="475">
        <v>0.55288870081570707</v>
      </c>
      <c r="I343" s="480">
        <v>8.9227355543987503</v>
      </c>
      <c r="J343" s="474">
        <v>3.3994841882080351E-2</v>
      </c>
      <c r="K343" s="481">
        <v>11.17122055570411</v>
      </c>
      <c r="L343" s="474">
        <v>1.8992456524412908</v>
      </c>
      <c r="M343" s="481">
        <v>10.085372751612052</v>
      </c>
      <c r="N343" s="475">
        <v>0.97997702595975511</v>
      </c>
      <c r="O343" s="480"/>
      <c r="P343" s="474"/>
      <c r="Q343" s="481"/>
      <c r="R343" s="474"/>
      <c r="S343" s="481"/>
      <c r="T343" s="475"/>
      <c r="U343" s="480"/>
      <c r="V343" s="474"/>
      <c r="W343" s="481"/>
      <c r="X343" s="474"/>
      <c r="Y343" s="481"/>
      <c r="Z343" s="475"/>
      <c r="AA343" s="480">
        <v>9.3828336508573145</v>
      </c>
      <c r="AB343" s="474">
        <v>-0.39664087732820441</v>
      </c>
      <c r="AC343" s="481">
        <v>9.9658317222829282</v>
      </c>
      <c r="AD343" s="474">
        <v>1.3372242448777882E-2</v>
      </c>
      <c r="AE343" s="481">
        <v>9.6006500643783568</v>
      </c>
      <c r="AF343" s="475">
        <v>-0.23827219796397436</v>
      </c>
      <c r="AG343" s="480"/>
      <c r="AH343" s="474"/>
      <c r="AI343" s="481"/>
      <c r="AJ343" s="474"/>
      <c r="AK343" s="481"/>
      <c r="AL343" s="475"/>
      <c r="AM343" s="480">
        <v>2.8121574489287493</v>
      </c>
      <c r="AN343" s="475">
        <v>-0.52076542132760339</v>
      </c>
      <c r="AO343" s="480">
        <v>7.828869723104857</v>
      </c>
      <c r="AP343" s="474">
        <v>-5.265038906336768</v>
      </c>
      <c r="AQ343" s="481">
        <v>16.814873417721518</v>
      </c>
      <c r="AR343" s="474">
        <v>-4.4379813946765232</v>
      </c>
      <c r="AS343" s="481">
        <v>11.104989904816845</v>
      </c>
      <c r="AT343" s="475">
        <v>-6.1429336832230224</v>
      </c>
    </row>
    <row r="344" spans="2:46" s="4" customFormat="1" ht="15.75" collapsed="1" x14ac:dyDescent="0.25">
      <c r="B344" s="103">
        <v>1990</v>
      </c>
      <c r="C344" s="482">
        <v>9.0586310079801642</v>
      </c>
      <c r="D344" s="487">
        <v>1.6336550899458402E-2</v>
      </c>
      <c r="E344" s="484">
        <v>10.614809414253514</v>
      </c>
      <c r="F344" s="487">
        <v>-0.69185647499584846</v>
      </c>
      <c r="G344" s="484">
        <v>9.7460837931368687</v>
      </c>
      <c r="H344" s="488">
        <v>-0.28545416216921637</v>
      </c>
      <c r="I344" s="482">
        <v>9.7835008254098987</v>
      </c>
      <c r="J344" s="487">
        <v>0.32818811444452045</v>
      </c>
      <c r="K344" s="484">
        <v>10.807372398697579</v>
      </c>
      <c r="L344" s="487">
        <v>-0.55488902122410266</v>
      </c>
      <c r="M344" s="484">
        <v>10.310906603377219</v>
      </c>
      <c r="N344" s="488">
        <v>-0.11935031690243214</v>
      </c>
      <c r="O344" s="482"/>
      <c r="P344" s="487"/>
      <c r="Q344" s="484"/>
      <c r="R344" s="487"/>
      <c r="S344" s="484"/>
      <c r="T344" s="488"/>
      <c r="U344" s="482"/>
      <c r="V344" s="487"/>
      <c r="W344" s="484"/>
      <c r="X344" s="487"/>
      <c r="Y344" s="484"/>
      <c r="Z344" s="488"/>
      <c r="AA344" s="482">
        <v>9.0690256468323618</v>
      </c>
      <c r="AB344" s="487">
        <v>-0.40147690919195966</v>
      </c>
      <c r="AC344" s="484">
        <v>9.603514882128767</v>
      </c>
      <c r="AD344" s="487">
        <v>-0.91418761167861895</v>
      </c>
      <c r="AE344" s="484">
        <v>9.2486304356542828</v>
      </c>
      <c r="AF344" s="488">
        <v>-0.57365688171919871</v>
      </c>
      <c r="AG344" s="482"/>
      <c r="AH344" s="487"/>
      <c r="AI344" s="484"/>
      <c r="AJ344" s="487"/>
      <c r="AK344" s="484"/>
      <c r="AL344" s="488"/>
      <c r="AM344" s="482">
        <v>2.8947163075602549</v>
      </c>
      <c r="AN344" s="488">
        <v>-0.40594122771867935</v>
      </c>
      <c r="AO344" s="482">
        <v>9.0499750678707969</v>
      </c>
      <c r="AP344" s="487">
        <v>-2.6694629977782647</v>
      </c>
      <c r="AQ344" s="484">
        <v>18.278788370959884</v>
      </c>
      <c r="AR344" s="487">
        <v>-5.7064840885393799</v>
      </c>
      <c r="AS344" s="484">
        <v>12.792807034877976</v>
      </c>
      <c r="AT344" s="488">
        <v>-4.6378783514864796</v>
      </c>
    </row>
    <row r="345" spans="2:46" s="4" customFormat="1" ht="15" hidden="1" customHeight="1" outlineLevel="1" x14ac:dyDescent="0.25">
      <c r="B345" s="115" t="s">
        <v>98</v>
      </c>
      <c r="C345" s="480">
        <v>9.5648548049022466</v>
      </c>
      <c r="D345" s="471">
        <v>-0.236953886617842</v>
      </c>
      <c r="E345" s="481">
        <v>12.17474930133158</v>
      </c>
      <c r="F345" s="471">
        <v>-0.85763577391063706</v>
      </c>
      <c r="G345" s="481">
        <v>10.70137532003773</v>
      </c>
      <c r="H345" s="473">
        <v>-0.45315871707011901</v>
      </c>
      <c r="I345" s="480">
        <v>9.5313426254807343</v>
      </c>
      <c r="J345" s="471">
        <v>-0.18504869082935294</v>
      </c>
      <c r="K345" s="481">
        <v>11.774080669464404</v>
      </c>
      <c r="L345" s="471">
        <v>-0.979356035628415</v>
      </c>
      <c r="M345" s="481">
        <v>10.643412432308937</v>
      </c>
      <c r="N345" s="473">
        <v>-0.56705117470673905</v>
      </c>
      <c r="O345" s="480"/>
      <c r="P345" s="471"/>
      <c r="Q345" s="481"/>
      <c r="R345" s="471"/>
      <c r="S345" s="481"/>
      <c r="T345" s="473"/>
      <c r="U345" s="480"/>
      <c r="V345" s="471"/>
      <c r="W345" s="481"/>
      <c r="X345" s="471"/>
      <c r="Y345" s="481"/>
      <c r="Z345" s="473"/>
      <c r="AA345" s="480">
        <v>10.56451084156793</v>
      </c>
      <c r="AB345" s="471">
        <v>1.5404943284446304E-2</v>
      </c>
      <c r="AC345" s="481">
        <v>13.067560786460472</v>
      </c>
      <c r="AD345" s="471">
        <v>-0.20233154253921448</v>
      </c>
      <c r="AE345" s="481">
        <v>11.413526854101226</v>
      </c>
      <c r="AF345" s="473">
        <v>2.559831317203809E-2</v>
      </c>
      <c r="AG345" s="480"/>
      <c r="AH345" s="471"/>
      <c r="AI345" s="481"/>
      <c r="AJ345" s="471"/>
      <c r="AK345" s="481"/>
      <c r="AL345" s="473"/>
      <c r="AM345" s="480">
        <v>3.8193040206912769</v>
      </c>
      <c r="AN345" s="473">
        <v>2.1028125796704877E-3</v>
      </c>
      <c r="AO345" s="480">
        <v>16.976724854530342</v>
      </c>
      <c r="AP345" s="471">
        <v>-1.772642234077253</v>
      </c>
      <c r="AQ345" s="481">
        <v>22.792754844144902</v>
      </c>
      <c r="AR345" s="471">
        <v>-11.227821287542341</v>
      </c>
      <c r="AS345" s="481">
        <v>19.865271966527196</v>
      </c>
      <c r="AT345" s="473">
        <v>-4.7005587544759386</v>
      </c>
    </row>
    <row r="346" spans="2:46" s="4" customFormat="1" ht="15" hidden="1" customHeight="1" outlineLevel="1" x14ac:dyDescent="0.25">
      <c r="B346" s="115" t="s">
        <v>99</v>
      </c>
      <c r="C346" s="480">
        <v>9.4801269410894751</v>
      </c>
      <c r="D346" s="474">
        <v>-0.60454705066193348</v>
      </c>
      <c r="E346" s="481">
        <v>11.824990017443204</v>
      </c>
      <c r="F346" s="474">
        <v>-2.3282694704812563</v>
      </c>
      <c r="G346" s="481">
        <v>10.471954309080404</v>
      </c>
      <c r="H346" s="475">
        <v>-1.278849728769794</v>
      </c>
      <c r="I346" s="480">
        <v>9.7915541173009544</v>
      </c>
      <c r="J346" s="474">
        <v>-0.34395649835082942</v>
      </c>
      <c r="K346" s="481">
        <v>10.994069916740573</v>
      </c>
      <c r="L346" s="474">
        <v>-2.5102071995940776</v>
      </c>
      <c r="M346" s="481">
        <v>10.395871721357821</v>
      </c>
      <c r="N346" s="475">
        <v>-1.3905449899437325</v>
      </c>
      <c r="O346" s="480"/>
      <c r="P346" s="474"/>
      <c r="Q346" s="481"/>
      <c r="R346" s="474"/>
      <c r="S346" s="481"/>
      <c r="T346" s="475"/>
      <c r="U346" s="480"/>
      <c r="V346" s="474"/>
      <c r="W346" s="481"/>
      <c r="X346" s="474"/>
      <c r="Y346" s="481"/>
      <c r="Z346" s="475"/>
      <c r="AA346" s="480">
        <v>10.180183260393873</v>
      </c>
      <c r="AB346" s="474">
        <v>-0.58671596604627574</v>
      </c>
      <c r="AC346" s="481">
        <v>13.785580621686245</v>
      </c>
      <c r="AD346" s="474">
        <v>-1.0572817907077052</v>
      </c>
      <c r="AE346" s="481">
        <v>11.279226746949771</v>
      </c>
      <c r="AF346" s="475">
        <v>-0.65222462311948526</v>
      </c>
      <c r="AG346" s="480"/>
      <c r="AH346" s="474"/>
      <c r="AI346" s="481"/>
      <c r="AJ346" s="474"/>
      <c r="AK346" s="481"/>
      <c r="AL346" s="475"/>
      <c r="AM346" s="480">
        <v>3.230624411672419</v>
      </c>
      <c r="AN346" s="475">
        <v>3.753792049509741E-2</v>
      </c>
      <c r="AO346" s="480">
        <v>13.053449347420758</v>
      </c>
      <c r="AP346" s="474">
        <v>-6.0565429066458574</v>
      </c>
      <c r="AQ346" s="481">
        <v>77.587926509186346</v>
      </c>
      <c r="AR346" s="474">
        <v>2.2532961589917875</v>
      </c>
      <c r="AS346" s="481">
        <v>25.409045226130655</v>
      </c>
      <c r="AT346" s="475">
        <v>-9.7117303971380444</v>
      </c>
    </row>
    <row r="347" spans="2:46" s="4" customFormat="1" ht="15" hidden="1" customHeight="1" outlineLevel="1" x14ac:dyDescent="0.25">
      <c r="B347" s="115" t="s">
        <v>100</v>
      </c>
      <c r="C347" s="480">
        <v>8.4438465861196974</v>
      </c>
      <c r="D347" s="474">
        <v>-1.0187316061437457</v>
      </c>
      <c r="E347" s="481">
        <v>10.398042372664776</v>
      </c>
      <c r="F347" s="474">
        <v>-1.9297283419999154</v>
      </c>
      <c r="G347" s="481">
        <v>9.3270028142769696</v>
      </c>
      <c r="H347" s="475">
        <v>-1.3738408302674632</v>
      </c>
      <c r="I347" s="480">
        <v>8.4873376387780279</v>
      </c>
      <c r="J347" s="474">
        <v>-1.2203803255223242</v>
      </c>
      <c r="K347" s="481">
        <v>10.032927498080509</v>
      </c>
      <c r="L347" s="474">
        <v>-2.1406825794493596</v>
      </c>
      <c r="M347" s="481">
        <v>9.2978441928952691</v>
      </c>
      <c r="N347" s="475">
        <v>-1.6696667289650424</v>
      </c>
      <c r="O347" s="480"/>
      <c r="P347" s="474"/>
      <c r="Q347" s="481"/>
      <c r="R347" s="474"/>
      <c r="S347" s="481"/>
      <c r="T347" s="475"/>
      <c r="U347" s="480"/>
      <c r="V347" s="474"/>
      <c r="W347" s="481"/>
      <c r="X347" s="474"/>
      <c r="Y347" s="481"/>
      <c r="Z347" s="475"/>
      <c r="AA347" s="480">
        <v>9.40914858652466</v>
      </c>
      <c r="AB347" s="474">
        <v>-0.41436609329347895</v>
      </c>
      <c r="AC347" s="481">
        <v>11.149157360406091</v>
      </c>
      <c r="AD347" s="474">
        <v>-1.0918786574004642</v>
      </c>
      <c r="AE347" s="481">
        <v>9.9985419131200306</v>
      </c>
      <c r="AF347" s="475">
        <v>-0.60464532747617383</v>
      </c>
      <c r="AG347" s="480"/>
      <c r="AH347" s="474"/>
      <c r="AI347" s="481"/>
      <c r="AJ347" s="474"/>
      <c r="AK347" s="481"/>
      <c r="AL347" s="475"/>
      <c r="AM347" s="480">
        <v>3.3382240853658538</v>
      </c>
      <c r="AN347" s="475">
        <v>-3.3686026993696938E-2</v>
      </c>
      <c r="AO347" s="480">
        <v>11.69049773755656</v>
      </c>
      <c r="AP347" s="474">
        <v>-2.7547827001999377</v>
      </c>
      <c r="AQ347" s="481">
        <v>19.689070351758794</v>
      </c>
      <c r="AR347" s="474">
        <v>-3.2474500244167537</v>
      </c>
      <c r="AS347" s="481">
        <v>16.411939191694476</v>
      </c>
      <c r="AT347" s="475">
        <v>-1.990544372951252</v>
      </c>
    </row>
    <row r="348" spans="2:46" s="4" customFormat="1" ht="15" hidden="1" customHeight="1" outlineLevel="1" x14ac:dyDescent="0.25">
      <c r="B348" s="115" t="s">
        <v>101</v>
      </c>
      <c r="C348" s="480">
        <v>8.045600823839866</v>
      </c>
      <c r="D348" s="474">
        <v>-0.5536926450555324</v>
      </c>
      <c r="E348" s="481">
        <v>11.211088467110271</v>
      </c>
      <c r="F348" s="474">
        <v>-1.4123544455797266</v>
      </c>
      <c r="G348" s="481">
        <v>9.2987800729040089</v>
      </c>
      <c r="H348" s="475">
        <v>-0.82423301701220453</v>
      </c>
      <c r="I348" s="480">
        <v>8.2914152656552051</v>
      </c>
      <c r="J348" s="474">
        <v>-0.54374444148132994</v>
      </c>
      <c r="K348" s="481">
        <v>11.187264019875451</v>
      </c>
      <c r="L348" s="474">
        <v>-1.6752401511257844</v>
      </c>
      <c r="M348" s="481">
        <v>9.6599003591704324</v>
      </c>
      <c r="N348" s="475">
        <v>-0.98954434071992203</v>
      </c>
      <c r="O348" s="480"/>
      <c r="P348" s="474"/>
      <c r="Q348" s="481"/>
      <c r="R348" s="474"/>
      <c r="S348" s="481"/>
      <c r="T348" s="475"/>
      <c r="U348" s="480"/>
      <c r="V348" s="474"/>
      <c r="W348" s="481"/>
      <c r="X348" s="474"/>
      <c r="Y348" s="481"/>
      <c r="Z348" s="475"/>
      <c r="AA348" s="480">
        <v>8.6860712858981763</v>
      </c>
      <c r="AB348" s="474">
        <v>-0.29908526444140726</v>
      </c>
      <c r="AC348" s="481">
        <v>10.458874234084536</v>
      </c>
      <c r="AD348" s="474">
        <v>-1.1816150690292115</v>
      </c>
      <c r="AE348" s="481">
        <v>9.216897817028423</v>
      </c>
      <c r="AF348" s="475">
        <v>-0.53140522987749073</v>
      </c>
      <c r="AG348" s="480"/>
      <c r="AH348" s="474"/>
      <c r="AI348" s="481"/>
      <c r="AJ348" s="474"/>
      <c r="AK348" s="481"/>
      <c r="AL348" s="475"/>
      <c r="AM348" s="480">
        <v>2.7296437005852758</v>
      </c>
      <c r="AN348" s="475">
        <v>-5.4314451114811479E-2</v>
      </c>
      <c r="AO348" s="480">
        <v>13.089711934156378</v>
      </c>
      <c r="AP348" s="474">
        <v>4.0293290181033594</v>
      </c>
      <c r="AQ348" s="481">
        <v>26.919211822660099</v>
      </c>
      <c r="AR348" s="474">
        <v>7.156348287984482</v>
      </c>
      <c r="AS348" s="481">
        <v>19.384304932735425</v>
      </c>
      <c r="AT348" s="475">
        <v>6.0752463181705938</v>
      </c>
    </row>
    <row r="349" spans="2:46" s="4" customFormat="1" ht="15" hidden="1" customHeight="1" outlineLevel="1" x14ac:dyDescent="0.25">
      <c r="B349" s="115" t="s">
        <v>121</v>
      </c>
      <c r="C349" s="480">
        <v>8.9231412630862987</v>
      </c>
      <c r="D349" s="474">
        <v>-0.31772576301052702</v>
      </c>
      <c r="E349" s="481">
        <v>12.392802304666365</v>
      </c>
      <c r="F349" s="474">
        <v>-0.57232370356684292</v>
      </c>
      <c r="G349" s="481">
        <v>10.262264363923693</v>
      </c>
      <c r="H349" s="475">
        <v>-0.29545286337727461</v>
      </c>
      <c r="I349" s="480">
        <v>9.2836304422351734</v>
      </c>
      <c r="J349" s="474">
        <v>-0.56307143944988347</v>
      </c>
      <c r="K349" s="481">
        <v>12.501931604087769</v>
      </c>
      <c r="L349" s="474">
        <v>-0.91714088130325422</v>
      </c>
      <c r="M349" s="481">
        <v>10.808715178515065</v>
      </c>
      <c r="N349" s="475">
        <v>-0.57593561581542829</v>
      </c>
      <c r="O349" s="480"/>
      <c r="P349" s="474"/>
      <c r="Q349" s="481"/>
      <c r="R349" s="474"/>
      <c r="S349" s="481"/>
      <c r="T349" s="475"/>
      <c r="U349" s="480"/>
      <c r="V349" s="474"/>
      <c r="W349" s="481"/>
      <c r="X349" s="474"/>
      <c r="Y349" s="481"/>
      <c r="Z349" s="475"/>
      <c r="AA349" s="480">
        <v>9.701418527198717</v>
      </c>
      <c r="AB349" s="474">
        <v>0.47508341574505231</v>
      </c>
      <c r="AC349" s="481">
        <v>11.506199032022806</v>
      </c>
      <c r="AD349" s="474">
        <v>-0.11893251922956161</v>
      </c>
      <c r="AE349" s="481">
        <v>10.190855478442231</v>
      </c>
      <c r="AF349" s="475">
        <v>0.29714033943744411</v>
      </c>
      <c r="AG349" s="480"/>
      <c r="AH349" s="474"/>
      <c r="AI349" s="481"/>
      <c r="AJ349" s="474"/>
      <c r="AK349" s="481"/>
      <c r="AL349" s="475"/>
      <c r="AM349" s="480">
        <v>2.9782300047326076</v>
      </c>
      <c r="AN349" s="475">
        <v>-0.57366917258228822</v>
      </c>
      <c r="AO349" s="480">
        <v>7.3367346938775508</v>
      </c>
      <c r="AP349" s="474">
        <v>-2.8605573757549436</v>
      </c>
      <c r="AQ349" s="481">
        <v>22.536520584329349</v>
      </c>
      <c r="AR349" s="474">
        <v>-3.8048523284721369</v>
      </c>
      <c r="AS349" s="481">
        <v>12.485380116959064</v>
      </c>
      <c r="AT349" s="475">
        <v>-3.2437997940390293</v>
      </c>
    </row>
    <row r="350" spans="2:46" s="4" customFormat="1" ht="15" hidden="1" customHeight="1" outlineLevel="1" x14ac:dyDescent="0.25">
      <c r="B350" s="115" t="s">
        <v>104</v>
      </c>
      <c r="C350" s="480">
        <v>9.2418220758491092</v>
      </c>
      <c r="D350" s="474">
        <v>-0.44721507116746295</v>
      </c>
      <c r="E350" s="481">
        <v>11.211195830766071</v>
      </c>
      <c r="F350" s="474">
        <v>-1.5011601485744137</v>
      </c>
      <c r="G350" s="481">
        <v>10.10915258069987</v>
      </c>
      <c r="H350" s="475">
        <v>-0.72146644863141418</v>
      </c>
      <c r="I350" s="480">
        <v>9.9494280882326205</v>
      </c>
      <c r="J350" s="474">
        <v>-0.50914050630423269</v>
      </c>
      <c r="K350" s="481">
        <v>11.506407004336797</v>
      </c>
      <c r="L350" s="474">
        <v>-1.7133156173061366</v>
      </c>
      <c r="M350" s="481">
        <v>10.768915380374862</v>
      </c>
      <c r="N350" s="475">
        <v>-0.93575900366566422</v>
      </c>
      <c r="O350" s="480"/>
      <c r="P350" s="474"/>
      <c r="Q350" s="481"/>
      <c r="R350" s="474"/>
      <c r="S350" s="481"/>
      <c r="T350" s="475"/>
      <c r="U350" s="480"/>
      <c r="V350" s="474"/>
      <c r="W350" s="481"/>
      <c r="X350" s="474"/>
      <c r="Y350" s="481"/>
      <c r="Z350" s="475"/>
      <c r="AA350" s="480">
        <v>9.7456742815033159</v>
      </c>
      <c r="AB350" s="474">
        <v>0.16009268044183855</v>
      </c>
      <c r="AC350" s="481">
        <v>9.9277318241184158</v>
      </c>
      <c r="AD350" s="474">
        <v>-1.6037309786054585</v>
      </c>
      <c r="AE350" s="481">
        <v>9.8042156627469801</v>
      </c>
      <c r="AF350" s="475">
        <v>-0.36830676933901074</v>
      </c>
      <c r="AG350" s="480"/>
      <c r="AH350" s="474"/>
      <c r="AI350" s="481"/>
      <c r="AJ350" s="474"/>
      <c r="AK350" s="481"/>
      <c r="AL350" s="475"/>
      <c r="AM350" s="480">
        <v>3.2379345258184271</v>
      </c>
      <c r="AN350" s="475">
        <v>0.28192677388044274</v>
      </c>
      <c r="AO350" s="480">
        <v>7.0093141405588488</v>
      </c>
      <c r="AP350" s="474">
        <v>-1.677301746274666</v>
      </c>
      <c r="AQ350" s="481">
        <v>14.819444444444445</v>
      </c>
      <c r="AR350" s="474">
        <v>-2.1950483091787429</v>
      </c>
      <c r="AS350" s="481">
        <v>9.9673855865334033</v>
      </c>
      <c r="AT350" s="475">
        <v>-0.64265625447078101</v>
      </c>
    </row>
    <row r="351" spans="2:46" s="4" customFormat="1" ht="15" hidden="1" customHeight="1" outlineLevel="1" x14ac:dyDescent="0.25">
      <c r="B351" s="115" t="s">
        <v>105</v>
      </c>
      <c r="C351" s="480">
        <v>9.5382734686510346</v>
      </c>
      <c r="D351" s="474">
        <v>5.902408822715266E-2</v>
      </c>
      <c r="E351" s="481">
        <v>11.634772715865553</v>
      </c>
      <c r="F351" s="474">
        <v>9.534448775760751E-2</v>
      </c>
      <c r="G351" s="481">
        <v>10.57634574283016</v>
      </c>
      <c r="H351" s="475">
        <v>0.16408699954181216</v>
      </c>
      <c r="I351" s="480">
        <v>10.410228798388902</v>
      </c>
      <c r="J351" s="474">
        <v>0.65306865316905416</v>
      </c>
      <c r="K351" s="481">
        <v>12.707697408283888</v>
      </c>
      <c r="L351" s="474">
        <v>0.70772429036563622</v>
      </c>
      <c r="M351" s="481">
        <v>11.674338732505111</v>
      </c>
      <c r="N351" s="475">
        <v>0.75688457392197073</v>
      </c>
      <c r="O351" s="480"/>
      <c r="P351" s="474"/>
      <c r="Q351" s="481"/>
      <c r="R351" s="474"/>
      <c r="S351" s="481"/>
      <c r="T351" s="475"/>
      <c r="U351" s="480"/>
      <c r="V351" s="474"/>
      <c r="W351" s="481"/>
      <c r="X351" s="474"/>
      <c r="Y351" s="481"/>
      <c r="Z351" s="475"/>
      <c r="AA351" s="480">
        <v>8.784381381592846</v>
      </c>
      <c r="AB351" s="474">
        <v>-1.1355714518047364</v>
      </c>
      <c r="AC351" s="481">
        <v>8.1354071957397061</v>
      </c>
      <c r="AD351" s="474">
        <v>-1.7983307081474518</v>
      </c>
      <c r="AE351" s="481">
        <v>8.51209144538754</v>
      </c>
      <c r="AF351" s="475">
        <v>-1.4127702071888617</v>
      </c>
      <c r="AG351" s="480"/>
      <c r="AH351" s="474"/>
      <c r="AI351" s="481"/>
      <c r="AJ351" s="474"/>
      <c r="AK351" s="481"/>
      <c r="AL351" s="475"/>
      <c r="AM351" s="480">
        <v>4.8185789167152011</v>
      </c>
      <c r="AN351" s="475">
        <v>1.4807457564521345</v>
      </c>
      <c r="AO351" s="480">
        <v>11.936333699231614</v>
      </c>
      <c r="AP351" s="474">
        <v>4.8428138170519386</v>
      </c>
      <c r="AQ351" s="481">
        <v>22.549803921568628</v>
      </c>
      <c r="AR351" s="474">
        <v>6.4690989122921891</v>
      </c>
      <c r="AS351" s="481">
        <v>18.126715462031108</v>
      </c>
      <c r="AT351" s="475">
        <v>7.0561079086649343</v>
      </c>
    </row>
    <row r="352" spans="2:46" s="4" customFormat="1" ht="15" hidden="1" customHeight="1" outlineLevel="1" x14ac:dyDescent="0.25">
      <c r="B352" s="115" t="s">
        <v>106</v>
      </c>
      <c r="C352" s="480">
        <v>9.4518151861069786</v>
      </c>
      <c r="D352" s="474">
        <v>-0.82085835382329186</v>
      </c>
      <c r="E352" s="481">
        <v>12.063061999156474</v>
      </c>
      <c r="F352" s="474">
        <v>-1.5061687700742947</v>
      </c>
      <c r="G352" s="481">
        <v>10.63158937772493</v>
      </c>
      <c r="H352" s="475">
        <v>-1.0299278349887935</v>
      </c>
      <c r="I352" s="480">
        <v>10.097473186693328</v>
      </c>
      <c r="J352" s="474">
        <v>-1.0631769321634348</v>
      </c>
      <c r="K352" s="481">
        <v>12.982851717795052</v>
      </c>
      <c r="L352" s="474">
        <v>-1.8881169851886668</v>
      </c>
      <c r="M352" s="481">
        <v>11.555300395730903</v>
      </c>
      <c r="N352" s="475">
        <v>-1.3910171822512751</v>
      </c>
      <c r="O352" s="480"/>
      <c r="P352" s="474"/>
      <c r="Q352" s="481"/>
      <c r="R352" s="474"/>
      <c r="S352" s="481"/>
      <c r="T352" s="475"/>
      <c r="U352" s="480"/>
      <c r="V352" s="474"/>
      <c r="W352" s="481"/>
      <c r="X352" s="474"/>
      <c r="Y352" s="481"/>
      <c r="Z352" s="475"/>
      <c r="AA352" s="480">
        <v>9.2362737542527391</v>
      </c>
      <c r="AB352" s="474">
        <v>-0.49263145390933261</v>
      </c>
      <c r="AC352" s="481">
        <v>8.9093393393393399</v>
      </c>
      <c r="AD352" s="474">
        <v>-0.76594850210307541</v>
      </c>
      <c r="AE352" s="481">
        <v>9.1104149084981678</v>
      </c>
      <c r="AF352" s="475">
        <v>-0.59966593742041674</v>
      </c>
      <c r="AG352" s="480"/>
      <c r="AH352" s="474"/>
      <c r="AI352" s="481"/>
      <c r="AJ352" s="474"/>
      <c r="AK352" s="481"/>
      <c r="AL352" s="475"/>
      <c r="AM352" s="480">
        <v>2.8552650585006498</v>
      </c>
      <c r="AN352" s="475">
        <v>-0.92929634500812197</v>
      </c>
      <c r="AO352" s="480">
        <v>12.659185369908561</v>
      </c>
      <c r="AP352" s="474">
        <v>-0.51503065796600289</v>
      </c>
      <c r="AQ352" s="481">
        <v>39.994923857868024</v>
      </c>
      <c r="AR352" s="474">
        <v>-23.735776321665192</v>
      </c>
      <c r="AS352" s="481">
        <v>24.96526508226691</v>
      </c>
      <c r="AT352" s="475">
        <v>-8.0678801927683494</v>
      </c>
    </row>
    <row r="353" spans="2:46" s="4" customFormat="1" ht="15" hidden="1" customHeight="1" outlineLevel="1" x14ac:dyDescent="0.25">
      <c r="B353" s="115" t="s">
        <v>107</v>
      </c>
      <c r="C353" s="480">
        <v>8.9999687094200294</v>
      </c>
      <c r="D353" s="474">
        <v>-0.93653660929028604</v>
      </c>
      <c r="E353" s="481">
        <v>11.487008971564702</v>
      </c>
      <c r="F353" s="474">
        <v>-0.826695625517333</v>
      </c>
      <c r="G353" s="481">
        <v>10.083221843967873</v>
      </c>
      <c r="H353" s="475">
        <v>-0.83560121866276837</v>
      </c>
      <c r="I353" s="480">
        <v>9.6674941588785046</v>
      </c>
      <c r="J353" s="474">
        <v>-1.1526026781962617</v>
      </c>
      <c r="K353" s="481">
        <v>12.017982583253978</v>
      </c>
      <c r="L353" s="474">
        <v>-1.1578496040440847</v>
      </c>
      <c r="M353" s="481">
        <v>10.875917950318932</v>
      </c>
      <c r="N353" s="475">
        <v>-1.0910807993281448</v>
      </c>
      <c r="O353" s="480"/>
      <c r="P353" s="474"/>
      <c r="Q353" s="481"/>
      <c r="R353" s="474"/>
      <c r="S353" s="481"/>
      <c r="T353" s="475"/>
      <c r="U353" s="480"/>
      <c r="V353" s="474"/>
      <c r="W353" s="481"/>
      <c r="X353" s="474"/>
      <c r="Y353" s="481"/>
      <c r="Z353" s="475"/>
      <c r="AA353" s="480">
        <v>9.0904030554201203</v>
      </c>
      <c r="AB353" s="474">
        <v>-0.58079642884596616</v>
      </c>
      <c r="AC353" s="481">
        <v>9.4807993258697483</v>
      </c>
      <c r="AD353" s="474">
        <v>-0.35638116717233004</v>
      </c>
      <c r="AE353" s="481">
        <v>9.2216197990424167</v>
      </c>
      <c r="AF353" s="475">
        <v>-0.50400473551854752</v>
      </c>
      <c r="AG353" s="480"/>
      <c r="AH353" s="474"/>
      <c r="AI353" s="481"/>
      <c r="AJ353" s="474"/>
      <c r="AK353" s="481"/>
      <c r="AL353" s="475"/>
      <c r="AM353" s="480">
        <v>3.2320879640576967</v>
      </c>
      <c r="AN353" s="475">
        <v>-0.19727169907574327</v>
      </c>
      <c r="AO353" s="480">
        <v>8.1752392344497604</v>
      </c>
      <c r="AP353" s="474">
        <v>-3.3296151344822782</v>
      </c>
      <c r="AQ353" s="481">
        <v>20.596047430830041</v>
      </c>
      <c r="AR353" s="474">
        <v>-1.2633275691699595</v>
      </c>
      <c r="AS353" s="481">
        <v>13.525025536261492</v>
      </c>
      <c r="AT353" s="475">
        <v>-2.3640329879115356</v>
      </c>
    </row>
    <row r="354" spans="2:46" s="4" customFormat="1" ht="15" hidden="1" customHeight="1" outlineLevel="1" x14ac:dyDescent="0.25">
      <c r="B354" s="115" t="s">
        <v>122</v>
      </c>
      <c r="C354" s="480">
        <v>9.1189753710784913</v>
      </c>
      <c r="D354" s="474">
        <v>-0.27919058767128213</v>
      </c>
      <c r="E354" s="481">
        <v>10.76760212072346</v>
      </c>
      <c r="F354" s="474">
        <v>-1.4393455773071224</v>
      </c>
      <c r="G354" s="481">
        <v>9.802831541563604</v>
      </c>
      <c r="H354" s="475">
        <v>-0.71913550786225677</v>
      </c>
      <c r="I354" s="480">
        <v>9.8699043507035817</v>
      </c>
      <c r="J354" s="474">
        <v>-0.275326509742575</v>
      </c>
      <c r="K354" s="481">
        <v>10.9506300420028</v>
      </c>
      <c r="L354" s="474">
        <v>-1.5104450667094049</v>
      </c>
      <c r="M354" s="481">
        <v>10.395101128328081</v>
      </c>
      <c r="N354" s="475">
        <v>-0.83153161664292163</v>
      </c>
      <c r="O354" s="480"/>
      <c r="P354" s="474"/>
      <c r="Q354" s="481"/>
      <c r="R354" s="474"/>
      <c r="S354" s="481"/>
      <c r="T354" s="475"/>
      <c r="U354" s="480"/>
      <c r="V354" s="474"/>
      <c r="W354" s="481"/>
      <c r="X354" s="474"/>
      <c r="Y354" s="481"/>
      <c r="Z354" s="475"/>
      <c r="AA354" s="480">
        <v>9.1162154828744963</v>
      </c>
      <c r="AB354" s="474">
        <v>-0.17494877883730453</v>
      </c>
      <c r="AC354" s="481">
        <v>9.940785016935644</v>
      </c>
      <c r="AD354" s="474">
        <v>-1.1809987209970618</v>
      </c>
      <c r="AE354" s="481">
        <v>9.3996520833904071</v>
      </c>
      <c r="AF354" s="475">
        <v>-0.49300455854623237</v>
      </c>
      <c r="AG354" s="480"/>
      <c r="AH354" s="474"/>
      <c r="AI354" s="481"/>
      <c r="AJ354" s="474"/>
      <c r="AK354" s="481"/>
      <c r="AL354" s="475"/>
      <c r="AM354" s="480">
        <v>3.2999674302464443</v>
      </c>
      <c r="AN354" s="475">
        <v>0.3348110365021939</v>
      </c>
      <c r="AO354" s="480">
        <v>15.064579256360078</v>
      </c>
      <c r="AP354" s="474">
        <v>-12.05839808991824</v>
      </c>
      <c r="AQ354" s="481">
        <v>19.599457504520796</v>
      </c>
      <c r="AR354" s="474">
        <v>-3.4656204056533575</v>
      </c>
      <c r="AS354" s="481">
        <v>17.421522556390979</v>
      </c>
      <c r="AT354" s="475">
        <v>-7.1109525752649603</v>
      </c>
    </row>
    <row r="355" spans="2:46" s="4" customFormat="1" ht="15" hidden="1" customHeight="1" outlineLevel="1" x14ac:dyDescent="0.25">
      <c r="B355" s="115" t="s">
        <v>96</v>
      </c>
      <c r="C355" s="480">
        <v>8.8505234179101855</v>
      </c>
      <c r="D355" s="474">
        <v>-0.55230456333724653</v>
      </c>
      <c r="E355" s="481">
        <v>11.198227731393741</v>
      </c>
      <c r="F355" s="474">
        <v>-1.3039446242254957</v>
      </c>
      <c r="G355" s="481">
        <v>9.8046578194119185</v>
      </c>
      <c r="H355" s="475">
        <v>-0.90162416271453694</v>
      </c>
      <c r="I355" s="480">
        <v>9.1977006500342569</v>
      </c>
      <c r="J355" s="474">
        <v>-0.48416280523557376</v>
      </c>
      <c r="K355" s="481">
        <v>10.561426109651839</v>
      </c>
      <c r="L355" s="474">
        <v>-1.6065796426850483</v>
      </c>
      <c r="M355" s="481">
        <v>9.8791529419633157</v>
      </c>
      <c r="N355" s="475">
        <v>-1.0239245008721092</v>
      </c>
      <c r="O355" s="480"/>
      <c r="P355" s="474"/>
      <c r="Q355" s="481"/>
      <c r="R355" s="474"/>
      <c r="S355" s="481"/>
      <c r="T355" s="475"/>
      <c r="U355" s="480"/>
      <c r="V355" s="474"/>
      <c r="W355" s="481"/>
      <c r="X355" s="474"/>
      <c r="Y355" s="481"/>
      <c r="Z355" s="475"/>
      <c r="AA355" s="480">
        <v>9.6236531673787855</v>
      </c>
      <c r="AB355" s="474">
        <v>-0.17908888335361972</v>
      </c>
      <c r="AC355" s="481">
        <v>12.91864106351551</v>
      </c>
      <c r="AD355" s="474">
        <v>-5.4345803802338111E-2</v>
      </c>
      <c r="AE355" s="481">
        <v>10.553284768874294</v>
      </c>
      <c r="AF355" s="475">
        <v>-0.27443013419456364</v>
      </c>
      <c r="AG355" s="480"/>
      <c r="AH355" s="474"/>
      <c r="AI355" s="481"/>
      <c r="AJ355" s="474"/>
      <c r="AK355" s="481"/>
      <c r="AL355" s="475"/>
      <c r="AM355" s="480">
        <v>3.0697766356987546</v>
      </c>
      <c r="AN355" s="475">
        <v>-0.41078873532598026</v>
      </c>
      <c r="AO355" s="480">
        <v>13.128751210067763</v>
      </c>
      <c r="AP355" s="474">
        <v>-1.2114642297886107</v>
      </c>
      <c r="AQ355" s="481">
        <v>17.605300859598852</v>
      </c>
      <c r="AR355" s="474">
        <v>-4.5501218560288166</v>
      </c>
      <c r="AS355" s="481">
        <v>15.701523260601071</v>
      </c>
      <c r="AT355" s="475">
        <v>-2.6437721442129316</v>
      </c>
    </row>
    <row r="356" spans="2:46" s="4" customFormat="1" ht="15" hidden="1" customHeight="1" outlineLevel="1" x14ac:dyDescent="0.25">
      <c r="B356" s="115" t="s">
        <v>97</v>
      </c>
      <c r="C356" s="480">
        <v>8.8134690860451617</v>
      </c>
      <c r="D356" s="474">
        <v>7.4324121298044332E-2</v>
      </c>
      <c r="E356" s="481">
        <v>9.5510812183227465</v>
      </c>
      <c r="F356" s="474">
        <v>-1.1589554215514113</v>
      </c>
      <c r="G356" s="481">
        <v>9.1666016852360652</v>
      </c>
      <c r="H356" s="475">
        <v>-0.47797426555334077</v>
      </c>
      <c r="I356" s="480">
        <v>8.88874071251667</v>
      </c>
      <c r="J356" s="474">
        <v>0.5371325855116531</v>
      </c>
      <c r="K356" s="481">
        <v>9.2719749032628194</v>
      </c>
      <c r="L356" s="474">
        <v>-0.94901455661917211</v>
      </c>
      <c r="M356" s="481">
        <v>9.105395725652297</v>
      </c>
      <c r="N356" s="475">
        <v>-0.22003216647816615</v>
      </c>
      <c r="O356" s="480"/>
      <c r="P356" s="474"/>
      <c r="Q356" s="481"/>
      <c r="R356" s="474"/>
      <c r="S356" s="481"/>
      <c r="T356" s="475"/>
      <c r="U356" s="480"/>
      <c r="V356" s="474"/>
      <c r="W356" s="481"/>
      <c r="X356" s="474"/>
      <c r="Y356" s="481"/>
      <c r="Z356" s="475"/>
      <c r="AA356" s="480">
        <v>9.7794745281855189</v>
      </c>
      <c r="AB356" s="474">
        <v>-0.26989057037537201</v>
      </c>
      <c r="AC356" s="481">
        <v>9.9524594798341504</v>
      </c>
      <c r="AD356" s="474">
        <v>-1.9842106772339125</v>
      </c>
      <c r="AE356" s="481">
        <v>9.8389222623423311</v>
      </c>
      <c r="AF356" s="475">
        <v>-0.90132612772206677</v>
      </c>
      <c r="AG356" s="480"/>
      <c r="AH356" s="474"/>
      <c r="AI356" s="481"/>
      <c r="AJ356" s="474"/>
      <c r="AK356" s="481"/>
      <c r="AL356" s="475"/>
      <c r="AM356" s="480">
        <v>3.3329228702563527</v>
      </c>
      <c r="AN356" s="475">
        <v>-0.70886143239751531</v>
      </c>
      <c r="AO356" s="480">
        <v>13.093908629441625</v>
      </c>
      <c r="AP356" s="474">
        <v>-1.2561674740591364</v>
      </c>
      <c r="AQ356" s="481">
        <v>21.252854812398041</v>
      </c>
      <c r="AR356" s="474">
        <v>1.6361725256126611</v>
      </c>
      <c r="AS356" s="481">
        <v>17.247923588039868</v>
      </c>
      <c r="AT356" s="475">
        <v>0.53771779215578519</v>
      </c>
    </row>
    <row r="357" spans="2:46" s="4" customFormat="1" ht="15.75" collapsed="1" x14ac:dyDescent="0.25">
      <c r="B357" s="103">
        <v>1989</v>
      </c>
      <c r="C357" s="482">
        <v>9.0422944570807058</v>
      </c>
      <c r="D357" s="487">
        <v>-0.47992006928072328</v>
      </c>
      <c r="E357" s="484">
        <v>11.306665889249363</v>
      </c>
      <c r="F357" s="487">
        <v>-1.2038351553571687</v>
      </c>
      <c r="G357" s="484">
        <v>10.031537955306085</v>
      </c>
      <c r="H357" s="488">
        <v>-0.72812600489253754</v>
      </c>
      <c r="I357" s="482">
        <v>9.4553127109653783</v>
      </c>
      <c r="J357" s="487">
        <v>-0.41768820973535625</v>
      </c>
      <c r="K357" s="484">
        <v>11.362261419921682</v>
      </c>
      <c r="L357" s="487">
        <v>-1.2813643234656489</v>
      </c>
      <c r="M357" s="484">
        <v>10.430256920279652</v>
      </c>
      <c r="N357" s="488">
        <v>-0.78942575429278961</v>
      </c>
      <c r="O357" s="482"/>
      <c r="P357" s="487"/>
      <c r="Q357" s="484"/>
      <c r="R357" s="487"/>
      <c r="S357" s="484"/>
      <c r="T357" s="488"/>
      <c r="U357" s="482"/>
      <c r="V357" s="487"/>
      <c r="W357" s="484"/>
      <c r="X357" s="487"/>
      <c r="Y357" s="484"/>
      <c r="Z357" s="488"/>
      <c r="AA357" s="482">
        <v>9.4705025560243214</v>
      </c>
      <c r="AB357" s="487">
        <v>-0.30914581034951993</v>
      </c>
      <c r="AC357" s="484">
        <v>10.517702493807386</v>
      </c>
      <c r="AD357" s="487">
        <v>-1.0819515872995549</v>
      </c>
      <c r="AE357" s="484">
        <v>9.8222873173734815</v>
      </c>
      <c r="AF357" s="488">
        <v>-0.5406809400208008</v>
      </c>
      <c r="AG357" s="482"/>
      <c r="AH357" s="487"/>
      <c r="AI357" s="484"/>
      <c r="AJ357" s="487"/>
      <c r="AK357" s="484"/>
      <c r="AL357" s="488"/>
      <c r="AM357" s="482">
        <v>3.3006575352789342</v>
      </c>
      <c r="AN357" s="488">
        <v>-9.533307564538207E-2</v>
      </c>
      <c r="AO357" s="482">
        <v>11.719438065649062</v>
      </c>
      <c r="AP357" s="487">
        <v>-1.7958400174461246</v>
      </c>
      <c r="AQ357" s="484">
        <v>23.985272459499264</v>
      </c>
      <c r="AR357" s="487">
        <v>-3.1906054335574012</v>
      </c>
      <c r="AS357" s="484">
        <v>17.430685386364456</v>
      </c>
      <c r="AT357" s="488">
        <v>-1.8694709230436821</v>
      </c>
    </row>
    <row r="358" spans="2:46" s="4" customFormat="1" ht="15" hidden="1" customHeight="1" outlineLevel="1" x14ac:dyDescent="0.25">
      <c r="B358" s="115" t="s">
        <v>98</v>
      </c>
      <c r="C358" s="480">
        <v>9.8018086915200886</v>
      </c>
      <c r="D358" s="471">
        <v>-0.11904426728782447</v>
      </c>
      <c r="E358" s="481">
        <v>13.032385075242217</v>
      </c>
      <c r="F358" s="471">
        <v>0.40730949889038648</v>
      </c>
      <c r="G358" s="481">
        <v>11.154534037107849</v>
      </c>
      <c r="H358" s="473">
        <v>0.16683880967956277</v>
      </c>
      <c r="I358" s="480">
        <v>9.7163913163100872</v>
      </c>
      <c r="J358" s="471">
        <v>-0.34308347396481942</v>
      </c>
      <c r="K358" s="481">
        <v>12.753436705092819</v>
      </c>
      <c r="L358" s="471">
        <v>0.59609888162596292</v>
      </c>
      <c r="M358" s="481">
        <v>11.210463607015676</v>
      </c>
      <c r="N358" s="473">
        <v>0.12130232679575137</v>
      </c>
      <c r="O358" s="480"/>
      <c r="P358" s="471"/>
      <c r="Q358" s="481"/>
      <c r="R358" s="471"/>
      <c r="S358" s="481"/>
      <c r="T358" s="473"/>
      <c r="U358" s="480"/>
      <c r="V358" s="471"/>
      <c r="W358" s="481"/>
      <c r="X358" s="471"/>
      <c r="Y358" s="481"/>
      <c r="Z358" s="473"/>
      <c r="AA358" s="480">
        <v>10.549105898283484</v>
      </c>
      <c r="AB358" s="471">
        <v>-0.142239854117161</v>
      </c>
      <c r="AC358" s="481">
        <v>13.269892328999687</v>
      </c>
      <c r="AD358" s="471">
        <v>-0.16737244704060039</v>
      </c>
      <c r="AE358" s="481">
        <v>11.387928540929188</v>
      </c>
      <c r="AF358" s="473">
        <v>-5.238723028126735E-2</v>
      </c>
      <c r="AG358" s="480"/>
      <c r="AH358" s="471"/>
      <c r="AI358" s="481"/>
      <c r="AJ358" s="471"/>
      <c r="AK358" s="481"/>
      <c r="AL358" s="473"/>
      <c r="AM358" s="480">
        <v>3.8172012081116065</v>
      </c>
      <c r="AN358" s="473">
        <v>0.10432285288602117</v>
      </c>
      <c r="AO358" s="480">
        <v>18.749367088607595</v>
      </c>
      <c r="AP358" s="471">
        <v>8.7378968070643204</v>
      </c>
      <c r="AQ358" s="481">
        <v>34.020576131687243</v>
      </c>
      <c r="AR358" s="471">
        <v>11.536040049213018</v>
      </c>
      <c r="AS358" s="481">
        <v>24.565830721003135</v>
      </c>
      <c r="AT358" s="473">
        <v>8.9756289918965066</v>
      </c>
    </row>
    <row r="359" spans="2:46" s="4" customFormat="1" ht="15" hidden="1" customHeight="1" outlineLevel="1" x14ac:dyDescent="0.25">
      <c r="B359" s="115" t="s">
        <v>99</v>
      </c>
      <c r="C359" s="480">
        <v>10.084673991751409</v>
      </c>
      <c r="D359" s="474">
        <v>-3.2278845552820457E-2</v>
      </c>
      <c r="E359" s="481">
        <v>14.15325948792446</v>
      </c>
      <c r="F359" s="474">
        <v>1.4098283347025458</v>
      </c>
      <c r="G359" s="481">
        <v>11.750804037850198</v>
      </c>
      <c r="H359" s="475">
        <v>0.64190550345217723</v>
      </c>
      <c r="I359" s="480">
        <v>10.135510615651784</v>
      </c>
      <c r="J359" s="474">
        <v>1.2918822995196422E-2</v>
      </c>
      <c r="K359" s="481">
        <v>13.50427711633465</v>
      </c>
      <c r="L359" s="474">
        <v>1.5676687717855255</v>
      </c>
      <c r="M359" s="481">
        <v>11.786416711301554</v>
      </c>
      <c r="N359" s="475">
        <v>0.80522728599327742</v>
      </c>
      <c r="O359" s="480"/>
      <c r="P359" s="474"/>
      <c r="Q359" s="481"/>
      <c r="R359" s="474"/>
      <c r="S359" s="481"/>
      <c r="T359" s="475"/>
      <c r="U359" s="480"/>
      <c r="V359" s="474"/>
      <c r="W359" s="481"/>
      <c r="X359" s="474"/>
      <c r="Y359" s="481"/>
      <c r="Z359" s="475"/>
      <c r="AA359" s="480">
        <v>10.766899226440149</v>
      </c>
      <c r="AB359" s="474">
        <v>5.5225962379452653E-2</v>
      </c>
      <c r="AC359" s="481">
        <v>14.84286241239395</v>
      </c>
      <c r="AD359" s="474">
        <v>0.24195107766830048</v>
      </c>
      <c r="AE359" s="481">
        <v>11.931451370069256</v>
      </c>
      <c r="AF359" s="475">
        <v>0.26411601512018557</v>
      </c>
      <c r="AG359" s="480"/>
      <c r="AH359" s="474"/>
      <c r="AI359" s="481"/>
      <c r="AJ359" s="474"/>
      <c r="AK359" s="481"/>
      <c r="AL359" s="475"/>
      <c r="AM359" s="480">
        <v>3.1930864911773216</v>
      </c>
      <c r="AN359" s="475">
        <v>-2.0397902211514451</v>
      </c>
      <c r="AO359" s="480">
        <v>19.109992254066615</v>
      </c>
      <c r="AP359" s="474">
        <v>7.3408704410354542</v>
      </c>
      <c r="AQ359" s="481">
        <v>75.334630350194558</v>
      </c>
      <c r="AR359" s="474">
        <v>45.445350912584715</v>
      </c>
      <c r="AS359" s="481">
        <v>35.120775623268699</v>
      </c>
      <c r="AT359" s="475">
        <v>15.265089348758895</v>
      </c>
    </row>
    <row r="360" spans="2:46" s="4" customFormat="1" ht="15" hidden="1" customHeight="1" outlineLevel="1" x14ac:dyDescent="0.25">
      <c r="B360" s="115" t="s">
        <v>100</v>
      </c>
      <c r="C360" s="480">
        <v>9.4625781922634431</v>
      </c>
      <c r="D360" s="474">
        <v>-0.26518146063578918</v>
      </c>
      <c r="E360" s="481">
        <v>12.327770714664691</v>
      </c>
      <c r="F360" s="474">
        <v>-8.1955547947236695E-2</v>
      </c>
      <c r="G360" s="481">
        <v>10.700843644544433</v>
      </c>
      <c r="H360" s="475">
        <v>-2.4796149116500743E-2</v>
      </c>
      <c r="I360" s="480">
        <v>9.7077179643003522</v>
      </c>
      <c r="J360" s="474">
        <v>-0.32220634480015775</v>
      </c>
      <c r="K360" s="481">
        <v>12.173610077529869</v>
      </c>
      <c r="L360" s="474">
        <v>-0.13391693622258671</v>
      </c>
      <c r="M360" s="481">
        <v>10.967510921860312</v>
      </c>
      <c r="N360" s="475">
        <v>-0.11558425765404401</v>
      </c>
      <c r="O360" s="480"/>
      <c r="P360" s="474"/>
      <c r="Q360" s="481"/>
      <c r="R360" s="474"/>
      <c r="S360" s="481"/>
      <c r="T360" s="475"/>
      <c r="U360" s="480"/>
      <c r="V360" s="474"/>
      <c r="W360" s="481"/>
      <c r="X360" s="474"/>
      <c r="Y360" s="481"/>
      <c r="Z360" s="475"/>
      <c r="AA360" s="480">
        <v>9.823514679818139</v>
      </c>
      <c r="AB360" s="474">
        <v>-0.15509700050973052</v>
      </c>
      <c r="AC360" s="481">
        <v>12.241036017806556</v>
      </c>
      <c r="AD360" s="474">
        <v>0.24313735979996487</v>
      </c>
      <c r="AE360" s="481">
        <v>10.603187240596204</v>
      </c>
      <c r="AF360" s="475">
        <v>6.525483765950213E-2</v>
      </c>
      <c r="AG360" s="480"/>
      <c r="AH360" s="474"/>
      <c r="AI360" s="481"/>
      <c r="AJ360" s="474"/>
      <c r="AK360" s="481"/>
      <c r="AL360" s="475"/>
      <c r="AM360" s="480">
        <v>3.3719101123595507</v>
      </c>
      <c r="AN360" s="475">
        <v>-2.1006173601679219</v>
      </c>
      <c r="AO360" s="480">
        <v>14.445280437756498</v>
      </c>
      <c r="AP360" s="474">
        <v>4.5274425999186594</v>
      </c>
      <c r="AQ360" s="481">
        <v>22.936520376175547</v>
      </c>
      <c r="AR360" s="474">
        <v>-5.5796086560825167</v>
      </c>
      <c r="AS360" s="481">
        <v>18.402483564645728</v>
      </c>
      <c r="AT360" s="475">
        <v>0.80222975753912706</v>
      </c>
    </row>
    <row r="361" spans="2:46" s="4" customFormat="1" ht="15" hidden="1" customHeight="1" outlineLevel="1" x14ac:dyDescent="0.25">
      <c r="B361" s="115" t="s">
        <v>101</v>
      </c>
      <c r="C361" s="480">
        <v>8.5992934688953984</v>
      </c>
      <c r="D361" s="474">
        <v>0.29003414913194625</v>
      </c>
      <c r="E361" s="481">
        <v>12.623442912689997</v>
      </c>
      <c r="F361" s="474">
        <v>1.1402110400812955</v>
      </c>
      <c r="G361" s="481">
        <v>10.123013089916213</v>
      </c>
      <c r="H361" s="475">
        <v>0.71793246847599157</v>
      </c>
      <c r="I361" s="480">
        <v>8.8351597071365351</v>
      </c>
      <c r="J361" s="474">
        <v>0.39711441437140849</v>
      </c>
      <c r="K361" s="481">
        <v>12.862504171001236</v>
      </c>
      <c r="L361" s="474">
        <v>1.4219191227111949</v>
      </c>
      <c r="M361" s="481">
        <v>10.649444699890354</v>
      </c>
      <c r="N361" s="475">
        <v>0.93902226693060165</v>
      </c>
      <c r="O361" s="480"/>
      <c r="P361" s="474"/>
      <c r="Q361" s="481"/>
      <c r="R361" s="474"/>
      <c r="S361" s="481"/>
      <c r="T361" s="475"/>
      <c r="U361" s="480"/>
      <c r="V361" s="474"/>
      <c r="W361" s="481"/>
      <c r="X361" s="474"/>
      <c r="Y361" s="481"/>
      <c r="Z361" s="475"/>
      <c r="AA361" s="480">
        <v>8.9851565503395836</v>
      </c>
      <c r="AB361" s="474">
        <v>0.26404787511252437</v>
      </c>
      <c r="AC361" s="481">
        <v>11.640489303113748</v>
      </c>
      <c r="AD361" s="474">
        <v>0.46905905485974309</v>
      </c>
      <c r="AE361" s="481">
        <v>9.7483030469059138</v>
      </c>
      <c r="AF361" s="475">
        <v>0.41435321791006707</v>
      </c>
      <c r="AG361" s="480"/>
      <c r="AH361" s="474"/>
      <c r="AI361" s="481"/>
      <c r="AJ361" s="474"/>
      <c r="AK361" s="481"/>
      <c r="AL361" s="475"/>
      <c r="AM361" s="480">
        <v>2.7839581517000873</v>
      </c>
      <c r="AN361" s="475">
        <v>-1.9487012573201303</v>
      </c>
      <c r="AO361" s="480">
        <v>9.0603829160530189</v>
      </c>
      <c r="AP361" s="474">
        <v>3.0367553969425254</v>
      </c>
      <c r="AQ361" s="481">
        <v>19.762863534675617</v>
      </c>
      <c r="AR361" s="474">
        <v>2.6646267588569756</v>
      </c>
      <c r="AS361" s="481">
        <v>13.309058614564831</v>
      </c>
      <c r="AT361" s="475">
        <v>3.3475718254918352</v>
      </c>
    </row>
    <row r="362" spans="2:46" s="4" customFormat="1" ht="15" hidden="1" customHeight="1" outlineLevel="1" x14ac:dyDescent="0.25">
      <c r="B362" s="115" t="s">
        <v>121</v>
      </c>
      <c r="C362" s="480">
        <v>9.2408670260968258</v>
      </c>
      <c r="D362" s="474">
        <v>-8.3906222728439062E-2</v>
      </c>
      <c r="E362" s="481">
        <v>12.965126008233208</v>
      </c>
      <c r="F362" s="474">
        <v>2.3216187655720102</v>
      </c>
      <c r="G362" s="481">
        <v>10.557717227300968</v>
      </c>
      <c r="H362" s="475">
        <v>0.79496474735643652</v>
      </c>
      <c r="I362" s="480">
        <v>9.8467018816850569</v>
      </c>
      <c r="J362" s="474">
        <v>-1.2507528036479698E-2</v>
      </c>
      <c r="K362" s="481">
        <v>13.419072485391023</v>
      </c>
      <c r="L362" s="474">
        <v>3.0253896209408957</v>
      </c>
      <c r="M362" s="481">
        <v>11.384650794330494</v>
      </c>
      <c r="N362" s="475">
        <v>1.2926500368475651</v>
      </c>
      <c r="O362" s="480"/>
      <c r="P362" s="474"/>
      <c r="Q362" s="481"/>
      <c r="R362" s="474"/>
      <c r="S362" s="481"/>
      <c r="T362" s="475"/>
      <c r="U362" s="480"/>
      <c r="V362" s="474"/>
      <c r="W362" s="481"/>
      <c r="X362" s="474"/>
      <c r="Y362" s="481"/>
      <c r="Z362" s="475"/>
      <c r="AA362" s="480">
        <v>9.2263351114536647</v>
      </c>
      <c r="AB362" s="474">
        <v>-0.10699180162247401</v>
      </c>
      <c r="AC362" s="481">
        <v>11.625131551252368</v>
      </c>
      <c r="AD362" s="474">
        <v>0.83351699191583073</v>
      </c>
      <c r="AE362" s="481">
        <v>9.8937151390047866</v>
      </c>
      <c r="AF362" s="475">
        <v>0.23025703911206996</v>
      </c>
      <c r="AG362" s="480"/>
      <c r="AH362" s="474"/>
      <c r="AI362" s="481"/>
      <c r="AJ362" s="474"/>
      <c r="AK362" s="481"/>
      <c r="AL362" s="475"/>
      <c r="AM362" s="480">
        <v>3.5518991773148958</v>
      </c>
      <c r="AN362" s="475">
        <v>-1.5569599269675498</v>
      </c>
      <c r="AO362" s="480">
        <v>10.197292069632494</v>
      </c>
      <c r="AP362" s="474">
        <v>-3.5451293199363576E-2</v>
      </c>
      <c r="AQ362" s="481">
        <v>26.341372912801486</v>
      </c>
      <c r="AR362" s="474">
        <v>-0.95029375386518211</v>
      </c>
      <c r="AS362" s="481">
        <v>15.729179910998093</v>
      </c>
      <c r="AT362" s="475">
        <v>2.0317186980220701</v>
      </c>
    </row>
    <row r="363" spans="2:46" s="4" customFormat="1" ht="15" hidden="1" customHeight="1" outlineLevel="1" x14ac:dyDescent="0.25">
      <c r="B363" s="115" t="s">
        <v>104</v>
      </c>
      <c r="C363" s="480">
        <v>9.6890371470165721</v>
      </c>
      <c r="D363" s="474">
        <v>-0.10555712133867345</v>
      </c>
      <c r="E363" s="481">
        <v>12.712355979340485</v>
      </c>
      <c r="F363" s="474">
        <v>-7.0698788604598661E-2</v>
      </c>
      <c r="G363" s="481">
        <v>10.830619029331285</v>
      </c>
      <c r="H363" s="475">
        <v>-1.0925595262724741E-2</v>
      </c>
      <c r="I363" s="480">
        <v>10.458568594536853</v>
      </c>
      <c r="J363" s="474">
        <v>-5.1178472421259613E-2</v>
      </c>
      <c r="K363" s="481">
        <v>13.219722621642934</v>
      </c>
      <c r="L363" s="474">
        <v>-0.17371266566195409</v>
      </c>
      <c r="M363" s="481">
        <v>11.704674384040526</v>
      </c>
      <c r="N363" s="475">
        <v>-0.12779165882092869</v>
      </c>
      <c r="O363" s="480"/>
      <c r="P363" s="474"/>
      <c r="Q363" s="481"/>
      <c r="R363" s="474"/>
      <c r="S363" s="481"/>
      <c r="T363" s="475"/>
      <c r="U363" s="480"/>
      <c r="V363" s="474"/>
      <c r="W363" s="481"/>
      <c r="X363" s="474"/>
      <c r="Y363" s="481"/>
      <c r="Z363" s="475"/>
      <c r="AA363" s="480">
        <v>9.5855816010614774</v>
      </c>
      <c r="AB363" s="474">
        <v>-0.24302199784592204</v>
      </c>
      <c r="AC363" s="481">
        <v>11.531462802723874</v>
      </c>
      <c r="AD363" s="474">
        <v>0.56776686563344114</v>
      </c>
      <c r="AE363" s="481">
        <v>10.172522432085991</v>
      </c>
      <c r="AF363" s="475">
        <v>6.9926693463107981E-2</v>
      </c>
      <c r="AG363" s="480"/>
      <c r="AH363" s="474"/>
      <c r="AI363" s="481"/>
      <c r="AJ363" s="474"/>
      <c r="AK363" s="481"/>
      <c r="AL363" s="475"/>
      <c r="AM363" s="480">
        <v>2.9560077519379844</v>
      </c>
      <c r="AN363" s="475">
        <v>-1.1308880777601482</v>
      </c>
      <c r="AO363" s="480">
        <v>8.6866158868335148</v>
      </c>
      <c r="AP363" s="474">
        <v>-3.184387420773982</v>
      </c>
      <c r="AQ363" s="481">
        <v>17.014492753623188</v>
      </c>
      <c r="AR363" s="474">
        <v>-0.96485827882519004</v>
      </c>
      <c r="AS363" s="481">
        <v>10.610041841004184</v>
      </c>
      <c r="AT363" s="475">
        <v>-2.9228634559460556</v>
      </c>
    </row>
    <row r="364" spans="2:46" s="4" customFormat="1" ht="15" hidden="1" customHeight="1" outlineLevel="1" x14ac:dyDescent="0.25">
      <c r="B364" s="115" t="s">
        <v>105</v>
      </c>
      <c r="C364" s="480">
        <v>9.479249380423882</v>
      </c>
      <c r="D364" s="474">
        <v>0.54043931915332344</v>
      </c>
      <c r="E364" s="481">
        <v>11.539428228107946</v>
      </c>
      <c r="F364" s="474">
        <v>-1.3071539979132414</v>
      </c>
      <c r="G364" s="481">
        <v>10.412258743288348</v>
      </c>
      <c r="H364" s="475">
        <v>-2.582447493340112E-2</v>
      </c>
      <c r="I364" s="480">
        <v>9.7571601452198475</v>
      </c>
      <c r="J364" s="474">
        <v>0.91497863097592536</v>
      </c>
      <c r="K364" s="481">
        <v>11.999973117918252</v>
      </c>
      <c r="L364" s="474">
        <v>-1.5689609174307169</v>
      </c>
      <c r="M364" s="481">
        <v>10.917454158583141</v>
      </c>
      <c r="N364" s="475">
        <v>-4.6326785543229221E-3</v>
      </c>
      <c r="O364" s="480"/>
      <c r="P364" s="474"/>
      <c r="Q364" s="481"/>
      <c r="R364" s="474"/>
      <c r="S364" s="481"/>
      <c r="T364" s="475"/>
      <c r="U364" s="480"/>
      <c r="V364" s="474"/>
      <c r="W364" s="481"/>
      <c r="X364" s="474"/>
      <c r="Y364" s="481"/>
      <c r="Z364" s="475"/>
      <c r="AA364" s="480">
        <v>9.9199528333975824</v>
      </c>
      <c r="AB364" s="474">
        <v>-1.1742859444607845E-2</v>
      </c>
      <c r="AC364" s="481">
        <v>9.9337379038871578</v>
      </c>
      <c r="AD364" s="474">
        <v>-0.18591718107353117</v>
      </c>
      <c r="AE364" s="481">
        <v>9.9248616525764017</v>
      </c>
      <c r="AF364" s="475">
        <v>-6.4181478488178456E-2</v>
      </c>
      <c r="AG364" s="480"/>
      <c r="AH364" s="474"/>
      <c r="AI364" s="481"/>
      <c r="AJ364" s="474"/>
      <c r="AK364" s="481"/>
      <c r="AL364" s="475"/>
      <c r="AM364" s="480">
        <v>3.3378331602630666</v>
      </c>
      <c r="AN364" s="475">
        <v>-0.94785965608800016</v>
      </c>
      <c r="AO364" s="480">
        <v>7.0935198821796757</v>
      </c>
      <c r="AP364" s="474">
        <v>0.20140369960706117</v>
      </c>
      <c r="AQ364" s="481">
        <v>16.080705009276439</v>
      </c>
      <c r="AR364" s="474">
        <v>-4.1800829832188704</v>
      </c>
      <c r="AS364" s="481">
        <v>11.070607553366173</v>
      </c>
      <c r="AT364" s="475">
        <v>-3.78741368755054</v>
      </c>
    </row>
    <row r="365" spans="2:46" s="4" customFormat="1" ht="15" hidden="1" customHeight="1" outlineLevel="1" x14ac:dyDescent="0.25">
      <c r="B365" s="115" t="s">
        <v>106</v>
      </c>
      <c r="C365" s="480">
        <v>10.27267353993027</v>
      </c>
      <c r="D365" s="474">
        <v>-0.44025164124097671</v>
      </c>
      <c r="E365" s="481">
        <v>13.569230769230769</v>
      </c>
      <c r="F365" s="474">
        <v>-0.45024290777715414</v>
      </c>
      <c r="G365" s="481">
        <v>11.661517212713724</v>
      </c>
      <c r="H365" s="475">
        <v>-0.28662423272079174</v>
      </c>
      <c r="I365" s="480">
        <v>11.160650118856763</v>
      </c>
      <c r="J365" s="474">
        <v>-0.94674941550906411</v>
      </c>
      <c r="K365" s="481">
        <v>14.870968702983719</v>
      </c>
      <c r="L365" s="474">
        <v>-0.54640680283839771</v>
      </c>
      <c r="M365" s="481">
        <v>12.946317577982178</v>
      </c>
      <c r="N365" s="475">
        <v>-0.64954167371218574</v>
      </c>
      <c r="O365" s="480"/>
      <c r="P365" s="474"/>
      <c r="Q365" s="481"/>
      <c r="R365" s="474"/>
      <c r="S365" s="481"/>
      <c r="T365" s="475"/>
      <c r="U365" s="480"/>
      <c r="V365" s="474"/>
      <c r="W365" s="481"/>
      <c r="X365" s="474"/>
      <c r="Y365" s="481"/>
      <c r="Z365" s="475"/>
      <c r="AA365" s="480">
        <v>9.7289052081620717</v>
      </c>
      <c r="AB365" s="474">
        <v>-0.1138375622154566</v>
      </c>
      <c r="AC365" s="481">
        <v>9.6752878414424153</v>
      </c>
      <c r="AD365" s="474">
        <v>-0.41063231271953882</v>
      </c>
      <c r="AE365" s="481">
        <v>9.7100808459185846</v>
      </c>
      <c r="AF365" s="475">
        <v>-0.20360290149974958</v>
      </c>
      <c r="AG365" s="480"/>
      <c r="AH365" s="474"/>
      <c r="AI365" s="481"/>
      <c r="AJ365" s="474"/>
      <c r="AK365" s="481"/>
      <c r="AL365" s="475"/>
      <c r="AM365" s="480">
        <v>3.7845614035087718</v>
      </c>
      <c r="AN365" s="475">
        <v>-0.86403044180438515</v>
      </c>
      <c r="AO365" s="480">
        <v>13.174216027874564</v>
      </c>
      <c r="AP365" s="474">
        <v>-0.15213650266644763</v>
      </c>
      <c r="AQ365" s="481">
        <v>63.730700179533216</v>
      </c>
      <c r="AR365" s="474">
        <v>20.825167116105412</v>
      </c>
      <c r="AS365" s="481">
        <v>33.03314527503526</v>
      </c>
      <c r="AT365" s="475">
        <v>3.0262959599667667</v>
      </c>
    </row>
    <row r="366" spans="2:46" s="4" customFormat="1" ht="15" hidden="1" customHeight="1" outlineLevel="1" x14ac:dyDescent="0.25">
      <c r="B366" s="115" t="s">
        <v>107</v>
      </c>
      <c r="C366" s="480">
        <v>9.9365053187103154</v>
      </c>
      <c r="D366" s="474">
        <v>9.911166055099585E-2</v>
      </c>
      <c r="E366" s="481">
        <v>12.313704597082035</v>
      </c>
      <c r="F366" s="474">
        <v>-0.2347559032161346</v>
      </c>
      <c r="G366" s="481">
        <v>10.918823062630642</v>
      </c>
      <c r="H366" s="475">
        <v>0.10819694295017968</v>
      </c>
      <c r="I366" s="480">
        <v>10.820096837074766</v>
      </c>
      <c r="J366" s="474">
        <v>4.2623341620338095E-3</v>
      </c>
      <c r="K366" s="481">
        <v>13.175832187298063</v>
      </c>
      <c r="L366" s="474">
        <v>-0.1298581931392313</v>
      </c>
      <c r="M366" s="481">
        <v>11.966998749647077</v>
      </c>
      <c r="N366" s="475">
        <v>2.0525759796218068E-2</v>
      </c>
      <c r="O366" s="480"/>
      <c r="P366" s="474"/>
      <c r="Q366" s="481"/>
      <c r="R366" s="474"/>
      <c r="S366" s="481"/>
      <c r="T366" s="475"/>
      <c r="U366" s="480"/>
      <c r="V366" s="474"/>
      <c r="W366" s="481"/>
      <c r="X366" s="474"/>
      <c r="Y366" s="481"/>
      <c r="Z366" s="475"/>
      <c r="AA366" s="480">
        <v>9.6711994842660864</v>
      </c>
      <c r="AB366" s="474">
        <v>-6.2944036377167834E-2</v>
      </c>
      <c r="AC366" s="481">
        <v>9.8371804930420783</v>
      </c>
      <c r="AD366" s="474">
        <v>-0.54349143157125823</v>
      </c>
      <c r="AE366" s="481">
        <v>9.7256245345609642</v>
      </c>
      <c r="AF366" s="475">
        <v>-0.17911742141141396</v>
      </c>
      <c r="AG366" s="480"/>
      <c r="AH366" s="474"/>
      <c r="AI366" s="481"/>
      <c r="AJ366" s="474"/>
      <c r="AK366" s="481"/>
      <c r="AL366" s="475"/>
      <c r="AM366" s="480">
        <v>3.42935966313344</v>
      </c>
      <c r="AN366" s="475">
        <v>0.36176678146000896</v>
      </c>
      <c r="AO366" s="480">
        <v>11.504854368932039</v>
      </c>
      <c r="AP366" s="474">
        <v>3.7974552657930252</v>
      </c>
      <c r="AQ366" s="481">
        <v>21.859375</v>
      </c>
      <c r="AR366" s="474">
        <v>-0.97503360215053902</v>
      </c>
      <c r="AS366" s="481">
        <v>15.889058524173027</v>
      </c>
      <c r="AT366" s="475">
        <v>0.46040868882725405</v>
      </c>
    </row>
    <row r="367" spans="2:46" s="4" customFormat="1" ht="15" hidden="1" customHeight="1" outlineLevel="1" x14ac:dyDescent="0.25">
      <c r="B367" s="115" t="s">
        <v>122</v>
      </c>
      <c r="C367" s="480">
        <v>9.3981659587497735</v>
      </c>
      <c r="D367" s="474">
        <v>-4.4544800449108024E-2</v>
      </c>
      <c r="E367" s="481">
        <v>12.206947698030582</v>
      </c>
      <c r="F367" s="474">
        <v>-0.27998949726623401</v>
      </c>
      <c r="G367" s="481">
        <v>10.521967049425861</v>
      </c>
      <c r="H367" s="475">
        <v>-3.8299726730626205E-2</v>
      </c>
      <c r="I367" s="480">
        <v>10.145230860446157</v>
      </c>
      <c r="J367" s="474">
        <v>0.45207929831478211</v>
      </c>
      <c r="K367" s="481">
        <v>12.461075108712205</v>
      </c>
      <c r="L367" s="474">
        <v>-0.4575856697616576</v>
      </c>
      <c r="M367" s="481">
        <v>11.226632744971003</v>
      </c>
      <c r="N367" s="475">
        <v>7.9826853851189483E-2</v>
      </c>
      <c r="O367" s="480"/>
      <c r="P367" s="474"/>
      <c r="Q367" s="481"/>
      <c r="R367" s="474"/>
      <c r="S367" s="481"/>
      <c r="T367" s="475"/>
      <c r="U367" s="480"/>
      <c r="V367" s="474"/>
      <c r="W367" s="481"/>
      <c r="X367" s="474"/>
      <c r="Y367" s="481"/>
      <c r="Z367" s="475"/>
      <c r="AA367" s="480">
        <v>9.2911642617118009</v>
      </c>
      <c r="AB367" s="474">
        <v>-0.33636758019178004</v>
      </c>
      <c r="AC367" s="481">
        <v>11.121783737932706</v>
      </c>
      <c r="AD367" s="474">
        <v>6.8051644441878167E-2</v>
      </c>
      <c r="AE367" s="481">
        <v>9.8926566419366395</v>
      </c>
      <c r="AF367" s="475">
        <v>-0.11473321307761886</v>
      </c>
      <c r="AG367" s="480"/>
      <c r="AH367" s="474"/>
      <c r="AI367" s="481"/>
      <c r="AJ367" s="474"/>
      <c r="AK367" s="481"/>
      <c r="AL367" s="475"/>
      <c r="AM367" s="480">
        <v>2.9651563937442504</v>
      </c>
      <c r="AN367" s="475">
        <v>-2.2274320397200955</v>
      </c>
      <c r="AO367" s="480">
        <v>27.122977346278319</v>
      </c>
      <c r="AP367" s="474">
        <v>16.905415092018817</v>
      </c>
      <c r="AQ367" s="481">
        <v>23.065077910174153</v>
      </c>
      <c r="AR367" s="474">
        <v>6.4827661763738043</v>
      </c>
      <c r="AS367" s="481">
        <v>24.532475131655939</v>
      </c>
      <c r="AT367" s="475">
        <v>10.499404265514206</v>
      </c>
    </row>
    <row r="368" spans="2:46" s="4" customFormat="1" ht="15" hidden="1" customHeight="1" outlineLevel="1" x14ac:dyDescent="0.25">
      <c r="B368" s="115" t="s">
        <v>96</v>
      </c>
      <c r="C368" s="480">
        <v>9.402827981247432</v>
      </c>
      <c r="D368" s="474">
        <v>0.51078351090744789</v>
      </c>
      <c r="E368" s="481">
        <v>12.502172355619237</v>
      </c>
      <c r="F368" s="474">
        <v>0.64295002794891154</v>
      </c>
      <c r="G368" s="481">
        <v>10.706281982126455</v>
      </c>
      <c r="H368" s="475">
        <v>0.71432384141621519</v>
      </c>
      <c r="I368" s="480">
        <v>9.6818634552698306</v>
      </c>
      <c r="J368" s="474">
        <v>0.50882274162350605</v>
      </c>
      <c r="K368" s="481">
        <v>12.168005752336887</v>
      </c>
      <c r="L368" s="474">
        <v>2.4328356287682595E-2</v>
      </c>
      <c r="M368" s="481">
        <v>10.903077442835425</v>
      </c>
      <c r="N368" s="475">
        <v>0.39904391385960913</v>
      </c>
      <c r="O368" s="480"/>
      <c r="P368" s="474"/>
      <c r="Q368" s="481"/>
      <c r="R368" s="474"/>
      <c r="S368" s="481"/>
      <c r="T368" s="475"/>
      <c r="U368" s="480"/>
      <c r="V368" s="474"/>
      <c r="W368" s="481"/>
      <c r="X368" s="474"/>
      <c r="Y368" s="481"/>
      <c r="Z368" s="475"/>
      <c r="AA368" s="480">
        <v>9.8027420507324052</v>
      </c>
      <c r="AB368" s="474">
        <v>0.50444948035861614</v>
      </c>
      <c r="AC368" s="481">
        <v>12.972986867317848</v>
      </c>
      <c r="AD368" s="474">
        <v>1.8179429965464333</v>
      </c>
      <c r="AE368" s="481">
        <v>10.827714903068857</v>
      </c>
      <c r="AF368" s="475">
        <v>1.0339753913490508</v>
      </c>
      <c r="AG368" s="480"/>
      <c r="AH368" s="474"/>
      <c r="AI368" s="481"/>
      <c r="AJ368" s="474"/>
      <c r="AK368" s="481"/>
      <c r="AL368" s="475"/>
      <c r="AM368" s="480">
        <v>3.4805653710247348</v>
      </c>
      <c r="AN368" s="475">
        <v>0.12753809224895329</v>
      </c>
      <c r="AO368" s="480">
        <v>14.340215439856374</v>
      </c>
      <c r="AP368" s="474">
        <v>-2.5023771527362175</v>
      </c>
      <c r="AQ368" s="481">
        <v>22.155422715627669</v>
      </c>
      <c r="AR368" s="474">
        <v>11.870860039287484</v>
      </c>
      <c r="AS368" s="481">
        <v>18.345295404814003</v>
      </c>
      <c r="AT368" s="475">
        <v>6.8884930214972204</v>
      </c>
    </row>
    <row r="369" spans="2:46" s="4" customFormat="1" ht="15" hidden="1" customHeight="1" outlineLevel="1" x14ac:dyDescent="0.25">
      <c r="B369" s="115" t="s">
        <v>97</v>
      </c>
      <c r="C369" s="480">
        <v>8.7391449647471173</v>
      </c>
      <c r="D369" s="474">
        <v>-1.0430344790415251</v>
      </c>
      <c r="E369" s="481">
        <v>10.710036639874158</v>
      </c>
      <c r="F369" s="474">
        <v>-2.312086816915965</v>
      </c>
      <c r="G369" s="481">
        <v>9.644575950789406</v>
      </c>
      <c r="H369" s="475">
        <v>-1.4358827389370727</v>
      </c>
      <c r="I369" s="480">
        <v>8.3516081270050169</v>
      </c>
      <c r="J369" s="474">
        <v>-1.4402450863100942</v>
      </c>
      <c r="K369" s="481">
        <v>10.220989459881991</v>
      </c>
      <c r="L369" s="474">
        <v>-2.6438573567377137</v>
      </c>
      <c r="M369" s="481">
        <v>9.3254278921304632</v>
      </c>
      <c r="N369" s="475">
        <v>-1.97515425638138</v>
      </c>
      <c r="O369" s="480"/>
      <c r="P369" s="474"/>
      <c r="Q369" s="481"/>
      <c r="R369" s="474"/>
      <c r="S369" s="481"/>
      <c r="T369" s="475"/>
      <c r="U369" s="480"/>
      <c r="V369" s="474"/>
      <c r="W369" s="481"/>
      <c r="X369" s="474"/>
      <c r="Y369" s="481"/>
      <c r="Z369" s="475"/>
      <c r="AA369" s="480">
        <v>10.049365098560891</v>
      </c>
      <c r="AB369" s="474">
        <v>-0.33570496718228782</v>
      </c>
      <c r="AC369" s="481">
        <v>11.936670157068063</v>
      </c>
      <c r="AD369" s="474">
        <v>-0.96704940407724038</v>
      </c>
      <c r="AE369" s="481">
        <v>10.740248390064398</v>
      </c>
      <c r="AF369" s="475">
        <v>-0.3326061638932778</v>
      </c>
      <c r="AG369" s="480"/>
      <c r="AH369" s="474"/>
      <c r="AI369" s="481"/>
      <c r="AJ369" s="474"/>
      <c r="AK369" s="481"/>
      <c r="AL369" s="475"/>
      <c r="AM369" s="480">
        <v>4.041784302653868</v>
      </c>
      <c r="AN369" s="475">
        <v>-0.21287500851356889</v>
      </c>
      <c r="AO369" s="480">
        <v>14.350076103500761</v>
      </c>
      <c r="AP369" s="474">
        <v>-4.2739769268022698</v>
      </c>
      <c r="AQ369" s="481">
        <v>19.61668228678538</v>
      </c>
      <c r="AR369" s="474">
        <v>-3.4722066021035083</v>
      </c>
      <c r="AS369" s="481">
        <v>16.710205795884082</v>
      </c>
      <c r="AT369" s="475">
        <v>-3.9682195619891267</v>
      </c>
    </row>
    <row r="370" spans="2:46" s="4" customFormat="1" ht="15.75" collapsed="1" x14ac:dyDescent="0.25">
      <c r="B370" s="103">
        <v>1988</v>
      </c>
      <c r="C370" s="482">
        <v>9.5222145263614291</v>
      </c>
      <c r="D370" s="487">
        <v>-3.2804869784895274E-2</v>
      </c>
      <c r="E370" s="484">
        <v>12.510501044606531</v>
      </c>
      <c r="F370" s="487">
        <v>7.7401764077684732E-3</v>
      </c>
      <c r="G370" s="484">
        <v>10.759663960198623</v>
      </c>
      <c r="H370" s="488">
        <v>0.11406797690478498</v>
      </c>
      <c r="I370" s="482">
        <v>9.8730009207007345</v>
      </c>
      <c r="J370" s="487">
        <v>-2.4604195061010969E-2</v>
      </c>
      <c r="K370" s="484">
        <v>12.64362574338733</v>
      </c>
      <c r="L370" s="487">
        <v>-3.3064486932739001E-2</v>
      </c>
      <c r="M370" s="484">
        <v>11.219682674572441</v>
      </c>
      <c r="N370" s="488">
        <v>5.1868219387159797E-2</v>
      </c>
      <c r="O370" s="482"/>
      <c r="P370" s="487"/>
      <c r="Q370" s="484"/>
      <c r="R370" s="487"/>
      <c r="S370" s="484"/>
      <c r="T370" s="488"/>
      <c r="U370" s="482"/>
      <c r="V370" s="487"/>
      <c r="W370" s="484"/>
      <c r="X370" s="487"/>
      <c r="Y370" s="484"/>
      <c r="Z370" s="488"/>
      <c r="AA370" s="482">
        <v>9.7796483663738414</v>
      </c>
      <c r="AB370" s="487">
        <v>-4.9542958939790438E-2</v>
      </c>
      <c r="AC370" s="484">
        <v>11.599654081106941</v>
      </c>
      <c r="AD370" s="487">
        <v>0.10344907990429952</v>
      </c>
      <c r="AE370" s="484">
        <v>10.362968257394282</v>
      </c>
      <c r="AF370" s="488">
        <v>9.0860581218098702E-2</v>
      </c>
      <c r="AG370" s="482"/>
      <c r="AH370" s="487"/>
      <c r="AI370" s="484"/>
      <c r="AJ370" s="487"/>
      <c r="AK370" s="484"/>
      <c r="AL370" s="488"/>
      <c r="AM370" s="482">
        <v>3.3959906109243163</v>
      </c>
      <c r="AN370" s="488">
        <v>-0.48067453689524475</v>
      </c>
      <c r="AO370" s="482">
        <v>13.515278083095186</v>
      </c>
      <c r="AP370" s="487">
        <v>2.7611086682266279</v>
      </c>
      <c r="AQ370" s="484">
        <v>27.175877893056665</v>
      </c>
      <c r="AR370" s="487">
        <v>6.5324387247509605</v>
      </c>
      <c r="AS370" s="484">
        <v>19.300156309408138</v>
      </c>
      <c r="AT370" s="488">
        <v>3.5864879204931537</v>
      </c>
    </row>
    <row r="371" spans="2:46" s="4" customFormat="1" ht="15" hidden="1" customHeight="1" outlineLevel="1" x14ac:dyDescent="0.25">
      <c r="B371" s="115" t="s">
        <v>98</v>
      </c>
      <c r="C371" s="480">
        <v>9.9208529588079131</v>
      </c>
      <c r="D371" s="471">
        <v>-0.77784268106419674</v>
      </c>
      <c r="E371" s="481">
        <v>12.625075576351831</v>
      </c>
      <c r="F371" s="471">
        <v>-0.40768798239819226</v>
      </c>
      <c r="G371" s="481">
        <v>10.987695227428286</v>
      </c>
      <c r="H371" s="473">
        <v>-0.50646067324689348</v>
      </c>
      <c r="I371" s="480">
        <v>10.059474790274907</v>
      </c>
      <c r="J371" s="471">
        <v>-0.88164953404941748</v>
      </c>
      <c r="K371" s="481">
        <v>12.157337823466856</v>
      </c>
      <c r="L371" s="471">
        <v>-0.37676124329552785</v>
      </c>
      <c r="M371" s="481">
        <v>11.089161280219924</v>
      </c>
      <c r="N371" s="473">
        <v>-0.55155996923440931</v>
      </c>
      <c r="O371" s="480"/>
      <c r="P371" s="471"/>
      <c r="Q371" s="481"/>
      <c r="R371" s="471"/>
      <c r="S371" s="481"/>
      <c r="T371" s="473"/>
      <c r="U371" s="480"/>
      <c r="V371" s="471"/>
      <c r="W371" s="481"/>
      <c r="X371" s="471"/>
      <c r="Y371" s="481"/>
      <c r="Z371" s="473"/>
      <c r="AA371" s="480">
        <v>10.691345752400645</v>
      </c>
      <c r="AB371" s="471">
        <v>-0.75538586293562204</v>
      </c>
      <c r="AC371" s="481">
        <v>13.437264776040287</v>
      </c>
      <c r="AD371" s="471">
        <v>-8.9722742232511976E-2</v>
      </c>
      <c r="AE371" s="481">
        <v>11.440315771210456</v>
      </c>
      <c r="AF371" s="473">
        <v>-0.54499675608291476</v>
      </c>
      <c r="AG371" s="480"/>
      <c r="AH371" s="471"/>
      <c r="AI371" s="481"/>
      <c r="AJ371" s="471"/>
      <c r="AK371" s="481"/>
      <c r="AL371" s="473"/>
      <c r="AM371" s="480">
        <v>3.7128783552255853</v>
      </c>
      <c r="AN371" s="473">
        <v>6.0509684124730345E-2</v>
      </c>
      <c r="AO371" s="480">
        <v>10.011470281543275</v>
      </c>
      <c r="AP371" s="471">
        <v>-6.1003718237198825</v>
      </c>
      <c r="AQ371" s="481">
        <v>22.484536082474225</v>
      </c>
      <c r="AR371" s="471">
        <v>4.7821401177831788</v>
      </c>
      <c r="AS371" s="481">
        <v>15.590201729106628</v>
      </c>
      <c r="AT371" s="473">
        <v>-1.0669534805777658</v>
      </c>
    </row>
    <row r="372" spans="2:46" s="4" customFormat="1" ht="15" hidden="1" customHeight="1" outlineLevel="1" x14ac:dyDescent="0.25">
      <c r="B372" s="115" t="s">
        <v>99</v>
      </c>
      <c r="C372" s="480">
        <v>10.116952837304229</v>
      </c>
      <c r="D372" s="474">
        <v>-0.9211415246893111</v>
      </c>
      <c r="E372" s="481">
        <v>12.743431153221914</v>
      </c>
      <c r="F372" s="474">
        <v>-0.57926677068788912</v>
      </c>
      <c r="G372" s="481">
        <v>11.108898534398021</v>
      </c>
      <c r="H372" s="475">
        <v>-0.70529587611415678</v>
      </c>
      <c r="I372" s="480">
        <v>10.122591792656587</v>
      </c>
      <c r="J372" s="474">
        <v>-1.1832616885286509</v>
      </c>
      <c r="K372" s="481">
        <v>11.936608344549125</v>
      </c>
      <c r="L372" s="474">
        <v>-0.3985785391931369</v>
      </c>
      <c r="M372" s="481">
        <v>10.981189425308276</v>
      </c>
      <c r="N372" s="475">
        <v>-0.77983774970693354</v>
      </c>
      <c r="O372" s="480"/>
      <c r="P372" s="474"/>
      <c r="Q372" s="481"/>
      <c r="R372" s="474"/>
      <c r="S372" s="481"/>
      <c r="T372" s="475"/>
      <c r="U372" s="480"/>
      <c r="V372" s="474"/>
      <c r="W372" s="481"/>
      <c r="X372" s="474"/>
      <c r="Y372" s="481"/>
      <c r="Z372" s="475"/>
      <c r="AA372" s="480">
        <v>10.711673264060696</v>
      </c>
      <c r="AB372" s="474">
        <v>-0.79724546202090174</v>
      </c>
      <c r="AC372" s="481">
        <v>14.60091133472565</v>
      </c>
      <c r="AD372" s="474">
        <v>-0.35059390979144567</v>
      </c>
      <c r="AE372" s="481">
        <v>11.667335354949071</v>
      </c>
      <c r="AF372" s="475">
        <v>-0.6710855335678243</v>
      </c>
      <c r="AG372" s="480"/>
      <c r="AH372" s="474"/>
      <c r="AI372" s="481"/>
      <c r="AJ372" s="474"/>
      <c r="AK372" s="481"/>
      <c r="AL372" s="475"/>
      <c r="AM372" s="480">
        <v>5.2328767123287667</v>
      </c>
      <c r="AN372" s="475">
        <v>8.9247000224424333E-2</v>
      </c>
      <c r="AO372" s="480">
        <v>11.769121813031161</v>
      </c>
      <c r="AP372" s="474">
        <v>-5.8655082403631962</v>
      </c>
      <c r="AQ372" s="481">
        <v>29.88927943760984</v>
      </c>
      <c r="AR372" s="474">
        <v>9.2589030935238199</v>
      </c>
      <c r="AS372" s="481">
        <v>19.855686274509804</v>
      </c>
      <c r="AT372" s="475">
        <v>1.1364648633175882</v>
      </c>
    </row>
    <row r="373" spans="2:46" s="4" customFormat="1" ht="15" hidden="1" customHeight="1" outlineLevel="1" x14ac:dyDescent="0.25">
      <c r="B373" s="115" t="s">
        <v>100</v>
      </c>
      <c r="C373" s="480">
        <v>9.7277596528992323</v>
      </c>
      <c r="D373" s="474">
        <v>-7.4283013336643222E-2</v>
      </c>
      <c r="E373" s="481">
        <v>12.409726262611928</v>
      </c>
      <c r="F373" s="474">
        <v>0.6090723215574485</v>
      </c>
      <c r="G373" s="481">
        <v>10.725639793660934</v>
      </c>
      <c r="H373" s="475">
        <v>0.17969762422594293</v>
      </c>
      <c r="I373" s="480">
        <v>10.02992430910051</v>
      </c>
      <c r="J373" s="474">
        <v>-2.4966951632977796E-2</v>
      </c>
      <c r="K373" s="481">
        <v>12.307527013752456</v>
      </c>
      <c r="L373" s="474">
        <v>0.63817791184955652</v>
      </c>
      <c r="M373" s="481">
        <v>11.083095179514356</v>
      </c>
      <c r="N373" s="475">
        <v>0.26234603369244702</v>
      </c>
      <c r="O373" s="480"/>
      <c r="P373" s="474"/>
      <c r="Q373" s="481"/>
      <c r="R373" s="474"/>
      <c r="S373" s="481"/>
      <c r="T373" s="475"/>
      <c r="U373" s="480"/>
      <c r="V373" s="474"/>
      <c r="W373" s="481"/>
      <c r="X373" s="474"/>
      <c r="Y373" s="481"/>
      <c r="Z373" s="475"/>
      <c r="AA373" s="480">
        <v>9.9786116803278695</v>
      </c>
      <c r="AB373" s="474">
        <v>-0.2857580675712903</v>
      </c>
      <c r="AC373" s="481">
        <v>11.997898658006591</v>
      </c>
      <c r="AD373" s="474">
        <v>0.40395174657022181</v>
      </c>
      <c r="AE373" s="481">
        <v>10.537932402936702</v>
      </c>
      <c r="AF373" s="475">
        <v>-9.0016854237166655E-2</v>
      </c>
      <c r="AG373" s="480"/>
      <c r="AH373" s="474"/>
      <c r="AI373" s="481"/>
      <c r="AJ373" s="474"/>
      <c r="AK373" s="481"/>
      <c r="AL373" s="475"/>
      <c r="AM373" s="480">
        <v>5.4725274725274726</v>
      </c>
      <c r="AN373" s="475">
        <v>0.39448672956761666</v>
      </c>
      <c r="AO373" s="480">
        <v>9.9178378378378387</v>
      </c>
      <c r="AP373" s="474">
        <v>6.2975718824775484E-2</v>
      </c>
      <c r="AQ373" s="481">
        <v>28.516129032258064</v>
      </c>
      <c r="AR373" s="474">
        <v>12.00330851943755</v>
      </c>
      <c r="AS373" s="481">
        <v>17.600253807106601</v>
      </c>
      <c r="AT373" s="475">
        <v>5.1202538071066002</v>
      </c>
    </row>
    <row r="374" spans="2:46" s="4" customFormat="1" ht="15" hidden="1" customHeight="1" outlineLevel="1" x14ac:dyDescent="0.25">
      <c r="B374" s="115" t="s">
        <v>101</v>
      </c>
      <c r="C374" s="480">
        <v>8.3092593197634521</v>
      </c>
      <c r="D374" s="474">
        <v>-1.4054137650421641</v>
      </c>
      <c r="E374" s="481">
        <v>11.483231872608702</v>
      </c>
      <c r="F374" s="474">
        <v>-0.95783706310890793</v>
      </c>
      <c r="G374" s="481">
        <v>9.4050806214402218</v>
      </c>
      <c r="H374" s="475">
        <v>-1.186716977578854</v>
      </c>
      <c r="I374" s="480">
        <v>8.4380452927651266</v>
      </c>
      <c r="J374" s="474">
        <v>-2.1611301774745026</v>
      </c>
      <c r="K374" s="481">
        <v>11.440585048290041</v>
      </c>
      <c r="L374" s="474">
        <v>-1.3358098014953672</v>
      </c>
      <c r="M374" s="481">
        <v>9.7104224329597528</v>
      </c>
      <c r="N374" s="475">
        <v>-1.8004656904489629</v>
      </c>
      <c r="O374" s="480"/>
      <c r="P374" s="474"/>
      <c r="Q374" s="481"/>
      <c r="R374" s="474"/>
      <c r="S374" s="481"/>
      <c r="T374" s="475"/>
      <c r="U374" s="480"/>
      <c r="V374" s="474"/>
      <c r="W374" s="481"/>
      <c r="X374" s="474"/>
      <c r="Y374" s="481"/>
      <c r="Z374" s="475"/>
      <c r="AA374" s="480">
        <v>8.7211086752270592</v>
      </c>
      <c r="AB374" s="474">
        <v>-0.96498166399854668</v>
      </c>
      <c r="AC374" s="481">
        <v>11.171430248254005</v>
      </c>
      <c r="AD374" s="474">
        <v>-0.24973007914127621</v>
      </c>
      <c r="AE374" s="481">
        <v>9.3339498289958467</v>
      </c>
      <c r="AF374" s="475">
        <v>-0.78744714211952527</v>
      </c>
      <c r="AG374" s="480"/>
      <c r="AH374" s="474"/>
      <c r="AI374" s="481"/>
      <c r="AJ374" s="474"/>
      <c r="AK374" s="481"/>
      <c r="AL374" s="475"/>
      <c r="AM374" s="480">
        <v>4.7326594090202176</v>
      </c>
      <c r="AN374" s="475">
        <v>6.5078874407468845E-2</v>
      </c>
      <c r="AO374" s="480">
        <v>6.0236275191104935</v>
      </c>
      <c r="AP374" s="474">
        <v>-5.966514868622256</v>
      </c>
      <c r="AQ374" s="481">
        <v>17.098236775818641</v>
      </c>
      <c r="AR374" s="474">
        <v>0.66641859400045789</v>
      </c>
      <c r="AS374" s="481">
        <v>9.9614867890729961</v>
      </c>
      <c r="AT374" s="475">
        <v>-3.6561398590880039</v>
      </c>
    </row>
    <row r="375" spans="2:46" s="4" customFormat="1" ht="15" hidden="1" customHeight="1" outlineLevel="1" x14ac:dyDescent="0.25">
      <c r="B375" s="115" t="s">
        <v>121</v>
      </c>
      <c r="C375" s="480">
        <v>9.3247732488252648</v>
      </c>
      <c r="D375" s="474">
        <v>-0.34526417453646729</v>
      </c>
      <c r="E375" s="481">
        <v>10.643507242661197</v>
      </c>
      <c r="F375" s="474">
        <v>-0.97070595530834503</v>
      </c>
      <c r="G375" s="481">
        <v>9.7627524799445311</v>
      </c>
      <c r="H375" s="475">
        <v>-0.46275583798522923</v>
      </c>
      <c r="I375" s="480">
        <v>9.8592094097215366</v>
      </c>
      <c r="J375" s="474">
        <v>-0.60214600392001394</v>
      </c>
      <c r="K375" s="481">
        <v>10.393682864450128</v>
      </c>
      <c r="L375" s="474">
        <v>-0.69670507901684608</v>
      </c>
      <c r="M375" s="481">
        <v>10.092000757482928</v>
      </c>
      <c r="N375" s="475">
        <v>-0.62250467643224816</v>
      </c>
      <c r="O375" s="480"/>
      <c r="P375" s="474"/>
      <c r="Q375" s="481"/>
      <c r="R375" s="474"/>
      <c r="S375" s="481"/>
      <c r="T375" s="475"/>
      <c r="U375" s="480"/>
      <c r="V375" s="474"/>
      <c r="W375" s="481"/>
      <c r="X375" s="474"/>
      <c r="Y375" s="481"/>
      <c r="Z375" s="475"/>
      <c r="AA375" s="480">
        <v>9.3333269130761387</v>
      </c>
      <c r="AB375" s="474">
        <v>-0.74611020003864859</v>
      </c>
      <c r="AC375" s="481">
        <v>10.791614559336537</v>
      </c>
      <c r="AD375" s="474">
        <v>-1.4933695197651886</v>
      </c>
      <c r="AE375" s="481">
        <v>9.6634580998927166</v>
      </c>
      <c r="AF375" s="475">
        <v>-0.83931632712778992</v>
      </c>
      <c r="AG375" s="480"/>
      <c r="AH375" s="474"/>
      <c r="AI375" s="481"/>
      <c r="AJ375" s="474"/>
      <c r="AK375" s="481"/>
      <c r="AL375" s="475"/>
      <c r="AM375" s="480">
        <v>5.1088591042824456</v>
      </c>
      <c r="AN375" s="475">
        <v>1.1895258520619807</v>
      </c>
      <c r="AO375" s="480">
        <v>10.232743362831858</v>
      </c>
      <c r="AP375" s="474">
        <v>0.97171833303448096</v>
      </c>
      <c r="AQ375" s="481">
        <v>27.291666666666668</v>
      </c>
      <c r="AR375" s="474">
        <v>13.720800524934385</v>
      </c>
      <c r="AS375" s="481">
        <v>13.697461212976023</v>
      </c>
      <c r="AT375" s="475">
        <v>2.8110469590784728</v>
      </c>
    </row>
    <row r="376" spans="2:46" s="4" customFormat="1" ht="15" hidden="1" customHeight="1" outlineLevel="1" x14ac:dyDescent="0.25">
      <c r="B376" s="115" t="s">
        <v>104</v>
      </c>
      <c r="C376" s="480">
        <v>9.7945942683552456</v>
      </c>
      <c r="D376" s="474">
        <v>-0.30249528723020624</v>
      </c>
      <c r="E376" s="481">
        <v>12.783054767945083</v>
      </c>
      <c r="F376" s="474">
        <v>1.862326350678897</v>
      </c>
      <c r="G376" s="481">
        <v>10.841544624594009</v>
      </c>
      <c r="H376" s="475">
        <v>0.47039348302783424</v>
      </c>
      <c r="I376" s="480">
        <v>10.509747066958113</v>
      </c>
      <c r="J376" s="474">
        <v>-0.58518702951694301</v>
      </c>
      <c r="K376" s="481">
        <v>13.393435287304888</v>
      </c>
      <c r="L376" s="474">
        <v>1.6517585370888117</v>
      </c>
      <c r="M376" s="481">
        <v>11.832466042861455</v>
      </c>
      <c r="N376" s="475">
        <v>0.45090443344767195</v>
      </c>
      <c r="O376" s="480"/>
      <c r="P376" s="474"/>
      <c r="Q376" s="481"/>
      <c r="R376" s="474"/>
      <c r="S376" s="481"/>
      <c r="T376" s="475"/>
      <c r="U376" s="480"/>
      <c r="V376" s="474"/>
      <c r="W376" s="481"/>
      <c r="X376" s="474"/>
      <c r="Y376" s="481"/>
      <c r="Z376" s="475"/>
      <c r="AA376" s="480">
        <v>9.8286035989073994</v>
      </c>
      <c r="AB376" s="474">
        <v>-2.7295114045511326E-3</v>
      </c>
      <c r="AC376" s="481">
        <v>10.963695937090433</v>
      </c>
      <c r="AD376" s="474">
        <v>2.0462701945161754</v>
      </c>
      <c r="AE376" s="481">
        <v>10.102595738622883</v>
      </c>
      <c r="AF376" s="475">
        <v>0.49111236347600595</v>
      </c>
      <c r="AG376" s="480"/>
      <c r="AH376" s="474"/>
      <c r="AI376" s="481"/>
      <c r="AJ376" s="474"/>
      <c r="AK376" s="481"/>
      <c r="AL376" s="475"/>
      <c r="AM376" s="480">
        <v>4.0868958296981326</v>
      </c>
      <c r="AN376" s="475">
        <v>-1.3418096112024305</v>
      </c>
      <c r="AO376" s="480">
        <v>11.871003307607497</v>
      </c>
      <c r="AP376" s="474">
        <v>-0.71533689857806948</v>
      </c>
      <c r="AQ376" s="481">
        <v>17.979351032448378</v>
      </c>
      <c r="AR376" s="474">
        <v>4.4130245018361336</v>
      </c>
      <c r="AS376" s="481">
        <v>13.53290529695024</v>
      </c>
      <c r="AT376" s="475">
        <v>0.61766557092284202</v>
      </c>
    </row>
    <row r="377" spans="2:46" s="4" customFormat="1" ht="15" hidden="1" customHeight="1" outlineLevel="1" x14ac:dyDescent="0.25">
      <c r="B377" s="115" t="s">
        <v>105</v>
      </c>
      <c r="C377" s="480">
        <v>8.9388100612705585</v>
      </c>
      <c r="D377" s="474">
        <v>-1.063921659713662</v>
      </c>
      <c r="E377" s="481">
        <v>12.846582226021187</v>
      </c>
      <c r="F377" s="474">
        <v>0.8553303670412209</v>
      </c>
      <c r="G377" s="481">
        <v>10.438083218221749</v>
      </c>
      <c r="H377" s="475">
        <v>-0.28813453952530388</v>
      </c>
      <c r="I377" s="480">
        <v>8.8421815142439222</v>
      </c>
      <c r="J377" s="474">
        <v>-2.4369848701856203</v>
      </c>
      <c r="K377" s="481">
        <v>13.568934035348969</v>
      </c>
      <c r="L377" s="474">
        <v>1.0132968897194292</v>
      </c>
      <c r="M377" s="481">
        <v>10.922086837137464</v>
      </c>
      <c r="N377" s="475">
        <v>-0.94762925119061237</v>
      </c>
      <c r="O377" s="480"/>
      <c r="P377" s="474"/>
      <c r="Q377" s="481"/>
      <c r="R377" s="474"/>
      <c r="S377" s="481"/>
      <c r="T377" s="475"/>
      <c r="U377" s="480"/>
      <c r="V377" s="474"/>
      <c r="W377" s="481"/>
      <c r="X377" s="474"/>
      <c r="Y377" s="481"/>
      <c r="Z377" s="475"/>
      <c r="AA377" s="480">
        <v>9.9316956928421902</v>
      </c>
      <c r="AB377" s="474">
        <v>0.30332197637642544</v>
      </c>
      <c r="AC377" s="481">
        <v>10.119655084960689</v>
      </c>
      <c r="AD377" s="474">
        <v>-0.20089956430521561</v>
      </c>
      <c r="AE377" s="481">
        <v>9.9890431310645802</v>
      </c>
      <c r="AF377" s="475">
        <v>0.17255675641186485</v>
      </c>
      <c r="AG377" s="480"/>
      <c r="AH377" s="474"/>
      <c r="AI377" s="481"/>
      <c r="AJ377" s="474"/>
      <c r="AK377" s="481"/>
      <c r="AL377" s="475"/>
      <c r="AM377" s="480">
        <v>4.2856928163510668</v>
      </c>
      <c r="AN377" s="475">
        <v>-0.11158007843426621</v>
      </c>
      <c r="AO377" s="480">
        <v>6.8921161825726145</v>
      </c>
      <c r="AP377" s="474">
        <v>-1.3708775804211477</v>
      </c>
      <c r="AQ377" s="481">
        <v>20.26078799249531</v>
      </c>
      <c r="AR377" s="474">
        <v>2.9827392120075054</v>
      </c>
      <c r="AS377" s="481">
        <v>14.858021240916713</v>
      </c>
      <c r="AT377" s="475">
        <v>3.0793275186592624</v>
      </c>
    </row>
    <row r="378" spans="2:46" s="4" customFormat="1" ht="15" hidden="1" customHeight="1" outlineLevel="1" x14ac:dyDescent="0.25">
      <c r="B378" s="115" t="s">
        <v>106</v>
      </c>
      <c r="C378" s="480">
        <v>10.712925181171247</v>
      </c>
      <c r="D378" s="474">
        <v>-4.3924446041323506E-2</v>
      </c>
      <c r="E378" s="481">
        <v>14.019473677007923</v>
      </c>
      <c r="F378" s="474">
        <v>1.2704455346681556</v>
      </c>
      <c r="G378" s="481">
        <v>11.948141445434516</v>
      </c>
      <c r="H378" s="475">
        <v>0.48551461208941049</v>
      </c>
      <c r="I378" s="480">
        <v>12.107399534365827</v>
      </c>
      <c r="J378" s="474">
        <v>0.29977525486440193</v>
      </c>
      <c r="K378" s="481">
        <v>15.417375505822116</v>
      </c>
      <c r="L378" s="474">
        <v>1.8140062335849194</v>
      </c>
      <c r="M378" s="481">
        <v>13.595859251694364</v>
      </c>
      <c r="N378" s="475">
        <v>1.0058901358260268</v>
      </c>
      <c r="O378" s="480"/>
      <c r="P378" s="474"/>
      <c r="Q378" s="481"/>
      <c r="R378" s="474"/>
      <c r="S378" s="481"/>
      <c r="T378" s="475"/>
      <c r="U378" s="480"/>
      <c r="V378" s="474"/>
      <c r="W378" s="481"/>
      <c r="X378" s="474"/>
      <c r="Y378" s="481"/>
      <c r="Z378" s="475"/>
      <c r="AA378" s="480">
        <v>9.8427427703775283</v>
      </c>
      <c r="AB378" s="474">
        <v>-0.46911134376004782</v>
      </c>
      <c r="AC378" s="481">
        <v>10.085920154161954</v>
      </c>
      <c r="AD378" s="474">
        <v>-0.52545701094568642</v>
      </c>
      <c r="AE378" s="481">
        <v>9.9136837474183341</v>
      </c>
      <c r="AF378" s="475">
        <v>-0.48324738745155038</v>
      </c>
      <c r="AG378" s="480"/>
      <c r="AH378" s="474"/>
      <c r="AI378" s="481"/>
      <c r="AJ378" s="474"/>
      <c r="AK378" s="481"/>
      <c r="AL378" s="475"/>
      <c r="AM378" s="480">
        <v>4.6485918453131569</v>
      </c>
      <c r="AN378" s="475">
        <v>-0.85437551373728837</v>
      </c>
      <c r="AO378" s="480">
        <v>13.326352530541012</v>
      </c>
      <c r="AP378" s="474">
        <v>1.5074067704187808</v>
      </c>
      <c r="AQ378" s="481">
        <v>42.905533063427804</v>
      </c>
      <c r="AR378" s="474">
        <v>15.890607690293475</v>
      </c>
      <c r="AS378" s="481">
        <v>30.006849315068493</v>
      </c>
      <c r="AT378" s="475">
        <v>12.714082941656958</v>
      </c>
    </row>
    <row r="379" spans="2:46" s="4" customFormat="1" ht="15" hidden="1" customHeight="1" outlineLevel="1" x14ac:dyDescent="0.25">
      <c r="B379" s="115" t="s">
        <v>107</v>
      </c>
      <c r="C379" s="480">
        <v>9.8373936581593195</v>
      </c>
      <c r="D379" s="474">
        <v>-0.17902805749754869</v>
      </c>
      <c r="E379" s="481">
        <v>12.54846050029817</v>
      </c>
      <c r="F379" s="474">
        <v>0.40027208770983869</v>
      </c>
      <c r="G379" s="481">
        <v>10.810626119680462</v>
      </c>
      <c r="H379" s="475">
        <v>8.3553343669613866E-2</v>
      </c>
      <c r="I379" s="480">
        <v>10.815834502912733</v>
      </c>
      <c r="J379" s="474">
        <v>-9.6799301171103025E-2</v>
      </c>
      <c r="K379" s="481">
        <v>13.305690380437294</v>
      </c>
      <c r="L379" s="474">
        <v>0.15680762096166845</v>
      </c>
      <c r="M379" s="481">
        <v>11.946472989850859</v>
      </c>
      <c r="N379" s="475">
        <v>9.3498467142838493E-2</v>
      </c>
      <c r="O379" s="480"/>
      <c r="P379" s="474"/>
      <c r="Q379" s="481"/>
      <c r="R379" s="474"/>
      <c r="S379" s="481"/>
      <c r="T379" s="475"/>
      <c r="U379" s="480"/>
      <c r="V379" s="474"/>
      <c r="W379" s="481"/>
      <c r="X379" s="474"/>
      <c r="Y379" s="481"/>
      <c r="Z379" s="475"/>
      <c r="AA379" s="480">
        <v>9.7341435206432543</v>
      </c>
      <c r="AB379" s="474">
        <v>-0.42496509998241905</v>
      </c>
      <c r="AC379" s="481">
        <v>10.380671924613337</v>
      </c>
      <c r="AD379" s="474">
        <v>0.37989234948178385</v>
      </c>
      <c r="AE379" s="481">
        <v>9.9047419559723782</v>
      </c>
      <c r="AF379" s="475">
        <v>-0.21070054449793751</v>
      </c>
      <c r="AG379" s="480"/>
      <c r="AH379" s="474"/>
      <c r="AI379" s="481"/>
      <c r="AJ379" s="474"/>
      <c r="AK379" s="481"/>
      <c r="AL379" s="475"/>
      <c r="AM379" s="480">
        <v>3.067592881673431</v>
      </c>
      <c r="AN379" s="475">
        <v>-0.96851865268585557</v>
      </c>
      <c r="AO379" s="480">
        <v>7.7073991031390134</v>
      </c>
      <c r="AP379" s="474">
        <v>-0.7609482357965609</v>
      </c>
      <c r="AQ379" s="481">
        <v>22.834408602150539</v>
      </c>
      <c r="AR379" s="474">
        <v>-1.0243274573290151</v>
      </c>
      <c r="AS379" s="481">
        <v>15.428649835345773</v>
      </c>
      <c r="AT379" s="475">
        <v>3.3959335202360013</v>
      </c>
    </row>
    <row r="380" spans="2:46" s="4" customFormat="1" ht="15" hidden="1" customHeight="1" outlineLevel="1" x14ac:dyDescent="0.25">
      <c r="B380" s="115" t="s">
        <v>122</v>
      </c>
      <c r="C380" s="480">
        <v>9.4427107591988815</v>
      </c>
      <c r="D380" s="474">
        <v>-0.55236563839563857</v>
      </c>
      <c r="E380" s="481">
        <v>12.486937195296816</v>
      </c>
      <c r="F380" s="474">
        <v>0.46554196708104811</v>
      </c>
      <c r="G380" s="481">
        <v>10.560266776156487</v>
      </c>
      <c r="H380" s="475">
        <v>-0.10154615278674228</v>
      </c>
      <c r="I380" s="480">
        <v>9.6931515621313746</v>
      </c>
      <c r="J380" s="474">
        <v>-1.6329505614460036</v>
      </c>
      <c r="K380" s="481">
        <v>12.918660778473862</v>
      </c>
      <c r="L380" s="474">
        <v>0.38104734700568166</v>
      </c>
      <c r="M380" s="481">
        <v>11.146805891119813</v>
      </c>
      <c r="N380" s="475">
        <v>-0.69357705930492131</v>
      </c>
      <c r="O380" s="480"/>
      <c r="P380" s="474"/>
      <c r="Q380" s="481"/>
      <c r="R380" s="474"/>
      <c r="S380" s="481"/>
      <c r="T380" s="475"/>
      <c r="U380" s="480"/>
      <c r="V380" s="474"/>
      <c r="W380" s="481"/>
      <c r="X380" s="474"/>
      <c r="Y380" s="481"/>
      <c r="Z380" s="475"/>
      <c r="AA380" s="480">
        <v>9.6275318419035809</v>
      </c>
      <c r="AB380" s="474">
        <v>-6.7064110443196157E-2</v>
      </c>
      <c r="AC380" s="481">
        <v>11.053732093490828</v>
      </c>
      <c r="AD380" s="474">
        <v>0.46373209349082778</v>
      </c>
      <c r="AE380" s="481">
        <v>10.007389855014258</v>
      </c>
      <c r="AF380" s="475">
        <v>8.3374695411396971E-2</v>
      </c>
      <c r="AG380" s="480"/>
      <c r="AH380" s="474"/>
      <c r="AI380" s="481"/>
      <c r="AJ380" s="474"/>
      <c r="AK380" s="481"/>
      <c r="AL380" s="475"/>
      <c r="AM380" s="480">
        <v>5.192588433464346</v>
      </c>
      <c r="AN380" s="475">
        <v>0.91733731739291713</v>
      </c>
      <c r="AO380" s="480">
        <v>10.217562254259501</v>
      </c>
      <c r="AP380" s="474">
        <v>-1.5871134621809215</v>
      </c>
      <c r="AQ380" s="481">
        <v>16.582311733800349</v>
      </c>
      <c r="AR380" s="474">
        <v>-6.7315529245444594E-2</v>
      </c>
      <c r="AS380" s="481">
        <v>14.033070866141733</v>
      </c>
      <c r="AT380" s="475">
        <v>0.21982583302914982</v>
      </c>
    </row>
    <row r="381" spans="2:46" s="4" customFormat="1" ht="15" hidden="1" customHeight="1" outlineLevel="1" x14ac:dyDescent="0.25">
      <c r="B381" s="115" t="s">
        <v>96</v>
      </c>
      <c r="C381" s="480">
        <v>8.8920444703399841</v>
      </c>
      <c r="D381" s="474">
        <v>-0.54588625309497907</v>
      </c>
      <c r="E381" s="481">
        <v>11.859222327670325</v>
      </c>
      <c r="F381" s="474">
        <v>0.76399119360281986</v>
      </c>
      <c r="G381" s="481">
        <v>9.9919581407102402</v>
      </c>
      <c r="H381" s="475">
        <v>-3.7724157783026513E-2</v>
      </c>
      <c r="I381" s="480">
        <v>9.1730407136463246</v>
      </c>
      <c r="J381" s="474">
        <v>-0.65230997764442122</v>
      </c>
      <c r="K381" s="481">
        <v>12.143677396049204</v>
      </c>
      <c r="L381" s="474">
        <v>1.1398807958434531</v>
      </c>
      <c r="M381" s="481">
        <v>10.504033528975816</v>
      </c>
      <c r="N381" s="475">
        <v>0.14630815247229201</v>
      </c>
      <c r="O381" s="480"/>
      <c r="P381" s="474"/>
      <c r="Q381" s="481"/>
      <c r="R381" s="474"/>
      <c r="S381" s="481"/>
      <c r="T381" s="475"/>
      <c r="U381" s="480"/>
      <c r="V381" s="474"/>
      <c r="W381" s="481"/>
      <c r="X381" s="474"/>
      <c r="Y381" s="481"/>
      <c r="Z381" s="475"/>
      <c r="AA381" s="480">
        <v>9.2982925703737891</v>
      </c>
      <c r="AB381" s="474">
        <v>-0.39493092451985135</v>
      </c>
      <c r="AC381" s="481">
        <v>11.155043870771415</v>
      </c>
      <c r="AD381" s="474">
        <v>0.56766400864692379</v>
      </c>
      <c r="AE381" s="481">
        <v>9.7937395117198065</v>
      </c>
      <c r="AF381" s="475">
        <v>-0.14276277463598852</v>
      </c>
      <c r="AG381" s="480"/>
      <c r="AH381" s="474"/>
      <c r="AI381" s="481"/>
      <c r="AJ381" s="474"/>
      <c r="AK381" s="481"/>
      <c r="AL381" s="475"/>
      <c r="AM381" s="480">
        <v>3.3530272787757816</v>
      </c>
      <c r="AN381" s="475">
        <v>-1.213354044181417</v>
      </c>
      <c r="AO381" s="480">
        <v>16.842592592592592</v>
      </c>
      <c r="AP381" s="474">
        <v>5.0249861484038689</v>
      </c>
      <c r="AQ381" s="481">
        <v>10.284562676340185</v>
      </c>
      <c r="AR381" s="474">
        <v>-10.515437323659816</v>
      </c>
      <c r="AS381" s="481">
        <v>11.456802383316782</v>
      </c>
      <c r="AT381" s="475">
        <v>-3.31097195980532</v>
      </c>
    </row>
    <row r="382" spans="2:46" s="4" customFormat="1" ht="15" hidden="1" customHeight="1" outlineLevel="1" x14ac:dyDescent="0.25">
      <c r="B382" s="115" t="s">
        <v>97</v>
      </c>
      <c r="C382" s="480">
        <v>9.7821794437886425</v>
      </c>
      <c r="D382" s="474">
        <v>6.9633017653570661E-2</v>
      </c>
      <c r="E382" s="481">
        <v>13.022123456790123</v>
      </c>
      <c r="F382" s="474">
        <v>1.1439197396920999</v>
      </c>
      <c r="G382" s="481">
        <v>11.080458689726479</v>
      </c>
      <c r="H382" s="475">
        <v>0.5536173374898965</v>
      </c>
      <c r="I382" s="480">
        <v>9.791853213315111</v>
      </c>
      <c r="J382" s="474">
        <v>8.8840750109749678E-2</v>
      </c>
      <c r="K382" s="481">
        <v>12.864846816619705</v>
      </c>
      <c r="L382" s="474">
        <v>1.2475884293878412</v>
      </c>
      <c r="M382" s="481">
        <v>11.300582148511843</v>
      </c>
      <c r="N382" s="475">
        <v>0.6922505573451776</v>
      </c>
      <c r="O382" s="480"/>
      <c r="P382" s="474"/>
      <c r="Q382" s="481"/>
      <c r="R382" s="474"/>
      <c r="S382" s="481"/>
      <c r="T382" s="475"/>
      <c r="U382" s="480"/>
      <c r="V382" s="474"/>
      <c r="W382" s="481"/>
      <c r="X382" s="474"/>
      <c r="Y382" s="481"/>
      <c r="Z382" s="475"/>
      <c r="AA382" s="480">
        <v>10.385070065743179</v>
      </c>
      <c r="AB382" s="474">
        <v>7.2456836547155845E-2</v>
      </c>
      <c r="AC382" s="481">
        <v>12.903719561145303</v>
      </c>
      <c r="AD382" s="474">
        <v>1.1964950341798062</v>
      </c>
      <c r="AE382" s="481">
        <v>11.072854553957676</v>
      </c>
      <c r="AF382" s="475">
        <v>0.3632900127446117</v>
      </c>
      <c r="AG382" s="480"/>
      <c r="AH382" s="474"/>
      <c r="AI382" s="481"/>
      <c r="AJ382" s="474"/>
      <c r="AK382" s="481"/>
      <c r="AL382" s="475"/>
      <c r="AM382" s="480">
        <v>4.2546593111674369</v>
      </c>
      <c r="AN382" s="475">
        <v>-0.60842218008957438</v>
      </c>
      <c r="AO382" s="480">
        <v>18.624053030303031</v>
      </c>
      <c r="AP382" s="474">
        <v>5.9634786177703933</v>
      </c>
      <c r="AQ382" s="481">
        <v>23.088888888888889</v>
      </c>
      <c r="AR382" s="474">
        <v>0.4468841156191985</v>
      </c>
      <c r="AS382" s="481">
        <v>20.678425357873209</v>
      </c>
      <c r="AT382" s="475">
        <v>4.9795514021885019</v>
      </c>
    </row>
    <row r="383" spans="2:46" s="4" customFormat="1" ht="15.75" collapsed="1" x14ac:dyDescent="0.25">
      <c r="B383" s="103">
        <v>1987</v>
      </c>
      <c r="C383" s="482">
        <v>9.5550193961463243</v>
      </c>
      <c r="D383" s="487">
        <v>-0.52046204767021287</v>
      </c>
      <c r="E383" s="484">
        <v>12.502760868198763</v>
      </c>
      <c r="F383" s="487">
        <v>0.41577415220234037</v>
      </c>
      <c r="G383" s="484">
        <v>10.645595983293838</v>
      </c>
      <c r="H383" s="488">
        <v>-0.1212013211534444</v>
      </c>
      <c r="I383" s="482">
        <v>9.8976051157617455</v>
      </c>
      <c r="J383" s="487">
        <v>-0.86246548185791383</v>
      </c>
      <c r="K383" s="484">
        <v>12.676690230320069</v>
      </c>
      <c r="L383" s="487">
        <v>0.4794837153194127</v>
      </c>
      <c r="M383" s="484">
        <v>11.167814455185281</v>
      </c>
      <c r="N383" s="488">
        <v>-0.22816127241522111</v>
      </c>
      <c r="O383" s="482"/>
      <c r="P383" s="487"/>
      <c r="Q383" s="484"/>
      <c r="R383" s="487"/>
      <c r="S383" s="484"/>
      <c r="T383" s="488"/>
      <c r="U383" s="482"/>
      <c r="V383" s="487"/>
      <c r="W383" s="484"/>
      <c r="X383" s="487"/>
      <c r="Y383" s="484"/>
      <c r="Z383" s="488"/>
      <c r="AA383" s="482">
        <v>9.8291913253136318</v>
      </c>
      <c r="AB383" s="487">
        <v>-0.37840095847076505</v>
      </c>
      <c r="AC383" s="484">
        <v>11.496205001202641</v>
      </c>
      <c r="AD383" s="487">
        <v>0.21002402818271193</v>
      </c>
      <c r="AE383" s="484">
        <v>10.272107676176184</v>
      </c>
      <c r="AF383" s="488">
        <v>-0.21574721890562287</v>
      </c>
      <c r="AG383" s="482"/>
      <c r="AH383" s="487"/>
      <c r="AI383" s="484"/>
      <c r="AJ383" s="487"/>
      <c r="AK383" s="484"/>
      <c r="AL383" s="488"/>
      <c r="AM383" s="482">
        <v>3.8766651478195611</v>
      </c>
      <c r="AN383" s="488">
        <v>0.25643742745153908</v>
      </c>
      <c r="AO383" s="482">
        <v>10.754169414868558</v>
      </c>
      <c r="AP383" s="487">
        <v>-1.2066472222098081</v>
      </c>
      <c r="AQ383" s="484">
        <v>20.643439168305704</v>
      </c>
      <c r="AR383" s="487">
        <v>1.4589302770298964</v>
      </c>
      <c r="AS383" s="484">
        <v>15.713668388914984</v>
      </c>
      <c r="AT383" s="488">
        <v>1.2466483897431075</v>
      </c>
    </row>
    <row r="384" spans="2:46" s="4" customFormat="1" ht="15" hidden="1" customHeight="1" outlineLevel="1" x14ac:dyDescent="0.25">
      <c r="B384" s="115" t="s">
        <v>98</v>
      </c>
      <c r="C384" s="480">
        <v>10.69869563987211</v>
      </c>
      <c r="D384" s="471">
        <v>-0.32323129006218743</v>
      </c>
      <c r="E384" s="481">
        <v>13.032763558750023</v>
      </c>
      <c r="F384" s="471">
        <v>-1.0727537974870405</v>
      </c>
      <c r="G384" s="481">
        <v>11.49415590067518</v>
      </c>
      <c r="H384" s="473">
        <v>-0.43063685446240285</v>
      </c>
      <c r="I384" s="480">
        <v>10.941124324324324</v>
      </c>
      <c r="J384" s="471">
        <v>-1.1146100821143072</v>
      </c>
      <c r="K384" s="481">
        <v>12.534099066762384</v>
      </c>
      <c r="L384" s="471">
        <v>-0.98123858633323735</v>
      </c>
      <c r="M384" s="481">
        <v>11.640721249454334</v>
      </c>
      <c r="N384" s="473">
        <v>-1.001388923735151</v>
      </c>
      <c r="O384" s="480"/>
      <c r="P384" s="471"/>
      <c r="Q384" s="481"/>
      <c r="R384" s="471"/>
      <c r="S384" s="481"/>
      <c r="T384" s="473"/>
      <c r="U384" s="480"/>
      <c r="V384" s="471"/>
      <c r="W384" s="481"/>
      <c r="X384" s="471"/>
      <c r="Y384" s="481"/>
      <c r="Z384" s="473"/>
      <c r="AA384" s="480">
        <v>11.446731615336267</v>
      </c>
      <c r="AB384" s="471">
        <v>0.23783930468281689</v>
      </c>
      <c r="AC384" s="481">
        <v>13.526987518272799</v>
      </c>
      <c r="AD384" s="471">
        <v>-1.0348195770708823</v>
      </c>
      <c r="AE384" s="481">
        <v>11.98531252729337</v>
      </c>
      <c r="AF384" s="473">
        <v>4.7523502333664425E-2</v>
      </c>
      <c r="AG384" s="480"/>
      <c r="AH384" s="471"/>
      <c r="AI384" s="481"/>
      <c r="AJ384" s="471"/>
      <c r="AK384" s="481"/>
      <c r="AL384" s="473"/>
      <c r="AM384" s="480">
        <v>3.6523686711008549</v>
      </c>
      <c r="AN384" s="473">
        <v>-0.90114484241265824</v>
      </c>
      <c r="AO384" s="480">
        <v>16.111842105263158</v>
      </c>
      <c r="AP384" s="471">
        <v>-0.75760786160231675</v>
      </c>
      <c r="AQ384" s="481">
        <v>17.702395964691046</v>
      </c>
      <c r="AR384" s="471">
        <v>-0.39415575944688541</v>
      </c>
      <c r="AS384" s="481">
        <v>16.657155209684394</v>
      </c>
      <c r="AT384" s="473">
        <v>-0.6610457150739073</v>
      </c>
    </row>
    <row r="385" spans="2:46" s="4" customFormat="1" ht="15" hidden="1" customHeight="1" outlineLevel="1" x14ac:dyDescent="0.25">
      <c r="B385" s="115" t="s">
        <v>99</v>
      </c>
      <c r="C385" s="480">
        <v>11.03809436199354</v>
      </c>
      <c r="D385" s="474">
        <v>0.37731079715545945</v>
      </c>
      <c r="E385" s="481">
        <v>13.322697923909804</v>
      </c>
      <c r="F385" s="474">
        <v>-0.73620622044468753</v>
      </c>
      <c r="G385" s="481">
        <v>11.814194410512178</v>
      </c>
      <c r="H385" s="475">
        <v>0.18941489763573038</v>
      </c>
      <c r="I385" s="480">
        <v>11.305853481185238</v>
      </c>
      <c r="J385" s="474">
        <v>-0.29144624878775893</v>
      </c>
      <c r="K385" s="481">
        <v>12.335186883742262</v>
      </c>
      <c r="L385" s="474">
        <v>-0.64464640477615731</v>
      </c>
      <c r="M385" s="481">
        <v>11.76102717501521</v>
      </c>
      <c r="N385" s="475">
        <v>-0.39068729554765369</v>
      </c>
      <c r="O385" s="480"/>
      <c r="P385" s="474"/>
      <c r="Q385" s="481"/>
      <c r="R385" s="474"/>
      <c r="S385" s="481"/>
      <c r="T385" s="475"/>
      <c r="U385" s="480"/>
      <c r="V385" s="474"/>
      <c r="W385" s="481"/>
      <c r="X385" s="474"/>
      <c r="Y385" s="481"/>
      <c r="Z385" s="475"/>
      <c r="AA385" s="480">
        <v>11.508918726081598</v>
      </c>
      <c r="AB385" s="474">
        <v>0.41885475167136121</v>
      </c>
      <c r="AC385" s="481">
        <v>14.951505244517096</v>
      </c>
      <c r="AD385" s="474">
        <v>-0.64979200083844546</v>
      </c>
      <c r="AE385" s="481">
        <v>12.338420888516895</v>
      </c>
      <c r="AF385" s="475">
        <v>0.34709177864295881</v>
      </c>
      <c r="AG385" s="480"/>
      <c r="AH385" s="474"/>
      <c r="AI385" s="481"/>
      <c r="AJ385" s="474"/>
      <c r="AK385" s="481"/>
      <c r="AL385" s="475"/>
      <c r="AM385" s="480">
        <v>5.1436297121043424</v>
      </c>
      <c r="AN385" s="475">
        <v>1.1102747898245493</v>
      </c>
      <c r="AO385" s="480">
        <v>17.634630053394357</v>
      </c>
      <c r="AP385" s="474">
        <v>0.52121270721200119</v>
      </c>
      <c r="AQ385" s="481">
        <v>20.63037634408602</v>
      </c>
      <c r="AR385" s="474">
        <v>2.2422644559741336</v>
      </c>
      <c r="AS385" s="481">
        <v>18.719221411192215</v>
      </c>
      <c r="AT385" s="475">
        <v>1.1102499567291417</v>
      </c>
    </row>
    <row r="386" spans="2:46" s="4" customFormat="1" ht="15" hidden="1" customHeight="1" outlineLevel="1" x14ac:dyDescent="0.25">
      <c r="B386" s="115" t="s">
        <v>100</v>
      </c>
      <c r="C386" s="480">
        <v>9.8020426662358755</v>
      </c>
      <c r="D386" s="474">
        <v>-0.44957098991846145</v>
      </c>
      <c r="E386" s="481">
        <v>11.800653941054479</v>
      </c>
      <c r="F386" s="474">
        <v>-0.65776352881249878</v>
      </c>
      <c r="G386" s="481">
        <v>10.545942169434991</v>
      </c>
      <c r="H386" s="475">
        <v>-0.37059173259097733</v>
      </c>
      <c r="I386" s="480">
        <v>10.054891260733488</v>
      </c>
      <c r="J386" s="474">
        <v>-1.6824702512300167</v>
      </c>
      <c r="K386" s="481">
        <v>11.669349101902899</v>
      </c>
      <c r="L386" s="474">
        <v>-0.57333775269749232</v>
      </c>
      <c r="M386" s="481">
        <v>10.820749145821908</v>
      </c>
      <c r="N386" s="475">
        <v>-1.1248591518204343</v>
      </c>
      <c r="O386" s="480"/>
      <c r="P386" s="474"/>
      <c r="Q386" s="481"/>
      <c r="R386" s="474"/>
      <c r="S386" s="481"/>
      <c r="T386" s="475"/>
      <c r="U386" s="480"/>
      <c r="V386" s="474"/>
      <c r="W386" s="481"/>
      <c r="X386" s="474"/>
      <c r="Y386" s="481"/>
      <c r="Z386" s="475"/>
      <c r="AA386" s="480">
        <v>10.26436974789916</v>
      </c>
      <c r="AB386" s="474">
        <v>5.5625061815472776E-2</v>
      </c>
      <c r="AC386" s="481">
        <v>11.593946911436369</v>
      </c>
      <c r="AD386" s="474">
        <v>-0.74643414333278812</v>
      </c>
      <c r="AE386" s="481">
        <v>10.627949257173869</v>
      </c>
      <c r="AF386" s="475">
        <v>-6.5259555216689691E-2</v>
      </c>
      <c r="AG386" s="480"/>
      <c r="AH386" s="474"/>
      <c r="AI386" s="481"/>
      <c r="AJ386" s="474"/>
      <c r="AK386" s="481"/>
      <c r="AL386" s="475"/>
      <c r="AM386" s="480">
        <v>5.078040742959856</v>
      </c>
      <c r="AN386" s="475">
        <v>1.0242192143484115</v>
      </c>
      <c r="AO386" s="480">
        <v>9.8548621190130632</v>
      </c>
      <c r="AP386" s="474">
        <v>-4.4738870623883784</v>
      </c>
      <c r="AQ386" s="481">
        <v>16.512820512820515</v>
      </c>
      <c r="AR386" s="474">
        <v>1.5897435897435912</v>
      </c>
      <c r="AS386" s="481">
        <v>12.48</v>
      </c>
      <c r="AT386" s="475">
        <v>-2.1049478390461989</v>
      </c>
    </row>
    <row r="387" spans="2:46" s="4" customFormat="1" ht="15" hidden="1" customHeight="1" outlineLevel="1" x14ac:dyDescent="0.25">
      <c r="B387" s="115" t="s">
        <v>101</v>
      </c>
      <c r="C387" s="480">
        <v>9.7146730848056162</v>
      </c>
      <c r="D387" s="474">
        <v>-0.54988894734051463</v>
      </c>
      <c r="E387" s="481">
        <v>12.44106893571761</v>
      </c>
      <c r="F387" s="474">
        <v>-1.4190373508939</v>
      </c>
      <c r="G387" s="481">
        <v>10.591797599019076</v>
      </c>
      <c r="H387" s="475">
        <v>-0.58707630010329304</v>
      </c>
      <c r="I387" s="480">
        <v>10.599175470239629</v>
      </c>
      <c r="J387" s="474">
        <v>-1.8255618902331214</v>
      </c>
      <c r="K387" s="481">
        <v>12.776394849785408</v>
      </c>
      <c r="L387" s="474">
        <v>-2.165523253662867</v>
      </c>
      <c r="M387" s="481">
        <v>11.510888123408716</v>
      </c>
      <c r="N387" s="475">
        <v>-1.7615570790880177</v>
      </c>
      <c r="O387" s="480"/>
      <c r="P387" s="474"/>
      <c r="Q387" s="481"/>
      <c r="R387" s="474"/>
      <c r="S387" s="481"/>
      <c r="T387" s="475"/>
      <c r="U387" s="480"/>
      <c r="V387" s="474"/>
      <c r="W387" s="481"/>
      <c r="X387" s="474"/>
      <c r="Y387" s="481"/>
      <c r="Z387" s="475"/>
      <c r="AA387" s="480">
        <v>9.6860903392256059</v>
      </c>
      <c r="AB387" s="474">
        <v>3.5515495091303251E-2</v>
      </c>
      <c r="AC387" s="481">
        <v>11.421160327395281</v>
      </c>
      <c r="AD387" s="474">
        <v>-0.38278135331392882</v>
      </c>
      <c r="AE387" s="481">
        <v>10.121396971115372</v>
      </c>
      <c r="AF387" s="475">
        <v>2.6159596308266586E-2</v>
      </c>
      <c r="AG387" s="480"/>
      <c r="AH387" s="474"/>
      <c r="AI387" s="481"/>
      <c r="AJ387" s="474"/>
      <c r="AK387" s="481"/>
      <c r="AL387" s="475"/>
      <c r="AM387" s="480">
        <v>4.6675805346127488</v>
      </c>
      <c r="AN387" s="475">
        <v>0.19174885988997392</v>
      </c>
      <c r="AO387" s="480">
        <v>11.99014238773275</v>
      </c>
      <c r="AP387" s="474">
        <v>2.054453981935648</v>
      </c>
      <c r="AQ387" s="481">
        <v>16.431818181818183</v>
      </c>
      <c r="AR387" s="474">
        <v>-0.10923918601083926</v>
      </c>
      <c r="AS387" s="481">
        <v>13.617626648161</v>
      </c>
      <c r="AT387" s="475">
        <v>0.73553934259150644</v>
      </c>
    </row>
    <row r="388" spans="2:46" s="4" customFormat="1" ht="15" hidden="1" customHeight="1" outlineLevel="1" x14ac:dyDescent="0.25">
      <c r="B388" s="115" t="s">
        <v>121</v>
      </c>
      <c r="C388" s="480">
        <v>9.6700374233617321</v>
      </c>
      <c r="D388" s="474">
        <v>-0.5935982244791731</v>
      </c>
      <c r="E388" s="481">
        <v>11.614213197969542</v>
      </c>
      <c r="F388" s="474">
        <v>-0.38980895685044992</v>
      </c>
      <c r="G388" s="481">
        <v>10.22550831792976</v>
      </c>
      <c r="H388" s="475">
        <v>-0.48086145604600183</v>
      </c>
      <c r="I388" s="480">
        <v>10.461355413641551</v>
      </c>
      <c r="J388" s="474">
        <v>-1.9895942570113885</v>
      </c>
      <c r="K388" s="481">
        <v>11.090387943466974</v>
      </c>
      <c r="L388" s="474">
        <v>-0.86466182841191497</v>
      </c>
      <c r="M388" s="481">
        <v>10.714505433915177</v>
      </c>
      <c r="N388" s="475">
        <v>-1.5472721856410114</v>
      </c>
      <c r="O388" s="480"/>
      <c r="P388" s="474"/>
      <c r="Q388" s="481"/>
      <c r="R388" s="474"/>
      <c r="S388" s="481"/>
      <c r="T388" s="475"/>
      <c r="U388" s="480"/>
      <c r="V388" s="474"/>
      <c r="W388" s="481"/>
      <c r="X388" s="474"/>
      <c r="Y388" s="481"/>
      <c r="Z388" s="475"/>
      <c r="AA388" s="480">
        <v>10.079437113114787</v>
      </c>
      <c r="AB388" s="474">
        <v>6.0617680184924083E-2</v>
      </c>
      <c r="AC388" s="481">
        <v>12.284984079101726</v>
      </c>
      <c r="AD388" s="474">
        <v>1.148127840490428</v>
      </c>
      <c r="AE388" s="481">
        <v>10.502774427020507</v>
      </c>
      <c r="AF388" s="475">
        <v>0.28527123145169497</v>
      </c>
      <c r="AG388" s="480"/>
      <c r="AH388" s="474"/>
      <c r="AI388" s="481"/>
      <c r="AJ388" s="474"/>
      <c r="AK388" s="481"/>
      <c r="AL388" s="475"/>
      <c r="AM388" s="480">
        <v>3.9193332522204649</v>
      </c>
      <c r="AN388" s="475">
        <v>0.29092629733324671</v>
      </c>
      <c r="AO388" s="480">
        <v>9.2610250297973771</v>
      </c>
      <c r="AP388" s="474">
        <v>-7.2740139023494521</v>
      </c>
      <c r="AQ388" s="481">
        <v>13.570866141732283</v>
      </c>
      <c r="AR388" s="474">
        <v>-5.734074233054768</v>
      </c>
      <c r="AS388" s="481">
        <v>10.88641425389755</v>
      </c>
      <c r="AT388" s="475">
        <v>-6.7427916680405371</v>
      </c>
    </row>
    <row r="389" spans="2:46" s="4" customFormat="1" ht="15" hidden="1" customHeight="1" outlineLevel="1" x14ac:dyDescent="0.25">
      <c r="B389" s="115" t="s">
        <v>104</v>
      </c>
      <c r="C389" s="480">
        <v>10.097089555585452</v>
      </c>
      <c r="D389" s="474">
        <v>-0.46736703659804135</v>
      </c>
      <c r="E389" s="481">
        <v>10.920728417266186</v>
      </c>
      <c r="F389" s="474">
        <v>-0.55357166655610968</v>
      </c>
      <c r="G389" s="481">
        <v>10.371151141566175</v>
      </c>
      <c r="H389" s="475">
        <v>-0.46250460280651318</v>
      </c>
      <c r="I389" s="480">
        <v>11.094934096475056</v>
      </c>
      <c r="J389" s="474">
        <v>-2.0535307659311304</v>
      </c>
      <c r="K389" s="481">
        <v>11.741676750216076</v>
      </c>
      <c r="L389" s="474">
        <v>-0.82669053315774832</v>
      </c>
      <c r="M389" s="481">
        <v>11.381561609413783</v>
      </c>
      <c r="N389" s="475">
        <v>-1.5220873731825684</v>
      </c>
      <c r="O389" s="480"/>
      <c r="P389" s="474"/>
      <c r="Q389" s="481"/>
      <c r="R389" s="474"/>
      <c r="S389" s="481"/>
      <c r="T389" s="475"/>
      <c r="U389" s="480"/>
      <c r="V389" s="474"/>
      <c r="W389" s="481"/>
      <c r="X389" s="474"/>
      <c r="Y389" s="481"/>
      <c r="Z389" s="475"/>
      <c r="AA389" s="480">
        <v>9.8313331103119506</v>
      </c>
      <c r="AB389" s="474">
        <v>-0.58250222761029846</v>
      </c>
      <c r="AC389" s="481">
        <v>8.9174257425742578</v>
      </c>
      <c r="AD389" s="474">
        <v>-0.7871298294690714</v>
      </c>
      <c r="AE389" s="481">
        <v>9.6114833751468769</v>
      </c>
      <c r="AF389" s="475">
        <v>-0.62630230099168394</v>
      </c>
      <c r="AG389" s="480"/>
      <c r="AH389" s="474"/>
      <c r="AI389" s="481"/>
      <c r="AJ389" s="474"/>
      <c r="AK389" s="481"/>
      <c r="AL389" s="475"/>
      <c r="AM389" s="480">
        <v>5.4287054409005631</v>
      </c>
      <c r="AN389" s="475">
        <v>0.95185235018608605</v>
      </c>
      <c r="AO389" s="480">
        <v>12.586340206185566</v>
      </c>
      <c r="AP389" s="474">
        <v>2.4481288240717447</v>
      </c>
      <c r="AQ389" s="481">
        <v>13.566326530612244</v>
      </c>
      <c r="AR389" s="474">
        <v>-3.7828798185941039</v>
      </c>
      <c r="AS389" s="481">
        <v>12.915239726027398</v>
      </c>
      <c r="AT389" s="475">
        <v>0.94150235229002455</v>
      </c>
    </row>
    <row r="390" spans="2:46" s="4" customFormat="1" ht="15" hidden="1" customHeight="1" outlineLevel="1" x14ac:dyDescent="0.25">
      <c r="B390" s="115" t="s">
        <v>105</v>
      </c>
      <c r="C390" s="480">
        <v>10.002731720984221</v>
      </c>
      <c r="D390" s="474">
        <v>0.20350468583992942</v>
      </c>
      <c r="E390" s="481">
        <v>11.991251858979966</v>
      </c>
      <c r="F390" s="474">
        <v>-0.73427989859280451</v>
      </c>
      <c r="G390" s="481">
        <v>10.726217757747053</v>
      </c>
      <c r="H390" s="475">
        <v>-1.1756245225843287E-2</v>
      </c>
      <c r="I390" s="480">
        <v>11.279166384429542</v>
      </c>
      <c r="J390" s="474">
        <v>0.60644253545110338</v>
      </c>
      <c r="K390" s="481">
        <v>12.555637145629539</v>
      </c>
      <c r="L390" s="474">
        <v>-1.2170115119227578</v>
      </c>
      <c r="M390" s="481">
        <v>11.869716088328076</v>
      </c>
      <c r="N390" s="475">
        <v>-0.14374856695181393</v>
      </c>
      <c r="O390" s="480"/>
      <c r="P390" s="474"/>
      <c r="Q390" s="481"/>
      <c r="R390" s="474"/>
      <c r="S390" s="481"/>
      <c r="T390" s="475"/>
      <c r="U390" s="480"/>
      <c r="V390" s="474"/>
      <c r="W390" s="481"/>
      <c r="X390" s="474"/>
      <c r="Y390" s="481"/>
      <c r="Z390" s="475"/>
      <c r="AA390" s="480">
        <v>9.6283737164657648</v>
      </c>
      <c r="AB390" s="474">
        <v>-0.40162649615090906</v>
      </c>
      <c r="AC390" s="481">
        <v>10.320554649265905</v>
      </c>
      <c r="AD390" s="474">
        <v>-0.33348222295278518</v>
      </c>
      <c r="AE390" s="481">
        <v>9.8164863746527153</v>
      </c>
      <c r="AF390" s="475">
        <v>-0.36991325570274824</v>
      </c>
      <c r="AG390" s="480"/>
      <c r="AH390" s="474"/>
      <c r="AI390" s="481"/>
      <c r="AJ390" s="474"/>
      <c r="AK390" s="481"/>
      <c r="AL390" s="475"/>
      <c r="AM390" s="480">
        <v>4.397272894785333</v>
      </c>
      <c r="AN390" s="475">
        <v>-8.837862693979126E-3</v>
      </c>
      <c r="AO390" s="480">
        <v>8.2629937629937622</v>
      </c>
      <c r="AP390" s="474">
        <v>-2.46114416804072</v>
      </c>
      <c r="AQ390" s="481">
        <v>17.278048780487804</v>
      </c>
      <c r="AR390" s="474">
        <v>1.2307002956393198</v>
      </c>
      <c r="AS390" s="481">
        <v>11.778693722257451</v>
      </c>
      <c r="AT390" s="475">
        <v>-1.1378429392090084</v>
      </c>
    </row>
    <row r="391" spans="2:46" s="4" customFormat="1" ht="15" hidden="1" customHeight="1" outlineLevel="1" x14ac:dyDescent="0.25">
      <c r="B391" s="115" t="s">
        <v>106</v>
      </c>
      <c r="C391" s="480">
        <v>10.756849627212571</v>
      </c>
      <c r="D391" s="474">
        <v>0.12741838053472776</v>
      </c>
      <c r="E391" s="481">
        <v>12.749028142339768</v>
      </c>
      <c r="F391" s="474">
        <v>-3.6486888054103161E-2</v>
      </c>
      <c r="G391" s="481">
        <v>11.462626833345105</v>
      </c>
      <c r="H391" s="475">
        <v>0.12315307696930233</v>
      </c>
      <c r="I391" s="480">
        <v>11.807624279501425</v>
      </c>
      <c r="J391" s="474">
        <v>-0.28864974945198085</v>
      </c>
      <c r="K391" s="481">
        <v>13.603369272237197</v>
      </c>
      <c r="L391" s="474">
        <v>-0.42832099356357745</v>
      </c>
      <c r="M391" s="481">
        <v>12.589969115868337</v>
      </c>
      <c r="N391" s="475">
        <v>-0.33136458054024409</v>
      </c>
      <c r="O391" s="480"/>
      <c r="P391" s="474"/>
      <c r="Q391" s="481"/>
      <c r="R391" s="474"/>
      <c r="S391" s="481"/>
      <c r="T391" s="475"/>
      <c r="U391" s="480"/>
      <c r="V391" s="474"/>
      <c r="W391" s="481"/>
      <c r="X391" s="474"/>
      <c r="Y391" s="481"/>
      <c r="Z391" s="475"/>
      <c r="AA391" s="480">
        <v>10.311854114137576</v>
      </c>
      <c r="AB391" s="474">
        <v>-8.2079527954899589E-2</v>
      </c>
      <c r="AC391" s="481">
        <v>10.611377165107641</v>
      </c>
      <c r="AD391" s="474">
        <v>0.61261760339583482</v>
      </c>
      <c r="AE391" s="481">
        <v>10.396931134869885</v>
      </c>
      <c r="AF391" s="475">
        <v>0.10914237431901874</v>
      </c>
      <c r="AG391" s="480"/>
      <c r="AH391" s="474"/>
      <c r="AI391" s="481"/>
      <c r="AJ391" s="474"/>
      <c r="AK391" s="481"/>
      <c r="AL391" s="475"/>
      <c r="AM391" s="480">
        <v>5.5029673590504453</v>
      </c>
      <c r="AN391" s="475">
        <v>0.87804826519931289</v>
      </c>
      <c r="AO391" s="480">
        <v>11.818945760122231</v>
      </c>
      <c r="AP391" s="474">
        <v>1.4531612610674109</v>
      </c>
      <c r="AQ391" s="481">
        <v>27.014925373134329</v>
      </c>
      <c r="AR391" s="474">
        <v>-12.204586821987622</v>
      </c>
      <c r="AS391" s="481">
        <v>17.292766373411535</v>
      </c>
      <c r="AT391" s="475">
        <v>-2.2317497556207222</v>
      </c>
    </row>
    <row r="392" spans="2:46" s="4" customFormat="1" ht="15" hidden="1" customHeight="1" outlineLevel="1" x14ac:dyDescent="0.25">
      <c r="B392" s="115" t="s">
        <v>107</v>
      </c>
      <c r="C392" s="480">
        <v>10.016421715656868</v>
      </c>
      <c r="D392" s="474">
        <v>-0.37869849072089856</v>
      </c>
      <c r="E392" s="481">
        <v>12.148188412588331</v>
      </c>
      <c r="F392" s="474">
        <v>-1.1233864783963572</v>
      </c>
      <c r="G392" s="481">
        <v>10.727072776010848</v>
      </c>
      <c r="H392" s="475">
        <v>-0.52952924977463667</v>
      </c>
      <c r="I392" s="480">
        <v>10.912633804083836</v>
      </c>
      <c r="J392" s="474">
        <v>-1.5244641446963563</v>
      </c>
      <c r="K392" s="481">
        <v>13.148882759475626</v>
      </c>
      <c r="L392" s="474">
        <v>-1.930131423679688</v>
      </c>
      <c r="M392" s="481">
        <v>11.852974522708021</v>
      </c>
      <c r="N392" s="475">
        <v>-1.6656993124174271</v>
      </c>
      <c r="O392" s="480"/>
      <c r="P392" s="474"/>
      <c r="Q392" s="481"/>
      <c r="R392" s="474"/>
      <c r="S392" s="481"/>
      <c r="T392" s="475"/>
      <c r="U392" s="480"/>
      <c r="V392" s="474"/>
      <c r="W392" s="481"/>
      <c r="X392" s="474"/>
      <c r="Y392" s="481"/>
      <c r="Z392" s="475"/>
      <c r="AA392" s="480">
        <v>10.159108620625673</v>
      </c>
      <c r="AB392" s="474">
        <v>0.21667472942853117</v>
      </c>
      <c r="AC392" s="481">
        <v>10.000779575131553</v>
      </c>
      <c r="AD392" s="474">
        <v>-0.30509034154547798</v>
      </c>
      <c r="AE392" s="481">
        <v>10.115442500470316</v>
      </c>
      <c r="AF392" s="475">
        <v>8.6532042992656599E-2</v>
      </c>
      <c r="AG392" s="480"/>
      <c r="AH392" s="474"/>
      <c r="AI392" s="481"/>
      <c r="AJ392" s="474"/>
      <c r="AK392" s="481"/>
      <c r="AL392" s="475"/>
      <c r="AM392" s="480">
        <v>4.0361115343592866</v>
      </c>
      <c r="AN392" s="475">
        <v>-0.38851344707543767</v>
      </c>
      <c r="AO392" s="480">
        <v>8.4683473389355743</v>
      </c>
      <c r="AP392" s="474">
        <v>-3.4875085169202809</v>
      </c>
      <c r="AQ392" s="481">
        <v>23.858736059479554</v>
      </c>
      <c r="AR392" s="474">
        <v>8.4043836178659657</v>
      </c>
      <c r="AS392" s="481">
        <v>12.032716315109772</v>
      </c>
      <c r="AT392" s="475">
        <v>-0.96538615168339703</v>
      </c>
    </row>
    <row r="393" spans="2:46" s="4" customFormat="1" ht="15" hidden="1" customHeight="1" outlineLevel="1" x14ac:dyDescent="0.25">
      <c r="B393" s="115" t="s">
        <v>122</v>
      </c>
      <c r="C393" s="480">
        <v>9.99507639759452</v>
      </c>
      <c r="D393" s="474">
        <v>9.841117455424353E-2</v>
      </c>
      <c r="E393" s="481">
        <v>12.021395228215768</v>
      </c>
      <c r="F393" s="474">
        <v>-1.1278344470627335</v>
      </c>
      <c r="G393" s="481">
        <v>10.661812928943229</v>
      </c>
      <c r="H393" s="475">
        <v>-0.17414312704773494</v>
      </c>
      <c r="I393" s="480">
        <v>11.326102123577378</v>
      </c>
      <c r="J393" s="474">
        <v>0.54442548517039313</v>
      </c>
      <c r="K393" s="481">
        <v>12.537613431468181</v>
      </c>
      <c r="L393" s="474">
        <v>-1.7900014854663358</v>
      </c>
      <c r="M393" s="481">
        <v>11.840382950424734</v>
      </c>
      <c r="N393" s="475">
        <v>-0.26619767233252922</v>
      </c>
      <c r="O393" s="480"/>
      <c r="P393" s="474"/>
      <c r="Q393" s="481"/>
      <c r="R393" s="474"/>
      <c r="S393" s="481"/>
      <c r="T393" s="475"/>
      <c r="U393" s="480"/>
      <c r="V393" s="474"/>
      <c r="W393" s="481"/>
      <c r="X393" s="474"/>
      <c r="Y393" s="481"/>
      <c r="Z393" s="475"/>
      <c r="AA393" s="480">
        <v>9.6945959523467771</v>
      </c>
      <c r="AB393" s="474">
        <v>-0.31717597142330689</v>
      </c>
      <c r="AC393" s="481">
        <v>10.59</v>
      </c>
      <c r="AD393" s="474">
        <v>-0.27133862298438771</v>
      </c>
      <c r="AE393" s="481">
        <v>9.9240151596028614</v>
      </c>
      <c r="AF393" s="475">
        <v>-0.28362358586080383</v>
      </c>
      <c r="AG393" s="480"/>
      <c r="AH393" s="474"/>
      <c r="AI393" s="481"/>
      <c r="AJ393" s="474"/>
      <c r="AK393" s="481"/>
      <c r="AL393" s="475"/>
      <c r="AM393" s="480">
        <v>4.2752511160714288</v>
      </c>
      <c r="AN393" s="475">
        <v>-0.21751965154161024</v>
      </c>
      <c r="AO393" s="480">
        <v>11.804675716440423</v>
      </c>
      <c r="AP393" s="474">
        <v>-1.2079534454424703</v>
      </c>
      <c r="AQ393" s="481">
        <v>16.649627263045794</v>
      </c>
      <c r="AR393" s="474">
        <v>4.2276216920151537</v>
      </c>
      <c r="AS393" s="481">
        <v>13.813245033112583</v>
      </c>
      <c r="AT393" s="475">
        <v>1.0674929878010673</v>
      </c>
    </row>
    <row r="394" spans="2:46" s="4" customFormat="1" ht="15" hidden="1" customHeight="1" outlineLevel="1" x14ac:dyDescent="0.25">
      <c r="B394" s="115" t="s">
        <v>96</v>
      </c>
      <c r="C394" s="480">
        <v>9.4379307234349632</v>
      </c>
      <c r="D394" s="474">
        <v>-0.62638163961997328</v>
      </c>
      <c r="E394" s="481">
        <v>11.095231134067506</v>
      </c>
      <c r="F394" s="474">
        <v>-1.3755797585849283</v>
      </c>
      <c r="G394" s="481">
        <v>10.029682298493267</v>
      </c>
      <c r="H394" s="475">
        <v>-0.78867203322932333</v>
      </c>
      <c r="I394" s="480">
        <v>9.8253506912907458</v>
      </c>
      <c r="J394" s="474">
        <v>-1.0771219002651211</v>
      </c>
      <c r="K394" s="481">
        <v>11.003796600205751</v>
      </c>
      <c r="L394" s="474">
        <v>-1.526452272351456</v>
      </c>
      <c r="M394" s="481">
        <v>10.357725376503524</v>
      </c>
      <c r="N394" s="475">
        <v>-1.2140348048027061</v>
      </c>
      <c r="O394" s="480"/>
      <c r="P394" s="474"/>
      <c r="Q394" s="481"/>
      <c r="R394" s="474"/>
      <c r="S394" s="481"/>
      <c r="T394" s="475"/>
      <c r="U394" s="480"/>
      <c r="V394" s="474"/>
      <c r="W394" s="481"/>
      <c r="X394" s="474"/>
      <c r="Y394" s="481"/>
      <c r="Z394" s="475"/>
      <c r="AA394" s="480">
        <v>9.6932234948936404</v>
      </c>
      <c r="AB394" s="474">
        <v>-0.45692879338609593</v>
      </c>
      <c r="AC394" s="481">
        <v>10.587379862124491</v>
      </c>
      <c r="AD394" s="474">
        <v>-1.1762093830974063</v>
      </c>
      <c r="AE394" s="481">
        <v>9.936502286355795</v>
      </c>
      <c r="AF394" s="475">
        <v>-0.59099138759908243</v>
      </c>
      <c r="AG394" s="480"/>
      <c r="AH394" s="474"/>
      <c r="AI394" s="481"/>
      <c r="AJ394" s="474"/>
      <c r="AK394" s="481"/>
      <c r="AL394" s="475"/>
      <c r="AM394" s="480">
        <v>4.5663813229571986</v>
      </c>
      <c r="AN394" s="475">
        <v>-0.21700329242741656</v>
      </c>
      <c r="AO394" s="480">
        <v>11.817606444188723</v>
      </c>
      <c r="AP394" s="474">
        <v>1.777094717109831</v>
      </c>
      <c r="AQ394" s="481">
        <v>20.8</v>
      </c>
      <c r="AR394" s="474">
        <v>4.4401425178147278</v>
      </c>
      <c r="AS394" s="481">
        <v>14.767774343122102</v>
      </c>
      <c r="AT394" s="475">
        <v>2.3613714974128985</v>
      </c>
    </row>
    <row r="395" spans="2:46" s="4" customFormat="1" ht="15" hidden="1" customHeight="1" outlineLevel="1" x14ac:dyDescent="0.25">
      <c r="B395" s="115" t="s">
        <v>97</v>
      </c>
      <c r="C395" s="480">
        <v>9.7125464261350718</v>
      </c>
      <c r="D395" s="474">
        <v>-0.16167615662847723</v>
      </c>
      <c r="E395" s="481">
        <v>11.878203717098023</v>
      </c>
      <c r="F395" s="474">
        <v>-0.10923080260080908</v>
      </c>
      <c r="G395" s="481">
        <v>10.526841352236582</v>
      </c>
      <c r="H395" s="475">
        <v>-0.11746218883034132</v>
      </c>
      <c r="I395" s="480">
        <v>9.7030124632053614</v>
      </c>
      <c r="J395" s="474">
        <v>-0.79292107799342659</v>
      </c>
      <c r="K395" s="481">
        <v>11.617258387231864</v>
      </c>
      <c r="L395" s="474">
        <v>-0.27351319301684462</v>
      </c>
      <c r="M395" s="481">
        <v>10.608331591166666</v>
      </c>
      <c r="N395" s="475">
        <v>-0.54811498581115714</v>
      </c>
      <c r="O395" s="480"/>
      <c r="P395" s="474"/>
      <c r="Q395" s="481"/>
      <c r="R395" s="474"/>
      <c r="S395" s="481"/>
      <c r="T395" s="475"/>
      <c r="U395" s="480"/>
      <c r="V395" s="474"/>
      <c r="W395" s="481"/>
      <c r="X395" s="474"/>
      <c r="Y395" s="481"/>
      <c r="Z395" s="475"/>
      <c r="AA395" s="480">
        <v>10.312613229196023</v>
      </c>
      <c r="AB395" s="474">
        <v>7.3546945133097452E-2</v>
      </c>
      <c r="AC395" s="481">
        <v>11.707224526965497</v>
      </c>
      <c r="AD395" s="474">
        <v>6.9889955337913534E-2</v>
      </c>
      <c r="AE395" s="481">
        <v>10.709564541213064</v>
      </c>
      <c r="AF395" s="475">
        <v>0.10751526825291968</v>
      </c>
      <c r="AG395" s="480"/>
      <c r="AH395" s="474"/>
      <c r="AI395" s="481"/>
      <c r="AJ395" s="474"/>
      <c r="AK395" s="481"/>
      <c r="AL395" s="475"/>
      <c r="AM395" s="480">
        <v>4.8630814912570113</v>
      </c>
      <c r="AN395" s="475">
        <v>1.1055519978496551</v>
      </c>
      <c r="AO395" s="480">
        <v>12.660574412532638</v>
      </c>
      <c r="AP395" s="474">
        <v>0.34037018204394265</v>
      </c>
      <c r="AQ395" s="481">
        <v>22.64200477326969</v>
      </c>
      <c r="AR395" s="474">
        <v>5.5908419825720159</v>
      </c>
      <c r="AS395" s="481">
        <v>15.698873955684707</v>
      </c>
      <c r="AT395" s="475">
        <v>1.5549922882709915</v>
      </c>
    </row>
    <row r="396" spans="2:46" s="4" customFormat="1" ht="15.75" collapsed="1" x14ac:dyDescent="0.25">
      <c r="B396" s="103">
        <v>1986</v>
      </c>
      <c r="C396" s="482">
        <v>10.075481443816537</v>
      </c>
      <c r="D396" s="487">
        <v>-0.22798443544173175</v>
      </c>
      <c r="E396" s="484">
        <v>12.086986715996423</v>
      </c>
      <c r="F396" s="487">
        <v>-0.76446066271679136</v>
      </c>
      <c r="G396" s="484">
        <v>10.766797304447282</v>
      </c>
      <c r="H396" s="488">
        <v>-0.30532400558196038</v>
      </c>
      <c r="I396" s="482">
        <v>10.760070597619659</v>
      </c>
      <c r="J396" s="487">
        <v>-0.87492976097679431</v>
      </c>
      <c r="K396" s="484">
        <v>12.197206515000657</v>
      </c>
      <c r="L396" s="487">
        <v>-1.0266083089215865</v>
      </c>
      <c r="M396" s="484">
        <v>11.395975727600502</v>
      </c>
      <c r="N396" s="488">
        <v>-0.88920723120000389</v>
      </c>
      <c r="O396" s="482"/>
      <c r="P396" s="487"/>
      <c r="Q396" s="484"/>
      <c r="R396" s="487"/>
      <c r="S396" s="484"/>
      <c r="T396" s="488"/>
      <c r="U396" s="482"/>
      <c r="V396" s="487"/>
      <c r="W396" s="484"/>
      <c r="X396" s="487"/>
      <c r="Y396" s="484"/>
      <c r="Z396" s="488"/>
      <c r="AA396" s="482">
        <v>10.207592283784397</v>
      </c>
      <c r="AB396" s="487">
        <v>-7.0524902434017989E-2</v>
      </c>
      <c r="AC396" s="484">
        <v>11.286180973019929</v>
      </c>
      <c r="AD396" s="487">
        <v>-0.32748054977326113</v>
      </c>
      <c r="AE396" s="484">
        <v>10.487854895081806</v>
      </c>
      <c r="AF396" s="488">
        <v>-9.7963978145775954E-2</v>
      </c>
      <c r="AG396" s="482"/>
      <c r="AH396" s="487"/>
      <c r="AI396" s="484"/>
      <c r="AJ396" s="487"/>
      <c r="AK396" s="484"/>
      <c r="AL396" s="488"/>
      <c r="AM396" s="482">
        <v>3.620227720368022</v>
      </c>
      <c r="AN396" s="488">
        <v>0.10318727271204731</v>
      </c>
      <c r="AO396" s="482">
        <v>11.960816637078366</v>
      </c>
      <c r="AP396" s="487">
        <v>-1.0649554297975925</v>
      </c>
      <c r="AQ396" s="484">
        <v>19.184508891275808</v>
      </c>
      <c r="AR396" s="487">
        <v>1.3991968312101122</v>
      </c>
      <c r="AS396" s="484">
        <v>14.467019999171876</v>
      </c>
      <c r="AT396" s="488">
        <v>-0.38451683535402204</v>
      </c>
    </row>
    <row r="397" spans="2:46" s="4" customFormat="1" ht="15" hidden="1" customHeight="1" outlineLevel="1" x14ac:dyDescent="0.25">
      <c r="B397" s="115" t="s">
        <v>98</v>
      </c>
      <c r="C397" s="480">
        <v>11.021926929934297</v>
      </c>
      <c r="D397" s="471">
        <v>0.63361671030451383</v>
      </c>
      <c r="E397" s="481">
        <v>14.105517356237064</v>
      </c>
      <c r="F397" s="471">
        <v>1.4963065478340809E-2</v>
      </c>
      <c r="G397" s="481">
        <v>11.924792755137583</v>
      </c>
      <c r="H397" s="473">
        <v>0.42863003233915187</v>
      </c>
      <c r="I397" s="480">
        <v>12.055734406438631</v>
      </c>
      <c r="J397" s="471">
        <v>0.89524628337508894</v>
      </c>
      <c r="K397" s="481">
        <v>13.515337653095621</v>
      </c>
      <c r="L397" s="471">
        <v>-0.36105499442836653</v>
      </c>
      <c r="M397" s="481">
        <v>12.642110173189485</v>
      </c>
      <c r="N397" s="473">
        <v>0.29726673211173349</v>
      </c>
      <c r="O397" s="480"/>
      <c r="P397" s="471"/>
      <c r="Q397" s="481"/>
      <c r="R397" s="471"/>
      <c r="S397" s="481"/>
      <c r="T397" s="473"/>
      <c r="U397" s="480"/>
      <c r="V397" s="471"/>
      <c r="W397" s="481"/>
      <c r="X397" s="471"/>
      <c r="Y397" s="481"/>
      <c r="Z397" s="473"/>
      <c r="AA397" s="480">
        <v>11.20889231065345</v>
      </c>
      <c r="AB397" s="471">
        <v>0.48963035929756593</v>
      </c>
      <c r="AC397" s="481">
        <v>14.561807095343681</v>
      </c>
      <c r="AD397" s="471">
        <v>0.90544148054498663</v>
      </c>
      <c r="AE397" s="481">
        <v>11.937789024959706</v>
      </c>
      <c r="AF397" s="473">
        <v>0.6181715872372866</v>
      </c>
      <c r="AG397" s="480"/>
      <c r="AH397" s="471"/>
      <c r="AI397" s="481"/>
      <c r="AJ397" s="471"/>
      <c r="AK397" s="481"/>
      <c r="AL397" s="473"/>
      <c r="AM397" s="480">
        <v>4.5535135135135132</v>
      </c>
      <c r="AN397" s="473">
        <v>-0.61534414741123733</v>
      </c>
      <c r="AO397" s="480">
        <v>16.869449966865474</v>
      </c>
      <c r="AP397" s="471">
        <v>1.172325366226497</v>
      </c>
      <c r="AQ397" s="481">
        <v>18.096551724137932</v>
      </c>
      <c r="AR397" s="471">
        <v>-0.86092250266619175</v>
      </c>
      <c r="AS397" s="481">
        <v>17.318200924758301</v>
      </c>
      <c r="AT397" s="473">
        <v>0.54032822078563925</v>
      </c>
    </row>
    <row r="398" spans="2:46" s="4" customFormat="1" ht="15" hidden="1" customHeight="1" outlineLevel="1" x14ac:dyDescent="0.25">
      <c r="B398" s="115" t="s">
        <v>99</v>
      </c>
      <c r="C398" s="480">
        <v>10.660783564838081</v>
      </c>
      <c r="D398" s="474">
        <v>-4.3359075364962862E-2</v>
      </c>
      <c r="E398" s="481">
        <v>14.058904144354491</v>
      </c>
      <c r="F398" s="474">
        <v>-0.2831812827811877</v>
      </c>
      <c r="G398" s="481">
        <v>11.624779512876447</v>
      </c>
      <c r="H398" s="475">
        <v>-0.16015259727008058</v>
      </c>
      <c r="I398" s="480">
        <v>11.597299729972997</v>
      </c>
      <c r="J398" s="474">
        <v>-8.1107016781038155E-2</v>
      </c>
      <c r="K398" s="481">
        <v>12.979833288518419</v>
      </c>
      <c r="L398" s="474">
        <v>-1.6803563002152799E-2</v>
      </c>
      <c r="M398" s="481">
        <v>12.151714470562863</v>
      </c>
      <c r="N398" s="475">
        <v>-0.131553743640767</v>
      </c>
      <c r="O398" s="480"/>
      <c r="P398" s="474"/>
      <c r="Q398" s="481"/>
      <c r="R398" s="474"/>
      <c r="S398" s="481"/>
      <c r="T398" s="475"/>
      <c r="U398" s="480"/>
      <c r="V398" s="474"/>
      <c r="W398" s="481"/>
      <c r="X398" s="474"/>
      <c r="Y398" s="481"/>
      <c r="Z398" s="475"/>
      <c r="AA398" s="480">
        <v>11.090063974410237</v>
      </c>
      <c r="AB398" s="474">
        <v>-1.3617423164747677E-2</v>
      </c>
      <c r="AC398" s="481">
        <v>15.601297245355541</v>
      </c>
      <c r="AD398" s="474">
        <v>-1.2449210075051891</v>
      </c>
      <c r="AE398" s="481">
        <v>11.991329109873936</v>
      </c>
      <c r="AF398" s="475">
        <v>-0.12604070274820423</v>
      </c>
      <c r="AG398" s="480"/>
      <c r="AH398" s="474"/>
      <c r="AI398" s="481"/>
      <c r="AJ398" s="474"/>
      <c r="AK398" s="481"/>
      <c r="AL398" s="475"/>
      <c r="AM398" s="480">
        <v>4.0333549222797931</v>
      </c>
      <c r="AN398" s="475">
        <v>-1.1290748888483337</v>
      </c>
      <c r="AO398" s="480">
        <v>17.113417346182356</v>
      </c>
      <c r="AP398" s="474">
        <v>-1.9989157253023251</v>
      </c>
      <c r="AQ398" s="481">
        <v>18.388111888111887</v>
      </c>
      <c r="AR398" s="474">
        <v>2.0785880785880764</v>
      </c>
      <c r="AS398" s="481">
        <v>17.608971454463074</v>
      </c>
      <c r="AT398" s="475">
        <v>-0.2092103637187428</v>
      </c>
    </row>
    <row r="399" spans="2:46" s="4" customFormat="1" ht="15" hidden="1" customHeight="1" outlineLevel="1" x14ac:dyDescent="0.25">
      <c r="B399" s="115" t="s">
        <v>100</v>
      </c>
      <c r="C399" s="480">
        <v>10.251613656154337</v>
      </c>
      <c r="D399" s="474">
        <v>0.31748070817745777</v>
      </c>
      <c r="E399" s="481">
        <v>12.458417469866978</v>
      </c>
      <c r="F399" s="474">
        <v>-0.27993276773852571</v>
      </c>
      <c r="G399" s="481">
        <v>10.916533902025968</v>
      </c>
      <c r="H399" s="475">
        <v>0.17054322459932614</v>
      </c>
      <c r="I399" s="480">
        <v>11.737361511963504</v>
      </c>
      <c r="J399" s="474">
        <v>0.75408621242686102</v>
      </c>
      <c r="K399" s="481">
        <v>12.242686854600391</v>
      </c>
      <c r="L399" s="474">
        <v>-0.32504840910178068</v>
      </c>
      <c r="M399" s="481">
        <v>11.945608297642343</v>
      </c>
      <c r="N399" s="475">
        <v>0.30130162799292215</v>
      </c>
      <c r="O399" s="480"/>
      <c r="P399" s="474"/>
      <c r="Q399" s="481"/>
      <c r="R399" s="474"/>
      <c r="S399" s="481"/>
      <c r="T399" s="475"/>
      <c r="U399" s="480"/>
      <c r="V399" s="474"/>
      <c r="W399" s="481"/>
      <c r="X399" s="474"/>
      <c r="Y399" s="481"/>
      <c r="Z399" s="475"/>
      <c r="AA399" s="480">
        <v>10.208744686083687</v>
      </c>
      <c r="AB399" s="474">
        <v>0.14058885106477881</v>
      </c>
      <c r="AC399" s="481">
        <v>12.340381054769157</v>
      </c>
      <c r="AD399" s="474">
        <v>-0.10493717248842316</v>
      </c>
      <c r="AE399" s="481">
        <v>10.693208812390559</v>
      </c>
      <c r="AF399" s="475">
        <v>0.12868056301677555</v>
      </c>
      <c r="AG399" s="480"/>
      <c r="AH399" s="474"/>
      <c r="AI399" s="481"/>
      <c r="AJ399" s="474"/>
      <c r="AK399" s="481"/>
      <c r="AL399" s="475"/>
      <c r="AM399" s="480">
        <v>4.0538215286114445</v>
      </c>
      <c r="AN399" s="475">
        <v>-1.2476219087836542</v>
      </c>
      <c r="AO399" s="480">
        <v>14.328749181401442</v>
      </c>
      <c r="AP399" s="474">
        <v>1.4739104717240217</v>
      </c>
      <c r="AQ399" s="481">
        <v>14.923076923076923</v>
      </c>
      <c r="AR399" s="474">
        <v>2.2843782929399374</v>
      </c>
      <c r="AS399" s="481">
        <v>14.584947839046199</v>
      </c>
      <c r="AT399" s="475">
        <v>1.8229905174862289</v>
      </c>
    </row>
    <row r="400" spans="2:46" s="4" customFormat="1" ht="15" hidden="1" customHeight="1" outlineLevel="1" x14ac:dyDescent="0.25">
      <c r="B400" s="115" t="s">
        <v>101</v>
      </c>
      <c r="C400" s="480">
        <v>10.264562032146131</v>
      </c>
      <c r="D400" s="474">
        <v>1.0149122154774037</v>
      </c>
      <c r="E400" s="481">
        <v>13.86010628661151</v>
      </c>
      <c r="F400" s="474">
        <v>1.8485207800340806</v>
      </c>
      <c r="G400" s="481">
        <v>11.178873899122369</v>
      </c>
      <c r="H400" s="475">
        <v>1.0769739119408737</v>
      </c>
      <c r="I400" s="480">
        <v>12.424737360472751</v>
      </c>
      <c r="J400" s="474">
        <v>1.5407922479032781</v>
      </c>
      <c r="K400" s="481">
        <v>14.941918103448275</v>
      </c>
      <c r="L400" s="474">
        <v>2.3272221081252695</v>
      </c>
      <c r="M400" s="481">
        <v>13.272445202496733</v>
      </c>
      <c r="N400" s="475">
        <v>1.5885813166569971</v>
      </c>
      <c r="O400" s="480"/>
      <c r="P400" s="474"/>
      <c r="Q400" s="481"/>
      <c r="R400" s="474"/>
      <c r="S400" s="481"/>
      <c r="T400" s="475"/>
      <c r="U400" s="480"/>
      <c r="V400" s="474"/>
      <c r="W400" s="481"/>
      <c r="X400" s="474"/>
      <c r="Y400" s="481"/>
      <c r="Z400" s="475"/>
      <c r="AA400" s="480">
        <v>9.6505748441343027</v>
      </c>
      <c r="AB400" s="474">
        <v>0.54290692830841536</v>
      </c>
      <c r="AC400" s="481">
        <v>11.80394168070921</v>
      </c>
      <c r="AD400" s="474">
        <v>1.5335191454979427</v>
      </c>
      <c r="AE400" s="481">
        <v>10.095237374807105</v>
      </c>
      <c r="AF400" s="475">
        <v>0.74135888473410816</v>
      </c>
      <c r="AG400" s="480"/>
      <c r="AH400" s="474"/>
      <c r="AI400" s="481"/>
      <c r="AJ400" s="474"/>
      <c r="AK400" s="481"/>
      <c r="AL400" s="475"/>
      <c r="AM400" s="480">
        <v>4.4758316747227749</v>
      </c>
      <c r="AN400" s="475">
        <v>-0.34078026739080869</v>
      </c>
      <c r="AO400" s="480">
        <v>9.9356884057971016</v>
      </c>
      <c r="AP400" s="474">
        <v>1.7878822368917469E-3</v>
      </c>
      <c r="AQ400" s="481">
        <v>16.541057367829023</v>
      </c>
      <c r="AR400" s="474">
        <v>3.8356830875986958</v>
      </c>
      <c r="AS400" s="481">
        <v>12.882087305569494</v>
      </c>
      <c r="AT400" s="475">
        <v>1.8244997569313615</v>
      </c>
    </row>
    <row r="401" spans="2:46" s="4" customFormat="1" ht="15" hidden="1" customHeight="1" outlineLevel="1" x14ac:dyDescent="0.25">
      <c r="B401" s="115" t="s">
        <v>121</v>
      </c>
      <c r="C401" s="480">
        <v>10.263635647840905</v>
      </c>
      <c r="D401" s="474">
        <v>0.88824739953217779</v>
      </c>
      <c r="E401" s="481">
        <v>12.004022154819992</v>
      </c>
      <c r="F401" s="474">
        <v>-7.1502110079672221E-2</v>
      </c>
      <c r="G401" s="481">
        <v>10.706369773975762</v>
      </c>
      <c r="H401" s="475">
        <v>0.73616914862846272</v>
      </c>
      <c r="I401" s="480">
        <v>12.450949670652939</v>
      </c>
      <c r="J401" s="474">
        <v>1.8236560926712873</v>
      </c>
      <c r="K401" s="481">
        <v>11.955049771878889</v>
      </c>
      <c r="L401" s="474">
        <v>-0.19094820779904786</v>
      </c>
      <c r="M401" s="481">
        <v>12.261777619556188</v>
      </c>
      <c r="N401" s="475">
        <v>1.0845716897414412</v>
      </c>
      <c r="O401" s="480"/>
      <c r="P401" s="474"/>
      <c r="Q401" s="481"/>
      <c r="R401" s="474"/>
      <c r="S401" s="481"/>
      <c r="T401" s="475"/>
      <c r="U401" s="480"/>
      <c r="V401" s="474"/>
      <c r="W401" s="481"/>
      <c r="X401" s="474"/>
      <c r="Y401" s="481"/>
      <c r="Z401" s="475"/>
      <c r="AA401" s="480">
        <v>10.018819432929863</v>
      </c>
      <c r="AB401" s="474">
        <v>0.38491726720308606</v>
      </c>
      <c r="AC401" s="481">
        <v>11.136856238611298</v>
      </c>
      <c r="AD401" s="474">
        <v>0.24073203443392721</v>
      </c>
      <c r="AE401" s="481">
        <v>10.217503195568812</v>
      </c>
      <c r="AF401" s="475">
        <v>0.40533446765361703</v>
      </c>
      <c r="AG401" s="480"/>
      <c r="AH401" s="474"/>
      <c r="AI401" s="481"/>
      <c r="AJ401" s="474"/>
      <c r="AK401" s="481"/>
      <c r="AL401" s="475"/>
      <c r="AM401" s="480">
        <v>3.6284069548872182</v>
      </c>
      <c r="AN401" s="475">
        <v>-0.66913626622288191</v>
      </c>
      <c r="AO401" s="480">
        <v>16.535038932146829</v>
      </c>
      <c r="AP401" s="474">
        <v>5.3566229182216762</v>
      </c>
      <c r="AQ401" s="481">
        <v>19.304940374787051</v>
      </c>
      <c r="AR401" s="474">
        <v>6.181742471772635</v>
      </c>
      <c r="AS401" s="481">
        <v>17.629205921938087</v>
      </c>
      <c r="AT401" s="475">
        <v>5.6747080139882975</v>
      </c>
    </row>
    <row r="402" spans="2:46" s="4" customFormat="1" ht="15" hidden="1" customHeight="1" outlineLevel="1" x14ac:dyDescent="0.25">
      <c r="B402" s="115" t="s">
        <v>104</v>
      </c>
      <c r="C402" s="480">
        <v>10.564456592183493</v>
      </c>
      <c r="D402" s="474">
        <v>0.33199564572443307</v>
      </c>
      <c r="E402" s="481">
        <v>11.474300083822296</v>
      </c>
      <c r="F402" s="474">
        <v>0.11609948868839126</v>
      </c>
      <c r="G402" s="481">
        <v>10.833655744372688</v>
      </c>
      <c r="H402" s="475">
        <v>0.30079634616442519</v>
      </c>
      <c r="I402" s="480">
        <v>13.148464862406186</v>
      </c>
      <c r="J402" s="474">
        <v>1.3275865563997602</v>
      </c>
      <c r="K402" s="481">
        <v>12.568367283373824</v>
      </c>
      <c r="L402" s="474">
        <v>0.30135435768179875</v>
      </c>
      <c r="M402" s="481">
        <v>12.903648982596351</v>
      </c>
      <c r="N402" s="475">
        <v>0.89937889986349795</v>
      </c>
      <c r="O402" s="480"/>
      <c r="P402" s="474"/>
      <c r="Q402" s="481"/>
      <c r="R402" s="474"/>
      <c r="S402" s="481"/>
      <c r="T402" s="475"/>
      <c r="U402" s="480"/>
      <c r="V402" s="474"/>
      <c r="W402" s="481"/>
      <c r="X402" s="474"/>
      <c r="Y402" s="481"/>
      <c r="Z402" s="475"/>
      <c r="AA402" s="480">
        <v>10.413835337922249</v>
      </c>
      <c r="AB402" s="474">
        <v>-5.6804780266986654E-2</v>
      </c>
      <c r="AC402" s="481">
        <v>9.7045555720433292</v>
      </c>
      <c r="AD402" s="474">
        <v>0.54737855973481864</v>
      </c>
      <c r="AE402" s="481">
        <v>10.237785676138561</v>
      </c>
      <c r="AF402" s="475">
        <v>2.9008047440022722E-2</v>
      </c>
      <c r="AG402" s="480"/>
      <c r="AH402" s="474"/>
      <c r="AI402" s="481"/>
      <c r="AJ402" s="474"/>
      <c r="AK402" s="481"/>
      <c r="AL402" s="475"/>
      <c r="AM402" s="480">
        <v>4.476853090714477</v>
      </c>
      <c r="AN402" s="475">
        <v>-0.4161531063261199</v>
      </c>
      <c r="AO402" s="480">
        <v>10.138211382113822</v>
      </c>
      <c r="AP402" s="474">
        <v>-0.97586878232605478</v>
      </c>
      <c r="AQ402" s="481">
        <v>17.349206349206348</v>
      </c>
      <c r="AR402" s="474">
        <v>1.1335200746965448</v>
      </c>
      <c r="AS402" s="481">
        <v>11.973737373737373</v>
      </c>
      <c r="AT402" s="475">
        <v>-0.360899060977248</v>
      </c>
    </row>
    <row r="403" spans="2:46" s="4" customFormat="1" ht="15" hidden="1" customHeight="1" outlineLevel="1" x14ac:dyDescent="0.25">
      <c r="B403" s="115" t="s">
        <v>105</v>
      </c>
      <c r="C403" s="480">
        <v>9.7992270351442912</v>
      </c>
      <c r="D403" s="474">
        <v>-0.37645378969040522</v>
      </c>
      <c r="E403" s="481">
        <v>12.725531757572771</v>
      </c>
      <c r="F403" s="474">
        <v>1.1407208525814827</v>
      </c>
      <c r="G403" s="481">
        <v>10.737974002972896</v>
      </c>
      <c r="H403" s="475">
        <v>0.13350488603671984</v>
      </c>
      <c r="I403" s="480">
        <v>10.672723848978439</v>
      </c>
      <c r="J403" s="474">
        <v>-0.41805794798772133</v>
      </c>
      <c r="K403" s="481">
        <v>13.772648657552297</v>
      </c>
      <c r="L403" s="474">
        <v>0.70685202894979504</v>
      </c>
      <c r="M403" s="481">
        <v>12.01346465527989</v>
      </c>
      <c r="N403" s="475">
        <v>8.5531190055066375E-2</v>
      </c>
      <c r="O403" s="480"/>
      <c r="P403" s="474"/>
      <c r="Q403" s="481"/>
      <c r="R403" s="474"/>
      <c r="S403" s="481"/>
      <c r="T403" s="475"/>
      <c r="U403" s="480"/>
      <c r="V403" s="474"/>
      <c r="W403" s="481"/>
      <c r="X403" s="474"/>
      <c r="Y403" s="481"/>
      <c r="Z403" s="475"/>
      <c r="AA403" s="480">
        <v>10.030000212616674</v>
      </c>
      <c r="AB403" s="474">
        <v>-0.37146690406982685</v>
      </c>
      <c r="AC403" s="481">
        <v>10.65403687221869</v>
      </c>
      <c r="AD403" s="474">
        <v>1.6932800824719703</v>
      </c>
      <c r="AE403" s="481">
        <v>10.186399630355464</v>
      </c>
      <c r="AF403" s="475">
        <v>0.13391744473114819</v>
      </c>
      <c r="AG403" s="480"/>
      <c r="AH403" s="474"/>
      <c r="AI403" s="481"/>
      <c r="AJ403" s="474"/>
      <c r="AK403" s="481"/>
      <c r="AL403" s="475"/>
      <c r="AM403" s="480">
        <v>4.4061107574793121</v>
      </c>
      <c r="AN403" s="475">
        <v>-1.2321533717017719</v>
      </c>
      <c r="AO403" s="480">
        <v>10.724137931034482</v>
      </c>
      <c r="AP403" s="474">
        <v>-0.55620073312356055</v>
      </c>
      <c r="AQ403" s="481">
        <v>16.047348484848484</v>
      </c>
      <c r="AR403" s="474">
        <v>1.5419333223936107</v>
      </c>
      <c r="AS403" s="481">
        <v>12.916536661466459</v>
      </c>
      <c r="AT403" s="475">
        <v>0.53125527618507462</v>
      </c>
    </row>
    <row r="404" spans="2:46" s="4" customFormat="1" ht="15" hidden="1" customHeight="1" outlineLevel="1" x14ac:dyDescent="0.25">
      <c r="B404" s="115" t="s">
        <v>106</v>
      </c>
      <c r="C404" s="480">
        <v>10.629431246677843</v>
      </c>
      <c r="D404" s="474">
        <v>-4.2882402886533555E-2</v>
      </c>
      <c r="E404" s="481">
        <v>12.785515030393871</v>
      </c>
      <c r="F404" s="474">
        <v>0.49395715397959705</v>
      </c>
      <c r="G404" s="481">
        <v>11.339473756375803</v>
      </c>
      <c r="H404" s="475">
        <v>0.17922778685283447</v>
      </c>
      <c r="I404" s="480">
        <v>12.096274028953406</v>
      </c>
      <c r="J404" s="474">
        <v>-0.56380712978004333</v>
      </c>
      <c r="K404" s="481">
        <v>14.031690265800774</v>
      </c>
      <c r="L404" s="474">
        <v>0.16341197926807105</v>
      </c>
      <c r="M404" s="481">
        <v>12.921333696408581</v>
      </c>
      <c r="N404" s="475">
        <v>-0.22883707222632665</v>
      </c>
      <c r="O404" s="480"/>
      <c r="P404" s="474"/>
      <c r="Q404" s="481"/>
      <c r="R404" s="474"/>
      <c r="S404" s="481"/>
      <c r="T404" s="475"/>
      <c r="U404" s="480"/>
      <c r="V404" s="474"/>
      <c r="W404" s="481"/>
      <c r="X404" s="474"/>
      <c r="Y404" s="481"/>
      <c r="Z404" s="475"/>
      <c r="AA404" s="480">
        <v>10.393933642092476</v>
      </c>
      <c r="AB404" s="474">
        <v>4.8611238644491905E-2</v>
      </c>
      <c r="AC404" s="481">
        <v>9.9987595617118057</v>
      </c>
      <c r="AD404" s="474">
        <v>0.26400392545821205</v>
      </c>
      <c r="AE404" s="481">
        <v>10.287788760550866</v>
      </c>
      <c r="AF404" s="475">
        <v>9.5718677504480709E-2</v>
      </c>
      <c r="AG404" s="480"/>
      <c r="AH404" s="474"/>
      <c r="AI404" s="481"/>
      <c r="AJ404" s="474"/>
      <c r="AK404" s="481"/>
      <c r="AL404" s="475"/>
      <c r="AM404" s="480">
        <v>4.6249190938511324</v>
      </c>
      <c r="AN404" s="475">
        <v>-0.40827592689575543</v>
      </c>
      <c r="AO404" s="480">
        <v>10.36578449905482</v>
      </c>
      <c r="AP404" s="474">
        <v>-1.8047102005918223</v>
      </c>
      <c r="AQ404" s="481">
        <v>39.219512195121951</v>
      </c>
      <c r="AR404" s="474">
        <v>19.13843111404087</v>
      </c>
      <c r="AS404" s="481">
        <v>19.524516129032257</v>
      </c>
      <c r="AT404" s="475">
        <v>4.2269733939895229</v>
      </c>
    </row>
    <row r="405" spans="2:46" s="4" customFormat="1" ht="15" hidden="1" customHeight="1" outlineLevel="1" x14ac:dyDescent="0.25">
      <c r="B405" s="115" t="s">
        <v>107</v>
      </c>
      <c r="C405" s="480">
        <v>10.395120206377767</v>
      </c>
      <c r="D405" s="474">
        <v>0.38626236777545486</v>
      </c>
      <c r="E405" s="481">
        <v>13.271574890984688</v>
      </c>
      <c r="F405" s="474">
        <v>1.1402530363940908</v>
      </c>
      <c r="G405" s="481">
        <v>11.256602025785485</v>
      </c>
      <c r="H405" s="475">
        <v>0.64782976139706427</v>
      </c>
      <c r="I405" s="480">
        <v>12.437097948780192</v>
      </c>
      <c r="J405" s="474">
        <v>1.0369800119804413</v>
      </c>
      <c r="K405" s="481">
        <v>15.079014183155314</v>
      </c>
      <c r="L405" s="474">
        <v>0.82429670056348847</v>
      </c>
      <c r="M405" s="481">
        <v>13.518673835125448</v>
      </c>
      <c r="N405" s="475">
        <v>0.99132401773742806</v>
      </c>
      <c r="O405" s="480"/>
      <c r="P405" s="474"/>
      <c r="Q405" s="481"/>
      <c r="R405" s="474"/>
      <c r="S405" s="481"/>
      <c r="T405" s="475"/>
      <c r="U405" s="480"/>
      <c r="V405" s="474"/>
      <c r="W405" s="481"/>
      <c r="X405" s="474"/>
      <c r="Y405" s="481"/>
      <c r="Z405" s="475"/>
      <c r="AA405" s="480">
        <v>9.9424338911971422</v>
      </c>
      <c r="AB405" s="474">
        <v>-0.19557527872974667</v>
      </c>
      <c r="AC405" s="481">
        <v>10.305869916677031</v>
      </c>
      <c r="AD405" s="474">
        <v>1.0464351464800572</v>
      </c>
      <c r="AE405" s="481">
        <v>10.028910457477659</v>
      </c>
      <c r="AF405" s="475">
        <v>9.883910998292933E-2</v>
      </c>
      <c r="AG405" s="480"/>
      <c r="AH405" s="474"/>
      <c r="AI405" s="481"/>
      <c r="AJ405" s="474"/>
      <c r="AK405" s="481"/>
      <c r="AL405" s="475"/>
      <c r="AM405" s="480">
        <v>4.4246249814347243</v>
      </c>
      <c r="AN405" s="475">
        <v>-0.32550799728868007</v>
      </c>
      <c r="AO405" s="480">
        <v>11.955855855855855</v>
      </c>
      <c r="AP405" s="474">
        <v>1.4173943173943169</v>
      </c>
      <c r="AQ405" s="481">
        <v>15.454352441613588</v>
      </c>
      <c r="AR405" s="474">
        <v>0.65237224359378665</v>
      </c>
      <c r="AS405" s="481">
        <v>12.998102466793169</v>
      </c>
      <c r="AT405" s="475">
        <v>0.89701381982582795</v>
      </c>
    </row>
    <row r="406" spans="2:46" s="4" customFormat="1" ht="15" hidden="1" customHeight="1" outlineLevel="1" x14ac:dyDescent="0.25">
      <c r="B406" s="115" t="s">
        <v>122</v>
      </c>
      <c r="C406" s="480">
        <v>9.8966652230402765</v>
      </c>
      <c r="D406" s="474">
        <v>0.33400270648654562</v>
      </c>
      <c r="E406" s="481">
        <v>13.149229675278502</v>
      </c>
      <c r="F406" s="474">
        <v>1.7047718002633925</v>
      </c>
      <c r="G406" s="481">
        <v>10.835956055990964</v>
      </c>
      <c r="H406" s="475">
        <v>0.73578066100698436</v>
      </c>
      <c r="I406" s="480">
        <v>10.781676638406985</v>
      </c>
      <c r="J406" s="474">
        <v>0.24378434976711993</v>
      </c>
      <c r="K406" s="481">
        <v>14.327614916934516</v>
      </c>
      <c r="L406" s="474">
        <v>1.2512825705244506</v>
      </c>
      <c r="M406" s="481">
        <v>12.106580622757264</v>
      </c>
      <c r="N406" s="475">
        <v>0.56598526066088795</v>
      </c>
      <c r="O406" s="480"/>
      <c r="P406" s="474"/>
      <c r="Q406" s="481"/>
      <c r="R406" s="474"/>
      <c r="S406" s="481"/>
      <c r="T406" s="475"/>
      <c r="U406" s="480"/>
      <c r="V406" s="474"/>
      <c r="W406" s="481"/>
      <c r="X406" s="474"/>
      <c r="Y406" s="481"/>
      <c r="Z406" s="475"/>
      <c r="AA406" s="480">
        <v>10.011771923770084</v>
      </c>
      <c r="AB406" s="474">
        <v>0.13823299267719591</v>
      </c>
      <c r="AC406" s="481">
        <v>10.861338622984388</v>
      </c>
      <c r="AD406" s="474">
        <v>1.7478339353197931</v>
      </c>
      <c r="AE406" s="481">
        <v>10.207638745463665</v>
      </c>
      <c r="AF406" s="475">
        <v>0.51764803098715184</v>
      </c>
      <c r="AG406" s="480"/>
      <c r="AH406" s="474"/>
      <c r="AI406" s="481"/>
      <c r="AJ406" s="474"/>
      <c r="AK406" s="481"/>
      <c r="AL406" s="475"/>
      <c r="AM406" s="480">
        <v>4.4927707676130391</v>
      </c>
      <c r="AN406" s="475">
        <v>-3.8183426707491641E-2</v>
      </c>
      <c r="AO406" s="480">
        <v>13.012629161882893</v>
      </c>
      <c r="AP406" s="474">
        <v>0.95911529985839294</v>
      </c>
      <c r="AQ406" s="481">
        <v>12.42200557103064</v>
      </c>
      <c r="AR406" s="474">
        <v>0.16859957648023105</v>
      </c>
      <c r="AS406" s="481">
        <v>12.745752045311516</v>
      </c>
      <c r="AT406" s="475">
        <v>0.62802775647125308</v>
      </c>
    </row>
    <row r="407" spans="2:46" s="4" customFormat="1" ht="15" hidden="1" customHeight="1" outlineLevel="1" x14ac:dyDescent="0.25">
      <c r="B407" s="115" t="s">
        <v>96</v>
      </c>
      <c r="C407" s="480">
        <v>10.064312363054936</v>
      </c>
      <c r="D407" s="474">
        <v>0.30682423860956476</v>
      </c>
      <c r="E407" s="481">
        <v>12.470810892652434</v>
      </c>
      <c r="F407" s="474">
        <v>-0.13548961864560383</v>
      </c>
      <c r="G407" s="481">
        <v>10.81835433172259</v>
      </c>
      <c r="H407" s="475">
        <v>0.18616501856876866</v>
      </c>
      <c r="I407" s="480">
        <v>10.902472591555867</v>
      </c>
      <c r="J407" s="474">
        <v>1.0582506972288019</v>
      </c>
      <c r="K407" s="481">
        <v>12.530248872557207</v>
      </c>
      <c r="L407" s="474">
        <v>-0.5175218280797349</v>
      </c>
      <c r="M407" s="481">
        <v>11.57176018130623</v>
      </c>
      <c r="N407" s="475">
        <v>0.30524247222738055</v>
      </c>
      <c r="O407" s="480"/>
      <c r="P407" s="474"/>
      <c r="Q407" s="481"/>
      <c r="R407" s="474"/>
      <c r="S407" s="481"/>
      <c r="T407" s="475"/>
      <c r="U407" s="480"/>
      <c r="V407" s="474"/>
      <c r="W407" s="481"/>
      <c r="X407" s="474"/>
      <c r="Y407" s="481"/>
      <c r="Z407" s="475"/>
      <c r="AA407" s="480">
        <v>10.150152288279736</v>
      </c>
      <c r="AB407" s="474">
        <v>-0.43393582532867292</v>
      </c>
      <c r="AC407" s="481">
        <v>11.763589245221898</v>
      </c>
      <c r="AD407" s="474">
        <v>0.46919818938369673</v>
      </c>
      <c r="AE407" s="481">
        <v>10.527493673954877</v>
      </c>
      <c r="AF407" s="475">
        <v>-0.21912527716543195</v>
      </c>
      <c r="AG407" s="480"/>
      <c r="AH407" s="474"/>
      <c r="AI407" s="481"/>
      <c r="AJ407" s="474"/>
      <c r="AK407" s="481"/>
      <c r="AL407" s="475"/>
      <c r="AM407" s="480">
        <v>4.7833846153846151</v>
      </c>
      <c r="AN407" s="475">
        <v>0.16629850772182309</v>
      </c>
      <c r="AO407" s="480">
        <v>10.040511727078892</v>
      </c>
      <c r="AP407" s="474">
        <v>-4.1900438284766643</v>
      </c>
      <c r="AQ407" s="481">
        <v>16.359857482185273</v>
      </c>
      <c r="AR407" s="474">
        <v>2.1228414293051969</v>
      </c>
      <c r="AS407" s="481">
        <v>12.406402845709204</v>
      </c>
      <c r="AT407" s="475">
        <v>-1.8268904716177268</v>
      </c>
    </row>
    <row r="408" spans="2:46" s="4" customFormat="1" ht="15" hidden="1" customHeight="1" outlineLevel="1" x14ac:dyDescent="0.25">
      <c r="B408" s="115" t="s">
        <v>97</v>
      </c>
      <c r="C408" s="480">
        <v>9.874222582763549</v>
      </c>
      <c r="D408" s="474">
        <v>-0.26840591113636947</v>
      </c>
      <c r="E408" s="481">
        <v>11.987434519698832</v>
      </c>
      <c r="F408" s="474">
        <v>-0.56649071394602757</v>
      </c>
      <c r="G408" s="481">
        <v>10.644303541066924</v>
      </c>
      <c r="H408" s="475">
        <v>-0.25084969314845829</v>
      </c>
      <c r="I408" s="480">
        <v>10.495933541198788</v>
      </c>
      <c r="J408" s="474">
        <v>0.36097850655335151</v>
      </c>
      <c r="K408" s="481">
        <v>11.890771580248709</v>
      </c>
      <c r="L408" s="474">
        <v>-0.59905093671376264</v>
      </c>
      <c r="M408" s="481">
        <v>11.156446576977823</v>
      </c>
      <c r="N408" s="475">
        <v>-2.3314637541531624E-3</v>
      </c>
      <c r="O408" s="480"/>
      <c r="P408" s="474"/>
      <c r="Q408" s="481"/>
      <c r="R408" s="474"/>
      <c r="S408" s="481"/>
      <c r="T408" s="475"/>
      <c r="U408" s="480"/>
      <c r="V408" s="474"/>
      <c r="W408" s="481"/>
      <c r="X408" s="474"/>
      <c r="Y408" s="481"/>
      <c r="Z408" s="475"/>
      <c r="AA408" s="480">
        <v>10.239066284062925</v>
      </c>
      <c r="AB408" s="474">
        <v>-0.8142155845827439</v>
      </c>
      <c r="AC408" s="481">
        <v>11.637334571627584</v>
      </c>
      <c r="AD408" s="474">
        <v>-0.26661487544982521</v>
      </c>
      <c r="AE408" s="481">
        <v>10.602049272960144</v>
      </c>
      <c r="AF408" s="475">
        <v>-0.65493405179850406</v>
      </c>
      <c r="AG408" s="480"/>
      <c r="AH408" s="474"/>
      <c r="AI408" s="481"/>
      <c r="AJ408" s="474"/>
      <c r="AK408" s="481"/>
      <c r="AL408" s="475"/>
      <c r="AM408" s="480">
        <v>3.7575294934073562</v>
      </c>
      <c r="AN408" s="475">
        <v>-0.9640872186725713</v>
      </c>
      <c r="AO408" s="480">
        <v>12.320204230488695</v>
      </c>
      <c r="AP408" s="474">
        <v>-5.506885106687097</v>
      </c>
      <c r="AQ408" s="481">
        <v>17.051162790697674</v>
      </c>
      <c r="AR408" s="474">
        <v>0.30611040420174973</v>
      </c>
      <c r="AS408" s="481">
        <v>14.143881667413716</v>
      </c>
      <c r="AT408" s="475">
        <v>-3.2695584749983908</v>
      </c>
    </row>
    <row r="409" spans="2:46" s="4" customFormat="1" ht="15.75" collapsed="1" x14ac:dyDescent="0.25">
      <c r="B409" s="103">
        <v>1985</v>
      </c>
      <c r="C409" s="482">
        <v>10.303465879258269</v>
      </c>
      <c r="D409" s="487">
        <v>0.29052323841175465</v>
      </c>
      <c r="E409" s="484">
        <v>12.851447378713214</v>
      </c>
      <c r="F409" s="487">
        <v>0.36956104636651332</v>
      </c>
      <c r="G409" s="484">
        <v>11.072121310029242</v>
      </c>
      <c r="H409" s="488">
        <v>0.34135921766550936</v>
      </c>
      <c r="I409" s="482">
        <v>11.635000358596454</v>
      </c>
      <c r="J409" s="487">
        <v>0.57843644058675281</v>
      </c>
      <c r="K409" s="484">
        <v>13.223814823922243</v>
      </c>
      <c r="L409" s="487">
        <v>0.18520215822691988</v>
      </c>
      <c r="M409" s="484">
        <v>12.285182958800506</v>
      </c>
      <c r="N409" s="488">
        <v>0.39090874327468583</v>
      </c>
      <c r="O409" s="482"/>
      <c r="P409" s="487"/>
      <c r="Q409" s="484"/>
      <c r="R409" s="487"/>
      <c r="S409" s="484"/>
      <c r="T409" s="488"/>
      <c r="U409" s="482"/>
      <c r="V409" s="487"/>
      <c r="W409" s="484"/>
      <c r="X409" s="487"/>
      <c r="Y409" s="484"/>
      <c r="Z409" s="488"/>
      <c r="AA409" s="482">
        <v>10.278117186218415</v>
      </c>
      <c r="AB409" s="487">
        <v>7.0194756357953025E-3</v>
      </c>
      <c r="AC409" s="484">
        <v>11.613661522793191</v>
      </c>
      <c r="AD409" s="487">
        <v>0.71013159881717058</v>
      </c>
      <c r="AE409" s="484">
        <v>10.585818873227582</v>
      </c>
      <c r="AF409" s="488">
        <v>0.1774781409030961</v>
      </c>
      <c r="AG409" s="482"/>
      <c r="AH409" s="487"/>
      <c r="AI409" s="484"/>
      <c r="AJ409" s="487"/>
      <c r="AK409" s="484"/>
      <c r="AL409" s="488"/>
      <c r="AM409" s="482">
        <v>3.5170404476559747</v>
      </c>
      <c r="AN409" s="488">
        <v>-0.35384500003114061</v>
      </c>
      <c r="AO409" s="482">
        <v>13.025772066875959</v>
      </c>
      <c r="AP409" s="487">
        <v>-0.25166888297878387</v>
      </c>
      <c r="AQ409" s="484">
        <v>17.785312060065696</v>
      </c>
      <c r="AR409" s="487">
        <v>2.7533732845554919</v>
      </c>
      <c r="AS409" s="484">
        <v>14.851536834525898</v>
      </c>
      <c r="AT409" s="488">
        <v>0.90334302942330069</v>
      </c>
    </row>
    <row r="410" spans="2:46" s="4" customFormat="1" ht="15" hidden="1" customHeight="1" outlineLevel="1" x14ac:dyDescent="0.25">
      <c r="B410" s="115" t="s">
        <v>98</v>
      </c>
      <c r="C410" s="480">
        <v>10.388310219629783</v>
      </c>
      <c r="D410" s="471">
        <v>-0.27181670475611419</v>
      </c>
      <c r="E410" s="481">
        <v>14.090554290758723</v>
      </c>
      <c r="F410" s="471">
        <v>7.2565993987947053E-2</v>
      </c>
      <c r="G410" s="481">
        <v>11.496162722798431</v>
      </c>
      <c r="H410" s="473">
        <v>-0.14991410727178156</v>
      </c>
      <c r="I410" s="480">
        <v>11.160488123063542</v>
      </c>
      <c r="J410" s="471">
        <v>-0.59962977121367267</v>
      </c>
      <c r="K410" s="481">
        <v>13.876392647523987</v>
      </c>
      <c r="L410" s="471">
        <v>0.31809151936690405</v>
      </c>
      <c r="M410" s="481">
        <v>12.344843441077751</v>
      </c>
      <c r="N410" s="473">
        <v>-0.15514049724541046</v>
      </c>
      <c r="O410" s="480"/>
      <c r="P410" s="471"/>
      <c r="Q410" s="481"/>
      <c r="R410" s="471"/>
      <c r="S410" s="481"/>
      <c r="T410" s="473"/>
      <c r="U410" s="480"/>
      <c r="V410" s="471"/>
      <c r="W410" s="481"/>
      <c r="X410" s="471"/>
      <c r="Y410" s="481"/>
      <c r="Z410" s="473"/>
      <c r="AA410" s="480">
        <v>10.719261951355884</v>
      </c>
      <c r="AB410" s="471">
        <v>-0.12012205033178169</v>
      </c>
      <c r="AC410" s="481">
        <v>13.656365614798695</v>
      </c>
      <c r="AD410" s="471">
        <v>-0.21901797426067837</v>
      </c>
      <c r="AE410" s="481">
        <v>11.319617437722419</v>
      </c>
      <c r="AF410" s="473">
        <v>-0.19766914264789115</v>
      </c>
      <c r="AG410" s="480"/>
      <c r="AH410" s="471"/>
      <c r="AI410" s="481"/>
      <c r="AJ410" s="471"/>
      <c r="AK410" s="481"/>
      <c r="AL410" s="473"/>
      <c r="AM410" s="480">
        <v>5.1688576609247505</v>
      </c>
      <c r="AN410" s="473">
        <v>-6.8417300115557467E-3</v>
      </c>
      <c r="AO410" s="480">
        <v>15.697124600638977</v>
      </c>
      <c r="AP410" s="471">
        <v>-3.5994796959653197</v>
      </c>
      <c r="AQ410" s="481">
        <v>18.957474226804123</v>
      </c>
      <c r="AR410" s="471">
        <v>-0.5480445369927871</v>
      </c>
      <c r="AS410" s="481">
        <v>16.777872703972662</v>
      </c>
      <c r="AT410" s="473">
        <v>-2.5993090755079677</v>
      </c>
    </row>
    <row r="411" spans="2:46" s="4" customFormat="1" ht="15" hidden="1" customHeight="1" outlineLevel="1" x14ac:dyDescent="0.25">
      <c r="B411" s="115" t="s">
        <v>99</v>
      </c>
      <c r="C411" s="480">
        <v>10.704142640203044</v>
      </c>
      <c r="D411" s="474">
        <v>0.46804207449419621</v>
      </c>
      <c r="E411" s="481">
        <v>14.342085427135679</v>
      </c>
      <c r="F411" s="474">
        <v>-0.48552676308535325</v>
      </c>
      <c r="G411" s="481">
        <v>11.784932110146528</v>
      </c>
      <c r="H411" s="475">
        <v>0.27684122003264378</v>
      </c>
      <c r="I411" s="480">
        <v>11.678406746754035</v>
      </c>
      <c r="J411" s="474">
        <v>0.6200940186249877</v>
      </c>
      <c r="K411" s="481">
        <v>12.996636851520572</v>
      </c>
      <c r="L411" s="474">
        <v>-1.0506508573372901</v>
      </c>
      <c r="M411" s="481">
        <v>12.28326821420363</v>
      </c>
      <c r="N411" s="475">
        <v>5.5165664801117842E-2</v>
      </c>
      <c r="O411" s="480"/>
      <c r="P411" s="474"/>
      <c r="Q411" s="481"/>
      <c r="R411" s="474"/>
      <c r="S411" s="481"/>
      <c r="T411" s="475"/>
      <c r="U411" s="480"/>
      <c r="V411" s="474"/>
      <c r="W411" s="481"/>
      <c r="X411" s="474"/>
      <c r="Y411" s="481"/>
      <c r="Z411" s="475"/>
      <c r="AA411" s="480">
        <v>11.103681397574984</v>
      </c>
      <c r="AB411" s="474">
        <v>0.27679316117840713</v>
      </c>
      <c r="AC411" s="481">
        <v>16.84621825286073</v>
      </c>
      <c r="AD411" s="474">
        <v>1.8591450264901113</v>
      </c>
      <c r="AE411" s="481">
        <v>12.11736981262214</v>
      </c>
      <c r="AF411" s="475">
        <v>0.39610845121496041</v>
      </c>
      <c r="AG411" s="480"/>
      <c r="AH411" s="474"/>
      <c r="AI411" s="481"/>
      <c r="AJ411" s="474"/>
      <c r="AK411" s="481"/>
      <c r="AL411" s="475"/>
      <c r="AM411" s="480">
        <v>5.1624298111281268</v>
      </c>
      <c r="AN411" s="475">
        <v>0.48035003339444948</v>
      </c>
      <c r="AO411" s="480">
        <v>19.112333071484681</v>
      </c>
      <c r="AP411" s="474">
        <v>3.4700174271014976</v>
      </c>
      <c r="AQ411" s="481">
        <v>16.30952380952381</v>
      </c>
      <c r="AR411" s="474">
        <v>-6.7922943722943714</v>
      </c>
      <c r="AS411" s="481">
        <v>17.818181818181817</v>
      </c>
      <c r="AT411" s="475">
        <v>-0.52803962294296269</v>
      </c>
    </row>
    <row r="412" spans="2:46" s="4" customFormat="1" ht="15" hidden="1" customHeight="1" outlineLevel="1" x14ac:dyDescent="0.25">
      <c r="B412" s="115" t="s">
        <v>100</v>
      </c>
      <c r="C412" s="480">
        <v>9.9341329479768792</v>
      </c>
      <c r="D412" s="474">
        <v>0.10715330558969782</v>
      </c>
      <c r="E412" s="481">
        <v>12.738350237605504</v>
      </c>
      <c r="F412" s="474">
        <v>0.15545394445011063</v>
      </c>
      <c r="G412" s="481">
        <v>10.745990677426642</v>
      </c>
      <c r="H412" s="475">
        <v>8.5526722674716282E-2</v>
      </c>
      <c r="I412" s="480">
        <v>10.983275299536643</v>
      </c>
      <c r="J412" s="474">
        <v>-0.34308215042207024</v>
      </c>
      <c r="K412" s="481">
        <v>12.567735263702172</v>
      </c>
      <c r="L412" s="474">
        <v>-0.46383573327667982</v>
      </c>
      <c r="M412" s="481">
        <v>11.644306669649421</v>
      </c>
      <c r="N412" s="475">
        <v>-0.41505924973500541</v>
      </c>
      <c r="O412" s="480"/>
      <c r="P412" s="474"/>
      <c r="Q412" s="481"/>
      <c r="R412" s="474"/>
      <c r="S412" s="481"/>
      <c r="T412" s="475"/>
      <c r="U412" s="480"/>
      <c r="V412" s="474"/>
      <c r="W412" s="481"/>
      <c r="X412" s="474"/>
      <c r="Y412" s="481"/>
      <c r="Z412" s="475"/>
      <c r="AA412" s="480">
        <v>10.068155835018908</v>
      </c>
      <c r="AB412" s="474">
        <v>1.0836292128701075E-2</v>
      </c>
      <c r="AC412" s="481">
        <v>12.44531822725758</v>
      </c>
      <c r="AD412" s="474">
        <v>1.2484371356396462</v>
      </c>
      <c r="AE412" s="481">
        <v>10.564528249373783</v>
      </c>
      <c r="AF412" s="475">
        <v>0.23398086532517581</v>
      </c>
      <c r="AG412" s="480"/>
      <c r="AH412" s="474"/>
      <c r="AI412" s="481"/>
      <c r="AJ412" s="474"/>
      <c r="AK412" s="481"/>
      <c r="AL412" s="475"/>
      <c r="AM412" s="480">
        <v>5.3014434373950987</v>
      </c>
      <c r="AN412" s="475">
        <v>0.8210972419389142</v>
      </c>
      <c r="AO412" s="480">
        <v>12.85483870967742</v>
      </c>
      <c r="AP412" s="474">
        <v>1.3946329706411458</v>
      </c>
      <c r="AQ412" s="481">
        <v>12.638698630136986</v>
      </c>
      <c r="AR412" s="474">
        <v>-3.6207299412915859</v>
      </c>
      <c r="AS412" s="481">
        <v>12.76195732155997</v>
      </c>
      <c r="AT412" s="475">
        <v>-0.24098169386986079</v>
      </c>
    </row>
    <row r="413" spans="2:46" s="4" customFormat="1" ht="15" hidden="1" customHeight="1" outlineLevel="1" x14ac:dyDescent="0.25">
      <c r="B413" s="115" t="s">
        <v>101</v>
      </c>
      <c r="C413" s="480">
        <v>9.2496498166687271</v>
      </c>
      <c r="D413" s="474">
        <v>-0.16642190838523341</v>
      </c>
      <c r="E413" s="481">
        <v>12.011585506577429</v>
      </c>
      <c r="F413" s="474">
        <v>-0.87158179712137063</v>
      </c>
      <c r="G413" s="481">
        <v>10.101899987181495</v>
      </c>
      <c r="H413" s="475">
        <v>-0.29419866104179881</v>
      </c>
      <c r="I413" s="480">
        <v>10.883945112569473</v>
      </c>
      <c r="J413" s="474">
        <v>0.48982704253280041</v>
      </c>
      <c r="K413" s="481">
        <v>12.614695995323006</v>
      </c>
      <c r="L413" s="474">
        <v>-0.85198103618611576</v>
      </c>
      <c r="M413" s="481">
        <v>11.683863885839736</v>
      </c>
      <c r="N413" s="475">
        <v>3.124236174718753E-2</v>
      </c>
      <c r="O413" s="480"/>
      <c r="P413" s="474"/>
      <c r="Q413" s="481"/>
      <c r="R413" s="474"/>
      <c r="S413" s="481"/>
      <c r="T413" s="475"/>
      <c r="U413" s="480"/>
      <c r="V413" s="474"/>
      <c r="W413" s="481"/>
      <c r="X413" s="474"/>
      <c r="Y413" s="481"/>
      <c r="Z413" s="475"/>
      <c r="AA413" s="480">
        <v>9.1076679158258873</v>
      </c>
      <c r="AB413" s="474">
        <v>-0.68270362635206006</v>
      </c>
      <c r="AC413" s="481">
        <v>10.270422535211267</v>
      </c>
      <c r="AD413" s="474">
        <v>-0.874748475787678</v>
      </c>
      <c r="AE413" s="481">
        <v>9.3538784900729972</v>
      </c>
      <c r="AF413" s="475">
        <v>-0.73596031629481651</v>
      </c>
      <c r="AG413" s="480"/>
      <c r="AH413" s="474"/>
      <c r="AI413" s="481"/>
      <c r="AJ413" s="474"/>
      <c r="AK413" s="481"/>
      <c r="AL413" s="475"/>
      <c r="AM413" s="480">
        <v>4.8166119421135836</v>
      </c>
      <c r="AN413" s="475">
        <v>-0.24969355782753055</v>
      </c>
      <c r="AO413" s="480">
        <v>9.9339005235602098</v>
      </c>
      <c r="AP413" s="474">
        <v>-0.12590808887998151</v>
      </c>
      <c r="AQ413" s="481">
        <v>12.705374280230327</v>
      </c>
      <c r="AR413" s="474">
        <v>-5.2821646605796424</v>
      </c>
      <c r="AS413" s="481">
        <v>11.057587548638132</v>
      </c>
      <c r="AT413" s="475">
        <v>-1.6866107635981553</v>
      </c>
    </row>
    <row r="414" spans="2:46" s="4" customFormat="1" ht="15" hidden="1" customHeight="1" outlineLevel="1" x14ac:dyDescent="0.25">
      <c r="B414" s="115" t="s">
        <v>121</v>
      </c>
      <c r="C414" s="480">
        <v>9.3753882483087274</v>
      </c>
      <c r="D414" s="474">
        <v>-0.2621447068722258</v>
      </c>
      <c r="E414" s="481">
        <v>12.075524264899665</v>
      </c>
      <c r="F414" s="474">
        <v>-0.40259814490707946</v>
      </c>
      <c r="G414" s="481">
        <v>9.9702006253472995</v>
      </c>
      <c r="H414" s="475">
        <v>-0.33159993573405799</v>
      </c>
      <c r="I414" s="480">
        <v>10.627293577981652</v>
      </c>
      <c r="J414" s="474">
        <v>-1.0800373641931369</v>
      </c>
      <c r="K414" s="481">
        <v>12.145997979677936</v>
      </c>
      <c r="L414" s="474">
        <v>-2.0880908385875152</v>
      </c>
      <c r="M414" s="481">
        <v>11.177205929814747</v>
      </c>
      <c r="N414" s="475">
        <v>-1.3978249441333848</v>
      </c>
      <c r="O414" s="480"/>
      <c r="P414" s="474"/>
      <c r="Q414" s="481"/>
      <c r="R414" s="474"/>
      <c r="S414" s="481"/>
      <c r="T414" s="475"/>
      <c r="U414" s="480"/>
      <c r="V414" s="474"/>
      <c r="W414" s="481"/>
      <c r="X414" s="474"/>
      <c r="Y414" s="481"/>
      <c r="Z414" s="475"/>
      <c r="AA414" s="480">
        <v>9.6339021657267772</v>
      </c>
      <c r="AB414" s="474">
        <v>-0.12981869932997547</v>
      </c>
      <c r="AC414" s="481">
        <v>10.89612420417737</v>
      </c>
      <c r="AD414" s="474">
        <v>1.6120910654087766</v>
      </c>
      <c r="AE414" s="481">
        <v>9.8121687279151946</v>
      </c>
      <c r="AF414" s="475">
        <v>0.14379297941220059</v>
      </c>
      <c r="AG414" s="480"/>
      <c r="AH414" s="474"/>
      <c r="AI414" s="481"/>
      <c r="AJ414" s="474"/>
      <c r="AK414" s="481"/>
      <c r="AL414" s="475"/>
      <c r="AM414" s="480">
        <v>4.2975432211101001</v>
      </c>
      <c r="AN414" s="475">
        <v>-6.1349700849972599E-2</v>
      </c>
      <c r="AO414" s="480">
        <v>11.178416013925153</v>
      </c>
      <c r="AP414" s="474">
        <v>-2.9258185137621435</v>
      </c>
      <c r="AQ414" s="481">
        <v>13.123197903014416</v>
      </c>
      <c r="AR414" s="474">
        <v>-11.335135430318916</v>
      </c>
      <c r="AS414" s="481">
        <v>11.95449790794979</v>
      </c>
      <c r="AT414" s="475">
        <v>-5.8118178815238934</v>
      </c>
    </row>
    <row r="415" spans="2:46" s="4" customFormat="1" ht="15" hidden="1" customHeight="1" outlineLevel="1" x14ac:dyDescent="0.25">
      <c r="B415" s="115" t="s">
        <v>104</v>
      </c>
      <c r="C415" s="480">
        <v>10.23246094645906</v>
      </c>
      <c r="D415" s="474">
        <v>2.3473144190710116E-2</v>
      </c>
      <c r="E415" s="481">
        <v>11.358200595133905</v>
      </c>
      <c r="F415" s="474">
        <v>1.4760610091291415</v>
      </c>
      <c r="G415" s="481">
        <v>10.532859398208263</v>
      </c>
      <c r="H415" s="475">
        <v>0.41547568324779505</v>
      </c>
      <c r="I415" s="480">
        <v>11.820878306006426</v>
      </c>
      <c r="J415" s="474">
        <v>-0.92148557181561941</v>
      </c>
      <c r="K415" s="481">
        <v>12.267012925692026</v>
      </c>
      <c r="L415" s="474">
        <v>1.0201299453705595</v>
      </c>
      <c r="M415" s="481">
        <v>12.004270082732853</v>
      </c>
      <c r="N415" s="475">
        <v>-0.15925686650838067</v>
      </c>
      <c r="O415" s="480"/>
      <c r="P415" s="474"/>
      <c r="Q415" s="481"/>
      <c r="R415" s="474"/>
      <c r="S415" s="481"/>
      <c r="T415" s="475"/>
      <c r="U415" s="480"/>
      <c r="V415" s="474"/>
      <c r="W415" s="481"/>
      <c r="X415" s="474"/>
      <c r="Y415" s="481"/>
      <c r="Z415" s="475"/>
      <c r="AA415" s="480">
        <v>10.470640118189236</v>
      </c>
      <c r="AB415" s="474">
        <v>0.23008883932159208</v>
      </c>
      <c r="AC415" s="481">
        <v>9.1571770123085106</v>
      </c>
      <c r="AD415" s="474">
        <v>1.2931222218232028</v>
      </c>
      <c r="AE415" s="481">
        <v>10.208777628698538</v>
      </c>
      <c r="AF415" s="475">
        <v>0.5675029532170992</v>
      </c>
      <c r="AG415" s="480"/>
      <c r="AH415" s="474"/>
      <c r="AI415" s="481"/>
      <c r="AJ415" s="474"/>
      <c r="AK415" s="481"/>
      <c r="AL415" s="475"/>
      <c r="AM415" s="480">
        <v>4.8930061970405969</v>
      </c>
      <c r="AN415" s="475">
        <v>0.25027665077407324</v>
      </c>
      <c r="AO415" s="480">
        <v>11.114080164439876</v>
      </c>
      <c r="AP415" s="474">
        <v>-0.672851653741942</v>
      </c>
      <c r="AQ415" s="481">
        <v>16.215686274509803</v>
      </c>
      <c r="AR415" s="474">
        <v>4.4796456653727468</v>
      </c>
      <c r="AS415" s="481">
        <v>12.334636434714621</v>
      </c>
      <c r="AT415" s="475">
        <v>0.57458281541167189</v>
      </c>
    </row>
    <row r="416" spans="2:46" s="4" customFormat="1" ht="15" hidden="1" customHeight="1" outlineLevel="1" x14ac:dyDescent="0.25">
      <c r="B416" s="115" t="s">
        <v>105</v>
      </c>
      <c r="C416" s="480">
        <v>10.175680824834696</v>
      </c>
      <c r="D416" s="474">
        <v>0.5165001908071325</v>
      </c>
      <c r="E416" s="481">
        <v>11.584810904991288</v>
      </c>
      <c r="F416" s="474">
        <v>0.1581578408616533</v>
      </c>
      <c r="G416" s="481">
        <v>10.604469116936176</v>
      </c>
      <c r="H416" s="475">
        <v>0.35754404336673673</v>
      </c>
      <c r="I416" s="480">
        <v>11.09078179696616</v>
      </c>
      <c r="J416" s="474">
        <v>-0.22097808982910294</v>
      </c>
      <c r="K416" s="481">
        <v>13.065796628602502</v>
      </c>
      <c r="L416" s="474">
        <v>-0.35386533584698832</v>
      </c>
      <c r="M416" s="481">
        <v>11.927933465224823</v>
      </c>
      <c r="N416" s="475">
        <v>-0.35395031600570448</v>
      </c>
      <c r="O416" s="480"/>
      <c r="P416" s="474"/>
      <c r="Q416" s="481"/>
      <c r="R416" s="474"/>
      <c r="S416" s="481"/>
      <c r="T416" s="475"/>
      <c r="U416" s="480"/>
      <c r="V416" s="474"/>
      <c r="W416" s="481"/>
      <c r="X416" s="474"/>
      <c r="Y416" s="481"/>
      <c r="Z416" s="475"/>
      <c r="AA416" s="480">
        <v>10.401467116686501</v>
      </c>
      <c r="AB416" s="474">
        <v>0.82583930277954742</v>
      </c>
      <c r="AC416" s="481">
        <v>8.9607567897467195</v>
      </c>
      <c r="AD416" s="474">
        <v>0.50525013452988787</v>
      </c>
      <c r="AE416" s="481">
        <v>10.052482185624315</v>
      </c>
      <c r="AF416" s="475">
        <v>0.78105215661852867</v>
      </c>
      <c r="AG416" s="480"/>
      <c r="AH416" s="474"/>
      <c r="AI416" s="481"/>
      <c r="AJ416" s="474"/>
      <c r="AK416" s="481"/>
      <c r="AL416" s="475"/>
      <c r="AM416" s="480">
        <v>5.638264129181084</v>
      </c>
      <c r="AN416" s="475">
        <v>0.21393129311279324</v>
      </c>
      <c r="AO416" s="480">
        <v>11.280338664158043</v>
      </c>
      <c r="AP416" s="474">
        <v>4.9322661017997662</v>
      </c>
      <c r="AQ416" s="481">
        <v>14.505415162454874</v>
      </c>
      <c r="AR416" s="474">
        <v>1.4785695248709807</v>
      </c>
      <c r="AS416" s="481">
        <v>12.385281385281385</v>
      </c>
      <c r="AT416" s="475">
        <v>4.3505356225695202</v>
      </c>
    </row>
    <row r="417" spans="2:46" s="4" customFormat="1" ht="15" hidden="1" customHeight="1" outlineLevel="1" x14ac:dyDescent="0.25">
      <c r="B417" s="115" t="s">
        <v>106</v>
      </c>
      <c r="C417" s="480">
        <v>10.672313649564376</v>
      </c>
      <c r="D417" s="474">
        <v>0.76508880010344527</v>
      </c>
      <c r="E417" s="481">
        <v>12.291557876414274</v>
      </c>
      <c r="F417" s="474">
        <v>-0.78244636038066062</v>
      </c>
      <c r="G417" s="481">
        <v>11.160245969522968</v>
      </c>
      <c r="H417" s="475">
        <v>0.28438439162493445</v>
      </c>
      <c r="I417" s="480">
        <v>12.660081158733449</v>
      </c>
      <c r="J417" s="474">
        <v>0.45905259133058252</v>
      </c>
      <c r="K417" s="481">
        <v>13.868278286532703</v>
      </c>
      <c r="L417" s="474">
        <v>-2.7325878092244018</v>
      </c>
      <c r="M417" s="481">
        <v>13.150170768634908</v>
      </c>
      <c r="N417" s="475">
        <v>-0.89850007993786285</v>
      </c>
      <c r="O417" s="480"/>
      <c r="P417" s="474"/>
      <c r="Q417" s="481"/>
      <c r="R417" s="474"/>
      <c r="S417" s="481"/>
      <c r="T417" s="475"/>
      <c r="U417" s="480"/>
      <c r="V417" s="474"/>
      <c r="W417" s="481"/>
      <c r="X417" s="474"/>
      <c r="Y417" s="481"/>
      <c r="Z417" s="475"/>
      <c r="AA417" s="480">
        <v>10.345322403447984</v>
      </c>
      <c r="AB417" s="474">
        <v>0.89913428463610323</v>
      </c>
      <c r="AC417" s="481">
        <v>9.7347556362535936</v>
      </c>
      <c r="AD417" s="474">
        <v>0.61762405247675467</v>
      </c>
      <c r="AE417" s="481">
        <v>10.192070083046385</v>
      </c>
      <c r="AF417" s="475">
        <v>0.83292643529649446</v>
      </c>
      <c r="AG417" s="480"/>
      <c r="AH417" s="474"/>
      <c r="AI417" s="481"/>
      <c r="AJ417" s="474"/>
      <c r="AK417" s="481"/>
      <c r="AL417" s="475"/>
      <c r="AM417" s="480">
        <v>5.0331950207468878</v>
      </c>
      <c r="AN417" s="475">
        <v>-0.15904804842141207</v>
      </c>
      <c r="AO417" s="480">
        <v>12.170494699646643</v>
      </c>
      <c r="AP417" s="474">
        <v>-1.543480680512662</v>
      </c>
      <c r="AQ417" s="481">
        <v>20.081081081081081</v>
      </c>
      <c r="AR417" s="474">
        <v>-1.7671947809878858</v>
      </c>
      <c r="AS417" s="481">
        <v>15.297542735042734</v>
      </c>
      <c r="AT417" s="475">
        <v>-0.82229408290729289</v>
      </c>
    </row>
    <row r="418" spans="2:46" s="4" customFormat="1" ht="15" hidden="1" customHeight="1" outlineLevel="1" x14ac:dyDescent="0.25">
      <c r="B418" s="115" t="s">
        <v>107</v>
      </c>
      <c r="C418" s="480">
        <v>10.008857838602312</v>
      </c>
      <c r="D418" s="474">
        <v>1.3141682497168219</v>
      </c>
      <c r="E418" s="481">
        <v>12.131321854590597</v>
      </c>
      <c r="F418" s="474">
        <v>-0.25437418627785746</v>
      </c>
      <c r="G418" s="481">
        <v>10.608772264388421</v>
      </c>
      <c r="H418" s="475">
        <v>0.87199988130095818</v>
      </c>
      <c r="I418" s="480">
        <v>11.40011793679975</v>
      </c>
      <c r="J418" s="474">
        <v>2.3676768493967781</v>
      </c>
      <c r="K418" s="481">
        <v>14.254717482591825</v>
      </c>
      <c r="L418" s="474">
        <v>0.38166874095436043</v>
      </c>
      <c r="M418" s="481">
        <v>12.52734981738802</v>
      </c>
      <c r="N418" s="475">
        <v>1.5781245792827701</v>
      </c>
      <c r="O418" s="480"/>
      <c r="P418" s="474"/>
      <c r="Q418" s="481"/>
      <c r="R418" s="474"/>
      <c r="S418" s="481"/>
      <c r="T418" s="475"/>
      <c r="U418" s="480"/>
      <c r="V418" s="474"/>
      <c r="W418" s="481"/>
      <c r="X418" s="474"/>
      <c r="Y418" s="481"/>
      <c r="Z418" s="475"/>
      <c r="AA418" s="480">
        <v>10.138009169926889</v>
      </c>
      <c r="AB418" s="474">
        <v>0.79533748601343568</v>
      </c>
      <c r="AC418" s="481">
        <v>9.2594347701969735</v>
      </c>
      <c r="AD418" s="474">
        <v>-0.79537621604018049</v>
      </c>
      <c r="AE418" s="481">
        <v>9.9300713474947297</v>
      </c>
      <c r="AF418" s="475">
        <v>0.41761236398730084</v>
      </c>
      <c r="AG418" s="480"/>
      <c r="AH418" s="474"/>
      <c r="AI418" s="481"/>
      <c r="AJ418" s="474"/>
      <c r="AK418" s="481"/>
      <c r="AL418" s="475"/>
      <c r="AM418" s="480">
        <v>4.7501329787234043</v>
      </c>
      <c r="AN418" s="475">
        <v>2.7559744949710918E-2</v>
      </c>
      <c r="AO418" s="480">
        <v>10.538461538461538</v>
      </c>
      <c r="AP418" s="474">
        <v>2.6526029526029529</v>
      </c>
      <c r="AQ418" s="481">
        <v>14.801980198019802</v>
      </c>
      <c r="AR418" s="474">
        <v>-1.5149078475209947</v>
      </c>
      <c r="AS418" s="481">
        <v>12.101088646967341</v>
      </c>
      <c r="AT418" s="475">
        <v>1.2863226614696472</v>
      </c>
    </row>
    <row r="419" spans="2:46" s="4" customFormat="1" ht="15" hidden="1" customHeight="1" outlineLevel="1" x14ac:dyDescent="0.25">
      <c r="B419" s="115" t="s">
        <v>122</v>
      </c>
      <c r="C419" s="480">
        <v>9.5626625165537309</v>
      </c>
      <c r="D419" s="474">
        <v>-0.36901651093748633</v>
      </c>
      <c r="E419" s="481">
        <v>11.444457875015109</v>
      </c>
      <c r="F419" s="474">
        <v>-0.75207441060156377</v>
      </c>
      <c r="G419" s="481">
        <v>10.10017539498398</v>
      </c>
      <c r="H419" s="475">
        <v>-0.46898534835076866</v>
      </c>
      <c r="I419" s="480">
        <v>10.537892288639865</v>
      </c>
      <c r="J419" s="474">
        <v>-1.8405554574469658</v>
      </c>
      <c r="K419" s="481">
        <v>13.076332346410066</v>
      </c>
      <c r="L419" s="474">
        <v>-0.61326335186011072</v>
      </c>
      <c r="M419" s="481">
        <v>11.540595362096376</v>
      </c>
      <c r="N419" s="475">
        <v>-1.3834167959583361</v>
      </c>
      <c r="O419" s="480"/>
      <c r="P419" s="474"/>
      <c r="Q419" s="481"/>
      <c r="R419" s="474"/>
      <c r="S419" s="481"/>
      <c r="T419" s="475"/>
      <c r="U419" s="480"/>
      <c r="V419" s="474"/>
      <c r="W419" s="481"/>
      <c r="X419" s="474"/>
      <c r="Y419" s="481"/>
      <c r="Z419" s="475"/>
      <c r="AA419" s="480">
        <v>9.873538931092888</v>
      </c>
      <c r="AB419" s="474">
        <v>0.2380564114798176</v>
      </c>
      <c r="AC419" s="481">
        <v>9.1135046876645944</v>
      </c>
      <c r="AD419" s="474">
        <v>-0.47049639884905403</v>
      </c>
      <c r="AE419" s="481">
        <v>9.6899907144765134</v>
      </c>
      <c r="AF419" s="475">
        <v>6.5782630243445439E-2</v>
      </c>
      <c r="AG419" s="480"/>
      <c r="AH419" s="474"/>
      <c r="AI419" s="481"/>
      <c r="AJ419" s="474"/>
      <c r="AK419" s="481"/>
      <c r="AL419" s="475"/>
      <c r="AM419" s="480">
        <v>4.5309541943205307</v>
      </c>
      <c r="AN419" s="475">
        <v>-0.39786365296557769</v>
      </c>
      <c r="AO419" s="480">
        <v>12.0535138620245</v>
      </c>
      <c r="AP419" s="474">
        <v>2.7997825187409191</v>
      </c>
      <c r="AQ419" s="481">
        <v>12.253405994550409</v>
      </c>
      <c r="AR419" s="474">
        <v>-1.4202154659562982</v>
      </c>
      <c r="AS419" s="481">
        <v>12.117724288840263</v>
      </c>
      <c r="AT419" s="475">
        <v>0.85331750917924509</v>
      </c>
    </row>
    <row r="420" spans="2:46" s="4" customFormat="1" ht="15" hidden="1" customHeight="1" outlineLevel="1" x14ac:dyDescent="0.25">
      <c r="B420" s="115" t="s">
        <v>96</v>
      </c>
      <c r="C420" s="480">
        <v>9.7574881244453717</v>
      </c>
      <c r="D420" s="474">
        <v>-9.9327186518781474E-2</v>
      </c>
      <c r="E420" s="481">
        <v>12.606300511298038</v>
      </c>
      <c r="F420" s="474">
        <v>-0.22293332406612443</v>
      </c>
      <c r="G420" s="481">
        <v>10.632189313153821</v>
      </c>
      <c r="H420" s="475">
        <v>-0.1049190053614879</v>
      </c>
      <c r="I420" s="480">
        <v>9.844221894327065</v>
      </c>
      <c r="J420" s="474">
        <v>-1.7679879347728189</v>
      </c>
      <c r="K420" s="481">
        <v>13.047770700636942</v>
      </c>
      <c r="L420" s="474">
        <v>0.10997592689570546</v>
      </c>
      <c r="M420" s="481">
        <v>11.266517709078849</v>
      </c>
      <c r="N420" s="475">
        <v>-0.9073867236027251</v>
      </c>
      <c r="O420" s="480"/>
      <c r="P420" s="474"/>
      <c r="Q420" s="481"/>
      <c r="R420" s="474"/>
      <c r="S420" s="481"/>
      <c r="T420" s="475"/>
      <c r="U420" s="480"/>
      <c r="V420" s="474"/>
      <c r="W420" s="481"/>
      <c r="X420" s="474"/>
      <c r="Y420" s="481"/>
      <c r="Z420" s="475"/>
      <c r="AA420" s="480">
        <v>10.584088113608409</v>
      </c>
      <c r="AB420" s="474">
        <v>0.66473670786935557</v>
      </c>
      <c r="AC420" s="481">
        <v>11.294391055838201</v>
      </c>
      <c r="AD420" s="474">
        <v>-0.68798063478822158</v>
      </c>
      <c r="AE420" s="481">
        <v>10.746618951120309</v>
      </c>
      <c r="AF420" s="475">
        <v>0.35429336278851764</v>
      </c>
      <c r="AG420" s="480"/>
      <c r="AH420" s="474"/>
      <c r="AI420" s="481"/>
      <c r="AJ420" s="474"/>
      <c r="AK420" s="481"/>
      <c r="AL420" s="475"/>
      <c r="AM420" s="480">
        <v>4.617086107662792</v>
      </c>
      <c r="AN420" s="475">
        <v>0.61643457112245148</v>
      </c>
      <c r="AO420" s="480">
        <v>14.230555555555556</v>
      </c>
      <c r="AP420" s="474">
        <v>2.635570753123945</v>
      </c>
      <c r="AQ420" s="481">
        <v>14.237016052880076</v>
      </c>
      <c r="AR420" s="474">
        <v>-2.3257425678095807</v>
      </c>
      <c r="AS420" s="481">
        <v>14.233293317326931</v>
      </c>
      <c r="AT420" s="475">
        <v>0.87366568381394671</v>
      </c>
    </row>
    <row r="421" spans="2:46" s="4" customFormat="1" ht="15" hidden="1" customHeight="1" outlineLevel="1" x14ac:dyDescent="0.25">
      <c r="B421" s="115" t="s">
        <v>97</v>
      </c>
      <c r="C421" s="480">
        <v>10.142628493899918</v>
      </c>
      <c r="D421" s="474">
        <v>0.58265551109740343</v>
      </c>
      <c r="E421" s="481">
        <v>12.553925233644859</v>
      </c>
      <c r="F421" s="474">
        <v>0.1305130294107375</v>
      </c>
      <c r="G421" s="481">
        <v>10.895153234215382</v>
      </c>
      <c r="H421" s="475">
        <v>0.4571515914930746</v>
      </c>
      <c r="I421" s="480">
        <v>10.134955034645436</v>
      </c>
      <c r="J421" s="474">
        <v>0.5860842760545566</v>
      </c>
      <c r="K421" s="481">
        <v>12.489822516962471</v>
      </c>
      <c r="L421" s="474">
        <v>7.2115061595066976E-2</v>
      </c>
      <c r="M421" s="481">
        <v>11.158778040731976</v>
      </c>
      <c r="N421" s="475">
        <v>0.42352026957319389</v>
      </c>
      <c r="O421" s="480"/>
      <c r="P421" s="474"/>
      <c r="Q421" s="481"/>
      <c r="R421" s="474"/>
      <c r="S421" s="481"/>
      <c r="T421" s="475"/>
      <c r="U421" s="480"/>
      <c r="V421" s="474"/>
      <c r="W421" s="481"/>
      <c r="X421" s="474"/>
      <c r="Y421" s="481"/>
      <c r="Z421" s="475"/>
      <c r="AA421" s="480">
        <v>11.053281868645669</v>
      </c>
      <c r="AB421" s="474">
        <v>0.58543008994888091</v>
      </c>
      <c r="AC421" s="481">
        <v>11.903949447077409</v>
      </c>
      <c r="AD421" s="474">
        <v>0.13048749090287437</v>
      </c>
      <c r="AE421" s="481">
        <v>11.256983324758648</v>
      </c>
      <c r="AF421" s="475">
        <v>0.47108006280645753</v>
      </c>
      <c r="AG421" s="480"/>
      <c r="AH421" s="474"/>
      <c r="AI421" s="481"/>
      <c r="AJ421" s="474"/>
      <c r="AK421" s="481"/>
      <c r="AL421" s="475"/>
      <c r="AM421" s="480">
        <v>4.7216167120799275</v>
      </c>
      <c r="AN421" s="475">
        <v>-0.13074130293071473</v>
      </c>
      <c r="AO421" s="480">
        <v>17.827089337175792</v>
      </c>
      <c r="AP421" s="474">
        <v>4.5748795552076125</v>
      </c>
      <c r="AQ421" s="481">
        <v>16.745052386495924</v>
      </c>
      <c r="AR421" s="474">
        <v>1.3191729895109994</v>
      </c>
      <c r="AS421" s="481">
        <v>17.413440142412107</v>
      </c>
      <c r="AT421" s="475">
        <v>3.4671906438160374</v>
      </c>
    </row>
    <row r="422" spans="2:46" s="4" customFormat="1" ht="15.75" collapsed="1" x14ac:dyDescent="0.25">
      <c r="B422" s="103">
        <v>1984</v>
      </c>
      <c r="C422" s="482">
        <v>10.012942640846514</v>
      </c>
      <c r="D422" s="487">
        <v>0.20832111111406171</v>
      </c>
      <c r="E422" s="484">
        <v>12.481886332346701</v>
      </c>
      <c r="F422" s="487">
        <v>-0.16530694602396601</v>
      </c>
      <c r="G422" s="484">
        <v>10.730762092363733</v>
      </c>
      <c r="H422" s="488">
        <v>9.7929144724780315E-2</v>
      </c>
      <c r="I422" s="482">
        <v>11.056563918009701</v>
      </c>
      <c r="J422" s="487">
        <v>-0.1313580373502834</v>
      </c>
      <c r="K422" s="484">
        <v>13.038612665695323</v>
      </c>
      <c r="L422" s="487">
        <v>-0.50277582564159751</v>
      </c>
      <c r="M422" s="484">
        <v>11.894274215525821</v>
      </c>
      <c r="N422" s="488">
        <v>-0.26143451838004061</v>
      </c>
      <c r="O422" s="482"/>
      <c r="P422" s="487"/>
      <c r="Q422" s="484"/>
      <c r="R422" s="487"/>
      <c r="S422" s="484"/>
      <c r="T422" s="488"/>
      <c r="U422" s="482"/>
      <c r="V422" s="487"/>
      <c r="W422" s="484"/>
      <c r="X422" s="487"/>
      <c r="Y422" s="484"/>
      <c r="Z422" s="488"/>
      <c r="AA422" s="482">
        <v>10.27109771058262</v>
      </c>
      <c r="AB422" s="487">
        <v>0.29413965229986516</v>
      </c>
      <c r="AC422" s="484">
        <v>10.90352992397602</v>
      </c>
      <c r="AD422" s="487">
        <v>0.21411703265541604</v>
      </c>
      <c r="AE422" s="484">
        <v>10.408340732324486</v>
      </c>
      <c r="AF422" s="488">
        <v>0.26326928706871477</v>
      </c>
      <c r="AG422" s="482"/>
      <c r="AH422" s="487"/>
      <c r="AI422" s="484"/>
      <c r="AJ422" s="487"/>
      <c r="AK422" s="484"/>
      <c r="AL422" s="488"/>
      <c r="AM422" s="482">
        <v>3.8708854476871153</v>
      </c>
      <c r="AN422" s="488">
        <v>9.0711147456871366E-2</v>
      </c>
      <c r="AO422" s="482">
        <v>13.277440949854743</v>
      </c>
      <c r="AP422" s="487">
        <v>1.189665183744637</v>
      </c>
      <c r="AQ422" s="484">
        <v>15.031938775510204</v>
      </c>
      <c r="AR422" s="487">
        <v>-2.4766348304849704</v>
      </c>
      <c r="AS422" s="484">
        <v>13.948193805102598</v>
      </c>
      <c r="AT422" s="488">
        <v>-1.2571577149662616E-2</v>
      </c>
    </row>
    <row r="423" spans="2:46" s="4" customFormat="1" ht="15" hidden="1" customHeight="1" outlineLevel="1" x14ac:dyDescent="0.25">
      <c r="B423" s="115" t="s">
        <v>98</v>
      </c>
      <c r="C423" s="480">
        <v>10.660126924385898</v>
      </c>
      <c r="D423" s="471">
        <v>0.41737510887505991</v>
      </c>
      <c r="E423" s="481">
        <v>14.017988296770776</v>
      </c>
      <c r="F423" s="471">
        <v>1.0415231827698452</v>
      </c>
      <c r="G423" s="481">
        <v>11.646076830070212</v>
      </c>
      <c r="H423" s="473">
        <v>0.55140240933571327</v>
      </c>
      <c r="I423" s="480">
        <v>11.760117894277215</v>
      </c>
      <c r="J423" s="471">
        <v>0.70099680670212727</v>
      </c>
      <c r="K423" s="481">
        <v>13.558301128157083</v>
      </c>
      <c r="L423" s="471">
        <v>0.81888690221566129</v>
      </c>
      <c r="M423" s="481">
        <v>12.499983938323162</v>
      </c>
      <c r="N423" s="473">
        <v>0.67398664995453217</v>
      </c>
      <c r="O423" s="480"/>
      <c r="P423" s="471"/>
      <c r="Q423" s="481"/>
      <c r="R423" s="471"/>
      <c r="S423" s="481"/>
      <c r="T423" s="473"/>
      <c r="U423" s="480"/>
      <c r="V423" s="471"/>
      <c r="W423" s="481"/>
      <c r="X423" s="471"/>
      <c r="Y423" s="481"/>
      <c r="Z423" s="473"/>
      <c r="AA423" s="480">
        <v>10.839384001687666</v>
      </c>
      <c r="AB423" s="471">
        <v>-2.564229887122238E-3</v>
      </c>
      <c r="AC423" s="481">
        <v>13.875383589059373</v>
      </c>
      <c r="AD423" s="471">
        <v>1.5285849500244204</v>
      </c>
      <c r="AE423" s="481">
        <v>11.51728658037031</v>
      </c>
      <c r="AF423" s="473">
        <v>0.3110417282549971</v>
      </c>
      <c r="AG423" s="480"/>
      <c r="AH423" s="471"/>
      <c r="AI423" s="481"/>
      <c r="AJ423" s="471"/>
      <c r="AK423" s="481"/>
      <c r="AL423" s="473"/>
      <c r="AM423" s="480">
        <v>5.1756993909363063</v>
      </c>
      <c r="AN423" s="473">
        <v>0.33501202951723741</v>
      </c>
      <c r="AO423" s="480">
        <v>19.296604296604297</v>
      </c>
      <c r="AP423" s="471">
        <v>7.1626714996331664</v>
      </c>
      <c r="AQ423" s="481">
        <v>19.505518763796911</v>
      </c>
      <c r="AR423" s="471">
        <v>-2.8344546757781224</v>
      </c>
      <c r="AS423" s="481">
        <v>19.37718177948063</v>
      </c>
      <c r="AT423" s="473">
        <v>4.5617595882733717</v>
      </c>
    </row>
    <row r="424" spans="2:46" s="4" customFormat="1" ht="15" hidden="1" customHeight="1" outlineLevel="1" x14ac:dyDescent="0.25">
      <c r="B424" s="115" t="s">
        <v>99</v>
      </c>
      <c r="C424" s="480">
        <v>10.236100565708847</v>
      </c>
      <c r="D424" s="474">
        <v>-0.41346996324352681</v>
      </c>
      <c r="E424" s="481">
        <v>14.827612190221032</v>
      </c>
      <c r="F424" s="474">
        <v>0.32154743873904401</v>
      </c>
      <c r="G424" s="481">
        <v>11.508090890113884</v>
      </c>
      <c r="H424" s="475">
        <v>-0.22082159478410368</v>
      </c>
      <c r="I424" s="480">
        <v>11.058312728129048</v>
      </c>
      <c r="J424" s="474">
        <v>-1.7893924978975626</v>
      </c>
      <c r="K424" s="481">
        <v>14.047287708857862</v>
      </c>
      <c r="L424" s="474">
        <v>0.30830080551334405</v>
      </c>
      <c r="M424" s="481">
        <v>12.228102549402513</v>
      </c>
      <c r="N424" s="475">
        <v>-0.98920484079924265</v>
      </c>
      <c r="O424" s="480"/>
      <c r="P424" s="474"/>
      <c r="Q424" s="481"/>
      <c r="R424" s="474"/>
      <c r="S424" s="481"/>
      <c r="T424" s="475"/>
      <c r="U424" s="480"/>
      <c r="V424" s="474"/>
      <c r="W424" s="481"/>
      <c r="X424" s="474"/>
      <c r="Y424" s="481"/>
      <c r="Z424" s="475"/>
      <c r="AA424" s="480">
        <v>10.826888236396577</v>
      </c>
      <c r="AB424" s="474">
        <v>8.9673872958057288E-2</v>
      </c>
      <c r="AC424" s="481">
        <v>14.987073226370619</v>
      </c>
      <c r="AD424" s="474">
        <v>0.50789592347513413</v>
      </c>
      <c r="AE424" s="481">
        <v>11.72126136140718</v>
      </c>
      <c r="AF424" s="475">
        <v>0.14978865453389822</v>
      </c>
      <c r="AG424" s="480"/>
      <c r="AH424" s="474"/>
      <c r="AI424" s="481"/>
      <c r="AJ424" s="474"/>
      <c r="AK424" s="481"/>
      <c r="AL424" s="475"/>
      <c r="AM424" s="480">
        <v>4.6820797777336773</v>
      </c>
      <c r="AN424" s="475">
        <v>0.21798693618478637</v>
      </c>
      <c r="AO424" s="480">
        <v>15.642315644383183</v>
      </c>
      <c r="AP424" s="474">
        <v>4.7659922565102288</v>
      </c>
      <c r="AQ424" s="481">
        <v>23.101818181818182</v>
      </c>
      <c r="AR424" s="474">
        <v>-0.65357750163505557</v>
      </c>
      <c r="AS424" s="481">
        <v>18.346221441124779</v>
      </c>
      <c r="AT424" s="475">
        <v>4.2420021840025282</v>
      </c>
    </row>
    <row r="425" spans="2:46" s="4" customFormat="1" ht="15" hidden="1" customHeight="1" outlineLevel="1" x14ac:dyDescent="0.25">
      <c r="B425" s="115" t="s">
        <v>100</v>
      </c>
      <c r="C425" s="480">
        <v>9.8269796423871814</v>
      </c>
      <c r="D425" s="474">
        <v>0.44867066765525898</v>
      </c>
      <c r="E425" s="481">
        <v>12.582896293155393</v>
      </c>
      <c r="F425" s="474">
        <v>-0.48608407416569577</v>
      </c>
      <c r="G425" s="481">
        <v>10.660463954751926</v>
      </c>
      <c r="H425" s="475">
        <v>0.2352810796243805</v>
      </c>
      <c r="I425" s="480">
        <v>11.326357449958714</v>
      </c>
      <c r="J425" s="474">
        <v>2.0870640714248285</v>
      </c>
      <c r="K425" s="481">
        <v>13.031570996978852</v>
      </c>
      <c r="L425" s="474">
        <v>1.6444868336945362E-2</v>
      </c>
      <c r="M425" s="481">
        <v>12.059365919384426</v>
      </c>
      <c r="N425" s="475">
        <v>1.3075994807856457</v>
      </c>
      <c r="O425" s="480"/>
      <c r="P425" s="474"/>
      <c r="Q425" s="481"/>
      <c r="R425" s="474"/>
      <c r="S425" s="481"/>
      <c r="T425" s="475"/>
      <c r="U425" s="480"/>
      <c r="V425" s="474"/>
      <c r="W425" s="481"/>
      <c r="X425" s="474"/>
      <c r="Y425" s="481"/>
      <c r="Z425" s="475"/>
      <c r="AA425" s="480">
        <v>10.057319542890207</v>
      </c>
      <c r="AB425" s="474">
        <v>-0.24736964532559647</v>
      </c>
      <c r="AC425" s="481">
        <v>11.196881091617934</v>
      </c>
      <c r="AD425" s="474">
        <v>-1.0897967201074366</v>
      </c>
      <c r="AE425" s="481">
        <v>10.330547384048607</v>
      </c>
      <c r="AF425" s="475">
        <v>-0.44590399426338934</v>
      </c>
      <c r="AG425" s="480"/>
      <c r="AH425" s="474"/>
      <c r="AI425" s="481"/>
      <c r="AJ425" s="474"/>
      <c r="AK425" s="481"/>
      <c r="AL425" s="475"/>
      <c r="AM425" s="480">
        <v>4.4803461954561845</v>
      </c>
      <c r="AN425" s="475">
        <v>-8.3362202797054863E-3</v>
      </c>
      <c r="AO425" s="480">
        <v>11.460205739036274</v>
      </c>
      <c r="AP425" s="474">
        <v>-3.8877120258556612</v>
      </c>
      <c r="AQ425" s="481">
        <v>16.259428571428572</v>
      </c>
      <c r="AR425" s="474">
        <v>-6.158552501126632</v>
      </c>
      <c r="AS425" s="481">
        <v>13.002939015429831</v>
      </c>
      <c r="AT425" s="475">
        <v>-4.1159863105282888</v>
      </c>
    </row>
    <row r="426" spans="2:46" s="4" customFormat="1" ht="15" hidden="1" customHeight="1" outlineLevel="1" x14ac:dyDescent="0.25">
      <c r="B426" s="115" t="s">
        <v>101</v>
      </c>
      <c r="C426" s="480">
        <v>9.4160717250539605</v>
      </c>
      <c r="D426" s="474">
        <v>0.57097032703218886</v>
      </c>
      <c r="E426" s="481">
        <v>12.8831673036988</v>
      </c>
      <c r="F426" s="474">
        <v>0.5747344328814421</v>
      </c>
      <c r="G426" s="481">
        <v>10.396098648223294</v>
      </c>
      <c r="H426" s="475">
        <v>0.56036136757691146</v>
      </c>
      <c r="I426" s="480">
        <v>10.394118070036672</v>
      </c>
      <c r="J426" s="474">
        <v>0.10713711696070405</v>
      </c>
      <c r="K426" s="481">
        <v>13.466677031509121</v>
      </c>
      <c r="L426" s="474">
        <v>0.57702810282991379</v>
      </c>
      <c r="M426" s="481">
        <v>11.652621524092549</v>
      </c>
      <c r="N426" s="475">
        <v>0.27136200793622933</v>
      </c>
      <c r="O426" s="480"/>
      <c r="P426" s="474"/>
      <c r="Q426" s="481"/>
      <c r="R426" s="474"/>
      <c r="S426" s="481"/>
      <c r="T426" s="475"/>
      <c r="U426" s="480"/>
      <c r="V426" s="474"/>
      <c r="W426" s="481"/>
      <c r="X426" s="474"/>
      <c r="Y426" s="481"/>
      <c r="Z426" s="475"/>
      <c r="AA426" s="480">
        <v>9.7903715421779474</v>
      </c>
      <c r="AB426" s="474">
        <v>0.62920725227757579</v>
      </c>
      <c r="AC426" s="481">
        <v>11.145171010998945</v>
      </c>
      <c r="AD426" s="474">
        <v>0.29281465205769308</v>
      </c>
      <c r="AE426" s="481">
        <v>10.089838806367814</v>
      </c>
      <c r="AF426" s="475">
        <v>0.53580461320644623</v>
      </c>
      <c r="AG426" s="480"/>
      <c r="AH426" s="474"/>
      <c r="AI426" s="481"/>
      <c r="AJ426" s="474"/>
      <c r="AK426" s="481"/>
      <c r="AL426" s="475"/>
      <c r="AM426" s="480">
        <v>5.0663054999411141</v>
      </c>
      <c r="AN426" s="475">
        <v>1.2400046484746996</v>
      </c>
      <c r="AO426" s="480">
        <v>10.059808612440191</v>
      </c>
      <c r="AP426" s="474">
        <v>-3.190566200153512</v>
      </c>
      <c r="AQ426" s="481">
        <v>17.987538940809969</v>
      </c>
      <c r="AR426" s="474">
        <v>2.7537426445136735</v>
      </c>
      <c r="AS426" s="481">
        <v>12.744198312236287</v>
      </c>
      <c r="AT426" s="475">
        <v>-1.2858289853069333</v>
      </c>
    </row>
    <row r="427" spans="2:46" s="4" customFormat="1" ht="15" hidden="1" customHeight="1" outlineLevel="1" x14ac:dyDescent="0.25">
      <c r="B427" s="115" t="s">
        <v>121</v>
      </c>
      <c r="C427" s="480">
        <v>9.6375329551809532</v>
      </c>
      <c r="D427" s="474">
        <v>0.11517927636515246</v>
      </c>
      <c r="E427" s="481">
        <v>12.478122409806744</v>
      </c>
      <c r="F427" s="474">
        <v>-7.2117667722880086E-2</v>
      </c>
      <c r="G427" s="481">
        <v>10.301800561081357</v>
      </c>
      <c r="H427" s="475">
        <v>6.3945730598465644E-2</v>
      </c>
      <c r="I427" s="480">
        <v>11.707330942174789</v>
      </c>
      <c r="J427" s="474">
        <v>-0.30041707018151875</v>
      </c>
      <c r="K427" s="481">
        <v>14.234088818265452</v>
      </c>
      <c r="L427" s="474">
        <v>0.82873953676366519</v>
      </c>
      <c r="M427" s="481">
        <v>12.575030873948132</v>
      </c>
      <c r="N427" s="475">
        <v>3.793907252612172E-2</v>
      </c>
      <c r="O427" s="480"/>
      <c r="P427" s="474"/>
      <c r="Q427" s="481"/>
      <c r="R427" s="474"/>
      <c r="S427" s="481"/>
      <c r="T427" s="475"/>
      <c r="U427" s="480"/>
      <c r="V427" s="474"/>
      <c r="W427" s="481"/>
      <c r="X427" s="474"/>
      <c r="Y427" s="481"/>
      <c r="Z427" s="475"/>
      <c r="AA427" s="480">
        <v>9.7637208650567526</v>
      </c>
      <c r="AB427" s="474">
        <v>0.23040396238602234</v>
      </c>
      <c r="AC427" s="481">
        <v>9.2840331387685939</v>
      </c>
      <c r="AD427" s="474">
        <v>-0.98647381851466065</v>
      </c>
      <c r="AE427" s="481">
        <v>9.668375748502994</v>
      </c>
      <c r="AF427" s="475">
        <v>-2.9167536369101299E-3</v>
      </c>
      <c r="AG427" s="480"/>
      <c r="AH427" s="474"/>
      <c r="AI427" s="481"/>
      <c r="AJ427" s="474"/>
      <c r="AK427" s="481"/>
      <c r="AL427" s="475"/>
      <c r="AM427" s="480">
        <v>4.3588929219600727</v>
      </c>
      <c r="AN427" s="475">
        <v>0.18406443840199405</v>
      </c>
      <c r="AO427" s="480">
        <v>14.104234527687296</v>
      </c>
      <c r="AP427" s="474">
        <v>-3.5876473911318918</v>
      </c>
      <c r="AQ427" s="481">
        <v>24.458333333333332</v>
      </c>
      <c r="AR427" s="474">
        <v>0.27748226950354393</v>
      </c>
      <c r="AS427" s="481">
        <v>17.766315789473683</v>
      </c>
      <c r="AT427" s="475">
        <v>-2.5833574131406962</v>
      </c>
    </row>
    <row r="428" spans="2:46" s="4" customFormat="1" ht="15" hidden="1" customHeight="1" outlineLevel="1" x14ac:dyDescent="0.25">
      <c r="B428" s="115" t="s">
        <v>104</v>
      </c>
      <c r="C428" s="480">
        <v>10.20898780226835</v>
      </c>
      <c r="D428" s="474">
        <v>0.46007457249629979</v>
      </c>
      <c r="E428" s="481">
        <v>9.8821395860047634</v>
      </c>
      <c r="F428" s="474">
        <v>-2.1266601470839017</v>
      </c>
      <c r="G428" s="481">
        <v>10.117383714960468</v>
      </c>
      <c r="H428" s="475">
        <v>-0.24618665221701796</v>
      </c>
      <c r="I428" s="480">
        <v>12.742363877822045</v>
      </c>
      <c r="J428" s="474">
        <v>1.8142653826100066</v>
      </c>
      <c r="K428" s="481">
        <v>11.246882980321466</v>
      </c>
      <c r="L428" s="474">
        <v>-2.4419080281840024</v>
      </c>
      <c r="M428" s="481">
        <v>12.163526949241234</v>
      </c>
      <c r="N428" s="475">
        <v>7.9279262951757801E-2</v>
      </c>
      <c r="O428" s="480"/>
      <c r="P428" s="474"/>
      <c r="Q428" s="481"/>
      <c r="R428" s="474"/>
      <c r="S428" s="481"/>
      <c r="T428" s="475"/>
      <c r="U428" s="480"/>
      <c r="V428" s="474"/>
      <c r="W428" s="481"/>
      <c r="X428" s="474"/>
      <c r="Y428" s="481"/>
      <c r="Z428" s="475"/>
      <c r="AA428" s="480">
        <v>10.240551278867644</v>
      </c>
      <c r="AB428" s="474">
        <v>-0.15353856189079984</v>
      </c>
      <c r="AC428" s="481">
        <v>7.8640547904853078</v>
      </c>
      <c r="AD428" s="474">
        <v>-1.1259291460166301</v>
      </c>
      <c r="AE428" s="481">
        <v>9.6412746754814389</v>
      </c>
      <c r="AF428" s="475">
        <v>-0.44611438540607473</v>
      </c>
      <c r="AG428" s="480"/>
      <c r="AH428" s="474"/>
      <c r="AI428" s="481"/>
      <c r="AJ428" s="474"/>
      <c r="AK428" s="481"/>
      <c r="AL428" s="475"/>
      <c r="AM428" s="480">
        <v>4.6427295462665237</v>
      </c>
      <c r="AN428" s="475">
        <v>-6.8349093478428102E-2</v>
      </c>
      <c r="AO428" s="480">
        <v>11.786931818181818</v>
      </c>
      <c r="AP428" s="474">
        <v>1.1747645178015897</v>
      </c>
      <c r="AQ428" s="481">
        <v>11.736040609137056</v>
      </c>
      <c r="AR428" s="474">
        <v>-6.6413178814289822</v>
      </c>
      <c r="AS428" s="481">
        <v>11.760053619302949</v>
      </c>
      <c r="AT428" s="475">
        <v>-1.0827648088813326</v>
      </c>
    </row>
    <row r="429" spans="2:46" s="4" customFormat="1" ht="15" hidden="1" customHeight="1" outlineLevel="1" x14ac:dyDescent="0.25">
      <c r="B429" s="115" t="s">
        <v>105</v>
      </c>
      <c r="C429" s="480">
        <v>9.6591806340275639</v>
      </c>
      <c r="D429" s="474">
        <v>0.15478907088383664</v>
      </c>
      <c r="E429" s="481">
        <v>11.426653064129635</v>
      </c>
      <c r="F429" s="474">
        <v>4.8347279005668042E-2</v>
      </c>
      <c r="G429" s="481">
        <v>10.246925073569439</v>
      </c>
      <c r="H429" s="475">
        <v>0.12684768640450805</v>
      </c>
      <c r="I429" s="480">
        <v>11.311759886795263</v>
      </c>
      <c r="J429" s="474">
        <v>9.2754466507901867E-2</v>
      </c>
      <c r="K429" s="481">
        <v>13.419661964449491</v>
      </c>
      <c r="L429" s="474">
        <v>0.51256531577980802</v>
      </c>
      <c r="M429" s="481">
        <v>12.281883781230528</v>
      </c>
      <c r="N429" s="475">
        <v>0.27060652977521471</v>
      </c>
      <c r="O429" s="480"/>
      <c r="P429" s="474"/>
      <c r="Q429" s="481"/>
      <c r="R429" s="474"/>
      <c r="S429" s="481"/>
      <c r="T429" s="475"/>
      <c r="U429" s="480"/>
      <c r="V429" s="474"/>
      <c r="W429" s="481"/>
      <c r="X429" s="474"/>
      <c r="Y429" s="481"/>
      <c r="Z429" s="475"/>
      <c r="AA429" s="480">
        <v>9.5756278139069533</v>
      </c>
      <c r="AB429" s="474">
        <v>-2.0241391742141346E-2</v>
      </c>
      <c r="AC429" s="481">
        <v>8.4555066552168316</v>
      </c>
      <c r="AD429" s="474">
        <v>-0.51354501996772228</v>
      </c>
      <c r="AE429" s="481">
        <v>9.2714300290057867</v>
      </c>
      <c r="AF429" s="475">
        <v>-0.15401154708117026</v>
      </c>
      <c r="AG429" s="480"/>
      <c r="AH429" s="474"/>
      <c r="AI429" s="481"/>
      <c r="AJ429" s="474"/>
      <c r="AK429" s="481"/>
      <c r="AL429" s="475"/>
      <c r="AM429" s="480">
        <v>5.4243328360682908</v>
      </c>
      <c r="AN429" s="475">
        <v>0.33168978429717377</v>
      </c>
      <c r="AO429" s="480">
        <v>6.3480725623582765</v>
      </c>
      <c r="AP429" s="474">
        <v>-2.0962643205071645</v>
      </c>
      <c r="AQ429" s="481">
        <v>13.026845637583893</v>
      </c>
      <c r="AR429" s="474">
        <v>-1.9880797355504356</v>
      </c>
      <c r="AS429" s="481">
        <v>8.0347457627118644</v>
      </c>
      <c r="AT429" s="475">
        <v>-2.6542281059943171</v>
      </c>
    </row>
    <row r="430" spans="2:46" s="4" customFormat="1" ht="15" hidden="1" customHeight="1" outlineLevel="1" x14ac:dyDescent="0.25">
      <c r="B430" s="115" t="s">
        <v>106</v>
      </c>
      <c r="C430" s="480">
        <v>9.9072248494609312</v>
      </c>
      <c r="D430" s="474">
        <v>0.59454734109719176</v>
      </c>
      <c r="E430" s="481">
        <v>13.074004236794934</v>
      </c>
      <c r="F430" s="474">
        <v>0.39235481349905754</v>
      </c>
      <c r="G430" s="481">
        <v>10.875861577898034</v>
      </c>
      <c r="H430" s="475">
        <v>0.58634879989299549</v>
      </c>
      <c r="I430" s="480">
        <v>12.201028567402867</v>
      </c>
      <c r="J430" s="474">
        <v>1.5019488543158452</v>
      </c>
      <c r="K430" s="481">
        <v>16.600866095757105</v>
      </c>
      <c r="L430" s="474">
        <v>0.1629797082614779</v>
      </c>
      <c r="M430" s="481">
        <v>14.048670848572771</v>
      </c>
      <c r="N430" s="475">
        <v>1.2426668230492393</v>
      </c>
      <c r="O430" s="480"/>
      <c r="P430" s="474"/>
      <c r="Q430" s="481"/>
      <c r="R430" s="474"/>
      <c r="S430" s="481"/>
      <c r="T430" s="475"/>
      <c r="U430" s="480"/>
      <c r="V430" s="474"/>
      <c r="W430" s="481"/>
      <c r="X430" s="474"/>
      <c r="Y430" s="481"/>
      <c r="Z430" s="475"/>
      <c r="AA430" s="480">
        <v>9.4461881188118806</v>
      </c>
      <c r="AB430" s="474">
        <v>7.783845792265609E-2</v>
      </c>
      <c r="AC430" s="481">
        <v>9.117131583776839</v>
      </c>
      <c r="AD430" s="474">
        <v>-9.2273525389606093E-2</v>
      </c>
      <c r="AE430" s="481">
        <v>9.3591436477498906</v>
      </c>
      <c r="AF430" s="475">
        <v>3.4469427130758845E-2</v>
      </c>
      <c r="AG430" s="480"/>
      <c r="AH430" s="474"/>
      <c r="AI430" s="481"/>
      <c r="AJ430" s="474"/>
      <c r="AK430" s="481"/>
      <c r="AL430" s="475"/>
      <c r="AM430" s="480">
        <v>5.1922430691682999</v>
      </c>
      <c r="AN430" s="475">
        <v>0.79173099894152621</v>
      </c>
      <c r="AO430" s="480">
        <v>13.713975380159305</v>
      </c>
      <c r="AP430" s="474">
        <v>0.85877483631158213</v>
      </c>
      <c r="AQ430" s="481">
        <v>21.848275862068967</v>
      </c>
      <c r="AR430" s="474">
        <v>1.2418758620689658</v>
      </c>
      <c r="AS430" s="481">
        <v>16.119836817950027</v>
      </c>
      <c r="AT430" s="475">
        <v>0.95332918436224112</v>
      </c>
    </row>
    <row r="431" spans="2:46" s="4" customFormat="1" ht="15" hidden="1" customHeight="1" outlineLevel="1" x14ac:dyDescent="0.25">
      <c r="B431" s="115" t="s">
        <v>107</v>
      </c>
      <c r="C431" s="480">
        <v>8.69468958888549</v>
      </c>
      <c r="D431" s="474">
        <v>0.71739501532051531</v>
      </c>
      <c r="E431" s="481">
        <v>12.385696040868455</v>
      </c>
      <c r="F431" s="474">
        <v>0.62113724636954082</v>
      </c>
      <c r="G431" s="481">
        <v>9.7367723830874624</v>
      </c>
      <c r="H431" s="475">
        <v>0.86870505865333669</v>
      </c>
      <c r="I431" s="480">
        <v>9.0324410874029724</v>
      </c>
      <c r="J431" s="474">
        <v>1.7809847499191926</v>
      </c>
      <c r="K431" s="481">
        <v>13.873048741637465</v>
      </c>
      <c r="L431" s="474">
        <v>0.8127219113156734</v>
      </c>
      <c r="M431" s="481">
        <v>10.94922523810525</v>
      </c>
      <c r="N431" s="475">
        <v>2.0875553785905616</v>
      </c>
      <c r="O431" s="480"/>
      <c r="P431" s="474"/>
      <c r="Q431" s="481"/>
      <c r="R431" s="474"/>
      <c r="S431" s="481"/>
      <c r="T431" s="475"/>
      <c r="U431" s="480"/>
      <c r="V431" s="474"/>
      <c r="W431" s="481"/>
      <c r="X431" s="474"/>
      <c r="Y431" s="481"/>
      <c r="Z431" s="475"/>
      <c r="AA431" s="480">
        <v>9.3426716839134532</v>
      </c>
      <c r="AB431" s="474">
        <v>-0.31601697653128902</v>
      </c>
      <c r="AC431" s="481">
        <v>10.054810986237154</v>
      </c>
      <c r="AD431" s="474">
        <v>0.18073090640679368</v>
      </c>
      <c r="AE431" s="481">
        <v>9.5124589835074289</v>
      </c>
      <c r="AF431" s="475">
        <v>-0.19799593667543824</v>
      </c>
      <c r="AG431" s="480"/>
      <c r="AH431" s="474"/>
      <c r="AI431" s="481"/>
      <c r="AJ431" s="474"/>
      <c r="AK431" s="481"/>
      <c r="AL431" s="475"/>
      <c r="AM431" s="480">
        <v>4.7225732337736934</v>
      </c>
      <c r="AN431" s="475">
        <v>1.3999868267003701</v>
      </c>
      <c r="AO431" s="480">
        <v>7.8858585858585855</v>
      </c>
      <c r="AP431" s="474">
        <v>-2.410388062934981</v>
      </c>
      <c r="AQ431" s="481">
        <v>16.316888045540797</v>
      </c>
      <c r="AR431" s="474">
        <v>-3.8655295368767852</v>
      </c>
      <c r="AS431" s="481">
        <v>10.814765985497694</v>
      </c>
      <c r="AT431" s="475">
        <v>-3.2268659878578436</v>
      </c>
    </row>
    <row r="432" spans="2:46" s="4" customFormat="1" ht="15" hidden="1" customHeight="1" outlineLevel="1" x14ac:dyDescent="0.25">
      <c r="B432" s="115" t="s">
        <v>122</v>
      </c>
      <c r="C432" s="480">
        <v>9.9316790274912172</v>
      </c>
      <c r="D432" s="474">
        <v>0.40364180777596204</v>
      </c>
      <c r="E432" s="481">
        <v>12.196532285616673</v>
      </c>
      <c r="F432" s="474">
        <v>0.91235460028017101</v>
      </c>
      <c r="G432" s="481">
        <v>10.569160743334749</v>
      </c>
      <c r="H432" s="475">
        <v>0.54619062207796532</v>
      </c>
      <c r="I432" s="480">
        <v>12.378447746086831</v>
      </c>
      <c r="J432" s="474">
        <v>1.3233823486717711</v>
      </c>
      <c r="K432" s="481">
        <v>13.689595698270177</v>
      </c>
      <c r="L432" s="474">
        <v>1.4559794795054426</v>
      </c>
      <c r="M432" s="481">
        <v>12.924012158054712</v>
      </c>
      <c r="N432" s="475">
        <v>1.4018210812035097</v>
      </c>
      <c r="O432" s="480"/>
      <c r="P432" s="474"/>
      <c r="Q432" s="481"/>
      <c r="R432" s="474"/>
      <c r="S432" s="481"/>
      <c r="T432" s="475"/>
      <c r="U432" s="480"/>
      <c r="V432" s="474"/>
      <c r="W432" s="481"/>
      <c r="X432" s="474"/>
      <c r="Y432" s="481"/>
      <c r="Z432" s="475"/>
      <c r="AA432" s="480">
        <v>9.6354825196130705</v>
      </c>
      <c r="AB432" s="474">
        <v>-0.37341471326587872</v>
      </c>
      <c r="AC432" s="481">
        <v>9.5840010865136485</v>
      </c>
      <c r="AD432" s="474">
        <v>-1.7420182654785066E-2</v>
      </c>
      <c r="AE432" s="481">
        <v>9.624208084233068</v>
      </c>
      <c r="AF432" s="475">
        <v>-0.28419519959683726</v>
      </c>
      <c r="AG432" s="480"/>
      <c r="AH432" s="474"/>
      <c r="AI432" s="481"/>
      <c r="AJ432" s="474"/>
      <c r="AK432" s="481"/>
      <c r="AL432" s="475"/>
      <c r="AM432" s="480">
        <v>4.9288178472861084</v>
      </c>
      <c r="AN432" s="475">
        <v>0.56102795630493851</v>
      </c>
      <c r="AO432" s="480">
        <v>9.2537313432835813</v>
      </c>
      <c r="AP432" s="474">
        <v>2.442660344486951</v>
      </c>
      <c r="AQ432" s="481">
        <v>13.673621460506707</v>
      </c>
      <c r="AR432" s="474">
        <v>-1.0446883986482227</v>
      </c>
      <c r="AS432" s="481">
        <v>11.264406779661018</v>
      </c>
      <c r="AT432" s="475">
        <v>1.0161074599331261</v>
      </c>
    </row>
    <row r="433" spans="2:46" s="4" customFormat="1" ht="15" hidden="1" customHeight="1" outlineLevel="1" x14ac:dyDescent="0.25">
      <c r="B433" s="115" t="s">
        <v>96</v>
      </c>
      <c r="C433" s="480">
        <v>9.8568153109641532</v>
      </c>
      <c r="D433" s="474">
        <v>0.14710629667111697</v>
      </c>
      <c r="E433" s="481">
        <v>12.829233835364162</v>
      </c>
      <c r="F433" s="474">
        <v>0.22815559522545392</v>
      </c>
      <c r="G433" s="481">
        <v>10.737108318515309</v>
      </c>
      <c r="H433" s="475">
        <v>0.17165212569476296</v>
      </c>
      <c r="I433" s="480">
        <v>11.612209829099884</v>
      </c>
      <c r="J433" s="474">
        <v>9.5015592061288956E-2</v>
      </c>
      <c r="K433" s="481">
        <v>12.937794773741237</v>
      </c>
      <c r="L433" s="474">
        <v>-0.31127017911131638</v>
      </c>
      <c r="M433" s="481">
        <v>12.173904432681574</v>
      </c>
      <c r="N433" s="475">
        <v>-3.5272582683612441E-2</v>
      </c>
      <c r="O433" s="480"/>
      <c r="P433" s="474"/>
      <c r="Q433" s="481"/>
      <c r="R433" s="474"/>
      <c r="S433" s="481"/>
      <c r="T433" s="475"/>
      <c r="U433" s="480"/>
      <c r="V433" s="474"/>
      <c r="W433" s="481"/>
      <c r="X433" s="474"/>
      <c r="Y433" s="481"/>
      <c r="Z433" s="475"/>
      <c r="AA433" s="480">
        <v>9.9193514057390537</v>
      </c>
      <c r="AB433" s="474">
        <v>8.2054042058031129E-2</v>
      </c>
      <c r="AC433" s="481">
        <v>11.982371690626422</v>
      </c>
      <c r="AD433" s="474">
        <v>0.85348202622812153</v>
      </c>
      <c r="AE433" s="481">
        <v>10.392325588331792</v>
      </c>
      <c r="AF433" s="475">
        <v>0.21881804090488188</v>
      </c>
      <c r="AG433" s="480"/>
      <c r="AH433" s="474"/>
      <c r="AI433" s="481"/>
      <c r="AJ433" s="474"/>
      <c r="AK433" s="481"/>
      <c r="AL433" s="475"/>
      <c r="AM433" s="480">
        <v>4.0006515365403406</v>
      </c>
      <c r="AN433" s="475">
        <v>-0.22140186046421739</v>
      </c>
      <c r="AO433" s="480">
        <v>11.594984802431611</v>
      </c>
      <c r="AP433" s="474">
        <v>0.90799962944973345</v>
      </c>
      <c r="AQ433" s="481">
        <v>16.562758620689657</v>
      </c>
      <c r="AR433" s="474">
        <v>-2.3523098724610279</v>
      </c>
      <c r="AS433" s="481">
        <v>13.359627633512984</v>
      </c>
      <c r="AT433" s="475">
        <v>-0.41712133768043103</v>
      </c>
    </row>
    <row r="434" spans="2:46" s="4" customFormat="1" ht="15" hidden="1" customHeight="1" outlineLevel="1" x14ac:dyDescent="0.25">
      <c r="B434" s="115" t="s">
        <v>97</v>
      </c>
      <c r="C434" s="480">
        <v>9.5599729828025151</v>
      </c>
      <c r="D434" s="474">
        <v>-0.27204068477313292</v>
      </c>
      <c r="E434" s="481">
        <v>12.423412204234122</v>
      </c>
      <c r="F434" s="474">
        <v>-0.23841336191758877</v>
      </c>
      <c r="G434" s="481">
        <v>10.438001642722307</v>
      </c>
      <c r="H434" s="475">
        <v>-0.23945239447799338</v>
      </c>
      <c r="I434" s="480">
        <v>9.5488707585908799</v>
      </c>
      <c r="J434" s="474">
        <v>-1.8710951501345559</v>
      </c>
      <c r="K434" s="481">
        <v>12.417707455367404</v>
      </c>
      <c r="L434" s="474">
        <v>-0.26096099161450148</v>
      </c>
      <c r="M434" s="481">
        <v>10.735257771158782</v>
      </c>
      <c r="N434" s="475">
        <v>-1.2023511056116494</v>
      </c>
      <c r="O434" s="480"/>
      <c r="P434" s="474"/>
      <c r="Q434" s="481"/>
      <c r="R434" s="474"/>
      <c r="S434" s="481"/>
      <c r="T434" s="475"/>
      <c r="U434" s="480"/>
      <c r="V434" s="474"/>
      <c r="W434" s="481"/>
      <c r="X434" s="474"/>
      <c r="Y434" s="481"/>
      <c r="Z434" s="475"/>
      <c r="AA434" s="480">
        <v>10.467851778696788</v>
      </c>
      <c r="AB434" s="474">
        <v>0.29251701817124598</v>
      </c>
      <c r="AC434" s="481">
        <v>11.773461956174534</v>
      </c>
      <c r="AD434" s="474">
        <v>-0.11632844274365439</v>
      </c>
      <c r="AE434" s="481">
        <v>10.785903261952191</v>
      </c>
      <c r="AF434" s="475">
        <v>0.17416892728896549</v>
      </c>
      <c r="AG434" s="480"/>
      <c r="AH434" s="474"/>
      <c r="AI434" s="481"/>
      <c r="AJ434" s="474"/>
      <c r="AK434" s="481"/>
      <c r="AL434" s="475"/>
      <c r="AM434" s="480">
        <v>4.8523580150106422</v>
      </c>
      <c r="AN434" s="475">
        <v>0.30534542150623967</v>
      </c>
      <c r="AO434" s="480">
        <v>13.25220978196818</v>
      </c>
      <c r="AP434" s="474">
        <v>3.8643940315967082</v>
      </c>
      <c r="AQ434" s="481">
        <v>15.425879396984925</v>
      </c>
      <c r="AR434" s="474">
        <v>-0.76044915869313456</v>
      </c>
      <c r="AS434" s="481">
        <v>13.946249498596069</v>
      </c>
      <c r="AT434" s="475">
        <v>2.4510341875912847</v>
      </c>
    </row>
    <row r="435" spans="2:46" s="4" customFormat="1" ht="15.75" collapsed="1" x14ac:dyDescent="0.25">
      <c r="B435" s="103">
        <v>1983</v>
      </c>
      <c r="C435" s="482">
        <v>9.8046215297324526</v>
      </c>
      <c r="D435" s="487">
        <v>0.31134879009863781</v>
      </c>
      <c r="E435" s="484">
        <v>12.647193278370667</v>
      </c>
      <c r="F435" s="487">
        <v>0.14481926031801251</v>
      </c>
      <c r="G435" s="484">
        <v>10.632832947638953</v>
      </c>
      <c r="H435" s="488">
        <v>0.2836669593090857</v>
      </c>
      <c r="I435" s="482">
        <v>11.187921955359984</v>
      </c>
      <c r="J435" s="487">
        <v>0.54932103806923749</v>
      </c>
      <c r="K435" s="484">
        <v>13.541388491336921</v>
      </c>
      <c r="L435" s="487">
        <v>0.25668825900151404</v>
      </c>
      <c r="M435" s="484">
        <v>12.155708733905861</v>
      </c>
      <c r="N435" s="488">
        <v>0.45728004107705011</v>
      </c>
      <c r="O435" s="482"/>
      <c r="P435" s="487"/>
      <c r="Q435" s="484"/>
      <c r="R435" s="487"/>
      <c r="S435" s="484"/>
      <c r="T435" s="488"/>
      <c r="U435" s="482"/>
      <c r="V435" s="487"/>
      <c r="W435" s="484"/>
      <c r="X435" s="487"/>
      <c r="Y435" s="484"/>
      <c r="Z435" s="488"/>
      <c r="AA435" s="482">
        <v>9.9769580582827544</v>
      </c>
      <c r="AB435" s="487">
        <v>2.3208221230818893E-2</v>
      </c>
      <c r="AC435" s="484">
        <v>10.689412891320604</v>
      </c>
      <c r="AD435" s="487">
        <v>-0.10283097840006761</v>
      </c>
      <c r="AE435" s="484">
        <v>10.145071445255772</v>
      </c>
      <c r="AF435" s="488">
        <v>-1.2218183551473416E-2</v>
      </c>
      <c r="AG435" s="482"/>
      <c r="AH435" s="487"/>
      <c r="AI435" s="484"/>
      <c r="AJ435" s="487"/>
      <c r="AK435" s="484"/>
      <c r="AL435" s="488"/>
      <c r="AM435" s="482">
        <v>3.7801743002302439</v>
      </c>
      <c r="AN435" s="488">
        <v>0.39235920439795935</v>
      </c>
      <c r="AO435" s="482">
        <v>12.087775766110106</v>
      </c>
      <c r="AP435" s="487">
        <v>0.50184815284764106</v>
      </c>
      <c r="AQ435" s="484">
        <v>17.508573605995174</v>
      </c>
      <c r="AR435" s="487">
        <v>-1.5728969030271784</v>
      </c>
      <c r="AS435" s="484">
        <v>13.96076538225226</v>
      </c>
      <c r="AT435" s="488">
        <v>-2.1283692220404049E-2</v>
      </c>
    </row>
    <row r="436" spans="2:46" s="4" customFormat="1" ht="15" hidden="1" customHeight="1" outlineLevel="1" x14ac:dyDescent="0.25">
      <c r="B436" s="115" t="s">
        <v>98</v>
      </c>
      <c r="C436" s="480">
        <v>10.242751815510838</v>
      </c>
      <c r="D436" s="471">
        <v>-9.1949953744380863E-2</v>
      </c>
      <c r="E436" s="481">
        <v>12.976465114000931</v>
      </c>
      <c r="F436" s="471">
        <v>-0.15257037576789756</v>
      </c>
      <c r="G436" s="481">
        <v>11.094674420734499</v>
      </c>
      <c r="H436" s="473">
        <v>-0.20650628942411231</v>
      </c>
      <c r="I436" s="480">
        <v>11.059121087575088</v>
      </c>
      <c r="J436" s="471">
        <v>-0.33227159805475992</v>
      </c>
      <c r="K436" s="481">
        <v>12.739414225941422</v>
      </c>
      <c r="L436" s="471">
        <v>-0.46424242953448847</v>
      </c>
      <c r="M436" s="481">
        <v>11.82599728836863</v>
      </c>
      <c r="N436" s="473">
        <v>-0.37875918662729902</v>
      </c>
      <c r="O436" s="480"/>
      <c r="P436" s="471"/>
      <c r="Q436" s="481"/>
      <c r="R436" s="471"/>
      <c r="S436" s="481"/>
      <c r="T436" s="473"/>
      <c r="U436" s="480"/>
      <c r="V436" s="471"/>
      <c r="W436" s="481"/>
      <c r="X436" s="471"/>
      <c r="Y436" s="481"/>
      <c r="Z436" s="473"/>
      <c r="AA436" s="480">
        <v>10.841948231574788</v>
      </c>
      <c r="AB436" s="471">
        <v>-6.6377151479954932E-3</v>
      </c>
      <c r="AC436" s="481">
        <v>12.346798639034953</v>
      </c>
      <c r="AD436" s="471">
        <v>0.42114161275390138</v>
      </c>
      <c r="AE436" s="481">
        <v>11.206244852115313</v>
      </c>
      <c r="AF436" s="473">
        <v>3.4994492609992989E-2</v>
      </c>
      <c r="AG436" s="480"/>
      <c r="AH436" s="471"/>
      <c r="AI436" s="481"/>
      <c r="AJ436" s="471"/>
      <c r="AK436" s="481"/>
      <c r="AL436" s="473"/>
      <c r="AM436" s="480">
        <v>4.8406873614190689</v>
      </c>
      <c r="AN436" s="473">
        <v>-1.0075964584617125E-3</v>
      </c>
      <c r="AO436" s="480">
        <v>12.133932796971131</v>
      </c>
      <c r="AP436" s="471">
        <v>-0.60920445793082934</v>
      </c>
      <c r="AQ436" s="481">
        <v>22.339973439575033</v>
      </c>
      <c r="AR436" s="471">
        <v>1.1229767399050665</v>
      </c>
      <c r="AS436" s="481">
        <v>14.815422191207258</v>
      </c>
      <c r="AT436" s="473">
        <v>-1.6732721924543021</v>
      </c>
    </row>
    <row r="437" spans="2:46" s="4" customFormat="1" ht="15" hidden="1" customHeight="1" outlineLevel="1" x14ac:dyDescent="0.25">
      <c r="B437" s="115" t="s">
        <v>99</v>
      </c>
      <c r="C437" s="480">
        <v>10.649570528952374</v>
      </c>
      <c r="D437" s="474">
        <v>0.39463392829700972</v>
      </c>
      <c r="E437" s="481">
        <v>14.506064751481988</v>
      </c>
      <c r="F437" s="474">
        <v>-0.10214925235158923</v>
      </c>
      <c r="G437" s="481">
        <v>11.728912484897988</v>
      </c>
      <c r="H437" s="475">
        <v>1.2419005443858211E-2</v>
      </c>
      <c r="I437" s="480">
        <v>12.84770522602661</v>
      </c>
      <c r="J437" s="474">
        <v>1.7975218796461565</v>
      </c>
      <c r="K437" s="481">
        <v>13.738986903344518</v>
      </c>
      <c r="L437" s="474">
        <v>-0.51494872013397774</v>
      </c>
      <c r="M437" s="481">
        <v>13.217307390201755</v>
      </c>
      <c r="N437" s="475">
        <v>0.78202345344434043</v>
      </c>
      <c r="O437" s="480"/>
      <c r="P437" s="474"/>
      <c r="Q437" s="481"/>
      <c r="R437" s="474"/>
      <c r="S437" s="481"/>
      <c r="T437" s="475"/>
      <c r="U437" s="480"/>
      <c r="V437" s="474"/>
      <c r="W437" s="481"/>
      <c r="X437" s="474"/>
      <c r="Y437" s="481"/>
      <c r="Z437" s="475"/>
      <c r="AA437" s="480">
        <v>10.73721436343852</v>
      </c>
      <c r="AB437" s="474">
        <v>-0.4827878689534888</v>
      </c>
      <c r="AC437" s="481">
        <v>14.479177302895485</v>
      </c>
      <c r="AD437" s="474">
        <v>0.76818286188251328</v>
      </c>
      <c r="AE437" s="481">
        <v>11.571472706873282</v>
      </c>
      <c r="AF437" s="475">
        <v>-0.42370278230520597</v>
      </c>
      <c r="AG437" s="480"/>
      <c r="AH437" s="474"/>
      <c r="AI437" s="481"/>
      <c r="AJ437" s="474"/>
      <c r="AK437" s="481"/>
      <c r="AL437" s="475"/>
      <c r="AM437" s="480">
        <v>4.464092841548891</v>
      </c>
      <c r="AN437" s="475">
        <v>-0.22336432089113689</v>
      </c>
      <c r="AO437" s="480">
        <v>10.876323387872954</v>
      </c>
      <c r="AP437" s="474">
        <v>-1.4709195331404583</v>
      </c>
      <c r="AQ437" s="481">
        <v>23.755395683453237</v>
      </c>
      <c r="AR437" s="474">
        <v>-7.5732845195924483</v>
      </c>
      <c r="AS437" s="481">
        <v>14.104219257122251</v>
      </c>
      <c r="AT437" s="475">
        <v>-5.2652643109528672</v>
      </c>
    </row>
    <row r="438" spans="2:46" s="4" customFormat="1" ht="15" hidden="1" customHeight="1" outlineLevel="1" x14ac:dyDescent="0.25">
      <c r="B438" s="115" t="s">
        <v>100</v>
      </c>
      <c r="C438" s="480">
        <v>9.3783089747319224</v>
      </c>
      <c r="D438" s="474">
        <v>-0.35613731725344522</v>
      </c>
      <c r="E438" s="481">
        <v>13.068980367321089</v>
      </c>
      <c r="F438" s="474">
        <v>-4.6896678759619448E-2</v>
      </c>
      <c r="G438" s="481">
        <v>10.425182875127545</v>
      </c>
      <c r="H438" s="475">
        <v>-0.42504484932141473</v>
      </c>
      <c r="I438" s="480">
        <v>9.2392933785338851</v>
      </c>
      <c r="J438" s="474">
        <v>-1.3221648725128006</v>
      </c>
      <c r="K438" s="481">
        <v>13.015126128641906</v>
      </c>
      <c r="L438" s="474">
        <v>-1.0031287700350315</v>
      </c>
      <c r="M438" s="481">
        <v>10.75176643859878</v>
      </c>
      <c r="N438" s="475">
        <v>-1.2420343062371018</v>
      </c>
      <c r="O438" s="480"/>
      <c r="P438" s="474"/>
      <c r="Q438" s="481"/>
      <c r="R438" s="474"/>
      <c r="S438" s="481"/>
      <c r="T438" s="475"/>
      <c r="U438" s="480"/>
      <c r="V438" s="474"/>
      <c r="W438" s="481"/>
      <c r="X438" s="474"/>
      <c r="Y438" s="481"/>
      <c r="Z438" s="475"/>
      <c r="AA438" s="480">
        <v>10.304689188215804</v>
      </c>
      <c r="AB438" s="474">
        <v>-5.3619246626761097E-2</v>
      </c>
      <c r="AC438" s="481">
        <v>12.286677811725371</v>
      </c>
      <c r="AD438" s="474">
        <v>1.1165955049253924</v>
      </c>
      <c r="AE438" s="481">
        <v>10.776451378311997</v>
      </c>
      <c r="AF438" s="475">
        <v>0.1615060393437453</v>
      </c>
      <c r="AG438" s="480"/>
      <c r="AH438" s="474"/>
      <c r="AI438" s="481"/>
      <c r="AJ438" s="474"/>
      <c r="AK438" s="481"/>
      <c r="AL438" s="475"/>
      <c r="AM438" s="480">
        <v>4.48868241573589</v>
      </c>
      <c r="AN438" s="475">
        <v>-1.0703928315687667</v>
      </c>
      <c r="AO438" s="480">
        <v>15.347917764891935</v>
      </c>
      <c r="AP438" s="474">
        <v>5.0021014980692318</v>
      </c>
      <c r="AQ438" s="481">
        <v>22.417981072555204</v>
      </c>
      <c r="AR438" s="474">
        <v>-0.95877243445882598</v>
      </c>
      <c r="AS438" s="481">
        <v>17.11892532595812</v>
      </c>
      <c r="AT438" s="475">
        <v>1.9689437965898158</v>
      </c>
    </row>
    <row r="439" spans="2:46" s="4" customFormat="1" ht="15" hidden="1" customHeight="1" outlineLevel="1" x14ac:dyDescent="0.25">
      <c r="B439" s="115" t="s">
        <v>101</v>
      </c>
      <c r="C439" s="480">
        <v>8.8451013980217716</v>
      </c>
      <c r="D439" s="474">
        <v>0.62284687947193618</v>
      </c>
      <c r="E439" s="481">
        <v>12.308432870817358</v>
      </c>
      <c r="F439" s="474">
        <v>1.3983425989671723</v>
      </c>
      <c r="G439" s="481">
        <v>9.8357372806463825</v>
      </c>
      <c r="H439" s="475">
        <v>0.70473482325716219</v>
      </c>
      <c r="I439" s="480">
        <v>10.286980953075968</v>
      </c>
      <c r="J439" s="474">
        <v>1.6862514563550199</v>
      </c>
      <c r="K439" s="481">
        <v>12.889648928679208</v>
      </c>
      <c r="L439" s="474">
        <v>1.6979396092650276</v>
      </c>
      <c r="M439" s="481">
        <v>11.381259516156319</v>
      </c>
      <c r="N439" s="475">
        <v>1.689803516156319</v>
      </c>
      <c r="O439" s="480"/>
      <c r="P439" s="474"/>
      <c r="Q439" s="481"/>
      <c r="R439" s="474"/>
      <c r="S439" s="481"/>
      <c r="T439" s="475"/>
      <c r="U439" s="480"/>
      <c r="V439" s="474"/>
      <c r="W439" s="481"/>
      <c r="X439" s="474"/>
      <c r="Y439" s="481"/>
      <c r="Z439" s="475"/>
      <c r="AA439" s="480">
        <v>9.1611642899003716</v>
      </c>
      <c r="AB439" s="474">
        <v>0.16188331203027495</v>
      </c>
      <c r="AC439" s="481">
        <v>10.852356358941252</v>
      </c>
      <c r="AD439" s="474">
        <v>0.76689410667867897</v>
      </c>
      <c r="AE439" s="481">
        <v>9.5540341931613675</v>
      </c>
      <c r="AF439" s="475">
        <v>0.21003593833033918</v>
      </c>
      <c r="AG439" s="480"/>
      <c r="AH439" s="474"/>
      <c r="AI439" s="481"/>
      <c r="AJ439" s="474"/>
      <c r="AK439" s="481"/>
      <c r="AL439" s="475"/>
      <c r="AM439" s="480">
        <v>3.8263008514664145</v>
      </c>
      <c r="AN439" s="475">
        <v>-0.88085889912485626</v>
      </c>
      <c r="AO439" s="480">
        <v>13.250374812593703</v>
      </c>
      <c r="AP439" s="474">
        <v>3.9455682475292253</v>
      </c>
      <c r="AQ439" s="481">
        <v>15.233796296296296</v>
      </c>
      <c r="AR439" s="474">
        <v>4.135649419151477</v>
      </c>
      <c r="AS439" s="481">
        <v>14.030027297543221</v>
      </c>
      <c r="AT439" s="475">
        <v>3.8991389004518524</v>
      </c>
    </row>
    <row r="440" spans="2:46" s="4" customFormat="1" ht="15" hidden="1" customHeight="1" outlineLevel="1" x14ac:dyDescent="0.25">
      <c r="B440" s="115" t="s">
        <v>121</v>
      </c>
      <c r="C440" s="480">
        <v>9.5223536788158007</v>
      </c>
      <c r="D440" s="474">
        <v>0.72480686386772675</v>
      </c>
      <c r="E440" s="481">
        <v>12.550240077529624</v>
      </c>
      <c r="F440" s="474">
        <v>0.28135883298477715</v>
      </c>
      <c r="G440" s="481">
        <v>10.237854830482892</v>
      </c>
      <c r="H440" s="475">
        <v>0.60168852351953106</v>
      </c>
      <c r="I440" s="480">
        <v>12.007748012356307</v>
      </c>
      <c r="J440" s="474">
        <v>1.9762394751269472</v>
      </c>
      <c r="K440" s="481">
        <v>13.405349281501787</v>
      </c>
      <c r="L440" s="474">
        <v>1.3175309400138921</v>
      </c>
      <c r="M440" s="481">
        <v>12.53709180142201</v>
      </c>
      <c r="N440" s="475">
        <v>1.8503163956492426</v>
      </c>
      <c r="O440" s="480"/>
      <c r="P440" s="474"/>
      <c r="Q440" s="481"/>
      <c r="R440" s="474"/>
      <c r="S440" s="481"/>
      <c r="T440" s="475"/>
      <c r="U440" s="480"/>
      <c r="V440" s="474"/>
      <c r="W440" s="481"/>
      <c r="X440" s="474"/>
      <c r="Y440" s="481"/>
      <c r="Z440" s="475"/>
      <c r="AA440" s="480">
        <v>9.5333169026707303</v>
      </c>
      <c r="AB440" s="474">
        <v>0.11854731406773489</v>
      </c>
      <c r="AC440" s="481">
        <v>10.270506957283255</v>
      </c>
      <c r="AD440" s="474">
        <v>-0.681493776931136</v>
      </c>
      <c r="AE440" s="481">
        <v>9.6712925021399041</v>
      </c>
      <c r="AF440" s="475">
        <v>-0.11330046334992794</v>
      </c>
      <c r="AG440" s="480"/>
      <c r="AH440" s="474"/>
      <c r="AI440" s="481"/>
      <c r="AJ440" s="474"/>
      <c r="AK440" s="481"/>
      <c r="AL440" s="475"/>
      <c r="AM440" s="480">
        <v>4.1748284835580787</v>
      </c>
      <c r="AN440" s="475">
        <v>-0.55069619694373895</v>
      </c>
      <c r="AO440" s="480">
        <v>17.691881918819188</v>
      </c>
      <c r="AP440" s="474">
        <v>5.7915469104439783</v>
      </c>
      <c r="AQ440" s="481">
        <v>24.180851063829788</v>
      </c>
      <c r="AR440" s="474">
        <v>4.1454975284762519</v>
      </c>
      <c r="AS440" s="481">
        <v>20.34967320261438</v>
      </c>
      <c r="AT440" s="475">
        <v>5.7467649252094581</v>
      </c>
    </row>
    <row r="441" spans="2:46" s="4" customFormat="1" ht="15" hidden="1" customHeight="1" outlineLevel="1" x14ac:dyDescent="0.25">
      <c r="B441" s="115" t="s">
        <v>104</v>
      </c>
      <c r="C441" s="480">
        <v>9.7489132297720502</v>
      </c>
      <c r="D441" s="474">
        <v>0.72750972678149139</v>
      </c>
      <c r="E441" s="481">
        <v>12.008799733088665</v>
      </c>
      <c r="F441" s="474">
        <v>1.4758135490715318</v>
      </c>
      <c r="G441" s="481">
        <v>10.363570367177486</v>
      </c>
      <c r="H441" s="475">
        <v>0.91620692876036891</v>
      </c>
      <c r="I441" s="480">
        <v>10.928098495212039</v>
      </c>
      <c r="J441" s="474">
        <v>0.80629796564451972</v>
      </c>
      <c r="K441" s="481">
        <v>13.688791008505468</v>
      </c>
      <c r="L441" s="474">
        <v>1.1295961091430478</v>
      </c>
      <c r="M441" s="481">
        <v>12.084247686289476</v>
      </c>
      <c r="N441" s="475">
        <v>1.182391240742545</v>
      </c>
      <c r="O441" s="480"/>
      <c r="P441" s="474"/>
      <c r="Q441" s="481"/>
      <c r="R441" s="474"/>
      <c r="S441" s="481"/>
      <c r="T441" s="475"/>
      <c r="U441" s="480"/>
      <c r="V441" s="474"/>
      <c r="W441" s="481"/>
      <c r="X441" s="474"/>
      <c r="Y441" s="481"/>
      <c r="Z441" s="475"/>
      <c r="AA441" s="480">
        <v>10.394089840758443</v>
      </c>
      <c r="AB441" s="474">
        <v>0.71568293656577886</v>
      </c>
      <c r="AC441" s="481">
        <v>8.9899839365019378</v>
      </c>
      <c r="AD441" s="474">
        <v>0.20665168661570021</v>
      </c>
      <c r="AE441" s="481">
        <v>10.087389060887514</v>
      </c>
      <c r="AF441" s="475">
        <v>0.68612902183837932</v>
      </c>
      <c r="AG441" s="480"/>
      <c r="AH441" s="474"/>
      <c r="AI441" s="481"/>
      <c r="AJ441" s="474"/>
      <c r="AK441" s="481"/>
      <c r="AL441" s="475"/>
      <c r="AM441" s="480">
        <v>4.7110786397449518</v>
      </c>
      <c r="AN441" s="475">
        <v>0.13132248023263315</v>
      </c>
      <c r="AO441" s="480">
        <v>10.612167300380229</v>
      </c>
      <c r="AP441" s="474">
        <v>-0.10498480317964187</v>
      </c>
      <c r="AQ441" s="481">
        <v>18.377358490566039</v>
      </c>
      <c r="AR441" s="474">
        <v>3.3139438564196979</v>
      </c>
      <c r="AS441" s="481">
        <v>12.842818428184282</v>
      </c>
      <c r="AT441" s="475">
        <v>1.2141739269055094</v>
      </c>
    </row>
    <row r="442" spans="2:46" s="4" customFormat="1" ht="15" hidden="1" customHeight="1" outlineLevel="1" x14ac:dyDescent="0.25">
      <c r="B442" s="115" t="s">
        <v>105</v>
      </c>
      <c r="C442" s="480">
        <v>9.5043915631437272</v>
      </c>
      <c r="D442" s="474">
        <v>0.52608510944313913</v>
      </c>
      <c r="E442" s="481">
        <v>11.378305785123967</v>
      </c>
      <c r="F442" s="474">
        <v>-0.19447511375243742</v>
      </c>
      <c r="G442" s="481">
        <v>10.120077387164931</v>
      </c>
      <c r="H442" s="475">
        <v>0.32336824824699839</v>
      </c>
      <c r="I442" s="480">
        <v>11.219005420287361</v>
      </c>
      <c r="J442" s="474">
        <v>1.1364294123560992</v>
      </c>
      <c r="K442" s="481">
        <v>12.907096648669683</v>
      </c>
      <c r="L442" s="474">
        <v>0.67711111316877037</v>
      </c>
      <c r="M442" s="481">
        <v>12.011277251455313</v>
      </c>
      <c r="N442" s="475">
        <v>1.0773721428761913</v>
      </c>
      <c r="O442" s="480"/>
      <c r="P442" s="474"/>
      <c r="Q442" s="481"/>
      <c r="R442" s="474"/>
      <c r="S442" s="481"/>
      <c r="T442" s="475"/>
      <c r="U442" s="480"/>
      <c r="V442" s="474"/>
      <c r="W442" s="481"/>
      <c r="X442" s="474"/>
      <c r="Y442" s="481"/>
      <c r="Z442" s="475"/>
      <c r="AA442" s="480">
        <v>9.5958692056490946</v>
      </c>
      <c r="AB442" s="474">
        <v>0.19933760651619536</v>
      </c>
      <c r="AC442" s="481">
        <v>8.9690516751845539</v>
      </c>
      <c r="AD442" s="474">
        <v>-1.3035048166838372</v>
      </c>
      <c r="AE442" s="481">
        <v>9.425441576086957</v>
      </c>
      <c r="AF442" s="475">
        <v>-0.2403726459886073</v>
      </c>
      <c r="AG442" s="480"/>
      <c r="AH442" s="474"/>
      <c r="AI442" s="481"/>
      <c r="AJ442" s="474"/>
      <c r="AK442" s="481"/>
      <c r="AL442" s="475"/>
      <c r="AM442" s="480">
        <v>5.092643051771117</v>
      </c>
      <c r="AN442" s="475">
        <v>0.19958780437817225</v>
      </c>
      <c r="AO442" s="480">
        <v>8.444336882865441</v>
      </c>
      <c r="AP442" s="474">
        <v>-1.4972936043511531</v>
      </c>
      <c r="AQ442" s="481">
        <v>15.014925373134329</v>
      </c>
      <c r="AR442" s="474">
        <v>-0.6970518131774579</v>
      </c>
      <c r="AS442" s="481">
        <v>10.688973868706181</v>
      </c>
      <c r="AT442" s="475">
        <v>-1.1951861312938181</v>
      </c>
    </row>
    <row r="443" spans="2:46" s="4" customFormat="1" ht="15" hidden="1" customHeight="1" outlineLevel="1" x14ac:dyDescent="0.25">
      <c r="B443" s="115" t="s">
        <v>106</v>
      </c>
      <c r="C443" s="480">
        <v>9.3126775083637394</v>
      </c>
      <c r="D443" s="474">
        <v>-0.48345232525833026</v>
      </c>
      <c r="E443" s="481">
        <v>12.681649423295877</v>
      </c>
      <c r="F443" s="474">
        <v>0.42734769821072049</v>
      </c>
      <c r="G443" s="481">
        <v>10.289512778005038</v>
      </c>
      <c r="H443" s="475">
        <v>-0.32141784755948422</v>
      </c>
      <c r="I443" s="480">
        <v>10.699079713087022</v>
      </c>
      <c r="J443" s="474">
        <v>-1.6329978699043988</v>
      </c>
      <c r="K443" s="481">
        <v>16.437886387495627</v>
      </c>
      <c r="L443" s="474">
        <v>1.5301657376882254</v>
      </c>
      <c r="M443" s="481">
        <v>12.806004025523531</v>
      </c>
      <c r="N443" s="475">
        <v>-0.55770145040608021</v>
      </c>
      <c r="O443" s="480"/>
      <c r="P443" s="474"/>
      <c r="Q443" s="481"/>
      <c r="R443" s="474"/>
      <c r="S443" s="481"/>
      <c r="T443" s="475"/>
      <c r="U443" s="480"/>
      <c r="V443" s="474"/>
      <c r="W443" s="481"/>
      <c r="X443" s="474"/>
      <c r="Y443" s="481"/>
      <c r="Z443" s="475"/>
      <c r="AA443" s="480">
        <v>9.3683496608892245</v>
      </c>
      <c r="AB443" s="474">
        <v>-3.2449150182667807E-2</v>
      </c>
      <c r="AC443" s="481">
        <v>9.2094051091664451</v>
      </c>
      <c r="AD443" s="474">
        <v>-0.37937850941546181</v>
      </c>
      <c r="AE443" s="481">
        <v>9.3246742206191318</v>
      </c>
      <c r="AF443" s="475">
        <v>-0.13762860666882126</v>
      </c>
      <c r="AG443" s="480"/>
      <c r="AH443" s="474"/>
      <c r="AI443" s="481"/>
      <c r="AJ443" s="474"/>
      <c r="AK443" s="481"/>
      <c r="AL443" s="475"/>
      <c r="AM443" s="480">
        <v>4.4005120702267737</v>
      </c>
      <c r="AN443" s="475">
        <v>-0.20851807228804553</v>
      </c>
      <c r="AO443" s="480">
        <v>12.855200543847722</v>
      </c>
      <c r="AP443" s="474">
        <v>1.8089272519222561</v>
      </c>
      <c r="AQ443" s="481">
        <v>20.606400000000001</v>
      </c>
      <c r="AR443" s="474">
        <v>-0.65320170697012614</v>
      </c>
      <c r="AS443" s="481">
        <v>15.166507633587786</v>
      </c>
      <c r="AT443" s="475">
        <v>1.0160536776863598</v>
      </c>
    </row>
    <row r="444" spans="2:46" s="4" customFormat="1" ht="15" hidden="1" customHeight="1" outlineLevel="1" x14ac:dyDescent="0.25">
      <c r="B444" s="115" t="s">
        <v>107</v>
      </c>
      <c r="C444" s="480">
        <v>7.9772945735649747</v>
      </c>
      <c r="D444" s="474">
        <v>-1.4432550996126556</v>
      </c>
      <c r="E444" s="481">
        <v>11.764558794498914</v>
      </c>
      <c r="F444" s="474">
        <v>-0.36796756903436645</v>
      </c>
      <c r="G444" s="481">
        <v>8.8680673244341257</v>
      </c>
      <c r="H444" s="475">
        <v>-1.3934504455884653</v>
      </c>
      <c r="I444" s="480">
        <v>7.2514563374837797</v>
      </c>
      <c r="J444" s="474">
        <v>-4.2951411938336159</v>
      </c>
      <c r="K444" s="481">
        <v>13.060326830321792</v>
      </c>
      <c r="L444" s="474">
        <v>-0.22359221694934206</v>
      </c>
      <c r="M444" s="481">
        <v>8.8616698595146879</v>
      </c>
      <c r="N444" s="475">
        <v>-3.3551283366521663</v>
      </c>
      <c r="O444" s="480"/>
      <c r="P444" s="474"/>
      <c r="Q444" s="481"/>
      <c r="R444" s="474"/>
      <c r="S444" s="481"/>
      <c r="T444" s="475"/>
      <c r="U444" s="480"/>
      <c r="V444" s="474"/>
      <c r="W444" s="481"/>
      <c r="X444" s="474"/>
      <c r="Y444" s="481"/>
      <c r="Z444" s="475"/>
      <c r="AA444" s="480">
        <v>9.6586886604447422</v>
      </c>
      <c r="AB444" s="474">
        <v>-3.9202707555801908E-2</v>
      </c>
      <c r="AC444" s="481">
        <v>9.8740800798303603</v>
      </c>
      <c r="AD444" s="474">
        <v>-0.86776409595163884</v>
      </c>
      <c r="AE444" s="481">
        <v>9.7104549201828672</v>
      </c>
      <c r="AF444" s="475">
        <v>-0.32271868268919945</v>
      </c>
      <c r="AG444" s="480"/>
      <c r="AH444" s="474"/>
      <c r="AI444" s="481"/>
      <c r="AJ444" s="474"/>
      <c r="AK444" s="481"/>
      <c r="AL444" s="475"/>
      <c r="AM444" s="480">
        <v>3.3225864070733233</v>
      </c>
      <c r="AN444" s="475">
        <v>-1.2569512892106913</v>
      </c>
      <c r="AO444" s="480">
        <v>10.296246648793566</v>
      </c>
      <c r="AP444" s="474">
        <v>0.74710403064216457</v>
      </c>
      <c r="AQ444" s="481">
        <v>20.182417582417582</v>
      </c>
      <c r="AR444" s="474">
        <v>2.5543521873222126</v>
      </c>
      <c r="AS444" s="481">
        <v>14.041631973355537</v>
      </c>
      <c r="AT444" s="475">
        <v>2.5949119733555381</v>
      </c>
    </row>
    <row r="445" spans="2:46" s="4" customFormat="1" ht="15" hidden="1" customHeight="1" outlineLevel="1" x14ac:dyDescent="0.25">
      <c r="B445" s="115" t="s">
        <v>122</v>
      </c>
      <c r="C445" s="480">
        <v>9.5280372197152552</v>
      </c>
      <c r="D445" s="474">
        <v>0.61506786038377825</v>
      </c>
      <c r="E445" s="481">
        <v>11.284177685336502</v>
      </c>
      <c r="F445" s="474">
        <v>0.30737272923092007</v>
      </c>
      <c r="G445" s="481">
        <v>10.022970121256783</v>
      </c>
      <c r="H445" s="475">
        <v>0.54225385668797088</v>
      </c>
      <c r="I445" s="480">
        <v>11.05506539741506</v>
      </c>
      <c r="J445" s="474">
        <v>-0.69915011567310437</v>
      </c>
      <c r="K445" s="481">
        <v>12.233616218764734</v>
      </c>
      <c r="L445" s="474">
        <v>1.1020218028940505</v>
      </c>
      <c r="M445" s="481">
        <v>11.522191076851202</v>
      </c>
      <c r="N445" s="475">
        <v>-1.2026691464908978E-2</v>
      </c>
      <c r="O445" s="480"/>
      <c r="P445" s="474"/>
      <c r="Q445" s="481"/>
      <c r="R445" s="474"/>
      <c r="S445" s="481"/>
      <c r="T445" s="475"/>
      <c r="U445" s="480"/>
      <c r="V445" s="474"/>
      <c r="W445" s="481"/>
      <c r="X445" s="474"/>
      <c r="Y445" s="481"/>
      <c r="Z445" s="475"/>
      <c r="AA445" s="480">
        <v>10.008897232878949</v>
      </c>
      <c r="AB445" s="474">
        <v>0.967338686824597</v>
      </c>
      <c r="AC445" s="481">
        <v>9.6014212691684335</v>
      </c>
      <c r="AD445" s="474">
        <v>-0.55884663506107835</v>
      </c>
      <c r="AE445" s="481">
        <v>9.9084032838299052</v>
      </c>
      <c r="AF445" s="475">
        <v>0.55795552263587567</v>
      </c>
      <c r="AG445" s="480"/>
      <c r="AH445" s="474"/>
      <c r="AI445" s="481"/>
      <c r="AJ445" s="474"/>
      <c r="AK445" s="481"/>
      <c r="AL445" s="475"/>
      <c r="AM445" s="480">
        <v>4.3677898909811699</v>
      </c>
      <c r="AN445" s="475">
        <v>0.66979499488200833</v>
      </c>
      <c r="AO445" s="480">
        <v>6.8110709987966302</v>
      </c>
      <c r="AP445" s="474">
        <v>-4.7207694490690102</v>
      </c>
      <c r="AQ445" s="481">
        <v>14.71830985915493</v>
      </c>
      <c r="AR445" s="474">
        <v>1.0063533374157991</v>
      </c>
      <c r="AS445" s="481">
        <v>10.248299319727892</v>
      </c>
      <c r="AT445" s="475">
        <v>-2.389756523084932</v>
      </c>
    </row>
    <row r="446" spans="2:46" s="4" customFormat="1" ht="15" hidden="1" customHeight="1" outlineLevel="1" x14ac:dyDescent="0.25">
      <c r="B446" s="115" t="s">
        <v>96</v>
      </c>
      <c r="C446" s="480">
        <v>9.7097090142930362</v>
      </c>
      <c r="D446" s="474">
        <v>0.60830331382816816</v>
      </c>
      <c r="E446" s="481">
        <v>12.601078240138708</v>
      </c>
      <c r="F446" s="474">
        <v>1.0268087793520113</v>
      </c>
      <c r="G446" s="481">
        <v>10.565456192820546</v>
      </c>
      <c r="H446" s="475">
        <v>0.68915064763401901</v>
      </c>
      <c r="I446" s="480">
        <v>11.517194237038595</v>
      </c>
      <c r="J446" s="474">
        <v>1.1979709903216342</v>
      </c>
      <c r="K446" s="481">
        <v>13.249064952852553</v>
      </c>
      <c r="L446" s="474">
        <v>1.6265151562656666</v>
      </c>
      <c r="M446" s="481">
        <v>12.209177015365187</v>
      </c>
      <c r="N446" s="475">
        <v>1.3712704151423054</v>
      </c>
      <c r="O446" s="480"/>
      <c r="P446" s="474"/>
      <c r="Q446" s="481"/>
      <c r="R446" s="474"/>
      <c r="S446" s="481"/>
      <c r="T446" s="475"/>
      <c r="U446" s="480"/>
      <c r="V446" s="474"/>
      <c r="W446" s="481"/>
      <c r="X446" s="474"/>
      <c r="Y446" s="481"/>
      <c r="Z446" s="475"/>
      <c r="AA446" s="480">
        <v>9.8372973636810226</v>
      </c>
      <c r="AB446" s="474">
        <v>9.9331233706884348E-2</v>
      </c>
      <c r="AC446" s="481">
        <v>11.128889664398301</v>
      </c>
      <c r="AD446" s="474">
        <v>0.48946681566319228</v>
      </c>
      <c r="AE446" s="481">
        <v>10.17350754742691</v>
      </c>
      <c r="AF446" s="475">
        <v>0.1603513685144673</v>
      </c>
      <c r="AG446" s="480"/>
      <c r="AH446" s="474"/>
      <c r="AI446" s="481"/>
      <c r="AJ446" s="474"/>
      <c r="AK446" s="481"/>
      <c r="AL446" s="475"/>
      <c r="AM446" s="480">
        <v>4.222053397004558</v>
      </c>
      <c r="AN446" s="475">
        <v>-8.9435061472491917E-2</v>
      </c>
      <c r="AO446" s="480">
        <v>10.686985172981878</v>
      </c>
      <c r="AP446" s="474">
        <v>2.3924252437470255</v>
      </c>
      <c r="AQ446" s="481">
        <v>18.915068493150685</v>
      </c>
      <c r="AR446" s="474">
        <v>-1.0412983812927692</v>
      </c>
      <c r="AS446" s="481">
        <v>13.776748971193415</v>
      </c>
      <c r="AT446" s="475">
        <v>1.6121508624463701</v>
      </c>
    </row>
    <row r="447" spans="2:46" s="4" customFormat="1" ht="15" hidden="1" customHeight="1" outlineLevel="1" x14ac:dyDescent="0.25">
      <c r="B447" s="115" t="s">
        <v>97</v>
      </c>
      <c r="C447" s="480">
        <v>9.832013667575648</v>
      </c>
      <c r="D447" s="474">
        <v>0.15325910148399124</v>
      </c>
      <c r="E447" s="481">
        <v>12.661825566151711</v>
      </c>
      <c r="F447" s="474">
        <v>1.044073430347872</v>
      </c>
      <c r="G447" s="481">
        <v>10.677454037200301</v>
      </c>
      <c r="H447" s="475">
        <v>0.33594955469798649</v>
      </c>
      <c r="I447" s="480">
        <v>11.419965908725436</v>
      </c>
      <c r="J447" s="474">
        <v>0.55032197390346838</v>
      </c>
      <c r="K447" s="481">
        <v>12.678668446981906</v>
      </c>
      <c r="L447" s="474">
        <v>0.53400635099757743</v>
      </c>
      <c r="M447" s="481">
        <v>11.937608876770431</v>
      </c>
      <c r="N447" s="475">
        <v>0.53212615434354404</v>
      </c>
      <c r="O447" s="480"/>
      <c r="P447" s="474"/>
      <c r="Q447" s="481"/>
      <c r="R447" s="474"/>
      <c r="S447" s="481"/>
      <c r="T447" s="475"/>
      <c r="U447" s="480"/>
      <c r="V447" s="474"/>
      <c r="W447" s="481"/>
      <c r="X447" s="474"/>
      <c r="Y447" s="481"/>
      <c r="Z447" s="475"/>
      <c r="AA447" s="480">
        <v>10.175334760525542</v>
      </c>
      <c r="AB447" s="474">
        <v>-0.21787473196401486</v>
      </c>
      <c r="AC447" s="481">
        <v>11.889790398918189</v>
      </c>
      <c r="AD447" s="474">
        <v>1.2608882136944644</v>
      </c>
      <c r="AE447" s="481">
        <v>10.611734334663225</v>
      </c>
      <c r="AF447" s="475">
        <v>0.13866328806276762</v>
      </c>
      <c r="AG447" s="480"/>
      <c r="AH447" s="474"/>
      <c r="AI447" s="481"/>
      <c r="AJ447" s="474"/>
      <c r="AK447" s="481"/>
      <c r="AL447" s="475"/>
      <c r="AM447" s="480">
        <v>4.5470125935044026</v>
      </c>
      <c r="AN447" s="475">
        <v>0.11114835601249506</v>
      </c>
      <c r="AO447" s="480">
        <v>9.3878157503714714</v>
      </c>
      <c r="AP447" s="474">
        <v>-0.48825262569690508</v>
      </c>
      <c r="AQ447" s="481">
        <v>16.18632855567806</v>
      </c>
      <c r="AR447" s="474">
        <v>2.9675785556780596</v>
      </c>
      <c r="AS447" s="481">
        <v>11.495215311004785</v>
      </c>
      <c r="AT447" s="475">
        <v>0.42140361082196875</v>
      </c>
    </row>
    <row r="448" spans="2:46" s="4" customFormat="1" ht="15.75" collapsed="1" x14ac:dyDescent="0.25">
      <c r="B448" s="103">
        <v>1982</v>
      </c>
      <c r="C448" s="482">
        <v>9.4932727396338148</v>
      </c>
      <c r="D448" s="487">
        <v>0.13001791567674914</v>
      </c>
      <c r="E448" s="484">
        <v>12.502374018052654</v>
      </c>
      <c r="F448" s="487">
        <v>0.41296413672601773</v>
      </c>
      <c r="G448" s="484">
        <v>10.349165988329867</v>
      </c>
      <c r="H448" s="488">
        <v>0.12421145620901086</v>
      </c>
      <c r="I448" s="482">
        <v>10.638600917290747</v>
      </c>
      <c r="J448" s="487">
        <v>-0.10553557243592415</v>
      </c>
      <c r="K448" s="484">
        <v>13.284700232335407</v>
      </c>
      <c r="L448" s="487">
        <v>0.50938047549962562</v>
      </c>
      <c r="M448" s="484">
        <v>11.698428692828811</v>
      </c>
      <c r="N448" s="488">
        <v>0.14258221673221172</v>
      </c>
      <c r="O448" s="482"/>
      <c r="P448" s="487"/>
      <c r="Q448" s="484"/>
      <c r="R448" s="487"/>
      <c r="S448" s="484"/>
      <c r="T448" s="488"/>
      <c r="U448" s="482"/>
      <c r="V448" s="487"/>
      <c r="W448" s="484"/>
      <c r="X448" s="487"/>
      <c r="Y448" s="484"/>
      <c r="Z448" s="488"/>
      <c r="AA448" s="482">
        <v>9.9537498370519355</v>
      </c>
      <c r="AB448" s="487">
        <v>0.13542172846213951</v>
      </c>
      <c r="AC448" s="484">
        <v>10.792243869720672</v>
      </c>
      <c r="AD448" s="487">
        <v>0.13302134217437356</v>
      </c>
      <c r="AE448" s="484">
        <v>10.157289628807245</v>
      </c>
      <c r="AF448" s="488">
        <v>8.0221747378724118E-2</v>
      </c>
      <c r="AG448" s="482"/>
      <c r="AH448" s="487"/>
      <c r="AI448" s="484"/>
      <c r="AJ448" s="487"/>
      <c r="AK448" s="484"/>
      <c r="AL448" s="488"/>
      <c r="AM448" s="482">
        <v>3.3878150958322846</v>
      </c>
      <c r="AN448" s="488">
        <v>-0.24182911760465231</v>
      </c>
      <c r="AO448" s="482">
        <v>11.585927613262465</v>
      </c>
      <c r="AP448" s="487">
        <v>1.1428045522490216</v>
      </c>
      <c r="AQ448" s="484">
        <v>19.081470509022353</v>
      </c>
      <c r="AR448" s="487">
        <v>1.080846191869238</v>
      </c>
      <c r="AS448" s="484">
        <v>13.982049074472664</v>
      </c>
      <c r="AT448" s="488">
        <v>0.85051834325285469</v>
      </c>
    </row>
    <row r="449" spans="2:46" s="4" customFormat="1" ht="15" hidden="1" customHeight="1" outlineLevel="1" x14ac:dyDescent="0.25">
      <c r="B449" s="115" t="s">
        <v>98</v>
      </c>
      <c r="C449" s="480">
        <v>10.334701769255219</v>
      </c>
      <c r="D449" s="471">
        <v>1.1013008871476959</v>
      </c>
      <c r="E449" s="481">
        <v>13.129035489768828</v>
      </c>
      <c r="F449" s="471">
        <v>-0.35782783964583054</v>
      </c>
      <c r="G449" s="481">
        <v>11.301180710158611</v>
      </c>
      <c r="H449" s="473">
        <v>0.56734201945853791</v>
      </c>
      <c r="I449" s="480">
        <v>11.391392685629848</v>
      </c>
      <c r="J449" s="471">
        <v>1.0638964114122622</v>
      </c>
      <c r="K449" s="481">
        <v>13.20365665547591</v>
      </c>
      <c r="L449" s="471">
        <v>1.4903702992667593</v>
      </c>
      <c r="M449" s="481">
        <v>12.204756474995929</v>
      </c>
      <c r="N449" s="473">
        <v>1.1699915422324558</v>
      </c>
      <c r="O449" s="480"/>
      <c r="P449" s="471"/>
      <c r="Q449" s="481"/>
      <c r="R449" s="471"/>
      <c r="S449" s="481"/>
      <c r="T449" s="473"/>
      <c r="U449" s="480"/>
      <c r="V449" s="471"/>
      <c r="W449" s="481"/>
      <c r="X449" s="471"/>
      <c r="Y449" s="481"/>
      <c r="Z449" s="473"/>
      <c r="AA449" s="480">
        <v>10.848585946722784</v>
      </c>
      <c r="AB449" s="471">
        <v>0.80116231371919611</v>
      </c>
      <c r="AC449" s="481">
        <v>11.925657026281051</v>
      </c>
      <c r="AD449" s="471">
        <v>-3.1619910721675968</v>
      </c>
      <c r="AE449" s="481">
        <v>11.17125035950532</v>
      </c>
      <c r="AF449" s="473">
        <v>-0.3548572202385003</v>
      </c>
      <c r="AG449" s="480"/>
      <c r="AH449" s="471"/>
      <c r="AI449" s="481"/>
      <c r="AJ449" s="471"/>
      <c r="AK449" s="481"/>
      <c r="AL449" s="473"/>
      <c r="AM449" s="480">
        <v>4.8416949578775306</v>
      </c>
      <c r="AN449" s="473">
        <v>0.87134801708480536</v>
      </c>
      <c r="AO449" s="480">
        <v>12.74313725490196</v>
      </c>
      <c r="AP449" s="471">
        <v>-1.913561997541974</v>
      </c>
      <c r="AQ449" s="481">
        <v>21.216996699669966</v>
      </c>
      <c r="AR449" s="471">
        <v>4.1420687457794756</v>
      </c>
      <c r="AS449" s="481">
        <v>16.48869438366156</v>
      </c>
      <c r="AT449" s="473">
        <v>0.75860164301557376</v>
      </c>
    </row>
    <row r="450" spans="2:46" s="4" customFormat="1" ht="15" hidden="1" customHeight="1" outlineLevel="1" x14ac:dyDescent="0.25">
      <c r="B450" s="115" t="s">
        <v>99</v>
      </c>
      <c r="C450" s="480">
        <v>10.254936600655364</v>
      </c>
      <c r="D450" s="474">
        <v>1.2491384930753995</v>
      </c>
      <c r="E450" s="481">
        <v>14.608214003833577</v>
      </c>
      <c r="F450" s="474">
        <v>1.8424294653880686</v>
      </c>
      <c r="G450" s="481">
        <v>11.71649347945413</v>
      </c>
      <c r="H450" s="475">
        <v>1.4681547520061198</v>
      </c>
      <c r="I450" s="480">
        <v>11.050183346380454</v>
      </c>
      <c r="J450" s="474">
        <v>0.9872588557691877</v>
      </c>
      <c r="K450" s="481">
        <v>14.253935623478496</v>
      </c>
      <c r="L450" s="474">
        <v>1.0422512170062515</v>
      </c>
      <c r="M450" s="481">
        <v>12.435283936757415</v>
      </c>
      <c r="N450" s="475">
        <v>0.76236142302953169</v>
      </c>
      <c r="O450" s="480"/>
      <c r="P450" s="474"/>
      <c r="Q450" s="481"/>
      <c r="R450" s="474"/>
      <c r="S450" s="481"/>
      <c r="T450" s="475"/>
      <c r="U450" s="480"/>
      <c r="V450" s="474"/>
      <c r="W450" s="481"/>
      <c r="X450" s="474"/>
      <c r="Y450" s="481"/>
      <c r="Z450" s="475"/>
      <c r="AA450" s="480">
        <v>11.220002232392009</v>
      </c>
      <c r="AB450" s="474">
        <v>1.2833628055477231</v>
      </c>
      <c r="AC450" s="481">
        <v>13.710994441012971</v>
      </c>
      <c r="AD450" s="474">
        <v>1.9685508751412719</v>
      </c>
      <c r="AE450" s="481">
        <v>11.995175489178488</v>
      </c>
      <c r="AF450" s="475">
        <v>1.5892729588124386</v>
      </c>
      <c r="AG450" s="480"/>
      <c r="AH450" s="474"/>
      <c r="AI450" s="481"/>
      <c r="AJ450" s="474"/>
      <c r="AK450" s="481"/>
      <c r="AL450" s="475"/>
      <c r="AM450" s="480">
        <v>4.6874571624400279</v>
      </c>
      <c r="AN450" s="475">
        <v>1.2553418122698683</v>
      </c>
      <c r="AO450" s="480">
        <v>12.347242921013413</v>
      </c>
      <c r="AP450" s="474">
        <v>0.80174802531878342</v>
      </c>
      <c r="AQ450" s="481">
        <v>31.328680203045685</v>
      </c>
      <c r="AR450" s="474">
        <v>17.382338739631052</v>
      </c>
      <c r="AS450" s="481">
        <v>19.369483568075118</v>
      </c>
      <c r="AT450" s="475">
        <v>6.8898197936716468</v>
      </c>
    </row>
    <row r="451" spans="2:46" s="4" customFormat="1" ht="15" hidden="1" customHeight="1" outlineLevel="1" x14ac:dyDescent="0.25">
      <c r="B451" s="115" t="s">
        <v>100</v>
      </c>
      <c r="C451" s="480">
        <v>9.7344462919853676</v>
      </c>
      <c r="D451" s="474">
        <v>1.0241966782773417</v>
      </c>
      <c r="E451" s="481">
        <v>13.115877046080708</v>
      </c>
      <c r="F451" s="474">
        <v>0.42836968430540168</v>
      </c>
      <c r="G451" s="481">
        <v>10.85022772444896</v>
      </c>
      <c r="H451" s="475">
        <v>0.75671020732511174</v>
      </c>
      <c r="I451" s="480">
        <v>10.561458251046686</v>
      </c>
      <c r="J451" s="474">
        <v>1.1345883800033096</v>
      </c>
      <c r="K451" s="481">
        <v>14.018254898676938</v>
      </c>
      <c r="L451" s="474">
        <v>-0.48899788745431927</v>
      </c>
      <c r="M451" s="481">
        <v>11.993800744835882</v>
      </c>
      <c r="N451" s="475">
        <v>-4.7667721377104399E-2</v>
      </c>
      <c r="O451" s="480"/>
      <c r="P451" s="474"/>
      <c r="Q451" s="481"/>
      <c r="R451" s="474"/>
      <c r="S451" s="481"/>
      <c r="T451" s="475"/>
      <c r="U451" s="480"/>
      <c r="V451" s="474"/>
      <c r="W451" s="481"/>
      <c r="X451" s="474"/>
      <c r="Y451" s="481"/>
      <c r="Z451" s="475"/>
      <c r="AA451" s="480">
        <v>10.358308434842565</v>
      </c>
      <c r="AB451" s="474">
        <v>0.80097551336781692</v>
      </c>
      <c r="AC451" s="481">
        <v>11.170082306799978</v>
      </c>
      <c r="AD451" s="474">
        <v>1.5626626243281763</v>
      </c>
      <c r="AE451" s="481">
        <v>10.614945338968251</v>
      </c>
      <c r="AF451" s="475">
        <v>1.042979073155351</v>
      </c>
      <c r="AG451" s="480"/>
      <c r="AH451" s="474"/>
      <c r="AI451" s="481"/>
      <c r="AJ451" s="474"/>
      <c r="AK451" s="481"/>
      <c r="AL451" s="475"/>
      <c r="AM451" s="480">
        <v>5.5590752473046567</v>
      </c>
      <c r="AN451" s="475">
        <v>1.3816348598232855</v>
      </c>
      <c r="AO451" s="480">
        <v>10.345816266822704</v>
      </c>
      <c r="AP451" s="474">
        <v>-0.39464174844447264</v>
      </c>
      <c r="AQ451" s="481">
        <v>23.37675350701403</v>
      </c>
      <c r="AR451" s="474">
        <v>4.4756839882974511</v>
      </c>
      <c r="AS451" s="481">
        <v>15.149981529368304</v>
      </c>
      <c r="AT451" s="475">
        <v>1.6755115383262016</v>
      </c>
    </row>
    <row r="452" spans="2:46" s="4" customFormat="1" ht="15" hidden="1" customHeight="1" outlineLevel="1" x14ac:dyDescent="0.25">
      <c r="B452" s="115" t="s">
        <v>101</v>
      </c>
      <c r="C452" s="480">
        <v>8.2222545185498355</v>
      </c>
      <c r="D452" s="474">
        <v>0.32330131933009643</v>
      </c>
      <c r="E452" s="481">
        <v>10.910090271850185</v>
      </c>
      <c r="F452" s="474">
        <v>-5.3996202124861004</v>
      </c>
      <c r="G452" s="481">
        <v>9.1310024573892203</v>
      </c>
      <c r="H452" s="475">
        <v>-1.3327007096569403</v>
      </c>
      <c r="I452" s="480">
        <v>8.6007294967209482</v>
      </c>
      <c r="J452" s="474">
        <v>1.4195540658769357</v>
      </c>
      <c r="K452" s="481">
        <v>11.19170931941418</v>
      </c>
      <c r="L452" s="474">
        <v>-6.5052853025408979</v>
      </c>
      <c r="M452" s="481">
        <v>9.6914560000000005</v>
      </c>
      <c r="N452" s="475">
        <v>-2.3911474386151159</v>
      </c>
      <c r="O452" s="480"/>
      <c r="P452" s="474"/>
      <c r="Q452" s="481"/>
      <c r="R452" s="474"/>
      <c r="S452" s="481"/>
      <c r="T452" s="475"/>
      <c r="U452" s="480"/>
      <c r="V452" s="474"/>
      <c r="W452" s="481"/>
      <c r="X452" s="474"/>
      <c r="Y452" s="481"/>
      <c r="Z452" s="475"/>
      <c r="AA452" s="480">
        <v>8.9992809778700966</v>
      </c>
      <c r="AB452" s="474">
        <v>-0.24000147062648836</v>
      </c>
      <c r="AC452" s="481">
        <v>10.085462252262573</v>
      </c>
      <c r="AD452" s="474">
        <v>-4.0389631972979458</v>
      </c>
      <c r="AE452" s="481">
        <v>9.3439982548310283</v>
      </c>
      <c r="AF452" s="475">
        <v>-1.1170871978442847</v>
      </c>
      <c r="AG452" s="480"/>
      <c r="AH452" s="474"/>
      <c r="AI452" s="481"/>
      <c r="AJ452" s="474"/>
      <c r="AK452" s="481"/>
      <c r="AL452" s="475"/>
      <c r="AM452" s="480">
        <v>4.7071597505912708</v>
      </c>
      <c r="AN452" s="475">
        <v>-7.1683363938283229E-2</v>
      </c>
      <c r="AO452" s="480">
        <v>9.304806565064478</v>
      </c>
      <c r="AP452" s="474">
        <v>0.62810225724348179</v>
      </c>
      <c r="AQ452" s="481">
        <v>11.098146877144819</v>
      </c>
      <c r="AR452" s="474">
        <v>-2.1442287247813443</v>
      </c>
      <c r="AS452" s="481">
        <v>10.130888397091368</v>
      </c>
      <c r="AT452" s="475">
        <v>-0.10996945278490244</v>
      </c>
    </row>
    <row r="453" spans="2:46" s="4" customFormat="1" ht="15" hidden="1" customHeight="1" outlineLevel="1" x14ac:dyDescent="0.25">
      <c r="B453" s="115" t="s">
        <v>121</v>
      </c>
      <c r="C453" s="480">
        <v>8.797546814948074</v>
      </c>
      <c r="D453" s="474">
        <v>0.91629909197310866</v>
      </c>
      <c r="E453" s="481">
        <v>12.268881244544847</v>
      </c>
      <c r="F453" s="474">
        <v>-0.15869472809854912</v>
      </c>
      <c r="G453" s="481">
        <v>9.6361663069633607</v>
      </c>
      <c r="H453" s="475">
        <v>0.79151221891304679</v>
      </c>
      <c r="I453" s="480">
        <v>10.03150853722936</v>
      </c>
      <c r="J453" s="474">
        <v>3.1638002799467433</v>
      </c>
      <c r="K453" s="481">
        <v>12.087818341487894</v>
      </c>
      <c r="L453" s="474">
        <v>-3.7367675077147684</v>
      </c>
      <c r="M453" s="481">
        <v>10.686775405772767</v>
      </c>
      <c r="N453" s="475">
        <v>0.94883136925758649</v>
      </c>
      <c r="O453" s="480"/>
      <c r="P453" s="474"/>
      <c r="Q453" s="481"/>
      <c r="R453" s="474"/>
      <c r="S453" s="481"/>
      <c r="T453" s="475"/>
      <c r="U453" s="480"/>
      <c r="V453" s="474"/>
      <c r="W453" s="481"/>
      <c r="X453" s="474"/>
      <c r="Y453" s="481"/>
      <c r="Z453" s="475"/>
      <c r="AA453" s="480">
        <v>9.4147695886029954</v>
      </c>
      <c r="AB453" s="474">
        <v>0.17087518927423773</v>
      </c>
      <c r="AC453" s="481">
        <v>10.952000734214391</v>
      </c>
      <c r="AD453" s="474">
        <v>2.2934302970179985</v>
      </c>
      <c r="AE453" s="481">
        <v>9.784592965489832</v>
      </c>
      <c r="AF453" s="475">
        <v>0.66114293335997942</v>
      </c>
      <c r="AG453" s="480"/>
      <c r="AH453" s="474"/>
      <c r="AI453" s="481"/>
      <c r="AJ453" s="474"/>
      <c r="AK453" s="481"/>
      <c r="AL453" s="475"/>
      <c r="AM453" s="480">
        <v>4.7255246805018176</v>
      </c>
      <c r="AN453" s="475">
        <v>-0.5993825551197034</v>
      </c>
      <c r="AO453" s="480">
        <v>11.90033500837521</v>
      </c>
      <c r="AP453" s="474">
        <v>4.1893935325482383</v>
      </c>
      <c r="AQ453" s="481">
        <v>20.035353535353536</v>
      </c>
      <c r="AR453" s="474">
        <v>3.6173641173641187</v>
      </c>
      <c r="AS453" s="481">
        <v>14.602908277404921</v>
      </c>
      <c r="AT453" s="475">
        <v>5.4872445983609612</v>
      </c>
    </row>
    <row r="454" spans="2:46" s="4" customFormat="1" ht="15" hidden="1" customHeight="1" outlineLevel="1" x14ac:dyDescent="0.25">
      <c r="B454" s="115" t="s">
        <v>104</v>
      </c>
      <c r="C454" s="480">
        <v>9.0214035029905588</v>
      </c>
      <c r="D454" s="474">
        <v>1.3252942645742873</v>
      </c>
      <c r="E454" s="481">
        <v>10.532986184017133</v>
      </c>
      <c r="F454" s="474">
        <v>-0.2384219134389749</v>
      </c>
      <c r="G454" s="481">
        <v>9.447363438417117</v>
      </c>
      <c r="H454" s="475">
        <v>0.9173131927407443</v>
      </c>
      <c r="I454" s="480">
        <v>10.121800529567519</v>
      </c>
      <c r="J454" s="474">
        <v>3.0637737883283336</v>
      </c>
      <c r="K454" s="481">
        <v>12.559194899362421</v>
      </c>
      <c r="L454" s="474">
        <v>-1.0038757397533882</v>
      </c>
      <c r="M454" s="481">
        <v>10.901856445546931</v>
      </c>
      <c r="N454" s="475">
        <v>1.1045174462045928</v>
      </c>
      <c r="O454" s="480"/>
      <c r="P454" s="474"/>
      <c r="Q454" s="481"/>
      <c r="R454" s="474"/>
      <c r="S454" s="481"/>
      <c r="T454" s="475"/>
      <c r="U454" s="480"/>
      <c r="V454" s="474"/>
      <c r="W454" s="481"/>
      <c r="X454" s="474"/>
      <c r="Y454" s="481"/>
      <c r="Z454" s="475"/>
      <c r="AA454" s="480">
        <v>9.6784069041926646</v>
      </c>
      <c r="AB454" s="474">
        <v>0.3933320733309138</v>
      </c>
      <c r="AC454" s="481">
        <v>8.7833322498862376</v>
      </c>
      <c r="AD454" s="474">
        <v>0.96751568460781012</v>
      </c>
      <c r="AE454" s="481">
        <v>9.4012600390491343</v>
      </c>
      <c r="AF454" s="475">
        <v>0.50914219468979383</v>
      </c>
      <c r="AG454" s="480"/>
      <c r="AH454" s="474"/>
      <c r="AI454" s="481"/>
      <c r="AJ454" s="474"/>
      <c r="AK454" s="481"/>
      <c r="AL454" s="475"/>
      <c r="AM454" s="480">
        <v>4.5797561595123186</v>
      </c>
      <c r="AN454" s="475">
        <v>-8.7425307669148467E-2</v>
      </c>
      <c r="AO454" s="480">
        <v>10.71715210355987</v>
      </c>
      <c r="AP454" s="474">
        <v>4.1331812474578671</v>
      </c>
      <c r="AQ454" s="481">
        <v>15.063414634146341</v>
      </c>
      <c r="AR454" s="474">
        <v>4.905113475845182</v>
      </c>
      <c r="AS454" s="481">
        <v>11.628644501278773</v>
      </c>
      <c r="AT454" s="475">
        <v>4.4772500789680159</v>
      </c>
    </row>
    <row r="455" spans="2:46" s="4" customFormat="1" ht="15" hidden="1" customHeight="1" outlineLevel="1" x14ac:dyDescent="0.25">
      <c r="B455" s="115" t="s">
        <v>105</v>
      </c>
      <c r="C455" s="480">
        <v>8.9783064537005881</v>
      </c>
      <c r="D455" s="474">
        <v>1.3038177654007708</v>
      </c>
      <c r="E455" s="481">
        <v>11.572780898876404</v>
      </c>
      <c r="F455" s="474">
        <v>-9.4857231056806768E-2</v>
      </c>
      <c r="G455" s="481">
        <v>9.796709138917933</v>
      </c>
      <c r="H455" s="475">
        <v>0.84464223655187354</v>
      </c>
      <c r="I455" s="480">
        <v>10.082576007931262</v>
      </c>
      <c r="J455" s="474">
        <v>2.9697262288443698</v>
      </c>
      <c r="K455" s="481">
        <v>12.229985535500912</v>
      </c>
      <c r="L455" s="474">
        <v>-0.41826839154050077</v>
      </c>
      <c r="M455" s="481">
        <v>10.933905108579122</v>
      </c>
      <c r="N455" s="475">
        <v>1.1310535534721886</v>
      </c>
      <c r="O455" s="480"/>
      <c r="P455" s="474"/>
      <c r="Q455" s="481"/>
      <c r="R455" s="474"/>
      <c r="S455" s="481"/>
      <c r="T455" s="475"/>
      <c r="U455" s="480"/>
      <c r="V455" s="474"/>
      <c r="W455" s="481"/>
      <c r="X455" s="474"/>
      <c r="Y455" s="481"/>
      <c r="Z455" s="475"/>
      <c r="AA455" s="480">
        <v>9.3965315991328993</v>
      </c>
      <c r="AB455" s="474">
        <v>0.51096638174159459</v>
      </c>
      <c r="AC455" s="481">
        <v>10.272556491868391</v>
      </c>
      <c r="AD455" s="474">
        <v>0.27957719393859826</v>
      </c>
      <c r="AE455" s="481">
        <v>9.6658142220755643</v>
      </c>
      <c r="AF455" s="475">
        <v>0.45599255819082352</v>
      </c>
      <c r="AG455" s="480"/>
      <c r="AH455" s="474"/>
      <c r="AI455" s="481"/>
      <c r="AJ455" s="474"/>
      <c r="AK455" s="481"/>
      <c r="AL455" s="475"/>
      <c r="AM455" s="480">
        <v>4.8930552473929447</v>
      </c>
      <c r="AN455" s="475">
        <v>0.46123492088544271</v>
      </c>
      <c r="AO455" s="480">
        <v>9.9416304872165941</v>
      </c>
      <c r="AP455" s="474">
        <v>1.1010908815438167</v>
      </c>
      <c r="AQ455" s="481">
        <v>15.711977186311787</v>
      </c>
      <c r="AR455" s="474">
        <v>-0.974274282548377</v>
      </c>
      <c r="AS455" s="481">
        <v>11.88416</v>
      </c>
      <c r="AT455" s="475">
        <v>1.2593604275788337</v>
      </c>
    </row>
    <row r="456" spans="2:46" s="4" customFormat="1" ht="15" hidden="1" customHeight="1" outlineLevel="1" x14ac:dyDescent="0.25">
      <c r="B456" s="115" t="s">
        <v>106</v>
      </c>
      <c r="C456" s="480">
        <v>9.7961298336220697</v>
      </c>
      <c r="D456" s="474">
        <v>0.68094088013369714</v>
      </c>
      <c r="E456" s="481">
        <v>12.254301725085156</v>
      </c>
      <c r="F456" s="474">
        <v>-0.65801536213687406</v>
      </c>
      <c r="G456" s="481">
        <v>10.610930625564523</v>
      </c>
      <c r="H456" s="475">
        <v>0.34470695192406353</v>
      </c>
      <c r="I456" s="480">
        <v>12.33207758299142</v>
      </c>
      <c r="J456" s="474">
        <v>2.2421502834444809</v>
      </c>
      <c r="K456" s="481">
        <v>14.907720649807402</v>
      </c>
      <c r="L456" s="474">
        <v>0.14642752496252776</v>
      </c>
      <c r="M456" s="481">
        <v>13.363705475929612</v>
      </c>
      <c r="N456" s="475">
        <v>1.1288202972869534</v>
      </c>
      <c r="O456" s="480"/>
      <c r="P456" s="474"/>
      <c r="Q456" s="481"/>
      <c r="R456" s="474"/>
      <c r="S456" s="481"/>
      <c r="T456" s="475"/>
      <c r="U456" s="480"/>
      <c r="V456" s="474"/>
      <c r="W456" s="481"/>
      <c r="X456" s="474"/>
      <c r="Y456" s="481"/>
      <c r="Z456" s="475"/>
      <c r="AA456" s="480">
        <v>9.4007988110718923</v>
      </c>
      <c r="AB456" s="474">
        <v>-0.35323095045162489</v>
      </c>
      <c r="AC456" s="481">
        <v>9.5887836185819069</v>
      </c>
      <c r="AD456" s="474">
        <v>-0.40527861379034569</v>
      </c>
      <c r="AE456" s="481">
        <v>9.462302827287953</v>
      </c>
      <c r="AF456" s="475">
        <v>-0.35705572074324898</v>
      </c>
      <c r="AG456" s="480"/>
      <c r="AH456" s="474"/>
      <c r="AI456" s="481"/>
      <c r="AJ456" s="474"/>
      <c r="AK456" s="481"/>
      <c r="AL456" s="475"/>
      <c r="AM456" s="480">
        <v>4.6090301425148192</v>
      </c>
      <c r="AN456" s="475">
        <v>4.7368151365478894E-4</v>
      </c>
      <c r="AO456" s="480">
        <v>11.046273291925466</v>
      </c>
      <c r="AP456" s="474">
        <v>0.14229709500904697</v>
      </c>
      <c r="AQ456" s="481">
        <v>21.259601706970127</v>
      </c>
      <c r="AR456" s="474">
        <v>-3.6485519949980088</v>
      </c>
      <c r="AS456" s="481">
        <v>14.150453955901426</v>
      </c>
      <c r="AT456" s="475">
        <v>0.1099417812582697</v>
      </c>
    </row>
    <row r="457" spans="2:46" s="4" customFormat="1" ht="15" hidden="1" customHeight="1" outlineLevel="1" x14ac:dyDescent="0.25">
      <c r="B457" s="115" t="s">
        <v>107</v>
      </c>
      <c r="C457" s="480">
        <v>9.4205496731776304</v>
      </c>
      <c r="D457" s="474">
        <v>0.84064749566022101</v>
      </c>
      <c r="E457" s="481">
        <v>12.13252636353328</v>
      </c>
      <c r="F457" s="474">
        <v>1.2046602486708675</v>
      </c>
      <c r="G457" s="481">
        <v>10.261517770022591</v>
      </c>
      <c r="H457" s="475">
        <v>1.0343405718079843</v>
      </c>
      <c r="I457" s="480">
        <v>11.546597531317396</v>
      </c>
      <c r="J457" s="474">
        <v>1.7914590147847775</v>
      </c>
      <c r="K457" s="481">
        <v>13.283919047271134</v>
      </c>
      <c r="L457" s="474">
        <v>0.70290359473250241</v>
      </c>
      <c r="M457" s="481">
        <v>12.216798196166854</v>
      </c>
      <c r="N457" s="475">
        <v>1.2759660669385937</v>
      </c>
      <c r="O457" s="480"/>
      <c r="P457" s="474"/>
      <c r="Q457" s="481"/>
      <c r="R457" s="474"/>
      <c r="S457" s="481"/>
      <c r="T457" s="475"/>
      <c r="U457" s="480"/>
      <c r="V457" s="474"/>
      <c r="W457" s="481"/>
      <c r="X457" s="474"/>
      <c r="Y457" s="481"/>
      <c r="Z457" s="475"/>
      <c r="AA457" s="480">
        <v>9.6978913680005441</v>
      </c>
      <c r="AB457" s="474">
        <v>0.27011216028825658</v>
      </c>
      <c r="AC457" s="481">
        <v>10.741844175781999</v>
      </c>
      <c r="AD457" s="474">
        <v>2.0714042478169876</v>
      </c>
      <c r="AE457" s="481">
        <v>10.033173602872067</v>
      </c>
      <c r="AF457" s="475">
        <v>0.80742083629404426</v>
      </c>
      <c r="AG457" s="480"/>
      <c r="AH457" s="474"/>
      <c r="AI457" s="481"/>
      <c r="AJ457" s="474"/>
      <c r="AK457" s="481"/>
      <c r="AL457" s="475"/>
      <c r="AM457" s="480">
        <v>4.5795376962840146</v>
      </c>
      <c r="AN457" s="475">
        <v>0.43416045727551111</v>
      </c>
      <c r="AO457" s="480">
        <v>9.5491426181514019</v>
      </c>
      <c r="AP457" s="474">
        <v>0.11247029217517124</v>
      </c>
      <c r="AQ457" s="481">
        <v>17.628065395095369</v>
      </c>
      <c r="AR457" s="474">
        <v>-6.1076378506542461</v>
      </c>
      <c r="AS457" s="481">
        <v>11.446719999999999</v>
      </c>
      <c r="AT457" s="475">
        <v>-0.56552944320712761</v>
      </c>
    </row>
    <row r="458" spans="2:46" s="4" customFormat="1" ht="15" hidden="1" customHeight="1" outlineLevel="1" x14ac:dyDescent="0.25">
      <c r="B458" s="115" t="s">
        <v>122</v>
      </c>
      <c r="C458" s="480">
        <v>8.9129693593314769</v>
      </c>
      <c r="D458" s="474">
        <v>-9.6264064846280917E-3</v>
      </c>
      <c r="E458" s="481">
        <v>10.976804956105582</v>
      </c>
      <c r="F458" s="474">
        <v>0.2661386168783384</v>
      </c>
      <c r="G458" s="481">
        <v>9.4807162645688123</v>
      </c>
      <c r="H458" s="475">
        <v>6.6491641566337023E-2</v>
      </c>
      <c r="I458" s="480">
        <v>11.754215513088164</v>
      </c>
      <c r="J458" s="474">
        <v>0.75362329093905522</v>
      </c>
      <c r="K458" s="481">
        <v>11.131594415870683</v>
      </c>
      <c r="L458" s="474">
        <v>-0.85341210303413995</v>
      </c>
      <c r="M458" s="481">
        <v>11.534217768316111</v>
      </c>
      <c r="N458" s="475">
        <v>0.12604348645761831</v>
      </c>
      <c r="O458" s="480"/>
      <c r="P458" s="474"/>
      <c r="Q458" s="481"/>
      <c r="R458" s="474"/>
      <c r="S458" s="481"/>
      <c r="T458" s="475"/>
      <c r="U458" s="480"/>
      <c r="V458" s="474"/>
      <c r="W458" s="481"/>
      <c r="X458" s="474"/>
      <c r="Y458" s="481"/>
      <c r="Z458" s="475"/>
      <c r="AA458" s="480">
        <v>9.0415585460543522</v>
      </c>
      <c r="AB458" s="474">
        <v>-0.69856167044413908</v>
      </c>
      <c r="AC458" s="481">
        <v>10.160267904229512</v>
      </c>
      <c r="AD458" s="474">
        <v>1.2823278581111417</v>
      </c>
      <c r="AE458" s="481">
        <v>9.3504477611940295</v>
      </c>
      <c r="AF458" s="475">
        <v>-0.16432813932227397</v>
      </c>
      <c r="AG458" s="480"/>
      <c r="AH458" s="474"/>
      <c r="AI458" s="481"/>
      <c r="AJ458" s="474"/>
      <c r="AK458" s="481"/>
      <c r="AL458" s="475"/>
      <c r="AM458" s="480">
        <v>3.6979948960991615</v>
      </c>
      <c r="AN458" s="475">
        <v>-0.12199964091258408</v>
      </c>
      <c r="AO458" s="480">
        <v>11.53184044786564</v>
      </c>
      <c r="AP458" s="474">
        <v>0.80010074003031484</v>
      </c>
      <c r="AQ458" s="481">
        <v>13.711956521739131</v>
      </c>
      <c r="AR458" s="474">
        <v>0.14139506498647592</v>
      </c>
      <c r="AS458" s="481">
        <v>12.638055842812824</v>
      </c>
      <c r="AT458" s="475">
        <v>1.0422128866927309</v>
      </c>
    </row>
    <row r="459" spans="2:46" s="4" customFormat="1" ht="15" hidden="1" customHeight="1" outlineLevel="1" x14ac:dyDescent="0.25">
      <c r="B459" s="115" t="s">
        <v>96</v>
      </c>
      <c r="C459" s="480">
        <v>9.1014057004648681</v>
      </c>
      <c r="D459" s="474">
        <v>0.42587513749625749</v>
      </c>
      <c r="E459" s="481">
        <v>11.574269460786697</v>
      </c>
      <c r="F459" s="474">
        <v>-0.11510488904240113</v>
      </c>
      <c r="G459" s="481">
        <v>9.8763055451865274</v>
      </c>
      <c r="H459" s="475">
        <v>0.15104492632672795</v>
      </c>
      <c r="I459" s="480">
        <v>10.319223246716961</v>
      </c>
      <c r="J459" s="474">
        <v>0.16553284828456327</v>
      </c>
      <c r="K459" s="481">
        <v>11.622549796586886</v>
      </c>
      <c r="L459" s="474">
        <v>-1.1081097008343797</v>
      </c>
      <c r="M459" s="481">
        <v>10.837906600222881</v>
      </c>
      <c r="N459" s="475">
        <v>-0.71630380054047649</v>
      </c>
      <c r="O459" s="480"/>
      <c r="P459" s="474"/>
      <c r="Q459" s="481"/>
      <c r="R459" s="474"/>
      <c r="S459" s="481"/>
      <c r="T459" s="475"/>
      <c r="U459" s="480"/>
      <c r="V459" s="474"/>
      <c r="W459" s="481"/>
      <c r="X459" s="474"/>
      <c r="Y459" s="481"/>
      <c r="Z459" s="475"/>
      <c r="AA459" s="480">
        <v>9.7379661299741382</v>
      </c>
      <c r="AB459" s="474">
        <v>6.1478226635291122E-2</v>
      </c>
      <c r="AC459" s="481">
        <v>10.639422848735109</v>
      </c>
      <c r="AD459" s="474">
        <v>1.2039926145657862</v>
      </c>
      <c r="AE459" s="481">
        <v>10.013156178912443</v>
      </c>
      <c r="AF459" s="475">
        <v>0.40611097384308792</v>
      </c>
      <c r="AG459" s="480"/>
      <c r="AH459" s="474"/>
      <c r="AI459" s="481"/>
      <c r="AJ459" s="474"/>
      <c r="AK459" s="481"/>
      <c r="AL459" s="475"/>
      <c r="AM459" s="480">
        <v>4.3114884584770499</v>
      </c>
      <c r="AN459" s="475">
        <v>0.49650197721015132</v>
      </c>
      <c r="AO459" s="480">
        <v>8.2945599292348522</v>
      </c>
      <c r="AP459" s="474">
        <v>-0.42902729435237141</v>
      </c>
      <c r="AQ459" s="481">
        <v>19.956366874443454</v>
      </c>
      <c r="AR459" s="474">
        <v>2.5921693435792577</v>
      </c>
      <c r="AS459" s="481">
        <v>12.164598108747045</v>
      </c>
      <c r="AT459" s="475">
        <v>0.21075195490089094</v>
      </c>
    </row>
    <row r="460" spans="2:46" s="4" customFormat="1" ht="15" hidden="1" customHeight="1" outlineLevel="1" x14ac:dyDescent="0.25">
      <c r="B460" s="115" t="s">
        <v>97</v>
      </c>
      <c r="C460" s="480">
        <v>9.6787545660916567</v>
      </c>
      <c r="D460" s="474">
        <v>0.18486807021014862</v>
      </c>
      <c r="E460" s="481">
        <v>11.617752135803839</v>
      </c>
      <c r="F460" s="474">
        <v>-1.993833163750363</v>
      </c>
      <c r="G460" s="481">
        <v>10.341504482502314</v>
      </c>
      <c r="H460" s="475">
        <v>-0.62375150809533686</v>
      </c>
      <c r="I460" s="480">
        <v>10.869643934821967</v>
      </c>
      <c r="J460" s="474">
        <v>-0.81992425928048895</v>
      </c>
      <c r="K460" s="481">
        <v>12.144662095984328</v>
      </c>
      <c r="L460" s="474">
        <v>-1.0648466721237213</v>
      </c>
      <c r="M460" s="481">
        <v>11.405482722426887</v>
      </c>
      <c r="N460" s="475">
        <v>-1.0811936549186694</v>
      </c>
      <c r="O460" s="480"/>
      <c r="P460" s="474"/>
      <c r="Q460" s="481"/>
      <c r="R460" s="474"/>
      <c r="S460" s="481"/>
      <c r="T460" s="475"/>
      <c r="U460" s="480"/>
      <c r="V460" s="474"/>
      <c r="W460" s="481"/>
      <c r="X460" s="474"/>
      <c r="Y460" s="481"/>
      <c r="Z460" s="475"/>
      <c r="AA460" s="480">
        <v>10.393209492489557</v>
      </c>
      <c r="AB460" s="474">
        <v>0.44789335143005715</v>
      </c>
      <c r="AC460" s="481">
        <v>10.628902185223724</v>
      </c>
      <c r="AD460" s="474">
        <v>-2.5306907371771086</v>
      </c>
      <c r="AE460" s="481">
        <v>10.473071046600458</v>
      </c>
      <c r="AF460" s="475">
        <v>-0.46637383500766916</v>
      </c>
      <c r="AG460" s="480"/>
      <c r="AH460" s="474"/>
      <c r="AI460" s="481"/>
      <c r="AJ460" s="474"/>
      <c r="AK460" s="481"/>
      <c r="AL460" s="475"/>
      <c r="AM460" s="480">
        <v>4.4358642374919075</v>
      </c>
      <c r="AN460" s="475">
        <v>0.54393371858249662</v>
      </c>
      <c r="AO460" s="480">
        <v>9.8760683760683765</v>
      </c>
      <c r="AP460" s="474">
        <v>-2.7824682092974768</v>
      </c>
      <c r="AQ460" s="481">
        <v>13.21875</v>
      </c>
      <c r="AR460" s="474">
        <v>-6.161143238434164</v>
      </c>
      <c r="AS460" s="481">
        <v>11.073811700182816</v>
      </c>
      <c r="AT460" s="475">
        <v>-4.1649178080139055</v>
      </c>
    </row>
    <row r="461" spans="2:46" s="4" customFormat="1" ht="15.75" collapsed="1" x14ac:dyDescent="0.25">
      <c r="B461" s="103">
        <v>1981</v>
      </c>
      <c r="C461" s="482">
        <v>9.3632548239570657</v>
      </c>
      <c r="D461" s="487">
        <v>0.75540039041102425</v>
      </c>
      <c r="E461" s="484">
        <v>12.089409881326636</v>
      </c>
      <c r="F461" s="487">
        <v>-0.53184264566377237</v>
      </c>
      <c r="G461" s="484">
        <v>10.224954532120856</v>
      </c>
      <c r="H461" s="488">
        <v>0.36205516388032599</v>
      </c>
      <c r="I461" s="482">
        <v>10.744136489726671</v>
      </c>
      <c r="J461" s="487">
        <v>1.4186102666706315</v>
      </c>
      <c r="K461" s="484">
        <v>12.775319756835781</v>
      </c>
      <c r="L461" s="487">
        <v>-0.85948133936449267</v>
      </c>
      <c r="M461" s="484">
        <v>11.555846476096599</v>
      </c>
      <c r="N461" s="488">
        <v>0.17394082702850966</v>
      </c>
      <c r="O461" s="482"/>
      <c r="P461" s="487"/>
      <c r="Q461" s="484"/>
      <c r="R461" s="487"/>
      <c r="S461" s="484"/>
      <c r="T461" s="488"/>
      <c r="U461" s="482"/>
      <c r="V461" s="487"/>
      <c r="W461" s="484"/>
      <c r="X461" s="487"/>
      <c r="Y461" s="484"/>
      <c r="Z461" s="488"/>
      <c r="AA461" s="482">
        <v>9.818328108589796</v>
      </c>
      <c r="AB461" s="487">
        <v>0.24534778177996763</v>
      </c>
      <c r="AC461" s="484">
        <v>10.659222527546298</v>
      </c>
      <c r="AD461" s="487">
        <v>-5.1087712184402889E-2</v>
      </c>
      <c r="AE461" s="484">
        <v>10.077067881428521</v>
      </c>
      <c r="AF461" s="488">
        <v>0.19319231078534393</v>
      </c>
      <c r="AG461" s="482"/>
      <c r="AH461" s="487"/>
      <c r="AI461" s="484"/>
      <c r="AJ461" s="487"/>
      <c r="AK461" s="484"/>
      <c r="AL461" s="488"/>
      <c r="AM461" s="482">
        <v>3.6296442134369369</v>
      </c>
      <c r="AN461" s="488">
        <v>0.26084102106683371</v>
      </c>
      <c r="AO461" s="482">
        <v>10.443123061013443</v>
      </c>
      <c r="AP461" s="487">
        <v>0.50281864591502945</v>
      </c>
      <c r="AQ461" s="484">
        <v>18.000624317153115</v>
      </c>
      <c r="AR461" s="487">
        <v>0.76331389372890257</v>
      </c>
      <c r="AS461" s="484">
        <v>13.13153073121981</v>
      </c>
      <c r="AT461" s="488">
        <v>1.0677264554914565</v>
      </c>
    </row>
    <row r="462" spans="2:46" s="4" customFormat="1" ht="15" hidden="1" customHeight="1" outlineLevel="1" x14ac:dyDescent="0.25">
      <c r="B462" s="115" t="s">
        <v>98</v>
      </c>
      <c r="C462" s="480">
        <v>9.2334008821075226</v>
      </c>
      <c r="D462" s="471">
        <v>-0.15338084531974339</v>
      </c>
      <c r="E462" s="481">
        <v>13.486863329414659</v>
      </c>
      <c r="F462" s="471">
        <v>1.0915675314050759</v>
      </c>
      <c r="G462" s="481">
        <v>10.733838690700074</v>
      </c>
      <c r="H462" s="473">
        <v>0.38514793829702398</v>
      </c>
      <c r="I462" s="480">
        <v>10.327496274217586</v>
      </c>
      <c r="J462" s="471">
        <v>-1.2377848993765461</v>
      </c>
      <c r="K462" s="481">
        <v>11.713286356209151</v>
      </c>
      <c r="L462" s="471">
        <v>-2.0806918985998824</v>
      </c>
      <c r="M462" s="481">
        <v>11.034764932763473</v>
      </c>
      <c r="N462" s="473">
        <v>-1.7318591561988832</v>
      </c>
      <c r="O462" s="480"/>
      <c r="P462" s="471"/>
      <c r="Q462" s="481"/>
      <c r="R462" s="471"/>
      <c r="S462" s="481"/>
      <c r="T462" s="473"/>
      <c r="U462" s="480"/>
      <c r="V462" s="471"/>
      <c r="W462" s="481"/>
      <c r="X462" s="471"/>
      <c r="Y462" s="481"/>
      <c r="Z462" s="473"/>
      <c r="AA462" s="480">
        <v>10.047423633003588</v>
      </c>
      <c r="AB462" s="471">
        <v>-0.21761990707105205</v>
      </c>
      <c r="AC462" s="481">
        <v>15.087648098448648</v>
      </c>
      <c r="AD462" s="471">
        <v>5.1159921570034452</v>
      </c>
      <c r="AE462" s="481">
        <v>11.526107579743821</v>
      </c>
      <c r="AF462" s="473">
        <v>1.3390064274084814</v>
      </c>
      <c r="AG462" s="480"/>
      <c r="AH462" s="471"/>
      <c r="AI462" s="481"/>
      <c r="AJ462" s="471"/>
      <c r="AK462" s="481"/>
      <c r="AL462" s="473"/>
      <c r="AM462" s="480">
        <v>3.9703469407927252</v>
      </c>
      <c r="AN462" s="473">
        <v>0.56754973799552255</v>
      </c>
      <c r="AO462" s="480">
        <v>14.656699252443934</v>
      </c>
      <c r="AP462" s="471">
        <v>4.5534560092006906</v>
      </c>
      <c r="AQ462" s="481">
        <v>17.074927953890491</v>
      </c>
      <c r="AR462" s="471">
        <v>-6.5485237389253648</v>
      </c>
      <c r="AS462" s="481">
        <v>15.730092740645986</v>
      </c>
      <c r="AT462" s="473">
        <v>2.2929109039528477</v>
      </c>
    </row>
    <row r="463" spans="2:46" s="4" customFormat="1" ht="15" hidden="1" customHeight="1" outlineLevel="1" x14ac:dyDescent="0.25">
      <c r="B463" s="115" t="s">
        <v>99</v>
      </c>
      <c r="C463" s="480">
        <v>9.0057981075799649</v>
      </c>
      <c r="D463" s="474">
        <v>0.38337258296449228</v>
      </c>
      <c r="E463" s="481">
        <v>12.765784538445509</v>
      </c>
      <c r="F463" s="474">
        <v>-2.7283683012607085E-2</v>
      </c>
      <c r="G463" s="481">
        <v>10.24833872744801</v>
      </c>
      <c r="H463" s="475">
        <v>0.31390594462325083</v>
      </c>
      <c r="I463" s="480">
        <v>10.062924490611266</v>
      </c>
      <c r="J463" s="474">
        <v>1.6180188964100619</v>
      </c>
      <c r="K463" s="481">
        <v>13.211684406472244</v>
      </c>
      <c r="L463" s="474">
        <v>-0.46722206562099977</v>
      </c>
      <c r="M463" s="481">
        <v>11.672922513727883</v>
      </c>
      <c r="N463" s="475">
        <v>0.33714673061742317</v>
      </c>
      <c r="O463" s="480"/>
      <c r="P463" s="474"/>
      <c r="Q463" s="481"/>
      <c r="R463" s="474"/>
      <c r="S463" s="481"/>
      <c r="T463" s="475"/>
      <c r="U463" s="480"/>
      <c r="V463" s="474"/>
      <c r="W463" s="481"/>
      <c r="X463" s="474"/>
      <c r="Y463" s="481"/>
      <c r="Z463" s="475"/>
      <c r="AA463" s="480">
        <v>9.9366394268442857</v>
      </c>
      <c r="AB463" s="474">
        <v>-0.12890115169754957</v>
      </c>
      <c r="AC463" s="481">
        <v>11.742443565871699</v>
      </c>
      <c r="AD463" s="474">
        <v>0.73561288569803729</v>
      </c>
      <c r="AE463" s="481">
        <v>10.405902530366049</v>
      </c>
      <c r="AF463" s="475">
        <v>0.11009138275077746</v>
      </c>
      <c r="AG463" s="480"/>
      <c r="AH463" s="474"/>
      <c r="AI463" s="481"/>
      <c r="AJ463" s="474"/>
      <c r="AK463" s="481"/>
      <c r="AL463" s="475"/>
      <c r="AM463" s="480">
        <v>3.4321153501701596</v>
      </c>
      <c r="AN463" s="475">
        <v>6.6128061105947378E-2</v>
      </c>
      <c r="AO463" s="480">
        <v>11.545494895694629</v>
      </c>
      <c r="AP463" s="474">
        <v>1.8030623145168629</v>
      </c>
      <c r="AQ463" s="481">
        <v>13.946341463414635</v>
      </c>
      <c r="AR463" s="474">
        <v>-4.0781855162630105</v>
      </c>
      <c r="AS463" s="481">
        <v>12.479663774403472</v>
      </c>
      <c r="AT463" s="475">
        <v>0.40201113658485887</v>
      </c>
    </row>
    <row r="464" spans="2:46" s="4" customFormat="1" ht="15" hidden="1" customHeight="1" outlineLevel="1" x14ac:dyDescent="0.25">
      <c r="B464" s="115" t="s">
        <v>100</v>
      </c>
      <c r="C464" s="480">
        <v>8.7102496137080259</v>
      </c>
      <c r="D464" s="474">
        <v>-0.22274652603127265</v>
      </c>
      <c r="E464" s="481">
        <v>12.687507361775307</v>
      </c>
      <c r="F464" s="474">
        <v>1.559406029834852</v>
      </c>
      <c r="G464" s="481">
        <v>10.093517517123848</v>
      </c>
      <c r="H464" s="475">
        <v>0.43732420697434904</v>
      </c>
      <c r="I464" s="480">
        <v>9.426869871043376</v>
      </c>
      <c r="J464" s="474">
        <v>-0.99622667927301478</v>
      </c>
      <c r="K464" s="481">
        <v>14.507252786131257</v>
      </c>
      <c r="L464" s="474">
        <v>2.8203955912645959</v>
      </c>
      <c r="M464" s="481">
        <v>12.041468466212986</v>
      </c>
      <c r="N464" s="475">
        <v>0.95034505991036511</v>
      </c>
      <c r="O464" s="480"/>
      <c r="P464" s="474"/>
      <c r="Q464" s="481"/>
      <c r="R464" s="474"/>
      <c r="S464" s="481"/>
      <c r="T464" s="475"/>
      <c r="U464" s="480"/>
      <c r="V464" s="474"/>
      <c r="W464" s="481"/>
      <c r="X464" s="474"/>
      <c r="Y464" s="481"/>
      <c r="Z464" s="475"/>
      <c r="AA464" s="480">
        <v>9.5573329214747478</v>
      </c>
      <c r="AB464" s="474">
        <v>-0.32787683018348979</v>
      </c>
      <c r="AC464" s="481">
        <v>9.6074196824718019</v>
      </c>
      <c r="AD464" s="474">
        <v>-0.83526226269605708</v>
      </c>
      <c r="AE464" s="481">
        <v>9.5719662658129003</v>
      </c>
      <c r="AF464" s="475">
        <v>-0.46368504140169797</v>
      </c>
      <c r="AG464" s="480"/>
      <c r="AH464" s="474"/>
      <c r="AI464" s="481"/>
      <c r="AJ464" s="474"/>
      <c r="AK464" s="481"/>
      <c r="AL464" s="475"/>
      <c r="AM464" s="480">
        <v>4.1774403874813713</v>
      </c>
      <c r="AN464" s="475">
        <v>0.97704774587590348</v>
      </c>
      <c r="AO464" s="480">
        <v>10.740458015267176</v>
      </c>
      <c r="AP464" s="474">
        <v>1.1920613406828533</v>
      </c>
      <c r="AQ464" s="481">
        <v>18.901069518716579</v>
      </c>
      <c r="AR464" s="474">
        <v>9.3227706315941621</v>
      </c>
      <c r="AS464" s="481">
        <v>13.474469991042103</v>
      </c>
      <c r="AT464" s="475">
        <v>3.9132871222453662</v>
      </c>
    </row>
    <row r="465" spans="2:46" s="4" customFormat="1" ht="15" hidden="1" customHeight="1" outlineLevel="1" x14ac:dyDescent="0.25">
      <c r="B465" s="115" t="s">
        <v>101</v>
      </c>
      <c r="C465" s="480">
        <v>7.898953199219739</v>
      </c>
      <c r="D465" s="474">
        <v>-0.36945386659235968</v>
      </c>
      <c r="E465" s="481">
        <v>16.309710484336286</v>
      </c>
      <c r="F465" s="474">
        <v>4.6623656468875296</v>
      </c>
      <c r="G465" s="481">
        <v>10.463703167046161</v>
      </c>
      <c r="H465" s="475">
        <v>1.2677301063629063</v>
      </c>
      <c r="I465" s="480">
        <v>7.1811754308440126</v>
      </c>
      <c r="J465" s="474">
        <v>-3.2199760764661178</v>
      </c>
      <c r="K465" s="481">
        <v>17.696994621955078</v>
      </c>
      <c r="L465" s="474">
        <v>4.7825525725437039</v>
      </c>
      <c r="M465" s="481">
        <v>12.082603438615116</v>
      </c>
      <c r="N465" s="475">
        <v>0.57987814791744263</v>
      </c>
      <c r="O465" s="480"/>
      <c r="P465" s="474"/>
      <c r="Q465" s="481"/>
      <c r="R465" s="474"/>
      <c r="S465" s="481"/>
      <c r="T465" s="475"/>
      <c r="U465" s="480"/>
      <c r="V465" s="474"/>
      <c r="W465" s="481"/>
      <c r="X465" s="474"/>
      <c r="Y465" s="481"/>
      <c r="Z465" s="475"/>
      <c r="AA465" s="480">
        <v>9.239282448496585</v>
      </c>
      <c r="AB465" s="474">
        <v>0.41459001394309958</v>
      </c>
      <c r="AC465" s="481">
        <v>14.124425449560519</v>
      </c>
      <c r="AD465" s="474">
        <v>3.4948107053450972</v>
      </c>
      <c r="AE465" s="481">
        <v>10.461085452675313</v>
      </c>
      <c r="AF465" s="475">
        <v>1.1883905688218146</v>
      </c>
      <c r="AG465" s="480"/>
      <c r="AH465" s="474"/>
      <c r="AI465" s="481"/>
      <c r="AJ465" s="474"/>
      <c r="AK465" s="481"/>
      <c r="AL465" s="475"/>
      <c r="AM465" s="480">
        <v>4.778843114529554</v>
      </c>
      <c r="AN465" s="475">
        <v>0.95772137680869163</v>
      </c>
      <c r="AO465" s="480">
        <v>8.6767043078209962</v>
      </c>
      <c r="AP465" s="474">
        <v>0.70420855230316981</v>
      </c>
      <c r="AQ465" s="481">
        <v>13.242375601926163</v>
      </c>
      <c r="AR465" s="474">
        <v>3.4103514327418729</v>
      </c>
      <c r="AS465" s="481">
        <v>10.240857849876271</v>
      </c>
      <c r="AT465" s="475">
        <v>1.5993361107458366</v>
      </c>
    </row>
    <row r="466" spans="2:46" s="4" customFormat="1" ht="15" hidden="1" customHeight="1" outlineLevel="1" x14ac:dyDescent="0.25">
      <c r="B466" s="115" t="s">
        <v>121</v>
      </c>
      <c r="C466" s="480">
        <v>7.8812477229749653</v>
      </c>
      <c r="D466" s="474">
        <v>-0.32293914061851581</v>
      </c>
      <c r="E466" s="481">
        <v>12.427575972643396</v>
      </c>
      <c r="F466" s="474">
        <v>1.8473985008885592</v>
      </c>
      <c r="G466" s="481">
        <v>8.8446540880503139</v>
      </c>
      <c r="H466" s="475">
        <v>4.3640702098864281E-2</v>
      </c>
      <c r="I466" s="480">
        <v>6.8677082572826169</v>
      </c>
      <c r="J466" s="474">
        <v>-3.2615718496156632</v>
      </c>
      <c r="K466" s="481">
        <v>15.824585849202663</v>
      </c>
      <c r="L466" s="474">
        <v>3.3989222764946341</v>
      </c>
      <c r="M466" s="481">
        <v>9.7379440365151808</v>
      </c>
      <c r="N466" s="475">
        <v>-1.169811966796992</v>
      </c>
      <c r="O466" s="480"/>
      <c r="P466" s="474"/>
      <c r="Q466" s="481"/>
      <c r="R466" s="474"/>
      <c r="S466" s="481"/>
      <c r="T466" s="475"/>
      <c r="U466" s="480"/>
      <c r="V466" s="474"/>
      <c r="W466" s="481"/>
      <c r="X466" s="474"/>
      <c r="Y466" s="481"/>
      <c r="Z466" s="475"/>
      <c r="AA466" s="480">
        <v>9.2438943993287577</v>
      </c>
      <c r="AB466" s="474">
        <v>0.28503707492643926</v>
      </c>
      <c r="AC466" s="481">
        <v>8.6585704371963921</v>
      </c>
      <c r="AD466" s="474">
        <v>-0.71731395238662721</v>
      </c>
      <c r="AE466" s="481">
        <v>9.1234500321298526</v>
      </c>
      <c r="AF466" s="475">
        <v>5.6074353966231172E-2</v>
      </c>
      <c r="AG466" s="480"/>
      <c r="AH466" s="474"/>
      <c r="AI466" s="481"/>
      <c r="AJ466" s="474"/>
      <c r="AK466" s="481"/>
      <c r="AL466" s="475"/>
      <c r="AM466" s="480">
        <v>5.324907235621521</v>
      </c>
      <c r="AN466" s="475">
        <v>1.4885994823000854</v>
      </c>
      <c r="AO466" s="480">
        <v>7.7109414758269716</v>
      </c>
      <c r="AP466" s="474">
        <v>-0.23809012458077561</v>
      </c>
      <c r="AQ466" s="481">
        <v>16.417989417989418</v>
      </c>
      <c r="AR466" s="474">
        <v>7.6370586574899857</v>
      </c>
      <c r="AS466" s="481">
        <v>9.1156636790439602</v>
      </c>
      <c r="AT466" s="475">
        <v>0.90883990134434711</v>
      </c>
    </row>
    <row r="467" spans="2:46" s="4" customFormat="1" ht="15" hidden="1" customHeight="1" outlineLevel="1" x14ac:dyDescent="0.25">
      <c r="B467" s="115" t="s">
        <v>104</v>
      </c>
      <c r="C467" s="480">
        <v>7.6961092384162715</v>
      </c>
      <c r="D467" s="474">
        <v>-1.2850558065558619</v>
      </c>
      <c r="E467" s="481">
        <v>10.771408097456108</v>
      </c>
      <c r="F467" s="474">
        <v>-1.108364887787932</v>
      </c>
      <c r="G467" s="481">
        <v>8.5300502456763727</v>
      </c>
      <c r="H467" s="475">
        <v>-1.2868284850807754</v>
      </c>
      <c r="I467" s="480">
        <v>7.0580267412391855</v>
      </c>
      <c r="J467" s="474">
        <v>-3.3494908626485458</v>
      </c>
      <c r="K467" s="481">
        <v>13.563070639115809</v>
      </c>
      <c r="L467" s="474">
        <v>-0.89593375327072167</v>
      </c>
      <c r="M467" s="481">
        <v>9.7973389993423385</v>
      </c>
      <c r="N467" s="475">
        <v>-2.2462960742696758</v>
      </c>
      <c r="O467" s="480"/>
      <c r="P467" s="474"/>
      <c r="Q467" s="481"/>
      <c r="R467" s="474"/>
      <c r="S467" s="481"/>
      <c r="T467" s="475"/>
      <c r="U467" s="480"/>
      <c r="V467" s="474"/>
      <c r="W467" s="481"/>
      <c r="X467" s="474"/>
      <c r="Y467" s="481"/>
      <c r="Z467" s="475"/>
      <c r="AA467" s="480">
        <v>9.2850748308617508</v>
      </c>
      <c r="AB467" s="474">
        <v>-1.1255237448744388</v>
      </c>
      <c r="AC467" s="481">
        <v>7.8158165652784275</v>
      </c>
      <c r="AD467" s="474">
        <v>-2.528270213618522</v>
      </c>
      <c r="AE467" s="481">
        <v>8.8921178443593405</v>
      </c>
      <c r="AF467" s="475">
        <v>-1.4976685830943186</v>
      </c>
      <c r="AG467" s="480"/>
      <c r="AH467" s="474"/>
      <c r="AI467" s="481"/>
      <c r="AJ467" s="474"/>
      <c r="AK467" s="481"/>
      <c r="AL467" s="475"/>
      <c r="AM467" s="480">
        <v>4.6671814671814671</v>
      </c>
      <c r="AN467" s="475">
        <v>0.45804552882153349</v>
      </c>
      <c r="AO467" s="480">
        <v>6.5839708561020034</v>
      </c>
      <c r="AP467" s="474">
        <v>-2.160398958200644</v>
      </c>
      <c r="AQ467" s="481">
        <v>10.158301158301159</v>
      </c>
      <c r="AR467" s="474">
        <v>5.1634491634491297E-2</v>
      </c>
      <c r="AS467" s="481">
        <v>7.1513944223107568</v>
      </c>
      <c r="AT467" s="475">
        <v>-1.8797970935969168</v>
      </c>
    </row>
    <row r="468" spans="2:46" s="4" customFormat="1" ht="15" hidden="1" customHeight="1" outlineLevel="1" x14ac:dyDescent="0.25">
      <c r="B468" s="115" t="s">
        <v>105</v>
      </c>
      <c r="C468" s="480">
        <v>7.6744886882998173</v>
      </c>
      <c r="D468" s="474">
        <v>-1.1123176767412524</v>
      </c>
      <c r="E468" s="481">
        <v>11.667638129933211</v>
      </c>
      <c r="F468" s="474">
        <v>1.1168166655704912</v>
      </c>
      <c r="G468" s="481">
        <v>8.9520669023660595</v>
      </c>
      <c r="H468" s="475">
        <v>-0.37910162453470697</v>
      </c>
      <c r="I468" s="480">
        <v>7.1128497790868925</v>
      </c>
      <c r="J468" s="474">
        <v>-3.6105066794529153</v>
      </c>
      <c r="K468" s="481">
        <v>12.648253927041413</v>
      </c>
      <c r="L468" s="474">
        <v>-0.53037568484167252</v>
      </c>
      <c r="M468" s="481">
        <v>9.8028515551069333</v>
      </c>
      <c r="N468" s="475">
        <v>-1.9224906427812165</v>
      </c>
      <c r="O468" s="480"/>
      <c r="P468" s="474"/>
      <c r="Q468" s="481"/>
      <c r="R468" s="474"/>
      <c r="S468" s="481"/>
      <c r="T468" s="475"/>
      <c r="U468" s="480"/>
      <c r="V468" s="474"/>
      <c r="W468" s="481"/>
      <c r="X468" s="474"/>
      <c r="Y468" s="481"/>
      <c r="Z468" s="475"/>
      <c r="AA468" s="480">
        <v>8.8855652173913047</v>
      </c>
      <c r="AB468" s="474">
        <v>-0.64561493459796715</v>
      </c>
      <c r="AC468" s="481">
        <v>9.9929792979297929</v>
      </c>
      <c r="AD468" s="474">
        <v>1.2340689472107957</v>
      </c>
      <c r="AE468" s="481">
        <v>9.2098216638847408</v>
      </c>
      <c r="AF468" s="475">
        <v>-7.4097437785193065E-2</v>
      </c>
      <c r="AG468" s="480"/>
      <c r="AH468" s="474"/>
      <c r="AI468" s="481"/>
      <c r="AJ468" s="474"/>
      <c r="AK468" s="481"/>
      <c r="AL468" s="475"/>
      <c r="AM468" s="480">
        <v>4.431820326507502</v>
      </c>
      <c r="AN468" s="475">
        <v>0.74480745322612885</v>
      </c>
      <c r="AO468" s="480">
        <v>8.8405396056727774</v>
      </c>
      <c r="AP468" s="474">
        <v>-0.76809400117702609</v>
      </c>
      <c r="AQ468" s="481">
        <v>16.686251468860164</v>
      </c>
      <c r="AR468" s="474">
        <v>2.3157804543674096</v>
      </c>
      <c r="AS468" s="481">
        <v>10.624799572421166</v>
      </c>
      <c r="AT468" s="475">
        <v>-0.32938522409790316</v>
      </c>
    </row>
    <row r="469" spans="2:46" s="4" customFormat="1" ht="15" hidden="1" customHeight="1" outlineLevel="1" x14ac:dyDescent="0.25">
      <c r="B469" s="115" t="s">
        <v>106</v>
      </c>
      <c r="C469" s="480">
        <v>9.1151889534883725</v>
      </c>
      <c r="D469" s="474">
        <v>-5.7372450886111537E-2</v>
      </c>
      <c r="E469" s="481">
        <v>12.91231708722203</v>
      </c>
      <c r="F469" s="474">
        <v>0.18756848884167887</v>
      </c>
      <c r="G469" s="481">
        <v>10.266223673640459</v>
      </c>
      <c r="H469" s="475">
        <v>5.0308642099665235E-2</v>
      </c>
      <c r="I469" s="480">
        <v>10.08992729954694</v>
      </c>
      <c r="J469" s="474">
        <v>-1.1398855164115247</v>
      </c>
      <c r="K469" s="481">
        <v>14.761293124844874</v>
      </c>
      <c r="L469" s="474">
        <v>-2.5703669368019764</v>
      </c>
      <c r="M469" s="481">
        <v>12.234885178642658</v>
      </c>
      <c r="N469" s="475">
        <v>-1.6605097353726528</v>
      </c>
      <c r="O469" s="480"/>
      <c r="P469" s="474"/>
      <c r="Q469" s="481"/>
      <c r="R469" s="474"/>
      <c r="S469" s="481"/>
      <c r="T469" s="475"/>
      <c r="U469" s="480"/>
      <c r="V469" s="474"/>
      <c r="W469" s="481"/>
      <c r="X469" s="474"/>
      <c r="Y469" s="481"/>
      <c r="Z469" s="475"/>
      <c r="AA469" s="480">
        <v>9.7540297615235172</v>
      </c>
      <c r="AB469" s="474">
        <v>-9.1647124456503803E-2</v>
      </c>
      <c r="AC469" s="481">
        <v>9.9940622323722526</v>
      </c>
      <c r="AD469" s="474">
        <v>0.39672180684033798</v>
      </c>
      <c r="AE469" s="481">
        <v>9.819358548031202</v>
      </c>
      <c r="AF469" s="475">
        <v>4.4095981875500456E-2</v>
      </c>
      <c r="AG469" s="480"/>
      <c r="AH469" s="474"/>
      <c r="AI469" s="481"/>
      <c r="AJ469" s="474"/>
      <c r="AK469" s="481"/>
      <c r="AL469" s="475"/>
      <c r="AM469" s="480">
        <v>4.6085564610011645</v>
      </c>
      <c r="AN469" s="475">
        <v>0.88116815733243925</v>
      </c>
      <c r="AO469" s="480">
        <v>10.903976196916419</v>
      </c>
      <c r="AP469" s="474">
        <v>1.3656466774656177</v>
      </c>
      <c r="AQ469" s="481">
        <v>24.908153701968136</v>
      </c>
      <c r="AR469" s="474">
        <v>6.9747206428806265</v>
      </c>
      <c r="AS469" s="481">
        <v>14.040512174643156</v>
      </c>
      <c r="AT469" s="475">
        <v>2.1797631574695586</v>
      </c>
    </row>
    <row r="470" spans="2:46" s="4" customFormat="1" ht="15" hidden="1" customHeight="1" outlineLevel="1" x14ac:dyDescent="0.25">
      <c r="B470" s="115" t="s">
        <v>107</v>
      </c>
      <c r="C470" s="480">
        <v>8.5799021775174094</v>
      </c>
      <c r="D470" s="474">
        <v>-0.3830952935327705</v>
      </c>
      <c r="E470" s="481">
        <v>10.927866114862413</v>
      </c>
      <c r="F470" s="474">
        <v>-1.1110839823508076</v>
      </c>
      <c r="G470" s="481">
        <v>9.2271771982146067</v>
      </c>
      <c r="H470" s="475">
        <v>-0.63141323484511602</v>
      </c>
      <c r="I470" s="480">
        <v>9.7551385165326181</v>
      </c>
      <c r="J470" s="474">
        <v>-0.95493067233827844</v>
      </c>
      <c r="K470" s="481">
        <v>12.581015452538631</v>
      </c>
      <c r="L470" s="474">
        <v>-2.4919163678473648</v>
      </c>
      <c r="M470" s="481">
        <v>10.94083212922826</v>
      </c>
      <c r="N470" s="475">
        <v>-1.6517108678006558</v>
      </c>
      <c r="O470" s="480"/>
      <c r="P470" s="474"/>
      <c r="Q470" s="481"/>
      <c r="R470" s="474"/>
      <c r="S470" s="481"/>
      <c r="T470" s="475"/>
      <c r="U470" s="480"/>
      <c r="V470" s="474"/>
      <c r="W470" s="481"/>
      <c r="X470" s="474"/>
      <c r="Y470" s="481"/>
      <c r="Z470" s="475"/>
      <c r="AA470" s="480">
        <v>9.4277792077122875</v>
      </c>
      <c r="AB470" s="474">
        <v>-0.4136839477214096</v>
      </c>
      <c r="AC470" s="481">
        <v>8.6704399279650115</v>
      </c>
      <c r="AD470" s="474">
        <v>-1.5911428812593069</v>
      </c>
      <c r="AE470" s="481">
        <v>9.2257527665780223</v>
      </c>
      <c r="AF470" s="475">
        <v>-0.73692623960685921</v>
      </c>
      <c r="AG470" s="480"/>
      <c r="AH470" s="474"/>
      <c r="AI470" s="481"/>
      <c r="AJ470" s="474"/>
      <c r="AK470" s="481"/>
      <c r="AL470" s="475"/>
      <c r="AM470" s="480">
        <v>4.1453772390085035</v>
      </c>
      <c r="AN470" s="475">
        <v>0.33001571786764794</v>
      </c>
      <c r="AO470" s="480">
        <v>9.4366723259762306</v>
      </c>
      <c r="AP470" s="474">
        <v>-0.67702003586819082</v>
      </c>
      <c r="AQ470" s="481">
        <v>23.735703245749615</v>
      </c>
      <c r="AR470" s="474">
        <v>14.298424093806153</v>
      </c>
      <c r="AS470" s="481">
        <v>12.012249443207127</v>
      </c>
      <c r="AT470" s="475">
        <v>2.0912829191698759</v>
      </c>
    </row>
    <row r="471" spans="2:46" s="4" customFormat="1" ht="15" hidden="1" customHeight="1" outlineLevel="1" x14ac:dyDescent="0.25">
      <c r="B471" s="115" t="s">
        <v>122</v>
      </c>
      <c r="C471" s="480">
        <v>8.922595765816105</v>
      </c>
      <c r="D471" s="474">
        <v>0.40828501438889653</v>
      </c>
      <c r="E471" s="481">
        <v>10.710666339227243</v>
      </c>
      <c r="F471" s="474">
        <v>-1.3071828635930576</v>
      </c>
      <c r="G471" s="481">
        <v>9.4142246230024753</v>
      </c>
      <c r="H471" s="475">
        <v>-0.11133801164023538</v>
      </c>
      <c r="I471" s="480">
        <v>11.000592222149109</v>
      </c>
      <c r="J471" s="474">
        <v>0.52580143440445148</v>
      </c>
      <c r="K471" s="481">
        <v>11.985006518904823</v>
      </c>
      <c r="L471" s="474">
        <v>-0.70515755783794987</v>
      </c>
      <c r="M471" s="481">
        <v>11.408174281858493</v>
      </c>
      <c r="N471" s="475">
        <v>-4.8943279154672226E-2</v>
      </c>
      <c r="O471" s="480"/>
      <c r="P471" s="474"/>
      <c r="Q471" s="481"/>
      <c r="R471" s="474"/>
      <c r="S471" s="481"/>
      <c r="T471" s="475"/>
      <c r="U471" s="480"/>
      <c r="V471" s="474"/>
      <c r="W471" s="481"/>
      <c r="X471" s="474"/>
      <c r="Y471" s="481"/>
      <c r="Z471" s="475"/>
      <c r="AA471" s="480">
        <v>9.7401202164984912</v>
      </c>
      <c r="AB471" s="474">
        <v>0.49407422893433051</v>
      </c>
      <c r="AC471" s="481">
        <v>8.8779400461183702</v>
      </c>
      <c r="AD471" s="474">
        <v>-2.3405446220985997</v>
      </c>
      <c r="AE471" s="481">
        <v>9.5147759005163035</v>
      </c>
      <c r="AF471" s="475">
        <v>-0.28041207846498217</v>
      </c>
      <c r="AG471" s="480"/>
      <c r="AH471" s="474"/>
      <c r="AI471" s="481"/>
      <c r="AJ471" s="474"/>
      <c r="AK471" s="481"/>
      <c r="AL471" s="475"/>
      <c r="AM471" s="480">
        <v>3.8199945370117456</v>
      </c>
      <c r="AN471" s="475">
        <v>2.2452847510453733E-2</v>
      </c>
      <c r="AO471" s="480">
        <v>10.731739707835326</v>
      </c>
      <c r="AP471" s="474">
        <v>0.85606207863402517</v>
      </c>
      <c r="AQ471" s="481">
        <v>13.570561456752655</v>
      </c>
      <c r="AR471" s="474">
        <v>0.47143102197004616</v>
      </c>
      <c r="AS471" s="481">
        <v>11.595842956120093</v>
      </c>
      <c r="AT471" s="475">
        <v>0.77378525890283534</v>
      </c>
    </row>
    <row r="472" spans="2:46" s="4" customFormat="1" ht="15" hidden="1" customHeight="1" outlineLevel="1" x14ac:dyDescent="0.25">
      <c r="B472" s="115" t="s">
        <v>96</v>
      </c>
      <c r="C472" s="480">
        <v>8.6755305629686106</v>
      </c>
      <c r="D472" s="474">
        <v>1.5290184536929985E-2</v>
      </c>
      <c r="E472" s="481">
        <v>11.689374349829098</v>
      </c>
      <c r="F472" s="474">
        <v>-0.85740220366608</v>
      </c>
      <c r="G472" s="481">
        <v>9.7252606188597994</v>
      </c>
      <c r="H472" s="475">
        <v>-0.19298955994981171</v>
      </c>
      <c r="I472" s="480">
        <v>10.153690398432397</v>
      </c>
      <c r="J472" s="474">
        <v>-0.43113601096577803</v>
      </c>
      <c r="K472" s="481">
        <v>12.730659497421266</v>
      </c>
      <c r="L472" s="474">
        <v>-0.34628679105187743</v>
      </c>
      <c r="M472" s="481">
        <v>11.554210400763358</v>
      </c>
      <c r="N472" s="475">
        <v>-0.32889709129813838</v>
      </c>
      <c r="O472" s="480"/>
      <c r="P472" s="474"/>
      <c r="Q472" s="481"/>
      <c r="R472" s="474"/>
      <c r="S472" s="481"/>
      <c r="T472" s="475"/>
      <c r="U472" s="480"/>
      <c r="V472" s="474"/>
      <c r="W472" s="481"/>
      <c r="X472" s="474"/>
      <c r="Y472" s="481"/>
      <c r="Z472" s="475"/>
      <c r="AA472" s="480">
        <v>9.6764879033388471</v>
      </c>
      <c r="AB472" s="474">
        <v>-4.081959641082733E-2</v>
      </c>
      <c r="AC472" s="481">
        <v>9.4354302341693224</v>
      </c>
      <c r="AD472" s="474">
        <v>-1.9260626336740962</v>
      </c>
      <c r="AE472" s="481">
        <v>9.6070452050693547</v>
      </c>
      <c r="AF472" s="475">
        <v>-0.56673103767489863</v>
      </c>
      <c r="AG472" s="480"/>
      <c r="AH472" s="474"/>
      <c r="AI472" s="481"/>
      <c r="AJ472" s="474"/>
      <c r="AK472" s="481"/>
      <c r="AL472" s="475"/>
      <c r="AM472" s="480">
        <v>3.8149864812668985</v>
      </c>
      <c r="AN472" s="475">
        <v>0.40917105775235996</v>
      </c>
      <c r="AO472" s="480">
        <v>8.7235872235872236</v>
      </c>
      <c r="AP472" s="474">
        <v>0.90495674857180131</v>
      </c>
      <c r="AQ472" s="481">
        <v>17.364197530864196</v>
      </c>
      <c r="AR472" s="474">
        <v>1.4716554298216948</v>
      </c>
      <c r="AS472" s="481">
        <v>11.953846153846154</v>
      </c>
      <c r="AT472" s="475">
        <v>1.8923625272032485</v>
      </c>
    </row>
    <row r="473" spans="2:46" s="4" customFormat="1" ht="15" hidden="1" customHeight="1" outlineLevel="1" x14ac:dyDescent="0.25">
      <c r="B473" s="115" t="s">
        <v>97</v>
      </c>
      <c r="C473" s="480">
        <v>9.4938864958815081</v>
      </c>
      <c r="D473" s="474">
        <v>0.73529340592641823</v>
      </c>
      <c r="E473" s="481">
        <v>13.611585299554202</v>
      </c>
      <c r="F473" s="474">
        <v>1.9413865569056519</v>
      </c>
      <c r="G473" s="481">
        <v>10.965255990597651</v>
      </c>
      <c r="H473" s="475">
        <v>1.1323794063952466</v>
      </c>
      <c r="I473" s="480">
        <v>11.689568194102456</v>
      </c>
      <c r="J473" s="474">
        <v>1.4586866221428174</v>
      </c>
      <c r="K473" s="481">
        <v>13.20950876810805</v>
      </c>
      <c r="L473" s="474">
        <v>1.362145215841629</v>
      </c>
      <c r="M473" s="481">
        <v>12.486676377345557</v>
      </c>
      <c r="N473" s="475">
        <v>1.3232631818283256</v>
      </c>
      <c r="O473" s="480"/>
      <c r="P473" s="474"/>
      <c r="Q473" s="481"/>
      <c r="R473" s="474"/>
      <c r="S473" s="481"/>
      <c r="T473" s="475"/>
      <c r="U473" s="480"/>
      <c r="V473" s="474"/>
      <c r="W473" s="481"/>
      <c r="X473" s="474"/>
      <c r="Y473" s="481"/>
      <c r="Z473" s="475"/>
      <c r="AA473" s="480">
        <v>9.9453161410595001</v>
      </c>
      <c r="AB473" s="474">
        <v>0.30779295585737643</v>
      </c>
      <c r="AC473" s="481">
        <v>13.159592922400833</v>
      </c>
      <c r="AD473" s="474">
        <v>2.2669547065096545</v>
      </c>
      <c r="AE473" s="481">
        <v>10.939444881608127</v>
      </c>
      <c r="AF473" s="475">
        <v>0.92131649581341613</v>
      </c>
      <c r="AG473" s="480"/>
      <c r="AH473" s="474"/>
      <c r="AI473" s="481"/>
      <c r="AJ473" s="474"/>
      <c r="AK473" s="481"/>
      <c r="AL473" s="475"/>
      <c r="AM473" s="480">
        <v>3.8919305189094109</v>
      </c>
      <c r="AN473" s="475">
        <v>0.18168579945281849</v>
      </c>
      <c r="AO473" s="480">
        <v>12.658536585365853</v>
      </c>
      <c r="AP473" s="474">
        <v>2.2379651567944254</v>
      </c>
      <c r="AQ473" s="481">
        <v>19.379893238434164</v>
      </c>
      <c r="AR473" s="474">
        <v>5.1302371173887718</v>
      </c>
      <c r="AS473" s="481">
        <v>15.238729508196721</v>
      </c>
      <c r="AT473" s="475">
        <v>3.4532428693146429</v>
      </c>
    </row>
    <row r="474" spans="2:46" s="4" customFormat="1" ht="15.75" collapsed="1" x14ac:dyDescent="0.25">
      <c r="B474" s="103">
        <v>1980</v>
      </c>
      <c r="C474" s="482">
        <v>8.6078544335460414</v>
      </c>
      <c r="D474" s="487">
        <v>-0.17780573566186852</v>
      </c>
      <c r="E474" s="484">
        <v>12.621252526990409</v>
      </c>
      <c r="F474" s="487">
        <v>0.74534506807265188</v>
      </c>
      <c r="G474" s="484">
        <v>9.8628993682405302</v>
      </c>
      <c r="H474" s="488">
        <v>0.12991230459589964</v>
      </c>
      <c r="I474" s="482">
        <v>9.3255262230560394</v>
      </c>
      <c r="J474" s="487">
        <v>-1.118233390094197</v>
      </c>
      <c r="K474" s="484">
        <v>13.634801096200274</v>
      </c>
      <c r="L474" s="487">
        <v>0.31534393388898785</v>
      </c>
      <c r="M474" s="484">
        <v>11.38190564906809</v>
      </c>
      <c r="N474" s="488">
        <v>-0.45720276833292317</v>
      </c>
      <c r="O474" s="482"/>
      <c r="P474" s="487"/>
      <c r="Q474" s="484"/>
      <c r="R474" s="487"/>
      <c r="S474" s="484"/>
      <c r="T474" s="488"/>
      <c r="U474" s="482"/>
      <c r="V474" s="487"/>
      <c r="W474" s="484"/>
      <c r="X474" s="487"/>
      <c r="Y474" s="484"/>
      <c r="Z474" s="488"/>
      <c r="AA474" s="482">
        <v>9.5729803268098284</v>
      </c>
      <c r="AB474" s="487">
        <v>-0.11460386677198464</v>
      </c>
      <c r="AC474" s="484">
        <v>10.710310239730701</v>
      </c>
      <c r="AD474" s="487">
        <v>0.41808680560292544</v>
      </c>
      <c r="AE474" s="484">
        <v>9.8838755706431769</v>
      </c>
      <c r="AF474" s="488">
        <v>2.8236148936908734E-2</v>
      </c>
      <c r="AG474" s="482"/>
      <c r="AH474" s="487"/>
      <c r="AI474" s="484"/>
      <c r="AJ474" s="487"/>
      <c r="AK474" s="484"/>
      <c r="AL474" s="488"/>
      <c r="AM474" s="482">
        <v>3.3688031923701032</v>
      </c>
      <c r="AN474" s="488">
        <v>0.43024833443672028</v>
      </c>
      <c r="AO474" s="482">
        <v>9.9403044150984137</v>
      </c>
      <c r="AP474" s="487">
        <v>0.60711958467016913</v>
      </c>
      <c r="AQ474" s="484">
        <v>17.237310423424212</v>
      </c>
      <c r="AR474" s="487">
        <v>3.5959145148802882</v>
      </c>
      <c r="AS474" s="484">
        <v>12.063804275728353</v>
      </c>
      <c r="AT474" s="488">
        <v>1.4149831241510746</v>
      </c>
    </row>
    <row r="475" spans="2:46" s="4" customFormat="1" ht="15" hidden="1" customHeight="1" outlineLevel="1" x14ac:dyDescent="0.25">
      <c r="B475" s="115" t="s">
        <v>98</v>
      </c>
      <c r="C475" s="480">
        <v>9.386781727427266</v>
      </c>
      <c r="D475" s="471">
        <v>-0.12619196745241723</v>
      </c>
      <c r="E475" s="481">
        <v>12.395295798009583</v>
      </c>
      <c r="F475" s="471">
        <v>0.33037059488102294</v>
      </c>
      <c r="G475" s="481">
        <v>10.34869075240305</v>
      </c>
      <c r="H475" s="473">
        <v>1.8494349741116523E-2</v>
      </c>
      <c r="I475" s="480">
        <v>11.565281173594132</v>
      </c>
      <c r="J475" s="471">
        <v>-0.57931900160296479</v>
      </c>
      <c r="K475" s="481">
        <v>13.793978254809034</v>
      </c>
      <c r="L475" s="471">
        <v>1.4478453686216515</v>
      </c>
      <c r="M475" s="481">
        <v>12.766624088962356</v>
      </c>
      <c r="N475" s="473">
        <v>0.50134306880521606</v>
      </c>
      <c r="O475" s="480"/>
      <c r="P475" s="471"/>
      <c r="Q475" s="481"/>
      <c r="R475" s="471"/>
      <c r="S475" s="481"/>
      <c r="T475" s="473"/>
      <c r="U475" s="480"/>
      <c r="V475" s="471"/>
      <c r="W475" s="481"/>
      <c r="X475" s="471"/>
      <c r="Y475" s="481"/>
      <c r="Z475" s="473"/>
      <c r="AA475" s="480">
        <v>10.26504354007464</v>
      </c>
      <c r="AB475" s="471">
        <v>3.7106571857615123E-2</v>
      </c>
      <c r="AC475" s="481">
        <v>9.9716559414452028</v>
      </c>
      <c r="AD475" s="471">
        <v>-0.61143021431116118</v>
      </c>
      <c r="AE475" s="481">
        <v>10.187101152335339</v>
      </c>
      <c r="AF475" s="473">
        <v>-0.11777817218083797</v>
      </c>
      <c r="AG475" s="480"/>
      <c r="AH475" s="471"/>
      <c r="AI475" s="481"/>
      <c r="AJ475" s="471"/>
      <c r="AK475" s="481"/>
      <c r="AL475" s="473"/>
      <c r="AM475" s="480">
        <v>3.4027972027972027</v>
      </c>
      <c r="AN475" s="473">
        <v>-0.12674722661190874</v>
      </c>
      <c r="AO475" s="480">
        <v>10.103243243243243</v>
      </c>
      <c r="AP475" s="471">
        <v>-1.646960174169287</v>
      </c>
      <c r="AQ475" s="481">
        <v>23.623451692815856</v>
      </c>
      <c r="AR475" s="471">
        <v>-0.21668833052136804</v>
      </c>
      <c r="AS475" s="481">
        <v>13.437181836693139</v>
      </c>
      <c r="AT475" s="473">
        <v>-1.4385346037291846</v>
      </c>
    </row>
    <row r="476" spans="2:46" s="4" customFormat="1" ht="15" hidden="1" customHeight="1" outlineLevel="1" x14ac:dyDescent="0.25">
      <c r="B476" s="115" t="s">
        <v>99</v>
      </c>
      <c r="C476" s="480">
        <v>8.6224255246154726</v>
      </c>
      <c r="D476" s="474">
        <v>-0.63957139395203733</v>
      </c>
      <c r="E476" s="481">
        <v>12.793068221458116</v>
      </c>
      <c r="F476" s="474">
        <v>0.50728687059842414</v>
      </c>
      <c r="G476" s="481">
        <v>9.9344327828247589</v>
      </c>
      <c r="H476" s="475">
        <v>-0.23224412539628325</v>
      </c>
      <c r="I476" s="480">
        <v>8.4449055942012041</v>
      </c>
      <c r="J476" s="474">
        <v>-3.3767987029583004</v>
      </c>
      <c r="K476" s="481">
        <v>13.678906472093244</v>
      </c>
      <c r="L476" s="474">
        <v>1.231370240209186</v>
      </c>
      <c r="M476" s="481">
        <v>11.33577578311046</v>
      </c>
      <c r="N476" s="475">
        <v>-0.86219110623023099</v>
      </c>
      <c r="O476" s="480"/>
      <c r="P476" s="474"/>
      <c r="Q476" s="481"/>
      <c r="R476" s="474"/>
      <c r="S476" s="481"/>
      <c r="T476" s="475"/>
      <c r="U476" s="480"/>
      <c r="V476" s="474"/>
      <c r="W476" s="481"/>
      <c r="X476" s="474"/>
      <c r="Y476" s="481"/>
      <c r="Z476" s="475"/>
      <c r="AA476" s="480">
        <v>10.065540578541835</v>
      </c>
      <c r="AB476" s="474">
        <v>-0.17464924439643248</v>
      </c>
      <c r="AC476" s="481">
        <v>11.006830680173662</v>
      </c>
      <c r="AD476" s="474">
        <v>0.17025664254475537</v>
      </c>
      <c r="AE476" s="481">
        <v>10.295811147615272</v>
      </c>
      <c r="AF476" s="475">
        <v>-6.4907967809118006E-2</v>
      </c>
      <c r="AG476" s="480"/>
      <c r="AH476" s="474"/>
      <c r="AI476" s="481"/>
      <c r="AJ476" s="474"/>
      <c r="AK476" s="481"/>
      <c r="AL476" s="475"/>
      <c r="AM476" s="480">
        <v>3.3659872890642122</v>
      </c>
      <c r="AN476" s="475">
        <v>7.7267799215938293E-2</v>
      </c>
      <c r="AO476" s="480">
        <v>9.7424325811777663</v>
      </c>
      <c r="AP476" s="474">
        <v>-1.585302130277876</v>
      </c>
      <c r="AQ476" s="481">
        <v>18.024526979677645</v>
      </c>
      <c r="AR476" s="474">
        <v>-5.6852474564125792</v>
      </c>
      <c r="AS476" s="481">
        <v>12.077652637818613</v>
      </c>
      <c r="AT476" s="475">
        <v>-2.0067129463795794</v>
      </c>
    </row>
    <row r="477" spans="2:46" s="4" customFormat="1" ht="15" hidden="1" customHeight="1" outlineLevel="1" x14ac:dyDescent="0.25">
      <c r="B477" s="115" t="s">
        <v>100</v>
      </c>
      <c r="C477" s="480">
        <v>8.9329961397392985</v>
      </c>
      <c r="D477" s="474">
        <v>7.0246747731369297E-2</v>
      </c>
      <c r="E477" s="481">
        <v>11.128101331940455</v>
      </c>
      <c r="F477" s="474">
        <v>-0.11931059734862082</v>
      </c>
      <c r="G477" s="481">
        <v>9.656193310149499</v>
      </c>
      <c r="H477" s="475">
        <v>4.9820963311084654E-2</v>
      </c>
      <c r="I477" s="480">
        <v>10.423096550316391</v>
      </c>
      <c r="J477" s="474">
        <v>-0.54994551336011455</v>
      </c>
      <c r="K477" s="481">
        <v>11.686857194866661</v>
      </c>
      <c r="L477" s="474">
        <v>0.68631010287103855</v>
      </c>
      <c r="M477" s="481">
        <v>11.091123406302621</v>
      </c>
      <c r="N477" s="475">
        <v>0.10213038633874127</v>
      </c>
      <c r="O477" s="480"/>
      <c r="P477" s="474"/>
      <c r="Q477" s="481"/>
      <c r="R477" s="474"/>
      <c r="S477" s="481"/>
      <c r="T477" s="475"/>
      <c r="U477" s="480"/>
      <c r="V477" s="474"/>
      <c r="W477" s="481"/>
      <c r="X477" s="474"/>
      <c r="Y477" s="481"/>
      <c r="Z477" s="475"/>
      <c r="AA477" s="480">
        <v>9.8852097516582376</v>
      </c>
      <c r="AB477" s="474">
        <v>0.26831891768038396</v>
      </c>
      <c r="AC477" s="481">
        <v>10.442681945167859</v>
      </c>
      <c r="AD477" s="474">
        <v>-0.2950864462436158</v>
      </c>
      <c r="AE477" s="481">
        <v>10.035651307214598</v>
      </c>
      <c r="AF477" s="475">
        <v>0.18188137148501049</v>
      </c>
      <c r="AG477" s="480"/>
      <c r="AH477" s="474"/>
      <c r="AI477" s="481"/>
      <c r="AJ477" s="474"/>
      <c r="AK477" s="481"/>
      <c r="AL477" s="475"/>
      <c r="AM477" s="480">
        <v>3.2003926416054678</v>
      </c>
      <c r="AN477" s="475">
        <v>-0.32842853370872183</v>
      </c>
      <c r="AO477" s="480">
        <v>9.548396674584323</v>
      </c>
      <c r="AP477" s="474">
        <v>-1.3480484567912558</v>
      </c>
      <c r="AQ477" s="481">
        <v>9.5782988871224166</v>
      </c>
      <c r="AR477" s="474">
        <v>-9.4529807337306639</v>
      </c>
      <c r="AS477" s="481">
        <v>9.5611828687967364</v>
      </c>
      <c r="AT477" s="475">
        <v>-3.691081748277103</v>
      </c>
    </row>
    <row r="478" spans="2:46" s="4" customFormat="1" ht="15" hidden="1" customHeight="1" outlineLevel="1" x14ac:dyDescent="0.25">
      <c r="B478" s="115" t="s">
        <v>101</v>
      </c>
      <c r="C478" s="480">
        <v>8.2684070658120987</v>
      </c>
      <c r="D478" s="474">
        <v>-0.27429382957495818</v>
      </c>
      <c r="E478" s="481">
        <v>11.647344837448756</v>
      </c>
      <c r="F478" s="474">
        <v>-1.2744071974480384</v>
      </c>
      <c r="G478" s="481">
        <v>9.1959730606832544</v>
      </c>
      <c r="H478" s="475">
        <v>-0.39581112608482627</v>
      </c>
      <c r="I478" s="480">
        <v>10.40115150731013</v>
      </c>
      <c r="J478" s="474">
        <v>-1.3798710230191595</v>
      </c>
      <c r="K478" s="481">
        <v>12.914442049411374</v>
      </c>
      <c r="L478" s="474">
        <v>0.11223306815864831</v>
      </c>
      <c r="M478" s="481">
        <v>11.502725290697674</v>
      </c>
      <c r="N478" s="475">
        <v>-0.83373032545915216</v>
      </c>
      <c r="O478" s="480"/>
      <c r="P478" s="474"/>
      <c r="Q478" s="481"/>
      <c r="R478" s="474"/>
      <c r="S478" s="481"/>
      <c r="T478" s="475"/>
      <c r="U478" s="480"/>
      <c r="V478" s="474"/>
      <c r="W478" s="481"/>
      <c r="X478" s="474"/>
      <c r="Y478" s="481"/>
      <c r="Z478" s="475"/>
      <c r="AA478" s="480">
        <v>8.8246924345534854</v>
      </c>
      <c r="AB478" s="474">
        <v>-0.41698635671679973</v>
      </c>
      <c r="AC478" s="481">
        <v>10.629614744215422</v>
      </c>
      <c r="AD478" s="474">
        <v>-2.0169415123566079</v>
      </c>
      <c r="AE478" s="481">
        <v>9.2726948838534984</v>
      </c>
      <c r="AF478" s="475">
        <v>-0.46444720822231922</v>
      </c>
      <c r="AG478" s="480"/>
      <c r="AH478" s="474"/>
      <c r="AI478" s="481"/>
      <c r="AJ478" s="474"/>
      <c r="AK478" s="481"/>
      <c r="AL478" s="475"/>
      <c r="AM478" s="480">
        <v>3.8211217377208624</v>
      </c>
      <c r="AN478" s="475">
        <v>0.35259418433367529</v>
      </c>
      <c r="AO478" s="480">
        <v>7.9724957555178264</v>
      </c>
      <c r="AP478" s="474">
        <v>-0.91515512656202525</v>
      </c>
      <c r="AQ478" s="481">
        <v>9.8320241691842902</v>
      </c>
      <c r="AR478" s="474">
        <v>-1.5393057099176097</v>
      </c>
      <c r="AS478" s="481">
        <v>8.6415217391304342</v>
      </c>
      <c r="AT478" s="475">
        <v>-0.77230921586407675</v>
      </c>
    </row>
    <row r="479" spans="2:46" s="4" customFormat="1" ht="15" hidden="1" customHeight="1" outlineLevel="1" x14ac:dyDescent="0.25">
      <c r="B479" s="115" t="s">
        <v>121</v>
      </c>
      <c r="C479" s="480">
        <v>8.2041868635934811</v>
      </c>
      <c r="D479" s="474">
        <v>-0.41965528841768496</v>
      </c>
      <c r="E479" s="481">
        <v>10.580177471754837</v>
      </c>
      <c r="F479" s="474">
        <v>-2.7868802308593477</v>
      </c>
      <c r="G479" s="481">
        <v>8.8010133859514497</v>
      </c>
      <c r="H479" s="475">
        <v>-0.82047181588720441</v>
      </c>
      <c r="I479" s="480">
        <v>10.12928010689828</v>
      </c>
      <c r="J479" s="474">
        <v>-2.8324281252800478</v>
      </c>
      <c r="K479" s="481">
        <v>12.425663572708029</v>
      </c>
      <c r="L479" s="474">
        <v>-3.0586243137592799</v>
      </c>
      <c r="M479" s="481">
        <v>10.907756003312173</v>
      </c>
      <c r="N479" s="475">
        <v>-3.2282001132384934</v>
      </c>
      <c r="O479" s="480"/>
      <c r="P479" s="474"/>
      <c r="Q479" s="481"/>
      <c r="R479" s="474"/>
      <c r="S479" s="481"/>
      <c r="T479" s="475"/>
      <c r="U479" s="480"/>
      <c r="V479" s="474"/>
      <c r="W479" s="481"/>
      <c r="X479" s="474"/>
      <c r="Y479" s="481"/>
      <c r="Z479" s="475"/>
      <c r="AA479" s="480">
        <v>8.9588573244023184</v>
      </c>
      <c r="AB479" s="474">
        <v>-0.33596530263507418</v>
      </c>
      <c r="AC479" s="481">
        <v>9.3758843895830193</v>
      </c>
      <c r="AD479" s="474">
        <v>-1.2751287212632256</v>
      </c>
      <c r="AE479" s="481">
        <v>9.0673756781636214</v>
      </c>
      <c r="AF479" s="475">
        <v>-0.45451615979287396</v>
      </c>
      <c r="AG479" s="480"/>
      <c r="AH479" s="474"/>
      <c r="AI479" s="481"/>
      <c r="AJ479" s="474"/>
      <c r="AK479" s="481"/>
      <c r="AL479" s="475"/>
      <c r="AM479" s="480">
        <v>3.8363077533214356</v>
      </c>
      <c r="AN479" s="475">
        <v>0.60250173091247206</v>
      </c>
      <c r="AO479" s="480">
        <v>7.9490316004077473</v>
      </c>
      <c r="AP479" s="474">
        <v>-0.98924000453052496</v>
      </c>
      <c r="AQ479" s="481">
        <v>8.780930760499432</v>
      </c>
      <c r="AR479" s="474">
        <v>-10.885735906167236</v>
      </c>
      <c r="AS479" s="481">
        <v>8.2068237776996131</v>
      </c>
      <c r="AT479" s="475">
        <v>-2.4679729702678657</v>
      </c>
    </row>
    <row r="480" spans="2:46" s="4" customFormat="1" ht="15" hidden="1" customHeight="1" outlineLevel="1" x14ac:dyDescent="0.25">
      <c r="B480" s="115" t="s">
        <v>104</v>
      </c>
      <c r="C480" s="480">
        <v>8.9811650449721334</v>
      </c>
      <c r="D480" s="474">
        <v>7.6495174516638897E-2</v>
      </c>
      <c r="E480" s="481">
        <v>11.87977298524404</v>
      </c>
      <c r="F480" s="474">
        <v>0.50217774234946155</v>
      </c>
      <c r="G480" s="481">
        <v>9.8168787307571481</v>
      </c>
      <c r="H480" s="475">
        <v>0.27717688283541264</v>
      </c>
      <c r="I480" s="480">
        <v>10.407517603887731</v>
      </c>
      <c r="J480" s="474">
        <v>-3.8230852961377071</v>
      </c>
      <c r="K480" s="481">
        <v>14.459004392386531</v>
      </c>
      <c r="L480" s="474">
        <v>2.0322802544554968</v>
      </c>
      <c r="M480" s="481">
        <v>12.043635073612014</v>
      </c>
      <c r="N480" s="475">
        <v>-1.2835395295625887</v>
      </c>
      <c r="O480" s="480"/>
      <c r="P480" s="474"/>
      <c r="Q480" s="481"/>
      <c r="R480" s="474"/>
      <c r="S480" s="481"/>
      <c r="T480" s="475"/>
      <c r="U480" s="480"/>
      <c r="V480" s="474"/>
      <c r="W480" s="481"/>
      <c r="X480" s="474"/>
      <c r="Y480" s="481"/>
      <c r="Z480" s="475"/>
      <c r="AA480" s="480">
        <v>10.41059857573619</v>
      </c>
      <c r="AB480" s="474">
        <v>0.53847967790371243</v>
      </c>
      <c r="AC480" s="481">
        <v>10.344086778896949</v>
      </c>
      <c r="AD480" s="474">
        <v>0.1818236118536678</v>
      </c>
      <c r="AE480" s="481">
        <v>10.389786427453659</v>
      </c>
      <c r="AF480" s="475">
        <v>0.44798251570798442</v>
      </c>
      <c r="AG480" s="480"/>
      <c r="AH480" s="474"/>
      <c r="AI480" s="481"/>
      <c r="AJ480" s="474"/>
      <c r="AK480" s="481"/>
      <c r="AL480" s="475"/>
      <c r="AM480" s="480">
        <v>4.2091359383599336</v>
      </c>
      <c r="AN480" s="475">
        <v>0.96009285667575739</v>
      </c>
      <c r="AO480" s="480">
        <v>8.7443698143026474</v>
      </c>
      <c r="AP480" s="474">
        <v>1.4724175551381116</v>
      </c>
      <c r="AQ480" s="481">
        <v>10.106666666666667</v>
      </c>
      <c r="AR480" s="474">
        <v>-5.3424351297405188</v>
      </c>
      <c r="AS480" s="481">
        <v>9.0311915159076737</v>
      </c>
      <c r="AT480" s="475">
        <v>0.74014673978827084</v>
      </c>
    </row>
    <row r="481" spans="2:46" s="4" customFormat="1" ht="15" hidden="1" customHeight="1" outlineLevel="1" x14ac:dyDescent="0.25">
      <c r="B481" s="115" t="s">
        <v>105</v>
      </c>
      <c r="C481" s="480">
        <v>8.7868063650410697</v>
      </c>
      <c r="D481" s="474">
        <v>0.51826362655473801</v>
      </c>
      <c r="E481" s="481">
        <v>10.55082146436272</v>
      </c>
      <c r="F481" s="474">
        <v>-1.1042702565474958</v>
      </c>
      <c r="G481" s="481">
        <v>9.3311685269007665</v>
      </c>
      <c r="H481" s="475">
        <v>-5.7882715514114835E-3</v>
      </c>
      <c r="I481" s="480">
        <v>10.723356458539808</v>
      </c>
      <c r="J481" s="474">
        <v>2.1089428375211661</v>
      </c>
      <c r="K481" s="481">
        <v>13.178629611883085</v>
      </c>
      <c r="L481" s="474">
        <v>-1.5182542813047206E-2</v>
      </c>
      <c r="M481" s="481">
        <v>11.72534219788815</v>
      </c>
      <c r="N481" s="475">
        <v>0.49833595695011823</v>
      </c>
      <c r="O481" s="480"/>
      <c r="P481" s="474"/>
      <c r="Q481" s="481"/>
      <c r="R481" s="474"/>
      <c r="S481" s="481"/>
      <c r="T481" s="475"/>
      <c r="U481" s="480"/>
      <c r="V481" s="474"/>
      <c r="W481" s="481"/>
      <c r="X481" s="474"/>
      <c r="Y481" s="481"/>
      <c r="Z481" s="475"/>
      <c r="AA481" s="480">
        <v>9.5311801519892718</v>
      </c>
      <c r="AB481" s="474">
        <v>-3.8708173275448843E-2</v>
      </c>
      <c r="AC481" s="481">
        <v>8.7589103507189972</v>
      </c>
      <c r="AD481" s="474">
        <v>-0.83174685863487596</v>
      </c>
      <c r="AE481" s="481">
        <v>9.2839191016699338</v>
      </c>
      <c r="AF481" s="475">
        <v>-0.29133163874756107</v>
      </c>
      <c r="AG481" s="480"/>
      <c r="AH481" s="474"/>
      <c r="AI481" s="481"/>
      <c r="AJ481" s="474"/>
      <c r="AK481" s="481"/>
      <c r="AL481" s="475"/>
      <c r="AM481" s="480">
        <v>3.6870128732813732</v>
      </c>
      <c r="AN481" s="475">
        <v>8.4984989884668405E-2</v>
      </c>
      <c r="AO481" s="480">
        <v>9.6086336068498035</v>
      </c>
      <c r="AP481" s="474">
        <v>3.0461336068498035</v>
      </c>
      <c r="AQ481" s="481">
        <v>14.370471014492754</v>
      </c>
      <c r="AR481" s="474">
        <v>-3.5246338806121429</v>
      </c>
      <c r="AS481" s="481">
        <v>10.954184796519069</v>
      </c>
      <c r="AT481" s="475">
        <v>1.5091474432640002</v>
      </c>
    </row>
    <row r="482" spans="2:46" s="4" customFormat="1" ht="15" hidden="1" customHeight="1" outlineLevel="1" x14ac:dyDescent="0.25">
      <c r="B482" s="115" t="s">
        <v>106</v>
      </c>
      <c r="C482" s="480">
        <v>9.1725614043744841</v>
      </c>
      <c r="D482" s="474">
        <v>0.31562976789933472</v>
      </c>
      <c r="E482" s="481">
        <v>12.724748598380351</v>
      </c>
      <c r="F482" s="474">
        <v>-0.10851150138960897</v>
      </c>
      <c r="G482" s="481">
        <v>10.215915031540794</v>
      </c>
      <c r="H482" s="475">
        <v>0.17555194065268331</v>
      </c>
      <c r="I482" s="480">
        <v>11.229812815958464</v>
      </c>
      <c r="J482" s="474">
        <v>-1.071967499795651</v>
      </c>
      <c r="K482" s="481">
        <v>17.331660061646851</v>
      </c>
      <c r="L482" s="474">
        <v>2.2057030492269565</v>
      </c>
      <c r="M482" s="481">
        <v>13.895394914015311</v>
      </c>
      <c r="N482" s="475">
        <v>6.2194840210034741E-2</v>
      </c>
      <c r="O482" s="480"/>
      <c r="P482" s="474"/>
      <c r="Q482" s="481"/>
      <c r="R482" s="474"/>
      <c r="S482" s="481"/>
      <c r="T482" s="475"/>
      <c r="U482" s="480"/>
      <c r="V482" s="474"/>
      <c r="W482" s="481"/>
      <c r="X482" s="474"/>
      <c r="Y482" s="481"/>
      <c r="Z482" s="475"/>
      <c r="AA482" s="480">
        <v>9.845676885980021</v>
      </c>
      <c r="AB482" s="474">
        <v>0.45261639967819178</v>
      </c>
      <c r="AC482" s="481">
        <v>9.5973404255319146</v>
      </c>
      <c r="AD482" s="474">
        <v>-0.45668094112803281</v>
      </c>
      <c r="AE482" s="481">
        <v>9.7752625661557015</v>
      </c>
      <c r="AF482" s="475">
        <v>0.21734401411950266</v>
      </c>
      <c r="AG482" s="480"/>
      <c r="AH482" s="474"/>
      <c r="AI482" s="481"/>
      <c r="AJ482" s="474"/>
      <c r="AK482" s="481"/>
      <c r="AL482" s="475"/>
      <c r="AM482" s="480">
        <v>3.7273883036687252</v>
      </c>
      <c r="AN482" s="475">
        <v>0.12034893692902626</v>
      </c>
      <c r="AO482" s="480">
        <v>9.5383295194508015</v>
      </c>
      <c r="AP482" s="474">
        <v>1.7508645334564035</v>
      </c>
      <c r="AQ482" s="481">
        <v>17.933433059087509</v>
      </c>
      <c r="AR482" s="474">
        <v>-5.8209529058247718</v>
      </c>
      <c r="AS482" s="481">
        <v>11.860749017173598</v>
      </c>
      <c r="AT482" s="475">
        <v>0.20867895347933008</v>
      </c>
    </row>
    <row r="483" spans="2:46" s="4" customFormat="1" ht="15" hidden="1" customHeight="1" outlineLevel="1" x14ac:dyDescent="0.25">
      <c r="B483" s="115" t="s">
        <v>107</v>
      </c>
      <c r="C483" s="480">
        <v>8.9629974710501799</v>
      </c>
      <c r="D483" s="474">
        <v>0.32685082963669387</v>
      </c>
      <c r="E483" s="481">
        <v>12.03895009721322</v>
      </c>
      <c r="F483" s="474">
        <v>0.12609291125021471</v>
      </c>
      <c r="G483" s="481">
        <v>9.8585904330597227</v>
      </c>
      <c r="H483" s="475">
        <v>0.23726353493131569</v>
      </c>
      <c r="I483" s="480">
        <v>10.710069188870897</v>
      </c>
      <c r="J483" s="474">
        <v>-0.40972721178352955</v>
      </c>
      <c r="K483" s="481">
        <v>15.072931820385996</v>
      </c>
      <c r="L483" s="474">
        <v>1.5039553870409375</v>
      </c>
      <c r="M483" s="481">
        <v>12.592542997028916</v>
      </c>
      <c r="N483" s="475">
        <v>9.212661125741306E-2</v>
      </c>
      <c r="O483" s="480"/>
      <c r="P483" s="474"/>
      <c r="Q483" s="481"/>
      <c r="R483" s="474"/>
      <c r="S483" s="481"/>
      <c r="T483" s="475"/>
      <c r="U483" s="480"/>
      <c r="V483" s="474"/>
      <c r="W483" s="481"/>
      <c r="X483" s="474"/>
      <c r="Y483" s="481"/>
      <c r="Z483" s="475"/>
      <c r="AA483" s="480">
        <v>9.8414631554336971</v>
      </c>
      <c r="AB483" s="474">
        <v>0.11606301351143955</v>
      </c>
      <c r="AC483" s="481">
        <v>10.261582809224318</v>
      </c>
      <c r="AD483" s="474">
        <v>0.14930538561473305</v>
      </c>
      <c r="AE483" s="481">
        <v>9.9626790061848816</v>
      </c>
      <c r="AF483" s="475">
        <v>0.13514882976891052</v>
      </c>
      <c r="AG483" s="480"/>
      <c r="AH483" s="474"/>
      <c r="AI483" s="481"/>
      <c r="AJ483" s="474"/>
      <c r="AK483" s="481"/>
      <c r="AL483" s="475"/>
      <c r="AM483" s="480">
        <v>3.8153615211408556</v>
      </c>
      <c r="AN483" s="475">
        <v>0.4094437819130996</v>
      </c>
      <c r="AO483" s="480">
        <v>10.113692361844421</v>
      </c>
      <c r="AP483" s="474">
        <v>2.8956583633226183</v>
      </c>
      <c r="AQ483" s="481">
        <v>9.4372791519434625</v>
      </c>
      <c r="AR483" s="474">
        <v>-12.405676968148915</v>
      </c>
      <c r="AS483" s="481">
        <v>9.9209665240372509</v>
      </c>
      <c r="AT483" s="475">
        <v>-0.84275128111392483</v>
      </c>
    </row>
    <row r="484" spans="2:46" s="4" customFormat="1" ht="15" hidden="1" customHeight="1" outlineLevel="1" x14ac:dyDescent="0.25">
      <c r="B484" s="115" t="s">
        <v>122</v>
      </c>
      <c r="C484" s="480">
        <v>8.5143107514272085</v>
      </c>
      <c r="D484" s="474">
        <v>2.9993581129714286E-2</v>
      </c>
      <c r="E484" s="481">
        <v>12.017849202820301</v>
      </c>
      <c r="F484" s="474">
        <v>0.8568170244634743</v>
      </c>
      <c r="G484" s="481">
        <v>9.5255626346427107</v>
      </c>
      <c r="H484" s="475">
        <v>0.25336731917252209</v>
      </c>
      <c r="I484" s="480">
        <v>10.474790787744658</v>
      </c>
      <c r="J484" s="474">
        <v>-1.6390801111237501</v>
      </c>
      <c r="K484" s="481">
        <v>12.690164076742773</v>
      </c>
      <c r="L484" s="474">
        <v>0.51642333812925223</v>
      </c>
      <c r="M484" s="481">
        <v>11.457117561013165</v>
      </c>
      <c r="N484" s="475">
        <v>-0.68988517244306813</v>
      </c>
      <c r="O484" s="480"/>
      <c r="P484" s="474"/>
      <c r="Q484" s="481"/>
      <c r="R484" s="474"/>
      <c r="S484" s="481"/>
      <c r="T484" s="475"/>
      <c r="U484" s="480"/>
      <c r="V484" s="474"/>
      <c r="W484" s="481"/>
      <c r="X484" s="474"/>
      <c r="Y484" s="481"/>
      <c r="Z484" s="475"/>
      <c r="AA484" s="480">
        <v>9.2460459875641607</v>
      </c>
      <c r="AB484" s="474">
        <v>0.29520415174918391</v>
      </c>
      <c r="AC484" s="481">
        <v>11.21848466821697</v>
      </c>
      <c r="AD484" s="474">
        <v>1.5680880496077414</v>
      </c>
      <c r="AE484" s="481">
        <v>9.7951879789812857</v>
      </c>
      <c r="AF484" s="475">
        <v>0.67825898042468324</v>
      </c>
      <c r="AG484" s="480"/>
      <c r="AH484" s="474"/>
      <c r="AI484" s="481"/>
      <c r="AJ484" s="474"/>
      <c r="AK484" s="481"/>
      <c r="AL484" s="475"/>
      <c r="AM484" s="480">
        <v>3.7975416895012919</v>
      </c>
      <c r="AN484" s="475">
        <v>0.52207161014188674</v>
      </c>
      <c r="AO484" s="480">
        <v>9.8756776292013004</v>
      </c>
      <c r="AP484" s="474">
        <v>0.18216635446591134</v>
      </c>
      <c r="AQ484" s="481">
        <v>13.099130434782609</v>
      </c>
      <c r="AR484" s="474">
        <v>-2.2469620692046313</v>
      </c>
      <c r="AS484" s="481">
        <v>10.822057697217257</v>
      </c>
      <c r="AT484" s="475">
        <v>-0.13722801706845722</v>
      </c>
    </row>
    <row r="485" spans="2:46" s="4" customFormat="1" ht="15" hidden="1" customHeight="1" outlineLevel="1" x14ac:dyDescent="0.25">
      <c r="B485" s="115" t="s">
        <v>96</v>
      </c>
      <c r="C485" s="480">
        <v>8.6602403784316806</v>
      </c>
      <c r="D485" s="474">
        <v>-0.33227647027852214</v>
      </c>
      <c r="E485" s="481">
        <v>12.546776553495178</v>
      </c>
      <c r="F485" s="474">
        <v>2.0212704235689252</v>
      </c>
      <c r="G485" s="481">
        <v>9.9182501788096111</v>
      </c>
      <c r="H485" s="475">
        <v>0.4183279163366258</v>
      </c>
      <c r="I485" s="480">
        <v>10.584826409398175</v>
      </c>
      <c r="J485" s="474">
        <v>-0.46570598547639541</v>
      </c>
      <c r="K485" s="481">
        <v>13.076946288473144</v>
      </c>
      <c r="L485" s="474">
        <v>1.6757929189182867</v>
      </c>
      <c r="M485" s="481">
        <v>11.883107492061496</v>
      </c>
      <c r="N485" s="475">
        <v>0.6369434181351572</v>
      </c>
      <c r="O485" s="480"/>
      <c r="P485" s="474"/>
      <c r="Q485" s="481"/>
      <c r="R485" s="474"/>
      <c r="S485" s="481"/>
      <c r="T485" s="475"/>
      <c r="U485" s="480"/>
      <c r="V485" s="474"/>
      <c r="W485" s="481"/>
      <c r="X485" s="474"/>
      <c r="Y485" s="481"/>
      <c r="Z485" s="475"/>
      <c r="AA485" s="480">
        <v>9.7173074997496744</v>
      </c>
      <c r="AB485" s="474">
        <v>-0.11670706624319038</v>
      </c>
      <c r="AC485" s="481">
        <v>11.361492867843419</v>
      </c>
      <c r="AD485" s="474">
        <v>2.3684892962401118</v>
      </c>
      <c r="AE485" s="481">
        <v>10.173776242744253</v>
      </c>
      <c r="AF485" s="475">
        <v>0.57122854065842255</v>
      </c>
      <c r="AG485" s="480"/>
      <c r="AH485" s="474"/>
      <c r="AI485" s="481"/>
      <c r="AJ485" s="474"/>
      <c r="AK485" s="481"/>
      <c r="AL485" s="475"/>
      <c r="AM485" s="480">
        <v>3.4058154235145386</v>
      </c>
      <c r="AN485" s="475">
        <v>8.8632369451939752E-2</v>
      </c>
      <c r="AO485" s="480">
        <v>7.8186304750154223</v>
      </c>
      <c r="AP485" s="474">
        <v>-0.72302347676974765</v>
      </c>
      <c r="AQ485" s="481">
        <v>15.892542101042501</v>
      </c>
      <c r="AR485" s="474">
        <v>-3.2097171141774758</v>
      </c>
      <c r="AS485" s="481">
        <v>10.061483626642906</v>
      </c>
      <c r="AT485" s="475">
        <v>-0.63691365359021823</v>
      </c>
    </row>
    <row r="486" spans="2:46" s="4" customFormat="1" ht="15" hidden="1" customHeight="1" outlineLevel="1" x14ac:dyDescent="0.25">
      <c r="B486" s="115" t="s">
        <v>97</v>
      </c>
      <c r="C486" s="480">
        <v>8.7585930899550899</v>
      </c>
      <c r="D486" s="474">
        <v>-0.41223856075636256</v>
      </c>
      <c r="E486" s="481">
        <v>11.67019874264855</v>
      </c>
      <c r="F486" s="474">
        <v>-0.1703623689542475</v>
      </c>
      <c r="G486" s="481">
        <v>9.8328765842024044</v>
      </c>
      <c r="H486" s="475">
        <v>-0.27049307342183226</v>
      </c>
      <c r="I486" s="480">
        <v>10.230881571959639</v>
      </c>
      <c r="J486" s="474">
        <v>-1.7993003803393535</v>
      </c>
      <c r="K486" s="481">
        <v>11.847363552266421</v>
      </c>
      <c r="L486" s="474">
        <v>9.9222749093391016E-2</v>
      </c>
      <c r="M486" s="481">
        <v>11.163413195517231</v>
      </c>
      <c r="N486" s="475">
        <v>-0.69809599602259809</v>
      </c>
      <c r="O486" s="480"/>
      <c r="P486" s="474"/>
      <c r="Q486" s="481"/>
      <c r="R486" s="474"/>
      <c r="S486" s="481"/>
      <c r="T486" s="475"/>
      <c r="U486" s="480"/>
      <c r="V486" s="474"/>
      <c r="W486" s="481"/>
      <c r="X486" s="474"/>
      <c r="Y486" s="481"/>
      <c r="Z486" s="475"/>
      <c r="AA486" s="480">
        <v>9.6375231852021237</v>
      </c>
      <c r="AB486" s="474">
        <v>-0.20664002581422913</v>
      </c>
      <c r="AC486" s="481">
        <v>10.892638215891179</v>
      </c>
      <c r="AD486" s="474">
        <v>-0.39005252258291279</v>
      </c>
      <c r="AE486" s="481">
        <v>10.018128385794711</v>
      </c>
      <c r="AF486" s="475">
        <v>-0.22481681581135149</v>
      </c>
      <c r="AG486" s="480"/>
      <c r="AH486" s="474"/>
      <c r="AI486" s="481"/>
      <c r="AJ486" s="474"/>
      <c r="AK486" s="481"/>
      <c r="AL486" s="475"/>
      <c r="AM486" s="480">
        <v>3.7102447194565924</v>
      </c>
      <c r="AN486" s="475">
        <v>0.18551195130325659</v>
      </c>
      <c r="AO486" s="480">
        <v>10.420571428571428</v>
      </c>
      <c r="AP486" s="474">
        <v>0.69925534308211468</v>
      </c>
      <c r="AQ486" s="481">
        <v>14.249656121045392</v>
      </c>
      <c r="AR486" s="474">
        <v>-4.8395457568888798</v>
      </c>
      <c r="AS486" s="481">
        <v>11.785486638882078</v>
      </c>
      <c r="AT486" s="475">
        <v>-9.4842294249279036E-2</v>
      </c>
    </row>
    <row r="487" spans="2:46" s="4" customFormat="1" ht="15.75" collapsed="1" x14ac:dyDescent="0.25">
      <c r="B487" s="103">
        <v>1979</v>
      </c>
      <c r="C487" s="482">
        <v>8.7856601692079099</v>
      </c>
      <c r="D487" s="487">
        <v>-6.6544043171781198E-2</v>
      </c>
      <c r="E487" s="484">
        <v>11.875907458917757</v>
      </c>
      <c r="F487" s="487">
        <v>4.7910111240765829E-2</v>
      </c>
      <c r="G487" s="484">
        <v>9.7329870636446305</v>
      </c>
      <c r="H487" s="488">
        <v>-9.8803408363146161E-3</v>
      </c>
      <c r="I487" s="482">
        <v>10.443759613150236</v>
      </c>
      <c r="J487" s="487">
        <v>-1.1910469586508299</v>
      </c>
      <c r="K487" s="484">
        <v>13.319457162311286</v>
      </c>
      <c r="L487" s="487">
        <v>0.75354111508784882</v>
      </c>
      <c r="M487" s="484">
        <v>11.839108417401013</v>
      </c>
      <c r="N487" s="488">
        <v>-0.32198623211933253</v>
      </c>
      <c r="O487" s="482"/>
      <c r="P487" s="487"/>
      <c r="Q487" s="484"/>
      <c r="R487" s="487"/>
      <c r="S487" s="484"/>
      <c r="T487" s="488"/>
      <c r="U487" s="482"/>
      <c r="V487" s="487"/>
      <c r="W487" s="484"/>
      <c r="X487" s="487"/>
      <c r="Y487" s="484"/>
      <c r="Z487" s="488"/>
      <c r="AA487" s="482">
        <v>9.687584193581813</v>
      </c>
      <c r="AB487" s="487">
        <v>4.0016591842318761E-2</v>
      </c>
      <c r="AC487" s="484">
        <v>10.292223434127775</v>
      </c>
      <c r="AD487" s="487">
        <v>1.0932467493470099E-2</v>
      </c>
      <c r="AE487" s="484">
        <v>9.8556394217062682</v>
      </c>
      <c r="AF487" s="488">
        <v>6.0592913314078345E-2</v>
      </c>
      <c r="AG487" s="482"/>
      <c r="AH487" s="487"/>
      <c r="AI487" s="484"/>
      <c r="AJ487" s="487"/>
      <c r="AK487" s="484"/>
      <c r="AL487" s="488"/>
      <c r="AM487" s="482">
        <v>2.9385548579333829</v>
      </c>
      <c r="AN487" s="488">
        <v>9.8910706115073133E-2</v>
      </c>
      <c r="AO487" s="482">
        <v>9.3331848304282445</v>
      </c>
      <c r="AP487" s="487">
        <v>0.10028136690576872</v>
      </c>
      <c r="AQ487" s="484">
        <v>13.641395908543924</v>
      </c>
      <c r="AR487" s="487">
        <v>-5.9874916145046306</v>
      </c>
      <c r="AS487" s="484">
        <v>10.648821151577279</v>
      </c>
      <c r="AT487" s="488">
        <v>-0.98156864289472701</v>
      </c>
    </row>
    <row r="488" spans="2:46" s="4" customFormat="1" ht="15" hidden="1" customHeight="1" outlineLevel="1" x14ac:dyDescent="0.25">
      <c r="B488" s="115" t="s">
        <v>98</v>
      </c>
      <c r="C488" s="480">
        <v>9.5129736948796833</v>
      </c>
      <c r="D488" s="471"/>
      <c r="E488" s="481">
        <v>12.06492520312856</v>
      </c>
      <c r="F488" s="471"/>
      <c r="G488" s="481">
        <v>10.330196402661933</v>
      </c>
      <c r="H488" s="473"/>
      <c r="I488" s="480">
        <v>12.144600175197096</v>
      </c>
      <c r="J488" s="471"/>
      <c r="K488" s="481">
        <v>12.346132886187382</v>
      </c>
      <c r="L488" s="471"/>
      <c r="M488" s="481">
        <v>12.26528102015714</v>
      </c>
      <c r="N488" s="473"/>
      <c r="O488" s="489"/>
      <c r="P488" s="471"/>
      <c r="Q488" s="471"/>
      <c r="R488" s="471"/>
      <c r="S488" s="471"/>
      <c r="T488" s="473"/>
      <c r="U488" s="489"/>
      <c r="V488" s="471"/>
      <c r="W488" s="471"/>
      <c r="X488" s="471"/>
      <c r="Y488" s="471"/>
      <c r="Z488" s="473"/>
      <c r="AA488" s="480">
        <v>10.227936968217024</v>
      </c>
      <c r="AB488" s="471"/>
      <c r="AC488" s="481">
        <v>10.583086155756364</v>
      </c>
      <c r="AD488" s="471"/>
      <c r="AE488" s="481">
        <v>10.304879324516177</v>
      </c>
      <c r="AF488" s="473"/>
      <c r="AG488" s="489"/>
      <c r="AH488" s="471"/>
      <c r="AI488" s="471"/>
      <c r="AJ488" s="471"/>
      <c r="AK488" s="471"/>
      <c r="AL488" s="473"/>
      <c r="AM488" s="480">
        <v>3.5295444294091114</v>
      </c>
      <c r="AN488" s="473"/>
      <c r="AO488" s="480">
        <v>11.75020341741253</v>
      </c>
      <c r="AP488" s="471"/>
      <c r="AQ488" s="481">
        <v>23.840140023337224</v>
      </c>
      <c r="AR488" s="471"/>
      <c r="AS488" s="481">
        <v>14.875716440422323</v>
      </c>
      <c r="AT488" s="473"/>
    </row>
    <row r="489" spans="2:46" s="4" customFormat="1" ht="15" hidden="1" customHeight="1" outlineLevel="1" x14ac:dyDescent="0.25">
      <c r="B489" s="115" t="s">
        <v>99</v>
      </c>
      <c r="C489" s="480">
        <v>9.26199691856751</v>
      </c>
      <c r="D489" s="474"/>
      <c r="E489" s="481">
        <v>12.285781350859692</v>
      </c>
      <c r="F489" s="474"/>
      <c r="G489" s="481">
        <v>10.166676908221042</v>
      </c>
      <c r="H489" s="475"/>
      <c r="I489" s="480">
        <v>11.821704297159505</v>
      </c>
      <c r="J489" s="474"/>
      <c r="K489" s="481">
        <v>12.447536231884058</v>
      </c>
      <c r="L489" s="474"/>
      <c r="M489" s="481">
        <v>12.197966889340691</v>
      </c>
      <c r="N489" s="475"/>
      <c r="O489" s="490"/>
      <c r="P489" s="474"/>
      <c r="Q489" s="474"/>
      <c r="R489" s="474"/>
      <c r="S489" s="474"/>
      <c r="T489" s="475"/>
      <c r="U489" s="490"/>
      <c r="V489" s="474"/>
      <c r="W489" s="474"/>
      <c r="X489" s="474"/>
      <c r="Y489" s="474"/>
      <c r="Z489" s="475"/>
      <c r="AA489" s="480">
        <v>10.240189822938268</v>
      </c>
      <c r="AB489" s="474"/>
      <c r="AC489" s="481">
        <v>10.836574037628907</v>
      </c>
      <c r="AD489" s="474"/>
      <c r="AE489" s="481">
        <v>10.36071911542439</v>
      </c>
      <c r="AF489" s="475"/>
      <c r="AG489" s="490"/>
      <c r="AH489" s="474"/>
      <c r="AI489" s="474"/>
      <c r="AJ489" s="474"/>
      <c r="AK489" s="474"/>
      <c r="AL489" s="475"/>
      <c r="AM489" s="480">
        <v>3.2887194898482739</v>
      </c>
      <c r="AN489" s="475"/>
      <c r="AO489" s="480">
        <v>11.327734711455642</v>
      </c>
      <c r="AP489" s="474"/>
      <c r="AQ489" s="481">
        <v>23.709774436090225</v>
      </c>
      <c r="AR489" s="474"/>
      <c r="AS489" s="481">
        <v>14.084365584198192</v>
      </c>
      <c r="AT489" s="475"/>
    </row>
    <row r="490" spans="2:46" s="4" customFormat="1" ht="15" hidden="1" customHeight="1" outlineLevel="1" x14ac:dyDescent="0.25">
      <c r="B490" s="115" t="s">
        <v>100</v>
      </c>
      <c r="C490" s="480">
        <v>8.8627493920079292</v>
      </c>
      <c r="D490" s="474"/>
      <c r="E490" s="481">
        <v>11.247411929289076</v>
      </c>
      <c r="F490" s="474"/>
      <c r="G490" s="481">
        <v>9.6063723468384143</v>
      </c>
      <c r="H490" s="475"/>
      <c r="I490" s="480">
        <v>10.973042063676505</v>
      </c>
      <c r="J490" s="474"/>
      <c r="K490" s="481">
        <v>11.000547091995623</v>
      </c>
      <c r="L490" s="474"/>
      <c r="M490" s="481">
        <v>10.98899301996388</v>
      </c>
      <c r="N490" s="475"/>
      <c r="O490" s="490"/>
      <c r="P490" s="474"/>
      <c r="Q490" s="474"/>
      <c r="R490" s="474"/>
      <c r="S490" s="474"/>
      <c r="T490" s="475"/>
      <c r="U490" s="490"/>
      <c r="V490" s="474"/>
      <c r="W490" s="474"/>
      <c r="X490" s="474"/>
      <c r="Y490" s="474"/>
      <c r="Z490" s="475"/>
      <c r="AA490" s="480">
        <v>9.6168908339778536</v>
      </c>
      <c r="AB490" s="474"/>
      <c r="AC490" s="481">
        <v>10.737768391411475</v>
      </c>
      <c r="AD490" s="474"/>
      <c r="AE490" s="481">
        <v>9.8537699357295878</v>
      </c>
      <c r="AF490" s="475"/>
      <c r="AG490" s="490"/>
      <c r="AH490" s="474"/>
      <c r="AI490" s="474"/>
      <c r="AJ490" s="474"/>
      <c r="AK490" s="474"/>
      <c r="AL490" s="475"/>
      <c r="AM490" s="480">
        <v>3.5288211753141896</v>
      </c>
      <c r="AN490" s="475"/>
      <c r="AO490" s="480">
        <v>10.896445131375579</v>
      </c>
      <c r="AP490" s="474"/>
      <c r="AQ490" s="481">
        <v>19.031279620853081</v>
      </c>
      <c r="AR490" s="474"/>
      <c r="AS490" s="481">
        <v>13.252264617073839</v>
      </c>
      <c r="AT490" s="475"/>
    </row>
    <row r="491" spans="2:46" s="4" customFormat="1" ht="15" hidden="1" customHeight="1" outlineLevel="1" x14ac:dyDescent="0.25">
      <c r="B491" s="115" t="s">
        <v>101</v>
      </c>
      <c r="C491" s="480">
        <v>8.5427008953870569</v>
      </c>
      <c r="D491" s="474"/>
      <c r="E491" s="481">
        <v>12.921752034896794</v>
      </c>
      <c r="F491" s="474"/>
      <c r="G491" s="481">
        <v>9.5917841867680806</v>
      </c>
      <c r="H491" s="475"/>
      <c r="I491" s="480">
        <v>11.78102253032929</v>
      </c>
      <c r="J491" s="474"/>
      <c r="K491" s="481">
        <v>12.802208981252726</v>
      </c>
      <c r="L491" s="474"/>
      <c r="M491" s="481">
        <v>12.336455616156826</v>
      </c>
      <c r="N491" s="475"/>
      <c r="O491" s="490"/>
      <c r="P491" s="474"/>
      <c r="Q491" s="474"/>
      <c r="R491" s="474"/>
      <c r="S491" s="474"/>
      <c r="T491" s="475"/>
      <c r="U491" s="490"/>
      <c r="V491" s="474"/>
      <c r="W491" s="474"/>
      <c r="X491" s="474"/>
      <c r="Y491" s="474"/>
      <c r="Z491" s="475"/>
      <c r="AA491" s="480">
        <v>9.2416787912702851</v>
      </c>
      <c r="AB491" s="474"/>
      <c r="AC491" s="481">
        <v>12.64655625657203</v>
      </c>
      <c r="AD491" s="474"/>
      <c r="AE491" s="481">
        <v>9.7371420920758176</v>
      </c>
      <c r="AF491" s="475"/>
      <c r="AG491" s="490"/>
      <c r="AH491" s="474"/>
      <c r="AI491" s="474"/>
      <c r="AJ491" s="474"/>
      <c r="AK491" s="474"/>
      <c r="AL491" s="475"/>
      <c r="AM491" s="480">
        <v>3.4685275533871871</v>
      </c>
      <c r="AN491" s="475"/>
      <c r="AO491" s="480">
        <v>8.8876508820798517</v>
      </c>
      <c r="AP491" s="474"/>
      <c r="AQ491" s="481">
        <v>11.3713298791019</v>
      </c>
      <c r="AR491" s="474"/>
      <c r="AS491" s="481">
        <v>9.4138309549945109</v>
      </c>
      <c r="AT491" s="475"/>
    </row>
    <row r="492" spans="2:46" s="4" customFormat="1" ht="15" hidden="1" customHeight="1" outlineLevel="1" x14ac:dyDescent="0.25">
      <c r="B492" s="115" t="s">
        <v>121</v>
      </c>
      <c r="C492" s="480">
        <v>8.6238421520111661</v>
      </c>
      <c r="D492" s="474"/>
      <c r="E492" s="481">
        <v>13.367057702614185</v>
      </c>
      <c r="F492" s="474"/>
      <c r="G492" s="481">
        <v>9.6214852018386541</v>
      </c>
      <c r="H492" s="475"/>
      <c r="I492" s="480">
        <v>12.961708232178328</v>
      </c>
      <c r="J492" s="474"/>
      <c r="K492" s="481">
        <v>15.484287886467309</v>
      </c>
      <c r="L492" s="474"/>
      <c r="M492" s="481">
        <v>14.135956116550666</v>
      </c>
      <c r="N492" s="475"/>
      <c r="O492" s="490"/>
      <c r="P492" s="474"/>
      <c r="Q492" s="474"/>
      <c r="R492" s="474"/>
      <c r="S492" s="474"/>
      <c r="T492" s="475"/>
      <c r="U492" s="490"/>
      <c r="V492" s="474"/>
      <c r="W492" s="474"/>
      <c r="X492" s="474"/>
      <c r="Y492" s="474"/>
      <c r="Z492" s="475"/>
      <c r="AA492" s="480">
        <v>9.2948226270373926</v>
      </c>
      <c r="AB492" s="474"/>
      <c r="AC492" s="481">
        <v>10.651013110846245</v>
      </c>
      <c r="AD492" s="474"/>
      <c r="AE492" s="481">
        <v>9.5218918379564954</v>
      </c>
      <c r="AF492" s="475"/>
      <c r="AG492" s="490"/>
      <c r="AH492" s="474"/>
      <c r="AI492" s="474"/>
      <c r="AJ492" s="474"/>
      <c r="AK492" s="474"/>
      <c r="AL492" s="475"/>
      <c r="AM492" s="480">
        <v>3.2338060224089635</v>
      </c>
      <c r="AN492" s="475"/>
      <c r="AO492" s="480">
        <v>8.9382716049382722</v>
      </c>
      <c r="AP492" s="474"/>
      <c r="AQ492" s="481">
        <v>19.666666666666668</v>
      </c>
      <c r="AR492" s="474"/>
      <c r="AS492" s="481">
        <v>10.674796747967479</v>
      </c>
      <c r="AT492" s="475"/>
    </row>
    <row r="493" spans="2:46" s="4" customFormat="1" ht="15" hidden="1" customHeight="1" outlineLevel="1" x14ac:dyDescent="0.25">
      <c r="B493" s="115" t="s">
        <v>104</v>
      </c>
      <c r="C493" s="480">
        <v>8.9046698704554945</v>
      </c>
      <c r="D493" s="474"/>
      <c r="E493" s="481">
        <v>11.377595242894579</v>
      </c>
      <c r="F493" s="474"/>
      <c r="G493" s="481">
        <v>9.5397018479217355</v>
      </c>
      <c r="H493" s="475"/>
      <c r="I493" s="480">
        <v>14.230602900025438</v>
      </c>
      <c r="J493" s="474"/>
      <c r="K493" s="481">
        <v>12.426724137931034</v>
      </c>
      <c r="L493" s="474"/>
      <c r="M493" s="481">
        <v>13.327174603174603</v>
      </c>
      <c r="N493" s="475"/>
      <c r="O493" s="490"/>
      <c r="P493" s="474"/>
      <c r="Q493" s="474"/>
      <c r="R493" s="474"/>
      <c r="S493" s="474"/>
      <c r="T493" s="475"/>
      <c r="U493" s="490"/>
      <c r="V493" s="474"/>
      <c r="W493" s="474"/>
      <c r="X493" s="474"/>
      <c r="Y493" s="474"/>
      <c r="Z493" s="475"/>
      <c r="AA493" s="480">
        <v>9.8721188978324772</v>
      </c>
      <c r="AB493" s="474"/>
      <c r="AC493" s="481">
        <v>10.162263167043282</v>
      </c>
      <c r="AD493" s="474"/>
      <c r="AE493" s="481">
        <v>9.9418039117456747</v>
      </c>
      <c r="AF493" s="475"/>
      <c r="AG493" s="490"/>
      <c r="AH493" s="474"/>
      <c r="AI493" s="474"/>
      <c r="AJ493" s="474"/>
      <c r="AK493" s="474"/>
      <c r="AL493" s="475"/>
      <c r="AM493" s="480">
        <v>3.2490430816841762</v>
      </c>
      <c r="AN493" s="475"/>
      <c r="AO493" s="480">
        <v>7.2719522591645358</v>
      </c>
      <c r="AP493" s="474"/>
      <c r="AQ493" s="481">
        <v>15.449101796407186</v>
      </c>
      <c r="AR493" s="474"/>
      <c r="AS493" s="481">
        <v>8.2910447761194028</v>
      </c>
      <c r="AT493" s="475"/>
    </row>
    <row r="494" spans="2:46" s="4" customFormat="1" ht="15" hidden="1" customHeight="1" outlineLevel="1" x14ac:dyDescent="0.25">
      <c r="B494" s="115" t="s">
        <v>105</v>
      </c>
      <c r="C494" s="480">
        <v>8.2685427384863317</v>
      </c>
      <c r="D494" s="474"/>
      <c r="E494" s="481">
        <v>11.655091720910216</v>
      </c>
      <c r="F494" s="474"/>
      <c r="G494" s="481">
        <v>9.336956798452178</v>
      </c>
      <c r="H494" s="475"/>
      <c r="I494" s="480">
        <v>8.6144136210186417</v>
      </c>
      <c r="J494" s="474"/>
      <c r="K494" s="481">
        <v>13.193812154696133</v>
      </c>
      <c r="L494" s="474"/>
      <c r="M494" s="481">
        <v>11.227006240938032</v>
      </c>
      <c r="N494" s="475"/>
      <c r="O494" s="490"/>
      <c r="P494" s="474"/>
      <c r="Q494" s="474"/>
      <c r="R494" s="474"/>
      <c r="S494" s="474"/>
      <c r="T494" s="475"/>
      <c r="U494" s="490"/>
      <c r="V494" s="474"/>
      <c r="W494" s="474"/>
      <c r="X494" s="474"/>
      <c r="Y494" s="474"/>
      <c r="Z494" s="475"/>
      <c r="AA494" s="480">
        <v>9.5698883252647207</v>
      </c>
      <c r="AB494" s="474"/>
      <c r="AC494" s="481">
        <v>9.5906572093538731</v>
      </c>
      <c r="AD494" s="474"/>
      <c r="AE494" s="481">
        <v>9.5752507404174949</v>
      </c>
      <c r="AF494" s="475"/>
      <c r="AG494" s="490"/>
      <c r="AH494" s="474"/>
      <c r="AI494" s="474"/>
      <c r="AJ494" s="474"/>
      <c r="AK494" s="474"/>
      <c r="AL494" s="475"/>
      <c r="AM494" s="480">
        <v>3.6020278833967048</v>
      </c>
      <c r="AN494" s="475"/>
      <c r="AO494" s="480">
        <v>6.5625</v>
      </c>
      <c r="AP494" s="474"/>
      <c r="AQ494" s="481">
        <v>17.895104895104897</v>
      </c>
      <c r="AR494" s="474"/>
      <c r="AS494" s="481">
        <v>9.4450373532550689</v>
      </c>
      <c r="AT494" s="475"/>
    </row>
    <row r="495" spans="2:46" s="4" customFormat="1" ht="15" hidden="1" customHeight="1" outlineLevel="1" x14ac:dyDescent="0.25">
      <c r="B495" s="115" t="s">
        <v>106</v>
      </c>
      <c r="C495" s="480">
        <v>8.8569316364751494</v>
      </c>
      <c r="D495" s="474"/>
      <c r="E495" s="481">
        <v>12.83326009976996</v>
      </c>
      <c r="F495" s="474"/>
      <c r="G495" s="481">
        <v>10.040363090888111</v>
      </c>
      <c r="H495" s="475"/>
      <c r="I495" s="480">
        <v>12.301780315754115</v>
      </c>
      <c r="J495" s="474"/>
      <c r="K495" s="481">
        <v>15.125957012419894</v>
      </c>
      <c r="L495" s="474"/>
      <c r="M495" s="481">
        <v>13.833200073805276</v>
      </c>
      <c r="N495" s="475"/>
      <c r="O495" s="490"/>
      <c r="P495" s="474"/>
      <c r="Q495" s="474"/>
      <c r="R495" s="474"/>
      <c r="S495" s="474"/>
      <c r="T495" s="475"/>
      <c r="U495" s="490"/>
      <c r="V495" s="474"/>
      <c r="W495" s="474"/>
      <c r="X495" s="474"/>
      <c r="Y495" s="474"/>
      <c r="Z495" s="475"/>
      <c r="AA495" s="480">
        <v>9.3930604863018292</v>
      </c>
      <c r="AB495" s="474"/>
      <c r="AC495" s="481">
        <v>10.054021366659947</v>
      </c>
      <c r="AD495" s="474"/>
      <c r="AE495" s="481">
        <v>9.5579185520361989</v>
      </c>
      <c r="AF495" s="475"/>
      <c r="AG495" s="490"/>
      <c r="AH495" s="474"/>
      <c r="AI495" s="474"/>
      <c r="AJ495" s="474"/>
      <c r="AK495" s="474"/>
      <c r="AL495" s="475"/>
      <c r="AM495" s="480">
        <v>3.6070393667396989</v>
      </c>
      <c r="AN495" s="475"/>
      <c r="AO495" s="480">
        <v>7.7874649859943981</v>
      </c>
      <c r="AP495" s="474"/>
      <c r="AQ495" s="481">
        <v>23.754385964912281</v>
      </c>
      <c r="AR495" s="474"/>
      <c r="AS495" s="481">
        <v>11.652070063694268</v>
      </c>
      <c r="AT495" s="475"/>
    </row>
    <row r="496" spans="2:46" s="4" customFormat="1" ht="15" hidden="1" customHeight="1" outlineLevel="1" x14ac:dyDescent="0.25">
      <c r="B496" s="115" t="s">
        <v>107</v>
      </c>
      <c r="C496" s="480">
        <v>8.636146641413486</v>
      </c>
      <c r="D496" s="474"/>
      <c r="E496" s="481">
        <v>11.912857185963006</v>
      </c>
      <c r="F496" s="474"/>
      <c r="G496" s="481">
        <v>9.621326898128407</v>
      </c>
      <c r="H496" s="475"/>
      <c r="I496" s="480">
        <v>11.119796400654426</v>
      </c>
      <c r="J496" s="474"/>
      <c r="K496" s="481">
        <v>13.568976433345059</v>
      </c>
      <c r="L496" s="474"/>
      <c r="M496" s="481">
        <v>12.500416385771503</v>
      </c>
      <c r="N496" s="475"/>
      <c r="O496" s="490"/>
      <c r="P496" s="474"/>
      <c r="Q496" s="474"/>
      <c r="R496" s="474"/>
      <c r="S496" s="474"/>
      <c r="T496" s="475"/>
      <c r="U496" s="490"/>
      <c r="V496" s="474"/>
      <c r="W496" s="474"/>
      <c r="X496" s="474"/>
      <c r="Y496" s="474"/>
      <c r="Z496" s="475"/>
      <c r="AA496" s="480">
        <v>9.7254001419222575</v>
      </c>
      <c r="AB496" s="474"/>
      <c r="AC496" s="481">
        <v>10.112277423609585</v>
      </c>
      <c r="AD496" s="474"/>
      <c r="AE496" s="481">
        <v>9.827530176415971</v>
      </c>
      <c r="AF496" s="475"/>
      <c r="AG496" s="490"/>
      <c r="AH496" s="474"/>
      <c r="AI496" s="474"/>
      <c r="AJ496" s="474"/>
      <c r="AK496" s="474"/>
      <c r="AL496" s="475"/>
      <c r="AM496" s="480">
        <v>3.405917739227756</v>
      </c>
      <c r="AN496" s="475"/>
      <c r="AO496" s="480">
        <v>7.2180339985218032</v>
      </c>
      <c r="AP496" s="474"/>
      <c r="AQ496" s="481">
        <v>21.842956120092378</v>
      </c>
      <c r="AR496" s="474"/>
      <c r="AS496" s="481">
        <v>10.763717805151176</v>
      </c>
      <c r="AT496" s="475"/>
    </row>
    <row r="497" spans="2:46" s="4" customFormat="1" ht="15" hidden="1" customHeight="1" outlineLevel="1" x14ac:dyDescent="0.25">
      <c r="B497" s="115" t="s">
        <v>122</v>
      </c>
      <c r="C497" s="480">
        <v>8.4843171702974942</v>
      </c>
      <c r="D497" s="474"/>
      <c r="E497" s="481">
        <v>11.161032178356827</v>
      </c>
      <c r="F497" s="474"/>
      <c r="G497" s="481">
        <v>9.2721953154701886</v>
      </c>
      <c r="H497" s="475"/>
      <c r="I497" s="480">
        <v>12.113870898868408</v>
      </c>
      <c r="J497" s="474"/>
      <c r="K497" s="481">
        <v>12.173740738613521</v>
      </c>
      <c r="L497" s="474"/>
      <c r="M497" s="481">
        <v>12.147002733456233</v>
      </c>
      <c r="N497" s="475"/>
      <c r="O497" s="490"/>
      <c r="P497" s="474"/>
      <c r="Q497" s="474"/>
      <c r="R497" s="474"/>
      <c r="S497" s="474"/>
      <c r="T497" s="475"/>
      <c r="U497" s="490"/>
      <c r="V497" s="474"/>
      <c r="W497" s="474"/>
      <c r="X497" s="474"/>
      <c r="Y497" s="474"/>
      <c r="Z497" s="475"/>
      <c r="AA497" s="480">
        <v>8.9508418358149768</v>
      </c>
      <c r="AB497" s="474"/>
      <c r="AC497" s="481">
        <v>9.6503966186092285</v>
      </c>
      <c r="AD497" s="474"/>
      <c r="AE497" s="481">
        <v>9.1169289985566024</v>
      </c>
      <c r="AF497" s="475"/>
      <c r="AG497" s="490"/>
      <c r="AH497" s="474"/>
      <c r="AI497" s="474"/>
      <c r="AJ497" s="474"/>
      <c r="AK497" s="474"/>
      <c r="AL497" s="475"/>
      <c r="AM497" s="480">
        <v>3.2754700793594052</v>
      </c>
      <c r="AN497" s="475"/>
      <c r="AO497" s="480">
        <v>9.6935112747353891</v>
      </c>
      <c r="AP497" s="474"/>
      <c r="AQ497" s="481">
        <v>15.34609250398724</v>
      </c>
      <c r="AR497" s="474"/>
      <c r="AS497" s="481">
        <v>10.959285714285715</v>
      </c>
      <c r="AT497" s="475"/>
    </row>
    <row r="498" spans="2:46" s="4" customFormat="1" ht="15" hidden="1" customHeight="1" outlineLevel="1" x14ac:dyDescent="0.25">
      <c r="B498" s="115" t="s">
        <v>96</v>
      </c>
      <c r="C498" s="480">
        <v>8.9925168487102027</v>
      </c>
      <c r="D498" s="474"/>
      <c r="E498" s="481">
        <v>10.525506129926253</v>
      </c>
      <c r="F498" s="474"/>
      <c r="G498" s="481">
        <v>9.4999222624729853</v>
      </c>
      <c r="H498" s="475"/>
      <c r="I498" s="480">
        <v>11.050532394874571</v>
      </c>
      <c r="J498" s="474"/>
      <c r="K498" s="481">
        <v>11.401153369554857</v>
      </c>
      <c r="L498" s="474"/>
      <c r="M498" s="481">
        <v>11.246164073926339</v>
      </c>
      <c r="N498" s="475"/>
      <c r="O498" s="490"/>
      <c r="P498" s="474"/>
      <c r="Q498" s="474"/>
      <c r="R498" s="474"/>
      <c r="S498" s="474"/>
      <c r="T498" s="475"/>
      <c r="U498" s="490"/>
      <c r="V498" s="474"/>
      <c r="W498" s="474"/>
      <c r="X498" s="474"/>
      <c r="Y498" s="474"/>
      <c r="Z498" s="475"/>
      <c r="AA498" s="480">
        <v>9.8340145659928648</v>
      </c>
      <c r="AB498" s="474"/>
      <c r="AC498" s="481">
        <v>8.9930035716033068</v>
      </c>
      <c r="AD498" s="474"/>
      <c r="AE498" s="481">
        <v>9.6025477020858307</v>
      </c>
      <c r="AF498" s="475"/>
      <c r="AG498" s="490"/>
      <c r="AH498" s="474"/>
      <c r="AI498" s="474"/>
      <c r="AJ498" s="474"/>
      <c r="AK498" s="474"/>
      <c r="AL498" s="475"/>
      <c r="AM498" s="480">
        <v>3.3171830540625988</v>
      </c>
      <c r="AN498" s="475"/>
      <c r="AO498" s="480">
        <v>8.54165395178517</v>
      </c>
      <c r="AP498" s="474"/>
      <c r="AQ498" s="481">
        <v>19.102259215219977</v>
      </c>
      <c r="AR498" s="474"/>
      <c r="AS498" s="481">
        <v>10.698397280233124</v>
      </c>
      <c r="AT498" s="475"/>
    </row>
    <row r="499" spans="2:46" s="4" customFormat="1" ht="15" hidden="1" customHeight="1" outlineLevel="1" x14ac:dyDescent="0.25">
      <c r="B499" s="115" t="s">
        <v>97</v>
      </c>
      <c r="C499" s="480">
        <v>9.1708316507114525</v>
      </c>
      <c r="D499" s="474"/>
      <c r="E499" s="481">
        <v>11.840561111602797</v>
      </c>
      <c r="F499" s="474"/>
      <c r="G499" s="481">
        <v>10.103369657624237</v>
      </c>
      <c r="H499" s="475"/>
      <c r="I499" s="480">
        <v>12.030181952298992</v>
      </c>
      <c r="J499" s="474"/>
      <c r="K499" s="481">
        <v>11.74814080317303</v>
      </c>
      <c r="L499" s="474"/>
      <c r="M499" s="481">
        <v>11.861509191539829</v>
      </c>
      <c r="N499" s="475"/>
      <c r="O499" s="490"/>
      <c r="P499" s="474"/>
      <c r="Q499" s="474"/>
      <c r="R499" s="474"/>
      <c r="S499" s="474"/>
      <c r="T499" s="475"/>
      <c r="U499" s="490"/>
      <c r="V499" s="474"/>
      <c r="W499" s="474"/>
      <c r="X499" s="474"/>
      <c r="Y499" s="474"/>
      <c r="Z499" s="475"/>
      <c r="AA499" s="480">
        <v>9.8441632110163528</v>
      </c>
      <c r="AB499" s="474"/>
      <c r="AC499" s="481">
        <v>11.282690738474091</v>
      </c>
      <c r="AD499" s="474"/>
      <c r="AE499" s="481">
        <v>10.242945201606062</v>
      </c>
      <c r="AF499" s="475"/>
      <c r="AG499" s="490"/>
      <c r="AH499" s="474"/>
      <c r="AI499" s="474"/>
      <c r="AJ499" s="474"/>
      <c r="AK499" s="474"/>
      <c r="AL499" s="475"/>
      <c r="AM499" s="480">
        <v>3.5247327681533358</v>
      </c>
      <c r="AN499" s="475"/>
      <c r="AO499" s="480">
        <v>9.7213160854893133</v>
      </c>
      <c r="AP499" s="474"/>
      <c r="AQ499" s="481">
        <v>19.089201877934272</v>
      </c>
      <c r="AR499" s="474"/>
      <c r="AS499" s="481">
        <v>11.880328933131358</v>
      </c>
      <c r="AT499" s="475"/>
    </row>
    <row r="500" spans="2:46" s="4" customFormat="1" ht="15.75" collapsed="1" x14ac:dyDescent="0.25">
      <c r="B500" s="103">
        <v>1978</v>
      </c>
      <c r="C500" s="482">
        <v>8.8522042123796911</v>
      </c>
      <c r="D500" s="487"/>
      <c r="E500" s="484">
        <v>11.827997347676991</v>
      </c>
      <c r="F500" s="487"/>
      <c r="G500" s="484">
        <v>9.7428674044809451</v>
      </c>
      <c r="H500" s="488"/>
      <c r="I500" s="482">
        <v>11.634806571801066</v>
      </c>
      <c r="J500" s="487"/>
      <c r="K500" s="484">
        <v>12.565916047223437</v>
      </c>
      <c r="L500" s="487"/>
      <c r="M500" s="484">
        <v>12.161094649520345</v>
      </c>
      <c r="N500" s="488"/>
      <c r="O500" s="482"/>
      <c r="P500" s="487"/>
      <c r="Q500" s="484"/>
      <c r="R500" s="487"/>
      <c r="S500" s="484"/>
      <c r="T500" s="488"/>
      <c r="U500" s="482"/>
      <c r="V500" s="487"/>
      <c r="W500" s="484"/>
      <c r="X500" s="487"/>
      <c r="Y500" s="484"/>
      <c r="Z500" s="488"/>
      <c r="AA500" s="482">
        <v>9.6475676017394942</v>
      </c>
      <c r="AB500" s="487"/>
      <c r="AC500" s="484">
        <v>10.281290966634305</v>
      </c>
      <c r="AD500" s="487"/>
      <c r="AE500" s="484">
        <v>9.7950465083921898</v>
      </c>
      <c r="AF500" s="488"/>
      <c r="AG500" s="482"/>
      <c r="AH500" s="487"/>
      <c r="AI500" s="484"/>
      <c r="AJ500" s="487"/>
      <c r="AK500" s="484"/>
      <c r="AL500" s="488"/>
      <c r="AM500" s="482">
        <v>2.8396441518183098</v>
      </c>
      <c r="AN500" s="488"/>
      <c r="AO500" s="482">
        <v>9.2329034635224758</v>
      </c>
      <c r="AP500" s="487"/>
      <c r="AQ500" s="484">
        <v>19.628887523048554</v>
      </c>
      <c r="AR500" s="487"/>
      <c r="AS500" s="484">
        <v>11.630389794472006</v>
      </c>
      <c r="AT500" s="488"/>
    </row>
    <row r="501" spans="2:46" s="118" customFormat="1" ht="6" customHeight="1" x14ac:dyDescent="0.25">
      <c r="B501" s="115"/>
      <c r="C501" s="491"/>
      <c r="D501" s="117"/>
      <c r="E501" s="491"/>
      <c r="F501" s="117"/>
      <c r="G501" s="491"/>
      <c r="H501" s="117"/>
      <c r="I501" s="491"/>
      <c r="J501" s="117"/>
      <c r="K501" s="491"/>
      <c r="L501" s="117"/>
      <c r="M501" s="491"/>
      <c r="N501" s="117"/>
      <c r="O501" s="491"/>
      <c r="P501" s="117"/>
      <c r="Q501" s="491"/>
      <c r="R501" s="117"/>
      <c r="S501" s="491"/>
      <c r="T501" s="117"/>
      <c r="U501" s="491"/>
      <c r="V501" s="117"/>
      <c r="W501" s="491"/>
      <c r="X501" s="117"/>
      <c r="Y501" s="491"/>
      <c r="Z501" s="117"/>
      <c r="AA501" s="491"/>
      <c r="AB501" s="117"/>
      <c r="AC501" s="491"/>
      <c r="AD501" s="117"/>
      <c r="AE501" s="491"/>
      <c r="AF501" s="117"/>
      <c r="AG501" s="491"/>
      <c r="AH501" s="117"/>
      <c r="AI501" s="491"/>
      <c r="AJ501" s="117"/>
      <c r="AK501" s="491"/>
      <c r="AL501" s="117"/>
      <c r="AM501" s="491"/>
      <c r="AN501" s="117"/>
      <c r="AO501" s="491"/>
      <c r="AP501" s="117"/>
      <c r="AQ501" s="491"/>
      <c r="AR501" s="117"/>
      <c r="AS501" s="491"/>
      <c r="AT501" s="117"/>
    </row>
    <row r="502" spans="2:46" s="118" customFormat="1" x14ac:dyDescent="0.25">
      <c r="B502" s="137" t="s">
        <v>80</v>
      </c>
      <c r="C502" s="492"/>
      <c r="D502" s="259"/>
      <c r="E502" s="492"/>
      <c r="F502" s="259"/>
      <c r="G502" s="492"/>
      <c r="H502" s="259"/>
      <c r="I502" s="492"/>
      <c r="J502" s="259"/>
      <c r="K502" s="492"/>
      <c r="L502" s="259"/>
      <c r="M502" s="492"/>
      <c r="N502" s="259"/>
      <c r="O502" s="492"/>
      <c r="P502" s="259"/>
      <c r="Q502" s="492"/>
      <c r="R502" s="259"/>
      <c r="S502" s="492"/>
      <c r="T502" s="259"/>
      <c r="U502" s="492"/>
      <c r="V502" s="259"/>
      <c r="W502" s="492"/>
      <c r="X502" s="259"/>
      <c r="Y502" s="492"/>
      <c r="Z502" s="259"/>
      <c r="AA502" s="492"/>
      <c r="AB502" s="259"/>
      <c r="AC502" s="492"/>
      <c r="AD502" s="259"/>
      <c r="AE502" s="492"/>
      <c r="AF502" s="259"/>
      <c r="AG502" s="492"/>
      <c r="AH502" s="259"/>
      <c r="AI502" s="492"/>
      <c r="AJ502" s="259"/>
      <c r="AK502" s="492"/>
      <c r="AL502" s="259"/>
      <c r="AM502" s="493"/>
      <c r="AN502" s="137"/>
      <c r="AO502" s="492"/>
      <c r="AP502" s="259"/>
      <c r="AQ502" s="492"/>
      <c r="AR502" s="259"/>
      <c r="AS502" s="492"/>
      <c r="AT502" s="259"/>
    </row>
    <row r="503" spans="2:46" s="118" customFormat="1" x14ac:dyDescent="0.25">
      <c r="B503" s="115"/>
      <c r="C503" s="491"/>
      <c r="D503" s="117"/>
      <c r="E503" s="491"/>
      <c r="F503" s="117"/>
      <c r="G503" s="491"/>
      <c r="H503" s="117"/>
      <c r="I503" s="491"/>
      <c r="J503" s="117"/>
      <c r="K503" s="491"/>
      <c r="L503" s="117"/>
      <c r="M503" s="491"/>
      <c r="N503" s="117"/>
      <c r="O503" s="491"/>
      <c r="P503" s="117"/>
      <c r="Q503" s="491"/>
      <c r="R503" s="117"/>
      <c r="S503" s="491"/>
      <c r="T503" s="117"/>
      <c r="U503" s="491"/>
      <c r="V503" s="117"/>
      <c r="W503" s="491"/>
      <c r="X503" s="117"/>
      <c r="Y503" s="491"/>
      <c r="Z503" s="117"/>
      <c r="AA503" s="491"/>
      <c r="AB503" s="117"/>
      <c r="AC503" s="491"/>
      <c r="AD503" s="117"/>
      <c r="AE503" s="491"/>
      <c r="AF503" s="117"/>
      <c r="AG503" s="491"/>
      <c r="AH503" s="117"/>
      <c r="AI503" s="491"/>
      <c r="AJ503" s="117"/>
      <c r="AK503" s="491"/>
      <c r="AL503" s="117"/>
      <c r="AM503" s="491"/>
      <c r="AN503" s="117"/>
      <c r="AO503" s="491"/>
      <c r="AP503" s="117"/>
      <c r="AQ503" s="491"/>
      <c r="AR503" s="117"/>
      <c r="AS503" s="491"/>
      <c r="AT503" s="117"/>
    </row>
    <row r="504" spans="2:46" s="122" customFormat="1" x14ac:dyDescent="0.25">
      <c r="B504" s="120"/>
      <c r="C504" s="494"/>
      <c r="D504" s="117"/>
      <c r="E504" s="494"/>
      <c r="F504" s="117"/>
      <c r="G504" s="494"/>
      <c r="H504" s="117"/>
      <c r="I504" s="494"/>
      <c r="J504" s="117"/>
      <c r="K504" s="494"/>
      <c r="L504" s="117"/>
      <c r="M504" s="494"/>
      <c r="N504" s="117"/>
      <c r="O504" s="494"/>
      <c r="P504" s="117"/>
      <c r="Q504" s="494"/>
      <c r="R504" s="117"/>
      <c r="S504" s="494"/>
      <c r="T504" s="117"/>
      <c r="U504" s="494"/>
      <c r="V504" s="117"/>
      <c r="W504" s="494"/>
      <c r="X504" s="117"/>
      <c r="Y504" s="494"/>
      <c r="Z504" s="117"/>
      <c r="AA504" s="494"/>
      <c r="AB504" s="117"/>
      <c r="AC504" s="494"/>
      <c r="AD504" s="117"/>
      <c r="AE504" s="494"/>
      <c r="AF504" s="117"/>
      <c r="AG504" s="494"/>
      <c r="AH504" s="117"/>
      <c r="AI504" s="494"/>
      <c r="AJ504" s="117"/>
      <c r="AK504" s="494"/>
      <c r="AL504" s="117"/>
      <c r="AM504" s="494"/>
      <c r="AN504" s="117"/>
      <c r="AO504" s="494"/>
      <c r="AP504" s="117"/>
      <c r="AQ504" s="494"/>
      <c r="AR504" s="117"/>
      <c r="AS504" s="494"/>
      <c r="AT504" s="117"/>
    </row>
    <row r="505" spans="2:46" s="122" customFormat="1" x14ac:dyDescent="0.25">
      <c r="B505" s="120"/>
      <c r="C505" s="494"/>
      <c r="D505" s="117"/>
      <c r="E505" s="494"/>
      <c r="F505" s="117"/>
      <c r="G505" s="494"/>
      <c r="H505" s="117"/>
      <c r="I505" s="494"/>
      <c r="J505" s="117"/>
      <c r="K505" s="494"/>
      <c r="L505" s="117"/>
      <c r="M505" s="494"/>
      <c r="N505" s="117"/>
      <c r="O505" s="494"/>
      <c r="P505" s="117"/>
      <c r="Q505" s="494"/>
      <c r="R505" s="117"/>
      <c r="S505" s="494"/>
      <c r="T505" s="117"/>
      <c r="U505" s="494"/>
      <c r="V505" s="117"/>
      <c r="W505" s="494"/>
      <c r="X505" s="117"/>
      <c r="Y505" s="494"/>
      <c r="Z505" s="117"/>
      <c r="AA505" s="494"/>
      <c r="AB505" s="117"/>
      <c r="AC505" s="494"/>
      <c r="AD505" s="117"/>
      <c r="AE505" s="494"/>
      <c r="AF505" s="117"/>
      <c r="AG505" s="494"/>
      <c r="AH505" s="117"/>
      <c r="AI505" s="494"/>
      <c r="AJ505" s="117"/>
      <c r="AK505" s="494"/>
      <c r="AL505" s="117"/>
      <c r="AM505" s="494"/>
      <c r="AN505" s="117"/>
      <c r="AO505" s="494"/>
      <c r="AP505" s="117"/>
      <c r="AQ505" s="494"/>
      <c r="AR505" s="117"/>
      <c r="AS505" s="494"/>
      <c r="AT505" s="117"/>
    </row>
    <row r="506" spans="2:46" s="122" customFormat="1" x14ac:dyDescent="0.25">
      <c r="B506" s="120"/>
      <c r="C506" s="494"/>
      <c r="D506" s="117"/>
      <c r="E506" s="494"/>
      <c r="F506" s="117"/>
      <c r="G506" s="494"/>
      <c r="H506" s="117"/>
      <c r="I506" s="494"/>
      <c r="J506" s="117"/>
      <c r="K506" s="494"/>
      <c r="L506" s="117"/>
      <c r="M506" s="494"/>
      <c r="N506" s="117"/>
      <c r="O506" s="494"/>
      <c r="P506" s="117"/>
      <c r="Q506" s="494"/>
      <c r="R506" s="117"/>
      <c r="S506" s="494"/>
      <c r="T506" s="117"/>
      <c r="U506" s="494"/>
      <c r="V506" s="117"/>
      <c r="W506" s="494"/>
      <c r="X506" s="117"/>
      <c r="Y506" s="494"/>
      <c r="Z506" s="117"/>
      <c r="AA506" s="494"/>
      <c r="AB506" s="117"/>
      <c r="AC506" s="494"/>
      <c r="AD506" s="117"/>
      <c r="AE506" s="494"/>
      <c r="AF506" s="117"/>
      <c r="AG506" s="494"/>
      <c r="AH506" s="117"/>
      <c r="AI506" s="494"/>
      <c r="AJ506" s="117"/>
      <c r="AK506" s="494"/>
      <c r="AL506" s="117"/>
      <c r="AM506" s="494"/>
      <c r="AN506" s="117"/>
      <c r="AO506" s="494"/>
      <c r="AP506" s="117"/>
      <c r="AQ506" s="494"/>
      <c r="AR506" s="117"/>
      <c r="AS506" s="494"/>
      <c r="AT506" s="117"/>
    </row>
    <row r="507" spans="2:46" s="122" customFormat="1" x14ac:dyDescent="0.25">
      <c r="B507" s="120"/>
      <c r="C507" s="494"/>
      <c r="D507" s="117"/>
      <c r="E507" s="494"/>
      <c r="F507" s="117"/>
      <c r="G507" s="494"/>
      <c r="H507" s="117"/>
      <c r="I507" s="494"/>
      <c r="J507" s="117"/>
      <c r="K507" s="494"/>
      <c r="L507" s="117"/>
      <c r="M507" s="494"/>
      <c r="N507" s="117"/>
      <c r="O507" s="494"/>
      <c r="P507" s="117"/>
      <c r="Q507" s="494"/>
      <c r="R507" s="117"/>
      <c r="S507" s="494"/>
      <c r="T507" s="117"/>
      <c r="U507" s="494"/>
      <c r="V507" s="117"/>
      <c r="W507" s="494"/>
      <c r="X507" s="117"/>
      <c r="Y507" s="494"/>
      <c r="Z507" s="117"/>
      <c r="AA507" s="494"/>
      <c r="AB507" s="117"/>
      <c r="AC507" s="494"/>
      <c r="AD507" s="117"/>
      <c r="AE507" s="494"/>
      <c r="AF507" s="117"/>
      <c r="AG507" s="494"/>
      <c r="AH507" s="117"/>
      <c r="AI507" s="494"/>
      <c r="AJ507" s="117"/>
      <c r="AK507" s="494"/>
      <c r="AL507" s="117"/>
      <c r="AM507" s="494"/>
      <c r="AN507" s="117"/>
      <c r="AO507" s="494"/>
      <c r="AP507" s="117"/>
      <c r="AQ507" s="494"/>
      <c r="AR507" s="117"/>
      <c r="AS507" s="494"/>
      <c r="AT507" s="117"/>
    </row>
    <row r="508" spans="2:46" s="122" customFormat="1" x14ac:dyDescent="0.25">
      <c r="B508" s="120"/>
      <c r="C508" s="494"/>
      <c r="D508" s="117"/>
      <c r="E508" s="494"/>
      <c r="F508" s="117"/>
      <c r="G508" s="494"/>
      <c r="H508" s="117"/>
      <c r="I508" s="494"/>
      <c r="J508" s="117"/>
      <c r="K508" s="494"/>
      <c r="L508" s="117"/>
      <c r="M508" s="494"/>
      <c r="N508" s="117"/>
      <c r="O508" s="494"/>
      <c r="P508" s="117"/>
      <c r="Q508" s="494"/>
      <c r="R508" s="117"/>
      <c r="S508" s="494"/>
      <c r="T508" s="117"/>
      <c r="U508" s="494"/>
      <c r="V508" s="117"/>
      <c r="W508" s="494"/>
      <c r="X508" s="117"/>
      <c r="Y508" s="494"/>
      <c r="Z508" s="117"/>
      <c r="AA508" s="494"/>
      <c r="AB508" s="117"/>
      <c r="AC508" s="494"/>
      <c r="AD508" s="117"/>
      <c r="AE508" s="494"/>
      <c r="AF508" s="117"/>
      <c r="AG508" s="494"/>
      <c r="AH508" s="117"/>
      <c r="AI508" s="494"/>
      <c r="AJ508" s="117"/>
      <c r="AK508" s="494"/>
      <c r="AL508" s="117"/>
      <c r="AM508" s="494"/>
      <c r="AN508" s="117"/>
      <c r="AO508" s="494"/>
      <c r="AP508" s="117"/>
      <c r="AQ508" s="494"/>
      <c r="AR508" s="117"/>
      <c r="AS508" s="494"/>
      <c r="AT508" s="117"/>
    </row>
    <row r="509" spans="2:46" s="122" customFormat="1" x14ac:dyDescent="0.25">
      <c r="B509" s="120"/>
      <c r="C509" s="494"/>
      <c r="D509" s="117"/>
      <c r="E509" s="494"/>
      <c r="F509" s="117"/>
      <c r="G509" s="494"/>
      <c r="H509" s="117"/>
      <c r="I509" s="494"/>
      <c r="J509" s="117"/>
      <c r="K509" s="494"/>
      <c r="L509" s="117"/>
      <c r="M509" s="494"/>
      <c r="N509" s="117"/>
      <c r="O509" s="494"/>
      <c r="P509" s="117"/>
      <c r="Q509" s="494"/>
      <c r="R509" s="117"/>
      <c r="S509" s="494"/>
      <c r="T509" s="117"/>
      <c r="U509" s="494"/>
      <c r="V509" s="117"/>
      <c r="W509" s="494"/>
      <c r="X509" s="117"/>
      <c r="Y509" s="494"/>
      <c r="Z509" s="117"/>
      <c r="AA509" s="494"/>
      <c r="AB509" s="117"/>
      <c r="AC509" s="494"/>
      <c r="AD509" s="117"/>
      <c r="AE509" s="494"/>
      <c r="AF509" s="117"/>
      <c r="AG509" s="494"/>
      <c r="AH509" s="117"/>
      <c r="AI509" s="494"/>
      <c r="AJ509" s="117"/>
      <c r="AK509" s="494"/>
      <c r="AL509" s="117"/>
      <c r="AM509" s="494"/>
      <c r="AN509" s="117"/>
      <c r="AO509" s="494"/>
      <c r="AP509" s="117"/>
      <c r="AQ509" s="494"/>
      <c r="AR509" s="117"/>
      <c r="AS509" s="494"/>
      <c r="AT509" s="117"/>
    </row>
    <row r="510" spans="2:46" s="122" customFormat="1" x14ac:dyDescent="0.25">
      <c r="B510" s="120"/>
      <c r="C510" s="494"/>
      <c r="D510" s="117"/>
      <c r="E510" s="494"/>
      <c r="F510" s="117"/>
      <c r="G510" s="494"/>
      <c r="H510" s="117"/>
      <c r="I510" s="494"/>
      <c r="J510" s="117"/>
      <c r="K510" s="494"/>
      <c r="L510" s="117"/>
      <c r="M510" s="494"/>
      <c r="N510" s="117"/>
      <c r="O510" s="494"/>
      <c r="P510" s="117"/>
      <c r="Q510" s="494"/>
      <c r="R510" s="117"/>
      <c r="S510" s="494"/>
      <c r="T510" s="117"/>
      <c r="U510" s="494"/>
      <c r="V510" s="117"/>
      <c r="W510" s="494"/>
      <c r="X510" s="117"/>
      <c r="Y510" s="494"/>
      <c r="Z510" s="117"/>
      <c r="AA510" s="494"/>
      <c r="AB510" s="117"/>
      <c r="AC510" s="494"/>
      <c r="AD510" s="117"/>
      <c r="AE510" s="494"/>
      <c r="AF510" s="117"/>
      <c r="AG510" s="494"/>
      <c r="AH510" s="117"/>
      <c r="AI510" s="494"/>
      <c r="AJ510" s="117"/>
      <c r="AK510" s="494"/>
      <c r="AL510" s="117"/>
      <c r="AM510" s="494"/>
      <c r="AN510" s="117"/>
      <c r="AO510" s="494"/>
      <c r="AP510" s="117"/>
      <c r="AQ510" s="494"/>
      <c r="AR510" s="117"/>
      <c r="AS510" s="494"/>
      <c r="AT510" s="117"/>
    </row>
    <row r="511" spans="2:46" s="122" customFormat="1" x14ac:dyDescent="0.25">
      <c r="B511" s="120"/>
      <c r="C511" s="494"/>
      <c r="D511" s="117"/>
      <c r="E511" s="494"/>
      <c r="F511" s="117"/>
      <c r="G511" s="494"/>
      <c r="H511" s="117"/>
      <c r="I511" s="494"/>
      <c r="J511" s="117"/>
      <c r="K511" s="494"/>
      <c r="L511" s="117"/>
      <c r="M511" s="494"/>
      <c r="N511" s="117"/>
      <c r="O511" s="494"/>
      <c r="P511" s="117"/>
      <c r="Q511" s="494"/>
      <c r="R511" s="117"/>
      <c r="S511" s="494"/>
      <c r="T511" s="117"/>
      <c r="U511" s="494"/>
      <c r="V511" s="117"/>
      <c r="W511" s="494"/>
      <c r="X511" s="117"/>
      <c r="Y511" s="494"/>
      <c r="Z511" s="117"/>
      <c r="AA511" s="494"/>
      <c r="AB511" s="117"/>
      <c r="AC511" s="494"/>
      <c r="AD511" s="117"/>
      <c r="AE511" s="494"/>
      <c r="AF511" s="117"/>
      <c r="AG511" s="494"/>
      <c r="AH511" s="117"/>
      <c r="AI511" s="494"/>
      <c r="AJ511" s="117"/>
      <c r="AK511" s="494"/>
      <c r="AL511" s="117"/>
      <c r="AM511" s="494"/>
      <c r="AN511" s="117"/>
      <c r="AO511" s="494"/>
      <c r="AP511" s="117"/>
      <c r="AQ511" s="494"/>
      <c r="AR511" s="117"/>
      <c r="AS511" s="494"/>
      <c r="AT511" s="117"/>
    </row>
    <row r="512" spans="2:46" s="122" customFormat="1" x14ac:dyDescent="0.25">
      <c r="B512" s="120"/>
      <c r="C512" s="494"/>
      <c r="D512" s="117"/>
      <c r="E512" s="494"/>
      <c r="F512" s="117"/>
      <c r="G512" s="494"/>
      <c r="H512" s="117"/>
      <c r="I512" s="494"/>
      <c r="J512" s="117"/>
      <c r="K512" s="494"/>
      <c r="L512" s="117"/>
      <c r="M512" s="494"/>
      <c r="N512" s="117"/>
      <c r="O512" s="494"/>
      <c r="P512" s="117"/>
      <c r="Q512" s="494"/>
      <c r="R512" s="117"/>
      <c r="S512" s="494"/>
      <c r="T512" s="117"/>
      <c r="U512" s="494"/>
      <c r="V512" s="117"/>
      <c r="W512" s="494"/>
      <c r="X512" s="117"/>
      <c r="Y512" s="494"/>
      <c r="Z512" s="117"/>
      <c r="AA512" s="494"/>
      <c r="AB512" s="117"/>
      <c r="AC512" s="494"/>
      <c r="AD512" s="117"/>
      <c r="AE512" s="494"/>
      <c r="AF512" s="117"/>
      <c r="AG512" s="494"/>
      <c r="AH512" s="117"/>
      <c r="AI512" s="494"/>
      <c r="AJ512" s="117"/>
      <c r="AK512" s="494"/>
      <c r="AL512" s="117"/>
      <c r="AM512" s="494"/>
      <c r="AN512" s="117"/>
      <c r="AO512" s="494"/>
      <c r="AP512" s="117"/>
      <c r="AQ512" s="494"/>
      <c r="AR512" s="117"/>
      <c r="AS512" s="494"/>
      <c r="AT512" s="117"/>
    </row>
    <row r="513" spans="2:46" s="122" customFormat="1" ht="15.75" x14ac:dyDescent="0.25">
      <c r="B513" s="123"/>
      <c r="C513" s="495"/>
      <c r="D513" s="125"/>
      <c r="E513" s="495"/>
      <c r="F513" s="125"/>
      <c r="G513" s="495"/>
      <c r="H513" s="125"/>
      <c r="I513" s="495"/>
      <c r="J513" s="125"/>
      <c r="K513" s="495"/>
      <c r="L513" s="125"/>
      <c r="M513" s="495"/>
      <c r="N513" s="125"/>
      <c r="O513" s="495"/>
      <c r="P513" s="125"/>
      <c r="Q513" s="495"/>
      <c r="R513" s="125"/>
      <c r="S513" s="495"/>
      <c r="T513" s="125"/>
      <c r="U513" s="495"/>
      <c r="V513" s="125"/>
      <c r="W513" s="495"/>
      <c r="X513" s="125"/>
      <c r="Y513" s="495"/>
      <c r="Z513" s="125"/>
      <c r="AA513" s="495"/>
      <c r="AB513" s="125"/>
      <c r="AC513" s="495"/>
      <c r="AD513" s="125"/>
      <c r="AE513" s="495"/>
      <c r="AF513" s="125"/>
      <c r="AG513" s="495"/>
      <c r="AH513" s="125"/>
      <c r="AI513" s="495"/>
      <c r="AJ513" s="125"/>
      <c r="AK513" s="495"/>
      <c r="AL513" s="125"/>
      <c r="AM513" s="495"/>
      <c r="AN513" s="125"/>
      <c r="AO513" s="495"/>
      <c r="AP513" s="125"/>
      <c r="AQ513" s="495"/>
      <c r="AR513" s="125"/>
      <c r="AS513" s="495"/>
      <c r="AT513" s="125"/>
    </row>
    <row r="514" spans="2:46" s="122" customFormat="1" x14ac:dyDescent="0.25">
      <c r="B514" s="120"/>
      <c r="C514" s="494"/>
      <c r="D514" s="117"/>
      <c r="E514" s="494"/>
      <c r="F514" s="117"/>
      <c r="G514" s="494"/>
      <c r="H514" s="117"/>
      <c r="I514" s="494"/>
      <c r="J514" s="117"/>
      <c r="K514" s="494"/>
      <c r="L514" s="117"/>
      <c r="M514" s="494"/>
      <c r="N514" s="117"/>
      <c r="O514" s="494"/>
      <c r="P514" s="117"/>
      <c r="Q514" s="494"/>
      <c r="R514" s="117"/>
      <c r="S514" s="494"/>
      <c r="T514" s="117"/>
      <c r="U514" s="494"/>
      <c r="V514" s="117"/>
      <c r="W514" s="494"/>
      <c r="X514" s="117"/>
      <c r="Y514" s="494"/>
      <c r="Z514" s="117"/>
      <c r="AA514" s="494"/>
      <c r="AB514" s="117"/>
      <c r="AC514" s="494"/>
      <c r="AD514" s="117"/>
      <c r="AE514" s="494"/>
      <c r="AF514" s="117"/>
      <c r="AG514" s="494"/>
      <c r="AH514" s="117"/>
      <c r="AI514" s="494"/>
      <c r="AJ514" s="117"/>
      <c r="AK514" s="494"/>
      <c r="AL514" s="117"/>
      <c r="AM514" s="494"/>
      <c r="AN514" s="117"/>
      <c r="AO514" s="494"/>
      <c r="AP514" s="117"/>
      <c r="AQ514" s="494"/>
      <c r="AR514" s="117"/>
      <c r="AS514" s="494"/>
      <c r="AT514" s="117"/>
    </row>
    <row r="515" spans="2:46" s="122" customFormat="1" x14ac:dyDescent="0.25">
      <c r="B515" s="120"/>
      <c r="C515" s="494"/>
      <c r="D515" s="117"/>
      <c r="E515" s="494"/>
      <c r="F515" s="117"/>
      <c r="G515" s="494"/>
      <c r="H515" s="117"/>
      <c r="I515" s="494"/>
      <c r="J515" s="117"/>
      <c r="K515" s="494"/>
      <c r="L515" s="117"/>
      <c r="M515" s="494"/>
      <c r="N515" s="117"/>
      <c r="O515" s="494"/>
      <c r="P515" s="117"/>
      <c r="Q515" s="494"/>
      <c r="R515" s="117"/>
      <c r="S515" s="494"/>
      <c r="T515" s="117"/>
      <c r="U515" s="494"/>
      <c r="V515" s="117"/>
      <c r="W515" s="494"/>
      <c r="X515" s="117"/>
      <c r="Y515" s="494"/>
      <c r="Z515" s="117"/>
      <c r="AA515" s="494"/>
      <c r="AB515" s="117"/>
      <c r="AC515" s="494"/>
      <c r="AD515" s="117"/>
      <c r="AE515" s="494"/>
      <c r="AF515" s="117"/>
      <c r="AG515" s="494"/>
      <c r="AH515" s="117"/>
      <c r="AI515" s="494"/>
      <c r="AJ515" s="117"/>
      <c r="AK515" s="494"/>
      <c r="AL515" s="117"/>
      <c r="AM515" s="494"/>
      <c r="AN515" s="117"/>
      <c r="AO515" s="494"/>
      <c r="AP515" s="117"/>
      <c r="AQ515" s="494"/>
      <c r="AR515" s="117"/>
      <c r="AS515" s="494"/>
      <c r="AT515" s="117"/>
    </row>
    <row r="516" spans="2:46" s="122" customFormat="1" x14ac:dyDescent="0.25">
      <c r="B516" s="120"/>
      <c r="C516" s="494"/>
      <c r="D516" s="117"/>
      <c r="E516" s="494"/>
      <c r="F516" s="117"/>
      <c r="G516" s="494"/>
      <c r="H516" s="117"/>
      <c r="I516" s="494"/>
      <c r="J516" s="117"/>
      <c r="K516" s="494"/>
      <c r="L516" s="117"/>
      <c r="M516" s="494"/>
      <c r="N516" s="117"/>
      <c r="O516" s="494"/>
      <c r="P516" s="117"/>
      <c r="Q516" s="494"/>
      <c r="R516" s="117"/>
      <c r="S516" s="494"/>
      <c r="T516" s="117"/>
      <c r="U516" s="494"/>
      <c r="V516" s="117"/>
      <c r="W516" s="494"/>
      <c r="X516" s="117"/>
      <c r="Y516" s="494"/>
      <c r="Z516" s="117"/>
      <c r="AA516" s="494"/>
      <c r="AB516" s="117"/>
      <c r="AC516" s="494"/>
      <c r="AD516" s="117"/>
      <c r="AE516" s="494"/>
      <c r="AF516" s="117"/>
      <c r="AG516" s="494"/>
      <c r="AH516" s="117"/>
      <c r="AI516" s="494"/>
      <c r="AJ516" s="117"/>
      <c r="AK516" s="494"/>
      <c r="AL516" s="117"/>
      <c r="AM516" s="494"/>
      <c r="AN516" s="117"/>
      <c r="AO516" s="494"/>
      <c r="AP516" s="117"/>
      <c r="AQ516" s="494"/>
      <c r="AR516" s="117"/>
      <c r="AS516" s="494"/>
      <c r="AT516" s="117"/>
    </row>
    <row r="517" spans="2:46" s="122" customFormat="1" x14ac:dyDescent="0.25">
      <c r="B517" s="120"/>
      <c r="C517" s="494"/>
      <c r="D517" s="117"/>
      <c r="E517" s="494"/>
      <c r="F517" s="117"/>
      <c r="G517" s="494"/>
      <c r="H517" s="117"/>
      <c r="I517" s="494"/>
      <c r="J517" s="117"/>
      <c r="K517" s="494"/>
      <c r="L517" s="117"/>
      <c r="M517" s="494"/>
      <c r="N517" s="117"/>
      <c r="O517" s="494"/>
      <c r="P517" s="117"/>
      <c r="Q517" s="494"/>
      <c r="R517" s="117"/>
      <c r="S517" s="494"/>
      <c r="T517" s="117"/>
      <c r="U517" s="494"/>
      <c r="V517" s="117"/>
      <c r="W517" s="494"/>
      <c r="X517" s="117"/>
      <c r="Y517" s="494"/>
      <c r="Z517" s="117"/>
      <c r="AA517" s="494"/>
      <c r="AB517" s="117"/>
      <c r="AC517" s="494"/>
      <c r="AD517" s="117"/>
      <c r="AE517" s="494"/>
      <c r="AF517" s="117"/>
      <c r="AG517" s="494"/>
      <c r="AH517" s="117"/>
      <c r="AI517" s="494"/>
      <c r="AJ517" s="117"/>
      <c r="AK517" s="494"/>
      <c r="AL517" s="117"/>
      <c r="AM517" s="494"/>
      <c r="AN517" s="117"/>
      <c r="AO517" s="494"/>
      <c r="AP517" s="117"/>
      <c r="AQ517" s="494"/>
      <c r="AR517" s="117"/>
      <c r="AS517" s="494"/>
      <c r="AT517" s="117"/>
    </row>
    <row r="518" spans="2:46" s="122" customFormat="1" x14ac:dyDescent="0.25">
      <c r="B518" s="120"/>
      <c r="C518" s="494"/>
      <c r="D518" s="117"/>
      <c r="E518" s="494"/>
      <c r="F518" s="117"/>
      <c r="G518" s="494"/>
      <c r="H518" s="117"/>
      <c r="I518" s="494"/>
      <c r="J518" s="117"/>
      <c r="K518" s="494"/>
      <c r="L518" s="117"/>
      <c r="M518" s="494"/>
      <c r="N518" s="117"/>
      <c r="O518" s="494"/>
      <c r="P518" s="117"/>
      <c r="Q518" s="494"/>
      <c r="R518" s="117"/>
      <c r="S518" s="494"/>
      <c r="T518" s="117"/>
      <c r="U518" s="494"/>
      <c r="V518" s="117"/>
      <c r="W518" s="494"/>
      <c r="X518" s="117"/>
      <c r="Y518" s="494"/>
      <c r="Z518" s="117"/>
      <c r="AA518" s="494"/>
      <c r="AB518" s="117"/>
      <c r="AC518" s="494"/>
      <c r="AD518" s="117"/>
      <c r="AE518" s="494"/>
      <c r="AF518" s="117"/>
      <c r="AG518" s="494"/>
      <c r="AH518" s="117"/>
      <c r="AI518" s="494"/>
      <c r="AJ518" s="117"/>
      <c r="AK518" s="494"/>
      <c r="AL518" s="117"/>
      <c r="AM518" s="494"/>
      <c r="AN518" s="117"/>
      <c r="AO518" s="494"/>
      <c r="AP518" s="117"/>
      <c r="AQ518" s="494"/>
      <c r="AR518" s="117"/>
      <c r="AS518" s="494"/>
      <c r="AT518" s="117"/>
    </row>
    <row r="519" spans="2:46" s="122" customFormat="1" x14ac:dyDescent="0.25">
      <c r="B519" s="120"/>
      <c r="C519" s="494"/>
      <c r="D519" s="117"/>
      <c r="E519" s="494"/>
      <c r="F519" s="117"/>
      <c r="G519" s="494"/>
      <c r="H519" s="117"/>
      <c r="I519" s="494"/>
      <c r="J519" s="117"/>
      <c r="K519" s="494"/>
      <c r="L519" s="117"/>
      <c r="M519" s="494"/>
      <c r="N519" s="117"/>
      <c r="O519" s="494"/>
      <c r="P519" s="117"/>
      <c r="Q519" s="494"/>
      <c r="R519" s="117"/>
      <c r="S519" s="494"/>
      <c r="T519" s="117"/>
      <c r="U519" s="494"/>
      <c r="V519" s="117"/>
      <c r="W519" s="494"/>
      <c r="X519" s="117"/>
      <c r="Y519" s="494"/>
      <c r="Z519" s="117"/>
      <c r="AA519" s="494"/>
      <c r="AB519" s="117"/>
      <c r="AC519" s="494"/>
      <c r="AD519" s="117"/>
      <c r="AE519" s="494"/>
      <c r="AF519" s="117"/>
      <c r="AG519" s="494"/>
      <c r="AH519" s="117"/>
      <c r="AI519" s="494"/>
      <c r="AJ519" s="117"/>
      <c r="AK519" s="494"/>
      <c r="AL519" s="117"/>
      <c r="AM519" s="494"/>
      <c r="AN519" s="117"/>
      <c r="AO519" s="494"/>
      <c r="AP519" s="117"/>
      <c r="AQ519" s="494"/>
      <c r="AR519" s="117"/>
      <c r="AS519" s="494"/>
      <c r="AT519" s="117"/>
    </row>
    <row r="520" spans="2:46" s="122" customFormat="1" x14ac:dyDescent="0.25">
      <c r="B520" s="120"/>
      <c r="C520" s="494"/>
      <c r="D520" s="117"/>
      <c r="E520" s="494"/>
      <c r="F520" s="117"/>
      <c r="G520" s="494"/>
      <c r="H520" s="117"/>
      <c r="I520" s="494"/>
      <c r="J520" s="117"/>
      <c r="K520" s="494"/>
      <c r="L520" s="117"/>
      <c r="M520" s="494"/>
      <c r="N520" s="117"/>
      <c r="O520" s="494"/>
      <c r="P520" s="117"/>
      <c r="Q520" s="494"/>
      <c r="R520" s="117"/>
      <c r="S520" s="494"/>
      <c r="T520" s="117"/>
      <c r="U520" s="494"/>
      <c r="V520" s="117"/>
      <c r="W520" s="494"/>
      <c r="X520" s="117"/>
      <c r="Y520" s="494"/>
      <c r="Z520" s="117"/>
      <c r="AA520" s="494"/>
      <c r="AB520" s="117"/>
      <c r="AC520" s="494"/>
      <c r="AD520" s="117"/>
      <c r="AE520" s="494"/>
      <c r="AF520" s="117"/>
      <c r="AG520" s="494"/>
      <c r="AH520" s="117"/>
      <c r="AI520" s="494"/>
      <c r="AJ520" s="117"/>
      <c r="AK520" s="494"/>
      <c r="AL520" s="117"/>
      <c r="AM520" s="494"/>
      <c r="AN520" s="117"/>
      <c r="AO520" s="494"/>
      <c r="AP520" s="117"/>
      <c r="AQ520" s="494"/>
      <c r="AR520" s="117"/>
      <c r="AS520" s="494"/>
      <c r="AT520" s="117"/>
    </row>
    <row r="521" spans="2:46" s="122" customFormat="1" x14ac:dyDescent="0.25">
      <c r="B521" s="120"/>
      <c r="C521" s="494"/>
      <c r="D521" s="117"/>
      <c r="E521" s="494"/>
      <c r="F521" s="117"/>
      <c r="G521" s="494"/>
      <c r="H521" s="117"/>
      <c r="I521" s="494"/>
      <c r="J521" s="117"/>
      <c r="K521" s="494"/>
      <c r="L521" s="117"/>
      <c r="M521" s="494"/>
      <c r="N521" s="117"/>
      <c r="O521" s="494"/>
      <c r="P521" s="117"/>
      <c r="Q521" s="494"/>
      <c r="R521" s="117"/>
      <c r="S521" s="494"/>
      <c r="T521" s="117"/>
      <c r="U521" s="494"/>
      <c r="V521" s="117"/>
      <c r="W521" s="494"/>
      <c r="X521" s="117"/>
      <c r="Y521" s="494"/>
      <c r="Z521" s="117"/>
      <c r="AA521" s="494"/>
      <c r="AB521" s="117"/>
      <c r="AC521" s="494"/>
      <c r="AD521" s="117"/>
      <c r="AE521" s="494"/>
      <c r="AF521" s="117"/>
      <c r="AG521" s="494"/>
      <c r="AH521" s="117"/>
      <c r="AI521" s="494"/>
      <c r="AJ521" s="117"/>
      <c r="AK521" s="494"/>
      <c r="AL521" s="117"/>
      <c r="AM521" s="494"/>
      <c r="AN521" s="117"/>
      <c r="AO521" s="494"/>
      <c r="AP521" s="117"/>
      <c r="AQ521" s="494"/>
      <c r="AR521" s="117"/>
      <c r="AS521" s="494"/>
      <c r="AT521" s="117"/>
    </row>
    <row r="522" spans="2:46" s="122" customFormat="1" x14ac:dyDescent="0.25">
      <c r="B522" s="120"/>
      <c r="C522" s="494"/>
      <c r="D522" s="117"/>
      <c r="E522" s="494"/>
      <c r="F522" s="117"/>
      <c r="G522" s="494"/>
      <c r="H522" s="117"/>
      <c r="I522" s="494"/>
      <c r="J522" s="117"/>
      <c r="K522" s="494"/>
      <c r="L522" s="117"/>
      <c r="M522" s="494"/>
      <c r="N522" s="117"/>
      <c r="O522" s="494"/>
      <c r="P522" s="117"/>
      <c r="Q522" s="494"/>
      <c r="R522" s="117"/>
      <c r="S522" s="494"/>
      <c r="T522" s="117"/>
      <c r="U522" s="494"/>
      <c r="V522" s="117"/>
      <c r="W522" s="494"/>
      <c r="X522" s="117"/>
      <c r="Y522" s="494"/>
      <c r="Z522" s="117"/>
      <c r="AA522" s="494"/>
      <c r="AB522" s="117"/>
      <c r="AC522" s="494"/>
      <c r="AD522" s="117"/>
      <c r="AE522" s="494"/>
      <c r="AF522" s="117"/>
      <c r="AG522" s="494"/>
      <c r="AH522" s="117"/>
      <c r="AI522" s="494"/>
      <c r="AJ522" s="117"/>
      <c r="AK522" s="494"/>
      <c r="AL522" s="117"/>
      <c r="AM522" s="494"/>
      <c r="AN522" s="117"/>
      <c r="AO522" s="494"/>
      <c r="AP522" s="117"/>
      <c r="AQ522" s="494"/>
      <c r="AR522" s="117"/>
      <c r="AS522" s="494"/>
      <c r="AT522" s="117"/>
    </row>
    <row r="523" spans="2:46" s="122" customFormat="1" x14ac:dyDescent="0.25">
      <c r="B523" s="120"/>
      <c r="C523" s="494"/>
      <c r="D523" s="117"/>
      <c r="E523" s="494"/>
      <c r="F523" s="117"/>
      <c r="G523" s="494"/>
      <c r="H523" s="117"/>
      <c r="I523" s="494"/>
      <c r="J523" s="117"/>
      <c r="K523" s="494"/>
      <c r="L523" s="117"/>
      <c r="M523" s="494"/>
      <c r="N523" s="117"/>
      <c r="O523" s="494"/>
      <c r="P523" s="117"/>
      <c r="Q523" s="494"/>
      <c r="R523" s="117"/>
      <c r="S523" s="494"/>
      <c r="T523" s="117"/>
      <c r="U523" s="494"/>
      <c r="V523" s="117"/>
      <c r="W523" s="494"/>
      <c r="X523" s="117"/>
      <c r="Y523" s="494"/>
      <c r="Z523" s="117"/>
      <c r="AA523" s="494"/>
      <c r="AB523" s="117"/>
      <c r="AC523" s="494"/>
      <c r="AD523" s="117"/>
      <c r="AE523" s="494"/>
      <c r="AF523" s="117"/>
      <c r="AG523" s="494"/>
      <c r="AH523" s="117"/>
      <c r="AI523" s="494"/>
      <c r="AJ523" s="117"/>
      <c r="AK523" s="494"/>
      <c r="AL523" s="117"/>
      <c r="AM523" s="494"/>
      <c r="AN523" s="117"/>
      <c r="AO523" s="494"/>
      <c r="AP523" s="117"/>
      <c r="AQ523" s="494"/>
      <c r="AR523" s="117"/>
      <c r="AS523" s="494"/>
      <c r="AT523" s="117"/>
    </row>
    <row r="524" spans="2:46" s="122" customFormat="1" x14ac:dyDescent="0.25">
      <c r="B524" s="120"/>
      <c r="C524" s="494"/>
      <c r="D524" s="117"/>
      <c r="E524" s="494"/>
      <c r="F524" s="117"/>
      <c r="G524" s="494"/>
      <c r="H524" s="117"/>
      <c r="I524" s="494"/>
      <c r="J524" s="117"/>
      <c r="K524" s="494"/>
      <c r="L524" s="117"/>
      <c r="M524" s="494"/>
      <c r="N524" s="117"/>
      <c r="O524" s="494"/>
      <c r="P524" s="117"/>
      <c r="Q524" s="494"/>
      <c r="R524" s="117"/>
      <c r="S524" s="494"/>
      <c r="T524" s="117"/>
      <c r="U524" s="494"/>
      <c r="V524" s="117"/>
      <c r="W524" s="494"/>
      <c r="X524" s="117"/>
      <c r="Y524" s="494"/>
      <c r="Z524" s="117"/>
      <c r="AA524" s="494"/>
      <c r="AB524" s="117"/>
      <c r="AC524" s="494"/>
      <c r="AD524" s="117"/>
      <c r="AE524" s="494"/>
      <c r="AF524" s="117"/>
      <c r="AG524" s="494"/>
      <c r="AH524" s="117"/>
      <c r="AI524" s="494"/>
      <c r="AJ524" s="117"/>
      <c r="AK524" s="494"/>
      <c r="AL524" s="117"/>
      <c r="AM524" s="494"/>
      <c r="AN524" s="117"/>
      <c r="AO524" s="494"/>
      <c r="AP524" s="117"/>
      <c r="AQ524" s="494"/>
      <c r="AR524" s="117"/>
      <c r="AS524" s="494"/>
      <c r="AT524" s="117"/>
    </row>
    <row r="525" spans="2:46" s="122" customFormat="1" x14ac:dyDescent="0.25">
      <c r="B525" s="120"/>
      <c r="C525" s="494"/>
      <c r="D525" s="117"/>
      <c r="E525" s="494"/>
      <c r="F525" s="117"/>
      <c r="G525" s="494"/>
      <c r="H525" s="117"/>
      <c r="I525" s="494"/>
      <c r="J525" s="117"/>
      <c r="K525" s="494"/>
      <c r="L525" s="117"/>
      <c r="M525" s="494"/>
      <c r="N525" s="117"/>
      <c r="O525" s="494"/>
      <c r="P525" s="117"/>
      <c r="Q525" s="494"/>
      <c r="R525" s="117"/>
      <c r="S525" s="494"/>
      <c r="T525" s="117"/>
      <c r="U525" s="494"/>
      <c r="V525" s="117"/>
      <c r="W525" s="494"/>
      <c r="X525" s="117"/>
      <c r="Y525" s="494"/>
      <c r="Z525" s="117"/>
      <c r="AA525" s="494"/>
      <c r="AB525" s="117"/>
      <c r="AC525" s="494"/>
      <c r="AD525" s="117"/>
      <c r="AE525" s="494"/>
      <c r="AF525" s="117"/>
      <c r="AG525" s="494"/>
      <c r="AH525" s="117"/>
      <c r="AI525" s="494"/>
      <c r="AJ525" s="117"/>
      <c r="AK525" s="494"/>
      <c r="AL525" s="117"/>
      <c r="AM525" s="494"/>
      <c r="AN525" s="117"/>
      <c r="AO525" s="494"/>
      <c r="AP525" s="117"/>
      <c r="AQ525" s="494"/>
      <c r="AR525" s="117"/>
      <c r="AS525" s="494"/>
      <c r="AT525" s="117"/>
    </row>
    <row r="526" spans="2:46" s="122" customFormat="1" ht="15.75" x14ac:dyDescent="0.25">
      <c r="B526" s="123"/>
      <c r="C526" s="495"/>
      <c r="D526" s="125"/>
      <c r="E526" s="495"/>
      <c r="F526" s="125"/>
      <c r="G526" s="495"/>
      <c r="H526" s="125"/>
      <c r="I526" s="495"/>
      <c r="J526" s="125"/>
      <c r="K526" s="495"/>
      <c r="L526" s="125"/>
      <c r="M526" s="495"/>
      <c r="N526" s="125"/>
      <c r="O526" s="495"/>
      <c r="P526" s="125"/>
      <c r="Q526" s="495"/>
      <c r="R526" s="125"/>
      <c r="S526" s="495"/>
      <c r="T526" s="125"/>
      <c r="U526" s="495"/>
      <c r="V526" s="125"/>
      <c r="W526" s="495"/>
      <c r="X526" s="125"/>
      <c r="Y526" s="495"/>
      <c r="Z526" s="125"/>
      <c r="AA526" s="495"/>
      <c r="AB526" s="125"/>
      <c r="AC526" s="495"/>
      <c r="AD526" s="125"/>
      <c r="AE526" s="495"/>
      <c r="AF526" s="125"/>
      <c r="AG526" s="495"/>
      <c r="AH526" s="125"/>
      <c r="AI526" s="495"/>
      <c r="AJ526" s="125"/>
      <c r="AK526" s="495"/>
      <c r="AL526" s="125"/>
      <c r="AM526" s="495"/>
      <c r="AN526" s="125"/>
      <c r="AO526" s="495"/>
      <c r="AP526" s="125"/>
      <c r="AQ526" s="495"/>
      <c r="AR526" s="125"/>
      <c r="AS526" s="495"/>
      <c r="AT526" s="125"/>
    </row>
    <row r="527" spans="2:46" s="122" customFormat="1" x14ac:dyDescent="0.25">
      <c r="B527" s="120"/>
      <c r="C527" s="494"/>
      <c r="D527" s="117"/>
      <c r="E527" s="494"/>
      <c r="F527" s="117"/>
      <c r="G527" s="494"/>
      <c r="H527" s="117"/>
      <c r="I527" s="494"/>
      <c r="J527" s="117"/>
      <c r="K527" s="494"/>
      <c r="L527" s="117"/>
      <c r="M527" s="494"/>
      <c r="N527" s="117"/>
      <c r="O527" s="494"/>
      <c r="P527" s="117"/>
      <c r="Q527" s="494"/>
      <c r="R527" s="117"/>
      <c r="S527" s="494"/>
      <c r="T527" s="117"/>
      <c r="U527" s="494"/>
      <c r="V527" s="117"/>
      <c r="W527" s="494"/>
      <c r="X527" s="117"/>
      <c r="Y527" s="494"/>
      <c r="Z527" s="117"/>
      <c r="AA527" s="494"/>
      <c r="AB527" s="117"/>
      <c r="AC527" s="494"/>
      <c r="AD527" s="117"/>
      <c r="AE527" s="494"/>
      <c r="AF527" s="117"/>
      <c r="AG527" s="494"/>
      <c r="AH527" s="117"/>
      <c r="AI527" s="494"/>
      <c r="AJ527" s="117"/>
      <c r="AK527" s="494"/>
      <c r="AL527" s="117"/>
      <c r="AM527" s="494"/>
      <c r="AN527" s="117"/>
      <c r="AO527" s="494"/>
      <c r="AP527" s="117"/>
      <c r="AQ527" s="494"/>
      <c r="AR527" s="117"/>
      <c r="AS527" s="494"/>
      <c r="AT527" s="117"/>
    </row>
    <row r="528" spans="2:46" s="122" customFormat="1" x14ac:dyDescent="0.25">
      <c r="B528" s="120"/>
      <c r="C528" s="494"/>
      <c r="D528" s="117"/>
      <c r="E528" s="494"/>
      <c r="F528" s="117"/>
      <c r="G528" s="494"/>
      <c r="H528" s="117"/>
      <c r="I528" s="494"/>
      <c r="J528" s="117"/>
      <c r="K528" s="494"/>
      <c r="L528" s="117"/>
      <c r="M528" s="494"/>
      <c r="N528" s="117"/>
      <c r="O528" s="494"/>
      <c r="P528" s="117"/>
      <c r="Q528" s="494"/>
      <c r="R528" s="117"/>
      <c r="S528" s="494"/>
      <c r="T528" s="117"/>
      <c r="U528" s="494"/>
      <c r="V528" s="117"/>
      <c r="W528" s="494"/>
      <c r="X528" s="117"/>
      <c r="Y528" s="494"/>
      <c r="Z528" s="117"/>
      <c r="AA528" s="494"/>
      <c r="AB528" s="117"/>
      <c r="AC528" s="494"/>
      <c r="AD528" s="117"/>
      <c r="AE528" s="494"/>
      <c r="AF528" s="117"/>
      <c r="AG528" s="494"/>
      <c r="AH528" s="117"/>
      <c r="AI528" s="494"/>
      <c r="AJ528" s="117"/>
      <c r="AK528" s="494"/>
      <c r="AL528" s="117"/>
      <c r="AM528" s="494"/>
      <c r="AN528" s="117"/>
      <c r="AO528" s="494"/>
      <c r="AP528" s="117"/>
      <c r="AQ528" s="494"/>
      <c r="AR528" s="117"/>
      <c r="AS528" s="494"/>
      <c r="AT528" s="117"/>
    </row>
    <row r="529" spans="2:46" s="122" customFormat="1" x14ac:dyDescent="0.25">
      <c r="B529" s="120"/>
      <c r="C529" s="494"/>
      <c r="D529" s="117"/>
      <c r="E529" s="494"/>
      <c r="F529" s="117"/>
      <c r="G529" s="494"/>
      <c r="H529" s="117"/>
      <c r="I529" s="494"/>
      <c r="J529" s="117"/>
      <c r="K529" s="494"/>
      <c r="L529" s="117"/>
      <c r="M529" s="494"/>
      <c r="N529" s="117"/>
      <c r="O529" s="494"/>
      <c r="P529" s="117"/>
      <c r="Q529" s="494"/>
      <c r="R529" s="117"/>
      <c r="S529" s="494"/>
      <c r="T529" s="117"/>
      <c r="U529" s="494"/>
      <c r="V529" s="117"/>
      <c r="W529" s="494"/>
      <c r="X529" s="117"/>
      <c r="Y529" s="494"/>
      <c r="Z529" s="117"/>
      <c r="AA529" s="494"/>
      <c r="AB529" s="117"/>
      <c r="AC529" s="494"/>
      <c r="AD529" s="117"/>
      <c r="AE529" s="494"/>
      <c r="AF529" s="117"/>
      <c r="AG529" s="494"/>
      <c r="AH529" s="117"/>
      <c r="AI529" s="494"/>
      <c r="AJ529" s="117"/>
      <c r="AK529" s="494"/>
      <c r="AL529" s="117"/>
      <c r="AM529" s="494"/>
      <c r="AN529" s="117"/>
      <c r="AO529" s="494"/>
      <c r="AP529" s="117"/>
      <c r="AQ529" s="494"/>
      <c r="AR529" s="117"/>
      <c r="AS529" s="494"/>
      <c r="AT529" s="117"/>
    </row>
    <row r="530" spans="2:46" s="122" customFormat="1" x14ac:dyDescent="0.25">
      <c r="B530" s="120"/>
      <c r="C530" s="494"/>
      <c r="D530" s="117"/>
      <c r="E530" s="494"/>
      <c r="F530" s="117"/>
      <c r="G530" s="494"/>
      <c r="H530" s="117"/>
      <c r="I530" s="494"/>
      <c r="J530" s="117"/>
      <c r="K530" s="494"/>
      <c r="L530" s="117"/>
      <c r="M530" s="494"/>
      <c r="N530" s="117"/>
      <c r="O530" s="494"/>
      <c r="P530" s="117"/>
      <c r="Q530" s="494"/>
      <c r="R530" s="117"/>
      <c r="S530" s="494"/>
      <c r="T530" s="117"/>
      <c r="U530" s="494"/>
      <c r="V530" s="117"/>
      <c r="W530" s="494"/>
      <c r="X530" s="117"/>
      <c r="Y530" s="494"/>
      <c r="Z530" s="117"/>
      <c r="AA530" s="494"/>
      <c r="AB530" s="117"/>
      <c r="AC530" s="494"/>
      <c r="AD530" s="117"/>
      <c r="AE530" s="494"/>
      <c r="AF530" s="117"/>
      <c r="AG530" s="494"/>
      <c r="AH530" s="117"/>
      <c r="AI530" s="494"/>
      <c r="AJ530" s="117"/>
      <c r="AK530" s="494"/>
      <c r="AL530" s="117"/>
      <c r="AM530" s="494"/>
      <c r="AN530" s="117"/>
      <c r="AO530" s="494"/>
      <c r="AP530" s="117"/>
      <c r="AQ530" s="494"/>
      <c r="AR530" s="117"/>
      <c r="AS530" s="494"/>
      <c r="AT530" s="117"/>
    </row>
    <row r="531" spans="2:46" s="122" customFormat="1" x14ac:dyDescent="0.25">
      <c r="B531" s="120"/>
      <c r="C531" s="494"/>
      <c r="D531" s="117"/>
      <c r="E531" s="494"/>
      <c r="F531" s="117"/>
      <c r="G531" s="494"/>
      <c r="H531" s="117"/>
      <c r="I531" s="494"/>
      <c r="J531" s="117"/>
      <c r="K531" s="494"/>
      <c r="L531" s="117"/>
      <c r="M531" s="494"/>
      <c r="N531" s="117"/>
      <c r="O531" s="494"/>
      <c r="P531" s="117"/>
      <c r="Q531" s="494"/>
      <c r="R531" s="117"/>
      <c r="S531" s="494"/>
      <c r="T531" s="117"/>
      <c r="U531" s="494"/>
      <c r="V531" s="117"/>
      <c r="W531" s="494"/>
      <c r="X531" s="117"/>
      <c r="Y531" s="494"/>
      <c r="Z531" s="117"/>
      <c r="AA531" s="494"/>
      <c r="AB531" s="117"/>
      <c r="AC531" s="494"/>
      <c r="AD531" s="117"/>
      <c r="AE531" s="494"/>
      <c r="AF531" s="117"/>
      <c r="AG531" s="494"/>
      <c r="AH531" s="117"/>
      <c r="AI531" s="494"/>
      <c r="AJ531" s="117"/>
      <c r="AK531" s="494"/>
      <c r="AL531" s="117"/>
      <c r="AM531" s="494"/>
      <c r="AN531" s="117"/>
      <c r="AO531" s="494"/>
      <c r="AP531" s="117"/>
      <c r="AQ531" s="494"/>
      <c r="AR531" s="117"/>
      <c r="AS531" s="494"/>
      <c r="AT531" s="117"/>
    </row>
    <row r="532" spans="2:46" s="122" customFormat="1" x14ac:dyDescent="0.25">
      <c r="B532" s="120"/>
      <c r="C532" s="494"/>
      <c r="D532" s="117"/>
      <c r="E532" s="494"/>
      <c r="F532" s="117"/>
      <c r="G532" s="494"/>
      <c r="H532" s="117"/>
      <c r="I532" s="494"/>
      <c r="J532" s="117"/>
      <c r="K532" s="494"/>
      <c r="L532" s="117"/>
      <c r="M532" s="494"/>
      <c r="N532" s="117"/>
      <c r="O532" s="494"/>
      <c r="P532" s="117"/>
      <c r="Q532" s="494"/>
      <c r="R532" s="117"/>
      <c r="S532" s="494"/>
      <c r="T532" s="117"/>
      <c r="U532" s="494"/>
      <c r="V532" s="117"/>
      <c r="W532" s="494"/>
      <c r="X532" s="117"/>
      <c r="Y532" s="494"/>
      <c r="Z532" s="117"/>
      <c r="AA532" s="494"/>
      <c r="AB532" s="117"/>
      <c r="AC532" s="494"/>
      <c r="AD532" s="117"/>
      <c r="AE532" s="494"/>
      <c r="AF532" s="117"/>
      <c r="AG532" s="494"/>
      <c r="AH532" s="117"/>
      <c r="AI532" s="494"/>
      <c r="AJ532" s="117"/>
      <c r="AK532" s="494"/>
      <c r="AL532" s="117"/>
      <c r="AM532" s="494"/>
      <c r="AN532" s="117"/>
      <c r="AO532" s="494"/>
      <c r="AP532" s="117"/>
      <c r="AQ532" s="494"/>
      <c r="AR532" s="117"/>
      <c r="AS532" s="494"/>
      <c r="AT532" s="117"/>
    </row>
    <row r="533" spans="2:46" s="122" customFormat="1" x14ac:dyDescent="0.25">
      <c r="B533" s="120"/>
      <c r="C533" s="494"/>
      <c r="D533" s="117"/>
      <c r="E533" s="494"/>
      <c r="F533" s="117"/>
      <c r="G533" s="494"/>
      <c r="H533" s="117"/>
      <c r="I533" s="494"/>
      <c r="J533" s="117"/>
      <c r="K533" s="494"/>
      <c r="L533" s="117"/>
      <c r="M533" s="494"/>
      <c r="N533" s="117"/>
      <c r="O533" s="494"/>
      <c r="P533" s="117"/>
      <c r="Q533" s="494"/>
      <c r="R533" s="117"/>
      <c r="S533" s="494"/>
      <c r="T533" s="117"/>
      <c r="U533" s="494"/>
      <c r="V533" s="117"/>
      <c r="W533" s="494"/>
      <c r="X533" s="117"/>
      <c r="Y533" s="494"/>
      <c r="Z533" s="117"/>
      <c r="AA533" s="494"/>
      <c r="AB533" s="117"/>
      <c r="AC533" s="494"/>
      <c r="AD533" s="117"/>
      <c r="AE533" s="494"/>
      <c r="AF533" s="117"/>
      <c r="AG533" s="494"/>
      <c r="AH533" s="117"/>
      <c r="AI533" s="494"/>
      <c r="AJ533" s="117"/>
      <c r="AK533" s="494"/>
      <c r="AL533" s="117"/>
      <c r="AM533" s="494"/>
      <c r="AN533" s="117"/>
      <c r="AO533" s="494"/>
      <c r="AP533" s="117"/>
      <c r="AQ533" s="494"/>
      <c r="AR533" s="117"/>
      <c r="AS533" s="494"/>
      <c r="AT533" s="117"/>
    </row>
    <row r="534" spans="2:46" s="122" customFormat="1" x14ac:dyDescent="0.25">
      <c r="B534" s="120"/>
      <c r="C534" s="494"/>
      <c r="D534" s="117"/>
      <c r="E534" s="494"/>
      <c r="F534" s="117"/>
      <c r="G534" s="494"/>
      <c r="H534" s="117"/>
      <c r="I534" s="494"/>
      <c r="J534" s="117"/>
      <c r="K534" s="494"/>
      <c r="L534" s="117"/>
      <c r="M534" s="494"/>
      <c r="N534" s="117"/>
      <c r="O534" s="494"/>
      <c r="P534" s="117"/>
      <c r="Q534" s="494"/>
      <c r="R534" s="117"/>
      <c r="S534" s="494"/>
      <c r="T534" s="117"/>
      <c r="U534" s="494"/>
      <c r="V534" s="117"/>
      <c r="W534" s="494"/>
      <c r="X534" s="117"/>
      <c r="Y534" s="494"/>
      <c r="Z534" s="117"/>
      <c r="AA534" s="494"/>
      <c r="AB534" s="117"/>
      <c r="AC534" s="494"/>
      <c r="AD534" s="117"/>
      <c r="AE534" s="494"/>
      <c r="AF534" s="117"/>
      <c r="AG534" s="494"/>
      <c r="AH534" s="117"/>
      <c r="AI534" s="494"/>
      <c r="AJ534" s="117"/>
      <c r="AK534" s="494"/>
      <c r="AL534" s="117"/>
      <c r="AM534" s="494"/>
      <c r="AN534" s="117"/>
      <c r="AO534" s="494"/>
      <c r="AP534" s="117"/>
      <c r="AQ534" s="494"/>
      <c r="AR534" s="117"/>
      <c r="AS534" s="494"/>
      <c r="AT534" s="117"/>
    </row>
    <row r="535" spans="2:46" s="122" customFormat="1" x14ac:dyDescent="0.25">
      <c r="B535" s="120"/>
      <c r="C535" s="494"/>
      <c r="D535" s="117"/>
      <c r="E535" s="494"/>
      <c r="F535" s="117"/>
      <c r="G535" s="494"/>
      <c r="H535" s="117"/>
      <c r="I535" s="494"/>
      <c r="J535" s="117"/>
      <c r="K535" s="494"/>
      <c r="L535" s="117"/>
      <c r="M535" s="494"/>
      <c r="N535" s="117"/>
      <c r="O535" s="494"/>
      <c r="P535" s="117"/>
      <c r="Q535" s="494"/>
      <c r="R535" s="117"/>
      <c r="S535" s="494"/>
      <c r="T535" s="117"/>
      <c r="U535" s="494"/>
      <c r="V535" s="117"/>
      <c r="W535" s="494"/>
      <c r="X535" s="117"/>
      <c r="Y535" s="494"/>
      <c r="Z535" s="117"/>
      <c r="AA535" s="494"/>
      <c r="AB535" s="117"/>
      <c r="AC535" s="494"/>
      <c r="AD535" s="117"/>
      <c r="AE535" s="494"/>
      <c r="AF535" s="117"/>
      <c r="AG535" s="494"/>
      <c r="AH535" s="117"/>
      <c r="AI535" s="494"/>
      <c r="AJ535" s="117"/>
      <c r="AK535" s="494"/>
      <c r="AL535" s="117"/>
      <c r="AM535" s="494"/>
      <c r="AN535" s="117"/>
      <c r="AO535" s="494"/>
      <c r="AP535" s="117"/>
      <c r="AQ535" s="494"/>
      <c r="AR535" s="117"/>
      <c r="AS535" s="494"/>
      <c r="AT535" s="117"/>
    </row>
    <row r="536" spans="2:46" s="122" customFormat="1" x14ac:dyDescent="0.25">
      <c r="B536" s="120"/>
      <c r="C536" s="494"/>
      <c r="D536" s="117"/>
      <c r="E536" s="494"/>
      <c r="F536" s="117"/>
      <c r="G536" s="494"/>
      <c r="H536" s="117"/>
      <c r="I536" s="494"/>
      <c r="J536" s="117"/>
      <c r="K536" s="494"/>
      <c r="L536" s="117"/>
      <c r="M536" s="494"/>
      <c r="N536" s="117"/>
      <c r="O536" s="494"/>
      <c r="P536" s="117"/>
      <c r="Q536" s="494"/>
      <c r="R536" s="117"/>
      <c r="S536" s="494"/>
      <c r="T536" s="117"/>
      <c r="U536" s="494"/>
      <c r="V536" s="117"/>
      <c r="W536" s="494"/>
      <c r="X536" s="117"/>
      <c r="Y536" s="494"/>
      <c r="Z536" s="117"/>
      <c r="AA536" s="494"/>
      <c r="AB536" s="117"/>
      <c r="AC536" s="494"/>
      <c r="AD536" s="117"/>
      <c r="AE536" s="494"/>
      <c r="AF536" s="117"/>
      <c r="AG536" s="494"/>
      <c r="AH536" s="117"/>
      <c r="AI536" s="494"/>
      <c r="AJ536" s="117"/>
      <c r="AK536" s="494"/>
      <c r="AL536" s="117"/>
      <c r="AM536" s="494"/>
      <c r="AN536" s="117"/>
      <c r="AO536" s="494"/>
      <c r="AP536" s="117"/>
      <c r="AQ536" s="494"/>
      <c r="AR536" s="117"/>
      <c r="AS536" s="494"/>
      <c r="AT536" s="117"/>
    </row>
    <row r="537" spans="2:46" s="122" customFormat="1" x14ac:dyDescent="0.25">
      <c r="B537" s="120"/>
      <c r="C537" s="494"/>
      <c r="D537" s="117"/>
      <c r="E537" s="494"/>
      <c r="F537" s="117"/>
      <c r="G537" s="494"/>
      <c r="H537" s="117"/>
      <c r="I537" s="494"/>
      <c r="J537" s="117"/>
      <c r="K537" s="494"/>
      <c r="L537" s="117"/>
      <c r="M537" s="494"/>
      <c r="N537" s="117"/>
      <c r="O537" s="494"/>
      <c r="P537" s="117"/>
      <c r="Q537" s="494"/>
      <c r="R537" s="117"/>
      <c r="S537" s="494"/>
      <c r="T537" s="117"/>
      <c r="U537" s="494"/>
      <c r="V537" s="117"/>
      <c r="W537" s="494"/>
      <c r="X537" s="117"/>
      <c r="Y537" s="494"/>
      <c r="Z537" s="117"/>
      <c r="AA537" s="494"/>
      <c r="AB537" s="117"/>
      <c r="AC537" s="494"/>
      <c r="AD537" s="117"/>
      <c r="AE537" s="494"/>
      <c r="AF537" s="117"/>
      <c r="AG537" s="494"/>
      <c r="AH537" s="117"/>
      <c r="AI537" s="494"/>
      <c r="AJ537" s="117"/>
      <c r="AK537" s="494"/>
      <c r="AL537" s="117"/>
      <c r="AM537" s="494"/>
      <c r="AN537" s="117"/>
      <c r="AO537" s="494"/>
      <c r="AP537" s="117"/>
      <c r="AQ537" s="494"/>
      <c r="AR537" s="117"/>
      <c r="AS537" s="494"/>
      <c r="AT537" s="117"/>
    </row>
    <row r="538" spans="2:46" s="122" customFormat="1" x14ac:dyDescent="0.25">
      <c r="B538" s="120"/>
      <c r="C538" s="494"/>
      <c r="D538" s="117"/>
      <c r="E538" s="494"/>
      <c r="F538" s="117"/>
      <c r="G538" s="494"/>
      <c r="H538" s="117"/>
      <c r="I538" s="494"/>
      <c r="J538" s="117"/>
      <c r="K538" s="494"/>
      <c r="L538" s="117"/>
      <c r="M538" s="494"/>
      <c r="N538" s="117"/>
      <c r="O538" s="494"/>
      <c r="P538" s="117"/>
      <c r="Q538" s="494"/>
      <c r="R538" s="117"/>
      <c r="S538" s="494"/>
      <c r="T538" s="117"/>
      <c r="U538" s="494"/>
      <c r="V538" s="117"/>
      <c r="W538" s="494"/>
      <c r="X538" s="117"/>
      <c r="Y538" s="494"/>
      <c r="Z538" s="117"/>
      <c r="AA538" s="494"/>
      <c r="AB538" s="117"/>
      <c r="AC538" s="494"/>
      <c r="AD538" s="117"/>
      <c r="AE538" s="494"/>
      <c r="AF538" s="117"/>
      <c r="AG538" s="494"/>
      <c r="AH538" s="117"/>
      <c r="AI538" s="494"/>
      <c r="AJ538" s="117"/>
      <c r="AK538" s="494"/>
      <c r="AL538" s="117"/>
      <c r="AM538" s="494"/>
      <c r="AN538" s="117"/>
      <c r="AO538" s="494"/>
      <c r="AP538" s="117"/>
      <c r="AQ538" s="494"/>
      <c r="AR538" s="117"/>
      <c r="AS538" s="494"/>
      <c r="AT538" s="117"/>
    </row>
    <row r="539" spans="2:46" s="122" customFormat="1" ht="15.75" x14ac:dyDescent="0.25">
      <c r="B539" s="123"/>
      <c r="C539" s="495"/>
      <c r="D539" s="125"/>
      <c r="E539" s="495"/>
      <c r="F539" s="125"/>
      <c r="G539" s="495"/>
      <c r="H539" s="125"/>
      <c r="I539" s="495"/>
      <c r="J539" s="125"/>
      <c r="K539" s="495"/>
      <c r="L539" s="125"/>
      <c r="M539" s="495"/>
      <c r="N539" s="125"/>
      <c r="O539" s="495"/>
      <c r="P539" s="125"/>
      <c r="Q539" s="495"/>
      <c r="R539" s="125"/>
      <c r="S539" s="495"/>
      <c r="T539" s="125"/>
      <c r="U539" s="495"/>
      <c r="V539" s="125"/>
      <c r="W539" s="495"/>
      <c r="X539" s="125"/>
      <c r="Y539" s="495"/>
      <c r="Z539" s="125"/>
      <c r="AA539" s="495"/>
      <c r="AB539" s="125"/>
      <c r="AC539" s="495"/>
      <c r="AD539" s="125"/>
      <c r="AE539" s="495"/>
      <c r="AF539" s="125"/>
      <c r="AG539" s="495"/>
      <c r="AH539" s="125"/>
      <c r="AI539" s="495"/>
      <c r="AJ539" s="125"/>
      <c r="AK539" s="495"/>
      <c r="AL539" s="125"/>
      <c r="AM539" s="495"/>
      <c r="AN539" s="125"/>
      <c r="AO539" s="495"/>
      <c r="AP539" s="125"/>
      <c r="AQ539" s="495"/>
      <c r="AR539" s="125"/>
      <c r="AS539" s="495"/>
      <c r="AT539" s="125"/>
    </row>
    <row r="540" spans="2:46" s="122" customFormat="1" x14ac:dyDescent="0.25">
      <c r="B540" s="120"/>
      <c r="C540" s="494"/>
      <c r="D540" s="117"/>
      <c r="E540" s="494"/>
      <c r="F540" s="117"/>
      <c r="G540" s="494"/>
      <c r="H540" s="117"/>
      <c r="I540" s="494"/>
      <c r="J540" s="117"/>
      <c r="K540" s="494"/>
      <c r="L540" s="117"/>
      <c r="M540" s="494"/>
      <c r="N540" s="117"/>
      <c r="O540" s="494"/>
      <c r="P540" s="117"/>
      <c r="Q540" s="494"/>
      <c r="R540" s="117"/>
      <c r="S540" s="494"/>
      <c r="T540" s="117"/>
      <c r="U540" s="494"/>
      <c r="V540" s="117"/>
      <c r="W540" s="494"/>
      <c r="X540" s="117"/>
      <c r="Y540" s="494"/>
      <c r="Z540" s="117"/>
      <c r="AA540" s="494"/>
      <c r="AB540" s="117"/>
      <c r="AC540" s="494"/>
      <c r="AD540" s="117"/>
      <c r="AE540" s="494"/>
      <c r="AF540" s="117"/>
      <c r="AG540" s="494"/>
      <c r="AH540" s="117"/>
      <c r="AI540" s="494"/>
      <c r="AJ540" s="117"/>
      <c r="AK540" s="494"/>
      <c r="AL540" s="117"/>
      <c r="AM540" s="494"/>
      <c r="AN540" s="117"/>
      <c r="AO540" s="494"/>
      <c r="AP540" s="117"/>
      <c r="AQ540" s="494"/>
      <c r="AR540" s="117"/>
      <c r="AS540" s="494"/>
      <c r="AT540" s="117"/>
    </row>
    <row r="541" spans="2:46" s="122" customFormat="1" x14ac:dyDescent="0.25">
      <c r="B541" s="120"/>
      <c r="C541" s="494"/>
      <c r="D541" s="117"/>
      <c r="E541" s="494"/>
      <c r="F541" s="117"/>
      <c r="G541" s="494"/>
      <c r="H541" s="117"/>
      <c r="I541" s="494"/>
      <c r="J541" s="117"/>
      <c r="K541" s="494"/>
      <c r="L541" s="117"/>
      <c r="M541" s="494"/>
      <c r="N541" s="117"/>
      <c r="O541" s="494"/>
      <c r="P541" s="117"/>
      <c r="Q541" s="494"/>
      <c r="R541" s="117"/>
      <c r="S541" s="494"/>
      <c r="T541" s="117"/>
      <c r="U541" s="494"/>
      <c r="V541" s="117"/>
      <c r="W541" s="494"/>
      <c r="X541" s="117"/>
      <c r="Y541" s="494"/>
      <c r="Z541" s="117"/>
      <c r="AA541" s="494"/>
      <c r="AB541" s="117"/>
      <c r="AC541" s="494"/>
      <c r="AD541" s="117"/>
      <c r="AE541" s="494"/>
      <c r="AF541" s="117"/>
      <c r="AG541" s="494"/>
      <c r="AH541" s="117"/>
      <c r="AI541" s="494"/>
      <c r="AJ541" s="117"/>
      <c r="AK541" s="494"/>
      <c r="AL541" s="117"/>
      <c r="AM541" s="494"/>
      <c r="AN541" s="117"/>
      <c r="AO541" s="494"/>
      <c r="AP541" s="117"/>
      <c r="AQ541" s="494"/>
      <c r="AR541" s="117"/>
      <c r="AS541" s="494"/>
      <c r="AT541" s="117"/>
    </row>
    <row r="542" spans="2:46" s="122" customFormat="1" x14ac:dyDescent="0.25">
      <c r="B542" s="120"/>
      <c r="C542" s="494"/>
      <c r="D542" s="117"/>
      <c r="E542" s="494"/>
      <c r="F542" s="117"/>
      <c r="G542" s="494"/>
      <c r="H542" s="117"/>
      <c r="I542" s="494"/>
      <c r="J542" s="117"/>
      <c r="K542" s="494"/>
      <c r="L542" s="117"/>
      <c r="M542" s="494"/>
      <c r="N542" s="117"/>
      <c r="O542" s="494"/>
      <c r="P542" s="117"/>
      <c r="Q542" s="494"/>
      <c r="R542" s="117"/>
      <c r="S542" s="494"/>
      <c r="T542" s="117"/>
      <c r="U542" s="494"/>
      <c r="V542" s="117"/>
      <c r="W542" s="494"/>
      <c r="X542" s="117"/>
      <c r="Y542" s="494"/>
      <c r="Z542" s="117"/>
      <c r="AA542" s="494"/>
      <c r="AB542" s="117"/>
      <c r="AC542" s="494"/>
      <c r="AD542" s="117"/>
      <c r="AE542" s="494"/>
      <c r="AF542" s="117"/>
      <c r="AG542" s="494"/>
      <c r="AH542" s="117"/>
      <c r="AI542" s="494"/>
      <c r="AJ542" s="117"/>
      <c r="AK542" s="494"/>
      <c r="AL542" s="117"/>
      <c r="AM542" s="494"/>
      <c r="AN542" s="117"/>
      <c r="AO542" s="494"/>
      <c r="AP542" s="117"/>
      <c r="AQ542" s="494"/>
      <c r="AR542" s="117"/>
      <c r="AS542" s="494"/>
      <c r="AT542" s="117"/>
    </row>
    <row r="543" spans="2:46" s="122" customFormat="1" x14ac:dyDescent="0.25">
      <c r="B543" s="120"/>
      <c r="C543" s="494"/>
      <c r="D543" s="117"/>
      <c r="E543" s="494"/>
      <c r="F543" s="117"/>
      <c r="G543" s="494"/>
      <c r="H543" s="117"/>
      <c r="I543" s="494"/>
      <c r="J543" s="117"/>
      <c r="K543" s="494"/>
      <c r="L543" s="117"/>
      <c r="M543" s="494"/>
      <c r="N543" s="117"/>
      <c r="O543" s="494"/>
      <c r="P543" s="117"/>
      <c r="Q543" s="494"/>
      <c r="R543" s="117"/>
      <c r="S543" s="494"/>
      <c r="T543" s="117"/>
      <c r="U543" s="494"/>
      <c r="V543" s="117"/>
      <c r="W543" s="494"/>
      <c r="X543" s="117"/>
      <c r="Y543" s="494"/>
      <c r="Z543" s="117"/>
      <c r="AA543" s="494"/>
      <c r="AB543" s="117"/>
      <c r="AC543" s="494"/>
      <c r="AD543" s="117"/>
      <c r="AE543" s="494"/>
      <c r="AF543" s="117"/>
      <c r="AG543" s="494"/>
      <c r="AH543" s="117"/>
      <c r="AI543" s="494"/>
      <c r="AJ543" s="117"/>
      <c r="AK543" s="494"/>
      <c r="AL543" s="117"/>
      <c r="AM543" s="494"/>
      <c r="AN543" s="117"/>
      <c r="AO543" s="494"/>
      <c r="AP543" s="117"/>
      <c r="AQ543" s="494"/>
      <c r="AR543" s="117"/>
      <c r="AS543" s="494"/>
      <c r="AT543" s="117"/>
    </row>
    <row r="544" spans="2:46" s="122" customFormat="1" x14ac:dyDescent="0.25">
      <c r="B544" s="120"/>
      <c r="C544" s="494"/>
      <c r="D544" s="117"/>
      <c r="E544" s="494"/>
      <c r="F544" s="117"/>
      <c r="G544" s="494"/>
      <c r="H544" s="117"/>
      <c r="I544" s="494"/>
      <c r="J544" s="117"/>
      <c r="K544" s="494"/>
      <c r="L544" s="117"/>
      <c r="M544" s="494"/>
      <c r="N544" s="117"/>
      <c r="O544" s="494"/>
      <c r="P544" s="117"/>
      <c r="Q544" s="494"/>
      <c r="R544" s="117"/>
      <c r="S544" s="494"/>
      <c r="T544" s="117"/>
      <c r="U544" s="494"/>
      <c r="V544" s="117"/>
      <c r="W544" s="494"/>
      <c r="X544" s="117"/>
      <c r="Y544" s="494"/>
      <c r="Z544" s="117"/>
      <c r="AA544" s="494"/>
      <c r="AB544" s="117"/>
      <c r="AC544" s="494"/>
      <c r="AD544" s="117"/>
      <c r="AE544" s="494"/>
      <c r="AF544" s="117"/>
      <c r="AG544" s="494"/>
      <c r="AH544" s="117"/>
      <c r="AI544" s="494"/>
      <c r="AJ544" s="117"/>
      <c r="AK544" s="494"/>
      <c r="AL544" s="117"/>
      <c r="AM544" s="494"/>
      <c r="AN544" s="117"/>
      <c r="AO544" s="494"/>
      <c r="AP544" s="117"/>
      <c r="AQ544" s="494"/>
      <c r="AR544" s="117"/>
      <c r="AS544" s="494"/>
      <c r="AT544" s="117"/>
    </row>
    <row r="545" spans="2:46" s="122" customFormat="1" x14ac:dyDescent="0.25">
      <c r="B545" s="120"/>
      <c r="C545" s="494"/>
      <c r="D545" s="117"/>
      <c r="E545" s="494"/>
      <c r="F545" s="117"/>
      <c r="G545" s="494"/>
      <c r="H545" s="117"/>
      <c r="I545" s="494"/>
      <c r="J545" s="117"/>
      <c r="K545" s="494"/>
      <c r="L545" s="117"/>
      <c r="M545" s="494"/>
      <c r="N545" s="117"/>
      <c r="O545" s="494"/>
      <c r="P545" s="117"/>
      <c r="Q545" s="494"/>
      <c r="R545" s="117"/>
      <c r="S545" s="494"/>
      <c r="T545" s="117"/>
      <c r="U545" s="494"/>
      <c r="V545" s="117"/>
      <c r="W545" s="494"/>
      <c r="X545" s="117"/>
      <c r="Y545" s="494"/>
      <c r="Z545" s="117"/>
      <c r="AA545" s="494"/>
      <c r="AB545" s="117"/>
      <c r="AC545" s="494"/>
      <c r="AD545" s="117"/>
      <c r="AE545" s="494"/>
      <c r="AF545" s="117"/>
      <c r="AG545" s="494"/>
      <c r="AH545" s="117"/>
      <c r="AI545" s="494"/>
      <c r="AJ545" s="117"/>
      <c r="AK545" s="494"/>
      <c r="AL545" s="117"/>
      <c r="AM545" s="494"/>
      <c r="AN545" s="117"/>
      <c r="AO545" s="494"/>
      <c r="AP545" s="117"/>
      <c r="AQ545" s="494"/>
      <c r="AR545" s="117"/>
      <c r="AS545" s="494"/>
      <c r="AT545" s="117"/>
    </row>
    <row r="546" spans="2:46" s="122" customFormat="1" x14ac:dyDescent="0.25">
      <c r="B546" s="120"/>
      <c r="C546" s="494"/>
      <c r="D546" s="117"/>
      <c r="E546" s="494"/>
      <c r="F546" s="117"/>
      <c r="G546" s="494"/>
      <c r="H546" s="117"/>
      <c r="I546" s="494"/>
      <c r="J546" s="117"/>
      <c r="K546" s="494"/>
      <c r="L546" s="117"/>
      <c r="M546" s="494"/>
      <c r="N546" s="117"/>
      <c r="O546" s="494"/>
      <c r="P546" s="117"/>
      <c r="Q546" s="494"/>
      <c r="R546" s="117"/>
      <c r="S546" s="494"/>
      <c r="T546" s="117"/>
      <c r="U546" s="494"/>
      <c r="V546" s="117"/>
      <c r="W546" s="494"/>
      <c r="X546" s="117"/>
      <c r="Y546" s="494"/>
      <c r="Z546" s="117"/>
      <c r="AA546" s="494"/>
      <c r="AB546" s="117"/>
      <c r="AC546" s="494"/>
      <c r="AD546" s="117"/>
      <c r="AE546" s="494"/>
      <c r="AF546" s="117"/>
      <c r="AG546" s="494"/>
      <c r="AH546" s="117"/>
      <c r="AI546" s="494"/>
      <c r="AJ546" s="117"/>
      <c r="AK546" s="494"/>
      <c r="AL546" s="117"/>
      <c r="AM546" s="494"/>
      <c r="AN546" s="117"/>
      <c r="AO546" s="494"/>
      <c r="AP546" s="117"/>
      <c r="AQ546" s="494"/>
      <c r="AR546" s="117"/>
      <c r="AS546" s="494"/>
      <c r="AT546" s="117"/>
    </row>
    <row r="547" spans="2:46" s="122" customFormat="1" x14ac:dyDescent="0.25">
      <c r="B547" s="120"/>
      <c r="C547" s="494"/>
      <c r="D547" s="117"/>
      <c r="E547" s="494"/>
      <c r="F547" s="117"/>
      <c r="G547" s="494"/>
      <c r="H547" s="117"/>
      <c r="I547" s="494"/>
      <c r="J547" s="117"/>
      <c r="K547" s="494"/>
      <c r="L547" s="117"/>
      <c r="M547" s="494"/>
      <c r="N547" s="117"/>
      <c r="O547" s="494"/>
      <c r="P547" s="117"/>
      <c r="Q547" s="494"/>
      <c r="R547" s="117"/>
      <c r="S547" s="494"/>
      <c r="T547" s="117"/>
      <c r="U547" s="494"/>
      <c r="V547" s="117"/>
      <c r="W547" s="494"/>
      <c r="X547" s="117"/>
      <c r="Y547" s="494"/>
      <c r="Z547" s="117"/>
      <c r="AA547" s="494"/>
      <c r="AB547" s="117"/>
      <c r="AC547" s="494"/>
      <c r="AD547" s="117"/>
      <c r="AE547" s="494"/>
      <c r="AF547" s="117"/>
      <c r="AG547" s="494"/>
      <c r="AH547" s="117"/>
      <c r="AI547" s="494"/>
      <c r="AJ547" s="117"/>
      <c r="AK547" s="494"/>
      <c r="AL547" s="117"/>
      <c r="AM547" s="494"/>
      <c r="AN547" s="117"/>
      <c r="AO547" s="494"/>
      <c r="AP547" s="117"/>
      <c r="AQ547" s="494"/>
      <c r="AR547" s="117"/>
      <c r="AS547" s="494"/>
      <c r="AT547" s="117"/>
    </row>
    <row r="548" spans="2:46" s="122" customFormat="1" x14ac:dyDescent="0.25">
      <c r="B548" s="120"/>
      <c r="C548" s="494"/>
      <c r="D548" s="117"/>
      <c r="E548" s="494"/>
      <c r="F548" s="117"/>
      <c r="G548" s="494"/>
      <c r="H548" s="117"/>
      <c r="I548" s="494"/>
      <c r="J548" s="117"/>
      <c r="K548" s="494"/>
      <c r="L548" s="117"/>
      <c r="M548" s="494"/>
      <c r="N548" s="117"/>
      <c r="O548" s="494"/>
      <c r="P548" s="117"/>
      <c r="Q548" s="494"/>
      <c r="R548" s="117"/>
      <c r="S548" s="494"/>
      <c r="T548" s="117"/>
      <c r="U548" s="494"/>
      <c r="V548" s="117"/>
      <c r="W548" s="494"/>
      <c r="X548" s="117"/>
      <c r="Y548" s="494"/>
      <c r="Z548" s="117"/>
      <c r="AA548" s="494"/>
      <c r="AB548" s="117"/>
      <c r="AC548" s="494"/>
      <c r="AD548" s="117"/>
      <c r="AE548" s="494"/>
      <c r="AF548" s="117"/>
      <c r="AG548" s="494"/>
      <c r="AH548" s="117"/>
      <c r="AI548" s="494"/>
      <c r="AJ548" s="117"/>
      <c r="AK548" s="494"/>
      <c r="AL548" s="117"/>
      <c r="AM548" s="494"/>
      <c r="AN548" s="117"/>
      <c r="AO548" s="494"/>
      <c r="AP548" s="117"/>
      <c r="AQ548" s="494"/>
      <c r="AR548" s="117"/>
      <c r="AS548" s="494"/>
      <c r="AT548" s="117"/>
    </row>
    <row r="549" spans="2:46" s="122" customFormat="1" x14ac:dyDescent="0.25">
      <c r="B549" s="120"/>
      <c r="C549" s="494"/>
      <c r="D549" s="117"/>
      <c r="E549" s="494"/>
      <c r="F549" s="117"/>
      <c r="G549" s="494"/>
      <c r="H549" s="117"/>
      <c r="I549" s="494"/>
      <c r="J549" s="117"/>
      <c r="K549" s="494"/>
      <c r="L549" s="117"/>
      <c r="M549" s="494"/>
      <c r="N549" s="117"/>
      <c r="O549" s="494"/>
      <c r="P549" s="117"/>
      <c r="Q549" s="494"/>
      <c r="R549" s="117"/>
      <c r="S549" s="494"/>
      <c r="T549" s="117"/>
      <c r="U549" s="494"/>
      <c r="V549" s="117"/>
      <c r="W549" s="494"/>
      <c r="X549" s="117"/>
      <c r="Y549" s="494"/>
      <c r="Z549" s="117"/>
      <c r="AA549" s="494"/>
      <c r="AB549" s="117"/>
      <c r="AC549" s="494"/>
      <c r="AD549" s="117"/>
      <c r="AE549" s="494"/>
      <c r="AF549" s="117"/>
      <c r="AG549" s="494"/>
      <c r="AH549" s="117"/>
      <c r="AI549" s="494"/>
      <c r="AJ549" s="117"/>
      <c r="AK549" s="494"/>
      <c r="AL549" s="117"/>
      <c r="AM549" s="494"/>
      <c r="AN549" s="117"/>
      <c r="AO549" s="494"/>
      <c r="AP549" s="117"/>
      <c r="AQ549" s="494"/>
      <c r="AR549" s="117"/>
      <c r="AS549" s="494"/>
      <c r="AT549" s="117"/>
    </row>
    <row r="550" spans="2:46" s="122" customFormat="1" x14ac:dyDescent="0.25">
      <c r="B550" s="120"/>
      <c r="C550" s="494"/>
      <c r="D550" s="117"/>
      <c r="E550" s="494"/>
      <c r="F550" s="117"/>
      <c r="G550" s="494"/>
      <c r="H550" s="117"/>
      <c r="I550" s="494"/>
      <c r="J550" s="117"/>
      <c r="K550" s="494"/>
      <c r="L550" s="117"/>
      <c r="M550" s="494"/>
      <c r="N550" s="117"/>
      <c r="O550" s="494"/>
      <c r="P550" s="117"/>
      <c r="Q550" s="494"/>
      <c r="R550" s="117"/>
      <c r="S550" s="494"/>
      <c r="T550" s="117"/>
      <c r="U550" s="494"/>
      <c r="V550" s="117"/>
      <c r="W550" s="494"/>
      <c r="X550" s="117"/>
      <c r="Y550" s="494"/>
      <c r="Z550" s="117"/>
      <c r="AA550" s="494"/>
      <c r="AB550" s="117"/>
      <c r="AC550" s="494"/>
      <c r="AD550" s="117"/>
      <c r="AE550" s="494"/>
      <c r="AF550" s="117"/>
      <c r="AG550" s="494"/>
      <c r="AH550" s="117"/>
      <c r="AI550" s="494"/>
      <c r="AJ550" s="117"/>
      <c r="AK550" s="494"/>
      <c r="AL550" s="117"/>
      <c r="AM550" s="494"/>
      <c r="AN550" s="117"/>
      <c r="AO550" s="494"/>
      <c r="AP550" s="117"/>
      <c r="AQ550" s="494"/>
      <c r="AR550" s="117"/>
      <c r="AS550" s="494"/>
      <c r="AT550" s="117"/>
    </row>
    <row r="551" spans="2:46" s="122" customFormat="1" x14ac:dyDescent="0.25">
      <c r="B551" s="120"/>
      <c r="C551" s="494"/>
      <c r="D551" s="117"/>
      <c r="E551" s="494"/>
      <c r="F551" s="117"/>
      <c r="G551" s="494"/>
      <c r="H551" s="117"/>
      <c r="I551" s="494"/>
      <c r="J551" s="117"/>
      <c r="K551" s="494"/>
      <c r="L551" s="117"/>
      <c r="M551" s="494"/>
      <c r="N551" s="117"/>
      <c r="O551" s="494"/>
      <c r="P551" s="117"/>
      <c r="Q551" s="494"/>
      <c r="R551" s="117"/>
      <c r="S551" s="494"/>
      <c r="T551" s="117"/>
      <c r="U551" s="494"/>
      <c r="V551" s="117"/>
      <c r="W551" s="494"/>
      <c r="X551" s="117"/>
      <c r="Y551" s="494"/>
      <c r="Z551" s="117"/>
      <c r="AA551" s="494"/>
      <c r="AB551" s="117"/>
      <c r="AC551" s="494"/>
      <c r="AD551" s="117"/>
      <c r="AE551" s="494"/>
      <c r="AF551" s="117"/>
      <c r="AG551" s="494"/>
      <c r="AH551" s="117"/>
      <c r="AI551" s="494"/>
      <c r="AJ551" s="117"/>
      <c r="AK551" s="494"/>
      <c r="AL551" s="117"/>
      <c r="AM551" s="494"/>
      <c r="AN551" s="117"/>
      <c r="AO551" s="494"/>
      <c r="AP551" s="117"/>
      <c r="AQ551" s="494"/>
      <c r="AR551" s="117"/>
      <c r="AS551" s="494"/>
      <c r="AT551" s="117"/>
    </row>
    <row r="552" spans="2:46" s="122" customFormat="1" ht="15.75" x14ac:dyDescent="0.25">
      <c r="B552" s="123"/>
      <c r="C552" s="495"/>
      <c r="D552" s="125"/>
      <c r="E552" s="495"/>
      <c r="F552" s="125"/>
      <c r="G552" s="495"/>
      <c r="H552" s="125"/>
      <c r="I552" s="495"/>
      <c r="J552" s="125"/>
      <c r="K552" s="495"/>
      <c r="L552" s="125"/>
      <c r="M552" s="495"/>
      <c r="N552" s="125"/>
      <c r="O552" s="495"/>
      <c r="P552" s="125"/>
      <c r="Q552" s="495"/>
      <c r="R552" s="125"/>
      <c r="S552" s="495"/>
      <c r="T552" s="125"/>
      <c r="U552" s="495"/>
      <c r="V552" s="125"/>
      <c r="W552" s="495"/>
      <c r="X552" s="125"/>
      <c r="Y552" s="495"/>
      <c r="Z552" s="125"/>
      <c r="AA552" s="495"/>
      <c r="AB552" s="125"/>
      <c r="AC552" s="495"/>
      <c r="AD552" s="125"/>
      <c r="AE552" s="495"/>
      <c r="AF552" s="125"/>
      <c r="AG552" s="495"/>
      <c r="AH552" s="125"/>
      <c r="AI552" s="495"/>
      <c r="AJ552" s="125"/>
      <c r="AK552" s="495"/>
      <c r="AL552" s="125"/>
      <c r="AM552" s="495"/>
      <c r="AN552" s="125"/>
      <c r="AO552" s="495"/>
      <c r="AP552" s="125"/>
      <c r="AQ552" s="495"/>
      <c r="AR552" s="125"/>
      <c r="AS552" s="495"/>
      <c r="AT552" s="125"/>
    </row>
    <row r="553" spans="2:46" s="122" customFormat="1" x14ac:dyDescent="0.25">
      <c r="B553" s="120"/>
      <c r="C553" s="494"/>
      <c r="D553" s="117"/>
      <c r="E553" s="494"/>
      <c r="F553" s="117"/>
      <c r="G553" s="494"/>
      <c r="H553" s="117"/>
      <c r="I553" s="494"/>
      <c r="J553" s="117"/>
      <c r="K553" s="494"/>
      <c r="L553" s="117"/>
      <c r="M553" s="494"/>
      <c r="N553" s="117"/>
      <c r="O553" s="494"/>
      <c r="P553" s="117"/>
      <c r="Q553" s="494"/>
      <c r="R553" s="117"/>
      <c r="S553" s="494"/>
      <c r="T553" s="117"/>
      <c r="U553" s="494"/>
      <c r="V553" s="117"/>
      <c r="W553" s="494"/>
      <c r="X553" s="117"/>
      <c r="Y553" s="494"/>
      <c r="Z553" s="117"/>
      <c r="AA553" s="494"/>
      <c r="AB553" s="117"/>
      <c r="AC553" s="494"/>
      <c r="AD553" s="117"/>
      <c r="AE553" s="494"/>
      <c r="AF553" s="117"/>
      <c r="AG553" s="494"/>
      <c r="AH553" s="117"/>
      <c r="AI553" s="494"/>
      <c r="AJ553" s="117"/>
      <c r="AK553" s="494"/>
      <c r="AL553" s="117"/>
      <c r="AM553" s="494"/>
      <c r="AN553" s="117"/>
      <c r="AO553" s="494"/>
      <c r="AP553" s="117"/>
      <c r="AQ553" s="494"/>
      <c r="AR553" s="117"/>
      <c r="AS553" s="494"/>
      <c r="AT553" s="117"/>
    </row>
    <row r="554" spans="2:46" s="122" customFormat="1" x14ac:dyDescent="0.25">
      <c r="B554" s="120"/>
      <c r="C554" s="494"/>
      <c r="D554" s="117"/>
      <c r="E554" s="494"/>
      <c r="F554" s="117"/>
      <c r="G554" s="494"/>
      <c r="H554" s="117"/>
      <c r="I554" s="494"/>
      <c r="J554" s="117"/>
      <c r="K554" s="494"/>
      <c r="L554" s="117"/>
      <c r="M554" s="494"/>
      <c r="N554" s="117"/>
      <c r="O554" s="494"/>
      <c r="P554" s="117"/>
      <c r="Q554" s="494"/>
      <c r="R554" s="117"/>
      <c r="S554" s="494"/>
      <c r="T554" s="117"/>
      <c r="U554" s="494"/>
      <c r="V554" s="117"/>
      <c r="W554" s="494"/>
      <c r="X554" s="117"/>
      <c r="Y554" s="494"/>
      <c r="Z554" s="117"/>
      <c r="AA554" s="494"/>
      <c r="AB554" s="117"/>
      <c r="AC554" s="494"/>
      <c r="AD554" s="117"/>
      <c r="AE554" s="494"/>
      <c r="AF554" s="117"/>
      <c r="AG554" s="494"/>
      <c r="AH554" s="117"/>
      <c r="AI554" s="494"/>
      <c r="AJ554" s="117"/>
      <c r="AK554" s="494"/>
      <c r="AL554" s="117"/>
      <c r="AM554" s="494"/>
      <c r="AN554" s="117"/>
      <c r="AO554" s="494"/>
      <c r="AP554" s="117"/>
      <c r="AQ554" s="494"/>
      <c r="AR554" s="117"/>
      <c r="AS554" s="494"/>
      <c r="AT554" s="117"/>
    </row>
    <row r="555" spans="2:46" s="122" customFormat="1" x14ac:dyDescent="0.25">
      <c r="B555" s="120"/>
      <c r="C555" s="494"/>
      <c r="D555" s="117"/>
      <c r="E555" s="494"/>
      <c r="F555" s="117"/>
      <c r="G555" s="494"/>
      <c r="H555" s="117"/>
      <c r="I555" s="494"/>
      <c r="J555" s="117"/>
      <c r="K555" s="494"/>
      <c r="L555" s="117"/>
      <c r="M555" s="494"/>
      <c r="N555" s="117"/>
      <c r="O555" s="494"/>
      <c r="P555" s="117"/>
      <c r="Q555" s="494"/>
      <c r="R555" s="117"/>
      <c r="S555" s="494"/>
      <c r="T555" s="117"/>
      <c r="U555" s="494"/>
      <c r="V555" s="117"/>
      <c r="W555" s="494"/>
      <c r="X555" s="117"/>
      <c r="Y555" s="494"/>
      <c r="Z555" s="117"/>
      <c r="AA555" s="494"/>
      <c r="AB555" s="117"/>
      <c r="AC555" s="494"/>
      <c r="AD555" s="117"/>
      <c r="AE555" s="494"/>
      <c r="AF555" s="117"/>
      <c r="AG555" s="494"/>
      <c r="AH555" s="117"/>
      <c r="AI555" s="494"/>
      <c r="AJ555" s="117"/>
      <c r="AK555" s="494"/>
      <c r="AL555" s="117"/>
      <c r="AM555" s="494"/>
      <c r="AN555" s="117"/>
      <c r="AO555" s="494"/>
      <c r="AP555" s="117"/>
      <c r="AQ555" s="494"/>
      <c r="AR555" s="117"/>
      <c r="AS555" s="494"/>
      <c r="AT555" s="117"/>
    </row>
    <row r="556" spans="2:46" s="122" customFormat="1" x14ac:dyDescent="0.25">
      <c r="B556" s="120"/>
      <c r="C556" s="494"/>
      <c r="D556" s="117"/>
      <c r="E556" s="494"/>
      <c r="F556" s="117"/>
      <c r="G556" s="494"/>
      <c r="H556" s="117"/>
      <c r="I556" s="494"/>
      <c r="J556" s="117"/>
      <c r="K556" s="494"/>
      <c r="L556" s="117"/>
      <c r="M556" s="494"/>
      <c r="N556" s="117"/>
      <c r="O556" s="494"/>
      <c r="P556" s="117"/>
      <c r="Q556" s="494"/>
      <c r="R556" s="117"/>
      <c r="S556" s="494"/>
      <c r="T556" s="117"/>
      <c r="U556" s="494"/>
      <c r="V556" s="117"/>
      <c r="W556" s="494"/>
      <c r="X556" s="117"/>
      <c r="Y556" s="494"/>
      <c r="Z556" s="117"/>
      <c r="AA556" s="494"/>
      <c r="AB556" s="117"/>
      <c r="AC556" s="494"/>
      <c r="AD556" s="117"/>
      <c r="AE556" s="494"/>
      <c r="AF556" s="117"/>
      <c r="AG556" s="494"/>
      <c r="AH556" s="117"/>
      <c r="AI556" s="494"/>
      <c r="AJ556" s="117"/>
      <c r="AK556" s="494"/>
      <c r="AL556" s="117"/>
      <c r="AM556" s="494"/>
      <c r="AN556" s="117"/>
      <c r="AO556" s="494"/>
      <c r="AP556" s="117"/>
      <c r="AQ556" s="494"/>
      <c r="AR556" s="117"/>
      <c r="AS556" s="494"/>
      <c r="AT556" s="117"/>
    </row>
    <row r="557" spans="2:46" s="122" customFormat="1" x14ac:dyDescent="0.25">
      <c r="B557" s="120"/>
      <c r="C557" s="494"/>
      <c r="D557" s="117"/>
      <c r="E557" s="494"/>
      <c r="F557" s="117"/>
      <c r="G557" s="494"/>
      <c r="H557" s="117"/>
      <c r="I557" s="494"/>
      <c r="J557" s="117"/>
      <c r="K557" s="494"/>
      <c r="L557" s="117"/>
      <c r="M557" s="494"/>
      <c r="N557" s="117"/>
      <c r="O557" s="494"/>
      <c r="P557" s="117"/>
      <c r="Q557" s="494"/>
      <c r="R557" s="117"/>
      <c r="S557" s="494"/>
      <c r="T557" s="117"/>
      <c r="U557" s="494"/>
      <c r="V557" s="117"/>
      <c r="W557" s="494"/>
      <c r="X557" s="117"/>
      <c r="Y557" s="494"/>
      <c r="Z557" s="117"/>
      <c r="AA557" s="494"/>
      <c r="AB557" s="117"/>
      <c r="AC557" s="494"/>
      <c r="AD557" s="117"/>
      <c r="AE557" s="494"/>
      <c r="AF557" s="117"/>
      <c r="AG557" s="494"/>
      <c r="AH557" s="117"/>
      <c r="AI557" s="494"/>
      <c r="AJ557" s="117"/>
      <c r="AK557" s="494"/>
      <c r="AL557" s="117"/>
      <c r="AM557" s="494"/>
      <c r="AN557" s="117"/>
      <c r="AO557" s="494"/>
      <c r="AP557" s="117"/>
      <c r="AQ557" s="494"/>
      <c r="AR557" s="117"/>
      <c r="AS557" s="494"/>
      <c r="AT557" s="117"/>
    </row>
    <row r="558" spans="2:46" s="122" customFormat="1" x14ac:dyDescent="0.25">
      <c r="B558" s="120"/>
      <c r="C558" s="494"/>
      <c r="D558" s="117"/>
      <c r="E558" s="494"/>
      <c r="F558" s="117"/>
      <c r="G558" s="494"/>
      <c r="H558" s="117"/>
      <c r="I558" s="494"/>
      <c r="J558" s="117"/>
      <c r="K558" s="494"/>
      <c r="L558" s="117"/>
      <c r="M558" s="494"/>
      <c r="N558" s="117"/>
      <c r="O558" s="494"/>
      <c r="P558" s="117"/>
      <c r="Q558" s="494"/>
      <c r="R558" s="117"/>
      <c r="S558" s="494"/>
      <c r="T558" s="117"/>
      <c r="U558" s="494"/>
      <c r="V558" s="117"/>
      <c r="W558" s="494"/>
      <c r="X558" s="117"/>
      <c r="Y558" s="494"/>
      <c r="Z558" s="117"/>
      <c r="AA558" s="494"/>
      <c r="AB558" s="117"/>
      <c r="AC558" s="494"/>
      <c r="AD558" s="117"/>
      <c r="AE558" s="494"/>
      <c r="AF558" s="117"/>
      <c r="AG558" s="494"/>
      <c r="AH558" s="117"/>
      <c r="AI558" s="494"/>
      <c r="AJ558" s="117"/>
      <c r="AK558" s="494"/>
      <c r="AL558" s="117"/>
      <c r="AM558" s="494"/>
      <c r="AN558" s="117"/>
      <c r="AO558" s="494"/>
      <c r="AP558" s="117"/>
      <c r="AQ558" s="494"/>
      <c r="AR558" s="117"/>
      <c r="AS558" s="494"/>
      <c r="AT558" s="117"/>
    </row>
    <row r="559" spans="2:46" s="122" customFormat="1" x14ac:dyDescent="0.25">
      <c r="B559" s="120"/>
      <c r="C559" s="494"/>
      <c r="D559" s="117"/>
      <c r="E559" s="494"/>
      <c r="F559" s="117"/>
      <c r="G559" s="494"/>
      <c r="H559" s="117"/>
      <c r="I559" s="494"/>
      <c r="J559" s="117"/>
      <c r="K559" s="494"/>
      <c r="L559" s="117"/>
      <c r="M559" s="494"/>
      <c r="N559" s="117"/>
      <c r="O559" s="494"/>
      <c r="P559" s="117"/>
      <c r="Q559" s="494"/>
      <c r="R559" s="117"/>
      <c r="S559" s="494"/>
      <c r="T559" s="117"/>
      <c r="U559" s="494"/>
      <c r="V559" s="117"/>
      <c r="W559" s="494"/>
      <c r="X559" s="117"/>
      <c r="Y559" s="494"/>
      <c r="Z559" s="117"/>
      <c r="AA559" s="494"/>
      <c r="AB559" s="117"/>
      <c r="AC559" s="494"/>
      <c r="AD559" s="117"/>
      <c r="AE559" s="494"/>
      <c r="AF559" s="117"/>
      <c r="AG559" s="494"/>
      <c r="AH559" s="117"/>
      <c r="AI559" s="494"/>
      <c r="AJ559" s="117"/>
      <c r="AK559" s="494"/>
      <c r="AL559" s="117"/>
      <c r="AM559" s="494"/>
      <c r="AN559" s="117"/>
      <c r="AO559" s="494"/>
      <c r="AP559" s="117"/>
      <c r="AQ559" s="494"/>
      <c r="AR559" s="117"/>
      <c r="AS559" s="494"/>
      <c r="AT559" s="117"/>
    </row>
    <row r="560" spans="2:46" s="122" customFormat="1" x14ac:dyDescent="0.25">
      <c r="B560" s="120"/>
      <c r="C560" s="494"/>
      <c r="D560" s="117"/>
      <c r="E560" s="494"/>
      <c r="F560" s="117"/>
      <c r="G560" s="494"/>
      <c r="H560" s="117"/>
      <c r="I560" s="494"/>
      <c r="J560" s="117"/>
      <c r="K560" s="494"/>
      <c r="L560" s="117"/>
      <c r="M560" s="494"/>
      <c r="N560" s="117"/>
      <c r="O560" s="494"/>
      <c r="P560" s="117"/>
      <c r="Q560" s="494"/>
      <c r="R560" s="117"/>
      <c r="S560" s="494"/>
      <c r="T560" s="117"/>
      <c r="U560" s="494"/>
      <c r="V560" s="117"/>
      <c r="W560" s="494"/>
      <c r="X560" s="117"/>
      <c r="Y560" s="494"/>
      <c r="Z560" s="117"/>
      <c r="AA560" s="494"/>
      <c r="AB560" s="117"/>
      <c r="AC560" s="494"/>
      <c r="AD560" s="117"/>
      <c r="AE560" s="494"/>
      <c r="AF560" s="117"/>
      <c r="AG560" s="494"/>
      <c r="AH560" s="117"/>
      <c r="AI560" s="494"/>
      <c r="AJ560" s="117"/>
      <c r="AK560" s="494"/>
      <c r="AL560" s="117"/>
      <c r="AM560" s="494"/>
      <c r="AN560" s="117"/>
      <c r="AO560" s="494"/>
      <c r="AP560" s="117"/>
      <c r="AQ560" s="494"/>
      <c r="AR560" s="117"/>
      <c r="AS560" s="494"/>
      <c r="AT560" s="117"/>
    </row>
    <row r="561" spans="2:46" s="122" customFormat="1" x14ac:dyDescent="0.25">
      <c r="B561" s="120"/>
      <c r="C561" s="494"/>
      <c r="D561" s="117"/>
      <c r="E561" s="494"/>
      <c r="F561" s="117"/>
      <c r="G561" s="494"/>
      <c r="H561" s="117"/>
      <c r="I561" s="494"/>
      <c r="J561" s="117"/>
      <c r="K561" s="494"/>
      <c r="L561" s="117"/>
      <c r="M561" s="494"/>
      <c r="N561" s="117"/>
      <c r="O561" s="494"/>
      <c r="P561" s="117"/>
      <c r="Q561" s="494"/>
      <c r="R561" s="117"/>
      <c r="S561" s="494"/>
      <c r="T561" s="117"/>
      <c r="U561" s="494"/>
      <c r="V561" s="117"/>
      <c r="W561" s="494"/>
      <c r="X561" s="117"/>
      <c r="Y561" s="494"/>
      <c r="Z561" s="117"/>
      <c r="AA561" s="494"/>
      <c r="AB561" s="117"/>
      <c r="AC561" s="494"/>
      <c r="AD561" s="117"/>
      <c r="AE561" s="494"/>
      <c r="AF561" s="117"/>
      <c r="AG561" s="494"/>
      <c r="AH561" s="117"/>
      <c r="AI561" s="494"/>
      <c r="AJ561" s="117"/>
      <c r="AK561" s="494"/>
      <c r="AL561" s="117"/>
      <c r="AM561" s="494"/>
      <c r="AN561" s="117"/>
      <c r="AO561" s="494"/>
      <c r="AP561" s="117"/>
      <c r="AQ561" s="494"/>
      <c r="AR561" s="117"/>
      <c r="AS561" s="494"/>
      <c r="AT561" s="117"/>
    </row>
    <row r="562" spans="2:46" s="122" customFormat="1" x14ac:dyDescent="0.25">
      <c r="B562" s="120"/>
      <c r="C562" s="494"/>
      <c r="D562" s="117"/>
      <c r="E562" s="494"/>
      <c r="F562" s="117"/>
      <c r="G562" s="494"/>
      <c r="H562" s="117"/>
      <c r="I562" s="494"/>
      <c r="J562" s="117"/>
      <c r="K562" s="494"/>
      <c r="L562" s="117"/>
      <c r="M562" s="494"/>
      <c r="N562" s="117"/>
      <c r="O562" s="494"/>
      <c r="P562" s="117"/>
      <c r="Q562" s="494"/>
      <c r="R562" s="117"/>
      <c r="S562" s="494"/>
      <c r="T562" s="117"/>
      <c r="U562" s="494"/>
      <c r="V562" s="117"/>
      <c r="W562" s="494"/>
      <c r="X562" s="117"/>
      <c r="Y562" s="494"/>
      <c r="Z562" s="117"/>
      <c r="AA562" s="494"/>
      <c r="AB562" s="117"/>
      <c r="AC562" s="494"/>
      <c r="AD562" s="117"/>
      <c r="AE562" s="494"/>
      <c r="AF562" s="117"/>
      <c r="AG562" s="494"/>
      <c r="AH562" s="117"/>
      <c r="AI562" s="494"/>
      <c r="AJ562" s="117"/>
      <c r="AK562" s="494"/>
      <c r="AL562" s="117"/>
      <c r="AM562" s="494"/>
      <c r="AN562" s="117"/>
      <c r="AO562" s="494"/>
      <c r="AP562" s="117"/>
      <c r="AQ562" s="494"/>
      <c r="AR562" s="117"/>
      <c r="AS562" s="494"/>
      <c r="AT562" s="117"/>
    </row>
    <row r="563" spans="2:46" s="122" customFormat="1" x14ac:dyDescent="0.25">
      <c r="B563" s="120"/>
      <c r="C563" s="494"/>
      <c r="D563" s="117"/>
      <c r="E563" s="494"/>
      <c r="F563" s="117"/>
      <c r="G563" s="494"/>
      <c r="H563" s="117"/>
      <c r="I563" s="494"/>
      <c r="J563" s="117"/>
      <c r="K563" s="494"/>
      <c r="L563" s="117"/>
      <c r="M563" s="494"/>
      <c r="N563" s="117"/>
      <c r="O563" s="494"/>
      <c r="P563" s="117"/>
      <c r="Q563" s="494"/>
      <c r="R563" s="117"/>
      <c r="S563" s="494"/>
      <c r="T563" s="117"/>
      <c r="U563" s="494"/>
      <c r="V563" s="117"/>
      <c r="W563" s="494"/>
      <c r="X563" s="117"/>
      <c r="Y563" s="494"/>
      <c r="Z563" s="117"/>
      <c r="AA563" s="494"/>
      <c r="AB563" s="117"/>
      <c r="AC563" s="494"/>
      <c r="AD563" s="117"/>
      <c r="AE563" s="494"/>
      <c r="AF563" s="117"/>
      <c r="AG563" s="494"/>
      <c r="AH563" s="117"/>
      <c r="AI563" s="494"/>
      <c r="AJ563" s="117"/>
      <c r="AK563" s="494"/>
      <c r="AL563" s="117"/>
      <c r="AM563" s="494"/>
      <c r="AN563" s="117"/>
      <c r="AO563" s="494"/>
      <c r="AP563" s="117"/>
      <c r="AQ563" s="494"/>
      <c r="AR563" s="117"/>
      <c r="AS563" s="494"/>
      <c r="AT563" s="117"/>
    </row>
    <row r="564" spans="2:46" s="122" customFormat="1" x14ac:dyDescent="0.25">
      <c r="B564" s="120"/>
      <c r="C564" s="494"/>
      <c r="D564" s="117"/>
      <c r="E564" s="494"/>
      <c r="F564" s="117"/>
      <c r="G564" s="494"/>
      <c r="H564" s="117"/>
      <c r="I564" s="494"/>
      <c r="J564" s="117"/>
      <c r="K564" s="494"/>
      <c r="L564" s="117"/>
      <c r="M564" s="494"/>
      <c r="N564" s="117"/>
      <c r="O564" s="494"/>
      <c r="P564" s="117"/>
      <c r="Q564" s="494"/>
      <c r="R564" s="117"/>
      <c r="S564" s="494"/>
      <c r="T564" s="117"/>
      <c r="U564" s="494"/>
      <c r="V564" s="117"/>
      <c r="W564" s="494"/>
      <c r="X564" s="117"/>
      <c r="Y564" s="494"/>
      <c r="Z564" s="117"/>
      <c r="AA564" s="494"/>
      <c r="AB564" s="117"/>
      <c r="AC564" s="494"/>
      <c r="AD564" s="117"/>
      <c r="AE564" s="494"/>
      <c r="AF564" s="117"/>
      <c r="AG564" s="494"/>
      <c r="AH564" s="117"/>
      <c r="AI564" s="494"/>
      <c r="AJ564" s="117"/>
      <c r="AK564" s="494"/>
      <c r="AL564" s="117"/>
      <c r="AM564" s="494"/>
      <c r="AN564" s="117"/>
      <c r="AO564" s="494"/>
      <c r="AP564" s="117"/>
      <c r="AQ564" s="494"/>
      <c r="AR564" s="117"/>
      <c r="AS564" s="494"/>
      <c r="AT564" s="117"/>
    </row>
    <row r="565" spans="2:46" s="122" customFormat="1" ht="15.75" x14ac:dyDescent="0.25">
      <c r="B565" s="123"/>
      <c r="C565" s="495"/>
      <c r="D565" s="125"/>
      <c r="E565" s="495"/>
      <c r="F565" s="125"/>
      <c r="G565" s="495"/>
      <c r="H565" s="125"/>
      <c r="I565" s="495"/>
      <c r="J565" s="125"/>
      <c r="K565" s="495"/>
      <c r="L565" s="125"/>
      <c r="M565" s="495"/>
      <c r="N565" s="125"/>
      <c r="O565" s="495"/>
      <c r="P565" s="125"/>
      <c r="Q565" s="495"/>
      <c r="R565" s="125"/>
      <c r="S565" s="495"/>
      <c r="T565" s="125"/>
      <c r="U565" s="495"/>
      <c r="V565" s="125"/>
      <c r="W565" s="495"/>
      <c r="X565" s="125"/>
      <c r="Y565" s="495"/>
      <c r="Z565" s="125"/>
      <c r="AA565" s="495"/>
      <c r="AB565" s="125"/>
      <c r="AC565" s="495"/>
      <c r="AD565" s="125"/>
      <c r="AE565" s="495"/>
      <c r="AF565" s="125"/>
      <c r="AG565" s="495"/>
      <c r="AH565" s="125"/>
      <c r="AI565" s="495"/>
      <c r="AJ565" s="125"/>
      <c r="AK565" s="495"/>
      <c r="AL565" s="125"/>
      <c r="AM565" s="495"/>
      <c r="AN565" s="125"/>
      <c r="AO565" s="495"/>
      <c r="AP565" s="125"/>
      <c r="AQ565" s="495"/>
      <c r="AR565" s="125"/>
      <c r="AS565" s="495"/>
      <c r="AT565" s="125"/>
    </row>
    <row r="566" spans="2:46" s="122" customFormat="1" x14ac:dyDescent="0.25">
      <c r="B566" s="120"/>
      <c r="C566" s="494"/>
      <c r="D566" s="117"/>
      <c r="E566" s="494"/>
      <c r="F566" s="117"/>
      <c r="G566" s="494"/>
      <c r="H566" s="117"/>
      <c r="I566" s="494"/>
      <c r="J566" s="117"/>
      <c r="K566" s="494"/>
      <c r="L566" s="117"/>
      <c r="M566" s="494"/>
      <c r="N566" s="117"/>
      <c r="O566" s="494"/>
      <c r="P566" s="117"/>
      <c r="Q566" s="494"/>
      <c r="R566" s="117"/>
      <c r="S566" s="494"/>
      <c r="T566" s="117"/>
      <c r="U566" s="494"/>
      <c r="V566" s="117"/>
      <c r="W566" s="494"/>
      <c r="X566" s="117"/>
      <c r="Y566" s="494"/>
      <c r="Z566" s="117"/>
      <c r="AA566" s="494"/>
      <c r="AB566" s="117"/>
      <c r="AC566" s="494"/>
      <c r="AD566" s="117"/>
      <c r="AE566" s="494"/>
      <c r="AF566" s="117"/>
      <c r="AG566" s="494"/>
      <c r="AH566" s="117"/>
      <c r="AI566" s="494"/>
      <c r="AJ566" s="117"/>
      <c r="AK566" s="494"/>
      <c r="AL566" s="117"/>
      <c r="AM566" s="494"/>
      <c r="AN566" s="117"/>
      <c r="AO566" s="494"/>
      <c r="AP566" s="117"/>
      <c r="AQ566" s="494"/>
      <c r="AR566" s="117"/>
      <c r="AS566" s="494"/>
      <c r="AT566" s="117"/>
    </row>
    <row r="567" spans="2:46" s="122" customFormat="1" x14ac:dyDescent="0.25">
      <c r="B567" s="120"/>
      <c r="C567" s="494"/>
      <c r="D567" s="117"/>
      <c r="E567" s="494"/>
      <c r="F567" s="117"/>
      <c r="G567" s="494"/>
      <c r="H567" s="117"/>
      <c r="I567" s="494"/>
      <c r="J567" s="117"/>
      <c r="K567" s="494"/>
      <c r="L567" s="117"/>
      <c r="M567" s="494"/>
      <c r="N567" s="117"/>
      <c r="O567" s="494"/>
      <c r="P567" s="117"/>
      <c r="Q567" s="494"/>
      <c r="R567" s="117"/>
      <c r="S567" s="494"/>
      <c r="T567" s="117"/>
      <c r="U567" s="494"/>
      <c r="V567" s="117"/>
      <c r="W567" s="494"/>
      <c r="X567" s="117"/>
      <c r="Y567" s="494"/>
      <c r="Z567" s="117"/>
      <c r="AA567" s="494"/>
      <c r="AB567" s="117"/>
      <c r="AC567" s="494"/>
      <c r="AD567" s="117"/>
      <c r="AE567" s="494"/>
      <c r="AF567" s="117"/>
      <c r="AG567" s="494"/>
      <c r="AH567" s="117"/>
      <c r="AI567" s="494"/>
      <c r="AJ567" s="117"/>
      <c r="AK567" s="494"/>
      <c r="AL567" s="117"/>
      <c r="AM567" s="494"/>
      <c r="AN567" s="117"/>
      <c r="AO567" s="494"/>
      <c r="AP567" s="117"/>
      <c r="AQ567" s="494"/>
      <c r="AR567" s="117"/>
      <c r="AS567" s="494"/>
      <c r="AT567" s="117"/>
    </row>
    <row r="568" spans="2:46" s="122" customFormat="1" x14ac:dyDescent="0.25">
      <c r="B568" s="120"/>
      <c r="C568" s="494"/>
      <c r="D568" s="117"/>
      <c r="E568" s="494"/>
      <c r="F568" s="117"/>
      <c r="G568" s="494"/>
      <c r="H568" s="117"/>
      <c r="I568" s="494"/>
      <c r="J568" s="117"/>
      <c r="K568" s="494"/>
      <c r="L568" s="117"/>
      <c r="M568" s="494"/>
      <c r="N568" s="117"/>
      <c r="O568" s="494"/>
      <c r="P568" s="117"/>
      <c r="Q568" s="494"/>
      <c r="R568" s="117"/>
      <c r="S568" s="494"/>
      <c r="T568" s="117"/>
      <c r="U568" s="494"/>
      <c r="V568" s="117"/>
      <c r="W568" s="494"/>
      <c r="X568" s="117"/>
      <c r="Y568" s="494"/>
      <c r="Z568" s="117"/>
      <c r="AA568" s="494"/>
      <c r="AB568" s="117"/>
      <c r="AC568" s="494"/>
      <c r="AD568" s="117"/>
      <c r="AE568" s="494"/>
      <c r="AF568" s="117"/>
      <c r="AG568" s="494"/>
      <c r="AH568" s="117"/>
      <c r="AI568" s="494"/>
      <c r="AJ568" s="117"/>
      <c r="AK568" s="494"/>
      <c r="AL568" s="117"/>
      <c r="AM568" s="494"/>
      <c r="AN568" s="117"/>
      <c r="AO568" s="494"/>
      <c r="AP568" s="117"/>
      <c r="AQ568" s="494"/>
      <c r="AR568" s="117"/>
      <c r="AS568" s="494"/>
      <c r="AT568" s="117"/>
    </row>
    <row r="569" spans="2:46" s="122" customFormat="1" x14ac:dyDescent="0.25">
      <c r="B569" s="120"/>
      <c r="C569" s="494"/>
      <c r="D569" s="117"/>
      <c r="E569" s="494"/>
      <c r="F569" s="117"/>
      <c r="G569" s="494"/>
      <c r="H569" s="117"/>
      <c r="I569" s="494"/>
      <c r="J569" s="117"/>
      <c r="K569" s="494"/>
      <c r="L569" s="117"/>
      <c r="M569" s="494"/>
      <c r="N569" s="117"/>
      <c r="O569" s="494"/>
      <c r="P569" s="117"/>
      <c r="Q569" s="494"/>
      <c r="R569" s="117"/>
      <c r="S569" s="494"/>
      <c r="T569" s="117"/>
      <c r="U569" s="494"/>
      <c r="V569" s="117"/>
      <c r="W569" s="494"/>
      <c r="X569" s="117"/>
      <c r="Y569" s="494"/>
      <c r="Z569" s="117"/>
      <c r="AA569" s="494"/>
      <c r="AB569" s="117"/>
      <c r="AC569" s="494"/>
      <c r="AD569" s="117"/>
      <c r="AE569" s="494"/>
      <c r="AF569" s="117"/>
      <c r="AG569" s="494"/>
      <c r="AH569" s="117"/>
      <c r="AI569" s="494"/>
      <c r="AJ569" s="117"/>
      <c r="AK569" s="494"/>
      <c r="AL569" s="117"/>
      <c r="AM569" s="494"/>
      <c r="AN569" s="117"/>
      <c r="AO569" s="494"/>
      <c r="AP569" s="117"/>
      <c r="AQ569" s="494"/>
      <c r="AR569" s="117"/>
      <c r="AS569" s="494"/>
      <c r="AT569" s="117"/>
    </row>
    <row r="570" spans="2:46" s="122" customFormat="1" x14ac:dyDescent="0.25">
      <c r="B570" s="120"/>
      <c r="C570" s="494"/>
      <c r="D570" s="117"/>
      <c r="E570" s="494"/>
      <c r="F570" s="117"/>
      <c r="G570" s="494"/>
      <c r="H570" s="117"/>
      <c r="I570" s="494"/>
      <c r="J570" s="117"/>
      <c r="K570" s="494"/>
      <c r="L570" s="117"/>
      <c r="M570" s="494"/>
      <c r="N570" s="117"/>
      <c r="O570" s="494"/>
      <c r="P570" s="117"/>
      <c r="Q570" s="494"/>
      <c r="R570" s="117"/>
      <c r="S570" s="494"/>
      <c r="T570" s="117"/>
      <c r="U570" s="494"/>
      <c r="V570" s="117"/>
      <c r="W570" s="494"/>
      <c r="X570" s="117"/>
      <c r="Y570" s="494"/>
      <c r="Z570" s="117"/>
      <c r="AA570" s="494"/>
      <c r="AB570" s="117"/>
      <c r="AC570" s="494"/>
      <c r="AD570" s="117"/>
      <c r="AE570" s="494"/>
      <c r="AF570" s="117"/>
      <c r="AG570" s="494"/>
      <c r="AH570" s="117"/>
      <c r="AI570" s="494"/>
      <c r="AJ570" s="117"/>
      <c r="AK570" s="494"/>
      <c r="AL570" s="117"/>
      <c r="AM570" s="494"/>
      <c r="AN570" s="117"/>
      <c r="AO570" s="494"/>
      <c r="AP570" s="117"/>
      <c r="AQ570" s="494"/>
      <c r="AR570" s="117"/>
      <c r="AS570" s="494"/>
      <c r="AT570" s="117"/>
    </row>
    <row r="571" spans="2:46" s="122" customFormat="1" x14ac:dyDescent="0.25">
      <c r="B571" s="120"/>
      <c r="C571" s="494"/>
      <c r="D571" s="117"/>
      <c r="E571" s="494"/>
      <c r="F571" s="117"/>
      <c r="G571" s="494"/>
      <c r="H571" s="117"/>
      <c r="I571" s="494"/>
      <c r="J571" s="117"/>
      <c r="K571" s="494"/>
      <c r="L571" s="117"/>
      <c r="M571" s="494"/>
      <c r="N571" s="117"/>
      <c r="O571" s="494"/>
      <c r="P571" s="117"/>
      <c r="Q571" s="494"/>
      <c r="R571" s="117"/>
      <c r="S571" s="494"/>
      <c r="T571" s="117"/>
      <c r="U571" s="494"/>
      <c r="V571" s="117"/>
      <c r="W571" s="494"/>
      <c r="X571" s="117"/>
      <c r="Y571" s="494"/>
      <c r="Z571" s="117"/>
      <c r="AA571" s="494"/>
      <c r="AB571" s="117"/>
      <c r="AC571" s="494"/>
      <c r="AD571" s="117"/>
      <c r="AE571" s="494"/>
      <c r="AF571" s="117"/>
      <c r="AG571" s="494"/>
      <c r="AH571" s="117"/>
      <c r="AI571" s="494"/>
      <c r="AJ571" s="117"/>
      <c r="AK571" s="494"/>
      <c r="AL571" s="117"/>
      <c r="AM571" s="494"/>
      <c r="AN571" s="117"/>
      <c r="AO571" s="494"/>
      <c r="AP571" s="117"/>
      <c r="AQ571" s="494"/>
      <c r="AR571" s="117"/>
      <c r="AS571" s="494"/>
      <c r="AT571" s="117"/>
    </row>
    <row r="572" spans="2:46" s="122" customFormat="1" x14ac:dyDescent="0.25">
      <c r="B572" s="120"/>
      <c r="C572" s="494"/>
      <c r="D572" s="117"/>
      <c r="E572" s="494"/>
      <c r="F572" s="117"/>
      <c r="G572" s="494"/>
      <c r="H572" s="117"/>
      <c r="I572" s="494"/>
      <c r="J572" s="117"/>
      <c r="K572" s="494"/>
      <c r="L572" s="117"/>
      <c r="M572" s="494"/>
      <c r="N572" s="117"/>
      <c r="O572" s="494"/>
      <c r="P572" s="117"/>
      <c r="Q572" s="494"/>
      <c r="R572" s="117"/>
      <c r="S572" s="494"/>
      <c r="T572" s="117"/>
      <c r="U572" s="494"/>
      <c r="V572" s="117"/>
      <c r="W572" s="494"/>
      <c r="X572" s="117"/>
      <c r="Y572" s="494"/>
      <c r="Z572" s="117"/>
      <c r="AA572" s="494"/>
      <c r="AB572" s="117"/>
      <c r="AC572" s="494"/>
      <c r="AD572" s="117"/>
      <c r="AE572" s="494"/>
      <c r="AF572" s="117"/>
      <c r="AG572" s="494"/>
      <c r="AH572" s="117"/>
      <c r="AI572" s="494"/>
      <c r="AJ572" s="117"/>
      <c r="AK572" s="494"/>
      <c r="AL572" s="117"/>
      <c r="AM572" s="494"/>
      <c r="AN572" s="117"/>
      <c r="AO572" s="494"/>
      <c r="AP572" s="117"/>
      <c r="AQ572" s="494"/>
      <c r="AR572" s="117"/>
      <c r="AS572" s="494"/>
      <c r="AT572" s="117"/>
    </row>
    <row r="573" spans="2:46" s="122" customFormat="1" x14ac:dyDescent="0.25">
      <c r="B573" s="120"/>
      <c r="C573" s="494"/>
      <c r="D573" s="117"/>
      <c r="E573" s="494"/>
      <c r="F573" s="117"/>
      <c r="G573" s="494"/>
      <c r="H573" s="117"/>
      <c r="I573" s="494"/>
      <c r="J573" s="117"/>
      <c r="K573" s="494"/>
      <c r="L573" s="117"/>
      <c r="M573" s="494"/>
      <c r="N573" s="117"/>
      <c r="O573" s="494"/>
      <c r="P573" s="117"/>
      <c r="Q573" s="494"/>
      <c r="R573" s="117"/>
      <c r="S573" s="494"/>
      <c r="T573" s="117"/>
      <c r="U573" s="494"/>
      <c r="V573" s="117"/>
      <c r="W573" s="494"/>
      <c r="X573" s="117"/>
      <c r="Y573" s="494"/>
      <c r="Z573" s="117"/>
      <c r="AA573" s="494"/>
      <c r="AB573" s="117"/>
      <c r="AC573" s="494"/>
      <c r="AD573" s="117"/>
      <c r="AE573" s="494"/>
      <c r="AF573" s="117"/>
      <c r="AG573" s="494"/>
      <c r="AH573" s="117"/>
      <c r="AI573" s="494"/>
      <c r="AJ573" s="117"/>
      <c r="AK573" s="494"/>
      <c r="AL573" s="117"/>
      <c r="AM573" s="494"/>
      <c r="AN573" s="117"/>
      <c r="AO573" s="494"/>
      <c r="AP573" s="117"/>
      <c r="AQ573" s="494"/>
      <c r="AR573" s="117"/>
      <c r="AS573" s="494"/>
      <c r="AT573" s="117"/>
    </row>
    <row r="574" spans="2:46" s="122" customFormat="1" x14ac:dyDescent="0.25">
      <c r="B574" s="120"/>
      <c r="C574" s="494"/>
      <c r="D574" s="117"/>
      <c r="E574" s="494"/>
      <c r="F574" s="117"/>
      <c r="G574" s="494"/>
      <c r="H574" s="117"/>
      <c r="I574" s="494"/>
      <c r="J574" s="117"/>
      <c r="K574" s="494"/>
      <c r="L574" s="117"/>
      <c r="M574" s="494"/>
      <c r="N574" s="117"/>
      <c r="O574" s="494"/>
      <c r="P574" s="117"/>
      <c r="Q574" s="494"/>
      <c r="R574" s="117"/>
      <c r="S574" s="494"/>
      <c r="T574" s="117"/>
      <c r="U574" s="494"/>
      <c r="V574" s="117"/>
      <c r="W574" s="494"/>
      <c r="X574" s="117"/>
      <c r="Y574" s="494"/>
      <c r="Z574" s="117"/>
      <c r="AA574" s="494"/>
      <c r="AB574" s="117"/>
      <c r="AC574" s="494"/>
      <c r="AD574" s="117"/>
      <c r="AE574" s="494"/>
      <c r="AF574" s="117"/>
      <c r="AG574" s="494"/>
      <c r="AH574" s="117"/>
      <c r="AI574" s="494"/>
      <c r="AJ574" s="117"/>
      <c r="AK574" s="494"/>
      <c r="AL574" s="117"/>
      <c r="AM574" s="494"/>
      <c r="AN574" s="117"/>
      <c r="AO574" s="494"/>
      <c r="AP574" s="117"/>
      <c r="AQ574" s="494"/>
      <c r="AR574" s="117"/>
      <c r="AS574" s="494"/>
      <c r="AT574" s="117"/>
    </row>
    <row r="575" spans="2:46" s="122" customFormat="1" x14ac:dyDescent="0.25">
      <c r="B575" s="120"/>
      <c r="C575" s="494"/>
      <c r="D575" s="117"/>
      <c r="E575" s="494"/>
      <c r="F575" s="117"/>
      <c r="G575" s="494"/>
      <c r="H575" s="117"/>
      <c r="I575" s="494"/>
      <c r="J575" s="117"/>
      <c r="K575" s="494"/>
      <c r="L575" s="117"/>
      <c r="M575" s="494"/>
      <c r="N575" s="117"/>
      <c r="O575" s="494"/>
      <c r="P575" s="117"/>
      <c r="Q575" s="494"/>
      <c r="R575" s="117"/>
      <c r="S575" s="494"/>
      <c r="T575" s="117"/>
      <c r="U575" s="494"/>
      <c r="V575" s="117"/>
      <c r="W575" s="494"/>
      <c r="X575" s="117"/>
      <c r="Y575" s="494"/>
      <c r="Z575" s="117"/>
      <c r="AA575" s="494"/>
      <c r="AB575" s="117"/>
      <c r="AC575" s="494"/>
      <c r="AD575" s="117"/>
      <c r="AE575" s="494"/>
      <c r="AF575" s="117"/>
      <c r="AG575" s="494"/>
      <c r="AH575" s="117"/>
      <c r="AI575" s="494"/>
      <c r="AJ575" s="117"/>
      <c r="AK575" s="494"/>
      <c r="AL575" s="117"/>
      <c r="AM575" s="494"/>
      <c r="AN575" s="117"/>
      <c r="AO575" s="494"/>
      <c r="AP575" s="117"/>
      <c r="AQ575" s="494"/>
      <c r="AR575" s="117"/>
      <c r="AS575" s="494"/>
      <c r="AT575" s="117"/>
    </row>
    <row r="576" spans="2:46" s="122" customFormat="1" x14ac:dyDescent="0.25">
      <c r="B576" s="120"/>
      <c r="C576" s="494"/>
      <c r="D576" s="117"/>
      <c r="E576" s="494"/>
      <c r="F576" s="117"/>
      <c r="G576" s="494"/>
      <c r="H576" s="117"/>
      <c r="I576" s="494"/>
      <c r="J576" s="117"/>
      <c r="K576" s="494"/>
      <c r="L576" s="117"/>
      <c r="M576" s="494"/>
      <c r="N576" s="117"/>
      <c r="O576" s="494"/>
      <c r="P576" s="117"/>
      <c r="Q576" s="494"/>
      <c r="R576" s="117"/>
      <c r="S576" s="494"/>
      <c r="T576" s="117"/>
      <c r="U576" s="494"/>
      <c r="V576" s="117"/>
      <c r="W576" s="494"/>
      <c r="X576" s="117"/>
      <c r="Y576" s="494"/>
      <c r="Z576" s="117"/>
      <c r="AA576" s="494"/>
      <c r="AB576" s="117"/>
      <c r="AC576" s="494"/>
      <c r="AD576" s="117"/>
      <c r="AE576" s="494"/>
      <c r="AF576" s="117"/>
      <c r="AG576" s="494"/>
      <c r="AH576" s="117"/>
      <c r="AI576" s="494"/>
      <c r="AJ576" s="117"/>
      <c r="AK576" s="494"/>
      <c r="AL576" s="117"/>
      <c r="AM576" s="494"/>
      <c r="AN576" s="117"/>
      <c r="AO576" s="494"/>
      <c r="AP576" s="117"/>
      <c r="AQ576" s="494"/>
      <c r="AR576" s="117"/>
      <c r="AS576" s="494"/>
      <c r="AT576" s="117"/>
    </row>
    <row r="577" spans="2:46" s="122" customFormat="1" x14ac:dyDescent="0.25">
      <c r="B577" s="120"/>
      <c r="C577" s="494"/>
      <c r="D577" s="117"/>
      <c r="E577" s="494"/>
      <c r="F577" s="117"/>
      <c r="G577" s="494"/>
      <c r="H577" s="117"/>
      <c r="I577" s="494"/>
      <c r="J577" s="117"/>
      <c r="K577" s="494"/>
      <c r="L577" s="117"/>
      <c r="M577" s="494"/>
      <c r="N577" s="117"/>
      <c r="O577" s="494"/>
      <c r="P577" s="117"/>
      <c r="Q577" s="494"/>
      <c r="R577" s="117"/>
      <c r="S577" s="494"/>
      <c r="T577" s="117"/>
      <c r="U577" s="494"/>
      <c r="V577" s="117"/>
      <c r="W577" s="494"/>
      <c r="X577" s="117"/>
      <c r="Y577" s="494"/>
      <c r="Z577" s="117"/>
      <c r="AA577" s="494"/>
      <c r="AB577" s="117"/>
      <c r="AC577" s="494"/>
      <c r="AD577" s="117"/>
      <c r="AE577" s="494"/>
      <c r="AF577" s="117"/>
      <c r="AG577" s="494"/>
      <c r="AH577" s="117"/>
      <c r="AI577" s="494"/>
      <c r="AJ577" s="117"/>
      <c r="AK577" s="494"/>
      <c r="AL577" s="117"/>
      <c r="AM577" s="494"/>
      <c r="AN577" s="117"/>
      <c r="AO577" s="494"/>
      <c r="AP577" s="117"/>
      <c r="AQ577" s="494"/>
      <c r="AR577" s="117"/>
      <c r="AS577" s="494"/>
      <c r="AT577" s="117"/>
    </row>
    <row r="578" spans="2:46" s="122" customFormat="1" ht="15.75" x14ac:dyDescent="0.25">
      <c r="B578" s="123"/>
      <c r="C578" s="495"/>
      <c r="D578" s="125"/>
      <c r="E578" s="495"/>
      <c r="F578" s="125"/>
      <c r="G578" s="495"/>
      <c r="H578" s="125"/>
      <c r="I578" s="495"/>
      <c r="J578" s="125"/>
      <c r="K578" s="495"/>
      <c r="L578" s="125"/>
      <c r="M578" s="495"/>
      <c r="N578" s="125"/>
      <c r="O578" s="495"/>
      <c r="P578" s="125"/>
      <c r="Q578" s="495"/>
      <c r="R578" s="125"/>
      <c r="S578" s="495"/>
      <c r="T578" s="125"/>
      <c r="U578" s="495"/>
      <c r="V578" s="125"/>
      <c r="W578" s="495"/>
      <c r="X578" s="125"/>
      <c r="Y578" s="495"/>
      <c r="Z578" s="125"/>
      <c r="AA578" s="495"/>
      <c r="AB578" s="125"/>
      <c r="AC578" s="495"/>
      <c r="AD578" s="125"/>
      <c r="AE578" s="495"/>
      <c r="AF578" s="125"/>
      <c r="AG578" s="495"/>
      <c r="AH578" s="125"/>
      <c r="AI578" s="495"/>
      <c r="AJ578" s="125"/>
      <c r="AK578" s="495"/>
      <c r="AL578" s="125"/>
      <c r="AM578" s="495"/>
      <c r="AN578" s="125"/>
      <c r="AO578" s="495"/>
      <c r="AP578" s="125"/>
      <c r="AQ578" s="495"/>
      <c r="AR578" s="125"/>
      <c r="AS578" s="495"/>
      <c r="AT578" s="125"/>
    </row>
    <row r="579" spans="2:46" s="122" customFormat="1" x14ac:dyDescent="0.25">
      <c r="B579" s="120"/>
      <c r="C579" s="494"/>
      <c r="D579" s="117"/>
      <c r="E579" s="494"/>
      <c r="F579" s="117"/>
      <c r="G579" s="494"/>
      <c r="H579" s="117"/>
      <c r="I579" s="494"/>
      <c r="J579" s="117"/>
      <c r="K579" s="494"/>
      <c r="L579" s="117"/>
      <c r="M579" s="494"/>
      <c r="N579" s="117"/>
      <c r="O579" s="494"/>
      <c r="P579" s="117"/>
      <c r="Q579" s="494"/>
      <c r="R579" s="117"/>
      <c r="S579" s="494"/>
      <c r="T579" s="117"/>
      <c r="U579" s="494"/>
      <c r="V579" s="117"/>
      <c r="W579" s="494"/>
      <c r="X579" s="117"/>
      <c r="Y579" s="494"/>
      <c r="Z579" s="117"/>
      <c r="AA579" s="494"/>
      <c r="AB579" s="117"/>
      <c r="AC579" s="494"/>
      <c r="AD579" s="117"/>
      <c r="AE579" s="494"/>
      <c r="AF579" s="117"/>
      <c r="AG579" s="494"/>
      <c r="AH579" s="117"/>
      <c r="AI579" s="494"/>
      <c r="AJ579" s="117"/>
      <c r="AK579" s="494"/>
      <c r="AL579" s="117"/>
      <c r="AM579" s="494"/>
      <c r="AN579" s="117"/>
      <c r="AO579" s="494"/>
      <c r="AP579" s="117"/>
      <c r="AQ579" s="494"/>
      <c r="AR579" s="117"/>
      <c r="AS579" s="494"/>
      <c r="AT579" s="117"/>
    </row>
    <row r="580" spans="2:46" s="122" customFormat="1" x14ac:dyDescent="0.25">
      <c r="B580" s="120"/>
      <c r="C580" s="494"/>
      <c r="D580" s="117"/>
      <c r="E580" s="494"/>
      <c r="F580" s="117"/>
      <c r="G580" s="494"/>
      <c r="H580" s="117"/>
      <c r="I580" s="494"/>
      <c r="J580" s="117"/>
      <c r="K580" s="494"/>
      <c r="L580" s="117"/>
      <c r="M580" s="494"/>
      <c r="N580" s="117"/>
      <c r="O580" s="494"/>
      <c r="P580" s="117"/>
      <c r="Q580" s="494"/>
      <c r="R580" s="117"/>
      <c r="S580" s="494"/>
      <c r="T580" s="117"/>
      <c r="U580" s="494"/>
      <c r="V580" s="117"/>
      <c r="W580" s="494"/>
      <c r="X580" s="117"/>
      <c r="Y580" s="494"/>
      <c r="Z580" s="117"/>
      <c r="AA580" s="494"/>
      <c r="AB580" s="117"/>
      <c r="AC580" s="494"/>
      <c r="AD580" s="117"/>
      <c r="AE580" s="494"/>
      <c r="AF580" s="117"/>
      <c r="AG580" s="494"/>
      <c r="AH580" s="117"/>
      <c r="AI580" s="494"/>
      <c r="AJ580" s="117"/>
      <c r="AK580" s="494"/>
      <c r="AL580" s="117"/>
      <c r="AM580" s="494"/>
      <c r="AN580" s="117"/>
      <c r="AO580" s="494"/>
      <c r="AP580" s="117"/>
      <c r="AQ580" s="494"/>
      <c r="AR580" s="117"/>
      <c r="AS580" s="494"/>
      <c r="AT580" s="117"/>
    </row>
    <row r="581" spans="2:46" s="122" customFormat="1" x14ac:dyDescent="0.25">
      <c r="B581" s="120"/>
      <c r="C581" s="494"/>
      <c r="D581" s="117"/>
      <c r="E581" s="494"/>
      <c r="F581" s="117"/>
      <c r="G581" s="494"/>
      <c r="H581" s="117"/>
      <c r="I581" s="494"/>
      <c r="J581" s="117"/>
      <c r="K581" s="494"/>
      <c r="L581" s="117"/>
      <c r="M581" s="494"/>
      <c r="N581" s="117"/>
      <c r="O581" s="494"/>
      <c r="P581" s="117"/>
      <c r="Q581" s="494"/>
      <c r="R581" s="117"/>
      <c r="S581" s="494"/>
      <c r="T581" s="117"/>
      <c r="U581" s="494"/>
      <c r="V581" s="117"/>
      <c r="W581" s="494"/>
      <c r="X581" s="117"/>
      <c r="Y581" s="494"/>
      <c r="Z581" s="117"/>
      <c r="AA581" s="494"/>
      <c r="AB581" s="117"/>
      <c r="AC581" s="494"/>
      <c r="AD581" s="117"/>
      <c r="AE581" s="494"/>
      <c r="AF581" s="117"/>
      <c r="AG581" s="494"/>
      <c r="AH581" s="117"/>
      <c r="AI581" s="494"/>
      <c r="AJ581" s="117"/>
      <c r="AK581" s="494"/>
      <c r="AL581" s="117"/>
      <c r="AM581" s="494"/>
      <c r="AN581" s="117"/>
      <c r="AO581" s="494"/>
      <c r="AP581" s="117"/>
      <c r="AQ581" s="494"/>
      <c r="AR581" s="117"/>
      <c r="AS581" s="494"/>
      <c r="AT581" s="117"/>
    </row>
    <row r="582" spans="2:46" s="122" customFormat="1" x14ac:dyDescent="0.25">
      <c r="B582" s="120"/>
      <c r="C582" s="494"/>
      <c r="D582" s="117"/>
      <c r="E582" s="494"/>
      <c r="F582" s="117"/>
      <c r="G582" s="494"/>
      <c r="H582" s="117"/>
      <c r="I582" s="494"/>
      <c r="J582" s="117"/>
      <c r="K582" s="494"/>
      <c r="L582" s="117"/>
      <c r="M582" s="494"/>
      <c r="N582" s="117"/>
      <c r="O582" s="494"/>
      <c r="P582" s="117"/>
      <c r="Q582" s="494"/>
      <c r="R582" s="117"/>
      <c r="S582" s="494"/>
      <c r="T582" s="117"/>
      <c r="U582" s="494"/>
      <c r="V582" s="117"/>
      <c r="W582" s="494"/>
      <c r="X582" s="117"/>
      <c r="Y582" s="494"/>
      <c r="Z582" s="117"/>
      <c r="AA582" s="494"/>
      <c r="AB582" s="117"/>
      <c r="AC582" s="494"/>
      <c r="AD582" s="117"/>
      <c r="AE582" s="494"/>
      <c r="AF582" s="117"/>
      <c r="AG582" s="494"/>
      <c r="AH582" s="117"/>
      <c r="AI582" s="494"/>
      <c r="AJ582" s="117"/>
      <c r="AK582" s="494"/>
      <c r="AL582" s="117"/>
      <c r="AM582" s="494"/>
      <c r="AN582" s="117"/>
      <c r="AO582" s="494"/>
      <c r="AP582" s="117"/>
      <c r="AQ582" s="494"/>
      <c r="AR582" s="117"/>
      <c r="AS582" s="494"/>
      <c r="AT582" s="117"/>
    </row>
    <row r="583" spans="2:46" s="122" customFormat="1" x14ac:dyDescent="0.25">
      <c r="B583" s="120"/>
      <c r="C583" s="494"/>
      <c r="D583" s="117"/>
      <c r="E583" s="494"/>
      <c r="F583" s="117"/>
      <c r="G583" s="494"/>
      <c r="H583" s="117"/>
      <c r="I583" s="494"/>
      <c r="J583" s="117"/>
      <c r="K583" s="494"/>
      <c r="L583" s="117"/>
      <c r="M583" s="494"/>
      <c r="N583" s="117"/>
      <c r="O583" s="494"/>
      <c r="P583" s="117"/>
      <c r="Q583" s="494"/>
      <c r="R583" s="117"/>
      <c r="S583" s="494"/>
      <c r="T583" s="117"/>
      <c r="U583" s="494"/>
      <c r="V583" s="117"/>
      <c r="W583" s="494"/>
      <c r="X583" s="117"/>
      <c r="Y583" s="494"/>
      <c r="Z583" s="117"/>
      <c r="AA583" s="494"/>
      <c r="AB583" s="117"/>
      <c r="AC583" s="494"/>
      <c r="AD583" s="117"/>
      <c r="AE583" s="494"/>
      <c r="AF583" s="117"/>
      <c r="AG583" s="494"/>
      <c r="AH583" s="117"/>
      <c r="AI583" s="494"/>
      <c r="AJ583" s="117"/>
      <c r="AK583" s="494"/>
      <c r="AL583" s="117"/>
      <c r="AM583" s="494"/>
      <c r="AN583" s="117"/>
      <c r="AO583" s="494"/>
      <c r="AP583" s="117"/>
      <c r="AQ583" s="494"/>
      <c r="AR583" s="117"/>
      <c r="AS583" s="494"/>
      <c r="AT583" s="117"/>
    </row>
    <row r="584" spans="2:46" s="122" customFormat="1" x14ac:dyDescent="0.25">
      <c r="B584" s="120"/>
      <c r="C584" s="494"/>
      <c r="D584" s="117"/>
      <c r="E584" s="494"/>
      <c r="F584" s="117"/>
      <c r="G584" s="494"/>
      <c r="H584" s="117"/>
      <c r="I584" s="494"/>
      <c r="J584" s="117"/>
      <c r="K584" s="494"/>
      <c r="L584" s="117"/>
      <c r="M584" s="494"/>
      <c r="N584" s="117"/>
      <c r="O584" s="494"/>
      <c r="P584" s="117"/>
      <c r="Q584" s="494"/>
      <c r="R584" s="117"/>
      <c r="S584" s="494"/>
      <c r="T584" s="117"/>
      <c r="U584" s="494"/>
      <c r="V584" s="117"/>
      <c r="W584" s="494"/>
      <c r="X584" s="117"/>
      <c r="Y584" s="494"/>
      <c r="Z584" s="117"/>
      <c r="AA584" s="494"/>
      <c r="AB584" s="117"/>
      <c r="AC584" s="494"/>
      <c r="AD584" s="117"/>
      <c r="AE584" s="494"/>
      <c r="AF584" s="117"/>
      <c r="AG584" s="494"/>
      <c r="AH584" s="117"/>
      <c r="AI584" s="494"/>
      <c r="AJ584" s="117"/>
      <c r="AK584" s="494"/>
      <c r="AL584" s="117"/>
      <c r="AM584" s="494"/>
      <c r="AN584" s="117"/>
      <c r="AO584" s="494"/>
      <c r="AP584" s="117"/>
      <c r="AQ584" s="494"/>
      <c r="AR584" s="117"/>
      <c r="AS584" s="494"/>
      <c r="AT584" s="117"/>
    </row>
    <row r="585" spans="2:46" s="122" customFormat="1" x14ac:dyDescent="0.25">
      <c r="B585" s="120"/>
      <c r="C585" s="494"/>
      <c r="D585" s="117"/>
      <c r="E585" s="494"/>
      <c r="F585" s="117"/>
      <c r="G585" s="494"/>
      <c r="H585" s="117"/>
      <c r="I585" s="494"/>
      <c r="J585" s="117"/>
      <c r="K585" s="494"/>
      <c r="L585" s="117"/>
      <c r="M585" s="494"/>
      <c r="N585" s="117"/>
      <c r="O585" s="494"/>
      <c r="P585" s="117"/>
      <c r="Q585" s="494"/>
      <c r="R585" s="117"/>
      <c r="S585" s="494"/>
      <c r="T585" s="117"/>
      <c r="U585" s="494"/>
      <c r="V585" s="117"/>
      <c r="W585" s="494"/>
      <c r="X585" s="117"/>
      <c r="Y585" s="494"/>
      <c r="Z585" s="117"/>
      <c r="AA585" s="494"/>
      <c r="AB585" s="117"/>
      <c r="AC585" s="494"/>
      <c r="AD585" s="117"/>
      <c r="AE585" s="494"/>
      <c r="AF585" s="117"/>
      <c r="AG585" s="494"/>
      <c r="AH585" s="117"/>
      <c r="AI585" s="494"/>
      <c r="AJ585" s="117"/>
      <c r="AK585" s="494"/>
      <c r="AL585" s="117"/>
      <c r="AM585" s="494"/>
      <c r="AN585" s="117"/>
      <c r="AO585" s="494"/>
      <c r="AP585" s="117"/>
      <c r="AQ585" s="494"/>
      <c r="AR585" s="117"/>
      <c r="AS585" s="494"/>
      <c r="AT585" s="117"/>
    </row>
    <row r="586" spans="2:46" s="122" customFormat="1" x14ac:dyDescent="0.25">
      <c r="B586" s="120"/>
      <c r="C586" s="494"/>
      <c r="D586" s="117"/>
      <c r="E586" s="494"/>
      <c r="F586" s="117"/>
      <c r="G586" s="494"/>
      <c r="H586" s="117"/>
      <c r="I586" s="494"/>
      <c r="J586" s="117"/>
      <c r="K586" s="494"/>
      <c r="L586" s="117"/>
      <c r="M586" s="494"/>
      <c r="N586" s="117"/>
      <c r="O586" s="494"/>
      <c r="P586" s="117"/>
      <c r="Q586" s="494"/>
      <c r="R586" s="117"/>
      <c r="S586" s="494"/>
      <c r="T586" s="117"/>
      <c r="U586" s="494"/>
      <c r="V586" s="117"/>
      <c r="W586" s="494"/>
      <c r="X586" s="117"/>
      <c r="Y586" s="494"/>
      <c r="Z586" s="117"/>
      <c r="AA586" s="494"/>
      <c r="AB586" s="117"/>
      <c r="AC586" s="494"/>
      <c r="AD586" s="117"/>
      <c r="AE586" s="494"/>
      <c r="AF586" s="117"/>
      <c r="AG586" s="494"/>
      <c r="AH586" s="117"/>
      <c r="AI586" s="494"/>
      <c r="AJ586" s="117"/>
      <c r="AK586" s="494"/>
      <c r="AL586" s="117"/>
      <c r="AM586" s="494"/>
      <c r="AN586" s="117"/>
      <c r="AO586" s="494"/>
      <c r="AP586" s="117"/>
      <c r="AQ586" s="494"/>
      <c r="AR586" s="117"/>
      <c r="AS586" s="494"/>
      <c r="AT586" s="117"/>
    </row>
    <row r="587" spans="2:46" s="122" customFormat="1" x14ac:dyDescent="0.25">
      <c r="B587" s="120"/>
      <c r="C587" s="494"/>
      <c r="D587" s="117"/>
      <c r="E587" s="494"/>
      <c r="F587" s="117"/>
      <c r="G587" s="494"/>
      <c r="H587" s="117"/>
      <c r="I587" s="494"/>
      <c r="J587" s="117"/>
      <c r="K587" s="494"/>
      <c r="L587" s="117"/>
      <c r="M587" s="494"/>
      <c r="N587" s="117"/>
      <c r="O587" s="494"/>
      <c r="P587" s="117"/>
      <c r="Q587" s="494"/>
      <c r="R587" s="117"/>
      <c r="S587" s="494"/>
      <c r="T587" s="117"/>
      <c r="U587" s="494"/>
      <c r="V587" s="117"/>
      <c r="W587" s="494"/>
      <c r="X587" s="117"/>
      <c r="Y587" s="494"/>
      <c r="Z587" s="117"/>
      <c r="AA587" s="494"/>
      <c r="AB587" s="117"/>
      <c r="AC587" s="494"/>
      <c r="AD587" s="117"/>
      <c r="AE587" s="494"/>
      <c r="AF587" s="117"/>
      <c r="AG587" s="494"/>
      <c r="AH587" s="117"/>
      <c r="AI587" s="494"/>
      <c r="AJ587" s="117"/>
      <c r="AK587" s="494"/>
      <c r="AL587" s="117"/>
      <c r="AM587" s="494"/>
      <c r="AN587" s="117"/>
      <c r="AO587" s="494"/>
      <c r="AP587" s="117"/>
      <c r="AQ587" s="494"/>
      <c r="AR587" s="117"/>
      <c r="AS587" s="494"/>
      <c r="AT587" s="117"/>
    </row>
    <row r="588" spans="2:46" s="122" customFormat="1" x14ac:dyDescent="0.25">
      <c r="B588" s="120"/>
      <c r="C588" s="494"/>
      <c r="D588" s="117"/>
      <c r="E588" s="494"/>
      <c r="F588" s="117"/>
      <c r="G588" s="494"/>
      <c r="H588" s="117"/>
      <c r="I588" s="494"/>
      <c r="J588" s="117"/>
      <c r="K588" s="494"/>
      <c r="L588" s="117"/>
      <c r="M588" s="494"/>
      <c r="N588" s="117"/>
      <c r="O588" s="494"/>
      <c r="P588" s="117"/>
      <c r="Q588" s="494"/>
      <c r="R588" s="117"/>
      <c r="S588" s="494"/>
      <c r="T588" s="117"/>
      <c r="U588" s="494"/>
      <c r="V588" s="117"/>
      <c r="W588" s="494"/>
      <c r="X588" s="117"/>
      <c r="Y588" s="494"/>
      <c r="Z588" s="117"/>
      <c r="AA588" s="494"/>
      <c r="AB588" s="117"/>
      <c r="AC588" s="494"/>
      <c r="AD588" s="117"/>
      <c r="AE588" s="494"/>
      <c r="AF588" s="117"/>
      <c r="AG588" s="494"/>
      <c r="AH588" s="117"/>
      <c r="AI588" s="494"/>
      <c r="AJ588" s="117"/>
      <c r="AK588" s="494"/>
      <c r="AL588" s="117"/>
      <c r="AM588" s="494"/>
      <c r="AN588" s="117"/>
      <c r="AO588" s="494"/>
      <c r="AP588" s="117"/>
      <c r="AQ588" s="494"/>
      <c r="AR588" s="117"/>
      <c r="AS588" s="494"/>
      <c r="AT588" s="117"/>
    </row>
    <row r="589" spans="2:46" s="122" customFormat="1" x14ac:dyDescent="0.25">
      <c r="B589" s="120"/>
      <c r="C589" s="494"/>
      <c r="D589" s="117"/>
      <c r="E589" s="494"/>
      <c r="F589" s="117"/>
      <c r="G589" s="494"/>
      <c r="H589" s="117"/>
      <c r="I589" s="494"/>
      <c r="J589" s="117"/>
      <c r="K589" s="494"/>
      <c r="L589" s="117"/>
      <c r="M589" s="494"/>
      <c r="N589" s="117"/>
      <c r="O589" s="494"/>
      <c r="P589" s="117"/>
      <c r="Q589" s="494"/>
      <c r="R589" s="117"/>
      <c r="S589" s="494"/>
      <c r="T589" s="117"/>
      <c r="U589" s="494"/>
      <c r="V589" s="117"/>
      <c r="W589" s="494"/>
      <c r="X589" s="117"/>
      <c r="Y589" s="494"/>
      <c r="Z589" s="117"/>
      <c r="AA589" s="494"/>
      <c r="AB589" s="117"/>
      <c r="AC589" s="494"/>
      <c r="AD589" s="117"/>
      <c r="AE589" s="494"/>
      <c r="AF589" s="117"/>
      <c r="AG589" s="494"/>
      <c r="AH589" s="117"/>
      <c r="AI589" s="494"/>
      <c r="AJ589" s="117"/>
      <c r="AK589" s="494"/>
      <c r="AL589" s="117"/>
      <c r="AM589" s="494"/>
      <c r="AN589" s="117"/>
      <c r="AO589" s="494"/>
      <c r="AP589" s="117"/>
      <c r="AQ589" s="494"/>
      <c r="AR589" s="117"/>
      <c r="AS589" s="494"/>
      <c r="AT589" s="117"/>
    </row>
    <row r="590" spans="2:46" s="122" customFormat="1" x14ac:dyDescent="0.25">
      <c r="B590" s="120"/>
      <c r="C590" s="494"/>
      <c r="D590" s="117"/>
      <c r="E590" s="494"/>
      <c r="F590" s="117"/>
      <c r="G590" s="494"/>
      <c r="H590" s="117"/>
      <c r="I590" s="494"/>
      <c r="J590" s="117"/>
      <c r="K590" s="494"/>
      <c r="L590" s="117"/>
      <c r="M590" s="494"/>
      <c r="N590" s="117"/>
      <c r="O590" s="494"/>
      <c r="P590" s="117"/>
      <c r="Q590" s="494"/>
      <c r="R590" s="117"/>
      <c r="S590" s="494"/>
      <c r="T590" s="117"/>
      <c r="U590" s="494"/>
      <c r="V590" s="117"/>
      <c r="W590" s="494"/>
      <c r="X590" s="117"/>
      <c r="Y590" s="494"/>
      <c r="Z590" s="117"/>
      <c r="AA590" s="494"/>
      <c r="AB590" s="117"/>
      <c r="AC590" s="494"/>
      <c r="AD590" s="117"/>
      <c r="AE590" s="494"/>
      <c r="AF590" s="117"/>
      <c r="AG590" s="494"/>
      <c r="AH590" s="117"/>
      <c r="AI590" s="494"/>
      <c r="AJ590" s="117"/>
      <c r="AK590" s="494"/>
      <c r="AL590" s="117"/>
      <c r="AM590" s="494"/>
      <c r="AN590" s="117"/>
      <c r="AO590" s="494"/>
      <c r="AP590" s="117"/>
      <c r="AQ590" s="494"/>
      <c r="AR590" s="117"/>
      <c r="AS590" s="494"/>
      <c r="AT590" s="117"/>
    </row>
    <row r="591" spans="2:46" s="122" customFormat="1" ht="15.75" x14ac:dyDescent="0.25">
      <c r="B591" s="123"/>
      <c r="C591" s="495"/>
      <c r="D591" s="125"/>
      <c r="E591" s="495"/>
      <c r="F591" s="125"/>
      <c r="G591" s="495"/>
      <c r="H591" s="125"/>
      <c r="I591" s="495"/>
      <c r="J591" s="125"/>
      <c r="K591" s="495"/>
      <c r="L591" s="125"/>
      <c r="M591" s="495"/>
      <c r="N591" s="125"/>
      <c r="O591" s="495"/>
      <c r="P591" s="125"/>
      <c r="Q591" s="495"/>
      <c r="R591" s="125"/>
      <c r="S591" s="495"/>
      <c r="T591" s="125"/>
      <c r="U591" s="495"/>
      <c r="V591" s="125"/>
      <c r="W591" s="495"/>
      <c r="X591" s="125"/>
      <c r="Y591" s="495"/>
      <c r="Z591" s="125"/>
      <c r="AA591" s="495"/>
      <c r="AB591" s="125"/>
      <c r="AC591" s="495"/>
      <c r="AD591" s="125"/>
      <c r="AE591" s="495"/>
      <c r="AF591" s="125"/>
      <c r="AG591" s="495"/>
      <c r="AH591" s="125"/>
      <c r="AI591" s="495"/>
      <c r="AJ591" s="125"/>
      <c r="AK591" s="495"/>
      <c r="AL591" s="125"/>
      <c r="AM591" s="495"/>
      <c r="AN591" s="125"/>
      <c r="AO591" s="495"/>
      <c r="AP591" s="125"/>
      <c r="AQ591" s="495"/>
      <c r="AR591" s="125"/>
      <c r="AS591" s="495"/>
      <c r="AT591" s="125"/>
    </row>
    <row r="592" spans="2:46" s="122" customFormat="1" x14ac:dyDescent="0.25">
      <c r="B592" s="126"/>
      <c r="C592" s="496"/>
      <c r="D592" s="126"/>
      <c r="E592" s="496"/>
      <c r="F592" s="126"/>
      <c r="G592" s="496"/>
      <c r="H592" s="126"/>
      <c r="I592" s="496"/>
      <c r="J592" s="126"/>
      <c r="K592" s="496"/>
      <c r="L592" s="126"/>
      <c r="M592" s="496"/>
      <c r="N592" s="126"/>
      <c r="O592" s="496"/>
      <c r="P592" s="126"/>
      <c r="Q592" s="496"/>
      <c r="R592" s="126"/>
      <c r="S592" s="496"/>
      <c r="T592" s="126"/>
      <c r="U592" s="496"/>
      <c r="V592" s="126"/>
      <c r="W592" s="496"/>
      <c r="X592" s="126"/>
      <c r="Y592" s="496"/>
      <c r="Z592" s="126"/>
      <c r="AA592" s="496"/>
      <c r="AB592" s="126"/>
      <c r="AC592" s="496"/>
      <c r="AD592" s="126"/>
      <c r="AE592" s="496"/>
      <c r="AF592" s="126"/>
      <c r="AG592" s="496"/>
      <c r="AH592" s="126"/>
      <c r="AI592" s="496"/>
      <c r="AJ592" s="126"/>
      <c r="AK592" s="496"/>
      <c r="AL592" s="126"/>
      <c r="AM592" s="496"/>
      <c r="AN592" s="126"/>
      <c r="AO592" s="496"/>
      <c r="AP592" s="126"/>
      <c r="AQ592" s="496"/>
      <c r="AR592" s="126"/>
      <c r="AS592" s="496"/>
      <c r="AT592" s="126"/>
    </row>
    <row r="593" spans="2:46" s="122" customFormat="1" x14ac:dyDescent="0.25">
      <c r="B593" s="126"/>
      <c r="C593" s="496"/>
      <c r="D593" s="126"/>
      <c r="E593" s="496"/>
      <c r="F593" s="126"/>
      <c r="G593" s="496"/>
      <c r="H593" s="126"/>
      <c r="I593" s="496"/>
      <c r="J593" s="126"/>
      <c r="K593" s="496"/>
      <c r="L593" s="126"/>
      <c r="M593" s="496"/>
      <c r="N593" s="126"/>
      <c r="O593" s="496"/>
      <c r="P593" s="126"/>
      <c r="Q593" s="496"/>
      <c r="R593" s="126"/>
      <c r="S593" s="496"/>
      <c r="T593" s="126"/>
      <c r="U593" s="496"/>
      <c r="V593" s="126"/>
      <c r="W593" s="496"/>
      <c r="X593" s="126"/>
      <c r="Y593" s="496"/>
      <c r="Z593" s="126"/>
      <c r="AA593" s="496"/>
      <c r="AB593" s="126"/>
      <c r="AC593" s="496"/>
      <c r="AD593" s="126"/>
      <c r="AE593" s="496"/>
      <c r="AF593" s="126"/>
      <c r="AG593" s="496"/>
      <c r="AH593" s="126"/>
      <c r="AI593" s="496"/>
      <c r="AJ593" s="126"/>
      <c r="AK593" s="496"/>
      <c r="AL593" s="126"/>
      <c r="AM593" s="496"/>
      <c r="AN593" s="126"/>
      <c r="AO593" s="496"/>
      <c r="AP593" s="126"/>
      <c r="AQ593" s="496"/>
      <c r="AR593" s="126"/>
      <c r="AS593" s="496"/>
      <c r="AT593" s="126"/>
    </row>
    <row r="594" spans="2:46" s="122" customFormat="1" x14ac:dyDescent="0.25">
      <c r="B594" s="126"/>
      <c r="C594" s="496"/>
      <c r="D594" s="126"/>
      <c r="E594" s="496"/>
      <c r="F594" s="126"/>
      <c r="G594" s="496"/>
      <c r="H594" s="126"/>
      <c r="I594" s="496"/>
      <c r="J594" s="126"/>
      <c r="K594" s="496"/>
      <c r="L594" s="126"/>
      <c r="M594" s="496"/>
      <c r="N594" s="126"/>
      <c r="O594" s="496"/>
      <c r="P594" s="126"/>
      <c r="Q594" s="496"/>
      <c r="R594" s="126"/>
      <c r="S594" s="496"/>
      <c r="T594" s="126"/>
      <c r="U594" s="496"/>
      <c r="V594" s="126"/>
      <c r="W594" s="496"/>
      <c r="X594" s="126"/>
      <c r="Y594" s="496"/>
      <c r="Z594" s="126"/>
      <c r="AA594" s="496"/>
      <c r="AB594" s="126"/>
      <c r="AC594" s="496"/>
      <c r="AD594" s="126"/>
      <c r="AE594" s="496"/>
      <c r="AF594" s="126"/>
      <c r="AG594" s="496"/>
      <c r="AH594" s="126"/>
      <c r="AI594" s="496"/>
      <c r="AJ594" s="126"/>
      <c r="AK594" s="496"/>
      <c r="AL594" s="126"/>
      <c r="AM594" s="496"/>
      <c r="AN594" s="126"/>
      <c r="AO594" s="496"/>
      <c r="AP594" s="126"/>
      <c r="AQ594" s="496"/>
      <c r="AR594" s="126"/>
      <c r="AS594" s="496"/>
      <c r="AT594" s="126"/>
    </row>
    <row r="595" spans="2:46" s="122" customFormat="1" x14ac:dyDescent="0.25">
      <c r="B595" s="126"/>
      <c r="C595" s="496"/>
      <c r="D595" s="126"/>
      <c r="E595" s="496"/>
      <c r="F595" s="126"/>
      <c r="G595" s="496"/>
      <c r="H595" s="126"/>
      <c r="I595" s="496"/>
      <c r="J595" s="126"/>
      <c r="K595" s="496"/>
      <c r="L595" s="126"/>
      <c r="M595" s="496"/>
      <c r="N595" s="126"/>
      <c r="O595" s="496"/>
      <c r="P595" s="126"/>
      <c r="Q595" s="496"/>
      <c r="R595" s="126"/>
      <c r="S595" s="496"/>
      <c r="T595" s="126"/>
      <c r="U595" s="496"/>
      <c r="V595" s="126"/>
      <c r="W595" s="496"/>
      <c r="X595" s="126"/>
      <c r="Y595" s="496"/>
      <c r="Z595" s="126"/>
      <c r="AA595" s="496"/>
      <c r="AB595" s="126"/>
      <c r="AC595" s="496"/>
      <c r="AD595" s="126"/>
      <c r="AE595" s="496"/>
      <c r="AF595" s="126"/>
      <c r="AG595" s="496"/>
      <c r="AH595" s="126"/>
      <c r="AI595" s="496"/>
      <c r="AJ595" s="126"/>
      <c r="AK595" s="496"/>
      <c r="AL595" s="126"/>
      <c r="AM595" s="496"/>
      <c r="AN595" s="126"/>
      <c r="AO595" s="496"/>
      <c r="AP595" s="126"/>
      <c r="AQ595" s="496"/>
      <c r="AR595" s="126"/>
      <c r="AS595" s="496"/>
      <c r="AT595" s="126"/>
    </row>
    <row r="596" spans="2:46" s="122" customFormat="1" x14ac:dyDescent="0.25">
      <c r="B596" s="126"/>
      <c r="C596" s="496"/>
      <c r="D596" s="126"/>
      <c r="E596" s="496"/>
      <c r="F596" s="126"/>
      <c r="G596" s="496"/>
      <c r="H596" s="126"/>
      <c r="I596" s="496"/>
      <c r="J596" s="126"/>
      <c r="K596" s="496"/>
      <c r="L596" s="126"/>
      <c r="M596" s="496"/>
      <c r="N596" s="126"/>
      <c r="O596" s="496"/>
      <c r="P596" s="126"/>
      <c r="Q596" s="496"/>
      <c r="R596" s="126"/>
      <c r="S596" s="496"/>
      <c r="T596" s="126"/>
      <c r="U596" s="496"/>
      <c r="V596" s="126"/>
      <c r="W596" s="496"/>
      <c r="X596" s="126"/>
      <c r="Y596" s="496"/>
      <c r="Z596" s="126"/>
      <c r="AA596" s="496"/>
      <c r="AB596" s="126"/>
      <c r="AC596" s="496"/>
      <c r="AD596" s="126"/>
      <c r="AE596" s="496"/>
      <c r="AF596" s="126"/>
      <c r="AG596" s="496"/>
      <c r="AH596" s="126"/>
      <c r="AI596" s="496"/>
      <c r="AJ596" s="126"/>
      <c r="AK596" s="496"/>
      <c r="AL596" s="126"/>
      <c r="AM596" s="496"/>
      <c r="AN596" s="126"/>
      <c r="AO596" s="496"/>
      <c r="AP596" s="126"/>
      <c r="AQ596" s="496"/>
      <c r="AR596" s="126"/>
      <c r="AS596" s="496"/>
      <c r="AT596" s="126"/>
    </row>
    <row r="597" spans="2:46" s="122" customFormat="1" x14ac:dyDescent="0.25">
      <c r="B597" s="126"/>
      <c r="C597" s="496"/>
      <c r="D597" s="126"/>
      <c r="E597" s="496"/>
      <c r="F597" s="126"/>
      <c r="G597" s="496"/>
      <c r="H597" s="126"/>
      <c r="I597" s="496"/>
      <c r="J597" s="126"/>
      <c r="K597" s="496"/>
      <c r="L597" s="126"/>
      <c r="M597" s="496"/>
      <c r="N597" s="126"/>
      <c r="O597" s="496"/>
      <c r="P597" s="126"/>
      <c r="Q597" s="496"/>
      <c r="R597" s="126"/>
      <c r="S597" s="496"/>
      <c r="T597" s="126"/>
      <c r="U597" s="496"/>
      <c r="V597" s="126"/>
      <c r="W597" s="496"/>
      <c r="X597" s="126"/>
      <c r="Y597" s="496"/>
      <c r="Z597" s="126"/>
      <c r="AA597" s="496"/>
      <c r="AB597" s="126"/>
      <c r="AC597" s="496"/>
      <c r="AD597" s="126"/>
      <c r="AE597" s="496"/>
      <c r="AF597" s="126"/>
      <c r="AG597" s="496"/>
      <c r="AH597" s="126"/>
      <c r="AI597" s="496"/>
      <c r="AJ597" s="126"/>
      <c r="AK597" s="496"/>
      <c r="AL597" s="126"/>
      <c r="AM597" s="496"/>
      <c r="AN597" s="126"/>
      <c r="AO597" s="496"/>
      <c r="AP597" s="126"/>
      <c r="AQ597" s="496"/>
      <c r="AR597" s="126"/>
      <c r="AS597" s="496"/>
      <c r="AT597" s="126"/>
    </row>
    <row r="598" spans="2:46" s="122" customFormat="1" x14ac:dyDescent="0.25">
      <c r="B598" s="126"/>
      <c r="C598" s="496"/>
      <c r="D598" s="126"/>
      <c r="E598" s="496"/>
      <c r="F598" s="126"/>
      <c r="G598" s="496"/>
      <c r="H598" s="126"/>
      <c r="I598" s="496"/>
      <c r="J598" s="126"/>
      <c r="K598" s="496"/>
      <c r="L598" s="126"/>
      <c r="M598" s="496"/>
      <c r="N598" s="126"/>
      <c r="O598" s="496"/>
      <c r="P598" s="126"/>
      <c r="Q598" s="496"/>
      <c r="R598" s="126"/>
      <c r="S598" s="496"/>
      <c r="T598" s="126"/>
      <c r="U598" s="496"/>
      <c r="V598" s="126"/>
      <c r="W598" s="496"/>
      <c r="X598" s="126"/>
      <c r="Y598" s="496"/>
      <c r="Z598" s="126"/>
      <c r="AA598" s="496"/>
      <c r="AB598" s="126"/>
      <c r="AC598" s="496"/>
      <c r="AD598" s="126"/>
      <c r="AE598" s="496"/>
      <c r="AF598" s="126"/>
      <c r="AG598" s="496"/>
      <c r="AH598" s="126"/>
      <c r="AI598" s="496"/>
      <c r="AJ598" s="126"/>
      <c r="AK598" s="496"/>
      <c r="AL598" s="126"/>
      <c r="AM598" s="496"/>
      <c r="AN598" s="126"/>
      <c r="AO598" s="496"/>
      <c r="AP598" s="126"/>
      <c r="AQ598" s="496"/>
      <c r="AR598" s="126"/>
      <c r="AS598" s="496"/>
      <c r="AT598" s="126"/>
    </row>
    <row r="599" spans="2:46" s="122" customFormat="1" x14ac:dyDescent="0.25">
      <c r="B599" s="126"/>
      <c r="C599" s="496"/>
      <c r="D599" s="126"/>
      <c r="E599" s="496"/>
      <c r="F599" s="126"/>
      <c r="G599" s="496"/>
      <c r="H599" s="126"/>
      <c r="I599" s="496"/>
      <c r="J599" s="126"/>
      <c r="K599" s="496"/>
      <c r="L599" s="126"/>
      <c r="M599" s="496"/>
      <c r="N599" s="126"/>
      <c r="O599" s="496"/>
      <c r="P599" s="126"/>
      <c r="Q599" s="496"/>
      <c r="R599" s="126"/>
      <c r="S599" s="496"/>
      <c r="T599" s="126"/>
      <c r="U599" s="496"/>
      <c r="V599" s="126"/>
      <c r="W599" s="496"/>
      <c r="X599" s="126"/>
      <c r="Y599" s="496"/>
      <c r="Z599" s="126"/>
      <c r="AA599" s="496"/>
      <c r="AB599" s="126"/>
      <c r="AC599" s="496"/>
      <c r="AD599" s="126"/>
      <c r="AE599" s="496"/>
      <c r="AF599" s="126"/>
      <c r="AG599" s="496"/>
      <c r="AH599" s="126"/>
      <c r="AI599" s="496"/>
      <c r="AJ599" s="126"/>
      <c r="AK599" s="496"/>
      <c r="AL599" s="126"/>
      <c r="AM599" s="496"/>
      <c r="AN599" s="126"/>
      <c r="AO599" s="496"/>
      <c r="AP599" s="126"/>
      <c r="AQ599" s="496"/>
      <c r="AR599" s="126"/>
      <c r="AS599" s="496"/>
      <c r="AT599" s="126"/>
    </row>
    <row r="600" spans="2:46" s="122" customFormat="1" x14ac:dyDescent="0.25">
      <c r="B600" s="126"/>
      <c r="C600" s="496"/>
      <c r="D600" s="126"/>
      <c r="E600" s="496"/>
      <c r="F600" s="126"/>
      <c r="G600" s="496"/>
      <c r="H600" s="126"/>
      <c r="I600" s="496"/>
      <c r="J600" s="126"/>
      <c r="K600" s="496"/>
      <c r="L600" s="126"/>
      <c r="M600" s="496"/>
      <c r="N600" s="126"/>
      <c r="O600" s="496"/>
      <c r="P600" s="126"/>
      <c r="Q600" s="496"/>
      <c r="R600" s="126"/>
      <c r="S600" s="496"/>
      <c r="T600" s="126"/>
      <c r="U600" s="496"/>
      <c r="V600" s="126"/>
      <c r="W600" s="496"/>
      <c r="X600" s="126"/>
      <c r="Y600" s="496"/>
      <c r="Z600" s="126"/>
      <c r="AA600" s="496"/>
      <c r="AB600" s="126"/>
      <c r="AC600" s="496"/>
      <c r="AD600" s="126"/>
      <c r="AE600" s="496"/>
      <c r="AF600" s="126"/>
      <c r="AG600" s="496"/>
      <c r="AH600" s="126"/>
      <c r="AI600" s="496"/>
      <c r="AJ600" s="126"/>
      <c r="AK600" s="496"/>
      <c r="AL600" s="126"/>
      <c r="AM600" s="496"/>
      <c r="AN600" s="126"/>
      <c r="AO600" s="496"/>
      <c r="AP600" s="126"/>
      <c r="AQ600" s="496"/>
      <c r="AR600" s="126"/>
      <c r="AS600" s="496"/>
      <c r="AT600" s="126"/>
    </row>
    <row r="601" spans="2:46" s="122" customFormat="1" x14ac:dyDescent="0.25">
      <c r="B601" s="126"/>
      <c r="C601" s="496"/>
      <c r="D601" s="126"/>
      <c r="E601" s="496"/>
      <c r="F601" s="126"/>
      <c r="G601" s="496"/>
      <c r="H601" s="126"/>
      <c r="I601" s="496"/>
      <c r="J601" s="126"/>
      <c r="K601" s="496"/>
      <c r="L601" s="126"/>
      <c r="M601" s="496"/>
      <c r="N601" s="126"/>
      <c r="O601" s="496"/>
      <c r="P601" s="126"/>
      <c r="Q601" s="496"/>
      <c r="R601" s="126"/>
      <c r="S601" s="496"/>
      <c r="T601" s="126"/>
      <c r="U601" s="496"/>
      <c r="V601" s="126"/>
      <c r="W601" s="496"/>
      <c r="X601" s="126"/>
      <c r="Y601" s="496"/>
      <c r="Z601" s="126"/>
      <c r="AA601" s="496"/>
      <c r="AB601" s="126"/>
      <c r="AC601" s="496"/>
      <c r="AD601" s="126"/>
      <c r="AE601" s="496"/>
      <c r="AF601" s="126"/>
      <c r="AG601" s="496"/>
      <c r="AH601" s="126"/>
      <c r="AI601" s="496"/>
      <c r="AJ601" s="126"/>
      <c r="AK601" s="496"/>
      <c r="AL601" s="126"/>
      <c r="AM601" s="496"/>
      <c r="AN601" s="126"/>
      <c r="AO601" s="496"/>
      <c r="AP601" s="126"/>
      <c r="AQ601" s="496"/>
      <c r="AR601" s="126"/>
      <c r="AS601" s="496"/>
      <c r="AT601" s="126"/>
    </row>
    <row r="602" spans="2:46" s="122" customFormat="1" x14ac:dyDescent="0.25">
      <c r="B602" s="126"/>
      <c r="C602" s="496"/>
      <c r="D602" s="126"/>
      <c r="E602" s="496"/>
      <c r="F602" s="126"/>
      <c r="G602" s="496"/>
      <c r="H602" s="126"/>
      <c r="I602" s="496"/>
      <c r="J602" s="126"/>
      <c r="K602" s="496"/>
      <c r="L602" s="126"/>
      <c r="M602" s="496"/>
      <c r="N602" s="126"/>
      <c r="O602" s="496"/>
      <c r="P602" s="126"/>
      <c r="Q602" s="496"/>
      <c r="R602" s="126"/>
      <c r="S602" s="496"/>
      <c r="T602" s="126"/>
      <c r="U602" s="496"/>
      <c r="V602" s="126"/>
      <c r="W602" s="496"/>
      <c r="X602" s="126"/>
      <c r="Y602" s="496"/>
      <c r="Z602" s="126"/>
      <c r="AA602" s="496"/>
      <c r="AB602" s="126"/>
      <c r="AC602" s="496"/>
      <c r="AD602" s="126"/>
      <c r="AE602" s="496"/>
      <c r="AF602" s="126"/>
      <c r="AG602" s="496"/>
      <c r="AH602" s="126"/>
      <c r="AI602" s="496"/>
      <c r="AJ602" s="126"/>
      <c r="AK602" s="496"/>
      <c r="AL602" s="126"/>
      <c r="AM602" s="496"/>
      <c r="AN602" s="126"/>
      <c r="AO602" s="496"/>
      <c r="AP602" s="126"/>
      <c r="AQ602" s="496"/>
      <c r="AR602" s="126"/>
      <c r="AS602" s="496"/>
      <c r="AT602" s="126"/>
    </row>
    <row r="603" spans="2:46" s="122" customFormat="1" x14ac:dyDescent="0.25">
      <c r="B603" s="126"/>
      <c r="C603" s="496"/>
      <c r="D603" s="126"/>
      <c r="E603" s="496"/>
      <c r="F603" s="126"/>
      <c r="G603" s="496"/>
      <c r="H603" s="126"/>
      <c r="I603" s="496"/>
      <c r="J603" s="126"/>
      <c r="K603" s="496"/>
      <c r="L603" s="126"/>
      <c r="M603" s="496"/>
      <c r="N603" s="126"/>
      <c r="O603" s="496"/>
      <c r="P603" s="126"/>
      <c r="Q603" s="496"/>
      <c r="R603" s="126"/>
      <c r="S603" s="496"/>
      <c r="T603" s="126"/>
      <c r="U603" s="496"/>
      <c r="V603" s="126"/>
      <c r="W603" s="496"/>
      <c r="X603" s="126"/>
      <c r="Y603" s="496"/>
      <c r="Z603" s="126"/>
      <c r="AA603" s="496"/>
      <c r="AB603" s="126"/>
      <c r="AC603" s="496"/>
      <c r="AD603" s="126"/>
      <c r="AE603" s="496"/>
      <c r="AF603" s="126"/>
      <c r="AG603" s="496"/>
      <c r="AH603" s="126"/>
      <c r="AI603" s="496"/>
      <c r="AJ603" s="126"/>
      <c r="AK603" s="496"/>
      <c r="AL603" s="126"/>
      <c r="AM603" s="496"/>
      <c r="AN603" s="126"/>
      <c r="AO603" s="496"/>
      <c r="AP603" s="126"/>
      <c r="AQ603" s="496"/>
      <c r="AR603" s="126"/>
      <c r="AS603" s="496"/>
      <c r="AT603" s="126"/>
    </row>
    <row r="604" spans="2:46" s="122" customFormat="1" x14ac:dyDescent="0.25">
      <c r="B604" s="126"/>
      <c r="C604" s="496"/>
      <c r="D604" s="126"/>
      <c r="E604" s="496"/>
      <c r="F604" s="126"/>
      <c r="G604" s="496"/>
      <c r="H604" s="126"/>
      <c r="I604" s="496"/>
      <c r="J604" s="126"/>
      <c r="K604" s="496"/>
      <c r="L604" s="126"/>
      <c r="M604" s="496"/>
      <c r="N604" s="126"/>
      <c r="O604" s="496"/>
      <c r="P604" s="126"/>
      <c r="Q604" s="496"/>
      <c r="R604" s="126"/>
      <c r="S604" s="496"/>
      <c r="T604" s="126"/>
      <c r="U604" s="496"/>
      <c r="V604" s="126"/>
      <c r="W604" s="496"/>
      <c r="X604" s="126"/>
      <c r="Y604" s="496"/>
      <c r="Z604" s="126"/>
      <c r="AA604" s="496"/>
      <c r="AB604" s="126"/>
      <c r="AC604" s="496"/>
      <c r="AD604" s="126"/>
      <c r="AE604" s="496"/>
      <c r="AF604" s="126"/>
      <c r="AG604" s="496"/>
      <c r="AH604" s="126"/>
      <c r="AI604" s="496"/>
      <c r="AJ604" s="126"/>
      <c r="AK604" s="496"/>
      <c r="AL604" s="126"/>
      <c r="AM604" s="496"/>
      <c r="AN604" s="126"/>
      <c r="AO604" s="496"/>
      <c r="AP604" s="126"/>
      <c r="AQ604" s="496"/>
      <c r="AR604" s="126"/>
      <c r="AS604" s="496"/>
      <c r="AT604" s="126"/>
    </row>
    <row r="605" spans="2:46" s="122" customFormat="1" x14ac:dyDescent="0.25">
      <c r="B605" s="126"/>
      <c r="C605" s="496"/>
      <c r="D605" s="126"/>
      <c r="E605" s="496"/>
      <c r="F605" s="126"/>
      <c r="G605" s="496"/>
      <c r="H605" s="126"/>
      <c r="I605" s="496"/>
      <c r="J605" s="126"/>
      <c r="K605" s="496"/>
      <c r="L605" s="126"/>
      <c r="M605" s="496"/>
      <c r="N605" s="126"/>
      <c r="O605" s="496"/>
      <c r="P605" s="126"/>
      <c r="Q605" s="496"/>
      <c r="R605" s="126"/>
      <c r="S605" s="496"/>
      <c r="T605" s="126"/>
      <c r="U605" s="496"/>
      <c r="V605" s="126"/>
      <c r="W605" s="496"/>
      <c r="X605" s="126"/>
      <c r="Y605" s="496"/>
      <c r="Z605" s="126"/>
      <c r="AA605" s="496"/>
      <c r="AB605" s="126"/>
      <c r="AC605" s="496"/>
      <c r="AD605" s="126"/>
      <c r="AE605" s="496"/>
      <c r="AF605" s="126"/>
      <c r="AG605" s="496"/>
      <c r="AH605" s="126"/>
      <c r="AI605" s="496"/>
      <c r="AJ605" s="126"/>
      <c r="AK605" s="496"/>
      <c r="AL605" s="126"/>
      <c r="AM605" s="496"/>
      <c r="AN605" s="126"/>
      <c r="AO605" s="496"/>
      <c r="AP605" s="126"/>
      <c r="AQ605" s="496"/>
      <c r="AR605" s="126"/>
      <c r="AS605" s="496"/>
      <c r="AT605" s="126"/>
    </row>
    <row r="606" spans="2:46" s="122" customFormat="1" x14ac:dyDescent="0.25">
      <c r="B606" s="126"/>
      <c r="C606" s="496"/>
      <c r="D606" s="126"/>
      <c r="E606" s="496"/>
      <c r="F606" s="126"/>
      <c r="G606" s="496"/>
      <c r="H606" s="126"/>
      <c r="I606" s="496"/>
      <c r="J606" s="126"/>
      <c r="K606" s="496"/>
      <c r="L606" s="126"/>
      <c r="M606" s="496"/>
      <c r="N606" s="126"/>
      <c r="O606" s="496"/>
      <c r="P606" s="126"/>
      <c r="Q606" s="496"/>
      <c r="R606" s="126"/>
      <c r="S606" s="496"/>
      <c r="T606" s="126"/>
      <c r="U606" s="496"/>
      <c r="V606" s="126"/>
      <c r="W606" s="496"/>
      <c r="X606" s="126"/>
      <c r="Y606" s="496"/>
      <c r="Z606" s="126"/>
      <c r="AA606" s="496"/>
      <c r="AB606" s="126"/>
      <c r="AC606" s="496"/>
      <c r="AD606" s="126"/>
      <c r="AE606" s="496"/>
      <c r="AF606" s="126"/>
      <c r="AG606" s="496"/>
      <c r="AH606" s="126"/>
      <c r="AI606" s="496"/>
      <c r="AJ606" s="126"/>
      <c r="AK606" s="496"/>
      <c r="AL606" s="126"/>
      <c r="AM606" s="496"/>
      <c r="AN606" s="126"/>
      <c r="AO606" s="496"/>
      <c r="AP606" s="126"/>
      <c r="AQ606" s="496"/>
      <c r="AR606" s="126"/>
      <c r="AS606" s="496"/>
      <c r="AT606" s="126"/>
    </row>
    <row r="607" spans="2:46" s="122" customFormat="1" x14ac:dyDescent="0.25">
      <c r="B607" s="126"/>
      <c r="C607" s="496"/>
      <c r="D607" s="126"/>
      <c r="E607" s="496"/>
      <c r="F607" s="126"/>
      <c r="G607" s="496"/>
      <c r="H607" s="126"/>
      <c r="I607" s="496"/>
      <c r="J607" s="126"/>
      <c r="K607" s="496"/>
      <c r="L607" s="126"/>
      <c r="M607" s="496"/>
      <c r="N607" s="126"/>
      <c r="O607" s="496"/>
      <c r="P607" s="126"/>
      <c r="Q607" s="496"/>
      <c r="R607" s="126"/>
      <c r="S607" s="496"/>
      <c r="T607" s="126"/>
      <c r="U607" s="496"/>
      <c r="V607" s="126"/>
      <c r="W607" s="496"/>
      <c r="X607" s="126"/>
      <c r="Y607" s="496"/>
      <c r="Z607" s="126"/>
      <c r="AA607" s="496"/>
      <c r="AB607" s="126"/>
      <c r="AC607" s="496"/>
      <c r="AD607" s="126"/>
      <c r="AE607" s="496"/>
      <c r="AF607" s="126"/>
      <c r="AG607" s="496"/>
      <c r="AH607" s="126"/>
      <c r="AI607" s="496"/>
      <c r="AJ607" s="126"/>
      <c r="AK607" s="496"/>
      <c r="AL607" s="126"/>
      <c r="AM607" s="496"/>
      <c r="AN607" s="126"/>
      <c r="AO607" s="496"/>
      <c r="AP607" s="126"/>
      <c r="AQ607" s="496"/>
      <c r="AR607" s="126"/>
      <c r="AS607" s="496"/>
      <c r="AT607" s="126"/>
    </row>
    <row r="608" spans="2:46" s="122" customFormat="1" x14ac:dyDescent="0.25">
      <c r="B608" s="126"/>
      <c r="C608" s="496"/>
      <c r="D608" s="126"/>
      <c r="E608" s="496"/>
      <c r="F608" s="126"/>
      <c r="G608" s="496"/>
      <c r="H608" s="126"/>
      <c r="I608" s="496"/>
      <c r="J608" s="126"/>
      <c r="K608" s="496"/>
      <c r="L608" s="126"/>
      <c r="M608" s="496"/>
      <c r="N608" s="126"/>
      <c r="O608" s="496"/>
      <c r="P608" s="126"/>
      <c r="Q608" s="496"/>
      <c r="R608" s="126"/>
      <c r="S608" s="496"/>
      <c r="T608" s="126"/>
      <c r="U608" s="496"/>
      <c r="V608" s="126"/>
      <c r="W608" s="496"/>
      <c r="X608" s="126"/>
      <c r="Y608" s="496"/>
      <c r="Z608" s="126"/>
      <c r="AA608" s="496"/>
      <c r="AB608" s="126"/>
      <c r="AC608" s="496"/>
      <c r="AD608" s="126"/>
      <c r="AE608" s="496"/>
      <c r="AF608" s="126"/>
      <c r="AG608" s="496"/>
      <c r="AH608" s="126"/>
      <c r="AI608" s="496"/>
      <c r="AJ608" s="126"/>
      <c r="AK608" s="496"/>
      <c r="AL608" s="126"/>
      <c r="AM608" s="496"/>
      <c r="AN608" s="126"/>
      <c r="AO608" s="496"/>
      <c r="AP608" s="126"/>
      <c r="AQ608" s="496"/>
      <c r="AR608" s="126"/>
      <c r="AS608" s="496"/>
      <c r="AT608" s="126"/>
    </row>
    <row r="609" spans="2:46" s="122" customFormat="1" x14ac:dyDescent="0.25">
      <c r="B609" s="126"/>
      <c r="C609" s="496"/>
      <c r="D609" s="126"/>
      <c r="E609" s="496"/>
      <c r="F609" s="126"/>
      <c r="G609" s="496"/>
      <c r="H609" s="126"/>
      <c r="I609" s="496"/>
      <c r="J609" s="126"/>
      <c r="K609" s="496"/>
      <c r="L609" s="126"/>
      <c r="M609" s="496"/>
      <c r="N609" s="126"/>
      <c r="O609" s="496"/>
      <c r="P609" s="126"/>
      <c r="Q609" s="496"/>
      <c r="R609" s="126"/>
      <c r="S609" s="496"/>
      <c r="T609" s="126"/>
      <c r="U609" s="496"/>
      <c r="V609" s="126"/>
      <c r="W609" s="496"/>
      <c r="X609" s="126"/>
      <c r="Y609" s="496"/>
      <c r="Z609" s="126"/>
      <c r="AA609" s="496"/>
      <c r="AB609" s="126"/>
      <c r="AC609" s="496"/>
      <c r="AD609" s="126"/>
      <c r="AE609" s="496"/>
      <c r="AF609" s="126"/>
      <c r="AG609" s="496"/>
      <c r="AH609" s="126"/>
      <c r="AI609" s="496"/>
      <c r="AJ609" s="126"/>
      <c r="AK609" s="496"/>
      <c r="AL609" s="126"/>
      <c r="AM609" s="496"/>
      <c r="AN609" s="126"/>
      <c r="AO609" s="496"/>
      <c r="AP609" s="126"/>
      <c r="AQ609" s="496"/>
      <c r="AR609" s="126"/>
      <c r="AS609" s="496"/>
      <c r="AT609" s="126"/>
    </row>
    <row r="610" spans="2:46" s="122" customFormat="1" x14ac:dyDescent="0.25">
      <c r="B610" s="126"/>
      <c r="C610" s="496"/>
      <c r="D610" s="126"/>
      <c r="E610" s="496"/>
      <c r="F610" s="126"/>
      <c r="G610" s="496"/>
      <c r="H610" s="126"/>
      <c r="I610" s="496"/>
      <c r="J610" s="126"/>
      <c r="K610" s="496"/>
      <c r="L610" s="126"/>
      <c r="M610" s="496"/>
      <c r="N610" s="126"/>
      <c r="O610" s="496"/>
      <c r="P610" s="126"/>
      <c r="Q610" s="496"/>
      <c r="R610" s="126"/>
      <c r="S610" s="496"/>
      <c r="T610" s="126"/>
      <c r="U610" s="496"/>
      <c r="V610" s="126"/>
      <c r="W610" s="496"/>
      <c r="X610" s="126"/>
      <c r="Y610" s="496"/>
      <c r="Z610" s="126"/>
      <c r="AA610" s="496"/>
      <c r="AB610" s="126"/>
      <c r="AC610" s="496"/>
      <c r="AD610" s="126"/>
      <c r="AE610" s="496"/>
      <c r="AF610" s="126"/>
      <c r="AG610" s="496"/>
      <c r="AH610" s="126"/>
      <c r="AI610" s="496"/>
      <c r="AJ610" s="126"/>
      <c r="AK610" s="496"/>
      <c r="AL610" s="126"/>
      <c r="AM610" s="496"/>
      <c r="AN610" s="126"/>
      <c r="AO610" s="496"/>
      <c r="AP610" s="126"/>
      <c r="AQ610" s="496"/>
      <c r="AR610" s="126"/>
      <c r="AS610" s="496"/>
      <c r="AT610" s="126"/>
    </row>
    <row r="611" spans="2:46" s="122" customFormat="1" x14ac:dyDescent="0.25">
      <c r="B611" s="126"/>
      <c r="C611" s="496"/>
      <c r="D611" s="126"/>
      <c r="E611" s="496"/>
      <c r="F611" s="126"/>
      <c r="G611" s="496"/>
      <c r="H611" s="126"/>
      <c r="I611" s="496"/>
      <c r="J611" s="126"/>
      <c r="K611" s="496"/>
      <c r="L611" s="126"/>
      <c r="M611" s="496"/>
      <c r="N611" s="126"/>
      <c r="O611" s="496"/>
      <c r="P611" s="126"/>
      <c r="Q611" s="496"/>
      <c r="R611" s="126"/>
      <c r="S611" s="496"/>
      <c r="T611" s="126"/>
      <c r="U611" s="496"/>
      <c r="V611" s="126"/>
      <c r="W611" s="496"/>
      <c r="X611" s="126"/>
      <c r="Y611" s="496"/>
      <c r="Z611" s="126"/>
      <c r="AA611" s="496"/>
      <c r="AB611" s="126"/>
      <c r="AC611" s="496"/>
      <c r="AD611" s="126"/>
      <c r="AE611" s="496"/>
      <c r="AF611" s="126"/>
      <c r="AG611" s="496"/>
      <c r="AH611" s="126"/>
      <c r="AI611" s="496"/>
      <c r="AJ611" s="126"/>
      <c r="AK611" s="496"/>
      <c r="AL611" s="126"/>
      <c r="AM611" s="496"/>
      <c r="AN611" s="126"/>
      <c r="AO611" s="496"/>
      <c r="AP611" s="126"/>
      <c r="AQ611" s="496"/>
      <c r="AR611" s="126"/>
      <c r="AS611" s="496"/>
      <c r="AT611" s="126"/>
    </row>
    <row r="612" spans="2:46" s="122" customFormat="1" x14ac:dyDescent="0.25">
      <c r="B612" s="126"/>
      <c r="C612" s="496"/>
      <c r="D612" s="126"/>
      <c r="E612" s="496"/>
      <c r="F612" s="126"/>
      <c r="G612" s="496"/>
      <c r="H612" s="126"/>
      <c r="I612" s="496"/>
      <c r="J612" s="126"/>
      <c r="K612" s="496"/>
      <c r="L612" s="126"/>
      <c r="M612" s="496"/>
      <c r="N612" s="126"/>
      <c r="O612" s="496"/>
      <c r="P612" s="126"/>
      <c r="Q612" s="496"/>
      <c r="R612" s="126"/>
      <c r="S612" s="496"/>
      <c r="T612" s="126"/>
      <c r="U612" s="496"/>
      <c r="V612" s="126"/>
      <c r="W612" s="496"/>
      <c r="X612" s="126"/>
      <c r="Y612" s="496"/>
      <c r="Z612" s="126"/>
      <c r="AA612" s="496"/>
      <c r="AB612" s="126"/>
      <c r="AC612" s="496"/>
      <c r="AD612" s="126"/>
      <c r="AE612" s="496"/>
      <c r="AF612" s="126"/>
      <c r="AG612" s="496"/>
      <c r="AH612" s="126"/>
      <c r="AI612" s="496"/>
      <c r="AJ612" s="126"/>
      <c r="AK612" s="496"/>
      <c r="AL612" s="126"/>
      <c r="AM612" s="496"/>
      <c r="AN612" s="126"/>
      <c r="AO612" s="496"/>
      <c r="AP612" s="126"/>
      <c r="AQ612" s="496"/>
      <c r="AR612" s="126"/>
      <c r="AS612" s="496"/>
      <c r="AT612" s="126"/>
    </row>
    <row r="613" spans="2:46" s="122" customFormat="1" x14ac:dyDescent="0.25">
      <c r="B613" s="126"/>
      <c r="C613" s="496"/>
      <c r="D613" s="126"/>
      <c r="E613" s="496"/>
      <c r="F613" s="126"/>
      <c r="G613" s="496"/>
      <c r="H613" s="126"/>
      <c r="I613" s="496"/>
      <c r="J613" s="126"/>
      <c r="K613" s="496"/>
      <c r="L613" s="126"/>
      <c r="M613" s="496"/>
      <c r="N613" s="126"/>
      <c r="O613" s="496"/>
      <c r="P613" s="126"/>
      <c r="Q613" s="496"/>
      <c r="R613" s="126"/>
      <c r="S613" s="496"/>
      <c r="T613" s="126"/>
      <c r="U613" s="496"/>
      <c r="V613" s="126"/>
      <c r="W613" s="496"/>
      <c r="X613" s="126"/>
      <c r="Y613" s="496"/>
      <c r="Z613" s="126"/>
      <c r="AA613" s="496"/>
      <c r="AB613" s="126"/>
      <c r="AC613" s="496"/>
      <c r="AD613" s="126"/>
      <c r="AE613" s="496"/>
      <c r="AF613" s="126"/>
      <c r="AG613" s="496"/>
      <c r="AH613" s="126"/>
      <c r="AI613" s="496"/>
      <c r="AJ613" s="126"/>
      <c r="AK613" s="496"/>
      <c r="AL613" s="126"/>
      <c r="AM613" s="496"/>
      <c r="AN613" s="126"/>
      <c r="AO613" s="496"/>
      <c r="AP613" s="126"/>
      <c r="AQ613" s="496"/>
      <c r="AR613" s="126"/>
      <c r="AS613" s="496"/>
      <c r="AT613" s="126"/>
    </row>
    <row r="614" spans="2:46" s="122" customFormat="1" x14ac:dyDescent="0.25">
      <c r="B614" s="126"/>
      <c r="C614" s="496"/>
      <c r="D614" s="126"/>
      <c r="E614" s="496"/>
      <c r="F614" s="126"/>
      <c r="G614" s="496"/>
      <c r="H614" s="126"/>
      <c r="I614" s="496"/>
      <c r="J614" s="126"/>
      <c r="K614" s="496"/>
      <c r="L614" s="126"/>
      <c r="M614" s="496"/>
      <c r="N614" s="126"/>
      <c r="O614" s="496"/>
      <c r="P614" s="126"/>
      <c r="Q614" s="496"/>
      <c r="R614" s="126"/>
      <c r="S614" s="496"/>
      <c r="T614" s="126"/>
      <c r="U614" s="496"/>
      <c r="V614" s="126"/>
      <c r="W614" s="496"/>
      <c r="X614" s="126"/>
      <c r="Y614" s="496"/>
      <c r="Z614" s="126"/>
      <c r="AA614" s="496"/>
      <c r="AB614" s="126"/>
      <c r="AC614" s="496"/>
      <c r="AD614" s="126"/>
      <c r="AE614" s="496"/>
      <c r="AF614" s="126"/>
      <c r="AG614" s="496"/>
      <c r="AH614" s="126"/>
      <c r="AI614" s="496"/>
      <c r="AJ614" s="126"/>
      <c r="AK614" s="496"/>
      <c r="AL614" s="126"/>
      <c r="AM614" s="496"/>
      <c r="AN614" s="126"/>
      <c r="AO614" s="496"/>
      <c r="AP614" s="126"/>
      <c r="AQ614" s="496"/>
      <c r="AR614" s="126"/>
      <c r="AS614" s="496"/>
      <c r="AT614" s="126"/>
    </row>
    <row r="615" spans="2:46" s="122" customFormat="1" x14ac:dyDescent="0.25">
      <c r="B615" s="126"/>
      <c r="C615" s="496"/>
      <c r="D615" s="126"/>
      <c r="E615" s="496"/>
      <c r="F615" s="126"/>
      <c r="G615" s="496"/>
      <c r="H615" s="126"/>
      <c r="I615" s="496"/>
      <c r="J615" s="126"/>
      <c r="K615" s="496"/>
      <c r="L615" s="126"/>
      <c r="M615" s="496"/>
      <c r="N615" s="126"/>
      <c r="O615" s="496"/>
      <c r="P615" s="126"/>
      <c r="Q615" s="496"/>
      <c r="R615" s="126"/>
      <c r="S615" s="496"/>
      <c r="T615" s="126"/>
      <c r="U615" s="496"/>
      <c r="V615" s="126"/>
      <c r="W615" s="496"/>
      <c r="X615" s="126"/>
      <c r="Y615" s="496"/>
      <c r="Z615" s="126"/>
      <c r="AA615" s="496"/>
      <c r="AB615" s="126"/>
      <c r="AC615" s="496"/>
      <c r="AD615" s="126"/>
      <c r="AE615" s="496"/>
      <c r="AF615" s="126"/>
      <c r="AG615" s="496"/>
      <c r="AH615" s="126"/>
      <c r="AI615" s="496"/>
      <c r="AJ615" s="126"/>
      <c r="AK615" s="496"/>
      <c r="AL615" s="126"/>
      <c r="AM615" s="496"/>
      <c r="AN615" s="126"/>
      <c r="AO615" s="496"/>
      <c r="AP615" s="126"/>
      <c r="AQ615" s="496"/>
      <c r="AR615" s="126"/>
      <c r="AS615" s="496"/>
      <c r="AT615" s="126"/>
    </row>
    <row r="616" spans="2:46" s="122" customFormat="1" x14ac:dyDescent="0.25">
      <c r="B616" s="126"/>
      <c r="C616" s="496"/>
      <c r="D616" s="126"/>
      <c r="E616" s="496"/>
      <c r="F616" s="126"/>
      <c r="G616" s="496"/>
      <c r="H616" s="126"/>
      <c r="I616" s="496"/>
      <c r="J616" s="126"/>
      <c r="K616" s="496"/>
      <c r="L616" s="126"/>
      <c r="M616" s="496"/>
      <c r="N616" s="126"/>
      <c r="O616" s="496"/>
      <c r="P616" s="126"/>
      <c r="Q616" s="496"/>
      <c r="R616" s="126"/>
      <c r="S616" s="496"/>
      <c r="T616" s="126"/>
      <c r="U616" s="496"/>
      <c r="V616" s="126"/>
      <c r="W616" s="496"/>
      <c r="X616" s="126"/>
      <c r="Y616" s="496"/>
      <c r="Z616" s="126"/>
      <c r="AA616" s="496"/>
      <c r="AB616" s="126"/>
      <c r="AC616" s="496"/>
      <c r="AD616" s="126"/>
      <c r="AE616" s="496"/>
      <c r="AF616" s="126"/>
      <c r="AG616" s="496"/>
      <c r="AH616" s="126"/>
      <c r="AI616" s="496"/>
      <c r="AJ616" s="126"/>
      <c r="AK616" s="496"/>
      <c r="AL616" s="126"/>
      <c r="AM616" s="496"/>
      <c r="AN616" s="126"/>
      <c r="AO616" s="496"/>
      <c r="AP616" s="126"/>
      <c r="AQ616" s="496"/>
      <c r="AR616" s="126"/>
      <c r="AS616" s="496"/>
      <c r="AT616" s="126"/>
    </row>
    <row r="617" spans="2:46" s="122" customFormat="1" x14ac:dyDescent="0.25">
      <c r="B617" s="126"/>
      <c r="C617" s="496"/>
      <c r="D617" s="126"/>
      <c r="E617" s="496"/>
      <c r="F617" s="126"/>
      <c r="G617" s="496"/>
      <c r="H617" s="126"/>
      <c r="I617" s="496"/>
      <c r="J617" s="126"/>
      <c r="K617" s="496"/>
      <c r="L617" s="126"/>
      <c r="M617" s="496"/>
      <c r="N617" s="126"/>
      <c r="O617" s="496"/>
      <c r="P617" s="126"/>
      <c r="Q617" s="496"/>
      <c r="R617" s="126"/>
      <c r="S617" s="496"/>
      <c r="T617" s="126"/>
      <c r="U617" s="496"/>
      <c r="V617" s="126"/>
      <c r="W617" s="496"/>
      <c r="X617" s="126"/>
      <c r="Y617" s="496"/>
      <c r="Z617" s="126"/>
      <c r="AA617" s="496"/>
      <c r="AB617" s="126"/>
      <c r="AC617" s="496"/>
      <c r="AD617" s="126"/>
      <c r="AE617" s="496"/>
      <c r="AF617" s="126"/>
      <c r="AG617" s="496"/>
      <c r="AH617" s="126"/>
      <c r="AI617" s="496"/>
      <c r="AJ617" s="126"/>
      <c r="AK617" s="496"/>
      <c r="AL617" s="126"/>
      <c r="AM617" s="496"/>
      <c r="AN617" s="126"/>
      <c r="AO617" s="496"/>
      <c r="AP617" s="126"/>
      <c r="AQ617" s="496"/>
      <c r="AR617" s="126"/>
      <c r="AS617" s="496"/>
      <c r="AT617" s="126"/>
    </row>
    <row r="618" spans="2:46" s="122" customFormat="1" x14ac:dyDescent="0.25">
      <c r="B618" s="126"/>
      <c r="C618" s="496"/>
      <c r="D618" s="126"/>
      <c r="E618" s="496"/>
      <c r="F618" s="126"/>
      <c r="G618" s="496"/>
      <c r="H618" s="126"/>
      <c r="I618" s="496"/>
      <c r="J618" s="126"/>
      <c r="K618" s="496"/>
      <c r="L618" s="126"/>
      <c r="M618" s="496"/>
      <c r="N618" s="126"/>
      <c r="O618" s="496"/>
      <c r="P618" s="126"/>
      <c r="Q618" s="496"/>
      <c r="R618" s="126"/>
      <c r="S618" s="496"/>
      <c r="T618" s="126"/>
      <c r="U618" s="496"/>
      <c r="V618" s="126"/>
      <c r="W618" s="496"/>
      <c r="X618" s="126"/>
      <c r="Y618" s="496"/>
      <c r="Z618" s="126"/>
      <c r="AA618" s="496"/>
      <c r="AB618" s="126"/>
      <c r="AC618" s="496"/>
      <c r="AD618" s="126"/>
      <c r="AE618" s="496"/>
      <c r="AF618" s="126"/>
      <c r="AG618" s="496"/>
      <c r="AH618" s="126"/>
      <c r="AI618" s="496"/>
      <c r="AJ618" s="126"/>
      <c r="AK618" s="496"/>
      <c r="AL618" s="126"/>
      <c r="AM618" s="496"/>
      <c r="AN618" s="126"/>
      <c r="AO618" s="496"/>
      <c r="AP618" s="126"/>
      <c r="AQ618" s="496"/>
      <c r="AR618" s="126"/>
      <c r="AS618" s="496"/>
      <c r="AT618" s="126"/>
    </row>
    <row r="619" spans="2:46" s="122" customFormat="1" x14ac:dyDescent="0.25">
      <c r="B619" s="126"/>
      <c r="C619" s="496"/>
      <c r="D619" s="126"/>
      <c r="E619" s="496"/>
      <c r="F619" s="126"/>
      <c r="G619" s="496"/>
      <c r="H619" s="126"/>
      <c r="I619" s="496"/>
      <c r="J619" s="126"/>
      <c r="K619" s="496"/>
      <c r="L619" s="126"/>
      <c r="M619" s="496"/>
      <c r="N619" s="126"/>
      <c r="O619" s="496"/>
      <c r="P619" s="126"/>
      <c r="Q619" s="496"/>
      <c r="R619" s="126"/>
      <c r="S619" s="496"/>
      <c r="T619" s="126"/>
      <c r="U619" s="496"/>
      <c r="V619" s="126"/>
      <c r="W619" s="496"/>
      <c r="X619" s="126"/>
      <c r="Y619" s="496"/>
      <c r="Z619" s="126"/>
      <c r="AA619" s="496"/>
      <c r="AB619" s="126"/>
      <c r="AC619" s="496"/>
      <c r="AD619" s="126"/>
      <c r="AE619" s="496"/>
      <c r="AF619" s="126"/>
      <c r="AG619" s="496"/>
      <c r="AH619" s="126"/>
      <c r="AI619" s="496"/>
      <c r="AJ619" s="126"/>
      <c r="AK619" s="496"/>
      <c r="AL619" s="126"/>
      <c r="AM619" s="496"/>
      <c r="AN619" s="126"/>
      <c r="AO619" s="496"/>
      <c r="AP619" s="126"/>
      <c r="AQ619" s="496"/>
      <c r="AR619" s="126"/>
      <c r="AS619" s="496"/>
      <c r="AT619" s="126"/>
    </row>
    <row r="620" spans="2:46" s="122" customFormat="1" x14ac:dyDescent="0.25">
      <c r="B620" s="126"/>
      <c r="C620" s="496"/>
      <c r="D620" s="126"/>
      <c r="E620" s="496"/>
      <c r="F620" s="126"/>
      <c r="G620" s="496"/>
      <c r="H620" s="126"/>
      <c r="I620" s="496"/>
      <c r="J620" s="126"/>
      <c r="K620" s="496"/>
      <c r="L620" s="126"/>
      <c r="M620" s="496"/>
      <c r="N620" s="126"/>
      <c r="O620" s="496"/>
      <c r="P620" s="126"/>
      <c r="Q620" s="496"/>
      <c r="R620" s="126"/>
      <c r="S620" s="496"/>
      <c r="T620" s="126"/>
      <c r="U620" s="496"/>
      <c r="V620" s="126"/>
      <c r="W620" s="496"/>
      <c r="X620" s="126"/>
      <c r="Y620" s="496"/>
      <c r="Z620" s="126"/>
      <c r="AA620" s="496"/>
      <c r="AB620" s="126"/>
      <c r="AC620" s="496"/>
      <c r="AD620" s="126"/>
      <c r="AE620" s="496"/>
      <c r="AF620" s="126"/>
      <c r="AG620" s="496"/>
      <c r="AH620" s="126"/>
      <c r="AI620" s="496"/>
      <c r="AJ620" s="126"/>
      <c r="AK620" s="496"/>
      <c r="AL620" s="126"/>
      <c r="AM620" s="496"/>
      <c r="AN620" s="126"/>
      <c r="AO620" s="496"/>
      <c r="AP620" s="126"/>
      <c r="AQ620" s="496"/>
      <c r="AR620" s="126"/>
      <c r="AS620" s="496"/>
      <c r="AT620" s="126"/>
    </row>
    <row r="621" spans="2:46" s="122" customFormat="1" x14ac:dyDescent="0.25">
      <c r="B621" s="126"/>
      <c r="C621" s="496"/>
      <c r="D621" s="126"/>
      <c r="E621" s="496"/>
      <c r="F621" s="126"/>
      <c r="G621" s="496"/>
      <c r="H621" s="126"/>
      <c r="I621" s="496"/>
      <c r="J621" s="126"/>
      <c r="K621" s="496"/>
      <c r="L621" s="126"/>
      <c r="M621" s="496"/>
      <c r="N621" s="126"/>
      <c r="O621" s="496"/>
      <c r="P621" s="126"/>
      <c r="Q621" s="496"/>
      <c r="R621" s="126"/>
      <c r="S621" s="496"/>
      <c r="T621" s="126"/>
      <c r="U621" s="496"/>
      <c r="V621" s="126"/>
      <c r="W621" s="496"/>
      <c r="X621" s="126"/>
      <c r="Y621" s="496"/>
      <c r="Z621" s="126"/>
      <c r="AA621" s="496"/>
      <c r="AB621" s="126"/>
      <c r="AC621" s="496"/>
      <c r="AD621" s="126"/>
      <c r="AE621" s="496"/>
      <c r="AF621" s="126"/>
      <c r="AG621" s="496"/>
      <c r="AH621" s="126"/>
      <c r="AI621" s="496"/>
      <c r="AJ621" s="126"/>
      <c r="AK621" s="496"/>
      <c r="AL621" s="126"/>
      <c r="AM621" s="496"/>
      <c r="AN621" s="126"/>
      <c r="AO621" s="496"/>
      <c r="AP621" s="126"/>
      <c r="AQ621" s="496"/>
      <c r="AR621" s="126"/>
      <c r="AS621" s="496"/>
      <c r="AT621" s="126"/>
    </row>
    <row r="622" spans="2:46" s="122" customFormat="1" x14ac:dyDescent="0.25">
      <c r="B622" s="126"/>
      <c r="C622" s="496"/>
      <c r="D622" s="126"/>
      <c r="E622" s="496"/>
      <c r="F622" s="126"/>
      <c r="G622" s="496"/>
      <c r="H622" s="126"/>
      <c r="I622" s="496"/>
      <c r="J622" s="126"/>
      <c r="K622" s="496"/>
      <c r="L622" s="126"/>
      <c r="M622" s="496"/>
      <c r="N622" s="126"/>
      <c r="O622" s="496"/>
      <c r="P622" s="126"/>
      <c r="Q622" s="496"/>
      <c r="R622" s="126"/>
      <c r="S622" s="496"/>
      <c r="T622" s="126"/>
      <c r="U622" s="496"/>
      <c r="V622" s="126"/>
      <c r="W622" s="496"/>
      <c r="X622" s="126"/>
      <c r="Y622" s="496"/>
      <c r="Z622" s="126"/>
      <c r="AA622" s="496"/>
      <c r="AB622" s="126"/>
      <c r="AC622" s="496"/>
      <c r="AD622" s="126"/>
      <c r="AE622" s="496"/>
      <c r="AF622" s="126"/>
      <c r="AG622" s="496"/>
      <c r="AH622" s="126"/>
      <c r="AI622" s="496"/>
      <c r="AJ622" s="126"/>
      <c r="AK622" s="496"/>
      <c r="AL622" s="126"/>
      <c r="AM622" s="496"/>
      <c r="AN622" s="126"/>
      <c r="AO622" s="496"/>
      <c r="AP622" s="126"/>
      <c r="AQ622" s="496"/>
      <c r="AR622" s="126"/>
      <c r="AS622" s="496"/>
      <c r="AT622" s="126"/>
    </row>
    <row r="623" spans="2:46" s="122" customFormat="1" x14ac:dyDescent="0.25">
      <c r="B623" s="126"/>
      <c r="C623" s="496"/>
      <c r="D623" s="126"/>
      <c r="E623" s="496"/>
      <c r="F623" s="126"/>
      <c r="G623" s="496"/>
      <c r="H623" s="126"/>
      <c r="I623" s="496"/>
      <c r="J623" s="126"/>
      <c r="K623" s="496"/>
      <c r="L623" s="126"/>
      <c r="M623" s="496"/>
      <c r="N623" s="126"/>
      <c r="O623" s="496"/>
      <c r="P623" s="126"/>
      <c r="Q623" s="496"/>
      <c r="R623" s="126"/>
      <c r="S623" s="496"/>
      <c r="T623" s="126"/>
      <c r="U623" s="496"/>
      <c r="V623" s="126"/>
      <c r="W623" s="496"/>
      <c r="X623" s="126"/>
      <c r="Y623" s="496"/>
      <c r="Z623" s="126"/>
      <c r="AA623" s="496"/>
      <c r="AB623" s="126"/>
      <c r="AC623" s="496"/>
      <c r="AD623" s="126"/>
      <c r="AE623" s="496"/>
      <c r="AF623" s="126"/>
      <c r="AG623" s="496"/>
      <c r="AH623" s="126"/>
      <c r="AI623" s="496"/>
      <c r="AJ623" s="126"/>
      <c r="AK623" s="496"/>
      <c r="AL623" s="126"/>
      <c r="AM623" s="496"/>
      <c r="AN623" s="126"/>
      <c r="AO623" s="496"/>
      <c r="AP623" s="126"/>
      <c r="AQ623" s="496"/>
      <c r="AR623" s="126"/>
      <c r="AS623" s="496"/>
      <c r="AT623" s="126"/>
    </row>
    <row r="624" spans="2:46" s="122" customFormat="1" x14ac:dyDescent="0.25">
      <c r="B624" s="126"/>
      <c r="C624" s="496"/>
      <c r="D624" s="126"/>
      <c r="E624" s="496"/>
      <c r="F624" s="126"/>
      <c r="G624" s="496"/>
      <c r="H624" s="126"/>
      <c r="I624" s="496"/>
      <c r="J624" s="126"/>
      <c r="K624" s="496"/>
      <c r="L624" s="126"/>
      <c r="M624" s="496"/>
      <c r="N624" s="126"/>
      <c r="O624" s="496"/>
      <c r="P624" s="126"/>
      <c r="Q624" s="496"/>
      <c r="R624" s="126"/>
      <c r="S624" s="496"/>
      <c r="T624" s="126"/>
      <c r="U624" s="496"/>
      <c r="V624" s="126"/>
      <c r="W624" s="496"/>
      <c r="X624" s="126"/>
      <c r="Y624" s="496"/>
      <c r="Z624" s="126"/>
      <c r="AA624" s="496"/>
      <c r="AB624" s="126"/>
      <c r="AC624" s="496"/>
      <c r="AD624" s="126"/>
      <c r="AE624" s="496"/>
      <c r="AF624" s="126"/>
      <c r="AG624" s="496"/>
      <c r="AH624" s="126"/>
      <c r="AI624" s="496"/>
      <c r="AJ624" s="126"/>
      <c r="AK624" s="496"/>
      <c r="AL624" s="126"/>
      <c r="AM624" s="496"/>
      <c r="AN624" s="126"/>
      <c r="AO624" s="496"/>
      <c r="AP624" s="126"/>
      <c r="AQ624" s="496"/>
      <c r="AR624" s="126"/>
      <c r="AS624" s="496"/>
      <c r="AT624" s="126"/>
    </row>
    <row r="625" spans="2:46" s="122" customFormat="1" x14ac:dyDescent="0.25">
      <c r="B625" s="126"/>
      <c r="C625" s="496"/>
      <c r="D625" s="126"/>
      <c r="E625" s="496"/>
      <c r="F625" s="126"/>
      <c r="G625" s="496"/>
      <c r="H625" s="126"/>
      <c r="I625" s="496"/>
      <c r="J625" s="126"/>
      <c r="K625" s="496"/>
      <c r="L625" s="126"/>
      <c r="M625" s="496"/>
      <c r="N625" s="126"/>
      <c r="O625" s="496"/>
      <c r="P625" s="126"/>
      <c r="Q625" s="496"/>
      <c r="R625" s="126"/>
      <c r="S625" s="496"/>
      <c r="T625" s="126"/>
      <c r="U625" s="496"/>
      <c r="V625" s="126"/>
      <c r="W625" s="496"/>
      <c r="X625" s="126"/>
      <c r="Y625" s="496"/>
      <c r="Z625" s="126"/>
      <c r="AA625" s="496"/>
      <c r="AB625" s="126"/>
      <c r="AC625" s="496"/>
      <c r="AD625" s="126"/>
      <c r="AE625" s="496"/>
      <c r="AF625" s="126"/>
      <c r="AG625" s="496"/>
      <c r="AH625" s="126"/>
      <c r="AI625" s="496"/>
      <c r="AJ625" s="126"/>
      <c r="AK625" s="496"/>
      <c r="AL625" s="126"/>
      <c r="AM625" s="496"/>
      <c r="AN625" s="126"/>
      <c r="AO625" s="496"/>
      <c r="AP625" s="126"/>
      <c r="AQ625" s="496"/>
      <c r="AR625" s="126"/>
      <c r="AS625" s="496"/>
      <c r="AT625" s="126"/>
    </row>
    <row r="626" spans="2:46" s="122" customFormat="1" x14ac:dyDescent="0.25">
      <c r="B626" s="126"/>
      <c r="C626" s="496"/>
      <c r="D626" s="126"/>
      <c r="E626" s="496"/>
      <c r="F626" s="126"/>
      <c r="G626" s="496"/>
      <c r="H626" s="126"/>
      <c r="I626" s="496"/>
      <c r="J626" s="126"/>
      <c r="K626" s="496"/>
      <c r="L626" s="126"/>
      <c r="M626" s="496"/>
      <c r="N626" s="126"/>
      <c r="O626" s="496"/>
      <c r="P626" s="126"/>
      <c r="Q626" s="496"/>
      <c r="R626" s="126"/>
      <c r="S626" s="496"/>
      <c r="T626" s="126"/>
      <c r="U626" s="496"/>
      <c r="V626" s="126"/>
      <c r="W626" s="496"/>
      <c r="X626" s="126"/>
      <c r="Y626" s="496"/>
      <c r="Z626" s="126"/>
      <c r="AA626" s="496"/>
      <c r="AB626" s="126"/>
      <c r="AC626" s="496"/>
      <c r="AD626" s="126"/>
      <c r="AE626" s="496"/>
      <c r="AF626" s="126"/>
      <c r="AG626" s="496"/>
      <c r="AH626" s="126"/>
      <c r="AI626" s="496"/>
      <c r="AJ626" s="126"/>
      <c r="AK626" s="496"/>
      <c r="AL626" s="126"/>
      <c r="AM626" s="496"/>
      <c r="AN626" s="126"/>
      <c r="AO626" s="496"/>
      <c r="AP626" s="126"/>
      <c r="AQ626" s="496"/>
      <c r="AR626" s="126"/>
      <c r="AS626" s="496"/>
      <c r="AT626" s="126"/>
    </row>
    <row r="627" spans="2:46" s="122" customFormat="1" x14ac:dyDescent="0.25">
      <c r="B627" s="126"/>
      <c r="C627" s="496"/>
      <c r="D627" s="126"/>
      <c r="E627" s="496"/>
      <c r="F627" s="126"/>
      <c r="G627" s="496"/>
      <c r="H627" s="126"/>
      <c r="I627" s="496"/>
      <c r="J627" s="126"/>
      <c r="K627" s="496"/>
      <c r="L627" s="126"/>
      <c r="M627" s="496"/>
      <c r="N627" s="126"/>
      <c r="O627" s="496"/>
      <c r="P627" s="126"/>
      <c r="Q627" s="496"/>
      <c r="R627" s="126"/>
      <c r="S627" s="496"/>
      <c r="T627" s="126"/>
      <c r="U627" s="496"/>
      <c r="V627" s="126"/>
      <c r="W627" s="496"/>
      <c r="X627" s="126"/>
      <c r="Y627" s="496"/>
      <c r="Z627" s="126"/>
      <c r="AA627" s="496"/>
      <c r="AB627" s="126"/>
      <c r="AC627" s="496"/>
      <c r="AD627" s="126"/>
      <c r="AE627" s="496"/>
      <c r="AF627" s="126"/>
      <c r="AG627" s="496"/>
      <c r="AH627" s="126"/>
      <c r="AI627" s="496"/>
      <c r="AJ627" s="126"/>
      <c r="AK627" s="496"/>
      <c r="AL627" s="126"/>
      <c r="AM627" s="496"/>
      <c r="AN627" s="126"/>
      <c r="AO627" s="496"/>
      <c r="AP627" s="126"/>
      <c r="AQ627" s="496"/>
      <c r="AR627" s="126"/>
      <c r="AS627" s="496"/>
      <c r="AT627" s="126"/>
    </row>
    <row r="628" spans="2:46" s="122" customFormat="1" x14ac:dyDescent="0.25">
      <c r="B628" s="126"/>
      <c r="C628" s="496"/>
      <c r="D628" s="126"/>
      <c r="E628" s="496"/>
      <c r="F628" s="126"/>
      <c r="G628" s="496"/>
      <c r="H628" s="126"/>
      <c r="I628" s="496"/>
      <c r="J628" s="126"/>
      <c r="K628" s="496"/>
      <c r="L628" s="126"/>
      <c r="M628" s="496"/>
      <c r="N628" s="126"/>
      <c r="O628" s="496"/>
      <c r="P628" s="126"/>
      <c r="Q628" s="496"/>
      <c r="R628" s="126"/>
      <c r="S628" s="496"/>
      <c r="T628" s="126"/>
      <c r="U628" s="496"/>
      <c r="V628" s="126"/>
      <c r="W628" s="496"/>
      <c r="X628" s="126"/>
      <c r="Y628" s="496"/>
      <c r="Z628" s="126"/>
      <c r="AA628" s="496"/>
      <c r="AB628" s="126"/>
      <c r="AC628" s="496"/>
      <c r="AD628" s="126"/>
      <c r="AE628" s="496"/>
      <c r="AF628" s="126"/>
      <c r="AG628" s="496"/>
      <c r="AH628" s="126"/>
      <c r="AI628" s="496"/>
      <c r="AJ628" s="126"/>
      <c r="AK628" s="496"/>
      <c r="AL628" s="126"/>
      <c r="AM628" s="496"/>
      <c r="AN628" s="126"/>
      <c r="AO628" s="496"/>
      <c r="AP628" s="126"/>
      <c r="AQ628" s="496"/>
      <c r="AR628" s="126"/>
      <c r="AS628" s="496"/>
      <c r="AT628" s="126"/>
    </row>
    <row r="629" spans="2:46" s="122" customFormat="1" x14ac:dyDescent="0.25">
      <c r="B629" s="126"/>
      <c r="C629" s="496"/>
      <c r="D629" s="126"/>
      <c r="E629" s="496"/>
      <c r="F629" s="126"/>
      <c r="G629" s="496"/>
      <c r="H629" s="126"/>
      <c r="I629" s="496"/>
      <c r="J629" s="126"/>
      <c r="K629" s="496"/>
      <c r="L629" s="126"/>
      <c r="M629" s="496"/>
      <c r="N629" s="126"/>
      <c r="O629" s="496"/>
      <c r="P629" s="126"/>
      <c r="Q629" s="496"/>
      <c r="R629" s="126"/>
      <c r="S629" s="496"/>
      <c r="T629" s="126"/>
      <c r="U629" s="496"/>
      <c r="V629" s="126"/>
      <c r="W629" s="496"/>
      <c r="X629" s="126"/>
      <c r="Y629" s="496"/>
      <c r="Z629" s="126"/>
      <c r="AA629" s="496"/>
      <c r="AB629" s="126"/>
      <c r="AC629" s="496"/>
      <c r="AD629" s="126"/>
      <c r="AE629" s="496"/>
      <c r="AF629" s="126"/>
      <c r="AG629" s="496"/>
      <c r="AH629" s="126"/>
      <c r="AI629" s="496"/>
      <c r="AJ629" s="126"/>
      <c r="AK629" s="496"/>
      <c r="AL629" s="126"/>
      <c r="AM629" s="496"/>
      <c r="AN629" s="126"/>
      <c r="AO629" s="496"/>
      <c r="AP629" s="126"/>
      <c r="AQ629" s="496"/>
      <c r="AR629" s="126"/>
      <c r="AS629" s="496"/>
      <c r="AT629" s="126"/>
    </row>
    <row r="630" spans="2:46" s="122" customFormat="1" x14ac:dyDescent="0.25">
      <c r="B630" s="126"/>
      <c r="C630" s="496"/>
      <c r="D630" s="126"/>
      <c r="E630" s="496"/>
      <c r="F630" s="126"/>
      <c r="G630" s="496"/>
      <c r="H630" s="126"/>
      <c r="I630" s="496"/>
      <c r="J630" s="126"/>
      <c r="K630" s="496"/>
      <c r="L630" s="126"/>
      <c r="M630" s="496"/>
      <c r="N630" s="126"/>
      <c r="O630" s="496"/>
      <c r="P630" s="126"/>
      <c r="Q630" s="496"/>
      <c r="R630" s="126"/>
      <c r="S630" s="496"/>
      <c r="T630" s="126"/>
      <c r="U630" s="496"/>
      <c r="V630" s="126"/>
      <c r="W630" s="496"/>
      <c r="X630" s="126"/>
      <c r="Y630" s="496"/>
      <c r="Z630" s="126"/>
      <c r="AA630" s="496"/>
      <c r="AB630" s="126"/>
      <c r="AC630" s="496"/>
      <c r="AD630" s="126"/>
      <c r="AE630" s="496"/>
      <c r="AF630" s="126"/>
      <c r="AG630" s="496"/>
      <c r="AH630" s="126"/>
      <c r="AI630" s="496"/>
      <c r="AJ630" s="126"/>
      <c r="AK630" s="496"/>
      <c r="AL630" s="126"/>
      <c r="AM630" s="496"/>
      <c r="AN630" s="126"/>
      <c r="AO630" s="496"/>
      <c r="AP630" s="126"/>
      <c r="AQ630" s="496"/>
      <c r="AR630" s="126"/>
      <c r="AS630" s="496"/>
      <c r="AT630" s="126"/>
    </row>
    <row r="631" spans="2:46" s="122" customFormat="1" x14ac:dyDescent="0.25">
      <c r="B631" s="126"/>
      <c r="C631" s="496"/>
      <c r="D631" s="126"/>
      <c r="E631" s="496"/>
      <c r="F631" s="126"/>
      <c r="G631" s="496"/>
      <c r="H631" s="126"/>
      <c r="I631" s="496"/>
      <c r="J631" s="126"/>
      <c r="K631" s="496"/>
      <c r="L631" s="126"/>
      <c r="M631" s="496"/>
      <c r="N631" s="126"/>
      <c r="O631" s="496"/>
      <c r="P631" s="126"/>
      <c r="Q631" s="496"/>
      <c r="R631" s="126"/>
      <c r="S631" s="496"/>
      <c r="T631" s="126"/>
      <c r="U631" s="496"/>
      <c r="V631" s="126"/>
      <c r="W631" s="496"/>
      <c r="X631" s="126"/>
      <c r="Y631" s="496"/>
      <c r="Z631" s="126"/>
      <c r="AA631" s="496"/>
      <c r="AB631" s="126"/>
      <c r="AC631" s="496"/>
      <c r="AD631" s="126"/>
      <c r="AE631" s="496"/>
      <c r="AF631" s="126"/>
      <c r="AG631" s="496"/>
      <c r="AH631" s="126"/>
      <c r="AI631" s="496"/>
      <c r="AJ631" s="126"/>
      <c r="AK631" s="496"/>
      <c r="AL631" s="126"/>
      <c r="AM631" s="496"/>
      <c r="AN631" s="126"/>
      <c r="AO631" s="496"/>
      <c r="AP631" s="126"/>
      <c r="AQ631" s="496"/>
      <c r="AR631" s="126"/>
      <c r="AS631" s="496"/>
      <c r="AT631" s="126"/>
    </row>
    <row r="632" spans="2:46" s="122" customFormat="1" x14ac:dyDescent="0.25">
      <c r="B632" s="126"/>
      <c r="C632" s="496"/>
      <c r="D632" s="126"/>
      <c r="E632" s="496"/>
      <c r="F632" s="126"/>
      <c r="G632" s="496"/>
      <c r="H632" s="126"/>
      <c r="I632" s="496"/>
      <c r="J632" s="126"/>
      <c r="K632" s="496"/>
      <c r="L632" s="126"/>
      <c r="M632" s="496"/>
      <c r="N632" s="126"/>
      <c r="O632" s="496"/>
      <c r="P632" s="126"/>
      <c r="Q632" s="496"/>
      <c r="R632" s="126"/>
      <c r="S632" s="496"/>
      <c r="T632" s="126"/>
      <c r="U632" s="496"/>
      <c r="V632" s="126"/>
      <c r="W632" s="496"/>
      <c r="X632" s="126"/>
      <c r="Y632" s="496"/>
      <c r="Z632" s="126"/>
      <c r="AA632" s="496"/>
      <c r="AB632" s="126"/>
      <c r="AC632" s="496"/>
      <c r="AD632" s="126"/>
      <c r="AE632" s="496"/>
      <c r="AF632" s="126"/>
      <c r="AG632" s="496"/>
      <c r="AH632" s="126"/>
      <c r="AI632" s="496"/>
      <c r="AJ632" s="126"/>
      <c r="AK632" s="496"/>
      <c r="AL632" s="126"/>
      <c r="AM632" s="496"/>
      <c r="AN632" s="126"/>
      <c r="AO632" s="496"/>
      <c r="AP632" s="126"/>
      <c r="AQ632" s="496"/>
      <c r="AR632" s="126"/>
      <c r="AS632" s="496"/>
      <c r="AT632" s="126"/>
    </row>
    <row r="633" spans="2:46" s="122" customFormat="1" x14ac:dyDescent="0.25">
      <c r="B633" s="126"/>
      <c r="C633" s="496"/>
      <c r="D633" s="126"/>
      <c r="E633" s="496"/>
      <c r="F633" s="126"/>
      <c r="G633" s="496"/>
      <c r="H633" s="126"/>
      <c r="I633" s="496"/>
      <c r="J633" s="126"/>
      <c r="K633" s="496"/>
      <c r="L633" s="126"/>
      <c r="M633" s="496"/>
      <c r="N633" s="126"/>
      <c r="O633" s="496"/>
      <c r="P633" s="126"/>
      <c r="Q633" s="496"/>
      <c r="R633" s="126"/>
      <c r="S633" s="496"/>
      <c r="T633" s="126"/>
      <c r="U633" s="496"/>
      <c r="V633" s="126"/>
      <c r="W633" s="496"/>
      <c r="X633" s="126"/>
      <c r="Y633" s="496"/>
      <c r="Z633" s="126"/>
      <c r="AA633" s="496"/>
      <c r="AB633" s="126"/>
      <c r="AC633" s="496"/>
      <c r="AD633" s="126"/>
      <c r="AE633" s="496"/>
      <c r="AF633" s="126"/>
      <c r="AG633" s="496"/>
      <c r="AH633" s="126"/>
      <c r="AI633" s="496"/>
      <c r="AJ633" s="126"/>
      <c r="AK633" s="496"/>
      <c r="AL633" s="126"/>
      <c r="AM633" s="496"/>
      <c r="AN633" s="126"/>
      <c r="AO633" s="496"/>
      <c r="AP633" s="126"/>
      <c r="AQ633" s="496"/>
      <c r="AR633" s="126"/>
      <c r="AS633" s="496"/>
      <c r="AT633" s="126"/>
    </row>
    <row r="634" spans="2:46" s="122" customFormat="1" x14ac:dyDescent="0.25">
      <c r="B634" s="126"/>
      <c r="C634" s="496"/>
      <c r="D634" s="126"/>
      <c r="E634" s="496"/>
      <c r="F634" s="126"/>
      <c r="G634" s="496"/>
      <c r="H634" s="126"/>
      <c r="I634" s="496"/>
      <c r="J634" s="126"/>
      <c r="K634" s="496"/>
      <c r="L634" s="126"/>
      <c r="M634" s="496"/>
      <c r="N634" s="126"/>
      <c r="O634" s="496"/>
      <c r="P634" s="126"/>
      <c r="Q634" s="496"/>
      <c r="R634" s="126"/>
      <c r="S634" s="496"/>
      <c r="T634" s="126"/>
      <c r="U634" s="496"/>
      <c r="V634" s="126"/>
      <c r="W634" s="496"/>
      <c r="X634" s="126"/>
      <c r="Y634" s="496"/>
      <c r="Z634" s="126"/>
      <c r="AA634" s="496"/>
      <c r="AB634" s="126"/>
      <c r="AC634" s="496"/>
      <c r="AD634" s="126"/>
      <c r="AE634" s="496"/>
      <c r="AF634" s="126"/>
      <c r="AG634" s="496"/>
      <c r="AH634" s="126"/>
      <c r="AI634" s="496"/>
      <c r="AJ634" s="126"/>
      <c r="AK634" s="496"/>
      <c r="AL634" s="126"/>
      <c r="AM634" s="496"/>
      <c r="AN634" s="126"/>
      <c r="AO634" s="496"/>
      <c r="AP634" s="126"/>
      <c r="AQ634" s="496"/>
      <c r="AR634" s="126"/>
      <c r="AS634" s="496"/>
      <c r="AT634" s="126"/>
    </row>
    <row r="635" spans="2:46" s="122" customFormat="1" x14ac:dyDescent="0.25">
      <c r="B635" s="126"/>
      <c r="C635" s="496"/>
      <c r="D635" s="126"/>
      <c r="E635" s="496"/>
      <c r="F635" s="126"/>
      <c r="G635" s="496"/>
      <c r="H635" s="126"/>
      <c r="I635" s="496"/>
      <c r="J635" s="126"/>
      <c r="K635" s="496"/>
      <c r="L635" s="126"/>
      <c r="M635" s="496"/>
      <c r="N635" s="126"/>
      <c r="O635" s="496"/>
      <c r="P635" s="126"/>
      <c r="Q635" s="496"/>
      <c r="R635" s="126"/>
      <c r="S635" s="496"/>
      <c r="T635" s="126"/>
      <c r="U635" s="496"/>
      <c r="V635" s="126"/>
      <c r="W635" s="496"/>
      <c r="X635" s="126"/>
      <c r="Y635" s="496"/>
      <c r="Z635" s="126"/>
      <c r="AA635" s="496"/>
      <c r="AB635" s="126"/>
      <c r="AC635" s="496"/>
      <c r="AD635" s="126"/>
      <c r="AE635" s="496"/>
      <c r="AF635" s="126"/>
      <c r="AG635" s="496"/>
      <c r="AH635" s="126"/>
      <c r="AI635" s="496"/>
      <c r="AJ635" s="126"/>
      <c r="AK635" s="496"/>
      <c r="AL635" s="126"/>
      <c r="AM635" s="496"/>
      <c r="AN635" s="126"/>
      <c r="AO635" s="496"/>
      <c r="AP635" s="126"/>
      <c r="AQ635" s="496"/>
      <c r="AR635" s="126"/>
      <c r="AS635" s="496"/>
      <c r="AT635" s="126"/>
    </row>
    <row r="636" spans="2:46" s="122" customFormat="1" x14ac:dyDescent="0.25">
      <c r="B636" s="126"/>
      <c r="C636" s="496"/>
      <c r="D636" s="126"/>
      <c r="E636" s="496"/>
      <c r="F636" s="126"/>
      <c r="G636" s="496"/>
      <c r="H636" s="126"/>
      <c r="I636" s="496"/>
      <c r="J636" s="126"/>
      <c r="K636" s="496"/>
      <c r="L636" s="126"/>
      <c r="M636" s="496"/>
      <c r="N636" s="126"/>
      <c r="O636" s="496"/>
      <c r="P636" s="126"/>
      <c r="Q636" s="496"/>
      <c r="R636" s="126"/>
      <c r="S636" s="496"/>
      <c r="T636" s="126"/>
      <c r="U636" s="496"/>
      <c r="V636" s="126"/>
      <c r="W636" s="496"/>
      <c r="X636" s="126"/>
      <c r="Y636" s="496"/>
      <c r="Z636" s="126"/>
      <c r="AA636" s="496"/>
      <c r="AB636" s="126"/>
      <c r="AC636" s="496"/>
      <c r="AD636" s="126"/>
      <c r="AE636" s="496"/>
      <c r="AF636" s="126"/>
      <c r="AG636" s="496"/>
      <c r="AH636" s="126"/>
      <c r="AI636" s="496"/>
      <c r="AJ636" s="126"/>
      <c r="AK636" s="496"/>
      <c r="AL636" s="126"/>
      <c r="AM636" s="496"/>
      <c r="AN636" s="126"/>
      <c r="AO636" s="496"/>
      <c r="AP636" s="126"/>
      <c r="AQ636" s="496"/>
      <c r="AR636" s="126"/>
      <c r="AS636" s="496"/>
      <c r="AT636" s="126"/>
    </row>
    <row r="637" spans="2:46" s="122" customFormat="1" x14ac:dyDescent="0.25">
      <c r="B637" s="126"/>
      <c r="C637" s="496"/>
      <c r="D637" s="126"/>
      <c r="E637" s="496"/>
      <c r="F637" s="126"/>
      <c r="G637" s="496"/>
      <c r="H637" s="126"/>
      <c r="I637" s="496"/>
      <c r="J637" s="126"/>
      <c r="K637" s="496"/>
      <c r="L637" s="126"/>
      <c r="M637" s="496"/>
      <c r="N637" s="126"/>
      <c r="O637" s="496"/>
      <c r="P637" s="126"/>
      <c r="Q637" s="496"/>
      <c r="R637" s="126"/>
      <c r="S637" s="496"/>
      <c r="T637" s="126"/>
      <c r="U637" s="496"/>
      <c r="V637" s="126"/>
      <c r="W637" s="496"/>
      <c r="X637" s="126"/>
      <c r="Y637" s="496"/>
      <c r="Z637" s="126"/>
      <c r="AA637" s="496"/>
      <c r="AB637" s="126"/>
      <c r="AC637" s="496"/>
      <c r="AD637" s="126"/>
      <c r="AE637" s="496"/>
      <c r="AF637" s="126"/>
      <c r="AG637" s="496"/>
      <c r="AH637" s="126"/>
      <c r="AI637" s="496"/>
      <c r="AJ637" s="126"/>
      <c r="AK637" s="496"/>
      <c r="AL637" s="126"/>
      <c r="AM637" s="496"/>
      <c r="AN637" s="126"/>
      <c r="AO637" s="496"/>
      <c r="AP637" s="126"/>
      <c r="AQ637" s="496"/>
      <c r="AR637" s="126"/>
      <c r="AS637" s="496"/>
      <c r="AT637" s="126"/>
    </row>
    <row r="638" spans="2:46" s="122" customFormat="1" x14ac:dyDescent="0.25">
      <c r="B638" s="126"/>
      <c r="C638" s="496"/>
      <c r="D638" s="126"/>
      <c r="E638" s="496"/>
      <c r="F638" s="126"/>
      <c r="G638" s="496"/>
      <c r="H638" s="126"/>
      <c r="I638" s="496"/>
      <c r="J638" s="126"/>
      <c r="K638" s="496"/>
      <c r="L638" s="126"/>
      <c r="M638" s="496"/>
      <c r="N638" s="126"/>
      <c r="O638" s="496"/>
      <c r="P638" s="126"/>
      <c r="Q638" s="496"/>
      <c r="R638" s="126"/>
      <c r="S638" s="496"/>
      <c r="T638" s="126"/>
      <c r="U638" s="496"/>
      <c r="V638" s="126"/>
      <c r="W638" s="496"/>
      <c r="X638" s="126"/>
      <c r="Y638" s="496"/>
      <c r="Z638" s="126"/>
      <c r="AA638" s="496"/>
      <c r="AB638" s="126"/>
      <c r="AC638" s="496"/>
      <c r="AD638" s="126"/>
      <c r="AE638" s="496"/>
      <c r="AF638" s="126"/>
      <c r="AG638" s="496"/>
      <c r="AH638" s="126"/>
      <c r="AI638" s="496"/>
      <c r="AJ638" s="126"/>
      <c r="AK638" s="496"/>
      <c r="AL638" s="126"/>
      <c r="AM638" s="496"/>
      <c r="AN638" s="126"/>
      <c r="AO638" s="496"/>
      <c r="AP638" s="126"/>
      <c r="AQ638" s="496"/>
      <c r="AR638" s="126"/>
      <c r="AS638" s="496"/>
      <c r="AT638" s="126"/>
    </row>
    <row r="639" spans="2:46" s="122" customFormat="1" x14ac:dyDescent="0.25">
      <c r="B639" s="126"/>
      <c r="C639" s="496"/>
      <c r="D639" s="126"/>
      <c r="E639" s="496"/>
      <c r="F639" s="126"/>
      <c r="G639" s="496"/>
      <c r="H639" s="126"/>
      <c r="I639" s="496"/>
      <c r="J639" s="126"/>
      <c r="K639" s="496"/>
      <c r="L639" s="126"/>
      <c r="M639" s="496"/>
      <c r="N639" s="126"/>
      <c r="O639" s="496"/>
      <c r="P639" s="126"/>
      <c r="Q639" s="496"/>
      <c r="R639" s="126"/>
      <c r="S639" s="496"/>
      <c r="T639" s="126"/>
      <c r="U639" s="496"/>
      <c r="V639" s="126"/>
      <c r="W639" s="496"/>
      <c r="X639" s="126"/>
      <c r="Y639" s="496"/>
      <c r="Z639" s="126"/>
      <c r="AA639" s="496"/>
      <c r="AB639" s="126"/>
      <c r="AC639" s="496"/>
      <c r="AD639" s="126"/>
      <c r="AE639" s="496"/>
      <c r="AF639" s="126"/>
      <c r="AG639" s="496"/>
      <c r="AH639" s="126"/>
      <c r="AI639" s="496"/>
      <c r="AJ639" s="126"/>
      <c r="AK639" s="496"/>
      <c r="AL639" s="126"/>
      <c r="AM639" s="496"/>
      <c r="AN639" s="126"/>
      <c r="AO639" s="496"/>
      <c r="AP639" s="126"/>
      <c r="AQ639" s="496"/>
      <c r="AR639" s="126"/>
      <c r="AS639" s="496"/>
      <c r="AT639" s="126"/>
    </row>
    <row r="640" spans="2:46" s="122" customFormat="1" x14ac:dyDescent="0.25">
      <c r="B640" s="126"/>
      <c r="C640" s="496"/>
      <c r="D640" s="126"/>
      <c r="E640" s="496"/>
      <c r="F640" s="126"/>
      <c r="G640" s="496"/>
      <c r="H640" s="126"/>
      <c r="I640" s="496"/>
      <c r="J640" s="126"/>
      <c r="K640" s="496"/>
      <c r="L640" s="126"/>
      <c r="M640" s="496"/>
      <c r="N640" s="126"/>
      <c r="O640" s="496"/>
      <c r="P640" s="126"/>
      <c r="Q640" s="496"/>
      <c r="R640" s="126"/>
      <c r="S640" s="496"/>
      <c r="T640" s="126"/>
      <c r="U640" s="496"/>
      <c r="V640" s="126"/>
      <c r="W640" s="496"/>
      <c r="X640" s="126"/>
      <c r="Y640" s="496"/>
      <c r="Z640" s="126"/>
      <c r="AA640" s="496"/>
      <c r="AB640" s="126"/>
      <c r="AC640" s="496"/>
      <c r="AD640" s="126"/>
      <c r="AE640" s="496"/>
      <c r="AF640" s="126"/>
      <c r="AG640" s="496"/>
      <c r="AH640" s="126"/>
      <c r="AI640" s="496"/>
      <c r="AJ640" s="126"/>
      <c r="AK640" s="496"/>
      <c r="AL640" s="126"/>
      <c r="AM640" s="496"/>
      <c r="AN640" s="126"/>
      <c r="AO640" s="496"/>
      <c r="AP640" s="126"/>
      <c r="AQ640" s="496"/>
      <c r="AR640" s="126"/>
      <c r="AS640" s="496"/>
      <c r="AT640" s="126"/>
    </row>
    <row r="641" spans="2:46" s="122" customFormat="1" x14ac:dyDescent="0.25">
      <c r="B641" s="126"/>
      <c r="C641" s="496"/>
      <c r="D641" s="126"/>
      <c r="E641" s="496"/>
      <c r="F641" s="126"/>
      <c r="G641" s="496"/>
      <c r="H641" s="126"/>
      <c r="I641" s="496"/>
      <c r="J641" s="126"/>
      <c r="K641" s="496"/>
      <c r="L641" s="126"/>
      <c r="M641" s="496"/>
      <c r="N641" s="126"/>
      <c r="O641" s="496"/>
      <c r="P641" s="126"/>
      <c r="Q641" s="496"/>
      <c r="R641" s="126"/>
      <c r="S641" s="496"/>
      <c r="T641" s="126"/>
      <c r="U641" s="496"/>
      <c r="V641" s="126"/>
      <c r="W641" s="496"/>
      <c r="X641" s="126"/>
      <c r="Y641" s="496"/>
      <c r="Z641" s="126"/>
      <c r="AA641" s="496"/>
      <c r="AB641" s="126"/>
      <c r="AC641" s="496"/>
      <c r="AD641" s="126"/>
      <c r="AE641" s="496"/>
      <c r="AF641" s="126"/>
      <c r="AG641" s="496"/>
      <c r="AH641" s="126"/>
      <c r="AI641" s="496"/>
      <c r="AJ641" s="126"/>
      <c r="AK641" s="496"/>
      <c r="AL641" s="126"/>
      <c r="AM641" s="496"/>
      <c r="AN641" s="126"/>
      <c r="AO641" s="496"/>
      <c r="AP641" s="126"/>
      <c r="AQ641" s="496"/>
      <c r="AR641" s="126"/>
      <c r="AS641" s="496"/>
      <c r="AT641" s="126"/>
    </row>
    <row r="642" spans="2:46" s="122" customFormat="1" x14ac:dyDescent="0.25">
      <c r="B642" s="126"/>
      <c r="C642" s="496"/>
      <c r="D642" s="126"/>
      <c r="E642" s="496"/>
      <c r="F642" s="126"/>
      <c r="G642" s="496"/>
      <c r="H642" s="126"/>
      <c r="I642" s="496"/>
      <c r="J642" s="126"/>
      <c r="K642" s="496"/>
      <c r="L642" s="126"/>
      <c r="M642" s="496"/>
      <c r="N642" s="126"/>
      <c r="O642" s="496"/>
      <c r="P642" s="126"/>
      <c r="Q642" s="496"/>
      <c r="R642" s="126"/>
      <c r="S642" s="496"/>
      <c r="T642" s="126"/>
      <c r="U642" s="496"/>
      <c r="V642" s="126"/>
      <c r="W642" s="496"/>
      <c r="X642" s="126"/>
      <c r="Y642" s="496"/>
      <c r="Z642" s="126"/>
      <c r="AA642" s="496"/>
      <c r="AB642" s="126"/>
      <c r="AC642" s="496"/>
      <c r="AD642" s="126"/>
      <c r="AE642" s="496"/>
      <c r="AF642" s="126"/>
      <c r="AG642" s="496"/>
      <c r="AH642" s="126"/>
      <c r="AI642" s="496"/>
      <c r="AJ642" s="126"/>
      <c r="AK642" s="496"/>
      <c r="AL642" s="126"/>
      <c r="AM642" s="496"/>
      <c r="AN642" s="126"/>
      <c r="AO642" s="496"/>
      <c r="AP642" s="126"/>
      <c r="AQ642" s="496"/>
      <c r="AR642" s="126"/>
      <c r="AS642" s="496"/>
      <c r="AT642" s="126"/>
    </row>
    <row r="643" spans="2:46" s="122" customFormat="1" x14ac:dyDescent="0.25">
      <c r="B643" s="126"/>
      <c r="C643" s="496"/>
      <c r="D643" s="126"/>
      <c r="E643" s="496"/>
      <c r="F643" s="126"/>
      <c r="G643" s="496"/>
      <c r="H643" s="126"/>
      <c r="I643" s="496"/>
      <c r="J643" s="126"/>
      <c r="K643" s="496"/>
      <c r="L643" s="126"/>
      <c r="M643" s="496"/>
      <c r="N643" s="126"/>
      <c r="O643" s="496"/>
      <c r="P643" s="126"/>
      <c r="Q643" s="496"/>
      <c r="R643" s="126"/>
      <c r="S643" s="496"/>
      <c r="T643" s="126"/>
      <c r="U643" s="496"/>
      <c r="V643" s="126"/>
      <c r="W643" s="496"/>
      <c r="X643" s="126"/>
      <c r="Y643" s="496"/>
      <c r="Z643" s="126"/>
      <c r="AA643" s="496"/>
      <c r="AB643" s="126"/>
      <c r="AC643" s="496"/>
      <c r="AD643" s="126"/>
      <c r="AE643" s="496"/>
      <c r="AF643" s="126"/>
      <c r="AG643" s="496"/>
      <c r="AH643" s="126"/>
      <c r="AI643" s="496"/>
      <c r="AJ643" s="126"/>
      <c r="AK643" s="496"/>
      <c r="AL643" s="126"/>
      <c r="AM643" s="496"/>
      <c r="AN643" s="126"/>
      <c r="AO643" s="496"/>
      <c r="AP643" s="126"/>
      <c r="AQ643" s="496"/>
      <c r="AR643" s="126"/>
      <c r="AS643" s="496"/>
      <c r="AT643" s="126"/>
    </row>
    <row r="644" spans="2:46" s="122" customFormat="1" x14ac:dyDescent="0.25">
      <c r="B644" s="126"/>
      <c r="C644" s="496"/>
      <c r="D644" s="126"/>
      <c r="E644" s="496"/>
      <c r="F644" s="126"/>
      <c r="G644" s="496"/>
      <c r="H644" s="126"/>
      <c r="I644" s="496"/>
      <c r="J644" s="126"/>
      <c r="K644" s="496"/>
      <c r="L644" s="126"/>
      <c r="M644" s="496"/>
      <c r="N644" s="126"/>
      <c r="O644" s="496"/>
      <c r="P644" s="126"/>
      <c r="Q644" s="496"/>
      <c r="R644" s="126"/>
      <c r="S644" s="496"/>
      <c r="T644" s="126"/>
      <c r="U644" s="496"/>
      <c r="V644" s="126"/>
      <c r="W644" s="496"/>
      <c r="X644" s="126"/>
      <c r="Y644" s="496"/>
      <c r="Z644" s="126"/>
      <c r="AA644" s="496"/>
      <c r="AB644" s="126"/>
      <c r="AC644" s="496"/>
      <c r="AD644" s="126"/>
      <c r="AE644" s="496"/>
      <c r="AF644" s="126"/>
      <c r="AG644" s="496"/>
      <c r="AH644" s="126"/>
      <c r="AI644" s="496"/>
      <c r="AJ644" s="126"/>
      <c r="AK644" s="496"/>
      <c r="AL644" s="126"/>
      <c r="AM644" s="496"/>
      <c r="AN644" s="126"/>
      <c r="AO644" s="496"/>
      <c r="AP644" s="126"/>
      <c r="AQ644" s="496"/>
      <c r="AR644" s="126"/>
      <c r="AS644" s="496"/>
      <c r="AT644" s="126"/>
    </row>
    <row r="645" spans="2:46" s="122" customFormat="1" x14ac:dyDescent="0.25">
      <c r="B645" s="126"/>
      <c r="C645" s="496"/>
      <c r="D645" s="126"/>
      <c r="E645" s="496"/>
      <c r="F645" s="126"/>
      <c r="G645" s="496"/>
      <c r="H645" s="126"/>
      <c r="I645" s="496"/>
      <c r="J645" s="126"/>
      <c r="K645" s="496"/>
      <c r="L645" s="126"/>
      <c r="M645" s="496"/>
      <c r="N645" s="126"/>
      <c r="O645" s="496"/>
      <c r="P645" s="126"/>
      <c r="Q645" s="496"/>
      <c r="R645" s="126"/>
      <c r="S645" s="496"/>
      <c r="T645" s="126"/>
      <c r="U645" s="496"/>
      <c r="V645" s="126"/>
      <c r="W645" s="496"/>
      <c r="X645" s="126"/>
      <c r="Y645" s="496"/>
      <c r="Z645" s="126"/>
      <c r="AA645" s="496"/>
      <c r="AB645" s="126"/>
      <c r="AC645" s="496"/>
      <c r="AD645" s="126"/>
      <c r="AE645" s="496"/>
      <c r="AF645" s="126"/>
      <c r="AG645" s="496"/>
      <c r="AH645" s="126"/>
      <c r="AI645" s="496"/>
      <c r="AJ645" s="126"/>
      <c r="AK645" s="496"/>
      <c r="AL645" s="126"/>
      <c r="AM645" s="496"/>
      <c r="AN645" s="126"/>
      <c r="AO645" s="496"/>
      <c r="AP645" s="126"/>
      <c r="AQ645" s="496"/>
      <c r="AR645" s="126"/>
      <c r="AS645" s="496"/>
      <c r="AT645" s="126"/>
    </row>
    <row r="646" spans="2:46" s="122" customFormat="1" x14ac:dyDescent="0.25">
      <c r="B646" s="126"/>
      <c r="C646" s="496"/>
      <c r="D646" s="126"/>
      <c r="E646" s="496"/>
      <c r="F646" s="126"/>
      <c r="G646" s="496"/>
      <c r="H646" s="126"/>
      <c r="I646" s="496"/>
      <c r="J646" s="126"/>
      <c r="K646" s="496"/>
      <c r="L646" s="126"/>
      <c r="M646" s="496"/>
      <c r="N646" s="126"/>
      <c r="O646" s="496"/>
      <c r="P646" s="126"/>
      <c r="Q646" s="496"/>
      <c r="R646" s="126"/>
      <c r="S646" s="496"/>
      <c r="T646" s="126"/>
      <c r="U646" s="496"/>
      <c r="V646" s="126"/>
      <c r="W646" s="496"/>
      <c r="X646" s="126"/>
      <c r="Y646" s="496"/>
      <c r="Z646" s="126"/>
      <c r="AA646" s="496"/>
      <c r="AB646" s="126"/>
      <c r="AC646" s="496"/>
      <c r="AD646" s="126"/>
      <c r="AE646" s="496"/>
      <c r="AF646" s="126"/>
      <c r="AG646" s="496"/>
      <c r="AH646" s="126"/>
      <c r="AI646" s="496"/>
      <c r="AJ646" s="126"/>
      <c r="AK646" s="496"/>
      <c r="AL646" s="126"/>
      <c r="AM646" s="496"/>
      <c r="AN646" s="126"/>
      <c r="AO646" s="496"/>
      <c r="AP646" s="126"/>
      <c r="AQ646" s="496"/>
      <c r="AR646" s="126"/>
      <c r="AS646" s="496"/>
      <c r="AT646" s="126"/>
    </row>
    <row r="647" spans="2:46" s="122" customFormat="1" x14ac:dyDescent="0.25">
      <c r="B647" s="126"/>
      <c r="C647" s="496"/>
      <c r="D647" s="126"/>
      <c r="E647" s="496"/>
      <c r="F647" s="126"/>
      <c r="G647" s="496"/>
      <c r="H647" s="126"/>
      <c r="I647" s="496"/>
      <c r="J647" s="126"/>
      <c r="K647" s="496"/>
      <c r="L647" s="126"/>
      <c r="M647" s="496"/>
      <c r="N647" s="126"/>
      <c r="O647" s="496"/>
      <c r="P647" s="126"/>
      <c r="Q647" s="496"/>
      <c r="R647" s="126"/>
      <c r="S647" s="496"/>
      <c r="T647" s="126"/>
      <c r="U647" s="496"/>
      <c r="V647" s="126"/>
      <c r="W647" s="496"/>
      <c r="X647" s="126"/>
      <c r="Y647" s="496"/>
      <c r="Z647" s="126"/>
      <c r="AA647" s="496"/>
      <c r="AB647" s="126"/>
      <c r="AC647" s="496"/>
      <c r="AD647" s="126"/>
      <c r="AE647" s="496"/>
      <c r="AF647" s="126"/>
      <c r="AG647" s="496"/>
      <c r="AH647" s="126"/>
      <c r="AI647" s="496"/>
      <c r="AJ647" s="126"/>
      <c r="AK647" s="496"/>
      <c r="AL647" s="126"/>
      <c r="AM647" s="496"/>
      <c r="AN647" s="126"/>
      <c r="AO647" s="496"/>
      <c r="AP647" s="126"/>
      <c r="AQ647" s="496"/>
      <c r="AR647" s="126"/>
      <c r="AS647" s="496"/>
      <c r="AT647" s="126"/>
    </row>
    <row r="648" spans="2:46" s="122" customFormat="1" x14ac:dyDescent="0.25">
      <c r="B648" s="126"/>
      <c r="C648" s="496"/>
      <c r="D648" s="126"/>
      <c r="E648" s="496"/>
      <c r="F648" s="126"/>
      <c r="G648" s="496"/>
      <c r="H648" s="126"/>
      <c r="I648" s="496"/>
      <c r="J648" s="126"/>
      <c r="K648" s="496"/>
      <c r="L648" s="126"/>
      <c r="M648" s="496"/>
      <c r="N648" s="126"/>
      <c r="O648" s="496"/>
      <c r="P648" s="126"/>
      <c r="Q648" s="496"/>
      <c r="R648" s="126"/>
      <c r="S648" s="496"/>
      <c r="T648" s="126"/>
      <c r="U648" s="496"/>
      <c r="V648" s="126"/>
      <c r="W648" s="496"/>
      <c r="X648" s="126"/>
      <c r="Y648" s="496"/>
      <c r="Z648" s="126"/>
      <c r="AA648" s="496"/>
      <c r="AB648" s="126"/>
      <c r="AC648" s="496"/>
      <c r="AD648" s="126"/>
      <c r="AE648" s="496"/>
      <c r="AF648" s="126"/>
      <c r="AG648" s="496"/>
      <c r="AH648" s="126"/>
      <c r="AI648" s="496"/>
      <c r="AJ648" s="126"/>
      <c r="AK648" s="496"/>
      <c r="AL648" s="126"/>
      <c r="AM648" s="496"/>
      <c r="AN648" s="126"/>
      <c r="AO648" s="496"/>
      <c r="AP648" s="126"/>
      <c r="AQ648" s="496"/>
      <c r="AR648" s="126"/>
      <c r="AS648" s="496"/>
      <c r="AT648" s="126"/>
    </row>
    <row r="649" spans="2:46" s="122" customFormat="1" x14ac:dyDescent="0.25">
      <c r="B649" s="126"/>
      <c r="C649" s="496"/>
      <c r="D649" s="126"/>
      <c r="E649" s="496"/>
      <c r="F649" s="126"/>
      <c r="G649" s="496"/>
      <c r="H649" s="126"/>
      <c r="I649" s="496"/>
      <c r="J649" s="126"/>
      <c r="K649" s="496"/>
      <c r="L649" s="126"/>
      <c r="M649" s="496"/>
      <c r="N649" s="126"/>
      <c r="O649" s="496"/>
      <c r="P649" s="126"/>
      <c r="Q649" s="496"/>
      <c r="R649" s="126"/>
      <c r="S649" s="496"/>
      <c r="T649" s="126"/>
      <c r="U649" s="496"/>
      <c r="V649" s="126"/>
      <c r="W649" s="496"/>
      <c r="X649" s="126"/>
      <c r="Y649" s="496"/>
      <c r="Z649" s="126"/>
      <c r="AA649" s="496"/>
      <c r="AB649" s="126"/>
      <c r="AC649" s="496"/>
      <c r="AD649" s="126"/>
      <c r="AE649" s="496"/>
      <c r="AF649" s="126"/>
      <c r="AG649" s="496"/>
      <c r="AH649" s="126"/>
      <c r="AI649" s="496"/>
      <c r="AJ649" s="126"/>
      <c r="AK649" s="496"/>
      <c r="AL649" s="126"/>
      <c r="AM649" s="496"/>
      <c r="AN649" s="126"/>
      <c r="AO649" s="496"/>
      <c r="AP649" s="126"/>
      <c r="AQ649" s="496"/>
      <c r="AR649" s="126"/>
      <c r="AS649" s="496"/>
      <c r="AT649" s="126"/>
    </row>
    <row r="650" spans="2:46" s="122" customFormat="1" x14ac:dyDescent="0.25">
      <c r="B650" s="126"/>
      <c r="C650" s="496"/>
      <c r="D650" s="126"/>
      <c r="E650" s="496"/>
      <c r="F650" s="126"/>
      <c r="G650" s="496"/>
      <c r="H650" s="126"/>
      <c r="I650" s="496"/>
      <c r="J650" s="126"/>
      <c r="K650" s="496"/>
      <c r="L650" s="126"/>
      <c r="M650" s="496"/>
      <c r="N650" s="126"/>
      <c r="O650" s="496"/>
      <c r="P650" s="126"/>
      <c r="Q650" s="496"/>
      <c r="R650" s="126"/>
      <c r="S650" s="496"/>
      <c r="T650" s="126"/>
      <c r="U650" s="496"/>
      <c r="V650" s="126"/>
      <c r="W650" s="496"/>
      <c r="X650" s="126"/>
      <c r="Y650" s="496"/>
      <c r="Z650" s="126"/>
      <c r="AA650" s="496"/>
      <c r="AB650" s="126"/>
      <c r="AC650" s="496"/>
      <c r="AD650" s="126"/>
      <c r="AE650" s="496"/>
      <c r="AF650" s="126"/>
      <c r="AG650" s="496"/>
      <c r="AH650" s="126"/>
      <c r="AI650" s="496"/>
      <c r="AJ650" s="126"/>
      <c r="AK650" s="496"/>
      <c r="AL650" s="126"/>
      <c r="AM650" s="496"/>
      <c r="AN650" s="126"/>
      <c r="AO650" s="496"/>
      <c r="AP650" s="126"/>
      <c r="AQ650" s="496"/>
      <c r="AR650" s="126"/>
      <c r="AS650" s="496"/>
      <c r="AT650" s="126"/>
    </row>
    <row r="651" spans="2:46" s="122" customFormat="1" x14ac:dyDescent="0.25">
      <c r="B651" s="126"/>
      <c r="C651" s="496"/>
      <c r="D651" s="126"/>
      <c r="E651" s="496"/>
      <c r="F651" s="126"/>
      <c r="G651" s="496"/>
      <c r="H651" s="126"/>
      <c r="I651" s="496"/>
      <c r="J651" s="126"/>
      <c r="K651" s="496"/>
      <c r="L651" s="126"/>
      <c r="M651" s="496"/>
      <c r="N651" s="126"/>
      <c r="O651" s="496"/>
      <c r="P651" s="126"/>
      <c r="Q651" s="496"/>
      <c r="R651" s="126"/>
      <c r="S651" s="496"/>
      <c r="T651" s="126"/>
      <c r="U651" s="496"/>
      <c r="V651" s="126"/>
      <c r="W651" s="496"/>
      <c r="X651" s="126"/>
      <c r="Y651" s="496"/>
      <c r="Z651" s="126"/>
      <c r="AA651" s="496"/>
      <c r="AB651" s="126"/>
      <c r="AC651" s="496"/>
      <c r="AD651" s="126"/>
      <c r="AE651" s="496"/>
      <c r="AF651" s="126"/>
      <c r="AG651" s="496"/>
      <c r="AH651" s="126"/>
      <c r="AI651" s="496"/>
      <c r="AJ651" s="126"/>
      <c r="AK651" s="496"/>
      <c r="AL651" s="126"/>
      <c r="AM651" s="496"/>
      <c r="AN651" s="126"/>
      <c r="AO651" s="496"/>
      <c r="AP651" s="126"/>
      <c r="AQ651" s="496"/>
      <c r="AR651" s="126"/>
      <c r="AS651" s="496"/>
      <c r="AT651" s="126"/>
    </row>
    <row r="652" spans="2:46" s="122" customFormat="1" x14ac:dyDescent="0.25">
      <c r="B652" s="126"/>
      <c r="C652" s="496"/>
      <c r="D652" s="126"/>
      <c r="E652" s="496"/>
      <c r="F652" s="126"/>
      <c r="G652" s="496"/>
      <c r="H652" s="126"/>
      <c r="I652" s="496"/>
      <c r="J652" s="126"/>
      <c r="K652" s="496"/>
      <c r="L652" s="126"/>
      <c r="M652" s="496"/>
      <c r="N652" s="126"/>
      <c r="O652" s="496"/>
      <c r="P652" s="126"/>
      <c r="Q652" s="496"/>
      <c r="R652" s="126"/>
      <c r="S652" s="496"/>
      <c r="T652" s="126"/>
      <c r="U652" s="496"/>
      <c r="V652" s="126"/>
      <c r="W652" s="496"/>
      <c r="X652" s="126"/>
      <c r="Y652" s="496"/>
      <c r="Z652" s="126"/>
      <c r="AA652" s="496"/>
      <c r="AB652" s="126"/>
      <c r="AC652" s="496"/>
      <c r="AD652" s="126"/>
      <c r="AE652" s="496"/>
      <c r="AF652" s="126"/>
      <c r="AG652" s="496"/>
      <c r="AH652" s="126"/>
      <c r="AI652" s="496"/>
      <c r="AJ652" s="126"/>
      <c r="AK652" s="496"/>
      <c r="AL652" s="126"/>
      <c r="AM652" s="496"/>
      <c r="AN652" s="126"/>
      <c r="AO652" s="496"/>
      <c r="AP652" s="126"/>
      <c r="AQ652" s="496"/>
      <c r="AR652" s="126"/>
      <c r="AS652" s="496"/>
      <c r="AT652" s="126"/>
    </row>
    <row r="653" spans="2:46" s="122" customFormat="1" x14ac:dyDescent="0.25">
      <c r="B653" s="126"/>
      <c r="C653" s="496"/>
      <c r="D653" s="126"/>
      <c r="E653" s="496"/>
      <c r="F653" s="126"/>
      <c r="G653" s="496"/>
      <c r="H653" s="126"/>
      <c r="I653" s="496"/>
      <c r="J653" s="126"/>
      <c r="K653" s="496"/>
      <c r="L653" s="126"/>
      <c r="M653" s="496"/>
      <c r="N653" s="126"/>
      <c r="O653" s="496"/>
      <c r="P653" s="126"/>
      <c r="Q653" s="496"/>
      <c r="R653" s="126"/>
      <c r="S653" s="496"/>
      <c r="T653" s="126"/>
      <c r="U653" s="496"/>
      <c r="V653" s="126"/>
      <c r="W653" s="496"/>
      <c r="X653" s="126"/>
      <c r="Y653" s="496"/>
      <c r="Z653" s="126"/>
      <c r="AA653" s="496"/>
      <c r="AB653" s="126"/>
      <c r="AC653" s="496"/>
      <c r="AD653" s="126"/>
      <c r="AE653" s="496"/>
      <c r="AF653" s="126"/>
      <c r="AG653" s="496"/>
      <c r="AH653" s="126"/>
      <c r="AI653" s="496"/>
      <c r="AJ653" s="126"/>
      <c r="AK653" s="496"/>
      <c r="AL653" s="126"/>
      <c r="AM653" s="496"/>
      <c r="AN653" s="126"/>
      <c r="AO653" s="496"/>
      <c r="AP653" s="126"/>
      <c r="AQ653" s="496"/>
      <c r="AR653" s="126"/>
      <c r="AS653" s="496"/>
      <c r="AT653" s="126"/>
    </row>
    <row r="654" spans="2:46" s="122" customFormat="1" x14ac:dyDescent="0.25">
      <c r="B654" s="126"/>
      <c r="C654" s="496"/>
      <c r="D654" s="126"/>
      <c r="E654" s="496"/>
      <c r="F654" s="126"/>
      <c r="G654" s="496"/>
      <c r="H654" s="126"/>
      <c r="I654" s="496"/>
      <c r="J654" s="126"/>
      <c r="K654" s="496"/>
      <c r="L654" s="126"/>
      <c r="M654" s="496"/>
      <c r="N654" s="126"/>
      <c r="O654" s="496"/>
      <c r="P654" s="126"/>
      <c r="Q654" s="496"/>
      <c r="R654" s="126"/>
      <c r="S654" s="496"/>
      <c r="T654" s="126"/>
      <c r="U654" s="496"/>
      <c r="V654" s="126"/>
      <c r="W654" s="496"/>
      <c r="X654" s="126"/>
      <c r="Y654" s="496"/>
      <c r="Z654" s="126"/>
      <c r="AA654" s="496"/>
      <c r="AB654" s="126"/>
      <c r="AC654" s="496"/>
      <c r="AD654" s="126"/>
      <c r="AE654" s="496"/>
      <c r="AF654" s="126"/>
      <c r="AG654" s="496"/>
      <c r="AH654" s="126"/>
      <c r="AI654" s="496"/>
      <c r="AJ654" s="126"/>
      <c r="AK654" s="496"/>
      <c r="AL654" s="126"/>
      <c r="AM654" s="496"/>
      <c r="AN654" s="126"/>
      <c r="AO654" s="496"/>
      <c r="AP654" s="126"/>
      <c r="AQ654" s="496"/>
      <c r="AR654" s="126"/>
      <c r="AS654" s="496"/>
      <c r="AT654" s="126"/>
    </row>
    <row r="655" spans="2:46" s="122" customFormat="1" x14ac:dyDescent="0.25">
      <c r="B655" s="126"/>
      <c r="C655" s="496"/>
      <c r="D655" s="126"/>
      <c r="E655" s="496"/>
      <c r="F655" s="126"/>
      <c r="G655" s="496"/>
      <c r="H655" s="126"/>
      <c r="I655" s="496"/>
      <c r="J655" s="126"/>
      <c r="K655" s="496"/>
      <c r="L655" s="126"/>
      <c r="M655" s="496"/>
      <c r="N655" s="126"/>
      <c r="O655" s="496"/>
      <c r="P655" s="126"/>
      <c r="Q655" s="496"/>
      <c r="R655" s="126"/>
      <c r="S655" s="496"/>
      <c r="T655" s="126"/>
      <c r="U655" s="496"/>
      <c r="V655" s="126"/>
      <c r="W655" s="496"/>
      <c r="X655" s="126"/>
      <c r="Y655" s="496"/>
      <c r="Z655" s="126"/>
      <c r="AA655" s="496"/>
      <c r="AB655" s="126"/>
      <c r="AC655" s="496"/>
      <c r="AD655" s="126"/>
      <c r="AE655" s="496"/>
      <c r="AF655" s="126"/>
      <c r="AG655" s="496"/>
      <c r="AH655" s="126"/>
      <c r="AI655" s="496"/>
      <c r="AJ655" s="126"/>
      <c r="AK655" s="496"/>
      <c r="AL655" s="126"/>
      <c r="AM655" s="496"/>
      <c r="AN655" s="126"/>
      <c r="AO655" s="496"/>
      <c r="AP655" s="126"/>
      <c r="AQ655" s="496"/>
      <c r="AR655" s="126"/>
      <c r="AS655" s="496"/>
      <c r="AT655" s="126"/>
    </row>
    <row r="656" spans="2:46" s="122" customFormat="1" x14ac:dyDescent="0.25">
      <c r="B656" s="126"/>
      <c r="C656" s="496"/>
      <c r="D656" s="126"/>
      <c r="E656" s="496"/>
      <c r="F656" s="126"/>
      <c r="G656" s="496"/>
      <c r="H656" s="126"/>
      <c r="I656" s="496"/>
      <c r="J656" s="126"/>
      <c r="K656" s="496"/>
      <c r="L656" s="126"/>
      <c r="M656" s="496"/>
      <c r="N656" s="126"/>
      <c r="O656" s="496"/>
      <c r="P656" s="126"/>
      <c r="Q656" s="496"/>
      <c r="R656" s="126"/>
      <c r="S656" s="496"/>
      <c r="T656" s="126"/>
      <c r="U656" s="496"/>
      <c r="V656" s="126"/>
      <c r="W656" s="496"/>
      <c r="X656" s="126"/>
      <c r="Y656" s="496"/>
      <c r="Z656" s="126"/>
      <c r="AA656" s="496"/>
      <c r="AB656" s="126"/>
      <c r="AC656" s="496"/>
      <c r="AD656" s="126"/>
      <c r="AE656" s="496"/>
      <c r="AF656" s="126"/>
      <c r="AG656" s="496"/>
      <c r="AH656" s="126"/>
      <c r="AI656" s="496"/>
      <c r="AJ656" s="126"/>
      <c r="AK656" s="496"/>
      <c r="AL656" s="126"/>
      <c r="AM656" s="496"/>
      <c r="AN656" s="126"/>
      <c r="AO656" s="496"/>
      <c r="AP656" s="126"/>
      <c r="AQ656" s="496"/>
      <c r="AR656" s="126"/>
      <c r="AS656" s="496"/>
      <c r="AT656" s="126"/>
    </row>
    <row r="657" spans="2:46" s="122" customFormat="1" x14ac:dyDescent="0.25">
      <c r="B657" s="126"/>
      <c r="C657" s="496"/>
      <c r="D657" s="126"/>
      <c r="E657" s="496"/>
      <c r="F657" s="126"/>
      <c r="G657" s="496"/>
      <c r="H657" s="126"/>
      <c r="I657" s="496"/>
      <c r="J657" s="126"/>
      <c r="K657" s="496"/>
      <c r="L657" s="126"/>
      <c r="M657" s="496"/>
      <c r="N657" s="126"/>
      <c r="O657" s="496"/>
      <c r="P657" s="126"/>
      <c r="Q657" s="496"/>
      <c r="R657" s="126"/>
      <c r="S657" s="496"/>
      <c r="T657" s="126"/>
      <c r="U657" s="496"/>
      <c r="V657" s="126"/>
      <c r="W657" s="496"/>
      <c r="X657" s="126"/>
      <c r="Y657" s="496"/>
      <c r="Z657" s="126"/>
      <c r="AA657" s="496"/>
      <c r="AB657" s="126"/>
      <c r="AC657" s="496"/>
      <c r="AD657" s="126"/>
      <c r="AE657" s="496"/>
      <c r="AF657" s="126"/>
      <c r="AG657" s="496"/>
      <c r="AH657" s="126"/>
      <c r="AI657" s="496"/>
      <c r="AJ657" s="126"/>
      <c r="AK657" s="496"/>
      <c r="AL657" s="126"/>
      <c r="AM657" s="496"/>
      <c r="AN657" s="126"/>
      <c r="AO657" s="496"/>
      <c r="AP657" s="126"/>
      <c r="AQ657" s="496"/>
      <c r="AR657" s="126"/>
      <c r="AS657" s="496"/>
      <c r="AT657" s="126"/>
    </row>
    <row r="658" spans="2:46" s="122" customFormat="1" x14ac:dyDescent="0.25">
      <c r="B658" s="126"/>
      <c r="C658" s="496"/>
      <c r="D658" s="126"/>
      <c r="E658" s="496"/>
      <c r="F658" s="126"/>
      <c r="G658" s="496"/>
      <c r="H658" s="126"/>
      <c r="I658" s="496"/>
      <c r="J658" s="126"/>
      <c r="K658" s="496"/>
      <c r="L658" s="126"/>
      <c r="M658" s="496"/>
      <c r="N658" s="126"/>
      <c r="O658" s="496"/>
      <c r="P658" s="126"/>
      <c r="Q658" s="496"/>
      <c r="R658" s="126"/>
      <c r="S658" s="496"/>
      <c r="T658" s="126"/>
      <c r="U658" s="496"/>
      <c r="V658" s="126"/>
      <c r="W658" s="496"/>
      <c r="X658" s="126"/>
      <c r="Y658" s="496"/>
      <c r="Z658" s="126"/>
      <c r="AA658" s="496"/>
      <c r="AB658" s="126"/>
      <c r="AC658" s="496"/>
      <c r="AD658" s="126"/>
      <c r="AE658" s="496"/>
      <c r="AF658" s="126"/>
      <c r="AG658" s="496"/>
      <c r="AH658" s="126"/>
      <c r="AI658" s="496"/>
      <c r="AJ658" s="126"/>
      <c r="AK658" s="496"/>
      <c r="AL658" s="126"/>
      <c r="AM658" s="496"/>
      <c r="AN658" s="126"/>
      <c r="AO658" s="496"/>
      <c r="AP658" s="126"/>
      <c r="AQ658" s="496"/>
      <c r="AR658" s="126"/>
      <c r="AS658" s="496"/>
      <c r="AT658" s="126"/>
    </row>
    <row r="659" spans="2:46" s="122" customFormat="1" x14ac:dyDescent="0.25">
      <c r="B659" s="126"/>
      <c r="C659" s="496"/>
      <c r="D659" s="126"/>
      <c r="E659" s="496"/>
      <c r="F659" s="126"/>
      <c r="G659" s="496"/>
      <c r="H659" s="126"/>
      <c r="I659" s="496"/>
      <c r="J659" s="126"/>
      <c r="K659" s="496"/>
      <c r="L659" s="126"/>
      <c r="M659" s="496"/>
      <c r="N659" s="126"/>
      <c r="O659" s="496"/>
      <c r="P659" s="126"/>
      <c r="Q659" s="496"/>
      <c r="R659" s="126"/>
      <c r="S659" s="496"/>
      <c r="T659" s="126"/>
      <c r="U659" s="496"/>
      <c r="V659" s="126"/>
      <c r="W659" s="496"/>
      <c r="X659" s="126"/>
      <c r="Y659" s="496"/>
      <c r="Z659" s="126"/>
      <c r="AA659" s="496"/>
      <c r="AB659" s="126"/>
      <c r="AC659" s="496"/>
      <c r="AD659" s="126"/>
      <c r="AE659" s="496"/>
      <c r="AF659" s="126"/>
      <c r="AG659" s="496"/>
      <c r="AH659" s="126"/>
      <c r="AI659" s="496"/>
      <c r="AJ659" s="126"/>
      <c r="AK659" s="496"/>
      <c r="AL659" s="126"/>
      <c r="AM659" s="496"/>
      <c r="AN659" s="126"/>
      <c r="AO659" s="496"/>
      <c r="AP659" s="126"/>
      <c r="AQ659" s="496"/>
      <c r="AR659" s="126"/>
      <c r="AS659" s="496"/>
      <c r="AT659" s="126"/>
    </row>
    <row r="660" spans="2:46" s="122" customFormat="1" x14ac:dyDescent="0.25">
      <c r="B660" s="126"/>
      <c r="C660" s="496"/>
      <c r="D660" s="126"/>
      <c r="E660" s="496"/>
      <c r="F660" s="126"/>
      <c r="G660" s="496"/>
      <c r="H660" s="126"/>
      <c r="I660" s="496"/>
      <c r="J660" s="126"/>
      <c r="K660" s="496"/>
      <c r="L660" s="126"/>
      <c r="M660" s="496"/>
      <c r="N660" s="126"/>
      <c r="O660" s="496"/>
      <c r="P660" s="126"/>
      <c r="Q660" s="496"/>
      <c r="R660" s="126"/>
      <c r="S660" s="496"/>
      <c r="T660" s="126"/>
      <c r="U660" s="496"/>
      <c r="V660" s="126"/>
      <c r="W660" s="496"/>
      <c r="X660" s="126"/>
      <c r="Y660" s="496"/>
      <c r="Z660" s="126"/>
      <c r="AA660" s="496"/>
      <c r="AB660" s="126"/>
      <c r="AC660" s="496"/>
      <c r="AD660" s="126"/>
      <c r="AE660" s="496"/>
      <c r="AF660" s="126"/>
      <c r="AG660" s="496"/>
      <c r="AH660" s="126"/>
      <c r="AI660" s="496"/>
      <c r="AJ660" s="126"/>
      <c r="AK660" s="496"/>
      <c r="AL660" s="126"/>
      <c r="AM660" s="496"/>
      <c r="AN660" s="126"/>
      <c r="AO660" s="496"/>
      <c r="AP660" s="126"/>
      <c r="AQ660" s="496"/>
      <c r="AR660" s="126"/>
      <c r="AS660" s="496"/>
      <c r="AT660" s="126"/>
    </row>
    <row r="661" spans="2:46" s="122" customFormat="1" x14ac:dyDescent="0.25">
      <c r="B661" s="126"/>
      <c r="C661" s="496"/>
      <c r="D661" s="126"/>
      <c r="E661" s="496"/>
      <c r="F661" s="126"/>
      <c r="G661" s="496"/>
      <c r="H661" s="126"/>
      <c r="I661" s="496"/>
      <c r="J661" s="126"/>
      <c r="K661" s="496"/>
      <c r="L661" s="126"/>
      <c r="M661" s="496"/>
      <c r="N661" s="126"/>
      <c r="O661" s="496"/>
      <c r="P661" s="126"/>
      <c r="Q661" s="496"/>
      <c r="R661" s="126"/>
      <c r="S661" s="496"/>
      <c r="T661" s="126"/>
      <c r="U661" s="496"/>
      <c r="V661" s="126"/>
      <c r="W661" s="496"/>
      <c r="X661" s="126"/>
      <c r="Y661" s="496"/>
      <c r="Z661" s="126"/>
      <c r="AA661" s="496"/>
      <c r="AB661" s="126"/>
      <c r="AC661" s="496"/>
      <c r="AD661" s="126"/>
      <c r="AE661" s="496"/>
      <c r="AF661" s="126"/>
      <c r="AG661" s="496"/>
      <c r="AH661" s="126"/>
      <c r="AI661" s="496"/>
      <c r="AJ661" s="126"/>
      <c r="AK661" s="496"/>
      <c r="AL661" s="126"/>
      <c r="AM661" s="496"/>
      <c r="AN661" s="126"/>
      <c r="AO661" s="496"/>
      <c r="AP661" s="126"/>
      <c r="AQ661" s="496"/>
      <c r="AR661" s="126"/>
      <c r="AS661" s="496"/>
      <c r="AT661" s="126"/>
    </row>
    <row r="662" spans="2:46" s="122" customFormat="1" x14ac:dyDescent="0.25">
      <c r="B662" s="126"/>
      <c r="C662" s="496"/>
      <c r="D662" s="126"/>
      <c r="E662" s="496"/>
      <c r="F662" s="126"/>
      <c r="G662" s="496"/>
      <c r="H662" s="126"/>
      <c r="I662" s="496"/>
      <c r="J662" s="126"/>
      <c r="K662" s="496"/>
      <c r="L662" s="126"/>
      <c r="M662" s="496"/>
      <c r="N662" s="126"/>
      <c r="O662" s="496"/>
      <c r="P662" s="126"/>
      <c r="Q662" s="496"/>
      <c r="R662" s="126"/>
      <c r="S662" s="496"/>
      <c r="T662" s="126"/>
      <c r="U662" s="496"/>
      <c r="V662" s="126"/>
      <c r="W662" s="496"/>
      <c r="X662" s="126"/>
      <c r="Y662" s="496"/>
      <c r="Z662" s="126"/>
      <c r="AA662" s="496"/>
      <c r="AB662" s="126"/>
      <c r="AC662" s="496"/>
      <c r="AD662" s="126"/>
      <c r="AE662" s="496"/>
      <c r="AF662" s="126"/>
      <c r="AG662" s="496"/>
      <c r="AH662" s="126"/>
      <c r="AI662" s="496"/>
      <c r="AJ662" s="126"/>
      <c r="AK662" s="496"/>
      <c r="AL662" s="126"/>
      <c r="AM662" s="496"/>
      <c r="AN662" s="126"/>
      <c r="AO662" s="496"/>
      <c r="AP662" s="126"/>
      <c r="AQ662" s="496"/>
      <c r="AR662" s="126"/>
      <c r="AS662" s="496"/>
      <c r="AT662" s="126"/>
    </row>
    <row r="663" spans="2:46" s="122" customFormat="1" x14ac:dyDescent="0.25">
      <c r="B663" s="126"/>
      <c r="C663" s="496"/>
      <c r="D663" s="126"/>
      <c r="E663" s="496"/>
      <c r="F663" s="126"/>
      <c r="G663" s="496"/>
      <c r="H663" s="126"/>
      <c r="I663" s="496"/>
      <c r="J663" s="126"/>
      <c r="K663" s="496"/>
      <c r="L663" s="126"/>
      <c r="M663" s="496"/>
      <c r="N663" s="126"/>
      <c r="O663" s="496"/>
      <c r="P663" s="126"/>
      <c r="Q663" s="496"/>
      <c r="R663" s="126"/>
      <c r="S663" s="496"/>
      <c r="T663" s="126"/>
      <c r="U663" s="496"/>
      <c r="V663" s="126"/>
      <c r="W663" s="496"/>
      <c r="X663" s="126"/>
      <c r="Y663" s="496"/>
      <c r="Z663" s="126"/>
      <c r="AA663" s="496"/>
      <c r="AB663" s="126"/>
      <c r="AC663" s="496"/>
      <c r="AD663" s="126"/>
      <c r="AE663" s="496"/>
      <c r="AF663" s="126"/>
      <c r="AG663" s="496"/>
      <c r="AH663" s="126"/>
      <c r="AI663" s="496"/>
      <c r="AJ663" s="126"/>
      <c r="AK663" s="496"/>
      <c r="AL663" s="126"/>
      <c r="AM663" s="496"/>
      <c r="AN663" s="126"/>
      <c r="AO663" s="496"/>
      <c r="AP663" s="126"/>
      <c r="AQ663" s="496"/>
      <c r="AR663" s="126"/>
      <c r="AS663" s="496"/>
      <c r="AT663" s="126"/>
    </row>
    <row r="664" spans="2:46" s="122" customFormat="1" x14ac:dyDescent="0.25">
      <c r="B664" s="126"/>
      <c r="C664" s="496"/>
      <c r="D664" s="126"/>
      <c r="E664" s="496"/>
      <c r="F664" s="126"/>
      <c r="G664" s="496"/>
      <c r="H664" s="126"/>
      <c r="I664" s="496"/>
      <c r="J664" s="126"/>
      <c r="K664" s="496"/>
      <c r="L664" s="126"/>
      <c r="M664" s="496"/>
      <c r="N664" s="126"/>
      <c r="O664" s="496"/>
      <c r="P664" s="126"/>
      <c r="Q664" s="496"/>
      <c r="R664" s="126"/>
      <c r="S664" s="496"/>
      <c r="T664" s="126"/>
      <c r="U664" s="496"/>
      <c r="V664" s="126"/>
      <c r="W664" s="496"/>
      <c r="X664" s="126"/>
      <c r="Y664" s="496"/>
      <c r="Z664" s="126"/>
      <c r="AA664" s="496"/>
      <c r="AB664" s="126"/>
      <c r="AC664" s="496"/>
      <c r="AD664" s="126"/>
      <c r="AE664" s="496"/>
      <c r="AF664" s="126"/>
      <c r="AG664" s="496"/>
      <c r="AH664" s="126"/>
      <c r="AI664" s="496"/>
      <c r="AJ664" s="126"/>
      <c r="AK664" s="496"/>
      <c r="AL664" s="126"/>
      <c r="AM664" s="496"/>
      <c r="AN664" s="126"/>
      <c r="AO664" s="496"/>
      <c r="AP664" s="126"/>
      <c r="AQ664" s="496"/>
      <c r="AR664" s="126"/>
      <c r="AS664" s="496"/>
      <c r="AT664" s="126"/>
    </row>
    <row r="665" spans="2:46" s="122" customFormat="1" x14ac:dyDescent="0.25">
      <c r="B665" s="126"/>
      <c r="C665" s="496"/>
      <c r="D665" s="126"/>
      <c r="E665" s="496"/>
      <c r="F665" s="126"/>
      <c r="G665" s="496"/>
      <c r="H665" s="126"/>
      <c r="I665" s="496"/>
      <c r="J665" s="126"/>
      <c r="K665" s="496"/>
      <c r="L665" s="126"/>
      <c r="M665" s="496"/>
      <c r="N665" s="126"/>
      <c r="O665" s="496"/>
      <c r="P665" s="126"/>
      <c r="Q665" s="496"/>
      <c r="R665" s="126"/>
      <c r="S665" s="496"/>
      <c r="T665" s="126"/>
      <c r="U665" s="496"/>
      <c r="V665" s="126"/>
      <c r="W665" s="496"/>
      <c r="X665" s="126"/>
      <c r="Y665" s="496"/>
      <c r="Z665" s="126"/>
      <c r="AA665" s="496"/>
      <c r="AB665" s="126"/>
      <c r="AC665" s="496"/>
      <c r="AD665" s="126"/>
      <c r="AE665" s="496"/>
      <c r="AF665" s="126"/>
      <c r="AG665" s="496"/>
      <c r="AH665" s="126"/>
      <c r="AI665" s="496"/>
      <c r="AJ665" s="126"/>
      <c r="AK665" s="496"/>
      <c r="AL665" s="126"/>
      <c r="AM665" s="496"/>
      <c r="AN665" s="126"/>
      <c r="AO665" s="496"/>
      <c r="AP665" s="126"/>
      <c r="AQ665" s="496"/>
      <c r="AR665" s="126"/>
      <c r="AS665" s="496"/>
      <c r="AT665" s="126"/>
    </row>
    <row r="666" spans="2:46" s="122" customFormat="1" x14ac:dyDescent="0.25">
      <c r="B666" s="126"/>
      <c r="C666" s="496"/>
      <c r="D666" s="126"/>
      <c r="E666" s="496"/>
      <c r="F666" s="126"/>
      <c r="G666" s="496"/>
      <c r="H666" s="126"/>
      <c r="I666" s="496"/>
      <c r="J666" s="126"/>
      <c r="K666" s="496"/>
      <c r="L666" s="126"/>
      <c r="M666" s="496"/>
      <c r="N666" s="126"/>
      <c r="O666" s="496"/>
      <c r="P666" s="126"/>
      <c r="Q666" s="496"/>
      <c r="R666" s="126"/>
      <c r="S666" s="496"/>
      <c r="T666" s="126"/>
      <c r="U666" s="496"/>
      <c r="V666" s="126"/>
      <c r="W666" s="496"/>
      <c r="X666" s="126"/>
      <c r="Y666" s="496"/>
      <c r="Z666" s="126"/>
      <c r="AA666" s="496"/>
      <c r="AB666" s="126"/>
      <c r="AC666" s="496"/>
      <c r="AD666" s="126"/>
      <c r="AE666" s="496"/>
      <c r="AF666" s="126"/>
      <c r="AG666" s="496"/>
      <c r="AH666" s="126"/>
      <c r="AI666" s="496"/>
      <c r="AJ666" s="126"/>
      <c r="AK666" s="496"/>
      <c r="AL666" s="126"/>
      <c r="AM666" s="496"/>
      <c r="AN666" s="126"/>
      <c r="AO666" s="496"/>
      <c r="AP666" s="126"/>
      <c r="AQ666" s="496"/>
      <c r="AR666" s="126"/>
      <c r="AS666" s="496"/>
      <c r="AT666" s="126"/>
    </row>
    <row r="667" spans="2:46" s="122" customFormat="1" x14ac:dyDescent="0.25">
      <c r="B667" s="126"/>
      <c r="C667" s="496"/>
      <c r="D667" s="126"/>
      <c r="E667" s="496"/>
      <c r="F667" s="126"/>
      <c r="G667" s="496"/>
      <c r="H667" s="126"/>
      <c r="I667" s="496"/>
      <c r="J667" s="126"/>
      <c r="K667" s="496"/>
      <c r="L667" s="126"/>
      <c r="M667" s="496"/>
      <c r="N667" s="126"/>
      <c r="O667" s="496"/>
      <c r="P667" s="126"/>
      <c r="Q667" s="496"/>
      <c r="R667" s="126"/>
      <c r="S667" s="496"/>
      <c r="T667" s="126"/>
      <c r="U667" s="496"/>
      <c r="V667" s="126"/>
      <c r="W667" s="496"/>
      <c r="X667" s="126"/>
      <c r="Y667" s="496"/>
      <c r="Z667" s="126"/>
      <c r="AA667" s="496"/>
      <c r="AB667" s="126"/>
      <c r="AC667" s="496"/>
      <c r="AD667" s="126"/>
      <c r="AE667" s="496"/>
      <c r="AF667" s="126"/>
      <c r="AG667" s="496"/>
      <c r="AH667" s="126"/>
      <c r="AI667" s="496"/>
      <c r="AJ667" s="126"/>
      <c r="AK667" s="496"/>
      <c r="AL667" s="126"/>
      <c r="AM667" s="496"/>
      <c r="AN667" s="126"/>
      <c r="AO667" s="496"/>
      <c r="AP667" s="126"/>
      <c r="AQ667" s="496"/>
      <c r="AR667" s="126"/>
      <c r="AS667" s="496"/>
      <c r="AT667" s="126"/>
    </row>
    <row r="668" spans="2:46" s="122" customFormat="1" x14ac:dyDescent="0.25">
      <c r="B668" s="126"/>
      <c r="C668" s="496"/>
      <c r="D668" s="126"/>
      <c r="E668" s="496"/>
      <c r="F668" s="126"/>
      <c r="G668" s="496"/>
      <c r="H668" s="126"/>
      <c r="I668" s="496"/>
      <c r="J668" s="126"/>
      <c r="K668" s="496"/>
      <c r="L668" s="126"/>
      <c r="M668" s="496"/>
      <c r="N668" s="126"/>
      <c r="O668" s="496"/>
      <c r="P668" s="126"/>
      <c r="Q668" s="496"/>
      <c r="R668" s="126"/>
      <c r="S668" s="496"/>
      <c r="T668" s="126"/>
      <c r="U668" s="496"/>
      <c r="V668" s="126"/>
      <c r="W668" s="496"/>
      <c r="X668" s="126"/>
      <c r="Y668" s="496"/>
      <c r="Z668" s="126"/>
      <c r="AA668" s="496"/>
      <c r="AB668" s="126"/>
      <c r="AC668" s="496"/>
      <c r="AD668" s="126"/>
      <c r="AE668" s="496"/>
      <c r="AF668" s="126"/>
      <c r="AG668" s="496"/>
      <c r="AH668" s="126"/>
      <c r="AI668" s="496"/>
      <c r="AJ668" s="126"/>
      <c r="AK668" s="496"/>
      <c r="AL668" s="126"/>
      <c r="AM668" s="496"/>
      <c r="AN668" s="126"/>
      <c r="AO668" s="496"/>
      <c r="AP668" s="126"/>
      <c r="AQ668" s="496"/>
      <c r="AR668" s="126"/>
      <c r="AS668" s="496"/>
      <c r="AT668" s="126"/>
    </row>
    <row r="669" spans="2:46" s="122" customFormat="1" x14ac:dyDescent="0.25">
      <c r="B669" s="126"/>
      <c r="C669" s="496"/>
      <c r="D669" s="126"/>
      <c r="E669" s="496"/>
      <c r="F669" s="126"/>
      <c r="G669" s="496"/>
      <c r="H669" s="126"/>
      <c r="I669" s="496"/>
      <c r="J669" s="126"/>
      <c r="K669" s="496"/>
      <c r="L669" s="126"/>
      <c r="M669" s="496"/>
      <c r="N669" s="126"/>
      <c r="O669" s="496"/>
      <c r="P669" s="126"/>
      <c r="Q669" s="496"/>
      <c r="R669" s="126"/>
      <c r="S669" s="496"/>
      <c r="T669" s="126"/>
      <c r="U669" s="496"/>
      <c r="V669" s="126"/>
      <c r="W669" s="496"/>
      <c r="X669" s="126"/>
      <c r="Y669" s="496"/>
      <c r="Z669" s="126"/>
      <c r="AA669" s="496"/>
      <c r="AB669" s="126"/>
      <c r="AC669" s="496"/>
      <c r="AD669" s="126"/>
      <c r="AE669" s="496"/>
      <c r="AF669" s="126"/>
      <c r="AG669" s="496"/>
      <c r="AH669" s="126"/>
      <c r="AI669" s="496"/>
      <c r="AJ669" s="126"/>
      <c r="AK669" s="496"/>
      <c r="AL669" s="126"/>
      <c r="AM669" s="496"/>
      <c r="AN669" s="126"/>
      <c r="AO669" s="496"/>
      <c r="AP669" s="126"/>
      <c r="AQ669" s="496"/>
      <c r="AR669" s="126"/>
      <c r="AS669" s="496"/>
      <c r="AT669" s="126"/>
    </row>
    <row r="670" spans="2:46" s="122" customFormat="1" x14ac:dyDescent="0.25">
      <c r="B670" s="126"/>
      <c r="C670" s="496"/>
      <c r="D670" s="126"/>
      <c r="E670" s="496"/>
      <c r="F670" s="126"/>
      <c r="G670" s="496"/>
      <c r="H670" s="126"/>
      <c r="I670" s="496"/>
      <c r="J670" s="126"/>
      <c r="K670" s="496"/>
      <c r="L670" s="126"/>
      <c r="M670" s="496"/>
      <c r="N670" s="126"/>
      <c r="O670" s="496"/>
      <c r="P670" s="126"/>
      <c r="Q670" s="496"/>
      <c r="R670" s="126"/>
      <c r="S670" s="496"/>
      <c r="T670" s="126"/>
      <c r="U670" s="496"/>
      <c r="V670" s="126"/>
      <c r="W670" s="496"/>
      <c r="X670" s="126"/>
      <c r="Y670" s="496"/>
      <c r="Z670" s="126"/>
      <c r="AA670" s="496"/>
      <c r="AB670" s="126"/>
      <c r="AC670" s="496"/>
      <c r="AD670" s="126"/>
      <c r="AE670" s="496"/>
      <c r="AF670" s="126"/>
      <c r="AG670" s="496"/>
      <c r="AH670" s="126"/>
      <c r="AI670" s="496"/>
      <c r="AJ670" s="126"/>
      <c r="AK670" s="496"/>
      <c r="AL670" s="126"/>
      <c r="AM670" s="496"/>
      <c r="AN670" s="126"/>
      <c r="AO670" s="496"/>
      <c r="AP670" s="126"/>
      <c r="AQ670" s="496"/>
      <c r="AR670" s="126"/>
      <c r="AS670" s="496"/>
      <c r="AT670" s="126"/>
    </row>
    <row r="671" spans="2:46" s="122" customFormat="1" x14ac:dyDescent="0.25">
      <c r="B671" s="126"/>
      <c r="C671" s="496"/>
      <c r="D671" s="126"/>
      <c r="E671" s="496"/>
      <c r="F671" s="126"/>
      <c r="G671" s="496"/>
      <c r="H671" s="126"/>
      <c r="I671" s="496"/>
      <c r="J671" s="126"/>
      <c r="K671" s="496"/>
      <c r="L671" s="126"/>
      <c r="M671" s="496"/>
      <c r="N671" s="126"/>
      <c r="O671" s="496"/>
      <c r="P671" s="126"/>
      <c r="Q671" s="496"/>
      <c r="R671" s="126"/>
      <c r="S671" s="496"/>
      <c r="T671" s="126"/>
      <c r="U671" s="496"/>
      <c r="V671" s="126"/>
      <c r="W671" s="496"/>
      <c r="X671" s="126"/>
      <c r="Y671" s="496"/>
      <c r="Z671" s="126"/>
      <c r="AA671" s="496"/>
      <c r="AB671" s="126"/>
      <c r="AC671" s="496"/>
      <c r="AD671" s="126"/>
      <c r="AE671" s="496"/>
      <c r="AF671" s="126"/>
      <c r="AG671" s="496"/>
      <c r="AH671" s="126"/>
      <c r="AI671" s="496"/>
      <c r="AJ671" s="126"/>
      <c r="AK671" s="496"/>
      <c r="AL671" s="126"/>
      <c r="AM671" s="496"/>
      <c r="AN671" s="126"/>
      <c r="AO671" s="496"/>
      <c r="AP671" s="126"/>
      <c r="AQ671" s="496"/>
      <c r="AR671" s="126"/>
      <c r="AS671" s="496"/>
      <c r="AT671" s="126"/>
    </row>
    <row r="672" spans="2:46" s="122" customFormat="1" x14ac:dyDescent="0.25">
      <c r="B672" s="126"/>
      <c r="C672" s="496"/>
      <c r="D672" s="126"/>
      <c r="E672" s="496"/>
      <c r="F672" s="126"/>
      <c r="G672" s="496"/>
      <c r="H672" s="126"/>
      <c r="I672" s="496"/>
      <c r="J672" s="126"/>
      <c r="K672" s="496"/>
      <c r="L672" s="126"/>
      <c r="M672" s="496"/>
      <c r="N672" s="126"/>
      <c r="O672" s="496"/>
      <c r="P672" s="126"/>
      <c r="Q672" s="496"/>
      <c r="R672" s="126"/>
      <c r="S672" s="496"/>
      <c r="T672" s="126"/>
      <c r="U672" s="496"/>
      <c r="V672" s="126"/>
      <c r="W672" s="496"/>
      <c r="X672" s="126"/>
      <c r="Y672" s="496"/>
      <c r="Z672" s="126"/>
      <c r="AA672" s="496"/>
      <c r="AB672" s="126"/>
      <c r="AC672" s="496"/>
      <c r="AD672" s="126"/>
      <c r="AE672" s="496"/>
      <c r="AF672" s="126"/>
      <c r="AG672" s="496"/>
      <c r="AH672" s="126"/>
      <c r="AI672" s="496"/>
      <c r="AJ672" s="126"/>
      <c r="AK672" s="496"/>
      <c r="AL672" s="126"/>
      <c r="AM672" s="496"/>
      <c r="AN672" s="126"/>
      <c r="AO672" s="496"/>
      <c r="AP672" s="126"/>
      <c r="AQ672" s="496"/>
      <c r="AR672" s="126"/>
      <c r="AS672" s="496"/>
      <c r="AT672" s="126"/>
    </row>
    <row r="673" spans="2:46" s="122" customFormat="1" x14ac:dyDescent="0.25">
      <c r="B673" s="126"/>
      <c r="C673" s="496"/>
      <c r="D673" s="126"/>
      <c r="E673" s="496"/>
      <c r="F673" s="126"/>
      <c r="G673" s="496"/>
      <c r="H673" s="126"/>
      <c r="I673" s="496"/>
      <c r="J673" s="126"/>
      <c r="K673" s="496"/>
      <c r="L673" s="126"/>
      <c r="M673" s="496"/>
      <c r="N673" s="126"/>
      <c r="O673" s="496"/>
      <c r="P673" s="126"/>
      <c r="Q673" s="496"/>
      <c r="R673" s="126"/>
      <c r="S673" s="496"/>
      <c r="T673" s="126"/>
      <c r="U673" s="496"/>
      <c r="V673" s="126"/>
      <c r="W673" s="496"/>
      <c r="X673" s="126"/>
      <c r="Y673" s="496"/>
      <c r="Z673" s="126"/>
      <c r="AA673" s="496"/>
      <c r="AB673" s="126"/>
      <c r="AC673" s="496"/>
      <c r="AD673" s="126"/>
      <c r="AE673" s="496"/>
      <c r="AF673" s="126"/>
      <c r="AG673" s="496"/>
      <c r="AH673" s="126"/>
      <c r="AI673" s="496"/>
      <c r="AJ673" s="126"/>
      <c r="AK673" s="496"/>
      <c r="AL673" s="126"/>
      <c r="AM673" s="496"/>
      <c r="AN673" s="126"/>
      <c r="AO673" s="496"/>
      <c r="AP673" s="126"/>
      <c r="AQ673" s="496"/>
      <c r="AR673" s="126"/>
      <c r="AS673" s="496"/>
      <c r="AT673" s="126"/>
    </row>
    <row r="674" spans="2:46" s="122" customFormat="1" x14ac:dyDescent="0.25">
      <c r="B674" s="126"/>
      <c r="C674" s="496"/>
      <c r="D674" s="126"/>
      <c r="E674" s="496"/>
      <c r="F674" s="126"/>
      <c r="G674" s="496"/>
      <c r="H674" s="126"/>
      <c r="I674" s="496"/>
      <c r="J674" s="126"/>
      <c r="K674" s="496"/>
      <c r="L674" s="126"/>
      <c r="M674" s="496"/>
      <c r="N674" s="126"/>
      <c r="O674" s="496"/>
      <c r="P674" s="126"/>
      <c r="Q674" s="496"/>
      <c r="R674" s="126"/>
      <c r="S674" s="496"/>
      <c r="T674" s="126"/>
      <c r="U674" s="496"/>
      <c r="V674" s="126"/>
      <c r="W674" s="496"/>
      <c r="X674" s="126"/>
      <c r="Y674" s="496"/>
      <c r="Z674" s="126"/>
      <c r="AA674" s="496"/>
      <c r="AB674" s="126"/>
      <c r="AC674" s="496"/>
      <c r="AD674" s="126"/>
      <c r="AE674" s="496"/>
      <c r="AF674" s="126"/>
      <c r="AG674" s="496"/>
      <c r="AH674" s="126"/>
      <c r="AI674" s="496"/>
      <c r="AJ674" s="126"/>
      <c r="AK674" s="496"/>
      <c r="AL674" s="126"/>
      <c r="AM674" s="496"/>
      <c r="AN674" s="126"/>
      <c r="AO674" s="496"/>
      <c r="AP674" s="126"/>
      <c r="AQ674" s="496"/>
      <c r="AR674" s="126"/>
      <c r="AS674" s="496"/>
      <c r="AT674" s="126"/>
    </row>
    <row r="675" spans="2:46" s="122" customFormat="1" x14ac:dyDescent="0.25">
      <c r="B675" s="126"/>
      <c r="C675" s="496"/>
      <c r="D675" s="126"/>
      <c r="E675" s="496"/>
      <c r="F675" s="126"/>
      <c r="G675" s="496"/>
      <c r="H675" s="126"/>
      <c r="I675" s="496"/>
      <c r="J675" s="126"/>
      <c r="K675" s="496"/>
      <c r="L675" s="126"/>
      <c r="M675" s="496"/>
      <c r="N675" s="126"/>
      <c r="O675" s="496"/>
      <c r="P675" s="126"/>
      <c r="Q675" s="496"/>
      <c r="R675" s="126"/>
      <c r="S675" s="496"/>
      <c r="T675" s="126"/>
      <c r="U675" s="496"/>
      <c r="V675" s="126"/>
      <c r="W675" s="496"/>
      <c r="X675" s="126"/>
      <c r="Y675" s="496"/>
      <c r="Z675" s="126"/>
      <c r="AA675" s="496"/>
      <c r="AB675" s="126"/>
      <c r="AC675" s="496"/>
      <c r="AD675" s="126"/>
      <c r="AE675" s="496"/>
      <c r="AF675" s="126"/>
      <c r="AG675" s="496"/>
      <c r="AH675" s="126"/>
      <c r="AI675" s="496"/>
      <c r="AJ675" s="126"/>
      <c r="AK675" s="496"/>
      <c r="AL675" s="126"/>
      <c r="AM675" s="496"/>
      <c r="AN675" s="126"/>
      <c r="AO675" s="496"/>
      <c r="AP675" s="126"/>
      <c r="AQ675" s="496"/>
      <c r="AR675" s="126"/>
      <c r="AS675" s="496"/>
      <c r="AT675" s="126"/>
    </row>
    <row r="676" spans="2:46" s="122" customFormat="1" x14ac:dyDescent="0.25">
      <c r="B676" s="126"/>
      <c r="C676" s="496"/>
      <c r="D676" s="126"/>
      <c r="E676" s="496"/>
      <c r="F676" s="126"/>
      <c r="G676" s="496"/>
      <c r="H676" s="126"/>
      <c r="I676" s="496"/>
      <c r="J676" s="126"/>
      <c r="K676" s="496"/>
      <c r="L676" s="126"/>
      <c r="M676" s="496"/>
      <c r="N676" s="126"/>
      <c r="O676" s="496"/>
      <c r="P676" s="126"/>
      <c r="Q676" s="496"/>
      <c r="R676" s="126"/>
      <c r="S676" s="496"/>
      <c r="T676" s="126"/>
      <c r="U676" s="496"/>
      <c r="V676" s="126"/>
      <c r="W676" s="496"/>
      <c r="X676" s="126"/>
      <c r="Y676" s="496"/>
      <c r="Z676" s="126"/>
      <c r="AA676" s="496"/>
      <c r="AB676" s="126"/>
      <c r="AC676" s="496"/>
      <c r="AD676" s="126"/>
      <c r="AE676" s="496"/>
      <c r="AF676" s="126"/>
      <c r="AG676" s="496"/>
      <c r="AH676" s="126"/>
      <c r="AI676" s="496"/>
      <c r="AJ676" s="126"/>
      <c r="AK676" s="496"/>
      <c r="AL676" s="126"/>
      <c r="AM676" s="496"/>
      <c r="AN676" s="126"/>
      <c r="AO676" s="496"/>
      <c r="AP676" s="126"/>
      <c r="AQ676" s="496"/>
      <c r="AR676" s="126"/>
      <c r="AS676" s="496"/>
      <c r="AT676" s="126"/>
    </row>
    <row r="677" spans="2:46" s="122" customFormat="1" x14ac:dyDescent="0.25">
      <c r="B677" s="126"/>
      <c r="C677" s="496"/>
      <c r="D677" s="126"/>
      <c r="E677" s="496"/>
      <c r="F677" s="126"/>
      <c r="G677" s="496"/>
      <c r="H677" s="126"/>
      <c r="I677" s="496"/>
      <c r="J677" s="126"/>
      <c r="K677" s="496"/>
      <c r="L677" s="126"/>
      <c r="M677" s="496"/>
      <c r="N677" s="126"/>
      <c r="O677" s="496"/>
      <c r="P677" s="126"/>
      <c r="Q677" s="496"/>
      <c r="R677" s="126"/>
      <c r="S677" s="496"/>
      <c r="T677" s="126"/>
      <c r="U677" s="496"/>
      <c r="V677" s="126"/>
      <c r="W677" s="496"/>
      <c r="X677" s="126"/>
      <c r="Y677" s="496"/>
      <c r="Z677" s="126"/>
      <c r="AA677" s="496"/>
      <c r="AB677" s="126"/>
      <c r="AC677" s="496"/>
      <c r="AD677" s="126"/>
      <c r="AE677" s="496"/>
      <c r="AF677" s="126"/>
      <c r="AG677" s="496"/>
      <c r="AH677" s="126"/>
      <c r="AI677" s="496"/>
      <c r="AJ677" s="126"/>
      <c r="AK677" s="496"/>
      <c r="AL677" s="126"/>
      <c r="AM677" s="496"/>
      <c r="AN677" s="126"/>
      <c r="AO677" s="496"/>
      <c r="AP677" s="126"/>
      <c r="AQ677" s="496"/>
      <c r="AR677" s="126"/>
      <c r="AS677" s="496"/>
      <c r="AT677" s="126"/>
    </row>
    <row r="678" spans="2:46" s="122" customFormat="1" x14ac:dyDescent="0.25">
      <c r="B678" s="126"/>
      <c r="C678" s="496"/>
      <c r="D678" s="126"/>
      <c r="E678" s="496"/>
      <c r="F678" s="126"/>
      <c r="G678" s="496"/>
      <c r="H678" s="126"/>
      <c r="I678" s="496"/>
      <c r="J678" s="126"/>
      <c r="K678" s="496"/>
      <c r="L678" s="126"/>
      <c r="M678" s="496"/>
      <c r="N678" s="126"/>
      <c r="O678" s="496"/>
      <c r="P678" s="126"/>
      <c r="Q678" s="496"/>
      <c r="R678" s="126"/>
      <c r="S678" s="496"/>
      <c r="T678" s="126"/>
      <c r="U678" s="496"/>
      <c r="V678" s="126"/>
      <c r="W678" s="496"/>
      <c r="X678" s="126"/>
      <c r="Y678" s="496"/>
      <c r="Z678" s="126"/>
      <c r="AA678" s="496"/>
      <c r="AB678" s="126"/>
      <c r="AC678" s="496"/>
      <c r="AD678" s="126"/>
      <c r="AE678" s="496"/>
      <c r="AF678" s="126"/>
      <c r="AG678" s="496"/>
      <c r="AH678" s="126"/>
      <c r="AI678" s="496"/>
      <c r="AJ678" s="126"/>
      <c r="AK678" s="496"/>
      <c r="AL678" s="126"/>
      <c r="AM678" s="496"/>
      <c r="AN678" s="126"/>
      <c r="AO678" s="496"/>
      <c r="AP678" s="126"/>
      <c r="AQ678" s="496"/>
      <c r="AR678" s="126"/>
      <c r="AS678" s="496"/>
      <c r="AT678" s="126"/>
    </row>
    <row r="679" spans="2:46" s="122" customFormat="1" x14ac:dyDescent="0.25">
      <c r="B679" s="126"/>
      <c r="C679" s="496"/>
      <c r="D679" s="126"/>
      <c r="E679" s="496"/>
      <c r="F679" s="126"/>
      <c r="G679" s="496"/>
      <c r="H679" s="126"/>
      <c r="I679" s="496"/>
      <c r="J679" s="126"/>
      <c r="K679" s="496"/>
      <c r="L679" s="126"/>
      <c r="M679" s="496"/>
      <c r="N679" s="126"/>
      <c r="O679" s="496"/>
      <c r="P679" s="126"/>
      <c r="Q679" s="496"/>
      <c r="R679" s="126"/>
      <c r="S679" s="496"/>
      <c r="T679" s="126"/>
      <c r="U679" s="496"/>
      <c r="V679" s="126"/>
      <c r="W679" s="496"/>
      <c r="X679" s="126"/>
      <c r="Y679" s="496"/>
      <c r="Z679" s="126"/>
      <c r="AA679" s="496"/>
      <c r="AB679" s="126"/>
      <c r="AC679" s="496"/>
      <c r="AD679" s="126"/>
      <c r="AE679" s="496"/>
      <c r="AF679" s="126"/>
      <c r="AG679" s="496"/>
      <c r="AH679" s="126"/>
      <c r="AI679" s="496"/>
      <c r="AJ679" s="126"/>
      <c r="AK679" s="496"/>
      <c r="AL679" s="126"/>
      <c r="AM679" s="496"/>
      <c r="AN679" s="126"/>
      <c r="AO679" s="496"/>
      <c r="AP679" s="126"/>
      <c r="AQ679" s="496"/>
      <c r="AR679" s="126"/>
      <c r="AS679" s="496"/>
      <c r="AT679" s="126"/>
    </row>
    <row r="680" spans="2:46" s="122" customFormat="1" x14ac:dyDescent="0.25">
      <c r="B680" s="126"/>
      <c r="C680" s="496"/>
      <c r="D680" s="126"/>
      <c r="E680" s="496"/>
      <c r="F680" s="126"/>
      <c r="G680" s="496"/>
      <c r="H680" s="126"/>
      <c r="I680" s="496"/>
      <c r="J680" s="126"/>
      <c r="K680" s="496"/>
      <c r="L680" s="126"/>
      <c r="M680" s="496"/>
      <c r="N680" s="126"/>
      <c r="O680" s="496"/>
      <c r="P680" s="126"/>
      <c r="Q680" s="496"/>
      <c r="R680" s="126"/>
      <c r="S680" s="496"/>
      <c r="T680" s="126"/>
      <c r="U680" s="496"/>
      <c r="V680" s="126"/>
      <c r="W680" s="496"/>
      <c r="X680" s="126"/>
      <c r="Y680" s="496"/>
      <c r="Z680" s="126"/>
      <c r="AA680" s="496"/>
      <c r="AB680" s="126"/>
      <c r="AC680" s="496"/>
      <c r="AD680" s="126"/>
      <c r="AE680" s="496"/>
      <c r="AF680" s="126"/>
      <c r="AG680" s="496"/>
      <c r="AH680" s="126"/>
      <c r="AI680" s="496"/>
      <c r="AJ680" s="126"/>
      <c r="AK680" s="496"/>
      <c r="AL680" s="126"/>
      <c r="AM680" s="496"/>
      <c r="AN680" s="126"/>
      <c r="AO680" s="496"/>
      <c r="AP680" s="126"/>
      <c r="AQ680" s="496"/>
      <c r="AR680" s="126"/>
      <c r="AS680" s="496"/>
      <c r="AT680" s="126"/>
    </row>
    <row r="681" spans="2:46" s="122" customFormat="1" x14ac:dyDescent="0.25">
      <c r="B681" s="126"/>
      <c r="C681" s="496"/>
      <c r="D681" s="126"/>
      <c r="E681" s="496"/>
      <c r="F681" s="126"/>
      <c r="G681" s="496"/>
      <c r="H681" s="126"/>
      <c r="I681" s="496"/>
      <c r="J681" s="126"/>
      <c r="K681" s="496"/>
      <c r="L681" s="126"/>
      <c r="M681" s="496"/>
      <c r="N681" s="126"/>
      <c r="O681" s="496"/>
      <c r="P681" s="126"/>
      <c r="Q681" s="496"/>
      <c r="R681" s="126"/>
      <c r="S681" s="496"/>
      <c r="T681" s="126"/>
      <c r="U681" s="496"/>
      <c r="V681" s="126"/>
      <c r="W681" s="496"/>
      <c r="X681" s="126"/>
      <c r="Y681" s="496"/>
      <c r="Z681" s="126"/>
      <c r="AA681" s="496"/>
      <c r="AB681" s="126"/>
      <c r="AC681" s="496"/>
      <c r="AD681" s="126"/>
      <c r="AE681" s="496"/>
      <c r="AF681" s="126"/>
      <c r="AG681" s="496"/>
      <c r="AH681" s="126"/>
      <c r="AI681" s="496"/>
      <c r="AJ681" s="126"/>
      <c r="AK681" s="496"/>
      <c r="AL681" s="126"/>
      <c r="AM681" s="496"/>
      <c r="AN681" s="126"/>
      <c r="AO681" s="496"/>
      <c r="AP681" s="126"/>
      <c r="AQ681" s="496"/>
      <c r="AR681" s="126"/>
      <c r="AS681" s="496"/>
      <c r="AT681" s="126"/>
    </row>
    <row r="682" spans="2:46" s="122" customFormat="1" x14ac:dyDescent="0.25">
      <c r="B682" s="126"/>
      <c r="C682" s="496"/>
      <c r="D682" s="126"/>
      <c r="E682" s="496"/>
      <c r="F682" s="126"/>
      <c r="G682" s="496"/>
      <c r="H682" s="126"/>
      <c r="I682" s="496"/>
      <c r="J682" s="126"/>
      <c r="K682" s="496"/>
      <c r="L682" s="126"/>
      <c r="M682" s="496"/>
      <c r="N682" s="126"/>
      <c r="O682" s="496"/>
      <c r="P682" s="126"/>
      <c r="Q682" s="496"/>
      <c r="R682" s="126"/>
      <c r="S682" s="496"/>
      <c r="T682" s="126"/>
      <c r="U682" s="496"/>
      <c r="V682" s="126"/>
      <c r="W682" s="496"/>
      <c r="X682" s="126"/>
      <c r="Y682" s="496"/>
      <c r="Z682" s="126"/>
      <c r="AA682" s="496"/>
      <c r="AB682" s="126"/>
      <c r="AC682" s="496"/>
      <c r="AD682" s="126"/>
      <c r="AE682" s="496"/>
      <c r="AF682" s="126"/>
      <c r="AG682" s="496"/>
      <c r="AH682" s="126"/>
      <c r="AI682" s="496"/>
      <c r="AJ682" s="126"/>
      <c r="AK682" s="496"/>
      <c r="AL682" s="126"/>
      <c r="AM682" s="496"/>
      <c r="AN682" s="126"/>
      <c r="AO682" s="496"/>
      <c r="AP682" s="126"/>
      <c r="AQ682" s="496"/>
      <c r="AR682" s="126"/>
      <c r="AS682" s="496"/>
      <c r="AT682" s="126"/>
    </row>
    <row r="683" spans="2:46" s="122" customFormat="1" x14ac:dyDescent="0.25">
      <c r="B683" s="126"/>
      <c r="C683" s="496"/>
      <c r="D683" s="126"/>
      <c r="E683" s="496"/>
      <c r="F683" s="126"/>
      <c r="G683" s="496"/>
      <c r="H683" s="126"/>
      <c r="I683" s="496"/>
      <c r="J683" s="126"/>
      <c r="K683" s="496"/>
      <c r="L683" s="126"/>
      <c r="M683" s="496"/>
      <c r="N683" s="126"/>
      <c r="O683" s="496"/>
      <c r="P683" s="126"/>
      <c r="Q683" s="496"/>
      <c r="R683" s="126"/>
      <c r="S683" s="496"/>
      <c r="T683" s="126"/>
      <c r="U683" s="496"/>
      <c r="V683" s="126"/>
      <c r="W683" s="496"/>
      <c r="X683" s="126"/>
      <c r="Y683" s="496"/>
      <c r="Z683" s="126"/>
      <c r="AA683" s="496"/>
      <c r="AB683" s="126"/>
      <c r="AC683" s="496"/>
      <c r="AD683" s="126"/>
      <c r="AE683" s="496"/>
      <c r="AF683" s="126"/>
      <c r="AG683" s="496"/>
      <c r="AH683" s="126"/>
      <c r="AI683" s="496"/>
      <c r="AJ683" s="126"/>
      <c r="AK683" s="496"/>
      <c r="AL683" s="126"/>
      <c r="AM683" s="496"/>
      <c r="AN683" s="126"/>
      <c r="AO683" s="496"/>
      <c r="AP683" s="126"/>
      <c r="AQ683" s="496"/>
      <c r="AR683" s="126"/>
      <c r="AS683" s="496"/>
      <c r="AT683" s="126"/>
    </row>
    <row r="684" spans="2:46" s="122" customFormat="1" x14ac:dyDescent="0.25">
      <c r="B684" s="126"/>
      <c r="C684" s="496"/>
      <c r="D684" s="126"/>
      <c r="E684" s="496"/>
      <c r="F684" s="126"/>
      <c r="G684" s="496"/>
      <c r="H684" s="126"/>
      <c r="I684" s="496"/>
      <c r="J684" s="126"/>
      <c r="K684" s="496"/>
      <c r="L684" s="126"/>
      <c r="M684" s="496"/>
      <c r="N684" s="126"/>
      <c r="O684" s="496"/>
      <c r="P684" s="126"/>
      <c r="Q684" s="496"/>
      <c r="R684" s="126"/>
      <c r="S684" s="496"/>
      <c r="T684" s="126"/>
      <c r="U684" s="496"/>
      <c r="V684" s="126"/>
      <c r="W684" s="496"/>
      <c r="X684" s="126"/>
      <c r="Y684" s="496"/>
      <c r="Z684" s="126"/>
      <c r="AA684" s="496"/>
      <c r="AB684" s="126"/>
      <c r="AC684" s="496"/>
      <c r="AD684" s="126"/>
      <c r="AE684" s="496"/>
      <c r="AF684" s="126"/>
      <c r="AG684" s="496"/>
      <c r="AH684" s="126"/>
      <c r="AI684" s="496"/>
      <c r="AJ684" s="126"/>
      <c r="AK684" s="496"/>
      <c r="AL684" s="126"/>
      <c r="AM684" s="496"/>
      <c r="AN684" s="126"/>
      <c r="AO684" s="496"/>
      <c r="AP684" s="126"/>
      <c r="AQ684" s="496"/>
      <c r="AR684" s="126"/>
      <c r="AS684" s="496"/>
      <c r="AT684" s="126"/>
    </row>
    <row r="685" spans="2:46" s="122" customFormat="1" x14ac:dyDescent="0.25">
      <c r="B685" s="126"/>
      <c r="C685" s="496"/>
      <c r="D685" s="126"/>
      <c r="E685" s="496"/>
      <c r="F685" s="126"/>
      <c r="G685" s="496"/>
      <c r="H685" s="126"/>
      <c r="I685" s="496"/>
      <c r="J685" s="126"/>
      <c r="K685" s="496"/>
      <c r="L685" s="126"/>
      <c r="M685" s="496"/>
      <c r="N685" s="126"/>
      <c r="O685" s="496"/>
      <c r="P685" s="126"/>
      <c r="Q685" s="496"/>
      <c r="R685" s="126"/>
      <c r="S685" s="496"/>
      <c r="T685" s="126"/>
      <c r="U685" s="496"/>
      <c r="V685" s="126"/>
      <c r="W685" s="496"/>
      <c r="X685" s="126"/>
      <c r="Y685" s="496"/>
      <c r="Z685" s="126"/>
      <c r="AA685" s="496"/>
      <c r="AB685" s="126"/>
      <c r="AC685" s="496"/>
      <c r="AD685" s="126"/>
      <c r="AE685" s="496"/>
      <c r="AF685" s="126"/>
      <c r="AG685" s="496"/>
      <c r="AH685" s="126"/>
      <c r="AI685" s="496"/>
      <c r="AJ685" s="126"/>
      <c r="AK685" s="496"/>
      <c r="AL685" s="126"/>
      <c r="AM685" s="496"/>
      <c r="AN685" s="126"/>
      <c r="AO685" s="496"/>
      <c r="AP685" s="126"/>
      <c r="AQ685" s="496"/>
      <c r="AR685" s="126"/>
      <c r="AS685" s="496"/>
      <c r="AT685" s="126"/>
    </row>
    <row r="686" spans="2:46" s="122" customFormat="1" x14ac:dyDescent="0.25">
      <c r="B686" s="126"/>
      <c r="C686" s="496"/>
      <c r="D686" s="126"/>
      <c r="E686" s="496"/>
      <c r="F686" s="126"/>
      <c r="G686" s="496"/>
      <c r="H686" s="126"/>
      <c r="I686" s="496"/>
      <c r="J686" s="126"/>
      <c r="K686" s="496"/>
      <c r="L686" s="126"/>
      <c r="M686" s="496"/>
      <c r="N686" s="126"/>
      <c r="O686" s="496"/>
      <c r="P686" s="126"/>
      <c r="Q686" s="496"/>
      <c r="R686" s="126"/>
      <c r="S686" s="496"/>
      <c r="T686" s="126"/>
      <c r="U686" s="496"/>
      <c r="V686" s="126"/>
      <c r="W686" s="496"/>
      <c r="X686" s="126"/>
      <c r="Y686" s="496"/>
      <c r="Z686" s="126"/>
      <c r="AA686" s="496"/>
      <c r="AB686" s="126"/>
      <c r="AC686" s="496"/>
      <c r="AD686" s="126"/>
      <c r="AE686" s="496"/>
      <c r="AF686" s="126"/>
      <c r="AG686" s="496"/>
      <c r="AH686" s="126"/>
      <c r="AI686" s="496"/>
      <c r="AJ686" s="126"/>
      <c r="AK686" s="496"/>
      <c r="AL686" s="126"/>
      <c r="AM686" s="496"/>
      <c r="AN686" s="126"/>
      <c r="AO686" s="496"/>
      <c r="AP686" s="126"/>
      <c r="AQ686" s="496"/>
      <c r="AR686" s="126"/>
      <c r="AS686" s="496"/>
      <c r="AT686" s="126"/>
    </row>
    <row r="687" spans="2:46" s="122" customFormat="1" x14ac:dyDescent="0.25">
      <c r="B687" s="126"/>
      <c r="C687" s="496"/>
      <c r="D687" s="126"/>
      <c r="E687" s="496"/>
      <c r="F687" s="126"/>
      <c r="G687" s="496"/>
      <c r="H687" s="126"/>
      <c r="I687" s="496"/>
      <c r="J687" s="126"/>
      <c r="K687" s="496"/>
      <c r="L687" s="126"/>
      <c r="M687" s="496"/>
      <c r="N687" s="126"/>
      <c r="O687" s="496"/>
      <c r="P687" s="126"/>
      <c r="Q687" s="496"/>
      <c r="R687" s="126"/>
      <c r="S687" s="496"/>
      <c r="T687" s="126"/>
      <c r="U687" s="496"/>
      <c r="V687" s="126"/>
      <c r="W687" s="496"/>
      <c r="X687" s="126"/>
      <c r="Y687" s="496"/>
      <c r="Z687" s="126"/>
      <c r="AA687" s="496"/>
      <c r="AB687" s="126"/>
      <c r="AC687" s="496"/>
      <c r="AD687" s="126"/>
      <c r="AE687" s="496"/>
      <c r="AF687" s="126"/>
      <c r="AG687" s="496"/>
      <c r="AH687" s="126"/>
      <c r="AI687" s="496"/>
      <c r="AJ687" s="126"/>
      <c r="AK687" s="496"/>
      <c r="AL687" s="126"/>
      <c r="AM687" s="496"/>
      <c r="AN687" s="126"/>
      <c r="AO687" s="496"/>
      <c r="AP687" s="126"/>
      <c r="AQ687" s="496"/>
      <c r="AR687" s="126"/>
      <c r="AS687" s="496"/>
      <c r="AT687" s="126"/>
    </row>
    <row r="688" spans="2:46" s="122" customFormat="1" x14ac:dyDescent="0.25">
      <c r="B688" s="126"/>
      <c r="C688" s="496"/>
      <c r="D688" s="126"/>
      <c r="E688" s="496"/>
      <c r="F688" s="126"/>
      <c r="G688" s="496"/>
      <c r="H688" s="126"/>
      <c r="I688" s="496"/>
      <c r="J688" s="126"/>
      <c r="K688" s="496"/>
      <c r="L688" s="126"/>
      <c r="M688" s="496"/>
      <c r="N688" s="126"/>
      <c r="O688" s="496"/>
      <c r="P688" s="126"/>
      <c r="Q688" s="496"/>
      <c r="R688" s="126"/>
      <c r="S688" s="496"/>
      <c r="T688" s="126"/>
      <c r="U688" s="496"/>
      <c r="V688" s="126"/>
      <c r="W688" s="496"/>
      <c r="X688" s="126"/>
      <c r="Y688" s="496"/>
      <c r="Z688" s="126"/>
      <c r="AA688" s="496"/>
      <c r="AB688" s="126"/>
      <c r="AC688" s="496"/>
      <c r="AD688" s="126"/>
      <c r="AE688" s="496"/>
      <c r="AF688" s="126"/>
      <c r="AG688" s="496"/>
      <c r="AH688" s="126"/>
      <c r="AI688" s="496"/>
      <c r="AJ688" s="126"/>
      <c r="AK688" s="496"/>
      <c r="AL688" s="126"/>
      <c r="AM688" s="496"/>
      <c r="AN688" s="126"/>
      <c r="AO688" s="496"/>
      <c r="AP688" s="126"/>
      <c r="AQ688" s="496"/>
      <c r="AR688" s="126"/>
      <c r="AS688" s="496"/>
      <c r="AT688" s="126"/>
    </row>
    <row r="689" spans="2:46" s="122" customFormat="1" x14ac:dyDescent="0.25">
      <c r="B689" s="126"/>
      <c r="C689" s="496"/>
      <c r="D689" s="126"/>
      <c r="E689" s="496"/>
      <c r="F689" s="126"/>
      <c r="G689" s="496"/>
      <c r="H689" s="126"/>
      <c r="I689" s="496"/>
      <c r="J689" s="126"/>
      <c r="K689" s="496"/>
      <c r="L689" s="126"/>
      <c r="M689" s="496"/>
      <c r="N689" s="126"/>
      <c r="O689" s="496"/>
      <c r="P689" s="126"/>
      <c r="Q689" s="496"/>
      <c r="R689" s="126"/>
      <c r="S689" s="496"/>
      <c r="T689" s="126"/>
      <c r="U689" s="496"/>
      <c r="V689" s="126"/>
      <c r="W689" s="496"/>
      <c r="X689" s="126"/>
      <c r="Y689" s="496"/>
      <c r="Z689" s="126"/>
      <c r="AA689" s="496"/>
      <c r="AB689" s="126"/>
      <c r="AC689" s="496"/>
      <c r="AD689" s="126"/>
      <c r="AE689" s="496"/>
      <c r="AF689" s="126"/>
      <c r="AG689" s="496"/>
      <c r="AH689" s="126"/>
      <c r="AI689" s="496"/>
      <c r="AJ689" s="126"/>
      <c r="AK689" s="496"/>
      <c r="AL689" s="126"/>
      <c r="AM689" s="496"/>
      <c r="AN689" s="126"/>
      <c r="AO689" s="496"/>
      <c r="AP689" s="126"/>
      <c r="AQ689" s="496"/>
      <c r="AR689" s="126"/>
      <c r="AS689" s="496"/>
      <c r="AT689" s="126"/>
    </row>
    <row r="690" spans="2:46" s="122" customFormat="1" x14ac:dyDescent="0.25">
      <c r="B690" s="126"/>
      <c r="C690" s="496"/>
      <c r="D690" s="126"/>
      <c r="E690" s="496"/>
      <c r="F690" s="126"/>
      <c r="G690" s="496"/>
      <c r="H690" s="126"/>
      <c r="I690" s="496"/>
      <c r="J690" s="126"/>
      <c r="K690" s="496"/>
      <c r="L690" s="126"/>
      <c r="M690" s="496"/>
      <c r="N690" s="126"/>
      <c r="O690" s="496"/>
      <c r="P690" s="126"/>
      <c r="Q690" s="496"/>
      <c r="R690" s="126"/>
      <c r="S690" s="496"/>
      <c r="T690" s="126"/>
      <c r="U690" s="496"/>
      <c r="V690" s="126"/>
      <c r="W690" s="496"/>
      <c r="X690" s="126"/>
      <c r="Y690" s="496"/>
      <c r="Z690" s="126"/>
      <c r="AA690" s="496"/>
      <c r="AB690" s="126"/>
      <c r="AC690" s="496"/>
      <c r="AD690" s="126"/>
      <c r="AE690" s="496"/>
      <c r="AF690" s="126"/>
      <c r="AG690" s="496"/>
      <c r="AH690" s="126"/>
      <c r="AI690" s="496"/>
      <c r="AJ690" s="126"/>
      <c r="AK690" s="496"/>
      <c r="AL690" s="126"/>
      <c r="AM690" s="496"/>
      <c r="AN690" s="126"/>
      <c r="AO690" s="496"/>
      <c r="AP690" s="126"/>
      <c r="AQ690" s="496"/>
      <c r="AR690" s="126"/>
      <c r="AS690" s="496"/>
      <c r="AT690" s="126"/>
    </row>
    <row r="691" spans="2:46" s="122" customFormat="1" x14ac:dyDescent="0.25">
      <c r="B691" s="126"/>
      <c r="C691" s="496"/>
      <c r="D691" s="126"/>
      <c r="E691" s="496"/>
      <c r="F691" s="126"/>
      <c r="G691" s="496"/>
      <c r="H691" s="126"/>
      <c r="I691" s="496"/>
      <c r="J691" s="126"/>
      <c r="K691" s="496"/>
      <c r="L691" s="126"/>
      <c r="M691" s="496"/>
      <c r="N691" s="126"/>
      <c r="O691" s="496"/>
      <c r="P691" s="126"/>
      <c r="Q691" s="496"/>
      <c r="R691" s="126"/>
      <c r="S691" s="496"/>
      <c r="T691" s="126"/>
      <c r="U691" s="496"/>
      <c r="V691" s="126"/>
      <c r="W691" s="496"/>
      <c r="X691" s="126"/>
      <c r="Y691" s="496"/>
      <c r="Z691" s="126"/>
      <c r="AA691" s="496"/>
      <c r="AB691" s="126"/>
      <c r="AC691" s="496"/>
      <c r="AD691" s="126"/>
      <c r="AE691" s="496"/>
      <c r="AF691" s="126"/>
      <c r="AG691" s="496"/>
      <c r="AH691" s="126"/>
      <c r="AI691" s="496"/>
      <c r="AJ691" s="126"/>
      <c r="AK691" s="496"/>
      <c r="AL691" s="126"/>
      <c r="AM691" s="496"/>
      <c r="AN691" s="126"/>
      <c r="AO691" s="496"/>
      <c r="AP691" s="126"/>
      <c r="AQ691" s="496"/>
      <c r="AR691" s="126"/>
      <c r="AS691" s="496"/>
      <c r="AT691" s="126"/>
    </row>
    <row r="692" spans="2:46" s="122" customFormat="1" x14ac:dyDescent="0.25">
      <c r="B692" s="126"/>
      <c r="C692" s="496"/>
      <c r="D692" s="126"/>
      <c r="E692" s="496"/>
      <c r="F692" s="126"/>
      <c r="G692" s="496"/>
      <c r="H692" s="126"/>
      <c r="I692" s="496"/>
      <c r="J692" s="126"/>
      <c r="K692" s="496"/>
      <c r="L692" s="126"/>
      <c r="M692" s="496"/>
      <c r="N692" s="126"/>
      <c r="O692" s="496"/>
      <c r="P692" s="126"/>
      <c r="Q692" s="496"/>
      <c r="R692" s="126"/>
      <c r="S692" s="496"/>
      <c r="T692" s="126"/>
      <c r="U692" s="496"/>
      <c r="V692" s="126"/>
      <c r="W692" s="496"/>
      <c r="X692" s="126"/>
      <c r="Y692" s="496"/>
      <c r="Z692" s="126"/>
      <c r="AA692" s="496"/>
      <c r="AB692" s="126"/>
      <c r="AC692" s="496"/>
      <c r="AD692" s="126"/>
      <c r="AE692" s="496"/>
      <c r="AF692" s="126"/>
      <c r="AG692" s="496"/>
      <c r="AH692" s="126"/>
      <c r="AI692" s="496"/>
      <c r="AJ692" s="126"/>
      <c r="AK692" s="496"/>
      <c r="AL692" s="126"/>
      <c r="AM692" s="496"/>
      <c r="AN692" s="126"/>
      <c r="AO692" s="496"/>
      <c r="AP692" s="126"/>
      <c r="AQ692" s="496"/>
      <c r="AR692" s="126"/>
      <c r="AS692" s="496"/>
      <c r="AT692" s="126"/>
    </row>
    <row r="693" spans="2:46" s="122" customFormat="1" x14ac:dyDescent="0.25">
      <c r="B693" s="126"/>
      <c r="C693" s="496"/>
      <c r="D693" s="126"/>
      <c r="E693" s="496"/>
      <c r="F693" s="126"/>
      <c r="G693" s="496"/>
      <c r="H693" s="126"/>
      <c r="I693" s="496"/>
      <c r="J693" s="126"/>
      <c r="K693" s="496"/>
      <c r="L693" s="126"/>
      <c r="M693" s="496"/>
      <c r="N693" s="126"/>
      <c r="O693" s="496"/>
      <c r="P693" s="126"/>
      <c r="Q693" s="496"/>
      <c r="R693" s="126"/>
      <c r="S693" s="496"/>
      <c r="T693" s="126"/>
      <c r="U693" s="496"/>
      <c r="V693" s="126"/>
      <c r="W693" s="496"/>
      <c r="X693" s="126"/>
      <c r="Y693" s="496"/>
      <c r="Z693" s="126"/>
      <c r="AA693" s="496"/>
      <c r="AB693" s="126"/>
      <c r="AC693" s="496"/>
      <c r="AD693" s="126"/>
      <c r="AE693" s="496"/>
      <c r="AF693" s="126"/>
      <c r="AG693" s="496"/>
      <c r="AH693" s="126"/>
      <c r="AI693" s="496"/>
      <c r="AJ693" s="126"/>
      <c r="AK693" s="496"/>
      <c r="AL693" s="126"/>
      <c r="AM693" s="496"/>
      <c r="AN693" s="126"/>
      <c r="AO693" s="496"/>
      <c r="AP693" s="126"/>
      <c r="AQ693" s="496"/>
      <c r="AR693" s="126"/>
      <c r="AS693" s="496"/>
      <c r="AT693" s="126"/>
    </row>
    <row r="694" spans="2:46" s="122" customFormat="1" x14ac:dyDescent="0.25">
      <c r="B694" s="126"/>
      <c r="C694" s="496"/>
      <c r="D694" s="126"/>
      <c r="E694" s="496"/>
      <c r="F694" s="126"/>
      <c r="G694" s="496"/>
      <c r="H694" s="126"/>
      <c r="I694" s="496"/>
      <c r="J694" s="126"/>
      <c r="K694" s="496"/>
      <c r="L694" s="126"/>
      <c r="M694" s="496"/>
      <c r="N694" s="126"/>
      <c r="O694" s="496"/>
      <c r="P694" s="126"/>
      <c r="Q694" s="496"/>
      <c r="R694" s="126"/>
      <c r="S694" s="496"/>
      <c r="T694" s="126"/>
      <c r="U694" s="496"/>
      <c r="V694" s="126"/>
      <c r="W694" s="496"/>
      <c r="X694" s="126"/>
      <c r="Y694" s="496"/>
      <c r="Z694" s="126"/>
      <c r="AA694" s="496"/>
      <c r="AB694" s="126"/>
      <c r="AC694" s="496"/>
      <c r="AD694" s="126"/>
      <c r="AE694" s="496"/>
      <c r="AF694" s="126"/>
      <c r="AG694" s="496"/>
      <c r="AH694" s="126"/>
      <c r="AI694" s="496"/>
      <c r="AJ694" s="126"/>
      <c r="AK694" s="496"/>
      <c r="AL694" s="126"/>
      <c r="AM694" s="496"/>
      <c r="AN694" s="126"/>
      <c r="AO694" s="496"/>
      <c r="AP694" s="126"/>
      <c r="AQ694" s="496"/>
      <c r="AR694" s="126"/>
      <c r="AS694" s="496"/>
      <c r="AT694" s="126"/>
    </row>
    <row r="695" spans="2:46" s="122" customFormat="1" x14ac:dyDescent="0.25">
      <c r="B695" s="126"/>
      <c r="C695" s="496"/>
      <c r="D695" s="126"/>
      <c r="E695" s="496"/>
      <c r="F695" s="126"/>
      <c r="G695" s="496"/>
      <c r="H695" s="126"/>
      <c r="I695" s="496"/>
      <c r="J695" s="126"/>
      <c r="K695" s="496"/>
      <c r="L695" s="126"/>
      <c r="M695" s="496"/>
      <c r="N695" s="126"/>
      <c r="O695" s="496"/>
      <c r="P695" s="126"/>
      <c r="Q695" s="496"/>
      <c r="R695" s="126"/>
      <c r="S695" s="496"/>
      <c r="T695" s="126"/>
      <c r="U695" s="496"/>
      <c r="V695" s="126"/>
      <c r="W695" s="496"/>
      <c r="X695" s="126"/>
      <c r="Y695" s="496"/>
      <c r="Z695" s="126"/>
      <c r="AA695" s="496"/>
      <c r="AB695" s="126"/>
      <c r="AC695" s="496"/>
      <c r="AD695" s="126"/>
      <c r="AE695" s="496"/>
      <c r="AF695" s="126"/>
      <c r="AG695" s="496"/>
      <c r="AH695" s="126"/>
      <c r="AI695" s="496"/>
      <c r="AJ695" s="126"/>
      <c r="AK695" s="496"/>
      <c r="AL695" s="126"/>
      <c r="AM695" s="496"/>
      <c r="AN695" s="126"/>
      <c r="AO695" s="496"/>
      <c r="AP695" s="126"/>
      <c r="AQ695" s="496"/>
      <c r="AR695" s="126"/>
      <c r="AS695" s="496"/>
      <c r="AT695" s="126"/>
    </row>
    <row r="696" spans="2:46" s="122" customFormat="1" x14ac:dyDescent="0.25">
      <c r="B696" s="126"/>
      <c r="C696" s="496"/>
      <c r="D696" s="126"/>
      <c r="E696" s="496"/>
      <c r="F696" s="126"/>
      <c r="G696" s="496"/>
      <c r="H696" s="126"/>
      <c r="I696" s="496"/>
      <c r="J696" s="126"/>
      <c r="K696" s="496"/>
      <c r="L696" s="126"/>
      <c r="M696" s="496"/>
      <c r="N696" s="126"/>
      <c r="O696" s="496"/>
      <c r="P696" s="126"/>
      <c r="Q696" s="496"/>
      <c r="R696" s="126"/>
      <c r="S696" s="496"/>
      <c r="T696" s="126"/>
      <c r="U696" s="496"/>
      <c r="V696" s="126"/>
      <c r="W696" s="496"/>
      <c r="X696" s="126"/>
      <c r="Y696" s="496"/>
      <c r="Z696" s="126"/>
      <c r="AA696" s="496"/>
      <c r="AB696" s="126"/>
      <c r="AC696" s="496"/>
      <c r="AD696" s="126"/>
      <c r="AE696" s="496"/>
      <c r="AF696" s="126"/>
      <c r="AG696" s="496"/>
      <c r="AH696" s="126"/>
      <c r="AI696" s="496"/>
      <c r="AJ696" s="126"/>
      <c r="AK696" s="496"/>
      <c r="AL696" s="126"/>
      <c r="AM696" s="496"/>
      <c r="AN696" s="126"/>
      <c r="AO696" s="496"/>
      <c r="AP696" s="126"/>
      <c r="AQ696" s="496"/>
      <c r="AR696" s="126"/>
      <c r="AS696" s="496"/>
      <c r="AT696" s="126"/>
    </row>
    <row r="697" spans="2:46" s="122" customFormat="1" x14ac:dyDescent="0.25">
      <c r="B697" s="126"/>
      <c r="C697" s="496"/>
      <c r="D697" s="126"/>
      <c r="E697" s="496"/>
      <c r="F697" s="126"/>
      <c r="G697" s="496"/>
      <c r="H697" s="126"/>
      <c r="I697" s="496"/>
      <c r="J697" s="126"/>
      <c r="K697" s="496"/>
      <c r="L697" s="126"/>
      <c r="M697" s="496"/>
      <c r="N697" s="126"/>
      <c r="O697" s="496"/>
      <c r="P697" s="126"/>
      <c r="Q697" s="496"/>
      <c r="R697" s="126"/>
      <c r="S697" s="496"/>
      <c r="T697" s="126"/>
      <c r="U697" s="496"/>
      <c r="V697" s="126"/>
      <c r="W697" s="496"/>
      <c r="X697" s="126"/>
      <c r="Y697" s="496"/>
      <c r="Z697" s="126"/>
      <c r="AA697" s="496"/>
      <c r="AB697" s="126"/>
      <c r="AC697" s="496"/>
      <c r="AD697" s="126"/>
      <c r="AE697" s="496"/>
      <c r="AF697" s="126"/>
      <c r="AG697" s="496"/>
      <c r="AH697" s="126"/>
      <c r="AI697" s="496"/>
      <c r="AJ697" s="126"/>
      <c r="AK697" s="496"/>
      <c r="AL697" s="126"/>
      <c r="AM697" s="496"/>
      <c r="AN697" s="126"/>
      <c r="AO697" s="496"/>
      <c r="AP697" s="126"/>
      <c r="AQ697" s="496"/>
      <c r="AR697" s="126"/>
      <c r="AS697" s="496"/>
      <c r="AT697" s="126"/>
    </row>
    <row r="698" spans="2:46" s="122" customFormat="1" x14ac:dyDescent="0.25">
      <c r="B698" s="126"/>
      <c r="C698" s="496"/>
      <c r="D698" s="126"/>
      <c r="E698" s="496"/>
      <c r="F698" s="126"/>
      <c r="G698" s="496"/>
      <c r="H698" s="126"/>
      <c r="I698" s="496"/>
      <c r="J698" s="126"/>
      <c r="K698" s="496"/>
      <c r="L698" s="126"/>
      <c r="M698" s="496"/>
      <c r="N698" s="126"/>
      <c r="O698" s="496"/>
      <c r="P698" s="126"/>
      <c r="Q698" s="496"/>
      <c r="R698" s="126"/>
      <c r="S698" s="496"/>
      <c r="T698" s="126"/>
      <c r="U698" s="496"/>
      <c r="V698" s="126"/>
      <c r="W698" s="496"/>
      <c r="X698" s="126"/>
      <c r="Y698" s="496"/>
      <c r="Z698" s="126"/>
      <c r="AA698" s="496"/>
      <c r="AB698" s="126"/>
      <c r="AC698" s="496"/>
      <c r="AD698" s="126"/>
      <c r="AE698" s="496"/>
      <c r="AF698" s="126"/>
      <c r="AG698" s="496"/>
      <c r="AH698" s="126"/>
      <c r="AI698" s="496"/>
      <c r="AJ698" s="126"/>
      <c r="AK698" s="496"/>
      <c r="AL698" s="126"/>
      <c r="AM698" s="496"/>
      <c r="AN698" s="126"/>
      <c r="AO698" s="496"/>
      <c r="AP698" s="126"/>
      <c r="AQ698" s="496"/>
      <c r="AR698" s="126"/>
      <c r="AS698" s="496"/>
      <c r="AT698" s="126"/>
    </row>
    <row r="699" spans="2:46" s="122" customFormat="1" x14ac:dyDescent="0.25">
      <c r="B699" s="126"/>
      <c r="C699" s="496"/>
      <c r="D699" s="126"/>
      <c r="E699" s="496"/>
      <c r="F699" s="126"/>
      <c r="G699" s="496"/>
      <c r="H699" s="126"/>
      <c r="I699" s="496"/>
      <c r="J699" s="126"/>
      <c r="K699" s="496"/>
      <c r="L699" s="126"/>
      <c r="M699" s="496"/>
      <c r="N699" s="126"/>
      <c r="O699" s="496"/>
      <c r="P699" s="126"/>
      <c r="Q699" s="496"/>
      <c r="R699" s="126"/>
      <c r="S699" s="496"/>
      <c r="T699" s="126"/>
      <c r="U699" s="496"/>
      <c r="V699" s="126"/>
      <c r="W699" s="496"/>
      <c r="X699" s="126"/>
      <c r="Y699" s="496"/>
      <c r="Z699" s="126"/>
      <c r="AA699" s="496"/>
      <c r="AB699" s="126"/>
      <c r="AC699" s="496"/>
      <c r="AD699" s="126"/>
      <c r="AE699" s="496"/>
      <c r="AF699" s="126"/>
      <c r="AG699" s="496"/>
      <c r="AH699" s="126"/>
      <c r="AI699" s="496"/>
      <c r="AJ699" s="126"/>
      <c r="AK699" s="496"/>
      <c r="AL699" s="126"/>
      <c r="AM699" s="496"/>
      <c r="AN699" s="126"/>
      <c r="AO699" s="496"/>
      <c r="AP699" s="126"/>
      <c r="AQ699" s="496"/>
      <c r="AR699" s="126"/>
      <c r="AS699" s="496"/>
      <c r="AT699" s="126"/>
    </row>
    <row r="700" spans="2:46" s="122" customFormat="1" x14ac:dyDescent="0.25">
      <c r="B700" s="126"/>
      <c r="C700" s="496"/>
      <c r="D700" s="126"/>
      <c r="E700" s="496"/>
      <c r="F700" s="126"/>
      <c r="G700" s="496"/>
      <c r="H700" s="126"/>
      <c r="I700" s="496"/>
      <c r="J700" s="126"/>
      <c r="K700" s="496"/>
      <c r="L700" s="126"/>
      <c r="M700" s="496"/>
      <c r="N700" s="126"/>
      <c r="O700" s="496"/>
      <c r="P700" s="126"/>
      <c r="Q700" s="496"/>
      <c r="R700" s="126"/>
      <c r="S700" s="496"/>
      <c r="T700" s="126"/>
      <c r="U700" s="496"/>
      <c r="V700" s="126"/>
      <c r="W700" s="496"/>
      <c r="X700" s="126"/>
      <c r="Y700" s="496"/>
      <c r="Z700" s="126"/>
      <c r="AA700" s="496"/>
      <c r="AB700" s="126"/>
      <c r="AC700" s="496"/>
      <c r="AD700" s="126"/>
      <c r="AE700" s="496"/>
      <c r="AF700" s="126"/>
      <c r="AG700" s="496"/>
      <c r="AH700" s="126"/>
      <c r="AI700" s="496"/>
      <c r="AJ700" s="126"/>
      <c r="AK700" s="496"/>
      <c r="AL700" s="126"/>
      <c r="AM700" s="496"/>
      <c r="AN700" s="126"/>
      <c r="AO700" s="496"/>
      <c r="AP700" s="126"/>
      <c r="AQ700" s="496"/>
      <c r="AR700" s="126"/>
      <c r="AS700" s="496"/>
      <c r="AT700" s="126"/>
    </row>
    <row r="701" spans="2:46" s="122" customFormat="1" x14ac:dyDescent="0.25">
      <c r="B701" s="126"/>
      <c r="C701" s="496"/>
      <c r="D701" s="126"/>
      <c r="E701" s="496"/>
      <c r="F701" s="126"/>
      <c r="G701" s="496"/>
      <c r="H701" s="126"/>
      <c r="I701" s="496"/>
      <c r="J701" s="126"/>
      <c r="K701" s="496"/>
      <c r="L701" s="126"/>
      <c r="M701" s="496"/>
      <c r="N701" s="126"/>
      <c r="O701" s="496"/>
      <c r="P701" s="126"/>
      <c r="Q701" s="496"/>
      <c r="R701" s="126"/>
      <c r="S701" s="496"/>
      <c r="T701" s="126"/>
      <c r="U701" s="496"/>
      <c r="V701" s="126"/>
      <c r="W701" s="496"/>
      <c r="X701" s="126"/>
      <c r="Y701" s="496"/>
      <c r="Z701" s="126"/>
      <c r="AA701" s="496"/>
      <c r="AB701" s="126"/>
      <c r="AC701" s="496"/>
      <c r="AD701" s="126"/>
      <c r="AE701" s="496"/>
      <c r="AF701" s="126"/>
      <c r="AG701" s="496"/>
      <c r="AH701" s="126"/>
      <c r="AI701" s="496"/>
      <c r="AJ701" s="126"/>
      <c r="AK701" s="496"/>
      <c r="AL701" s="126"/>
      <c r="AM701" s="496"/>
      <c r="AN701" s="126"/>
      <c r="AO701" s="496"/>
      <c r="AP701" s="126"/>
      <c r="AQ701" s="496"/>
      <c r="AR701" s="126"/>
      <c r="AS701" s="496"/>
      <c r="AT701" s="126"/>
    </row>
    <row r="702" spans="2:46" s="122" customFormat="1" x14ac:dyDescent="0.25">
      <c r="B702" s="126"/>
      <c r="C702" s="496"/>
      <c r="D702" s="126"/>
      <c r="E702" s="496"/>
      <c r="F702" s="126"/>
      <c r="G702" s="496"/>
      <c r="H702" s="126"/>
      <c r="I702" s="496"/>
      <c r="J702" s="126"/>
      <c r="K702" s="496"/>
      <c r="L702" s="126"/>
      <c r="M702" s="496"/>
      <c r="N702" s="126"/>
      <c r="O702" s="496"/>
      <c r="P702" s="126"/>
      <c r="Q702" s="496"/>
      <c r="R702" s="126"/>
      <c r="S702" s="496"/>
      <c r="T702" s="126"/>
      <c r="U702" s="496"/>
      <c r="V702" s="126"/>
      <c r="W702" s="496"/>
      <c r="X702" s="126"/>
      <c r="Y702" s="496"/>
      <c r="Z702" s="126"/>
      <c r="AA702" s="496"/>
      <c r="AB702" s="126"/>
      <c r="AC702" s="496"/>
      <c r="AD702" s="126"/>
      <c r="AE702" s="496"/>
      <c r="AF702" s="126"/>
      <c r="AG702" s="496"/>
      <c r="AH702" s="126"/>
      <c r="AI702" s="496"/>
      <c r="AJ702" s="126"/>
      <c r="AK702" s="496"/>
      <c r="AL702" s="126"/>
      <c r="AM702" s="496"/>
      <c r="AN702" s="126"/>
      <c r="AO702" s="496"/>
      <c r="AP702" s="126"/>
      <c r="AQ702" s="496"/>
      <c r="AR702" s="126"/>
      <c r="AS702" s="496"/>
      <c r="AT702" s="126"/>
    </row>
    <row r="703" spans="2:46" s="122" customFormat="1" x14ac:dyDescent="0.25">
      <c r="B703" s="126"/>
      <c r="C703" s="496"/>
      <c r="D703" s="126"/>
      <c r="E703" s="496"/>
      <c r="F703" s="126"/>
      <c r="G703" s="496"/>
      <c r="H703" s="126"/>
      <c r="I703" s="496"/>
      <c r="J703" s="126"/>
      <c r="K703" s="496"/>
      <c r="L703" s="126"/>
      <c r="M703" s="496"/>
      <c r="N703" s="126"/>
      <c r="O703" s="496"/>
      <c r="P703" s="126"/>
      <c r="Q703" s="496"/>
      <c r="R703" s="126"/>
      <c r="S703" s="496"/>
      <c r="T703" s="126"/>
      <c r="U703" s="496"/>
      <c r="V703" s="126"/>
      <c r="W703" s="496"/>
      <c r="X703" s="126"/>
      <c r="Y703" s="496"/>
      <c r="Z703" s="126"/>
      <c r="AA703" s="496"/>
      <c r="AB703" s="126"/>
      <c r="AC703" s="496"/>
      <c r="AD703" s="126"/>
      <c r="AE703" s="496"/>
      <c r="AF703" s="126"/>
      <c r="AG703" s="496"/>
      <c r="AH703" s="126"/>
      <c r="AI703" s="496"/>
      <c r="AJ703" s="126"/>
      <c r="AK703" s="496"/>
      <c r="AL703" s="126"/>
      <c r="AM703" s="496"/>
      <c r="AN703" s="126"/>
      <c r="AO703" s="496"/>
      <c r="AP703" s="126"/>
      <c r="AQ703" s="496"/>
      <c r="AR703" s="126"/>
      <c r="AS703" s="496"/>
      <c r="AT703" s="126"/>
    </row>
    <row r="704" spans="2:46" s="122" customFormat="1" x14ac:dyDescent="0.25">
      <c r="B704" s="126"/>
      <c r="C704" s="496"/>
      <c r="D704" s="126"/>
      <c r="E704" s="496"/>
      <c r="F704" s="126"/>
      <c r="G704" s="496"/>
      <c r="H704" s="126"/>
      <c r="I704" s="496"/>
      <c r="J704" s="126"/>
      <c r="K704" s="496"/>
      <c r="L704" s="126"/>
      <c r="M704" s="496"/>
      <c r="N704" s="126"/>
      <c r="O704" s="496"/>
      <c r="P704" s="126"/>
      <c r="Q704" s="496"/>
      <c r="R704" s="126"/>
      <c r="S704" s="496"/>
      <c r="T704" s="126"/>
      <c r="U704" s="496"/>
      <c r="V704" s="126"/>
      <c r="W704" s="496"/>
      <c r="X704" s="126"/>
      <c r="Y704" s="496"/>
      <c r="Z704" s="126"/>
      <c r="AA704" s="496"/>
      <c r="AB704" s="126"/>
      <c r="AC704" s="496"/>
      <c r="AD704" s="126"/>
      <c r="AE704" s="496"/>
      <c r="AF704" s="126"/>
      <c r="AG704" s="496"/>
      <c r="AH704" s="126"/>
      <c r="AI704" s="496"/>
      <c r="AJ704" s="126"/>
      <c r="AK704" s="496"/>
      <c r="AL704" s="126"/>
      <c r="AM704" s="496"/>
      <c r="AN704" s="126"/>
      <c r="AO704" s="496"/>
      <c r="AP704" s="126"/>
      <c r="AQ704" s="496"/>
      <c r="AR704" s="126"/>
      <c r="AS704" s="496"/>
      <c r="AT704" s="126"/>
    </row>
    <row r="705" spans="2:46" s="122" customFormat="1" x14ac:dyDescent="0.25">
      <c r="B705" s="126"/>
      <c r="C705" s="496"/>
      <c r="D705" s="126"/>
      <c r="E705" s="496"/>
      <c r="F705" s="126"/>
      <c r="G705" s="496"/>
      <c r="H705" s="126"/>
      <c r="I705" s="496"/>
      <c r="J705" s="126"/>
      <c r="K705" s="496"/>
      <c r="L705" s="126"/>
      <c r="M705" s="496"/>
      <c r="N705" s="126"/>
      <c r="O705" s="496"/>
      <c r="P705" s="126"/>
      <c r="Q705" s="496"/>
      <c r="R705" s="126"/>
      <c r="S705" s="496"/>
      <c r="T705" s="126"/>
      <c r="U705" s="496"/>
      <c r="V705" s="126"/>
      <c r="W705" s="496"/>
      <c r="X705" s="126"/>
      <c r="Y705" s="496"/>
      <c r="Z705" s="126"/>
      <c r="AA705" s="496"/>
      <c r="AB705" s="126"/>
      <c r="AC705" s="496"/>
      <c r="AD705" s="126"/>
      <c r="AE705" s="496"/>
      <c r="AF705" s="126"/>
      <c r="AG705" s="496"/>
      <c r="AH705" s="126"/>
      <c r="AI705" s="496"/>
      <c r="AJ705" s="126"/>
      <c r="AK705" s="496"/>
      <c r="AL705" s="126"/>
      <c r="AM705" s="496"/>
      <c r="AN705" s="126"/>
      <c r="AO705" s="496"/>
      <c r="AP705" s="126"/>
      <c r="AQ705" s="496"/>
      <c r="AR705" s="126"/>
      <c r="AS705" s="496"/>
      <c r="AT705" s="126"/>
    </row>
    <row r="706" spans="2:46" s="122" customFormat="1" x14ac:dyDescent="0.25">
      <c r="B706" s="126"/>
      <c r="C706" s="496"/>
      <c r="D706" s="126"/>
      <c r="E706" s="496"/>
      <c r="F706" s="126"/>
      <c r="G706" s="496"/>
      <c r="H706" s="126"/>
      <c r="I706" s="496"/>
      <c r="J706" s="126"/>
      <c r="K706" s="496"/>
      <c r="L706" s="126"/>
      <c r="M706" s="496"/>
      <c r="N706" s="126"/>
      <c r="O706" s="496"/>
      <c r="P706" s="126"/>
      <c r="Q706" s="496"/>
      <c r="R706" s="126"/>
      <c r="S706" s="496"/>
      <c r="T706" s="126"/>
      <c r="U706" s="496"/>
      <c r="V706" s="126"/>
      <c r="W706" s="496"/>
      <c r="X706" s="126"/>
      <c r="Y706" s="496"/>
      <c r="Z706" s="126"/>
      <c r="AA706" s="496"/>
      <c r="AB706" s="126"/>
      <c r="AC706" s="496"/>
      <c r="AD706" s="126"/>
      <c r="AE706" s="496"/>
      <c r="AF706" s="126"/>
      <c r="AG706" s="496"/>
      <c r="AH706" s="126"/>
      <c r="AI706" s="496"/>
      <c r="AJ706" s="126"/>
      <c r="AK706" s="496"/>
      <c r="AL706" s="126"/>
      <c r="AM706" s="496"/>
      <c r="AN706" s="126"/>
      <c r="AO706" s="496"/>
      <c r="AP706" s="126"/>
      <c r="AQ706" s="496"/>
      <c r="AR706" s="126"/>
      <c r="AS706" s="496"/>
      <c r="AT706" s="126"/>
    </row>
    <row r="707" spans="2:46" s="122" customFormat="1" x14ac:dyDescent="0.25">
      <c r="B707" s="126"/>
      <c r="C707" s="496"/>
      <c r="D707" s="126"/>
      <c r="E707" s="496"/>
      <c r="F707" s="126"/>
      <c r="G707" s="496"/>
      <c r="H707" s="126"/>
      <c r="I707" s="496"/>
      <c r="J707" s="126"/>
      <c r="K707" s="496"/>
      <c r="L707" s="126"/>
      <c r="M707" s="496"/>
      <c r="N707" s="126"/>
      <c r="O707" s="496"/>
      <c r="P707" s="126"/>
      <c r="Q707" s="496"/>
      <c r="R707" s="126"/>
      <c r="S707" s="496"/>
      <c r="T707" s="126"/>
      <c r="U707" s="496"/>
      <c r="V707" s="126"/>
      <c r="W707" s="496"/>
      <c r="X707" s="126"/>
      <c r="Y707" s="496"/>
      <c r="Z707" s="126"/>
      <c r="AA707" s="496"/>
      <c r="AB707" s="126"/>
      <c r="AC707" s="496"/>
      <c r="AD707" s="126"/>
      <c r="AE707" s="496"/>
      <c r="AF707" s="126"/>
      <c r="AG707" s="496"/>
      <c r="AH707" s="126"/>
      <c r="AI707" s="496"/>
      <c r="AJ707" s="126"/>
      <c r="AK707" s="496"/>
      <c r="AL707" s="126"/>
      <c r="AM707" s="496"/>
      <c r="AN707" s="126"/>
      <c r="AO707" s="496"/>
      <c r="AP707" s="126"/>
      <c r="AQ707" s="496"/>
      <c r="AR707" s="126"/>
      <c r="AS707" s="496"/>
      <c r="AT707" s="126"/>
    </row>
    <row r="708" spans="2:46" s="122" customFormat="1" x14ac:dyDescent="0.25">
      <c r="B708" s="126"/>
      <c r="C708" s="496"/>
      <c r="D708" s="126"/>
      <c r="E708" s="496"/>
      <c r="F708" s="126"/>
      <c r="G708" s="496"/>
      <c r="H708" s="126"/>
      <c r="I708" s="496"/>
      <c r="J708" s="126"/>
      <c r="K708" s="496"/>
      <c r="L708" s="126"/>
      <c r="M708" s="496"/>
      <c r="N708" s="126"/>
      <c r="O708" s="496"/>
      <c r="P708" s="126"/>
      <c r="Q708" s="496"/>
      <c r="R708" s="126"/>
      <c r="S708" s="496"/>
      <c r="T708" s="126"/>
      <c r="U708" s="496"/>
      <c r="V708" s="126"/>
      <c r="W708" s="496"/>
      <c r="X708" s="126"/>
      <c r="Y708" s="496"/>
      <c r="Z708" s="126"/>
      <c r="AA708" s="496"/>
      <c r="AB708" s="126"/>
      <c r="AC708" s="496"/>
      <c r="AD708" s="126"/>
      <c r="AE708" s="496"/>
      <c r="AF708" s="126"/>
      <c r="AG708" s="496"/>
      <c r="AH708" s="126"/>
      <c r="AI708" s="496"/>
      <c r="AJ708" s="126"/>
      <c r="AK708" s="496"/>
      <c r="AL708" s="126"/>
      <c r="AM708" s="496"/>
      <c r="AN708" s="126"/>
      <c r="AO708" s="496"/>
      <c r="AP708" s="126"/>
      <c r="AQ708" s="496"/>
      <c r="AR708" s="126"/>
      <c r="AS708" s="496"/>
      <c r="AT708" s="126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601" t="s">
        <v>312</v>
      </c>
      <c r="C3" s="601"/>
      <c r="D3" s="601"/>
      <c r="E3" s="601"/>
    </row>
    <row r="4" spans="2:6" ht="6" customHeight="1" thickBot="1" x14ac:dyDescent="0.3"/>
    <row r="5" spans="2:6" ht="28.5" customHeight="1" x14ac:dyDescent="0.25">
      <c r="C5" s="498">
        <v>2015</v>
      </c>
      <c r="D5" s="498">
        <v>2015</v>
      </c>
      <c r="E5" s="498" t="s">
        <v>64</v>
      </c>
    </row>
    <row r="6" spans="2:6" ht="15" customHeight="1" x14ac:dyDescent="0.25">
      <c r="B6" s="43" t="s">
        <v>174</v>
      </c>
      <c r="C6" s="499">
        <v>8.3670823848878921</v>
      </c>
      <c r="D6" s="499">
        <v>8.2270330496282469</v>
      </c>
      <c r="E6" s="452">
        <v>-0.14004933525964525</v>
      </c>
    </row>
    <row r="7" spans="2:6" s="4" customFormat="1" x14ac:dyDescent="0.25">
      <c r="B7" s="25" t="s">
        <v>175</v>
      </c>
      <c r="C7" s="500">
        <v>8.0352017594347931</v>
      </c>
      <c r="D7" s="500">
        <v>7.8895039488259382</v>
      </c>
      <c r="E7" s="34">
        <v>-0.14569781060885489</v>
      </c>
    </row>
    <row r="8" spans="2:6" s="4" customFormat="1" x14ac:dyDescent="0.25">
      <c r="B8" s="28" t="s">
        <v>176</v>
      </c>
      <c r="C8" s="501">
        <v>9.243407049389555</v>
      </c>
      <c r="D8" s="501">
        <v>9.1388893428223579</v>
      </c>
      <c r="E8" s="453">
        <v>-0.10451770656719717</v>
      </c>
    </row>
    <row r="9" spans="2:6" s="40" customFormat="1" ht="6" customHeight="1" x14ac:dyDescent="0.25">
      <c r="B9" s="599"/>
      <c r="C9" s="599"/>
      <c r="D9" s="599"/>
      <c r="E9" s="599"/>
      <c r="F9" s="4"/>
    </row>
    <row r="10" spans="2:6" s="4" customFormat="1" ht="15" customHeight="1" x14ac:dyDescent="0.25">
      <c r="B10" s="600" t="s">
        <v>80</v>
      </c>
      <c r="C10" s="600"/>
      <c r="D10" s="600"/>
      <c r="E10" s="600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59" customWidth="1"/>
    <col min="3" max="3" width="15.7109375" style="463" customWidth="1"/>
    <col min="4" max="4" width="16.140625" style="463" customWidth="1"/>
  </cols>
  <sheetData>
    <row r="1" spans="2:5" ht="30" customHeight="1" x14ac:dyDescent="0.25"/>
    <row r="3" spans="2:5" s="4" customFormat="1" ht="43.5" customHeight="1" thickBot="1" x14ac:dyDescent="0.3">
      <c r="B3" s="601" t="s">
        <v>333</v>
      </c>
      <c r="C3" s="601"/>
      <c r="D3" s="601"/>
      <c r="E3" s="601"/>
    </row>
    <row r="4" spans="2:5" s="4" customFormat="1" ht="6" customHeight="1" thickBot="1" x14ac:dyDescent="0.3">
      <c r="C4" s="502"/>
      <c r="D4" s="502"/>
    </row>
    <row r="5" spans="2:5" s="4" customFormat="1" ht="31.5" customHeight="1" x14ac:dyDescent="0.25">
      <c r="C5" s="503">
        <v>2015</v>
      </c>
      <c r="D5" s="503">
        <v>2015</v>
      </c>
      <c r="E5" s="12" t="s">
        <v>64</v>
      </c>
    </row>
    <row r="6" spans="2:5" ht="15.75" x14ac:dyDescent="0.25">
      <c r="B6" s="60" t="s">
        <v>109</v>
      </c>
      <c r="C6" s="504"/>
      <c r="D6" s="504"/>
      <c r="E6" s="61"/>
    </row>
    <row r="7" spans="2:5" s="4" customFormat="1" x14ac:dyDescent="0.25">
      <c r="B7" s="62" t="s">
        <v>177</v>
      </c>
      <c r="C7" s="505">
        <v>7.6849504113177298</v>
      </c>
      <c r="D7" s="505">
        <v>7.5731704659982526</v>
      </c>
      <c r="E7" s="454">
        <v>-0.11177994531947721</v>
      </c>
    </row>
    <row r="8" spans="2:5" s="4" customFormat="1" x14ac:dyDescent="0.25">
      <c r="B8" s="25" t="s">
        <v>178</v>
      </c>
      <c r="C8" s="500">
        <v>7.2515453638495577</v>
      </c>
      <c r="D8" s="500">
        <v>7.1712658095687889</v>
      </c>
      <c r="E8" s="34">
        <v>-8.0279554280768828E-2</v>
      </c>
    </row>
    <row r="9" spans="2:5" s="4" customFormat="1" x14ac:dyDescent="0.25">
      <c r="B9" s="28" t="s">
        <v>179</v>
      </c>
      <c r="C9" s="506">
        <v>8.5248004409728111</v>
      </c>
      <c r="D9" s="506">
        <v>8.377048829446915</v>
      </c>
      <c r="E9" s="36">
        <v>-0.14775161152589611</v>
      </c>
    </row>
    <row r="10" spans="2:5" ht="15.75" x14ac:dyDescent="0.25">
      <c r="B10" s="60" t="s">
        <v>82</v>
      </c>
      <c r="C10" s="504"/>
      <c r="D10" s="504"/>
      <c r="E10" s="61"/>
    </row>
    <row r="11" spans="2:5" s="4" customFormat="1" x14ac:dyDescent="0.25">
      <c r="B11" s="62" t="s">
        <v>177</v>
      </c>
      <c r="C11" s="505">
        <v>8.1212030580367962</v>
      </c>
      <c r="D11" s="505">
        <v>8.0120482608309089</v>
      </c>
      <c r="E11" s="454">
        <v>-0.10915479720588728</v>
      </c>
    </row>
    <row r="12" spans="2:5" s="4" customFormat="1" x14ac:dyDescent="0.25">
      <c r="B12" s="25" t="s">
        <v>178</v>
      </c>
      <c r="C12" s="500">
        <v>7.793715965679163</v>
      </c>
      <c r="D12" s="500">
        <v>7.7282281673243682</v>
      </c>
      <c r="E12" s="34">
        <v>-6.5487798354794791E-2</v>
      </c>
    </row>
    <row r="13" spans="2:5" s="4" customFormat="1" x14ac:dyDescent="0.25">
      <c r="B13" s="28" t="s">
        <v>179</v>
      </c>
      <c r="C13" s="506">
        <v>8.6637682702488483</v>
      </c>
      <c r="D13" s="506">
        <v>8.4947531249087938</v>
      </c>
      <c r="E13" s="36">
        <v>-0.16901514534005457</v>
      </c>
    </row>
    <row r="14" spans="2:5" ht="15.75" x14ac:dyDescent="0.25">
      <c r="B14" s="67" t="s">
        <v>84</v>
      </c>
      <c r="C14" s="504"/>
      <c r="D14" s="504"/>
      <c r="E14" s="61"/>
    </row>
    <row r="15" spans="2:5" s="4" customFormat="1" x14ac:dyDescent="0.25">
      <c r="B15" s="68" t="s">
        <v>177</v>
      </c>
      <c r="C15" s="505">
        <v>8.1559643516238491</v>
      </c>
      <c r="D15" s="505">
        <v>8.1786224251136144</v>
      </c>
      <c r="E15" s="454">
        <v>2.2658073489765229E-2</v>
      </c>
    </row>
    <row r="16" spans="2:5" s="4" customFormat="1" x14ac:dyDescent="0.25">
      <c r="B16" s="69" t="s">
        <v>178</v>
      </c>
      <c r="C16" s="500">
        <v>7.9767220762665341</v>
      </c>
      <c r="D16" s="500">
        <v>8.0109836726630093</v>
      </c>
      <c r="E16" s="34">
        <v>3.4261596396475191E-2</v>
      </c>
    </row>
    <row r="17" spans="2:5" s="4" customFormat="1" x14ac:dyDescent="0.25">
      <c r="B17" s="70" t="s">
        <v>179</v>
      </c>
      <c r="C17" s="506">
        <v>8.3389776515079017</v>
      </c>
      <c r="D17" s="506">
        <v>8.349410446125404</v>
      </c>
      <c r="E17" s="36">
        <v>1.0432794617502239E-2</v>
      </c>
    </row>
    <row r="18" spans="2:5" ht="15.75" x14ac:dyDescent="0.25">
      <c r="B18" s="67" t="s">
        <v>86</v>
      </c>
      <c r="C18" s="507"/>
      <c r="D18" s="507"/>
      <c r="E18" s="456"/>
    </row>
    <row r="19" spans="2:5" s="4" customFormat="1" x14ac:dyDescent="0.25">
      <c r="B19" s="68" t="s">
        <v>177</v>
      </c>
      <c r="C19" s="505">
        <v>8.3670823848878921</v>
      </c>
      <c r="D19" s="505">
        <v>8.2270330496282469</v>
      </c>
      <c r="E19" s="454">
        <v>-0.14004933525964525</v>
      </c>
    </row>
    <row r="20" spans="2:5" s="4" customFormat="1" x14ac:dyDescent="0.25">
      <c r="B20" s="69" t="s">
        <v>178</v>
      </c>
      <c r="C20" s="500">
        <v>8.0352017594347931</v>
      </c>
      <c r="D20" s="500">
        <v>7.8895039488259382</v>
      </c>
      <c r="E20" s="34">
        <v>-0.14569781060885489</v>
      </c>
    </row>
    <row r="21" spans="2:5" s="4" customFormat="1" x14ac:dyDescent="0.25">
      <c r="B21" s="70" t="s">
        <v>179</v>
      </c>
      <c r="C21" s="506">
        <v>9.243407049389555</v>
      </c>
      <c r="D21" s="506">
        <v>9.1388893428223579</v>
      </c>
      <c r="E21" s="36">
        <v>-0.10451770656719717</v>
      </c>
    </row>
    <row r="22" spans="2:5" ht="15.75" x14ac:dyDescent="0.25">
      <c r="B22" s="60" t="s">
        <v>88</v>
      </c>
      <c r="C22" s="504"/>
      <c r="D22" s="504"/>
      <c r="E22" s="61"/>
    </row>
    <row r="23" spans="2:5" s="4" customFormat="1" x14ac:dyDescent="0.25">
      <c r="B23" s="62" t="s">
        <v>177</v>
      </c>
      <c r="C23" s="505">
        <v>7.0447658751180411</v>
      </c>
      <c r="D23" s="505">
        <v>6.9600136400172126</v>
      </c>
      <c r="E23" s="454">
        <v>-8.4752235100828521E-2</v>
      </c>
    </row>
    <row r="24" spans="2:5" s="4" customFormat="1" x14ac:dyDescent="0.25">
      <c r="B24" s="25" t="s">
        <v>178</v>
      </c>
      <c r="C24" s="500">
        <v>6.8412014897277853</v>
      </c>
      <c r="D24" s="500">
        <v>6.7524522876423259</v>
      </c>
      <c r="E24" s="34">
        <v>-8.8749202085459444E-2</v>
      </c>
    </row>
    <row r="25" spans="2:5" s="4" customFormat="1" x14ac:dyDescent="0.25">
      <c r="B25" s="28" t="s">
        <v>179</v>
      </c>
      <c r="C25" s="506">
        <v>7.6249412515850992</v>
      </c>
      <c r="D25" s="506">
        <v>7.5835392246103543</v>
      </c>
      <c r="E25" s="36">
        <v>-4.1402026974744821E-2</v>
      </c>
    </row>
    <row r="26" spans="2:5" ht="15.75" x14ac:dyDescent="0.25">
      <c r="B26" s="67" t="s">
        <v>90</v>
      </c>
      <c r="C26" s="504"/>
      <c r="D26" s="504"/>
      <c r="E26" s="61"/>
    </row>
    <row r="27" spans="2:5" s="4" customFormat="1" x14ac:dyDescent="0.25">
      <c r="B27" s="68" t="s">
        <v>177</v>
      </c>
      <c r="C27" s="505">
        <v>7.2914220068041846</v>
      </c>
      <c r="D27" s="505">
        <v>7.1650584319448969</v>
      </c>
      <c r="E27" s="454">
        <v>-0.12636357485928773</v>
      </c>
    </row>
    <row r="28" spans="2:5" s="4" customFormat="1" x14ac:dyDescent="0.25">
      <c r="B28" s="69" t="s">
        <v>178</v>
      </c>
      <c r="C28" s="500">
        <v>7.1506316464996216</v>
      </c>
      <c r="D28" s="500">
        <v>7.0011500923612635</v>
      </c>
      <c r="E28" s="34">
        <v>-0.14948155413835806</v>
      </c>
    </row>
    <row r="29" spans="2:5" s="4" customFormat="1" x14ac:dyDescent="0.25">
      <c r="B29" s="70" t="s">
        <v>179</v>
      </c>
      <c r="C29" s="506">
        <v>7.67104159637538</v>
      </c>
      <c r="D29" s="506">
        <v>7.6359154213683036</v>
      </c>
      <c r="E29" s="36">
        <v>-3.5126175007076377E-2</v>
      </c>
    </row>
    <row r="30" spans="2:5" ht="15.75" x14ac:dyDescent="0.25">
      <c r="B30" s="60" t="s">
        <v>110</v>
      </c>
      <c r="C30" s="504"/>
      <c r="D30" s="504"/>
      <c r="E30" s="61"/>
    </row>
    <row r="31" spans="2:5" s="4" customFormat="1" x14ac:dyDescent="0.25">
      <c r="B31" s="62" t="s">
        <v>177</v>
      </c>
      <c r="C31" s="505">
        <v>2.4042441360677884</v>
      </c>
      <c r="D31" s="505">
        <v>2.3891621725821359</v>
      </c>
      <c r="E31" s="454">
        <v>-1.5081963485652494E-2</v>
      </c>
    </row>
    <row r="32" spans="2:5" s="4" customFormat="1" x14ac:dyDescent="0.25">
      <c r="B32" s="25" t="s">
        <v>178</v>
      </c>
      <c r="C32" s="500">
        <v>2.4042441360677884</v>
      </c>
      <c r="D32" s="500">
        <v>2.3891621725821359</v>
      </c>
      <c r="E32" s="34">
        <v>-1.5081963485652494E-2</v>
      </c>
    </row>
    <row r="33" spans="2:5" s="4" customFormat="1" x14ac:dyDescent="0.25">
      <c r="B33" s="28" t="s">
        <v>179</v>
      </c>
      <c r="C33" s="501" t="s">
        <v>162</v>
      </c>
      <c r="D33" s="501">
        <v>0</v>
      </c>
      <c r="E33" s="453" t="s">
        <v>162</v>
      </c>
    </row>
    <row r="34" spans="2:5" ht="15.75" x14ac:dyDescent="0.25">
      <c r="B34" s="60" t="s">
        <v>111</v>
      </c>
      <c r="C34" s="504"/>
      <c r="D34" s="504"/>
      <c r="E34" s="61"/>
    </row>
    <row r="35" spans="2:5" s="4" customFormat="1" x14ac:dyDescent="0.25">
      <c r="B35" s="62" t="s">
        <v>177</v>
      </c>
      <c r="C35" s="505">
        <v>3.8095948079284336</v>
      </c>
      <c r="D35" s="505">
        <v>3.7612092300270685</v>
      </c>
      <c r="E35" s="454">
        <v>-4.8385577901365107E-2</v>
      </c>
    </row>
    <row r="36" spans="2:5" s="4" customFormat="1" x14ac:dyDescent="0.25">
      <c r="B36" s="25" t="s">
        <v>178</v>
      </c>
      <c r="C36" s="500">
        <v>3.2167720419648442</v>
      </c>
      <c r="D36" s="500">
        <v>3.123624369667946</v>
      </c>
      <c r="E36" s="34">
        <v>-9.3147672296898243E-2</v>
      </c>
    </row>
    <row r="37" spans="2:5" s="4" customFormat="1" x14ac:dyDescent="0.25">
      <c r="B37" s="28" t="s">
        <v>179</v>
      </c>
      <c r="C37" s="506">
        <v>6.9581180811808121</v>
      </c>
      <c r="D37" s="506">
        <v>7.2381528882739534</v>
      </c>
      <c r="E37" s="36">
        <v>0.28003480709314132</v>
      </c>
    </row>
    <row r="38" spans="2:5" s="4" customFormat="1" ht="6" customHeight="1" x14ac:dyDescent="0.25">
      <c r="B38" s="72"/>
      <c r="C38" s="508"/>
      <c r="D38" s="508"/>
      <c r="E38" s="73"/>
    </row>
    <row r="39" spans="2:5" s="4" customFormat="1" x14ac:dyDescent="0.25">
      <c r="B39" s="600" t="s">
        <v>80</v>
      </c>
      <c r="C39" s="600"/>
      <c r="D39" s="600"/>
      <c r="E39" s="600"/>
    </row>
    <row r="40" spans="2:5" s="4" customFormat="1" x14ac:dyDescent="0.25">
      <c r="B40" s="74"/>
      <c r="C40" s="509"/>
      <c r="D40" s="509"/>
    </row>
    <row r="41" spans="2:5" s="4" customFormat="1" x14ac:dyDescent="0.25">
      <c r="B41" s="74"/>
      <c r="C41" s="509"/>
      <c r="D41" s="509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59" customWidth="1"/>
    <col min="3" max="3" width="15.7109375" style="463" customWidth="1"/>
    <col min="4" max="4" width="15.5703125" style="463" customWidth="1"/>
    <col min="5" max="5" width="11.42578125" style="510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601" t="s">
        <v>334</v>
      </c>
      <c r="C3" s="601"/>
      <c r="D3" s="601"/>
      <c r="E3" s="601"/>
    </row>
    <row r="4" spans="2:5" s="4" customFormat="1" ht="6" customHeight="1" thickBot="1" x14ac:dyDescent="0.3">
      <c r="C4" s="502"/>
      <c r="D4" s="502"/>
      <c r="E4" s="502"/>
    </row>
    <row r="5" spans="2:5" s="4" customFormat="1" ht="32.25" customHeight="1" x14ac:dyDescent="0.25">
      <c r="C5" s="503">
        <v>2015</v>
      </c>
      <c r="D5" s="503">
        <v>2015</v>
      </c>
      <c r="E5" s="12" t="s">
        <v>64</v>
      </c>
    </row>
    <row r="6" spans="2:5" ht="15.75" x14ac:dyDescent="0.25">
      <c r="B6" s="60" t="s">
        <v>180</v>
      </c>
      <c r="C6" s="511">
        <v>7.6849504113177298</v>
      </c>
      <c r="D6" s="511">
        <v>7.5731704659982526</v>
      </c>
      <c r="E6" s="457">
        <v>-0.11177994531947721</v>
      </c>
    </row>
    <row r="7" spans="2:5" s="4" customFormat="1" x14ac:dyDescent="0.25">
      <c r="B7" s="22" t="s">
        <v>82</v>
      </c>
      <c r="C7" s="512">
        <v>8.1212030580367962</v>
      </c>
      <c r="D7" s="512">
        <v>8.0120482608309089</v>
      </c>
      <c r="E7" s="513">
        <v>-0.10915479720588728</v>
      </c>
    </row>
    <row r="8" spans="2:5" s="4" customFormat="1" x14ac:dyDescent="0.25">
      <c r="B8" s="75" t="s">
        <v>84</v>
      </c>
      <c r="C8" s="500">
        <v>8.1559643516238491</v>
      </c>
      <c r="D8" s="500">
        <v>8.1786224251136144</v>
      </c>
      <c r="E8" s="34">
        <v>2.2658073489765229E-2</v>
      </c>
    </row>
    <row r="9" spans="2:5" s="4" customFormat="1" x14ac:dyDescent="0.25">
      <c r="B9" s="75" t="s">
        <v>86</v>
      </c>
      <c r="C9" s="500">
        <v>8.3670823848878921</v>
      </c>
      <c r="D9" s="500">
        <v>8.2270330496282469</v>
      </c>
      <c r="E9" s="34">
        <v>-0.14004933525964525</v>
      </c>
    </row>
    <row r="10" spans="2:5" s="4" customFormat="1" x14ac:dyDescent="0.25">
      <c r="B10" s="25" t="s">
        <v>88</v>
      </c>
      <c r="C10" s="500">
        <v>7.0447658751180411</v>
      </c>
      <c r="D10" s="500">
        <v>6.9600136400172126</v>
      </c>
      <c r="E10" s="34">
        <v>-8.4752235100828521E-2</v>
      </c>
    </row>
    <row r="11" spans="2:5" s="4" customFormat="1" x14ac:dyDescent="0.25">
      <c r="B11" s="75" t="s">
        <v>90</v>
      </c>
      <c r="C11" s="500">
        <v>7.2914220068041846</v>
      </c>
      <c r="D11" s="500">
        <v>7.1650584319448969</v>
      </c>
      <c r="E11" s="34">
        <v>-0.12636357485928773</v>
      </c>
    </row>
    <row r="12" spans="2:5" s="4" customFormat="1" x14ac:dyDescent="0.25">
      <c r="B12" s="25" t="s">
        <v>92</v>
      </c>
      <c r="C12" s="500">
        <v>2.4042441360677884</v>
      </c>
      <c r="D12" s="500">
        <v>2.3891621725821359</v>
      </c>
      <c r="E12" s="34">
        <v>-1.5081963485652494E-2</v>
      </c>
    </row>
    <row r="13" spans="2:5" s="4" customFormat="1" x14ac:dyDescent="0.25">
      <c r="B13" s="25" t="s">
        <v>111</v>
      </c>
      <c r="C13" s="500">
        <v>3.8095948079284336</v>
      </c>
      <c r="D13" s="500">
        <v>3.7612092300270685</v>
      </c>
      <c r="E13" s="34">
        <v>-4.8385577901365107E-2</v>
      </c>
    </row>
    <row r="14" spans="2:5" ht="15.75" x14ac:dyDescent="0.25">
      <c r="B14" s="60" t="s">
        <v>178</v>
      </c>
      <c r="C14" s="511">
        <v>7.2515453638495577</v>
      </c>
      <c r="D14" s="511">
        <v>7.1712658095687889</v>
      </c>
      <c r="E14" s="457">
        <v>-8.0279554280768828E-2</v>
      </c>
    </row>
    <row r="15" spans="2:5" s="4" customFormat="1" x14ac:dyDescent="0.25">
      <c r="B15" s="22" t="s">
        <v>82</v>
      </c>
      <c r="C15" s="512">
        <v>7.793715965679163</v>
      </c>
      <c r="D15" s="512">
        <v>7.7282281673243682</v>
      </c>
      <c r="E15" s="513">
        <v>-6.5487798354794791E-2</v>
      </c>
    </row>
    <row r="16" spans="2:5" s="4" customFormat="1" x14ac:dyDescent="0.25">
      <c r="B16" s="75" t="s">
        <v>84</v>
      </c>
      <c r="C16" s="500">
        <v>7.9767220762665341</v>
      </c>
      <c r="D16" s="500">
        <v>8.0109836726630093</v>
      </c>
      <c r="E16" s="34">
        <v>3.4261596396475191E-2</v>
      </c>
    </row>
    <row r="17" spans="2:6" s="4" customFormat="1" x14ac:dyDescent="0.25">
      <c r="B17" s="75" t="s">
        <v>86</v>
      </c>
      <c r="C17" s="500">
        <v>8.0352017594347931</v>
      </c>
      <c r="D17" s="500">
        <v>7.8895039488259382</v>
      </c>
      <c r="E17" s="34">
        <v>-0.14569781060885489</v>
      </c>
    </row>
    <row r="18" spans="2:6" s="4" customFormat="1" x14ac:dyDescent="0.25">
      <c r="B18" s="25" t="s">
        <v>88</v>
      </c>
      <c r="C18" s="500">
        <v>6.8412014897277853</v>
      </c>
      <c r="D18" s="500">
        <v>6.7524522876423259</v>
      </c>
      <c r="E18" s="34">
        <v>-8.8749202085459444E-2</v>
      </c>
    </row>
    <row r="19" spans="2:6" s="4" customFormat="1" x14ac:dyDescent="0.25">
      <c r="B19" s="75" t="s">
        <v>90</v>
      </c>
      <c r="C19" s="500">
        <v>7.1506316464996216</v>
      </c>
      <c r="D19" s="500">
        <v>7.0011500923612635</v>
      </c>
      <c r="E19" s="34">
        <v>-0.14948155413835806</v>
      </c>
    </row>
    <row r="20" spans="2:6" s="4" customFormat="1" x14ac:dyDescent="0.25">
      <c r="B20" s="25" t="s">
        <v>92</v>
      </c>
      <c r="C20" s="500">
        <v>2.4042441360677884</v>
      </c>
      <c r="D20" s="500">
        <v>2.3891621725821359</v>
      </c>
      <c r="E20" s="34">
        <v>-1.5081963485652494E-2</v>
      </c>
    </row>
    <row r="21" spans="2:6" s="4" customFormat="1" x14ac:dyDescent="0.25">
      <c r="B21" s="25" t="s">
        <v>111</v>
      </c>
      <c r="C21" s="500">
        <v>3.2167720419648442</v>
      </c>
      <c r="D21" s="500">
        <v>3.123624369667946</v>
      </c>
      <c r="E21" s="34">
        <v>-9.3147672296898243E-2</v>
      </c>
    </row>
    <row r="22" spans="2:6" ht="15.75" x14ac:dyDescent="0.25">
      <c r="B22" s="60" t="s">
        <v>179</v>
      </c>
      <c r="C22" s="511">
        <v>8.5248004409728111</v>
      </c>
      <c r="D22" s="511">
        <v>8.377048829446915</v>
      </c>
      <c r="E22" s="457">
        <v>-0.14775161152589611</v>
      </c>
    </row>
    <row r="23" spans="2:6" s="4" customFormat="1" x14ac:dyDescent="0.25">
      <c r="B23" s="22" t="s">
        <v>82</v>
      </c>
      <c r="C23" s="512">
        <v>8.6637682702488483</v>
      </c>
      <c r="D23" s="512">
        <v>8.4947531249087938</v>
      </c>
      <c r="E23" s="513">
        <v>-0.16901514534005457</v>
      </c>
    </row>
    <row r="24" spans="2:6" s="4" customFormat="1" x14ac:dyDescent="0.25">
      <c r="B24" s="75" t="s">
        <v>84</v>
      </c>
      <c r="C24" s="500">
        <v>8.3389776515079017</v>
      </c>
      <c r="D24" s="500">
        <v>8.349410446125404</v>
      </c>
      <c r="E24" s="34">
        <v>1.0432794617502239E-2</v>
      </c>
    </row>
    <row r="25" spans="2:6" s="4" customFormat="1" x14ac:dyDescent="0.25">
      <c r="B25" s="75" t="s">
        <v>86</v>
      </c>
      <c r="C25" s="500">
        <v>9.243407049389555</v>
      </c>
      <c r="D25" s="500">
        <v>9.1388893428223579</v>
      </c>
      <c r="E25" s="34">
        <v>-0.10451770656719717</v>
      </c>
    </row>
    <row r="26" spans="2:6" s="4" customFormat="1" x14ac:dyDescent="0.25">
      <c r="B26" s="25" t="s">
        <v>88</v>
      </c>
      <c r="C26" s="500">
        <v>7.6249412515850992</v>
      </c>
      <c r="D26" s="500">
        <v>7.5835392246103543</v>
      </c>
      <c r="E26" s="34">
        <v>-4.1402026974744821E-2</v>
      </c>
    </row>
    <row r="27" spans="2:6" s="4" customFormat="1" x14ac:dyDescent="0.25">
      <c r="B27" s="75" t="s">
        <v>90</v>
      </c>
      <c r="C27" s="500">
        <v>7.67104159637538</v>
      </c>
      <c r="D27" s="500">
        <v>7.6359154213683036</v>
      </c>
      <c r="E27" s="34">
        <v>-3.5126175007076377E-2</v>
      </c>
    </row>
    <row r="28" spans="2:6" s="4" customFormat="1" x14ac:dyDescent="0.25">
      <c r="B28" s="25" t="s">
        <v>92</v>
      </c>
      <c r="C28" s="514" t="s">
        <v>162</v>
      </c>
      <c r="D28" s="514">
        <v>0</v>
      </c>
      <c r="E28" s="459" t="s">
        <v>162</v>
      </c>
      <c r="F28" s="118"/>
    </row>
    <row r="29" spans="2:6" s="4" customFormat="1" x14ac:dyDescent="0.25">
      <c r="B29" s="25" t="s">
        <v>111</v>
      </c>
      <c r="C29" s="500">
        <v>6.9581180811808121</v>
      </c>
      <c r="D29" s="500">
        <v>7.2381528882739534</v>
      </c>
      <c r="E29" s="34">
        <v>0.28003480709314132</v>
      </c>
    </row>
    <row r="30" spans="2:6" s="4" customFormat="1" ht="6" customHeight="1" x14ac:dyDescent="0.25">
      <c r="B30" s="72"/>
      <c r="C30" s="508"/>
      <c r="D30" s="508"/>
      <c r="E30" s="73"/>
    </row>
    <row r="31" spans="2:6" s="4" customFormat="1" x14ac:dyDescent="0.25">
      <c r="B31" s="600" t="s">
        <v>80</v>
      </c>
      <c r="C31" s="600"/>
      <c r="D31" s="600"/>
      <c r="E31" s="600"/>
    </row>
    <row r="32" spans="2:6" s="4" customFormat="1" x14ac:dyDescent="0.25">
      <c r="B32" s="74"/>
      <c r="C32" s="509"/>
      <c r="D32" s="509"/>
      <c r="E32" s="502"/>
    </row>
    <row r="33" spans="2:5" s="4" customFormat="1" x14ac:dyDescent="0.25">
      <c r="B33" s="74"/>
      <c r="C33" s="509"/>
      <c r="D33" s="509"/>
      <c r="E33" s="502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43"/>
  <sheetViews>
    <sheetView showGridLines="0" zoomScaleNormal="100" workbookViewId="0">
      <selection activeCell="K21" sqref="K21"/>
    </sheetView>
  </sheetViews>
  <sheetFormatPr baseColWidth="10" defaultRowHeight="15" outlineLevelRow="1" x14ac:dyDescent="0.25"/>
  <cols>
    <col min="1" max="1" width="17.7109375" customWidth="1"/>
    <col min="2" max="2" width="17" style="59" customWidth="1"/>
    <col min="3" max="3" width="11.140625" style="430" customWidth="1"/>
    <col min="4" max="4" width="12.5703125" style="515" customWidth="1"/>
    <col min="5" max="6" width="10.7109375" style="515" customWidth="1"/>
    <col min="7" max="7" width="11.42578125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601" t="s">
        <v>313</v>
      </c>
      <c r="C3" s="601"/>
      <c r="D3" s="601"/>
      <c r="E3" s="601"/>
      <c r="F3" s="601"/>
    </row>
    <row r="4" spans="2:7" s="4" customFormat="1" ht="6" customHeight="1" thickBot="1" x14ac:dyDescent="0.3">
      <c r="B4" s="80"/>
      <c r="C4" s="431"/>
      <c r="D4" s="516"/>
      <c r="E4" s="516"/>
      <c r="F4" s="516"/>
    </row>
    <row r="5" spans="2:7" s="4" customFormat="1" ht="45.75" thickBot="1" x14ac:dyDescent="0.3">
      <c r="B5" s="82"/>
      <c r="C5" s="432" t="s">
        <v>118</v>
      </c>
      <c r="D5" s="517" t="s">
        <v>181</v>
      </c>
      <c r="E5" s="517" t="s">
        <v>182</v>
      </c>
      <c r="F5" s="518" t="s">
        <v>183</v>
      </c>
    </row>
    <row r="6" spans="2:7" s="4" customFormat="1" x14ac:dyDescent="0.25">
      <c r="B6" s="115" t="s">
        <v>98</v>
      </c>
      <c r="C6" s="519">
        <v>9.4405248174278995</v>
      </c>
      <c r="D6" s="520">
        <v>0.66792363311146907</v>
      </c>
      <c r="E6" s="521">
        <v>1.9498554003352098E-2</v>
      </c>
      <c r="F6" s="522">
        <v>-0.12991582373937494</v>
      </c>
      <c r="G6" s="4">
        <v>7.6468888408897184</v>
      </c>
    </row>
    <row r="7" spans="2:7" s="4" customFormat="1" x14ac:dyDescent="0.25">
      <c r="B7" s="115" t="s">
        <v>99</v>
      </c>
      <c r="C7" s="519">
        <v>8.8901765350552413</v>
      </c>
      <c r="D7" s="520">
        <v>0.52309415016734917</v>
      </c>
      <c r="E7" s="521">
        <v>9.9226348918032059E-2</v>
      </c>
      <c r="F7" s="522">
        <v>-0.13668927672171094</v>
      </c>
      <c r="G7" s="4">
        <v>7.6405740043058925</v>
      </c>
    </row>
    <row r="8" spans="2:7" s="4" customFormat="1" x14ac:dyDescent="0.25">
      <c r="B8" s="115" t="s">
        <v>100</v>
      </c>
      <c r="C8" s="519">
        <v>8.4030001067178919</v>
      </c>
      <c r="D8" s="520">
        <v>-1.1743790809488743</v>
      </c>
      <c r="E8" s="521">
        <v>0.20902442172424252</v>
      </c>
      <c r="F8" s="522">
        <v>-0.20098086929308323</v>
      </c>
      <c r="G8" s="4">
        <v>7.6246873542975004</v>
      </c>
    </row>
    <row r="9" spans="2:7" s="4" customFormat="1" x14ac:dyDescent="0.25">
      <c r="B9" s="115" t="s">
        <v>101</v>
      </c>
      <c r="C9" s="519">
        <v>7.8934544689686055</v>
      </c>
      <c r="D9" s="520">
        <v>-0.66757152777426132</v>
      </c>
      <c r="E9" s="521">
        <v>0.11506062872252887</v>
      </c>
      <c r="F9" s="522">
        <v>-0.15482303287885735</v>
      </c>
      <c r="G9" s="4">
        <v>7.644368796691694</v>
      </c>
    </row>
    <row r="10" spans="2:7" s="4" customFormat="1" x14ac:dyDescent="0.25">
      <c r="B10" s="115" t="s">
        <v>121</v>
      </c>
      <c r="C10" s="519">
        <v>7.3725397784224045</v>
      </c>
      <c r="D10" s="520">
        <v>-0.12573058999208975</v>
      </c>
      <c r="E10" s="521">
        <v>-0.2116636146402735</v>
      </c>
      <c r="F10" s="522">
        <v>-0.15136928791201498</v>
      </c>
      <c r="G10" s="4">
        <v>7.6217831491222992</v>
      </c>
    </row>
    <row r="11" spans="2:7" s="4" customFormat="1" x14ac:dyDescent="0.25">
      <c r="B11" s="115" t="s">
        <v>104</v>
      </c>
      <c r="C11" s="519">
        <v>7.3743632551383254</v>
      </c>
      <c r="D11" s="520">
        <v>-0.39919729224096745</v>
      </c>
      <c r="E11" s="521">
        <v>-0.72273646342333642</v>
      </c>
      <c r="F11" s="522">
        <v>-0.22659939860346778</v>
      </c>
      <c r="G11" s="4">
        <v>7.5706407035643091</v>
      </c>
    </row>
    <row r="12" spans="2:7" s="4" customFormat="1" x14ac:dyDescent="0.25">
      <c r="B12" s="115" t="s">
        <v>105</v>
      </c>
      <c r="C12" s="519">
        <v>8.0518920898437507</v>
      </c>
      <c r="D12" s="520">
        <v>0.17204305873211734</v>
      </c>
      <c r="E12" s="521">
        <v>-0.33104010444225551</v>
      </c>
      <c r="F12" s="522">
        <v>-0.22780400640019582</v>
      </c>
      <c r="G12" s="4">
        <v>7.5343319701598812</v>
      </c>
    </row>
    <row r="13" spans="2:7" s="4" customFormat="1" x14ac:dyDescent="0.25">
      <c r="B13" s="115" t="s">
        <v>106</v>
      </c>
      <c r="C13" s="519">
        <v>8.6710137509016025</v>
      </c>
      <c r="D13" s="520">
        <v>0.94258172290769071</v>
      </c>
      <c r="E13" s="521">
        <v>0.20963752233416955</v>
      </c>
      <c r="F13" s="522">
        <v>-0.20606786501784757</v>
      </c>
      <c r="G13" s="4">
        <v>7.542299749899037</v>
      </c>
    </row>
    <row r="14" spans="2:7" s="4" customFormat="1" x14ac:dyDescent="0.25">
      <c r="B14" s="115" t="s">
        <v>107</v>
      </c>
      <c r="C14" s="519">
        <v>8.3031211599901695</v>
      </c>
      <c r="D14" s="520">
        <v>-0.34368251796943916</v>
      </c>
      <c r="E14" s="521">
        <v>-2.5176198754602197E-2</v>
      </c>
      <c r="F14" s="522">
        <v>-0.1547209291966043</v>
      </c>
      <c r="G14" s="4">
        <v>7.5592469994279119</v>
      </c>
    </row>
    <row r="15" spans="2:7" s="4" customFormat="1" x14ac:dyDescent="0.25">
      <c r="B15" s="115" t="s">
        <v>122</v>
      </c>
      <c r="C15" s="519">
        <v>7.610610749044894</v>
      </c>
      <c r="D15" s="520">
        <v>-0.88596138710321437</v>
      </c>
      <c r="E15" s="521">
        <v>-0.48692843282690124</v>
      </c>
      <c r="F15" s="522">
        <v>-0.13624380969074057</v>
      </c>
      <c r="G15" s="4">
        <v>7.5422019636379751</v>
      </c>
    </row>
    <row r="16" spans="2:7" s="4" customFormat="1" x14ac:dyDescent="0.25">
      <c r="B16" s="115" t="s">
        <v>96</v>
      </c>
      <c r="C16" s="519">
        <v>8.466364123587919</v>
      </c>
      <c r="D16" s="520">
        <v>4.7542444384346183E-2</v>
      </c>
      <c r="E16" s="521">
        <v>-0.17807750488716323</v>
      </c>
      <c r="F16" s="522">
        <v>-0.12952492327177367</v>
      </c>
      <c r="G16" s="4">
        <v>7.544315338791594</v>
      </c>
    </row>
    <row r="17" spans="2:7" s="4" customFormat="1" x14ac:dyDescent="0.25">
      <c r="B17" s="115" t="s">
        <v>97</v>
      </c>
      <c r="C17" s="519">
        <v>8.4983983248280452</v>
      </c>
      <c r="D17" s="520">
        <v>0.24239088401057529</v>
      </c>
      <c r="E17" s="521">
        <v>-0.27420285948838519</v>
      </c>
      <c r="F17" s="522">
        <v>-0.12895801017943587</v>
      </c>
      <c r="G17" s="4">
        <v>7.5361948832386316</v>
      </c>
    </row>
    <row r="18" spans="2:7" ht="15.75" x14ac:dyDescent="0.25">
      <c r="B18" s="95">
        <v>2015</v>
      </c>
      <c r="C18" s="523">
        <v>8.2270330496282469</v>
      </c>
      <c r="D18" s="524"/>
      <c r="E18" s="525">
        <v>-0.14004933525964525</v>
      </c>
      <c r="F18" s="526" t="s">
        <v>162</v>
      </c>
    </row>
    <row r="19" spans="2:7" s="4" customFormat="1" outlineLevel="1" x14ac:dyDescent="0.25">
      <c r="B19" s="115" t="s">
        <v>98</v>
      </c>
      <c r="C19" s="519">
        <v>9.4210262634245474</v>
      </c>
      <c r="D19" s="520">
        <v>0.88443356762032721</v>
      </c>
      <c r="E19" s="521">
        <v>-0.1563529242422188</v>
      </c>
      <c r="F19" s="522">
        <v>5.0491756956319023E-3</v>
      </c>
      <c r="G19" s="4">
        <v>7.7768046646290934</v>
      </c>
    </row>
    <row r="20" spans="2:7" s="4" customFormat="1" outlineLevel="1" x14ac:dyDescent="0.25">
      <c r="B20" s="115" t="s">
        <v>99</v>
      </c>
      <c r="C20" s="519">
        <v>8.7909501861372092</v>
      </c>
      <c r="D20" s="520">
        <v>0.50498956975735965</v>
      </c>
      <c r="E20" s="521">
        <v>0.22992418939434245</v>
      </c>
      <c r="F20" s="522">
        <v>5.330273322551804E-2</v>
      </c>
      <c r="G20" s="4">
        <v>7.7772632810276034</v>
      </c>
    </row>
    <row r="21" spans="2:7" s="4" customFormat="1" outlineLevel="1" x14ac:dyDescent="0.25">
      <c r="B21" s="115" t="s">
        <v>100</v>
      </c>
      <c r="C21" s="519">
        <v>8.1939756849936494</v>
      </c>
      <c r="D21" s="520">
        <v>-1.3050012444213461</v>
      </c>
      <c r="E21" s="521">
        <v>0.69570531657915513</v>
      </c>
      <c r="F21" s="522">
        <v>0.13524374570289499</v>
      </c>
      <c r="G21" s="4">
        <v>7.8256682235905837</v>
      </c>
    </row>
    <row r="22" spans="2:7" s="4" customFormat="1" outlineLevel="1" x14ac:dyDescent="0.25">
      <c r="B22" s="115" t="s">
        <v>101</v>
      </c>
      <c r="C22" s="519">
        <v>7.7783938402460766</v>
      </c>
      <c r="D22" s="520">
        <v>-1.4431628751927299</v>
      </c>
      <c r="E22" s="521">
        <v>4.8332928667838004E-3</v>
      </c>
      <c r="F22" s="522">
        <v>8.7459255469921615E-2</v>
      </c>
      <c r="G22" s="4">
        <v>7.7991918295705513</v>
      </c>
    </row>
    <row r="23" spans="2:7" s="4" customFormat="1" outlineLevel="1" x14ac:dyDescent="0.25">
      <c r="B23" s="115" t="s">
        <v>121</v>
      </c>
      <c r="C23" s="519">
        <v>7.584203393062678</v>
      </c>
      <c r="D23" s="520">
        <v>-0.32598705387327698</v>
      </c>
      <c r="E23" s="521">
        <v>-0.29564563804895538</v>
      </c>
      <c r="F23" s="522">
        <v>6.4975340898408618E-2</v>
      </c>
      <c r="G23" s="4">
        <v>7.7731524370343141</v>
      </c>
    </row>
    <row r="24" spans="2:7" s="4" customFormat="1" outlineLevel="1" x14ac:dyDescent="0.25">
      <c r="B24" s="115" t="s">
        <v>104</v>
      </c>
      <c r="C24" s="519">
        <v>8.0970997185616618</v>
      </c>
      <c r="D24" s="520">
        <v>0.63161003721841702</v>
      </c>
      <c r="E24" s="521">
        <v>0.36866769056774995</v>
      </c>
      <c r="F24" s="522">
        <v>8.2794325795171098E-2</v>
      </c>
      <c r="G24" s="4">
        <v>7.7972401021677769</v>
      </c>
    </row>
    <row r="25" spans="2:7" s="4" customFormat="1" outlineLevel="1" x14ac:dyDescent="0.25">
      <c r="B25" s="115" t="s">
        <v>105</v>
      </c>
      <c r="C25" s="519">
        <v>8.3829321942860062</v>
      </c>
      <c r="D25" s="520">
        <v>0.62025472503202828</v>
      </c>
      <c r="E25" s="521">
        <v>-0.26387148367360247</v>
      </c>
      <c r="F25" s="522">
        <v>2.9197057523231429E-2</v>
      </c>
      <c r="G25" s="4">
        <v>7.762135976560077</v>
      </c>
    </row>
    <row r="26" spans="2:7" s="4" customFormat="1" outlineLevel="1" x14ac:dyDescent="0.25">
      <c r="B26" s="115" t="s">
        <v>106</v>
      </c>
      <c r="C26" s="519">
        <v>8.461376228567433</v>
      </c>
      <c r="D26" s="520">
        <v>0.77884492994214582</v>
      </c>
      <c r="E26" s="521">
        <v>-3.5195907580675367E-2</v>
      </c>
      <c r="F26" s="522">
        <v>8.4710961250831218E-3</v>
      </c>
      <c r="G26" s="4">
        <v>7.7483676149168845</v>
      </c>
    </row>
    <row r="27" spans="2:7" s="4" customFormat="1" outlineLevel="1" x14ac:dyDescent="0.25">
      <c r="B27" s="115" t="s">
        <v>107</v>
      </c>
      <c r="C27" s="519">
        <v>8.3282973587447717</v>
      </c>
      <c r="D27" s="520">
        <v>-0.22428873094777124</v>
      </c>
      <c r="E27" s="521">
        <v>-9.05243204588011E-2</v>
      </c>
      <c r="F27" s="522">
        <v>-3.8147531363943443E-2</v>
      </c>
      <c r="G27" s="4">
        <v>7.7139679286245162</v>
      </c>
    </row>
    <row r="28" spans="2:7" s="4" customFormat="1" outlineLevel="1" x14ac:dyDescent="0.25">
      <c r="B28" s="115" t="s">
        <v>122</v>
      </c>
      <c r="C28" s="519">
        <v>8.0975391818717952</v>
      </c>
      <c r="D28" s="520">
        <v>-0.19139314220053727</v>
      </c>
      <c r="E28" s="521">
        <v>-0.15846825894567473</v>
      </c>
      <c r="F28" s="522">
        <v>-7.8539446734495755E-2</v>
      </c>
      <c r="G28" s="4">
        <v>7.6784457733287157</v>
      </c>
    </row>
    <row r="29" spans="2:7" s="4" customFormat="1" outlineLevel="1" x14ac:dyDescent="0.25">
      <c r="B29" s="115" t="s">
        <v>96</v>
      </c>
      <c r="C29" s="519">
        <v>8.6444416284750822</v>
      </c>
      <c r="D29" s="520">
        <v>0.34604927486611814</v>
      </c>
      <c r="E29" s="521">
        <v>0.42571194020323588</v>
      </c>
      <c r="F29" s="522">
        <v>-0.10800463581511011</v>
      </c>
      <c r="G29" s="4">
        <v>7.6738402620633677</v>
      </c>
    </row>
    <row r="30" spans="2:7" s="4" customFormat="1" outlineLevel="1" x14ac:dyDescent="0.25">
      <c r="B30" s="115" t="s">
        <v>97</v>
      </c>
      <c r="C30" s="519">
        <v>8.7726011843164304</v>
      </c>
      <c r="D30" s="520">
        <v>0.6439695686950806</v>
      </c>
      <c r="E30" s="521">
        <v>0.23600848851221023</v>
      </c>
      <c r="F30" s="522">
        <v>-0.1136551019792913</v>
      </c>
      <c r="G30" s="4">
        <v>7.6651528934180675</v>
      </c>
    </row>
    <row r="31" spans="2:7" s="4" customFormat="1" ht="15.75" x14ac:dyDescent="0.25">
      <c r="B31" s="103">
        <v>2014</v>
      </c>
      <c r="C31" s="527">
        <v>8.3670823848878921</v>
      </c>
      <c r="D31" s="528"/>
      <c r="E31" s="529">
        <v>8.1121768508042535E-2</v>
      </c>
      <c r="F31" s="529">
        <v>8.1121768508042535E-2</v>
      </c>
    </row>
    <row r="32" spans="2:7" s="4" customFormat="1" hidden="1" outlineLevel="1" x14ac:dyDescent="0.25">
      <c r="B32" s="115" t="s">
        <v>98</v>
      </c>
      <c r="C32" s="519">
        <v>9.5773791876667662</v>
      </c>
      <c r="D32" s="520">
        <v>1.0167564345645967</v>
      </c>
      <c r="E32" s="521">
        <v>7.8402258251770718E-2</v>
      </c>
      <c r="F32" s="522">
        <v>7.1637724201838004E-2</v>
      </c>
      <c r="G32" s="4">
        <v>7.7717554889334615</v>
      </c>
    </row>
    <row r="33" spans="2:7" s="4" customFormat="1" hidden="1" outlineLevel="1" x14ac:dyDescent="0.25">
      <c r="B33" s="115" t="s">
        <v>99</v>
      </c>
      <c r="C33" s="519">
        <v>8.5610259967428668</v>
      </c>
      <c r="D33" s="520">
        <v>0.24247111178049252</v>
      </c>
      <c r="E33" s="521">
        <v>-0.66053071869593971</v>
      </c>
      <c r="F33" s="522">
        <v>9.8837013243082694E-3</v>
      </c>
      <c r="G33" s="4">
        <v>7.7239605478020854</v>
      </c>
    </row>
    <row r="34" spans="2:7" s="4" customFormat="1" hidden="1" outlineLevel="1" x14ac:dyDescent="0.25">
      <c r="B34" s="115" t="s">
        <v>100</v>
      </c>
      <c r="C34" s="519">
        <v>7.4982703684144942</v>
      </c>
      <c r="D34" s="520">
        <v>-1.8916635222531211</v>
      </c>
      <c r="E34" s="521">
        <v>-0.41192007852146073</v>
      </c>
      <c r="F34" s="522">
        <v>1.5152815236517014E-2</v>
      </c>
      <c r="G34" s="4">
        <v>7.6904244778876887</v>
      </c>
    </row>
    <row r="35" spans="2:7" s="4" customFormat="1" hidden="1" outlineLevel="1" x14ac:dyDescent="0.25">
      <c r="B35" s="115" t="s">
        <v>101</v>
      </c>
      <c r="C35" s="519">
        <v>7.7735605473792928</v>
      </c>
      <c r="D35" s="520">
        <v>-1.2688046480255339</v>
      </c>
      <c r="E35" s="521">
        <v>0.30807086603604805</v>
      </c>
      <c r="F35" s="522">
        <v>1.9858250527272858E-2</v>
      </c>
      <c r="G35" s="4">
        <v>7.7117325741006297</v>
      </c>
    </row>
    <row r="36" spans="2:7" s="4" customFormat="1" hidden="1" outlineLevel="1" x14ac:dyDescent="0.25">
      <c r="B36" s="115" t="s">
        <v>121</v>
      </c>
      <c r="C36" s="519">
        <v>7.8798490311116334</v>
      </c>
      <c r="D36" s="520">
        <v>-0.52321362606171196</v>
      </c>
      <c r="E36" s="521">
        <v>0.11717156185765543</v>
      </c>
      <c r="F36" s="522">
        <v>2.1223709574270444E-2</v>
      </c>
      <c r="G36" s="4">
        <v>7.7081770961359055</v>
      </c>
    </row>
    <row r="37" spans="2:7" s="4" customFormat="1" hidden="1" outlineLevel="1" x14ac:dyDescent="0.25">
      <c r="B37" s="115" t="s">
        <v>104</v>
      </c>
      <c r="C37" s="519">
        <v>7.7284320279939118</v>
      </c>
      <c r="D37" s="520">
        <v>0.25061723785400503</v>
      </c>
      <c r="E37" s="521">
        <v>4.590072936862466E-2</v>
      </c>
      <c r="F37" s="522">
        <v>6.986862663724569E-2</v>
      </c>
      <c r="G37" s="4">
        <v>7.7144457763726058</v>
      </c>
    </row>
    <row r="38" spans="2:7" s="4" customFormat="1" hidden="1" outlineLevel="1" x14ac:dyDescent="0.25">
      <c r="B38" s="115" t="s">
        <v>105</v>
      </c>
      <c r="C38" s="519">
        <v>8.6468036779596087</v>
      </c>
      <c r="D38" s="520">
        <v>0.68854918867596293</v>
      </c>
      <c r="E38" s="521">
        <v>9.4217588267065722E-2</v>
      </c>
      <c r="F38" s="522">
        <v>2.8021007030078593E-2</v>
      </c>
      <c r="G38" s="4">
        <v>7.7329389190368456</v>
      </c>
    </row>
    <row r="39" spans="2:7" s="4" customFormat="1" hidden="1" outlineLevel="1" x14ac:dyDescent="0.25">
      <c r="B39" s="115" t="s">
        <v>106</v>
      </c>
      <c r="C39" s="519">
        <v>8.4965721361481084</v>
      </c>
      <c r="D39" s="520">
        <v>0.43950819884349634</v>
      </c>
      <c r="E39" s="521">
        <v>0.20763981207577586</v>
      </c>
      <c r="F39" s="522">
        <v>5.2755683283161936E-2</v>
      </c>
      <c r="G39" s="4">
        <v>7.7398965187918014</v>
      </c>
    </row>
    <row r="40" spans="2:7" s="4" customFormat="1" hidden="1" outlineLevel="1" x14ac:dyDescent="0.25">
      <c r="B40" s="115" t="s">
        <v>107</v>
      </c>
      <c r="C40" s="519">
        <v>8.4188216792035728</v>
      </c>
      <c r="D40" s="520">
        <v>0.59202090594270906</v>
      </c>
      <c r="E40" s="521">
        <v>0.12042932559460873</v>
      </c>
      <c r="F40" s="522">
        <v>6.1424969029324039E-2</v>
      </c>
      <c r="G40" s="4">
        <v>7.7521154599884596</v>
      </c>
    </row>
    <row r="41" spans="2:7" s="4" customFormat="1" hidden="1" outlineLevel="1" x14ac:dyDescent="0.25">
      <c r="B41" s="115" t="s">
        <v>122</v>
      </c>
      <c r="C41" s="519">
        <v>8.25600744081747</v>
      </c>
      <c r="D41" s="520">
        <v>-0.3916905759080862</v>
      </c>
      <c r="E41" s="521">
        <v>0.12737582519612012</v>
      </c>
      <c r="F41" s="522">
        <v>3.9716039549100302E-2</v>
      </c>
      <c r="G41" s="4">
        <v>7.7569852200632115</v>
      </c>
    </row>
    <row r="42" spans="2:7" s="4" customFormat="1" hidden="1" outlineLevel="1" x14ac:dyDescent="0.25">
      <c r="B42" s="115" t="s">
        <v>96</v>
      </c>
      <c r="C42" s="519">
        <v>8.2187296882718464</v>
      </c>
      <c r="D42" s="520">
        <v>-9.138238845964608E-2</v>
      </c>
      <c r="E42" s="521">
        <v>-0.27969921433408018</v>
      </c>
      <c r="F42" s="522">
        <v>2.347077197473002E-2</v>
      </c>
      <c r="G42" s="4">
        <v>7.7818448978784778</v>
      </c>
    </row>
    <row r="43" spans="2:7" s="4" customFormat="1" hidden="1" outlineLevel="1" x14ac:dyDescent="0.25">
      <c r="B43" s="115" t="s">
        <v>97</v>
      </c>
      <c r="C43" s="519">
        <v>8.5365926958042202</v>
      </c>
      <c r="D43" s="520">
        <v>0.65135393357773452</v>
      </c>
      <c r="E43" s="521">
        <v>-2.403005729794927E-2</v>
      </c>
      <c r="F43" s="522">
        <v>2.0286315690984935E-3</v>
      </c>
      <c r="G43" s="4">
        <v>7.7788079953973588</v>
      </c>
    </row>
    <row r="44" spans="2:7" s="4" customFormat="1" ht="15.75" collapsed="1" x14ac:dyDescent="0.25">
      <c r="B44" s="103">
        <v>2013</v>
      </c>
      <c r="C44" s="527">
        <v>8.2859606163798496</v>
      </c>
      <c r="D44" s="528"/>
      <c r="E44" s="529">
        <v>-3.2594268582524677E-2</v>
      </c>
      <c r="F44" s="529">
        <v>-3.2594268582524677E-2</v>
      </c>
    </row>
    <row r="45" spans="2:7" s="4" customFormat="1" hidden="1" outlineLevel="1" x14ac:dyDescent="0.25">
      <c r="B45" s="115" t="s">
        <v>98</v>
      </c>
      <c r="C45" s="519">
        <v>9.4989769294149955</v>
      </c>
      <c r="D45" s="520">
        <v>1.4114057687976675</v>
      </c>
      <c r="E45" s="521">
        <v>0.10904303874738019</v>
      </c>
      <c r="F45" s="522">
        <v>0.2828308051114945</v>
      </c>
      <c r="G45" s="4">
        <v>7.7001177647316235</v>
      </c>
    </row>
    <row r="46" spans="2:7" s="4" customFormat="1" hidden="1" outlineLevel="1" x14ac:dyDescent="0.25">
      <c r="B46" s="115" t="s">
        <v>99</v>
      </c>
      <c r="C46" s="519">
        <v>9.2215567154388065</v>
      </c>
      <c r="D46" s="520">
        <v>0.91012200618188999</v>
      </c>
      <c r="E46" s="521">
        <v>0.17919152003397976</v>
      </c>
      <c r="F46" s="522">
        <v>0.25490260992970182</v>
      </c>
      <c r="G46" s="4">
        <v>7.7140768464777771</v>
      </c>
    </row>
    <row r="47" spans="2:7" s="4" customFormat="1" hidden="1" outlineLevel="1" x14ac:dyDescent="0.25">
      <c r="B47" s="115" t="s">
        <v>100</v>
      </c>
      <c r="C47" s="519">
        <v>7.910190446935955</v>
      </c>
      <c r="D47" s="520">
        <v>-0.92652469785220326</v>
      </c>
      <c r="E47" s="521">
        <v>-0.49287221023739036</v>
      </c>
      <c r="F47" s="522">
        <v>0.19031065800767699</v>
      </c>
      <c r="G47" s="4">
        <v>7.6752716626511717</v>
      </c>
    </row>
    <row r="48" spans="2:7" s="4" customFormat="1" hidden="1" outlineLevel="1" x14ac:dyDescent="0.25">
      <c r="B48" s="115" t="s">
        <v>101</v>
      </c>
      <c r="C48" s="519">
        <v>7.4654896813432448</v>
      </c>
      <c r="D48" s="520">
        <v>-1.1551898010318347</v>
      </c>
      <c r="E48" s="521">
        <v>-1.2325108796662043E-2</v>
      </c>
      <c r="F48" s="522">
        <v>0.13693203594507874</v>
      </c>
      <c r="G48" s="4">
        <v>7.6918743235733569</v>
      </c>
    </row>
    <row r="49" spans="2:7" s="4" customFormat="1" hidden="1" outlineLevel="1" x14ac:dyDescent="0.25">
      <c r="B49" s="115" t="s">
        <v>121</v>
      </c>
      <c r="C49" s="519">
        <v>7.7626774692539779</v>
      </c>
      <c r="D49" s="520">
        <v>-0.34849698506408977</v>
      </c>
      <c r="E49" s="521">
        <v>-0.19557702002966781</v>
      </c>
      <c r="F49" s="522">
        <v>8.7564426150277264E-2</v>
      </c>
      <c r="G49" s="4">
        <v>7.6869533865616351</v>
      </c>
    </row>
    <row r="50" spans="2:7" s="4" customFormat="1" hidden="1" outlineLevel="1" x14ac:dyDescent="0.25">
      <c r="B50" s="115" t="s">
        <v>104</v>
      </c>
      <c r="C50" s="519">
        <v>7.6825312986252872</v>
      </c>
      <c r="D50" s="520">
        <v>0.90599580622692422</v>
      </c>
      <c r="E50" s="521">
        <v>-0.37453263867932485</v>
      </c>
      <c r="F50" s="522">
        <v>8.3086585793807899E-3</v>
      </c>
      <c r="G50" s="4">
        <v>7.6445771497353601</v>
      </c>
    </row>
    <row r="51" spans="2:7" s="4" customFormat="1" hidden="1" outlineLevel="1" x14ac:dyDescent="0.25">
      <c r="B51" s="115" t="s">
        <v>105</v>
      </c>
      <c r="C51" s="519">
        <v>8.552586089692543</v>
      </c>
      <c r="D51" s="520">
        <v>1.364560221703802</v>
      </c>
      <c r="E51" s="521">
        <v>0.72578531643167921</v>
      </c>
      <c r="F51" s="522">
        <v>6.7916671819799213E-2</v>
      </c>
      <c r="G51" s="4">
        <v>7.704917912006767</v>
      </c>
    </row>
    <row r="52" spans="2:7" s="4" customFormat="1" hidden="1" outlineLevel="1" x14ac:dyDescent="0.25">
      <c r="B52" s="115" t="s">
        <v>106</v>
      </c>
      <c r="C52" s="519">
        <v>8.2889323240723325</v>
      </c>
      <c r="D52" s="520">
        <v>0.55685942865971594</v>
      </c>
      <c r="E52" s="521">
        <v>-0.35876569265322367</v>
      </c>
      <c r="F52" s="522">
        <v>2.9063660423918947E-2</v>
      </c>
      <c r="G52" s="4">
        <v>7.6871408355086395</v>
      </c>
    </row>
    <row r="53" spans="2:7" s="4" customFormat="1" hidden="1" outlineLevel="1" x14ac:dyDescent="0.25">
      <c r="B53" s="115" t="s">
        <v>107</v>
      </c>
      <c r="C53" s="519">
        <v>8.2983923536089641</v>
      </c>
      <c r="D53" s="520">
        <v>0.30219351783027637</v>
      </c>
      <c r="E53" s="521">
        <v>-1.1719723122528336E-2</v>
      </c>
      <c r="F53" s="522">
        <v>3.7571669029366817E-2</v>
      </c>
      <c r="G53" s="4">
        <v>7.6906904909591356</v>
      </c>
    </row>
    <row r="54" spans="2:7" s="4" customFormat="1" hidden="1" outlineLevel="1" x14ac:dyDescent="0.25">
      <c r="B54" s="115" t="s">
        <v>122</v>
      </c>
      <c r="C54" s="519">
        <v>8.1286316156213498</v>
      </c>
      <c r="D54" s="520">
        <v>-0.27704120759764805</v>
      </c>
      <c r="E54" s="521">
        <v>0.24339285339486416</v>
      </c>
      <c r="F54" s="522">
        <v>4.2902065370671316E-2</v>
      </c>
      <c r="G54" s="4">
        <v>7.7172691805141111</v>
      </c>
    </row>
    <row r="55" spans="2:7" s="4" customFormat="1" hidden="1" outlineLevel="1" x14ac:dyDescent="0.25">
      <c r="B55" s="115" t="s">
        <v>96</v>
      </c>
      <c r="C55" s="519">
        <v>8.4984289026059265</v>
      </c>
      <c r="D55" s="520">
        <v>0.34051388844162034</v>
      </c>
      <c r="E55" s="521">
        <v>-0.47088103859050712</v>
      </c>
      <c r="F55" s="522">
        <v>0.11113797055922792</v>
      </c>
      <c r="G55" s="4">
        <v>7.7583741259037478</v>
      </c>
    </row>
    <row r="56" spans="2:7" s="4" customFormat="1" hidden="1" outlineLevel="1" x14ac:dyDescent="0.25">
      <c r="B56" s="115" t="s">
        <v>97</v>
      </c>
      <c r="C56" s="519">
        <v>8.5606227531021695</v>
      </c>
      <c r="D56" s="520">
        <v>1.0083393584962987</v>
      </c>
      <c r="E56" s="521">
        <v>0.47305159248484152</v>
      </c>
      <c r="F56" s="522">
        <v>9.3020028492409423E-2</v>
      </c>
      <c r="G56" s="4">
        <v>7.7767793638282603</v>
      </c>
    </row>
    <row r="57" spans="2:7" s="4" customFormat="1" ht="15.75" collapsed="1" x14ac:dyDescent="0.25">
      <c r="B57" s="103">
        <v>2012</v>
      </c>
      <c r="C57" s="527">
        <v>8.3185548849623743</v>
      </c>
      <c r="D57" s="528"/>
      <c r="E57" s="529">
        <v>7.1201757054577541E-3</v>
      </c>
      <c r="F57" s="529">
        <v>7.1201757054577541E-3</v>
      </c>
    </row>
    <row r="58" spans="2:7" s="4" customFormat="1" hidden="1" outlineLevel="1" x14ac:dyDescent="0.25">
      <c r="B58" s="115" t="s">
        <v>98</v>
      </c>
      <c r="C58" s="519">
        <v>9.3899338906676153</v>
      </c>
      <c r="D58" s="520">
        <v>1.3783751525435139</v>
      </c>
      <c r="E58" s="521">
        <v>0.55321874587945707</v>
      </c>
      <c r="F58" s="522">
        <v>-0.13158795101952059</v>
      </c>
      <c r="G58" s="4">
        <v>7.417286959620129</v>
      </c>
    </row>
    <row r="59" spans="2:7" s="4" customFormat="1" hidden="1" outlineLevel="1" x14ac:dyDescent="0.25">
      <c r="B59" s="115" t="s">
        <v>99</v>
      </c>
      <c r="C59" s="519">
        <v>9.0423651954048267</v>
      </c>
      <c r="D59" s="520">
        <v>1.0405147101710206</v>
      </c>
      <c r="E59" s="521">
        <v>0.42168571302974733</v>
      </c>
      <c r="F59" s="522">
        <v>-9.5729362505005078E-2</v>
      </c>
      <c r="G59" s="4">
        <v>7.4591742365480753</v>
      </c>
    </row>
    <row r="60" spans="2:7" s="4" customFormat="1" hidden="1" outlineLevel="1" x14ac:dyDescent="0.25">
      <c r="B60" s="115" t="s">
        <v>100</v>
      </c>
      <c r="C60" s="519">
        <v>8.4030626571733453</v>
      </c>
      <c r="D60" s="520">
        <v>-0.71298205326495712</v>
      </c>
      <c r="E60" s="521">
        <v>0.29188820285527761</v>
      </c>
      <c r="F60" s="522">
        <v>-5.260786017927277E-2</v>
      </c>
      <c r="G60" s="4">
        <v>7.4849610046434947</v>
      </c>
    </row>
    <row r="61" spans="2:7" s="4" customFormat="1" hidden="1" outlineLevel="1" x14ac:dyDescent="0.25">
      <c r="B61" s="115" t="s">
        <v>101</v>
      </c>
      <c r="C61" s="519">
        <v>7.4778147901399068</v>
      </c>
      <c r="D61" s="520">
        <v>-0.81076001253887764</v>
      </c>
      <c r="E61" s="521">
        <v>0.70127929774154385</v>
      </c>
      <c r="F61" s="522">
        <v>7.9380939897347957E-2</v>
      </c>
      <c r="G61" s="4">
        <v>7.5549422876282781</v>
      </c>
    </row>
    <row r="62" spans="2:7" s="4" customFormat="1" hidden="1" outlineLevel="1" x14ac:dyDescent="0.25">
      <c r="B62" s="115" t="s">
        <v>121</v>
      </c>
      <c r="C62" s="519">
        <v>7.9582544892836458</v>
      </c>
      <c r="D62" s="520">
        <v>-0.61575473549443327</v>
      </c>
      <c r="E62" s="521">
        <v>0.77022862129490477</v>
      </c>
      <c r="F62" s="522">
        <v>0.13563859610927498</v>
      </c>
      <c r="G62" s="4">
        <v>7.5993889604113578</v>
      </c>
    </row>
    <row r="63" spans="2:7" s="4" customFormat="1" hidden="1" outlineLevel="1" x14ac:dyDescent="0.25">
      <c r="B63" s="115" t="s">
        <v>104</v>
      </c>
      <c r="C63" s="519">
        <v>8.057063937304612</v>
      </c>
      <c r="D63" s="520">
        <v>0.35775541513746845</v>
      </c>
      <c r="E63" s="521">
        <v>0.32499104189199546</v>
      </c>
      <c r="F63" s="522">
        <v>0.19624988001956289</v>
      </c>
      <c r="G63" s="4">
        <v>7.6362684911559793</v>
      </c>
    </row>
    <row r="64" spans="2:7" s="4" customFormat="1" hidden="1" outlineLevel="1" x14ac:dyDescent="0.25">
      <c r="B64" s="115" t="s">
        <v>105</v>
      </c>
      <c r="C64" s="519">
        <v>7.8268007732608638</v>
      </c>
      <c r="D64" s="520">
        <v>0.54572558255981019</v>
      </c>
      <c r="E64" s="521">
        <v>-0.16939806251782397</v>
      </c>
      <c r="F64" s="522">
        <v>0.21013616156560566</v>
      </c>
      <c r="G64" s="4">
        <v>7.6370012401869678</v>
      </c>
    </row>
    <row r="65" spans="2:7" s="4" customFormat="1" hidden="1" outlineLevel="1" x14ac:dyDescent="0.25">
      <c r="B65" s="115" t="s">
        <v>106</v>
      </c>
      <c r="C65" s="519">
        <v>8.6476980167255562</v>
      </c>
      <c r="D65" s="520">
        <v>0.66337514854362567</v>
      </c>
      <c r="E65" s="521">
        <v>0.24202519350655827</v>
      </c>
      <c r="F65" s="522">
        <v>0.21794840904178869</v>
      </c>
      <c r="G65" s="4">
        <v>7.6580771750847205</v>
      </c>
    </row>
    <row r="66" spans="2:7" s="4" customFormat="1" hidden="1" outlineLevel="1" x14ac:dyDescent="0.25">
      <c r="B66" s="115" t="s">
        <v>107</v>
      </c>
      <c r="C66" s="519">
        <v>8.3101120767314924</v>
      </c>
      <c r="D66" s="520">
        <v>0.24035654276620555</v>
      </c>
      <c r="E66" s="521">
        <v>0.15219706256718624</v>
      </c>
      <c r="F66" s="522">
        <v>0.21728506243467649</v>
      </c>
      <c r="G66" s="4">
        <v>7.6531188219297688</v>
      </c>
    </row>
    <row r="67" spans="2:7" s="4" customFormat="1" hidden="1" outlineLevel="1" x14ac:dyDescent="0.25">
      <c r="B67" s="115" t="s">
        <v>122</v>
      </c>
      <c r="C67" s="519">
        <v>7.8852387622264857</v>
      </c>
      <c r="D67" s="520">
        <v>-0.3189372039429017</v>
      </c>
      <c r="E67" s="521">
        <v>0.33295536762061495</v>
      </c>
      <c r="F67" s="522">
        <v>0.24595799102204019</v>
      </c>
      <c r="G67" s="4">
        <v>7.6743671151434398</v>
      </c>
    </row>
    <row r="68" spans="2:7" s="4" customFormat="1" hidden="1" outlineLevel="1" x14ac:dyDescent="0.25">
      <c r="B68" s="115" t="s">
        <v>96</v>
      </c>
      <c r="C68" s="519">
        <v>8.9693099411964337</v>
      </c>
      <c r="D68" s="520">
        <v>0.48042997009004829</v>
      </c>
      <c r="E68" s="521">
        <v>0.14295790407884645</v>
      </c>
      <c r="F68" s="522">
        <v>0.22846469610501874</v>
      </c>
      <c r="G68" s="4">
        <v>7.6472361553445198</v>
      </c>
    </row>
    <row r="69" spans="2:7" s="4" customFormat="1" hidden="1" outlineLevel="1" x14ac:dyDescent="0.25">
      <c r="B69" s="115" t="s">
        <v>97</v>
      </c>
      <c r="C69" s="519">
        <v>8.0875711606173279</v>
      </c>
      <c r="D69" s="520">
        <v>0.53100736639891544</v>
      </c>
      <c r="E69" s="521">
        <v>7.6012422493226595E-2</v>
      </c>
      <c r="F69" s="522">
        <v>0.30699873794805388</v>
      </c>
      <c r="G69" s="4">
        <v>7.6837593353358509</v>
      </c>
    </row>
    <row r="70" spans="2:7" s="4" customFormat="1" ht="15.75" collapsed="1" x14ac:dyDescent="0.25">
      <c r="B70" s="103">
        <v>2011</v>
      </c>
      <c r="C70" s="527">
        <v>8.3114347092569165</v>
      </c>
      <c r="D70" s="528"/>
      <c r="E70" s="529">
        <v>0.30958422402311037</v>
      </c>
      <c r="F70" s="529">
        <v>0.30958422402311037</v>
      </c>
    </row>
    <row r="71" spans="2:7" s="4" customFormat="1" hidden="1" outlineLevel="1" x14ac:dyDescent="0.25">
      <c r="B71" s="115" t="s">
        <v>98</v>
      </c>
      <c r="C71" s="519">
        <v>8.8367151447881582</v>
      </c>
      <c r="D71" s="520">
        <v>0.40061541206458884</v>
      </c>
      <c r="E71" s="521">
        <v>-0.27932956565014422</v>
      </c>
      <c r="F71" s="522">
        <v>-0.37842909883344333</v>
      </c>
      <c r="G71" s="4">
        <v>7.5488749106396495</v>
      </c>
    </row>
    <row r="72" spans="2:7" s="4" customFormat="1" hidden="1" outlineLevel="1" x14ac:dyDescent="0.25">
      <c r="B72" s="115" t="s">
        <v>99</v>
      </c>
      <c r="C72" s="519">
        <v>8.6206794823750794</v>
      </c>
      <c r="D72" s="520">
        <v>0.42223809467527218</v>
      </c>
      <c r="E72" s="521">
        <v>0.33210467969629498</v>
      </c>
      <c r="F72" s="522">
        <v>-0.36957092339452924</v>
      </c>
      <c r="G72" s="4">
        <v>7.5549035990530804</v>
      </c>
    </row>
    <row r="73" spans="2:7" s="4" customFormat="1" hidden="1" outlineLevel="1" x14ac:dyDescent="0.25">
      <c r="B73" s="115" t="s">
        <v>100</v>
      </c>
      <c r="C73" s="519">
        <v>8.1111744543180677</v>
      </c>
      <c r="D73" s="520">
        <v>-1.7481481901280382</v>
      </c>
      <c r="E73" s="521">
        <v>-0.46283477046001131</v>
      </c>
      <c r="F73" s="522">
        <v>-0.40662973467724672</v>
      </c>
      <c r="G73" s="4">
        <v>7.5375688648227674</v>
      </c>
    </row>
    <row r="74" spans="2:7" s="4" customFormat="1" hidden="1" outlineLevel="1" x14ac:dyDescent="0.25">
      <c r="B74" s="115" t="s">
        <v>101</v>
      </c>
      <c r="C74" s="519">
        <v>6.7765354923983629</v>
      </c>
      <c r="D74" s="520">
        <v>-1.5246103941778841</v>
      </c>
      <c r="E74" s="521">
        <v>-0.92277302976878062</v>
      </c>
      <c r="F74" s="522">
        <v>-0.37140187163206306</v>
      </c>
      <c r="G74" s="4">
        <v>7.4755613477309302</v>
      </c>
    </row>
    <row r="75" spans="2:7" s="4" customFormat="1" hidden="1" outlineLevel="1" x14ac:dyDescent="0.25">
      <c r="B75" s="115" t="s">
        <v>121</v>
      </c>
      <c r="C75" s="519">
        <v>7.188025867988741</v>
      </c>
      <c r="D75" s="520">
        <v>-1.0461180536889101</v>
      </c>
      <c r="E75" s="521">
        <v>-9.3049322712312588E-2</v>
      </c>
      <c r="F75" s="522">
        <v>-0.37065669707417914</v>
      </c>
      <c r="G75" s="4">
        <v>7.4637503643020828</v>
      </c>
    </row>
    <row r="76" spans="2:7" s="4" customFormat="1" hidden="1" outlineLevel="1" x14ac:dyDescent="0.25">
      <c r="B76" s="115" t="s">
        <v>104</v>
      </c>
      <c r="C76" s="519">
        <v>7.7320728954126166</v>
      </c>
      <c r="D76" s="520">
        <v>-0.82088057876639642</v>
      </c>
      <c r="E76" s="521">
        <v>-0.25224997276931393</v>
      </c>
      <c r="F76" s="522">
        <v>-0.36835602988254212</v>
      </c>
      <c r="G76" s="4">
        <v>7.4400186111364164</v>
      </c>
    </row>
    <row r="77" spans="2:7" s="4" customFormat="1" hidden="1" outlineLevel="1" x14ac:dyDescent="0.25">
      <c r="B77" s="115" t="s">
        <v>105</v>
      </c>
      <c r="C77" s="519">
        <v>7.9961988357786877</v>
      </c>
      <c r="D77" s="520">
        <v>0.18095503264523938</v>
      </c>
      <c r="E77" s="521">
        <v>-7.3556698186599156E-2</v>
      </c>
      <c r="F77" s="522">
        <v>-0.29243188309807078</v>
      </c>
      <c r="G77" s="4">
        <v>7.4268650786213621</v>
      </c>
    </row>
    <row r="78" spans="2:7" s="4" customFormat="1" hidden="1" outlineLevel="1" x14ac:dyDescent="0.25">
      <c r="B78" s="115" t="s">
        <v>106</v>
      </c>
      <c r="C78" s="519">
        <v>8.4056728232189979</v>
      </c>
      <c r="D78" s="520">
        <v>9.3162147706744136E-2</v>
      </c>
      <c r="E78" s="521">
        <v>0.20149685704961051</v>
      </c>
      <c r="F78" s="522">
        <v>-0.25601477682584495</v>
      </c>
      <c r="G78" s="4">
        <v>7.4401287660429318</v>
      </c>
    </row>
    <row r="79" spans="2:7" s="4" customFormat="1" hidden="1" outlineLevel="1" x14ac:dyDescent="0.25">
      <c r="B79" s="115" t="s">
        <v>107</v>
      </c>
      <c r="C79" s="519">
        <v>8.1579150141643062</v>
      </c>
      <c r="D79" s="520">
        <v>-1.1112806974551219</v>
      </c>
      <c r="E79" s="521">
        <v>-0.33096495694207917</v>
      </c>
      <c r="F79" s="522">
        <v>-0.23914946853917307</v>
      </c>
      <c r="G79" s="4">
        <v>7.4358337594950923</v>
      </c>
    </row>
    <row r="80" spans="2:7" s="4" customFormat="1" hidden="1" outlineLevel="1" x14ac:dyDescent="0.25">
      <c r="B80" s="115" t="s">
        <v>122</v>
      </c>
      <c r="C80" s="519">
        <v>7.5522833946058707</v>
      </c>
      <c r="D80" s="520">
        <v>-0.95280176587455934</v>
      </c>
      <c r="E80" s="521">
        <v>-4.2803996125417854E-3</v>
      </c>
      <c r="F80" s="522">
        <v>-0.21355338356176468</v>
      </c>
      <c r="G80" s="4">
        <v>7.4284091241213996</v>
      </c>
    </row>
    <row r="81" spans="2:7" s="4" customFormat="1" hidden="1" outlineLevel="1" x14ac:dyDescent="0.25">
      <c r="B81" s="115" t="s">
        <v>96</v>
      </c>
      <c r="C81" s="519">
        <v>8.8263520371175872</v>
      </c>
      <c r="D81" s="520">
        <v>0.15018789276368771</v>
      </c>
      <c r="E81" s="521">
        <v>0.11239480030060989</v>
      </c>
      <c r="F81" s="522">
        <v>-0.20974443414094424</v>
      </c>
      <c r="G81" s="4">
        <v>7.4187714592395011</v>
      </c>
    </row>
    <row r="82" spans="2:7" s="4" customFormat="1" hidden="1" outlineLevel="1" x14ac:dyDescent="0.25">
      <c r="B82" s="115" t="s">
        <v>97</v>
      </c>
      <c r="C82" s="519">
        <v>8.0115587381241014</v>
      </c>
      <c r="D82" s="520">
        <v>-7.5072229960468917E-3</v>
      </c>
      <c r="E82" s="521">
        <v>-0.42454099459946804</v>
      </c>
      <c r="F82" s="522">
        <v>-0.22364533796626596</v>
      </c>
      <c r="G82" s="4">
        <v>7.376760597387797</v>
      </c>
    </row>
    <row r="83" spans="2:7" s="4" customFormat="1" ht="15.75" collapsed="1" x14ac:dyDescent="0.25">
      <c r="B83" s="103">
        <v>2010</v>
      </c>
      <c r="C83" s="527">
        <v>8.0018504852338062</v>
      </c>
      <c r="D83" s="528"/>
      <c r="E83" s="529">
        <v>-0.19659090246600108</v>
      </c>
      <c r="F83" s="529">
        <v>-0.19659090246600108</v>
      </c>
    </row>
    <row r="84" spans="2:7" s="4" customFormat="1" hidden="1" outlineLevel="1" x14ac:dyDescent="0.25">
      <c r="B84" s="115" t="s">
        <v>98</v>
      </c>
      <c r="C84" s="519">
        <v>9.1160447104383024</v>
      </c>
      <c r="D84" s="520">
        <v>0.46374480632639603</v>
      </c>
      <c r="E84" s="521">
        <v>-0.74327793400780351</v>
      </c>
      <c r="F84" s="522">
        <v>-1.9086621592477648E-2</v>
      </c>
      <c r="G84" s="4">
        <v>7.9273040094730929</v>
      </c>
    </row>
    <row r="85" spans="2:7" s="4" customFormat="1" hidden="1" outlineLevel="1" x14ac:dyDescent="0.25">
      <c r="B85" s="115" t="s">
        <v>99</v>
      </c>
      <c r="C85" s="519">
        <v>8.2885748026787844</v>
      </c>
      <c r="D85" s="520">
        <v>-0.25158174481433981</v>
      </c>
      <c r="E85" s="521">
        <v>-1.2571083897462643E-2</v>
      </c>
      <c r="F85" s="522">
        <v>-4.4931693243581705E-3</v>
      </c>
      <c r="G85" s="4">
        <v>7.9244745224476096</v>
      </c>
    </row>
    <row r="86" spans="2:7" s="4" customFormat="1" hidden="1" outlineLevel="1" x14ac:dyDescent="0.25">
      <c r="B86" s="115" t="s">
        <v>100</v>
      </c>
      <c r="C86" s="519">
        <v>8.574009224778079</v>
      </c>
      <c r="D86" s="520">
        <v>-1.0299882041762718</v>
      </c>
      <c r="E86" s="521">
        <v>0.33986530310042795</v>
      </c>
      <c r="F86" s="522">
        <v>2.2416941027904258E-2</v>
      </c>
      <c r="G86" s="4">
        <v>7.9441985995000142</v>
      </c>
    </row>
    <row r="87" spans="2:7" s="4" customFormat="1" hidden="1" outlineLevel="1" x14ac:dyDescent="0.25">
      <c r="B87" s="115" t="s">
        <v>101</v>
      </c>
      <c r="C87" s="519">
        <v>7.6993085221671436</v>
      </c>
      <c r="D87" s="520">
        <v>-0.81479547291907828</v>
      </c>
      <c r="E87" s="521">
        <v>-0.85364495201186941</v>
      </c>
      <c r="F87" s="522">
        <v>-0.11670497281307668</v>
      </c>
      <c r="G87" s="4">
        <v>7.8469632193629932</v>
      </c>
    </row>
    <row r="88" spans="2:7" s="4" customFormat="1" hidden="1" outlineLevel="1" x14ac:dyDescent="0.25">
      <c r="B88" s="115" t="s">
        <v>121</v>
      </c>
      <c r="C88" s="519">
        <v>7.2810751907010536</v>
      </c>
      <c r="D88" s="520">
        <v>-0.85183485856737651</v>
      </c>
      <c r="E88" s="521">
        <v>-0.53416861243239477</v>
      </c>
      <c r="F88" s="522">
        <v>-5.9794093258125791E-2</v>
      </c>
      <c r="G88" s="4">
        <v>7.834407061376262</v>
      </c>
    </row>
    <row r="89" spans="2:7" s="4" customFormat="1" hidden="1" outlineLevel="1" x14ac:dyDescent="0.25">
      <c r="B89" s="115" t="s">
        <v>104</v>
      </c>
      <c r="C89" s="519">
        <v>7.9843228681819305</v>
      </c>
      <c r="D89" s="520">
        <v>-7.2177184616052159E-2</v>
      </c>
      <c r="E89" s="521">
        <v>-0.32818780733032327</v>
      </c>
      <c r="F89" s="522">
        <v>-0.13669220926003955</v>
      </c>
      <c r="G89" s="4">
        <v>7.8083746410189585</v>
      </c>
    </row>
    <row r="90" spans="2:7" s="4" customFormat="1" hidden="1" outlineLevel="1" x14ac:dyDescent="0.25">
      <c r="B90" s="115" t="s">
        <v>105</v>
      </c>
      <c r="C90" s="519">
        <v>8.0697555339652869</v>
      </c>
      <c r="D90" s="520">
        <v>-0.58595196121244797</v>
      </c>
      <c r="E90" s="521">
        <v>-1.1994401776541412</v>
      </c>
      <c r="F90" s="522">
        <v>-0.25007418985513663</v>
      </c>
      <c r="G90" s="4">
        <v>7.7192969617194329</v>
      </c>
    </row>
    <row r="91" spans="2:7" s="4" customFormat="1" hidden="1" outlineLevel="1" x14ac:dyDescent="0.25">
      <c r="B91" s="115" t="s">
        <v>106</v>
      </c>
      <c r="C91" s="519">
        <v>8.2041759661693874</v>
      </c>
      <c r="D91" s="520">
        <v>0.60579250804308149</v>
      </c>
      <c r="E91" s="521">
        <v>-0.30090919431104268</v>
      </c>
      <c r="F91" s="522">
        <v>-0.2510897121073592</v>
      </c>
      <c r="G91" s="4">
        <v>7.6961435428687768</v>
      </c>
    </row>
    <row r="92" spans="2:7" s="4" customFormat="1" hidden="1" outlineLevel="1" x14ac:dyDescent="0.25">
      <c r="B92" s="115" t="s">
        <v>107</v>
      </c>
      <c r="C92" s="519">
        <v>8.4888799711063854</v>
      </c>
      <c r="D92" s="520">
        <v>-0.32032542563386457</v>
      </c>
      <c r="E92" s="521">
        <v>-0.18728417324751412</v>
      </c>
      <c r="F92" s="522">
        <v>-0.27526334566060573</v>
      </c>
      <c r="G92" s="4">
        <v>7.6749832280342654</v>
      </c>
    </row>
    <row r="93" spans="2:7" s="4" customFormat="1" hidden="1" outlineLevel="1" x14ac:dyDescent="0.25">
      <c r="B93" s="115" t="s">
        <v>122</v>
      </c>
      <c r="C93" s="519">
        <v>7.5565637942184125</v>
      </c>
      <c r="D93" s="520">
        <v>-1.2617477947539104</v>
      </c>
      <c r="E93" s="521">
        <v>-0.46250216690173573</v>
      </c>
      <c r="F93" s="522">
        <v>-0.31877557847427873</v>
      </c>
      <c r="G93" s="4">
        <v>7.6419625076831643</v>
      </c>
    </row>
    <row r="94" spans="2:7" s="4" customFormat="1" hidden="1" outlineLevel="1" x14ac:dyDescent="0.25">
      <c r="B94" s="115" t="s">
        <v>96</v>
      </c>
      <c r="C94" s="519">
        <v>8.7139572368169773</v>
      </c>
      <c r="D94" s="520">
        <v>-1.9686080385019622E-2</v>
      </c>
      <c r="E94" s="521">
        <v>0.28840791156813772</v>
      </c>
      <c r="F94" s="522">
        <v>-0.34164102901992432</v>
      </c>
      <c r="G94" s="4">
        <v>7.6285158933804453</v>
      </c>
    </row>
    <row r="95" spans="2:7" s="4" customFormat="1" hidden="1" outlineLevel="1" x14ac:dyDescent="0.25">
      <c r="B95" s="115" t="s">
        <v>97</v>
      </c>
      <c r="C95" s="519">
        <v>8.4360997327235694</v>
      </c>
      <c r="D95" s="520">
        <v>0.38978929121742567</v>
      </c>
      <c r="E95" s="521">
        <v>-0.21620017138833703</v>
      </c>
      <c r="F95" s="522">
        <v>-0.36059452368188971</v>
      </c>
      <c r="G95" s="4">
        <v>7.6004059353540629</v>
      </c>
    </row>
    <row r="96" spans="2:7" s="4" customFormat="1" ht="15.75" collapsed="1" x14ac:dyDescent="0.25">
      <c r="B96" s="103">
        <v>2009</v>
      </c>
      <c r="C96" s="527">
        <v>8.1984413876998072</v>
      </c>
      <c r="D96" s="528"/>
      <c r="E96" s="529">
        <v>-0.34171515979331701</v>
      </c>
      <c r="F96" s="529">
        <v>-0.34171515979331701</v>
      </c>
    </row>
    <row r="97" spans="2:7" s="4" customFormat="1" hidden="1" outlineLevel="1" x14ac:dyDescent="0.25">
      <c r="B97" s="115" t="s">
        <v>98</v>
      </c>
      <c r="C97" s="519">
        <v>9.859322644446106</v>
      </c>
      <c r="D97" s="520">
        <v>0.76790855029794436</v>
      </c>
      <c r="E97" s="521">
        <v>0.25532521549175513</v>
      </c>
      <c r="F97" s="522">
        <v>-8.1397823089966792E-2</v>
      </c>
      <c r="G97" s="4">
        <v>7.9463906310655705</v>
      </c>
    </row>
    <row r="98" spans="2:7" s="4" customFormat="1" hidden="1" outlineLevel="1" x14ac:dyDescent="0.25">
      <c r="B98" s="115" t="s">
        <v>99</v>
      </c>
      <c r="C98" s="519">
        <v>8.3011458865762471</v>
      </c>
      <c r="D98" s="520">
        <v>-0.22210077782797022</v>
      </c>
      <c r="E98" s="521">
        <v>-0.21295810850997476</v>
      </c>
      <c r="F98" s="522">
        <v>-8.6985493792589352E-2</v>
      </c>
      <c r="G98" s="4">
        <v>7.9289676917719678</v>
      </c>
    </row>
    <row r="99" spans="2:7" s="4" customFormat="1" hidden="1" outlineLevel="1" x14ac:dyDescent="0.25">
      <c r="B99" s="115" t="s">
        <v>100</v>
      </c>
      <c r="C99" s="519">
        <v>8.2341439216776511</v>
      </c>
      <c r="D99" s="520">
        <v>-1.3571456740464036</v>
      </c>
      <c r="E99" s="521">
        <v>0.10123387240922099</v>
      </c>
      <c r="F99" s="522">
        <v>-5.9198653638364185E-2</v>
      </c>
      <c r="G99" s="4">
        <v>7.9217816584721099</v>
      </c>
    </row>
    <row r="100" spans="2:7" s="4" customFormat="1" hidden="1" outlineLevel="1" x14ac:dyDescent="0.25">
      <c r="B100" s="115" t="s">
        <v>101</v>
      </c>
      <c r="C100" s="519">
        <v>8.552953474179013</v>
      </c>
      <c r="D100" s="520">
        <v>-0.22917528631055539</v>
      </c>
      <c r="E100" s="521">
        <v>0.49645342138103032</v>
      </c>
      <c r="F100" s="522">
        <v>-2.247849060039897E-2</v>
      </c>
      <c r="G100" s="4">
        <v>7.9636681921760699</v>
      </c>
    </row>
    <row r="101" spans="2:7" s="4" customFormat="1" hidden="1" outlineLevel="1" x14ac:dyDescent="0.25">
      <c r="B101" s="115" t="s">
        <v>121</v>
      </c>
      <c r="C101" s="519">
        <v>7.8152438031334484</v>
      </c>
      <c r="D101" s="520">
        <v>-0.76092654661528414</v>
      </c>
      <c r="E101" s="521">
        <v>-0.8404636920442865</v>
      </c>
      <c r="F101" s="522">
        <v>-9.1566806828813796E-2</v>
      </c>
      <c r="G101" s="4">
        <v>7.8942011546343878</v>
      </c>
    </row>
    <row r="102" spans="2:7" s="4" customFormat="1" hidden="1" outlineLevel="1" x14ac:dyDescent="0.25">
      <c r="B102" s="115" t="s">
        <v>104</v>
      </c>
      <c r="C102" s="519">
        <v>8.3125106755122538</v>
      </c>
      <c r="D102" s="520">
        <v>0.23684503158722414</v>
      </c>
      <c r="E102" s="521">
        <v>0.71412721738594787</v>
      </c>
      <c r="F102" s="522">
        <v>-8.3668981364821704E-3</v>
      </c>
      <c r="G102" s="4">
        <v>7.9450668502789981</v>
      </c>
    </row>
    <row r="103" spans="2:7" s="4" customFormat="1" hidden="1" outlineLevel="1" x14ac:dyDescent="0.25">
      <c r="B103" s="115" t="s">
        <v>105</v>
      </c>
      <c r="C103" s="519">
        <v>9.2691957116194281</v>
      </c>
      <c r="D103" s="520">
        <v>0.72967727875315092</v>
      </c>
      <c r="E103" s="521">
        <v>0.45999031487917819</v>
      </c>
      <c r="F103" s="522">
        <v>5.7515072536271639E-2</v>
      </c>
      <c r="G103" s="4">
        <v>7.9693711515745695</v>
      </c>
    </row>
    <row r="104" spans="2:7" s="4" customFormat="1" hidden="1" outlineLevel="1" x14ac:dyDescent="0.25">
      <c r="B104" s="115" t="s">
        <v>106</v>
      </c>
      <c r="C104" s="519">
        <v>8.5050851604804301</v>
      </c>
      <c r="D104" s="520">
        <v>0.5535816051779312</v>
      </c>
      <c r="E104" s="521">
        <v>-0.31322642849189286</v>
      </c>
      <c r="F104" s="522">
        <v>9.8409521598653349E-2</v>
      </c>
      <c r="G104" s="4">
        <v>7.947233254976136</v>
      </c>
    </row>
    <row r="105" spans="2:7" s="4" customFormat="1" hidden="1" outlineLevel="1" x14ac:dyDescent="0.25">
      <c r="B105" s="115" t="s">
        <v>107</v>
      </c>
      <c r="C105" s="519">
        <v>8.6761641443538995</v>
      </c>
      <c r="D105" s="520">
        <v>-0.41462481239455506</v>
      </c>
      <c r="E105" s="521">
        <v>-5.7479172848097448E-2</v>
      </c>
      <c r="F105" s="522">
        <v>6.5725225796459341E-2</v>
      </c>
      <c r="G105" s="4">
        <v>7.9502465736948711</v>
      </c>
    </row>
    <row r="106" spans="2:7" s="4" customFormat="1" hidden="1" outlineLevel="1" x14ac:dyDescent="0.25">
      <c r="B106" s="115" t="s">
        <v>122</v>
      </c>
      <c r="C106" s="519">
        <v>8.0190659611201482</v>
      </c>
      <c r="D106" s="520">
        <v>-1.5020852996146168</v>
      </c>
      <c r="E106" s="521">
        <v>-2.7244480385995473E-2</v>
      </c>
      <c r="F106" s="522">
        <v>9.4340275857303091E-2</v>
      </c>
      <c r="G106" s="4">
        <v>7.960738086157443</v>
      </c>
    </row>
    <row r="107" spans="2:7" s="4" customFormat="1" hidden="1" outlineLevel="1" x14ac:dyDescent="0.25">
      <c r="B107" s="115" t="s">
        <v>96</v>
      </c>
      <c r="C107" s="519">
        <v>8.4255493252488396</v>
      </c>
      <c r="D107" s="520">
        <v>0.3775170592991941</v>
      </c>
      <c r="E107" s="521">
        <v>7.9003383737402899E-2</v>
      </c>
      <c r="F107" s="522">
        <v>7.3350092545840795E-2</v>
      </c>
      <c r="G107" s="4">
        <v>7.9701569224003697</v>
      </c>
    </row>
    <row r="108" spans="2:7" s="4" customFormat="1" hidden="1" outlineLevel="1" x14ac:dyDescent="0.25">
      <c r="B108" s="115" t="s">
        <v>97</v>
      </c>
      <c r="C108" s="519">
        <v>8.6522999041119064</v>
      </c>
      <c r="D108" s="520">
        <v>0.69701298387511024</v>
      </c>
      <c r="E108" s="521">
        <v>-0.43911419003625518</v>
      </c>
      <c r="F108" s="522">
        <v>2.2711053014856653E-2</v>
      </c>
      <c r="G108" s="4">
        <v>7.9610004590359527</v>
      </c>
    </row>
    <row r="109" spans="2:7" s="4" customFormat="1" ht="15.75" collapsed="1" x14ac:dyDescent="0.25">
      <c r="B109" s="103">
        <v>2008</v>
      </c>
      <c r="C109" s="527">
        <v>8.5401565474931243</v>
      </c>
      <c r="D109" s="528"/>
      <c r="E109" s="529">
        <v>1.6909883088906952E-2</v>
      </c>
      <c r="F109" s="529">
        <v>1.6909883088906952E-2</v>
      </c>
    </row>
    <row r="110" spans="2:7" s="4" customFormat="1" hidden="1" outlineLevel="1" x14ac:dyDescent="0.25">
      <c r="B110" s="115" t="s">
        <v>98</v>
      </c>
      <c r="C110" s="519">
        <v>9.6039974289543508</v>
      </c>
      <c r="D110" s="520">
        <v>1.4007994108247406</v>
      </c>
      <c r="E110" s="521">
        <v>1.2707833230296117E-2</v>
      </c>
      <c r="F110" s="522">
        <v>-0.10425599414767284</v>
      </c>
      <c r="G110" s="4">
        <v>8.0277884541555373</v>
      </c>
    </row>
    <row r="111" spans="2:7" s="4" customFormat="1" hidden="1" outlineLevel="1" x14ac:dyDescent="0.25">
      <c r="B111" s="115" t="s">
        <v>99</v>
      </c>
      <c r="C111" s="519">
        <v>8.5141039950862218</v>
      </c>
      <c r="D111" s="520">
        <v>-7.3047213429383362E-2</v>
      </c>
      <c r="E111" s="521">
        <v>-0.26802476540334652</v>
      </c>
      <c r="F111" s="522">
        <v>-5.4756694193768496E-2</v>
      </c>
      <c r="G111" s="4">
        <v>8.0159531855645572</v>
      </c>
    </row>
    <row r="112" spans="2:7" s="4" customFormat="1" hidden="1" outlineLevel="1" x14ac:dyDescent="0.25">
      <c r="B112" s="115" t="s">
        <v>100</v>
      </c>
      <c r="C112" s="519">
        <v>8.1329100492684301</v>
      </c>
      <c r="D112" s="520" t="s">
        <v>162</v>
      </c>
      <c r="E112" s="521">
        <v>-0.4432603004803024</v>
      </c>
      <c r="F112" s="522">
        <v>-6.5469690185660845E-2</v>
      </c>
      <c r="G112" s="4">
        <v>7.9809803121104741</v>
      </c>
    </row>
    <row r="113" spans="2:7" s="4" customFormat="1" hidden="1" outlineLevel="1" x14ac:dyDescent="0.25">
      <c r="B113" s="115" t="s">
        <v>101</v>
      </c>
      <c r="C113" s="519">
        <v>8.0565000527979826</v>
      </c>
      <c r="D113" s="520" t="s">
        <v>162</v>
      </c>
      <c r="E113" s="521">
        <v>-1.9165591127046966E-2</v>
      </c>
      <c r="F113" s="522">
        <v>-6.3955084804027784E-2</v>
      </c>
      <c r="G113" s="4">
        <v>7.9861466827764689</v>
      </c>
    </row>
    <row r="114" spans="2:7" s="4" customFormat="1" hidden="1" outlineLevel="1" x14ac:dyDescent="0.25">
      <c r="B114" s="115" t="s">
        <v>121</v>
      </c>
      <c r="C114" s="519">
        <v>8.6557074951777349</v>
      </c>
      <c r="D114" s="520" t="s">
        <v>162</v>
      </c>
      <c r="E114" s="521">
        <v>0.11618906231145765</v>
      </c>
      <c r="F114" s="522">
        <v>-9.5114609917747117E-2</v>
      </c>
      <c r="G114" s="4">
        <v>7.9857679614632016</v>
      </c>
    </row>
    <row r="115" spans="2:7" s="4" customFormat="1" hidden="1" outlineLevel="1" x14ac:dyDescent="0.25">
      <c r="B115" s="115" t="s">
        <v>104</v>
      </c>
      <c r="C115" s="519">
        <v>7.5983834581263059</v>
      </c>
      <c r="D115" s="520" t="s">
        <v>162</v>
      </c>
      <c r="E115" s="521">
        <v>-0.35312009717619297</v>
      </c>
      <c r="F115" s="522">
        <v>-7.4855485719610648E-2</v>
      </c>
      <c r="G115" s="4">
        <v>7.9534337484154802</v>
      </c>
    </row>
    <row r="116" spans="2:7" s="4" customFormat="1" hidden="1" outlineLevel="1" x14ac:dyDescent="0.25">
      <c r="B116" s="115" t="s">
        <v>105</v>
      </c>
      <c r="C116" s="519">
        <v>8.8092053967402499</v>
      </c>
      <c r="D116" s="520" t="s">
        <v>162</v>
      </c>
      <c r="E116" s="521">
        <v>-0.28158356000820461</v>
      </c>
      <c r="F116" s="522">
        <v>-0.18229105747355767</v>
      </c>
      <c r="G116" s="4">
        <v>7.9118560790382979</v>
      </c>
    </row>
    <row r="117" spans="2:7" s="4" customFormat="1" hidden="1" outlineLevel="1" x14ac:dyDescent="0.25">
      <c r="B117" s="115" t="s">
        <v>106</v>
      </c>
      <c r="C117" s="519">
        <v>8.8183115889723229</v>
      </c>
      <c r="D117" s="520" t="s">
        <v>162</v>
      </c>
      <c r="E117" s="521">
        <v>-0.70283967176244211</v>
      </c>
      <c r="F117" s="522">
        <v>-0.24887120873705726</v>
      </c>
      <c r="G117" s="4">
        <v>7.8488237333774826</v>
      </c>
    </row>
    <row r="118" spans="2:7" s="4" customFormat="1" hidden="1" outlineLevel="1" x14ac:dyDescent="0.25">
      <c r="B118" s="115" t="s">
        <v>107</v>
      </c>
      <c r="C118" s="519">
        <v>8.7336433172019969</v>
      </c>
      <c r="D118" s="520" t="s">
        <v>162</v>
      </c>
      <c r="E118" s="521">
        <v>0.68561105125235144</v>
      </c>
      <c r="F118" s="522">
        <v>-0.17541152251542158</v>
      </c>
      <c r="G118" s="4">
        <v>7.8845213478984117</v>
      </c>
    </row>
    <row r="119" spans="2:7" s="4" customFormat="1" hidden="1" outlineLevel="1" x14ac:dyDescent="0.25">
      <c r="B119" s="115" t="s">
        <v>122</v>
      </c>
      <c r="C119" s="519">
        <v>8.0463104415061437</v>
      </c>
      <c r="D119" s="520" t="s">
        <v>162</v>
      </c>
      <c r="E119" s="521">
        <v>9.102352126934754E-2</v>
      </c>
      <c r="F119" s="522">
        <v>-0.14563515793884729</v>
      </c>
      <c r="G119" s="4">
        <v>7.86639781030014</v>
      </c>
    </row>
    <row r="120" spans="2:7" s="4" customFormat="1" hidden="1" outlineLevel="1" x14ac:dyDescent="0.25">
      <c r="B120" s="115" t="s">
        <v>96</v>
      </c>
      <c r="C120" s="519">
        <v>8.3465459415114367</v>
      </c>
      <c r="D120" s="520" t="s">
        <v>162</v>
      </c>
      <c r="E120" s="521">
        <v>-0.35234291819068275</v>
      </c>
      <c r="F120" s="522">
        <v>-0.139488134838607</v>
      </c>
      <c r="G120" s="4">
        <v>7.8968068298545289</v>
      </c>
    </row>
    <row r="121" spans="2:7" s="4" customFormat="1" hidden="1" outlineLevel="1" x14ac:dyDescent="0.25">
      <c r="B121" s="115" t="s">
        <v>97</v>
      </c>
      <c r="C121" s="519">
        <v>9.0914140941481616</v>
      </c>
      <c r="D121" s="520" t="s">
        <v>162</v>
      </c>
      <c r="E121" s="521">
        <v>0.88821607601855135</v>
      </c>
      <c r="F121" s="522">
        <v>-6.8071559530342718E-2</v>
      </c>
      <c r="G121" s="4">
        <v>7.938289406021096</v>
      </c>
    </row>
    <row r="122" spans="2:7" s="4" customFormat="1" ht="15.75" collapsed="1" x14ac:dyDescent="0.25">
      <c r="B122" s="103">
        <v>2007</v>
      </c>
      <c r="C122" s="527">
        <v>8.5232466644042173</v>
      </c>
      <c r="D122" s="528"/>
      <c r="E122" s="529">
        <v>-6.3904544111387906E-2</v>
      </c>
      <c r="F122" s="529">
        <v>-6.3904544111387906E-2</v>
      </c>
    </row>
    <row r="123" spans="2:7" s="4" customFormat="1" hidden="1" outlineLevel="1" x14ac:dyDescent="0.25">
      <c r="B123" s="115" t="s">
        <v>98</v>
      </c>
      <c r="C123" s="519" t="e">
        <v>#DIV/0!</v>
      </c>
      <c r="D123" s="520" t="s">
        <v>162</v>
      </c>
      <c r="E123" s="521" t="s">
        <v>162</v>
      </c>
      <c r="F123" s="522" t="s">
        <v>162</v>
      </c>
      <c r="G123" s="4" t="s">
        <v>162</v>
      </c>
    </row>
    <row r="124" spans="2:7" s="4" customFormat="1" hidden="1" outlineLevel="1" x14ac:dyDescent="0.25">
      <c r="B124" s="115" t="s">
        <v>99</v>
      </c>
      <c r="C124" s="519" t="e">
        <v>#DIV/0!</v>
      </c>
      <c r="D124" s="520" t="s">
        <v>162</v>
      </c>
      <c r="E124" s="521" t="s">
        <v>162</v>
      </c>
      <c r="F124" s="522" t="s">
        <v>162</v>
      </c>
      <c r="G124" s="4" t="s">
        <v>162</v>
      </c>
    </row>
    <row r="125" spans="2:7" s="4" customFormat="1" hidden="1" outlineLevel="1" x14ac:dyDescent="0.25">
      <c r="B125" s="115" t="s">
        <v>100</v>
      </c>
      <c r="C125" s="519" t="e">
        <v>#DIV/0!</v>
      </c>
      <c r="D125" s="520" t="s">
        <v>162</v>
      </c>
      <c r="E125" s="521" t="s">
        <v>162</v>
      </c>
      <c r="F125" s="522" t="s">
        <v>162</v>
      </c>
      <c r="G125" s="4" t="s">
        <v>162</v>
      </c>
    </row>
    <row r="126" spans="2:7" s="4" customFormat="1" hidden="1" outlineLevel="1" x14ac:dyDescent="0.25">
      <c r="B126" s="115" t="s">
        <v>101</v>
      </c>
      <c r="C126" s="519" t="e">
        <v>#DIV/0!</v>
      </c>
      <c r="D126" s="520" t="s">
        <v>162</v>
      </c>
      <c r="E126" s="521" t="s">
        <v>162</v>
      </c>
      <c r="F126" s="522" t="s">
        <v>162</v>
      </c>
      <c r="G126" s="4" t="s">
        <v>162</v>
      </c>
    </row>
    <row r="127" spans="2:7" s="4" customFormat="1" hidden="1" outlineLevel="1" x14ac:dyDescent="0.25">
      <c r="B127" s="115" t="s">
        <v>121</v>
      </c>
      <c r="C127" s="519" t="e">
        <v>#DIV/0!</v>
      </c>
      <c r="D127" s="520" t="s">
        <v>162</v>
      </c>
      <c r="E127" s="521" t="s">
        <v>162</v>
      </c>
      <c r="F127" s="522" t="s">
        <v>162</v>
      </c>
      <c r="G127" s="4" t="s">
        <v>162</v>
      </c>
    </row>
    <row r="128" spans="2:7" s="4" customFormat="1" hidden="1" outlineLevel="1" x14ac:dyDescent="0.25">
      <c r="B128" s="115" t="s">
        <v>104</v>
      </c>
      <c r="C128" s="519" t="e">
        <v>#DIV/0!</v>
      </c>
      <c r="D128" s="520" t="s">
        <v>162</v>
      </c>
      <c r="E128" s="521" t="s">
        <v>162</v>
      </c>
      <c r="F128" s="522" t="s">
        <v>162</v>
      </c>
      <c r="G128" s="4" t="s">
        <v>162</v>
      </c>
    </row>
    <row r="129" spans="2:7" s="4" customFormat="1" hidden="1" outlineLevel="1" x14ac:dyDescent="0.25">
      <c r="B129" s="115" t="s">
        <v>105</v>
      </c>
      <c r="C129" s="519" t="e">
        <v>#DIV/0!</v>
      </c>
      <c r="D129" s="520" t="s">
        <v>162</v>
      </c>
      <c r="E129" s="521" t="s">
        <v>162</v>
      </c>
      <c r="F129" s="522" t="s">
        <v>162</v>
      </c>
      <c r="G129" s="4" t="s">
        <v>162</v>
      </c>
    </row>
    <row r="130" spans="2:7" s="4" customFormat="1" hidden="1" outlineLevel="1" x14ac:dyDescent="0.25">
      <c r="B130" s="115" t="s">
        <v>106</v>
      </c>
      <c r="C130" s="519" t="e">
        <v>#DIV/0!</v>
      </c>
      <c r="D130" s="520" t="s">
        <v>162</v>
      </c>
      <c r="E130" s="521" t="s">
        <v>162</v>
      </c>
      <c r="F130" s="522" t="s">
        <v>162</v>
      </c>
      <c r="G130" s="4" t="s">
        <v>162</v>
      </c>
    </row>
    <row r="131" spans="2:7" s="4" customFormat="1" hidden="1" outlineLevel="1" x14ac:dyDescent="0.25">
      <c r="B131" s="115" t="s">
        <v>107</v>
      </c>
      <c r="C131" s="519" t="e">
        <v>#DIV/0!</v>
      </c>
      <c r="D131" s="520" t="s">
        <v>162</v>
      </c>
      <c r="E131" s="521" t="s">
        <v>162</v>
      </c>
      <c r="F131" s="522" t="s">
        <v>162</v>
      </c>
      <c r="G131" s="4" t="s">
        <v>162</v>
      </c>
    </row>
    <row r="132" spans="2:7" s="4" customFormat="1" hidden="1" outlineLevel="1" x14ac:dyDescent="0.25">
      <c r="B132" s="115" t="s">
        <v>122</v>
      </c>
      <c r="C132" s="519" t="e">
        <v>#DIV/0!</v>
      </c>
      <c r="D132" s="520" t="s">
        <v>162</v>
      </c>
      <c r="E132" s="521" t="s">
        <v>162</v>
      </c>
      <c r="F132" s="522" t="s">
        <v>162</v>
      </c>
      <c r="G132" s="4" t="s">
        <v>162</v>
      </c>
    </row>
    <row r="133" spans="2:7" s="4" customFormat="1" hidden="1" outlineLevel="1" x14ac:dyDescent="0.25">
      <c r="B133" s="115" t="s">
        <v>96</v>
      </c>
      <c r="C133" s="519" t="e">
        <v>#DIV/0!</v>
      </c>
      <c r="D133" s="520" t="s">
        <v>162</v>
      </c>
      <c r="E133" s="521" t="s">
        <v>162</v>
      </c>
      <c r="F133" s="522" t="s">
        <v>162</v>
      </c>
      <c r="G133" s="4" t="s">
        <v>162</v>
      </c>
    </row>
    <row r="134" spans="2:7" s="4" customFormat="1" hidden="1" outlineLevel="1" x14ac:dyDescent="0.25">
      <c r="B134" s="115" t="s">
        <v>97</v>
      </c>
      <c r="C134" s="519" t="e">
        <v>#DIV/0!</v>
      </c>
      <c r="D134" s="520" t="s">
        <v>162</v>
      </c>
      <c r="E134" s="521" t="s">
        <v>162</v>
      </c>
      <c r="F134" s="522" t="s">
        <v>162</v>
      </c>
      <c r="G134" s="4">
        <v>9.8000473877719418</v>
      </c>
    </row>
    <row r="135" spans="2:7" s="4" customFormat="1" ht="15.75" collapsed="1" x14ac:dyDescent="0.25">
      <c r="B135" s="103">
        <v>1978</v>
      </c>
      <c r="C135" s="527" t="e">
        <v>#DIV/0!</v>
      </c>
      <c r="D135" s="528"/>
      <c r="E135" s="529" t="s">
        <v>162</v>
      </c>
      <c r="F135" s="530" t="s">
        <v>162</v>
      </c>
    </row>
    <row r="136" spans="2:7" s="4" customFormat="1" ht="6" customHeight="1" x14ac:dyDescent="0.25">
      <c r="B136" s="115"/>
      <c r="C136" s="438"/>
      <c r="D136" s="531"/>
      <c r="E136" s="532"/>
      <c r="F136" s="532"/>
    </row>
    <row r="137" spans="2:7" s="4" customFormat="1" x14ac:dyDescent="0.25">
      <c r="B137" s="137" t="s">
        <v>80</v>
      </c>
      <c r="C137" s="533"/>
      <c r="D137" s="534"/>
      <c r="E137" s="534"/>
      <c r="F137" s="534"/>
    </row>
    <row r="138" spans="2:7" s="4" customFormat="1" x14ac:dyDescent="0.25">
      <c r="B138" s="115"/>
      <c r="C138" s="438"/>
      <c r="D138" s="531"/>
      <c r="E138" s="532"/>
      <c r="F138" s="532"/>
    </row>
    <row r="139" spans="2:7" x14ac:dyDescent="0.25">
      <c r="B139" s="120"/>
      <c r="C139" s="439"/>
      <c r="D139" s="535"/>
      <c r="E139" s="532"/>
      <c r="F139" s="532"/>
    </row>
    <row r="140" spans="2:7" x14ac:dyDescent="0.25">
      <c r="B140" s="120"/>
      <c r="C140" s="439"/>
      <c r="D140" s="535"/>
      <c r="E140" s="532"/>
      <c r="F140" s="532"/>
    </row>
    <row r="141" spans="2:7" x14ac:dyDescent="0.25">
      <c r="B141" s="120"/>
      <c r="C141" s="439"/>
      <c r="D141" s="535"/>
      <c r="E141" s="532"/>
      <c r="F141" s="532"/>
    </row>
    <row r="142" spans="2:7" x14ac:dyDescent="0.25">
      <c r="B142" s="120"/>
      <c r="C142" s="439"/>
      <c r="D142" s="535"/>
      <c r="E142" s="532"/>
      <c r="F142" s="532"/>
    </row>
    <row r="143" spans="2:7" x14ac:dyDescent="0.25">
      <c r="B143" s="120"/>
      <c r="C143" s="439"/>
      <c r="D143" s="535"/>
      <c r="E143" s="532"/>
      <c r="F143" s="532"/>
    </row>
    <row r="144" spans="2:7" x14ac:dyDescent="0.25">
      <c r="B144" s="120"/>
      <c r="C144" s="439"/>
      <c r="D144" s="535"/>
      <c r="E144" s="532"/>
      <c r="F144" s="532"/>
    </row>
    <row r="145" spans="2:6" x14ac:dyDescent="0.25">
      <c r="B145" s="120"/>
      <c r="C145" s="439"/>
      <c r="D145" s="535"/>
      <c r="E145" s="532"/>
      <c r="F145" s="532"/>
    </row>
    <row r="146" spans="2:6" x14ac:dyDescent="0.25">
      <c r="B146" s="120"/>
      <c r="C146" s="439"/>
      <c r="D146" s="535"/>
      <c r="E146" s="532"/>
      <c r="F146" s="532"/>
    </row>
    <row r="147" spans="2:6" x14ac:dyDescent="0.25">
      <c r="B147" s="120"/>
      <c r="C147" s="439"/>
      <c r="D147" s="535"/>
      <c r="E147" s="532"/>
      <c r="F147" s="532"/>
    </row>
    <row r="148" spans="2:6" ht="15.75" x14ac:dyDescent="0.25">
      <c r="B148" s="123"/>
      <c r="C148" s="440"/>
      <c r="D148" s="536"/>
      <c r="E148" s="497"/>
      <c r="F148" s="497"/>
    </row>
    <row r="149" spans="2:6" x14ac:dyDescent="0.25">
      <c r="B149" s="120"/>
      <c r="C149" s="439"/>
      <c r="D149" s="535"/>
      <c r="E149" s="532"/>
      <c r="F149" s="532"/>
    </row>
    <row r="150" spans="2:6" x14ac:dyDescent="0.25">
      <c r="B150" s="120"/>
      <c r="C150" s="439"/>
      <c r="D150" s="535"/>
      <c r="E150" s="532"/>
      <c r="F150" s="532"/>
    </row>
    <row r="151" spans="2:6" x14ac:dyDescent="0.25">
      <c r="B151" s="120"/>
      <c r="C151" s="439"/>
      <c r="D151" s="535"/>
      <c r="E151" s="532"/>
      <c r="F151" s="532"/>
    </row>
    <row r="152" spans="2:6" x14ac:dyDescent="0.25">
      <c r="B152" s="120"/>
      <c r="C152" s="439"/>
      <c r="D152" s="535"/>
      <c r="E152" s="532"/>
      <c r="F152" s="532"/>
    </row>
    <row r="153" spans="2:6" x14ac:dyDescent="0.25">
      <c r="B153" s="120"/>
      <c r="C153" s="439"/>
      <c r="D153" s="535"/>
      <c r="E153" s="532"/>
      <c r="F153" s="532"/>
    </row>
    <row r="154" spans="2:6" x14ac:dyDescent="0.25">
      <c r="B154" s="120"/>
      <c r="C154" s="439"/>
      <c r="D154" s="535"/>
      <c r="E154" s="532"/>
      <c r="F154" s="532"/>
    </row>
    <row r="155" spans="2:6" x14ac:dyDescent="0.25">
      <c r="B155" s="120"/>
      <c r="C155" s="439"/>
      <c r="D155" s="535"/>
      <c r="E155" s="532"/>
      <c r="F155" s="532"/>
    </row>
    <row r="156" spans="2:6" x14ac:dyDescent="0.25">
      <c r="B156" s="120"/>
      <c r="C156" s="439"/>
      <c r="D156" s="535"/>
      <c r="E156" s="532"/>
      <c r="F156" s="532"/>
    </row>
    <row r="157" spans="2:6" x14ac:dyDescent="0.25">
      <c r="B157" s="120"/>
      <c r="C157" s="439"/>
      <c r="D157" s="535"/>
      <c r="E157" s="532"/>
      <c r="F157" s="532"/>
    </row>
    <row r="158" spans="2:6" x14ac:dyDescent="0.25">
      <c r="B158" s="120"/>
      <c r="C158" s="439"/>
      <c r="D158" s="535"/>
      <c r="E158" s="532"/>
      <c r="F158" s="532"/>
    </row>
    <row r="159" spans="2:6" x14ac:dyDescent="0.25">
      <c r="B159" s="120"/>
      <c r="C159" s="439"/>
      <c r="D159" s="535"/>
      <c r="E159" s="532"/>
      <c r="F159" s="532"/>
    </row>
    <row r="160" spans="2:6" x14ac:dyDescent="0.25">
      <c r="B160" s="120"/>
      <c r="C160" s="439"/>
      <c r="D160" s="535"/>
      <c r="E160" s="532"/>
      <c r="F160" s="532"/>
    </row>
    <row r="161" spans="2:6" ht="15.75" x14ac:dyDescent="0.25">
      <c r="B161" s="123"/>
      <c r="C161" s="440"/>
      <c r="D161" s="536"/>
      <c r="E161" s="497"/>
      <c r="F161" s="497"/>
    </row>
    <row r="162" spans="2:6" x14ac:dyDescent="0.25">
      <c r="B162" s="120"/>
      <c r="C162" s="439"/>
      <c r="D162" s="535"/>
      <c r="E162" s="532"/>
      <c r="F162" s="532"/>
    </row>
    <row r="163" spans="2:6" x14ac:dyDescent="0.25">
      <c r="B163" s="120"/>
      <c r="C163" s="439"/>
      <c r="D163" s="535"/>
      <c r="E163" s="532"/>
      <c r="F163" s="532"/>
    </row>
    <row r="164" spans="2:6" x14ac:dyDescent="0.25">
      <c r="B164" s="120"/>
      <c r="C164" s="439"/>
      <c r="D164" s="535"/>
      <c r="E164" s="532"/>
      <c r="F164" s="532"/>
    </row>
    <row r="165" spans="2:6" x14ac:dyDescent="0.25">
      <c r="B165" s="120"/>
      <c r="C165" s="439"/>
      <c r="D165" s="535"/>
      <c r="E165" s="532"/>
      <c r="F165" s="532"/>
    </row>
    <row r="166" spans="2:6" x14ac:dyDescent="0.25">
      <c r="B166" s="120"/>
      <c r="C166" s="439"/>
      <c r="D166" s="535"/>
      <c r="E166" s="532"/>
      <c r="F166" s="532"/>
    </row>
    <row r="167" spans="2:6" x14ac:dyDescent="0.25">
      <c r="B167" s="120"/>
      <c r="C167" s="439"/>
      <c r="D167" s="535"/>
      <c r="E167" s="532"/>
      <c r="F167" s="532"/>
    </row>
    <row r="168" spans="2:6" x14ac:dyDescent="0.25">
      <c r="B168" s="120"/>
      <c r="C168" s="439"/>
      <c r="D168" s="535"/>
      <c r="E168" s="532"/>
      <c r="F168" s="532"/>
    </row>
    <row r="169" spans="2:6" x14ac:dyDescent="0.25">
      <c r="B169" s="120"/>
      <c r="C169" s="439"/>
      <c r="D169" s="535"/>
      <c r="E169" s="532"/>
      <c r="F169" s="532"/>
    </row>
    <row r="170" spans="2:6" x14ac:dyDescent="0.25">
      <c r="B170" s="120"/>
      <c r="C170" s="439"/>
      <c r="D170" s="535"/>
      <c r="E170" s="532"/>
      <c r="F170" s="532"/>
    </row>
    <row r="171" spans="2:6" x14ac:dyDescent="0.25">
      <c r="B171" s="120"/>
      <c r="C171" s="439"/>
      <c r="D171" s="535"/>
      <c r="E171" s="532"/>
      <c r="F171" s="532"/>
    </row>
    <row r="172" spans="2:6" x14ac:dyDescent="0.25">
      <c r="B172" s="120"/>
      <c r="C172" s="439"/>
      <c r="D172" s="535"/>
      <c r="E172" s="532"/>
      <c r="F172" s="532"/>
    </row>
    <row r="173" spans="2:6" x14ac:dyDescent="0.25">
      <c r="B173" s="120"/>
      <c r="C173" s="439"/>
      <c r="D173" s="535"/>
      <c r="E173" s="532"/>
      <c r="F173" s="532"/>
    </row>
    <row r="174" spans="2:6" ht="15.75" x14ac:dyDescent="0.25">
      <c r="B174" s="123"/>
      <c r="C174" s="440"/>
      <c r="D174" s="536"/>
      <c r="E174" s="497"/>
      <c r="F174" s="497"/>
    </row>
    <row r="175" spans="2:6" x14ac:dyDescent="0.25">
      <c r="B175" s="120"/>
      <c r="C175" s="439"/>
      <c r="D175" s="535"/>
      <c r="E175" s="532"/>
      <c r="F175" s="532"/>
    </row>
    <row r="176" spans="2:6" x14ac:dyDescent="0.25">
      <c r="B176" s="120"/>
      <c r="C176" s="439"/>
      <c r="D176" s="535"/>
      <c r="E176" s="532"/>
      <c r="F176" s="532"/>
    </row>
    <row r="177" spans="2:6" x14ac:dyDescent="0.25">
      <c r="B177" s="120"/>
      <c r="C177" s="439"/>
      <c r="D177" s="535"/>
      <c r="E177" s="532"/>
      <c r="F177" s="532"/>
    </row>
    <row r="178" spans="2:6" x14ac:dyDescent="0.25">
      <c r="B178" s="120"/>
      <c r="C178" s="439"/>
      <c r="D178" s="535"/>
      <c r="E178" s="532"/>
      <c r="F178" s="532"/>
    </row>
    <row r="179" spans="2:6" x14ac:dyDescent="0.25">
      <c r="B179" s="120"/>
      <c r="C179" s="439"/>
      <c r="D179" s="535"/>
      <c r="E179" s="532"/>
      <c r="F179" s="532"/>
    </row>
    <row r="180" spans="2:6" x14ac:dyDescent="0.25">
      <c r="B180" s="120"/>
      <c r="C180" s="439"/>
      <c r="D180" s="535"/>
      <c r="E180" s="532"/>
      <c r="F180" s="532"/>
    </row>
    <row r="181" spans="2:6" x14ac:dyDescent="0.25">
      <c r="B181" s="120"/>
      <c r="C181" s="439"/>
      <c r="D181" s="535"/>
      <c r="E181" s="532"/>
      <c r="F181" s="532"/>
    </row>
    <row r="182" spans="2:6" x14ac:dyDescent="0.25">
      <c r="B182" s="120"/>
      <c r="C182" s="439"/>
      <c r="D182" s="535"/>
      <c r="E182" s="532"/>
      <c r="F182" s="532"/>
    </row>
    <row r="183" spans="2:6" x14ac:dyDescent="0.25">
      <c r="B183" s="120"/>
      <c r="C183" s="439"/>
      <c r="D183" s="535"/>
      <c r="E183" s="532"/>
      <c r="F183" s="532"/>
    </row>
    <row r="184" spans="2:6" x14ac:dyDescent="0.25">
      <c r="B184" s="120"/>
      <c r="C184" s="439"/>
      <c r="D184" s="535"/>
      <c r="E184" s="532"/>
      <c r="F184" s="532"/>
    </row>
    <row r="185" spans="2:6" x14ac:dyDescent="0.25">
      <c r="B185" s="120"/>
      <c r="C185" s="439"/>
      <c r="D185" s="535"/>
      <c r="E185" s="532"/>
      <c r="F185" s="532"/>
    </row>
    <row r="186" spans="2:6" x14ac:dyDescent="0.25">
      <c r="B186" s="120"/>
      <c r="C186" s="439"/>
      <c r="D186" s="535"/>
      <c r="E186" s="532"/>
      <c r="F186" s="532"/>
    </row>
    <row r="187" spans="2:6" ht="15.75" x14ac:dyDescent="0.25">
      <c r="B187" s="123"/>
      <c r="C187" s="440"/>
      <c r="D187" s="536"/>
      <c r="E187" s="497"/>
      <c r="F187" s="497"/>
    </row>
    <row r="188" spans="2:6" x14ac:dyDescent="0.25">
      <c r="B188" s="120"/>
      <c r="C188" s="439"/>
      <c r="D188" s="535"/>
      <c r="E188" s="532"/>
      <c r="F188" s="532"/>
    </row>
    <row r="189" spans="2:6" x14ac:dyDescent="0.25">
      <c r="B189" s="120"/>
      <c r="C189" s="439"/>
      <c r="D189" s="535"/>
      <c r="E189" s="532"/>
      <c r="F189" s="532"/>
    </row>
    <row r="190" spans="2:6" x14ac:dyDescent="0.25">
      <c r="B190" s="120"/>
      <c r="C190" s="439"/>
      <c r="D190" s="535"/>
      <c r="E190" s="532"/>
      <c r="F190" s="532"/>
    </row>
    <row r="191" spans="2:6" x14ac:dyDescent="0.25">
      <c r="B191" s="120"/>
      <c r="C191" s="439"/>
      <c r="D191" s="535"/>
      <c r="E191" s="532"/>
      <c r="F191" s="532"/>
    </row>
    <row r="192" spans="2:6" x14ac:dyDescent="0.25">
      <c r="B192" s="120"/>
      <c r="C192" s="439"/>
      <c r="D192" s="535"/>
      <c r="E192" s="532"/>
      <c r="F192" s="532"/>
    </row>
    <row r="193" spans="2:6" x14ac:dyDescent="0.25">
      <c r="B193" s="120"/>
      <c r="C193" s="439"/>
      <c r="D193" s="535"/>
      <c r="E193" s="532"/>
      <c r="F193" s="532"/>
    </row>
    <row r="194" spans="2:6" x14ac:dyDescent="0.25">
      <c r="B194" s="120"/>
      <c r="C194" s="439"/>
      <c r="D194" s="535"/>
      <c r="E194" s="532"/>
      <c r="F194" s="532"/>
    </row>
    <row r="195" spans="2:6" x14ac:dyDescent="0.25">
      <c r="B195" s="120"/>
      <c r="C195" s="439"/>
      <c r="D195" s="535"/>
      <c r="E195" s="532"/>
      <c r="F195" s="532"/>
    </row>
    <row r="196" spans="2:6" x14ac:dyDescent="0.25">
      <c r="B196" s="120"/>
      <c r="C196" s="439"/>
      <c r="D196" s="535"/>
      <c r="E196" s="532"/>
      <c r="F196" s="532"/>
    </row>
    <row r="197" spans="2:6" x14ac:dyDescent="0.25">
      <c r="B197" s="120"/>
      <c r="C197" s="439"/>
      <c r="D197" s="535"/>
      <c r="E197" s="532"/>
      <c r="F197" s="532"/>
    </row>
    <row r="198" spans="2:6" x14ac:dyDescent="0.25">
      <c r="B198" s="120"/>
      <c r="C198" s="439"/>
      <c r="D198" s="535"/>
      <c r="E198" s="532"/>
      <c r="F198" s="532"/>
    </row>
    <row r="199" spans="2:6" x14ac:dyDescent="0.25">
      <c r="B199" s="120"/>
      <c r="C199" s="439"/>
      <c r="D199" s="535"/>
      <c r="E199" s="532"/>
      <c r="F199" s="532"/>
    </row>
    <row r="200" spans="2:6" ht="15.75" x14ac:dyDescent="0.25">
      <c r="B200" s="123"/>
      <c r="C200" s="440"/>
      <c r="D200" s="536"/>
      <c r="E200" s="497"/>
      <c r="F200" s="497"/>
    </row>
    <row r="201" spans="2:6" x14ac:dyDescent="0.25">
      <c r="B201" s="120"/>
      <c r="C201" s="439"/>
      <c r="D201" s="535"/>
      <c r="E201" s="532"/>
      <c r="F201" s="532"/>
    </row>
    <row r="202" spans="2:6" x14ac:dyDescent="0.25">
      <c r="B202" s="120"/>
      <c r="C202" s="439"/>
      <c r="D202" s="535"/>
      <c r="E202" s="532"/>
      <c r="F202" s="532"/>
    </row>
    <row r="203" spans="2:6" x14ac:dyDescent="0.25">
      <c r="B203" s="120"/>
      <c r="C203" s="439"/>
      <c r="D203" s="535"/>
      <c r="E203" s="532"/>
      <c r="F203" s="532"/>
    </row>
    <row r="204" spans="2:6" x14ac:dyDescent="0.25">
      <c r="B204" s="120"/>
      <c r="C204" s="439"/>
      <c r="D204" s="535"/>
      <c r="E204" s="532"/>
      <c r="F204" s="532"/>
    </row>
    <row r="205" spans="2:6" x14ac:dyDescent="0.25">
      <c r="B205" s="120"/>
      <c r="C205" s="439"/>
      <c r="D205" s="535"/>
      <c r="E205" s="532"/>
      <c r="F205" s="532"/>
    </row>
    <row r="206" spans="2:6" x14ac:dyDescent="0.25">
      <c r="B206" s="120"/>
      <c r="C206" s="439"/>
      <c r="D206" s="535"/>
      <c r="E206" s="532"/>
      <c r="F206" s="532"/>
    </row>
    <row r="207" spans="2:6" x14ac:dyDescent="0.25">
      <c r="B207" s="120"/>
      <c r="C207" s="439"/>
      <c r="D207" s="535"/>
      <c r="E207" s="532"/>
      <c r="F207" s="532"/>
    </row>
    <row r="208" spans="2:6" x14ac:dyDescent="0.25">
      <c r="B208" s="120"/>
      <c r="C208" s="439"/>
      <c r="D208" s="535"/>
      <c r="E208" s="532"/>
      <c r="F208" s="532"/>
    </row>
    <row r="209" spans="2:6" x14ac:dyDescent="0.25">
      <c r="B209" s="120"/>
      <c r="C209" s="439"/>
      <c r="D209" s="535"/>
      <c r="E209" s="532"/>
      <c r="F209" s="532"/>
    </row>
    <row r="210" spans="2:6" x14ac:dyDescent="0.25">
      <c r="B210" s="120"/>
      <c r="C210" s="439"/>
      <c r="D210" s="535"/>
      <c r="E210" s="532"/>
      <c r="F210" s="532"/>
    </row>
    <row r="211" spans="2:6" x14ac:dyDescent="0.25">
      <c r="B211" s="120"/>
      <c r="C211" s="439"/>
      <c r="D211" s="535"/>
      <c r="E211" s="532"/>
      <c r="F211" s="532"/>
    </row>
    <row r="212" spans="2:6" x14ac:dyDescent="0.25">
      <c r="B212" s="120"/>
      <c r="C212" s="439"/>
      <c r="D212" s="535"/>
      <c r="E212" s="532"/>
      <c r="F212" s="532"/>
    </row>
    <row r="213" spans="2:6" ht="15.75" x14ac:dyDescent="0.25">
      <c r="B213" s="123"/>
      <c r="C213" s="440"/>
      <c r="D213" s="536"/>
      <c r="E213" s="497"/>
      <c r="F213" s="497"/>
    </row>
    <row r="214" spans="2:6" x14ac:dyDescent="0.25">
      <c r="B214" s="120"/>
      <c r="C214" s="439"/>
      <c r="D214" s="535"/>
      <c r="E214" s="532"/>
      <c r="F214" s="532"/>
    </row>
    <row r="215" spans="2:6" x14ac:dyDescent="0.25">
      <c r="B215" s="120"/>
      <c r="C215" s="439"/>
      <c r="D215" s="535"/>
      <c r="E215" s="532"/>
      <c r="F215" s="532"/>
    </row>
    <row r="216" spans="2:6" x14ac:dyDescent="0.25">
      <c r="B216" s="120"/>
      <c r="C216" s="439"/>
      <c r="D216" s="535"/>
      <c r="E216" s="532"/>
      <c r="F216" s="532"/>
    </row>
    <row r="217" spans="2:6" x14ac:dyDescent="0.25">
      <c r="B217" s="120"/>
      <c r="C217" s="439"/>
      <c r="D217" s="535"/>
      <c r="E217" s="532"/>
      <c r="F217" s="532"/>
    </row>
    <row r="218" spans="2:6" x14ac:dyDescent="0.25">
      <c r="B218" s="120"/>
      <c r="C218" s="439"/>
      <c r="D218" s="535"/>
      <c r="E218" s="532"/>
      <c r="F218" s="532"/>
    </row>
    <row r="219" spans="2:6" x14ac:dyDescent="0.25">
      <c r="B219" s="120"/>
      <c r="C219" s="439"/>
      <c r="D219" s="535"/>
      <c r="E219" s="532"/>
      <c r="F219" s="532"/>
    </row>
    <row r="220" spans="2:6" x14ac:dyDescent="0.25">
      <c r="B220" s="120"/>
      <c r="C220" s="439"/>
      <c r="D220" s="535"/>
      <c r="E220" s="532"/>
      <c r="F220" s="532"/>
    </row>
    <row r="221" spans="2:6" x14ac:dyDescent="0.25">
      <c r="B221" s="120"/>
      <c r="C221" s="439"/>
      <c r="D221" s="535"/>
      <c r="E221" s="532"/>
      <c r="F221" s="532"/>
    </row>
    <row r="222" spans="2:6" x14ac:dyDescent="0.25">
      <c r="B222" s="120"/>
      <c r="C222" s="439"/>
      <c r="D222" s="535"/>
      <c r="E222" s="532"/>
      <c r="F222" s="532"/>
    </row>
    <row r="223" spans="2:6" x14ac:dyDescent="0.25">
      <c r="B223" s="120"/>
      <c r="C223" s="439"/>
      <c r="D223" s="535"/>
      <c r="E223" s="532"/>
      <c r="F223" s="532"/>
    </row>
    <row r="224" spans="2:6" x14ac:dyDescent="0.25">
      <c r="B224" s="120"/>
      <c r="C224" s="439"/>
      <c r="D224" s="535"/>
      <c r="E224" s="532"/>
      <c r="F224" s="532"/>
    </row>
    <row r="225" spans="2:6" x14ac:dyDescent="0.25">
      <c r="B225" s="120"/>
      <c r="C225" s="439"/>
      <c r="D225" s="535"/>
      <c r="E225" s="532"/>
      <c r="F225" s="532"/>
    </row>
    <row r="226" spans="2:6" ht="15.75" x14ac:dyDescent="0.25">
      <c r="B226" s="123"/>
      <c r="C226" s="440"/>
      <c r="D226" s="536"/>
      <c r="E226" s="497"/>
      <c r="F226" s="497"/>
    </row>
    <row r="227" spans="2:6" x14ac:dyDescent="0.25">
      <c r="B227" s="126"/>
      <c r="C227" s="441"/>
      <c r="D227" s="537"/>
      <c r="E227" s="537"/>
      <c r="F227" s="537"/>
    </row>
    <row r="228" spans="2:6" x14ac:dyDescent="0.25">
      <c r="B228" s="126"/>
      <c r="C228" s="441"/>
      <c r="D228" s="537"/>
      <c r="E228" s="537"/>
      <c r="F228" s="537"/>
    </row>
    <row r="229" spans="2:6" x14ac:dyDescent="0.25">
      <c r="B229" s="126"/>
      <c r="C229" s="441"/>
      <c r="D229" s="537"/>
      <c r="E229" s="537"/>
      <c r="F229" s="537"/>
    </row>
    <row r="230" spans="2:6" x14ac:dyDescent="0.25">
      <c r="B230" s="126"/>
      <c r="C230" s="441"/>
      <c r="D230" s="537"/>
      <c r="E230" s="537"/>
      <c r="F230" s="537"/>
    </row>
    <row r="231" spans="2:6" x14ac:dyDescent="0.25">
      <c r="B231" s="126"/>
      <c r="C231" s="441"/>
      <c r="D231" s="537"/>
      <c r="E231" s="537"/>
      <c r="F231" s="537"/>
    </row>
    <row r="232" spans="2:6" x14ac:dyDescent="0.25">
      <c r="B232" s="126"/>
      <c r="C232" s="441"/>
      <c r="D232" s="537"/>
      <c r="E232" s="537"/>
      <c r="F232" s="537"/>
    </row>
    <row r="233" spans="2:6" x14ac:dyDescent="0.25">
      <c r="B233" s="126"/>
      <c r="C233" s="441"/>
      <c r="D233" s="537"/>
      <c r="E233" s="537"/>
      <c r="F233" s="537"/>
    </row>
    <row r="234" spans="2:6" x14ac:dyDescent="0.25">
      <c r="B234" s="126"/>
      <c r="C234" s="441"/>
      <c r="D234" s="537"/>
      <c r="E234" s="537"/>
      <c r="F234" s="537"/>
    </row>
    <row r="235" spans="2:6" x14ac:dyDescent="0.25">
      <c r="B235" s="126"/>
      <c r="C235" s="441"/>
      <c r="D235" s="537"/>
      <c r="E235" s="537"/>
      <c r="F235" s="537"/>
    </row>
    <row r="236" spans="2:6" x14ac:dyDescent="0.25">
      <c r="B236" s="126"/>
      <c r="C236" s="441"/>
      <c r="D236" s="537"/>
      <c r="E236" s="537"/>
      <c r="F236" s="537"/>
    </row>
    <row r="237" spans="2:6" x14ac:dyDescent="0.25">
      <c r="B237" s="126"/>
      <c r="C237" s="441"/>
      <c r="D237" s="537"/>
      <c r="E237" s="537"/>
      <c r="F237" s="537"/>
    </row>
    <row r="238" spans="2:6" x14ac:dyDescent="0.25">
      <c r="B238" s="126"/>
      <c r="C238" s="441"/>
      <c r="D238" s="537"/>
      <c r="E238" s="537"/>
      <c r="F238" s="537"/>
    </row>
    <row r="239" spans="2:6" x14ac:dyDescent="0.25">
      <c r="B239" s="126"/>
      <c r="C239" s="441"/>
      <c r="D239" s="537"/>
      <c r="E239" s="537"/>
      <c r="F239" s="537"/>
    </row>
    <row r="240" spans="2:6" x14ac:dyDescent="0.25">
      <c r="B240" s="126"/>
      <c r="C240" s="441"/>
      <c r="D240" s="537"/>
      <c r="E240" s="537"/>
      <c r="F240" s="537"/>
    </row>
    <row r="241" spans="2:6" x14ac:dyDescent="0.25">
      <c r="B241" s="126"/>
      <c r="C241" s="441"/>
      <c r="D241" s="537"/>
      <c r="E241" s="537"/>
      <c r="F241" s="537"/>
    </row>
    <row r="242" spans="2:6" x14ac:dyDescent="0.25">
      <c r="B242" s="126"/>
      <c r="C242" s="441"/>
      <c r="D242" s="537"/>
      <c r="E242" s="537"/>
      <c r="F242" s="537"/>
    </row>
    <row r="243" spans="2:6" x14ac:dyDescent="0.25">
      <c r="B243" s="126"/>
      <c r="C243" s="441"/>
      <c r="D243" s="537"/>
      <c r="E243" s="537"/>
      <c r="F243" s="537"/>
    </row>
    <row r="244" spans="2:6" x14ac:dyDescent="0.25">
      <c r="B244" s="126"/>
      <c r="C244" s="441"/>
      <c r="D244" s="537"/>
      <c r="E244" s="537"/>
      <c r="F244" s="537"/>
    </row>
    <row r="245" spans="2:6" x14ac:dyDescent="0.25">
      <c r="B245" s="126"/>
      <c r="C245" s="441"/>
      <c r="D245" s="537"/>
      <c r="E245" s="537"/>
      <c r="F245" s="537"/>
    </row>
    <row r="246" spans="2:6" x14ac:dyDescent="0.25">
      <c r="B246" s="126"/>
      <c r="C246" s="441"/>
      <c r="D246" s="537"/>
      <c r="E246" s="537"/>
      <c r="F246" s="537"/>
    </row>
    <row r="247" spans="2:6" x14ac:dyDescent="0.25">
      <c r="B247" s="126"/>
      <c r="C247" s="441"/>
      <c r="D247" s="537"/>
      <c r="E247" s="537"/>
      <c r="F247" s="537"/>
    </row>
    <row r="248" spans="2:6" x14ac:dyDescent="0.25">
      <c r="B248" s="126"/>
      <c r="C248" s="441"/>
      <c r="D248" s="537"/>
      <c r="E248" s="537"/>
      <c r="F248" s="537"/>
    </row>
    <row r="249" spans="2:6" x14ac:dyDescent="0.25">
      <c r="B249" s="126"/>
      <c r="C249" s="441"/>
      <c r="D249" s="537"/>
      <c r="E249" s="537"/>
      <c r="F249" s="537"/>
    </row>
    <row r="250" spans="2:6" x14ac:dyDescent="0.25">
      <c r="B250" s="126"/>
      <c r="C250" s="441"/>
      <c r="D250" s="537"/>
      <c r="E250" s="537"/>
      <c r="F250" s="537"/>
    </row>
    <row r="251" spans="2:6" x14ac:dyDescent="0.25">
      <c r="B251" s="126"/>
      <c r="C251" s="441"/>
      <c r="D251" s="537"/>
      <c r="E251" s="537"/>
      <c r="F251" s="537"/>
    </row>
    <row r="252" spans="2:6" x14ac:dyDescent="0.25">
      <c r="B252" s="126"/>
      <c r="C252" s="441"/>
      <c r="D252" s="537"/>
      <c r="E252" s="537"/>
      <c r="F252" s="537"/>
    </row>
    <row r="253" spans="2:6" x14ac:dyDescent="0.25">
      <c r="B253" s="126"/>
      <c r="C253" s="441"/>
      <c r="D253" s="537"/>
      <c r="E253" s="537"/>
      <c r="F253" s="537"/>
    </row>
    <row r="254" spans="2:6" x14ac:dyDescent="0.25">
      <c r="B254" s="126"/>
      <c r="C254" s="441"/>
      <c r="D254" s="537"/>
      <c r="E254" s="537"/>
      <c r="F254" s="537"/>
    </row>
    <row r="255" spans="2:6" x14ac:dyDescent="0.25">
      <c r="B255" s="126"/>
      <c r="C255" s="441"/>
      <c r="D255" s="537"/>
      <c r="E255" s="537"/>
      <c r="F255" s="537"/>
    </row>
    <row r="256" spans="2:6" x14ac:dyDescent="0.25">
      <c r="B256" s="126"/>
      <c r="C256" s="441"/>
      <c r="D256" s="537"/>
      <c r="E256" s="537"/>
      <c r="F256" s="537"/>
    </row>
    <row r="257" spans="2:6" x14ac:dyDescent="0.25">
      <c r="B257" s="126"/>
      <c r="C257" s="441"/>
      <c r="D257" s="537"/>
      <c r="E257" s="537"/>
      <c r="F257" s="537"/>
    </row>
    <row r="258" spans="2:6" x14ac:dyDescent="0.25">
      <c r="B258" s="126"/>
      <c r="C258" s="441"/>
      <c r="D258" s="537"/>
      <c r="E258" s="537"/>
      <c r="F258" s="537"/>
    </row>
    <row r="259" spans="2:6" x14ac:dyDescent="0.25">
      <c r="B259" s="126"/>
      <c r="C259" s="441"/>
      <c r="D259" s="537"/>
      <c r="E259" s="537"/>
      <c r="F259" s="537"/>
    </row>
    <row r="260" spans="2:6" x14ac:dyDescent="0.25">
      <c r="B260" s="126"/>
      <c r="C260" s="441"/>
      <c r="D260" s="537"/>
      <c r="E260" s="537"/>
      <c r="F260" s="537"/>
    </row>
    <row r="261" spans="2:6" x14ac:dyDescent="0.25">
      <c r="B261" s="126"/>
      <c r="C261" s="441"/>
      <c r="D261" s="537"/>
      <c r="E261" s="537"/>
      <c r="F261" s="537"/>
    </row>
    <row r="262" spans="2:6" x14ac:dyDescent="0.25">
      <c r="B262" s="126"/>
      <c r="C262" s="441"/>
      <c r="D262" s="537"/>
      <c r="E262" s="537"/>
      <c r="F262" s="537"/>
    </row>
    <row r="263" spans="2:6" x14ac:dyDescent="0.25">
      <c r="B263" s="126"/>
      <c r="C263" s="441"/>
      <c r="D263" s="537"/>
      <c r="E263" s="537"/>
      <c r="F263" s="537"/>
    </row>
    <row r="264" spans="2:6" x14ac:dyDescent="0.25">
      <c r="B264" s="126"/>
      <c r="C264" s="441"/>
      <c r="D264" s="537"/>
      <c r="E264" s="537"/>
      <c r="F264" s="537"/>
    </row>
    <row r="265" spans="2:6" x14ac:dyDescent="0.25">
      <c r="B265" s="126"/>
      <c r="C265" s="441"/>
      <c r="D265" s="537"/>
      <c r="E265" s="537"/>
      <c r="F265" s="537"/>
    </row>
    <row r="266" spans="2:6" x14ac:dyDescent="0.25">
      <c r="B266" s="126"/>
      <c r="C266" s="441"/>
      <c r="D266" s="537"/>
      <c r="E266" s="537"/>
      <c r="F266" s="537"/>
    </row>
    <row r="267" spans="2:6" x14ac:dyDescent="0.25">
      <c r="B267" s="126"/>
      <c r="C267" s="441"/>
      <c r="D267" s="537"/>
      <c r="E267" s="537"/>
      <c r="F267" s="537"/>
    </row>
    <row r="268" spans="2:6" x14ac:dyDescent="0.25">
      <c r="B268" s="126"/>
      <c r="C268" s="441"/>
      <c r="D268" s="537"/>
      <c r="E268" s="537"/>
      <c r="F268" s="537"/>
    </row>
    <row r="269" spans="2:6" x14ac:dyDescent="0.25">
      <c r="B269" s="126"/>
      <c r="C269" s="441"/>
      <c r="D269" s="537"/>
      <c r="E269" s="537"/>
      <c r="F269" s="537"/>
    </row>
    <row r="270" spans="2:6" x14ac:dyDescent="0.25">
      <c r="B270" s="126"/>
      <c r="C270" s="441"/>
      <c r="D270" s="537"/>
      <c r="E270" s="537"/>
      <c r="F270" s="537"/>
    </row>
    <row r="271" spans="2:6" x14ac:dyDescent="0.25">
      <c r="B271" s="126"/>
      <c r="C271" s="441"/>
      <c r="D271" s="537"/>
      <c r="E271" s="537"/>
      <c r="F271" s="537"/>
    </row>
    <row r="272" spans="2:6" x14ac:dyDescent="0.25">
      <c r="B272" s="126"/>
      <c r="C272" s="441"/>
      <c r="D272" s="537"/>
      <c r="E272" s="537"/>
      <c r="F272" s="537"/>
    </row>
    <row r="273" spans="2:6" x14ac:dyDescent="0.25">
      <c r="B273" s="126"/>
      <c r="C273" s="441"/>
      <c r="D273" s="537"/>
      <c r="E273" s="537"/>
      <c r="F273" s="537"/>
    </row>
    <row r="274" spans="2:6" x14ac:dyDescent="0.25">
      <c r="B274" s="126"/>
      <c r="C274" s="441"/>
      <c r="D274" s="537"/>
      <c r="E274" s="537"/>
      <c r="F274" s="537"/>
    </row>
    <row r="275" spans="2:6" x14ac:dyDescent="0.25">
      <c r="B275" s="126"/>
      <c r="C275" s="441"/>
      <c r="D275" s="537"/>
      <c r="E275" s="537"/>
      <c r="F275" s="537"/>
    </row>
    <row r="276" spans="2:6" x14ac:dyDescent="0.25">
      <c r="B276" s="126"/>
      <c r="C276" s="441"/>
      <c r="D276" s="537"/>
      <c r="E276" s="537"/>
      <c r="F276" s="537"/>
    </row>
    <row r="277" spans="2:6" x14ac:dyDescent="0.25">
      <c r="B277" s="126"/>
      <c r="C277" s="441"/>
      <c r="D277" s="537"/>
      <c r="E277" s="537"/>
      <c r="F277" s="537"/>
    </row>
    <row r="278" spans="2:6" x14ac:dyDescent="0.25">
      <c r="B278" s="126"/>
      <c r="C278" s="441"/>
      <c r="D278" s="537"/>
      <c r="E278" s="537"/>
      <c r="F278" s="537"/>
    </row>
    <row r="279" spans="2:6" x14ac:dyDescent="0.25">
      <c r="B279" s="126"/>
      <c r="C279" s="441"/>
      <c r="D279" s="537"/>
      <c r="E279" s="537"/>
      <c r="F279" s="537"/>
    </row>
    <row r="280" spans="2:6" x14ac:dyDescent="0.25">
      <c r="B280" s="126"/>
      <c r="C280" s="441"/>
      <c r="D280" s="537"/>
      <c r="E280" s="537"/>
      <c r="F280" s="537"/>
    </row>
    <row r="281" spans="2:6" x14ac:dyDescent="0.25">
      <c r="B281" s="126"/>
      <c r="C281" s="441"/>
      <c r="D281" s="537"/>
      <c r="E281" s="537"/>
      <c r="F281" s="537"/>
    </row>
    <row r="282" spans="2:6" x14ac:dyDescent="0.25">
      <c r="B282" s="126"/>
      <c r="C282" s="441"/>
      <c r="D282" s="537"/>
      <c r="E282" s="537"/>
      <c r="F282" s="537"/>
    </row>
    <row r="283" spans="2:6" x14ac:dyDescent="0.25">
      <c r="B283" s="126"/>
      <c r="C283" s="441"/>
      <c r="D283" s="537"/>
      <c r="E283" s="537"/>
      <c r="F283" s="537"/>
    </row>
    <row r="284" spans="2:6" x14ac:dyDescent="0.25">
      <c r="B284" s="126"/>
      <c r="C284" s="441"/>
      <c r="D284" s="537"/>
      <c r="E284" s="537"/>
      <c r="F284" s="537"/>
    </row>
    <row r="285" spans="2:6" x14ac:dyDescent="0.25">
      <c r="B285" s="126"/>
      <c r="C285" s="441"/>
      <c r="D285" s="537"/>
      <c r="E285" s="537"/>
      <c r="F285" s="537"/>
    </row>
    <row r="286" spans="2:6" x14ac:dyDescent="0.25">
      <c r="B286" s="126"/>
      <c r="C286" s="441"/>
      <c r="D286" s="537"/>
      <c r="E286" s="537"/>
      <c r="F286" s="537"/>
    </row>
    <row r="287" spans="2:6" x14ac:dyDescent="0.25">
      <c r="B287" s="126"/>
      <c r="C287" s="441"/>
      <c r="D287" s="537"/>
      <c r="E287" s="537"/>
      <c r="F287" s="537"/>
    </row>
    <row r="288" spans="2:6" x14ac:dyDescent="0.25">
      <c r="B288" s="126"/>
      <c r="C288" s="441"/>
      <c r="D288" s="537"/>
      <c r="E288" s="537"/>
      <c r="F288" s="537"/>
    </row>
    <row r="289" spans="2:6" x14ac:dyDescent="0.25">
      <c r="B289" s="126"/>
      <c r="C289" s="441"/>
      <c r="D289" s="537"/>
      <c r="E289" s="537"/>
      <c r="F289" s="537"/>
    </row>
    <row r="290" spans="2:6" x14ac:dyDescent="0.25">
      <c r="B290" s="126"/>
      <c r="C290" s="441"/>
      <c r="D290" s="537"/>
      <c r="E290" s="537"/>
      <c r="F290" s="537"/>
    </row>
    <row r="291" spans="2:6" x14ac:dyDescent="0.25">
      <c r="B291" s="126"/>
      <c r="C291" s="441"/>
      <c r="D291" s="537"/>
      <c r="E291" s="537"/>
      <c r="F291" s="537"/>
    </row>
    <row r="292" spans="2:6" x14ac:dyDescent="0.25">
      <c r="B292" s="126"/>
      <c r="C292" s="441"/>
      <c r="D292" s="537"/>
      <c r="E292" s="537"/>
      <c r="F292" s="537"/>
    </row>
    <row r="293" spans="2:6" x14ac:dyDescent="0.25">
      <c r="B293" s="126"/>
      <c r="C293" s="441"/>
      <c r="D293" s="537"/>
      <c r="E293" s="537"/>
      <c r="F293" s="537"/>
    </row>
    <row r="294" spans="2:6" x14ac:dyDescent="0.25">
      <c r="B294" s="126"/>
      <c r="C294" s="441"/>
      <c r="D294" s="537"/>
      <c r="E294" s="537"/>
      <c r="F294" s="537"/>
    </row>
    <row r="295" spans="2:6" x14ac:dyDescent="0.25">
      <c r="B295" s="126"/>
      <c r="C295" s="441"/>
      <c r="D295" s="537"/>
      <c r="E295" s="537"/>
      <c r="F295" s="537"/>
    </row>
    <row r="296" spans="2:6" x14ac:dyDescent="0.25">
      <c r="B296" s="126"/>
      <c r="C296" s="441"/>
      <c r="D296" s="537"/>
      <c r="E296" s="537"/>
      <c r="F296" s="537"/>
    </row>
    <row r="297" spans="2:6" x14ac:dyDescent="0.25">
      <c r="B297" s="126"/>
      <c r="C297" s="441"/>
      <c r="D297" s="537"/>
      <c r="E297" s="537"/>
      <c r="F297" s="537"/>
    </row>
    <row r="298" spans="2:6" x14ac:dyDescent="0.25">
      <c r="B298" s="126"/>
      <c r="C298" s="441"/>
      <c r="D298" s="537"/>
      <c r="E298" s="537"/>
      <c r="F298" s="537"/>
    </row>
    <row r="299" spans="2:6" x14ac:dyDescent="0.25">
      <c r="B299" s="126"/>
      <c r="C299" s="441"/>
      <c r="D299" s="537"/>
      <c r="E299" s="537"/>
      <c r="F299" s="537"/>
    </row>
    <row r="300" spans="2:6" x14ac:dyDescent="0.25">
      <c r="B300" s="126"/>
      <c r="C300" s="441"/>
      <c r="D300" s="537"/>
      <c r="E300" s="537"/>
      <c r="F300" s="537"/>
    </row>
    <row r="301" spans="2:6" x14ac:dyDescent="0.25">
      <c r="B301" s="126"/>
      <c r="C301" s="441"/>
      <c r="D301" s="537"/>
      <c r="E301" s="537"/>
      <c r="F301" s="537"/>
    </row>
    <row r="302" spans="2:6" x14ac:dyDescent="0.25">
      <c r="B302" s="126"/>
      <c r="C302" s="441"/>
      <c r="D302" s="537"/>
      <c r="E302" s="537"/>
      <c r="F302" s="537"/>
    </row>
    <row r="303" spans="2:6" x14ac:dyDescent="0.25">
      <c r="B303" s="126"/>
      <c r="C303" s="441"/>
      <c r="D303" s="537"/>
      <c r="E303" s="537"/>
      <c r="F303" s="537"/>
    </row>
    <row r="304" spans="2:6" x14ac:dyDescent="0.25">
      <c r="B304" s="126"/>
      <c r="C304" s="441"/>
      <c r="D304" s="537"/>
      <c r="E304" s="537"/>
      <c r="F304" s="537"/>
    </row>
    <row r="305" spans="2:6" x14ac:dyDescent="0.25">
      <c r="B305" s="126"/>
      <c r="C305" s="441"/>
      <c r="D305" s="537"/>
      <c r="E305" s="537"/>
      <c r="F305" s="537"/>
    </row>
    <row r="306" spans="2:6" x14ac:dyDescent="0.25">
      <c r="B306" s="126"/>
      <c r="C306" s="441"/>
      <c r="D306" s="537"/>
      <c r="E306" s="537"/>
      <c r="F306" s="537"/>
    </row>
    <row r="307" spans="2:6" x14ac:dyDescent="0.25">
      <c r="B307" s="126"/>
      <c r="C307" s="441"/>
      <c r="D307" s="537"/>
      <c r="E307" s="537"/>
      <c r="F307" s="537"/>
    </row>
    <row r="308" spans="2:6" x14ac:dyDescent="0.25">
      <c r="B308" s="126"/>
      <c r="C308" s="441"/>
      <c r="D308" s="537"/>
      <c r="E308" s="537"/>
      <c r="F308" s="537"/>
    </row>
    <row r="309" spans="2:6" x14ac:dyDescent="0.25">
      <c r="B309" s="126"/>
      <c r="C309" s="441"/>
      <c r="D309" s="537"/>
      <c r="E309" s="537"/>
      <c r="F309" s="537"/>
    </row>
    <row r="310" spans="2:6" x14ac:dyDescent="0.25">
      <c r="B310" s="126"/>
      <c r="C310" s="441"/>
      <c r="D310" s="537"/>
      <c r="E310" s="537"/>
      <c r="F310" s="537"/>
    </row>
    <row r="311" spans="2:6" x14ac:dyDescent="0.25">
      <c r="B311" s="126"/>
      <c r="C311" s="441"/>
      <c r="D311" s="537"/>
      <c r="E311" s="537"/>
      <c r="F311" s="537"/>
    </row>
    <row r="312" spans="2:6" x14ac:dyDescent="0.25">
      <c r="B312" s="126"/>
      <c r="C312" s="441"/>
      <c r="D312" s="537"/>
      <c r="E312" s="537"/>
      <c r="F312" s="537"/>
    </row>
    <row r="313" spans="2:6" x14ac:dyDescent="0.25">
      <c r="B313" s="126"/>
      <c r="C313" s="441"/>
      <c r="D313" s="537"/>
      <c r="E313" s="537"/>
      <c r="F313" s="537"/>
    </row>
    <row r="314" spans="2:6" x14ac:dyDescent="0.25">
      <c r="B314" s="126"/>
      <c r="C314" s="441"/>
      <c r="D314" s="537"/>
      <c r="E314" s="537"/>
      <c r="F314" s="537"/>
    </row>
    <row r="315" spans="2:6" x14ac:dyDescent="0.25">
      <c r="B315" s="126"/>
      <c r="C315" s="441"/>
      <c r="D315" s="537"/>
      <c r="E315" s="537"/>
      <c r="F315" s="537"/>
    </row>
    <row r="316" spans="2:6" x14ac:dyDescent="0.25">
      <c r="B316" s="126"/>
      <c r="C316" s="441"/>
      <c r="D316" s="537"/>
      <c r="E316" s="537"/>
      <c r="F316" s="537"/>
    </row>
    <row r="317" spans="2:6" x14ac:dyDescent="0.25">
      <c r="B317" s="126"/>
      <c r="C317" s="441"/>
      <c r="D317" s="537"/>
      <c r="E317" s="537"/>
      <c r="F317" s="537"/>
    </row>
    <row r="318" spans="2:6" x14ac:dyDescent="0.25">
      <c r="B318" s="126"/>
      <c r="C318" s="441"/>
      <c r="D318" s="537"/>
      <c r="E318" s="537"/>
      <c r="F318" s="537"/>
    </row>
    <row r="319" spans="2:6" x14ac:dyDescent="0.25">
      <c r="B319" s="126"/>
      <c r="C319" s="441"/>
      <c r="D319" s="537"/>
      <c r="E319" s="537"/>
      <c r="F319" s="537"/>
    </row>
    <row r="320" spans="2:6" x14ac:dyDescent="0.25">
      <c r="B320" s="126"/>
      <c r="C320" s="441"/>
      <c r="D320" s="537"/>
      <c r="E320" s="537"/>
      <c r="F320" s="537"/>
    </row>
    <row r="321" spans="2:6" x14ac:dyDescent="0.25">
      <c r="B321" s="126"/>
      <c r="C321" s="441"/>
      <c r="D321" s="537"/>
      <c r="E321" s="537"/>
      <c r="F321" s="537"/>
    </row>
    <row r="322" spans="2:6" x14ac:dyDescent="0.25">
      <c r="B322" s="126"/>
      <c r="C322" s="441"/>
      <c r="D322" s="537"/>
      <c r="E322" s="537"/>
      <c r="F322" s="537"/>
    </row>
    <row r="323" spans="2:6" x14ac:dyDescent="0.25">
      <c r="B323" s="126"/>
      <c r="C323" s="441"/>
      <c r="D323" s="537"/>
      <c r="E323" s="537"/>
      <c r="F323" s="537"/>
    </row>
    <row r="324" spans="2:6" x14ac:dyDescent="0.25">
      <c r="B324" s="126"/>
      <c r="C324" s="441"/>
      <c r="D324" s="537"/>
      <c r="E324" s="537"/>
      <c r="F324" s="537"/>
    </row>
    <row r="325" spans="2:6" x14ac:dyDescent="0.25">
      <c r="B325" s="126"/>
      <c r="C325" s="441"/>
      <c r="D325" s="537"/>
      <c r="E325" s="537"/>
      <c r="F325" s="537"/>
    </row>
    <row r="326" spans="2:6" x14ac:dyDescent="0.25">
      <c r="B326" s="126"/>
      <c r="C326" s="441"/>
      <c r="D326" s="537"/>
      <c r="E326" s="537"/>
      <c r="F326" s="537"/>
    </row>
    <row r="327" spans="2:6" x14ac:dyDescent="0.25">
      <c r="B327" s="126"/>
      <c r="C327" s="441"/>
      <c r="D327" s="537"/>
      <c r="E327" s="537"/>
      <c r="F327" s="537"/>
    </row>
    <row r="328" spans="2:6" x14ac:dyDescent="0.25">
      <c r="B328" s="126"/>
      <c r="C328" s="441"/>
      <c r="D328" s="537"/>
      <c r="E328" s="537"/>
      <c r="F328" s="537"/>
    </row>
    <row r="329" spans="2:6" x14ac:dyDescent="0.25">
      <c r="B329" s="126"/>
      <c r="C329" s="441"/>
      <c r="D329" s="537"/>
      <c r="E329" s="537"/>
      <c r="F329" s="537"/>
    </row>
    <row r="330" spans="2:6" x14ac:dyDescent="0.25">
      <c r="B330" s="126"/>
      <c r="C330" s="441"/>
      <c r="D330" s="537"/>
      <c r="E330" s="537"/>
      <c r="F330" s="537"/>
    </row>
    <row r="331" spans="2:6" x14ac:dyDescent="0.25">
      <c r="B331" s="126"/>
      <c r="C331" s="441"/>
      <c r="D331" s="537"/>
      <c r="E331" s="537"/>
      <c r="F331" s="537"/>
    </row>
    <row r="332" spans="2:6" x14ac:dyDescent="0.25">
      <c r="B332" s="126"/>
      <c r="C332" s="441"/>
      <c r="D332" s="537"/>
      <c r="E332" s="537"/>
      <c r="F332" s="537"/>
    </row>
    <row r="333" spans="2:6" x14ac:dyDescent="0.25">
      <c r="B333" s="126"/>
      <c r="C333" s="441"/>
      <c r="D333" s="537"/>
      <c r="E333" s="537"/>
      <c r="F333" s="537"/>
    </row>
    <row r="334" spans="2:6" x14ac:dyDescent="0.25">
      <c r="B334" s="126"/>
      <c r="C334" s="441"/>
      <c r="D334" s="537"/>
      <c r="E334" s="537"/>
      <c r="F334" s="537"/>
    </row>
    <row r="335" spans="2:6" x14ac:dyDescent="0.25">
      <c r="B335" s="126"/>
      <c r="C335" s="441"/>
      <c r="D335" s="537"/>
      <c r="E335" s="537"/>
      <c r="F335" s="537"/>
    </row>
    <row r="336" spans="2:6" x14ac:dyDescent="0.25">
      <c r="B336" s="126"/>
      <c r="C336" s="441"/>
      <c r="D336" s="537"/>
      <c r="E336" s="537"/>
      <c r="F336" s="537"/>
    </row>
    <row r="337" spans="2:6" x14ac:dyDescent="0.25">
      <c r="B337" s="126"/>
      <c r="C337" s="441"/>
      <c r="D337" s="537"/>
      <c r="E337" s="537"/>
      <c r="F337" s="537"/>
    </row>
    <row r="338" spans="2:6" x14ac:dyDescent="0.25">
      <c r="B338" s="126"/>
      <c r="C338" s="441"/>
      <c r="D338" s="537"/>
      <c r="E338" s="537"/>
      <c r="F338" s="537"/>
    </row>
    <row r="339" spans="2:6" x14ac:dyDescent="0.25">
      <c r="B339" s="126"/>
      <c r="C339" s="441"/>
      <c r="D339" s="537"/>
      <c r="E339" s="537"/>
      <c r="F339" s="537"/>
    </row>
    <row r="340" spans="2:6" x14ac:dyDescent="0.25">
      <c r="B340" s="126"/>
      <c r="C340" s="441"/>
      <c r="D340" s="537"/>
      <c r="E340" s="537"/>
      <c r="F340" s="537"/>
    </row>
    <row r="341" spans="2:6" x14ac:dyDescent="0.25">
      <c r="B341" s="126"/>
      <c r="C341" s="441"/>
      <c r="D341" s="537"/>
      <c r="E341" s="537"/>
      <c r="F341" s="537"/>
    </row>
    <row r="342" spans="2:6" x14ac:dyDescent="0.25">
      <c r="B342" s="126"/>
      <c r="C342" s="441"/>
      <c r="D342" s="537"/>
      <c r="E342" s="537"/>
      <c r="F342" s="537"/>
    </row>
    <row r="343" spans="2:6" x14ac:dyDescent="0.25">
      <c r="B343" s="126"/>
      <c r="C343" s="441"/>
      <c r="D343" s="537"/>
      <c r="E343" s="537"/>
      <c r="F343" s="537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Adeje</oddHeader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59" customWidth="1"/>
    <col min="3" max="3" width="11.5703125" style="59" customWidth="1"/>
    <col min="4" max="4" width="11.140625" style="59" customWidth="1"/>
    <col min="5" max="9" width="10.7109375" style="59" customWidth="1"/>
    <col min="10" max="10" width="11.140625" style="59" customWidth="1"/>
    <col min="11" max="15" width="10.7109375" style="59" customWidth="1"/>
    <col min="16" max="16" width="11.140625" style="59" customWidth="1"/>
    <col min="17" max="21" width="10.7109375" style="59" customWidth="1"/>
    <col min="22" max="22" width="11.140625" style="59" customWidth="1"/>
    <col min="23" max="27" width="10.7109375" style="59" customWidth="1"/>
    <col min="28" max="28" width="11.140625" style="59" customWidth="1"/>
    <col min="29" max="33" width="10.7109375" style="59" customWidth="1"/>
    <col min="34" max="34" width="11.140625" style="59" customWidth="1"/>
    <col min="35" max="41" width="10.7109375" style="59" customWidth="1"/>
    <col min="42" max="42" width="11.140625" style="59" customWidth="1"/>
    <col min="43" max="47" width="10.7109375" style="59" customWidth="1"/>
  </cols>
  <sheetData>
    <row r="1" spans="2:47" ht="30" customHeight="1" x14ac:dyDescent="0.25"/>
    <row r="3" spans="2:47" s="4" customFormat="1" ht="21.75" thickBot="1" x14ac:dyDescent="0.3">
      <c r="B3" s="79" t="s">
        <v>51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9"/>
    </row>
    <row r="4" spans="2:47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  <c r="AU4" s="80"/>
    </row>
    <row r="5" spans="2:47" s="4" customFormat="1" ht="25.5" customHeight="1" thickBot="1" x14ac:dyDescent="0.3">
      <c r="B5" s="81"/>
      <c r="C5" s="81"/>
      <c r="D5" s="627" t="s">
        <v>65</v>
      </c>
      <c r="E5" s="628"/>
      <c r="F5" s="628"/>
      <c r="G5" s="628"/>
      <c r="H5" s="628"/>
      <c r="I5" s="629"/>
      <c r="J5" s="620" t="s">
        <v>82</v>
      </c>
      <c r="K5" s="622"/>
      <c r="L5" s="622"/>
      <c r="M5" s="622"/>
      <c r="N5" s="622"/>
      <c r="O5" s="621"/>
      <c r="P5" s="630" t="s">
        <v>84</v>
      </c>
      <c r="Q5" s="631"/>
      <c r="R5" s="631"/>
      <c r="S5" s="631"/>
      <c r="T5" s="631"/>
      <c r="U5" s="632"/>
      <c r="V5" s="630" t="s">
        <v>86</v>
      </c>
      <c r="W5" s="631"/>
      <c r="X5" s="631"/>
      <c r="Y5" s="631"/>
      <c r="Z5" s="631"/>
      <c r="AA5" s="632"/>
      <c r="AB5" s="620" t="s">
        <v>88</v>
      </c>
      <c r="AC5" s="622"/>
      <c r="AD5" s="622"/>
      <c r="AE5" s="622"/>
      <c r="AF5" s="622"/>
      <c r="AG5" s="621"/>
      <c r="AH5" s="630" t="s">
        <v>90</v>
      </c>
      <c r="AI5" s="631"/>
      <c r="AJ5" s="631"/>
      <c r="AK5" s="631"/>
      <c r="AL5" s="631"/>
      <c r="AM5" s="632"/>
      <c r="AN5" s="620" t="s">
        <v>92</v>
      </c>
      <c r="AO5" s="621"/>
      <c r="AP5" s="620" t="s">
        <v>115</v>
      </c>
      <c r="AQ5" s="622"/>
      <c r="AR5" s="622"/>
      <c r="AS5" s="622"/>
      <c r="AT5" s="622"/>
      <c r="AU5" s="621"/>
    </row>
    <row r="6" spans="2:47" s="4" customFormat="1" ht="21" customHeight="1" x14ac:dyDescent="0.25">
      <c r="B6" s="81"/>
      <c r="C6" s="81"/>
      <c r="D6" s="684" t="s">
        <v>116</v>
      </c>
      <c r="E6" s="685"/>
      <c r="F6" s="686" t="s">
        <v>124</v>
      </c>
      <c r="G6" s="685"/>
      <c r="H6" s="686" t="s">
        <v>118</v>
      </c>
      <c r="I6" s="687"/>
      <c r="J6" s="617" t="s">
        <v>116</v>
      </c>
      <c r="K6" s="615"/>
      <c r="L6" s="614" t="s">
        <v>124</v>
      </c>
      <c r="M6" s="615"/>
      <c r="N6" s="614" t="s">
        <v>118</v>
      </c>
      <c r="O6" s="616"/>
      <c r="P6" s="617" t="s">
        <v>116</v>
      </c>
      <c r="Q6" s="615"/>
      <c r="R6" s="614" t="s">
        <v>124</v>
      </c>
      <c r="S6" s="615"/>
      <c r="T6" s="614" t="s">
        <v>118</v>
      </c>
      <c r="U6" s="616"/>
      <c r="V6" s="617" t="s">
        <v>116</v>
      </c>
      <c r="W6" s="615"/>
      <c r="X6" s="614" t="s">
        <v>124</v>
      </c>
      <c r="Y6" s="615"/>
      <c r="Z6" s="614" t="s">
        <v>118</v>
      </c>
      <c r="AA6" s="616"/>
      <c r="AB6" s="617" t="s">
        <v>116</v>
      </c>
      <c r="AC6" s="615"/>
      <c r="AD6" s="614" t="s">
        <v>124</v>
      </c>
      <c r="AE6" s="615"/>
      <c r="AF6" s="614" t="s">
        <v>118</v>
      </c>
      <c r="AG6" s="616"/>
      <c r="AH6" s="617" t="s">
        <v>116</v>
      </c>
      <c r="AI6" s="615"/>
      <c r="AJ6" s="614" t="s">
        <v>124</v>
      </c>
      <c r="AK6" s="615"/>
      <c r="AL6" s="614" t="s">
        <v>118</v>
      </c>
      <c r="AM6" s="616"/>
      <c r="AN6" s="617" t="s">
        <v>118</v>
      </c>
      <c r="AO6" s="616"/>
      <c r="AP6" s="617" t="s">
        <v>116</v>
      </c>
      <c r="AQ6" s="615"/>
      <c r="AR6" s="614" t="s">
        <v>124</v>
      </c>
      <c r="AS6" s="615"/>
      <c r="AT6" s="614" t="s">
        <v>118</v>
      </c>
      <c r="AU6" s="616"/>
    </row>
    <row r="7" spans="2:47" s="4" customFormat="1" ht="30.75" thickBot="1" x14ac:dyDescent="0.3">
      <c r="B7" s="82"/>
      <c r="C7" s="82"/>
      <c r="D7" s="83" t="s">
        <v>184</v>
      </c>
      <c r="E7" s="84" t="s">
        <v>120</v>
      </c>
      <c r="F7" s="85" t="s">
        <v>184</v>
      </c>
      <c r="G7" s="84" t="s">
        <v>120</v>
      </c>
      <c r="H7" s="85" t="s">
        <v>184</v>
      </c>
      <c r="I7" s="86" t="s">
        <v>120</v>
      </c>
      <c r="J7" s="87" t="s">
        <v>184</v>
      </c>
      <c r="K7" s="88" t="s">
        <v>120</v>
      </c>
      <c r="L7" s="89" t="s">
        <v>184</v>
      </c>
      <c r="M7" s="88" t="s">
        <v>120</v>
      </c>
      <c r="N7" s="89" t="s">
        <v>184</v>
      </c>
      <c r="O7" s="90" t="s">
        <v>120</v>
      </c>
      <c r="P7" s="87" t="s">
        <v>184</v>
      </c>
      <c r="Q7" s="88" t="s">
        <v>120</v>
      </c>
      <c r="R7" s="89" t="s">
        <v>184</v>
      </c>
      <c r="S7" s="88" t="s">
        <v>120</v>
      </c>
      <c r="T7" s="89" t="s">
        <v>184</v>
      </c>
      <c r="U7" s="90" t="s">
        <v>120</v>
      </c>
      <c r="V7" s="87" t="s">
        <v>184</v>
      </c>
      <c r="W7" s="88" t="s">
        <v>120</v>
      </c>
      <c r="X7" s="89" t="s">
        <v>184</v>
      </c>
      <c r="Y7" s="88" t="s">
        <v>120</v>
      </c>
      <c r="Z7" s="89" t="s">
        <v>184</v>
      </c>
      <c r="AA7" s="90" t="s">
        <v>120</v>
      </c>
      <c r="AB7" s="87" t="s">
        <v>184</v>
      </c>
      <c r="AC7" s="88" t="s">
        <v>120</v>
      </c>
      <c r="AD7" s="89" t="s">
        <v>184</v>
      </c>
      <c r="AE7" s="88" t="s">
        <v>120</v>
      </c>
      <c r="AF7" s="89" t="s">
        <v>184</v>
      </c>
      <c r="AG7" s="90" t="s">
        <v>120</v>
      </c>
      <c r="AH7" s="87" t="s">
        <v>184</v>
      </c>
      <c r="AI7" s="88" t="s">
        <v>120</v>
      </c>
      <c r="AJ7" s="89" t="s">
        <v>184</v>
      </c>
      <c r="AK7" s="88" t="s">
        <v>120</v>
      </c>
      <c r="AL7" s="89" t="s">
        <v>184</v>
      </c>
      <c r="AM7" s="90" t="s">
        <v>120</v>
      </c>
      <c r="AN7" s="87" t="s">
        <v>184</v>
      </c>
      <c r="AO7" s="90" t="s">
        <v>120</v>
      </c>
      <c r="AP7" s="87" t="s">
        <v>184</v>
      </c>
      <c r="AQ7" s="88" t="s">
        <v>120</v>
      </c>
      <c r="AR7" s="89" t="s">
        <v>184</v>
      </c>
      <c r="AS7" s="88" t="s">
        <v>120</v>
      </c>
      <c r="AT7" s="89" t="s">
        <v>184</v>
      </c>
      <c r="AU7" s="90" t="s">
        <v>120</v>
      </c>
    </row>
    <row r="8" spans="2:47" x14ac:dyDescent="0.25">
      <c r="B8" s="680">
        <v>2015</v>
      </c>
      <c r="C8" s="538" t="s">
        <v>185</v>
      </c>
      <c r="D8" s="539">
        <v>89926</v>
      </c>
      <c r="E8" s="540">
        <v>-5.0672685431050191E-3</v>
      </c>
      <c r="F8" s="541">
        <v>71294</v>
      </c>
      <c r="G8" s="540">
        <v>-5.7318178648629869E-3</v>
      </c>
      <c r="H8" s="541">
        <v>161220</v>
      </c>
      <c r="I8" s="542">
        <v>-5.3612521515957745E-3</v>
      </c>
      <c r="J8" s="539">
        <v>68072</v>
      </c>
      <c r="K8" s="540">
        <v>-1.3219547303944257E-4</v>
      </c>
      <c r="L8" s="541">
        <v>62237</v>
      </c>
      <c r="M8" s="540">
        <v>-2.644146020960858E-3</v>
      </c>
      <c r="N8" s="541">
        <v>130309</v>
      </c>
      <c r="O8" s="542">
        <v>-1.3335070468949439E-3</v>
      </c>
      <c r="P8" s="539">
        <v>19831</v>
      </c>
      <c r="Q8" s="540">
        <v>-9.2426059152678208E-3</v>
      </c>
      <c r="R8" s="541">
        <v>26430</v>
      </c>
      <c r="S8" s="540">
        <v>-7.4730556911637436E-3</v>
      </c>
      <c r="T8" s="541">
        <v>46261</v>
      </c>
      <c r="U8" s="542">
        <v>-8.232393611319555E-3</v>
      </c>
      <c r="V8" s="539">
        <v>35859</v>
      </c>
      <c r="W8" s="540">
        <v>4.9323207129445823E-3</v>
      </c>
      <c r="X8" s="541">
        <v>22860</v>
      </c>
      <c r="Y8" s="540">
        <v>0</v>
      </c>
      <c r="Z8" s="541">
        <v>58719</v>
      </c>
      <c r="AA8" s="542">
        <v>3.0063372222126628E-3</v>
      </c>
      <c r="AB8" s="539">
        <v>18692</v>
      </c>
      <c r="AC8" s="540">
        <v>-2.1822178031294159E-2</v>
      </c>
      <c r="AD8" s="541">
        <v>8710</v>
      </c>
      <c r="AE8" s="540">
        <v>-2.9634581105169366E-2</v>
      </c>
      <c r="AF8" s="541">
        <v>27402</v>
      </c>
      <c r="AG8" s="542">
        <v>-2.4319031511482958E-2</v>
      </c>
      <c r="AH8" s="539">
        <v>16013</v>
      </c>
      <c r="AI8" s="540">
        <v>-3.8373768916646678E-2</v>
      </c>
      <c r="AJ8" s="541">
        <v>7818</v>
      </c>
      <c r="AK8" s="540">
        <v>-3.0746342672948179E-2</v>
      </c>
      <c r="AL8" s="541">
        <v>23831</v>
      </c>
      <c r="AM8" s="542">
        <v>-3.5884780322032572E-2</v>
      </c>
      <c r="AN8" s="539">
        <v>2589</v>
      </c>
      <c r="AO8" s="542">
        <v>-1.6710976072920602E-2</v>
      </c>
      <c r="AP8" s="539">
        <v>573</v>
      </c>
      <c r="AQ8" s="540">
        <v>2.1390374331550888E-2</v>
      </c>
      <c r="AR8" s="541">
        <v>347</v>
      </c>
      <c r="AS8" s="540">
        <v>6.1162079510703293E-2</v>
      </c>
      <c r="AT8" s="541">
        <v>920</v>
      </c>
      <c r="AU8" s="542">
        <v>3.6036036036036112E-2</v>
      </c>
    </row>
    <row r="9" spans="2:47" ht="22.5" customHeight="1" x14ac:dyDescent="0.25">
      <c r="B9" s="681"/>
      <c r="C9" s="543" t="s">
        <v>186</v>
      </c>
      <c r="D9" s="544">
        <v>91595</v>
      </c>
      <c r="E9" s="97">
        <v>2.2847826329718934E-2</v>
      </c>
      <c r="F9" s="545">
        <v>67066</v>
      </c>
      <c r="G9" s="97">
        <v>-5.8934134089187018E-2</v>
      </c>
      <c r="H9" s="545">
        <v>158661</v>
      </c>
      <c r="I9" s="99">
        <v>-1.3394272922301997E-2</v>
      </c>
      <c r="J9" s="544">
        <v>69976</v>
      </c>
      <c r="K9" s="97">
        <v>3.0635088959585222E-2</v>
      </c>
      <c r="L9" s="545">
        <v>58385</v>
      </c>
      <c r="M9" s="97">
        <v>-6.1500377746700696E-2</v>
      </c>
      <c r="N9" s="545">
        <v>128361</v>
      </c>
      <c r="O9" s="99">
        <v>-1.3419723765823566E-2</v>
      </c>
      <c r="P9" s="544">
        <v>20333</v>
      </c>
      <c r="Q9" s="97">
        <v>2.5313902475921468E-2</v>
      </c>
      <c r="R9" s="545">
        <v>25949</v>
      </c>
      <c r="S9" s="97">
        <v>-1.7232237539766659E-2</v>
      </c>
      <c r="T9" s="545">
        <v>46282</v>
      </c>
      <c r="U9" s="99">
        <v>1.0165459067805749E-3</v>
      </c>
      <c r="V9" s="544">
        <v>36353</v>
      </c>
      <c r="W9" s="97">
        <v>1.8776448168595694E-2</v>
      </c>
      <c r="X9" s="545">
        <v>20745</v>
      </c>
      <c r="Y9" s="97">
        <v>-9.2519685039370025E-2</v>
      </c>
      <c r="Z9" s="545">
        <v>57098</v>
      </c>
      <c r="AA9" s="99">
        <v>-2.4682711852826111E-2</v>
      </c>
      <c r="AB9" s="544">
        <v>18432</v>
      </c>
      <c r="AC9" s="97">
        <v>-8.13140348024044E-4</v>
      </c>
      <c r="AD9" s="545">
        <v>8326</v>
      </c>
      <c r="AE9" s="97">
        <v>-4.6058661778185184E-2</v>
      </c>
      <c r="AF9" s="545">
        <v>26758</v>
      </c>
      <c r="AG9" s="99">
        <v>-1.5344986200552024E-2</v>
      </c>
      <c r="AH9" s="544">
        <v>15753</v>
      </c>
      <c r="AI9" s="97">
        <v>-1.4081862561021397E-2</v>
      </c>
      <c r="AJ9" s="545">
        <v>7418</v>
      </c>
      <c r="AK9" s="97">
        <v>-5.3826530612244849E-2</v>
      </c>
      <c r="AL9" s="545">
        <v>23171</v>
      </c>
      <c r="AM9" s="99">
        <v>-2.7164329498698514E-2</v>
      </c>
      <c r="AN9" s="544">
        <v>2597</v>
      </c>
      <c r="AO9" s="99">
        <v>-1.3672616786935099E-2</v>
      </c>
      <c r="AP9" s="544">
        <v>598</v>
      </c>
      <c r="AQ9" s="97">
        <v>4.3630017452007008E-2</v>
      </c>
      <c r="AR9" s="545">
        <v>347</v>
      </c>
      <c r="AS9" s="97">
        <v>6.1162079510703293E-2</v>
      </c>
      <c r="AT9" s="545">
        <v>945</v>
      </c>
      <c r="AU9" s="99">
        <v>5.0000000000000044E-2</v>
      </c>
    </row>
    <row r="10" spans="2:47" x14ac:dyDescent="0.25">
      <c r="B10" s="682">
        <v>2014</v>
      </c>
      <c r="C10" s="120" t="s">
        <v>185</v>
      </c>
      <c r="D10" s="546">
        <v>90384</v>
      </c>
      <c r="E10" s="101">
        <v>2.7055895821733289E-2</v>
      </c>
      <c r="F10" s="547">
        <v>71705</v>
      </c>
      <c r="G10" s="101">
        <v>-5.9594224186546696E-2</v>
      </c>
      <c r="H10" s="547">
        <v>162089</v>
      </c>
      <c r="I10" s="101">
        <v>-1.316878942113342E-2</v>
      </c>
      <c r="J10" s="546">
        <v>68081</v>
      </c>
      <c r="K10" s="101">
        <v>3.3644576026721218E-2</v>
      </c>
      <c r="L10" s="547">
        <v>62402</v>
      </c>
      <c r="M10" s="101">
        <v>-6.5194595080444673E-2</v>
      </c>
      <c r="N10" s="547">
        <v>130483</v>
      </c>
      <c r="O10" s="101">
        <v>-1.6106289445705357E-2</v>
      </c>
      <c r="P10" s="546">
        <v>20016</v>
      </c>
      <c r="Q10" s="101">
        <v>2.7409916846319771E-2</v>
      </c>
      <c r="R10" s="547">
        <v>26629</v>
      </c>
      <c r="S10" s="101">
        <v>-3.6019403417318241E-2</v>
      </c>
      <c r="T10" s="547">
        <v>46645</v>
      </c>
      <c r="U10" s="101">
        <v>-9.7864390948074753E-3</v>
      </c>
      <c r="V10" s="546">
        <v>35683</v>
      </c>
      <c r="W10" s="101">
        <v>5.0736160188457058E-2</v>
      </c>
      <c r="X10" s="547">
        <v>22860</v>
      </c>
      <c r="Y10" s="101">
        <v>-0.11515386104122316</v>
      </c>
      <c r="Z10" s="547">
        <v>58543</v>
      </c>
      <c r="AA10" s="101">
        <v>-2.0938205535579901E-2</v>
      </c>
      <c r="AB10" s="546">
        <v>19109</v>
      </c>
      <c r="AC10" s="101">
        <v>4.3096652125926838E-3</v>
      </c>
      <c r="AD10" s="547">
        <v>8976</v>
      </c>
      <c r="AE10" s="101">
        <v>-1.4492753623188359E-2</v>
      </c>
      <c r="AF10" s="547">
        <v>28085</v>
      </c>
      <c r="AG10" s="101">
        <v>-1.7771459036787229E-3</v>
      </c>
      <c r="AH10" s="546">
        <v>16652</v>
      </c>
      <c r="AI10" s="101">
        <v>2.7097007286083219E-3</v>
      </c>
      <c r="AJ10" s="547">
        <v>8066</v>
      </c>
      <c r="AK10" s="101">
        <v>-2.6550808592807118E-2</v>
      </c>
      <c r="AL10" s="547">
        <v>24718</v>
      </c>
      <c r="AM10" s="101">
        <v>-7.0300887799783496E-3</v>
      </c>
      <c r="AN10" s="546">
        <v>2633</v>
      </c>
      <c r="AO10" s="101">
        <v>3.2549019607843066E-2</v>
      </c>
      <c r="AP10" s="546">
        <v>561</v>
      </c>
      <c r="AQ10" s="101">
        <v>0</v>
      </c>
      <c r="AR10" s="547">
        <v>327</v>
      </c>
      <c r="AS10" s="101">
        <v>-0.15503875968992253</v>
      </c>
      <c r="AT10" s="547">
        <v>888</v>
      </c>
      <c r="AU10" s="101">
        <v>-6.3291139240506333E-2</v>
      </c>
    </row>
    <row r="11" spans="2:47" ht="15.75" x14ac:dyDescent="0.25">
      <c r="B11" s="683"/>
      <c r="C11" s="548" t="s">
        <v>186</v>
      </c>
      <c r="D11" s="104">
        <v>89549</v>
      </c>
      <c r="E11" s="105">
        <v>1.6890758182510623E-3</v>
      </c>
      <c r="F11" s="106">
        <v>71266</v>
      </c>
      <c r="G11" s="105">
        <v>-4.0149770361092019E-2</v>
      </c>
      <c r="H11" s="106">
        <v>160815</v>
      </c>
      <c r="I11" s="105">
        <v>-1.7293531730269818E-2</v>
      </c>
      <c r="J11" s="104">
        <v>67896</v>
      </c>
      <c r="K11" s="105">
        <v>1.1260053619303045E-2</v>
      </c>
      <c r="L11" s="106">
        <v>62211</v>
      </c>
      <c r="M11" s="105">
        <v>-4.152158506147352E-2</v>
      </c>
      <c r="N11" s="106">
        <v>130107</v>
      </c>
      <c r="O11" s="105">
        <v>-1.4684276691456E-2</v>
      </c>
      <c r="P11" s="104">
        <v>19831</v>
      </c>
      <c r="Q11" s="105">
        <v>-9.2426059152678208E-3</v>
      </c>
      <c r="R11" s="106">
        <v>26404</v>
      </c>
      <c r="S11" s="105">
        <v>-2.4710966645735577E-2</v>
      </c>
      <c r="T11" s="106">
        <v>46235</v>
      </c>
      <c r="U11" s="105">
        <v>-1.8135870373123253E-2</v>
      </c>
      <c r="V11" s="104">
        <v>35683</v>
      </c>
      <c r="W11" s="105">
        <v>3.3361327502823501E-2</v>
      </c>
      <c r="X11" s="106">
        <v>22860</v>
      </c>
      <c r="Y11" s="105">
        <v>-6.8649419433693182E-2</v>
      </c>
      <c r="Z11" s="106">
        <v>58543</v>
      </c>
      <c r="AA11" s="105">
        <v>-9.0222763897352953E-3</v>
      </c>
      <c r="AB11" s="104">
        <v>18447</v>
      </c>
      <c r="AC11" s="105">
        <v>-3.236466638690727E-2</v>
      </c>
      <c r="AD11" s="106">
        <v>8728</v>
      </c>
      <c r="AE11" s="105">
        <v>-2.2839229735781452E-2</v>
      </c>
      <c r="AF11" s="106">
        <v>27175</v>
      </c>
      <c r="AG11" s="105">
        <v>-2.9325617945420768E-2</v>
      </c>
      <c r="AH11" s="104">
        <v>15978</v>
      </c>
      <c r="AI11" s="105">
        <v>-3.7875594628770992E-2</v>
      </c>
      <c r="AJ11" s="106">
        <v>7840</v>
      </c>
      <c r="AK11" s="105">
        <v>-2.8018844532605947E-2</v>
      </c>
      <c r="AL11" s="106">
        <v>23818</v>
      </c>
      <c r="AM11" s="105">
        <v>-3.4653264702306119E-2</v>
      </c>
      <c r="AN11" s="104">
        <v>2633</v>
      </c>
      <c r="AO11" s="105">
        <v>0</v>
      </c>
      <c r="AP11" s="104">
        <v>573</v>
      </c>
      <c r="AQ11" s="105">
        <v>2.1390374331550888E-2</v>
      </c>
      <c r="AR11" s="106">
        <v>327</v>
      </c>
      <c r="AS11" s="105">
        <v>-0.20048899755501226</v>
      </c>
      <c r="AT11" s="106">
        <v>900</v>
      </c>
      <c r="AU11" s="105">
        <v>-7.2164948453608213E-2</v>
      </c>
    </row>
    <row r="12" spans="2:47" x14ac:dyDescent="0.25">
      <c r="B12" s="682">
        <v>2013</v>
      </c>
      <c r="C12" s="120" t="s">
        <v>185</v>
      </c>
      <c r="D12" s="546">
        <v>88003</v>
      </c>
      <c r="E12" s="101">
        <v>-1.0568566385212974E-2</v>
      </c>
      <c r="F12" s="547">
        <v>76249</v>
      </c>
      <c r="G12" s="101">
        <v>-1.5735529508958512E-2</v>
      </c>
      <c r="H12" s="547">
        <v>164252</v>
      </c>
      <c r="I12" s="101">
        <v>-1.2973901965615209E-2</v>
      </c>
      <c r="J12" s="546">
        <v>65865</v>
      </c>
      <c r="K12" s="101">
        <v>-2.0769528113942504E-2</v>
      </c>
      <c r="L12" s="547">
        <v>66754</v>
      </c>
      <c r="M12" s="101">
        <v>-1.3302982824371035E-2</v>
      </c>
      <c r="N12" s="547">
        <v>132619</v>
      </c>
      <c r="O12" s="101">
        <v>-1.7025408402265074E-2</v>
      </c>
      <c r="P12" s="546">
        <v>19482</v>
      </c>
      <c r="Q12" s="101">
        <v>-4.0106424911312555E-2</v>
      </c>
      <c r="R12" s="547">
        <v>27624</v>
      </c>
      <c r="S12" s="101">
        <v>-2.7289693299059836E-2</v>
      </c>
      <c r="T12" s="547">
        <v>47106</v>
      </c>
      <c r="U12" s="101">
        <v>-3.2631687031522749E-2</v>
      </c>
      <c r="V12" s="546">
        <v>33960</v>
      </c>
      <c r="W12" s="101">
        <v>6.3713142687804591E-3</v>
      </c>
      <c r="X12" s="547">
        <v>25835</v>
      </c>
      <c r="Y12" s="101">
        <v>-2.8613325312077054E-2</v>
      </c>
      <c r="Z12" s="547">
        <v>59795</v>
      </c>
      <c r="AA12" s="101">
        <v>-9.0485739381183095E-3</v>
      </c>
      <c r="AB12" s="546">
        <v>19027</v>
      </c>
      <c r="AC12" s="101">
        <v>1.1912992607562733E-2</v>
      </c>
      <c r="AD12" s="547">
        <v>9108</v>
      </c>
      <c r="AE12" s="101">
        <v>5.4926947160272022E-4</v>
      </c>
      <c r="AF12" s="547">
        <v>28135</v>
      </c>
      <c r="AG12" s="101">
        <v>8.2061205475525423E-3</v>
      </c>
      <c r="AH12" s="546">
        <v>16607</v>
      </c>
      <c r="AI12" s="101">
        <v>1.509779951100243E-2</v>
      </c>
      <c r="AJ12" s="547">
        <v>8286</v>
      </c>
      <c r="AK12" s="101">
        <v>4.6212121212121149E-2</v>
      </c>
      <c r="AL12" s="547">
        <v>24893</v>
      </c>
      <c r="AM12" s="101">
        <v>2.5247116968698524E-2</v>
      </c>
      <c r="AN12" s="546">
        <v>2550</v>
      </c>
      <c r="AO12" s="101">
        <v>1.959216313474621E-2</v>
      </c>
      <c r="AP12" s="546">
        <v>561</v>
      </c>
      <c r="AQ12" s="101">
        <v>0.48806366047745353</v>
      </c>
      <c r="AR12" s="547">
        <v>387</v>
      </c>
      <c r="AS12" s="101">
        <v>-0.45569620253164556</v>
      </c>
      <c r="AT12" s="547">
        <v>948</v>
      </c>
      <c r="AU12" s="101">
        <v>-0.12867647058823528</v>
      </c>
    </row>
    <row r="13" spans="2:47" ht="15.75" x14ac:dyDescent="0.25">
      <c r="B13" s="683"/>
      <c r="C13" s="548" t="s">
        <v>186</v>
      </c>
      <c r="D13" s="104">
        <v>89398</v>
      </c>
      <c r="E13" s="105">
        <v>8.6310967698262075E-3</v>
      </c>
      <c r="F13" s="106">
        <v>74247</v>
      </c>
      <c r="G13" s="105">
        <v>-2.5207767143251014E-2</v>
      </c>
      <c r="H13" s="106">
        <v>163645</v>
      </c>
      <c r="I13" s="105">
        <v>-7.0084951456310662E-3</v>
      </c>
      <c r="J13" s="104">
        <v>67140</v>
      </c>
      <c r="K13" s="105">
        <v>6.4307235688267905E-3</v>
      </c>
      <c r="L13" s="106">
        <v>64906</v>
      </c>
      <c r="M13" s="105">
        <v>-2.3720349563046139E-2</v>
      </c>
      <c r="N13" s="106">
        <v>132046</v>
      </c>
      <c r="O13" s="105">
        <v>-8.6190068621709859E-3</v>
      </c>
      <c r="P13" s="104">
        <v>20016</v>
      </c>
      <c r="Q13" s="105">
        <v>3.2337923564907944E-2</v>
      </c>
      <c r="R13" s="106">
        <v>27073</v>
      </c>
      <c r="S13" s="105">
        <v>-2.4572149162313095E-2</v>
      </c>
      <c r="T13" s="106">
        <v>47089</v>
      </c>
      <c r="U13" s="105">
        <v>-1.1666383845240214E-3</v>
      </c>
      <c r="V13" s="104">
        <v>34531</v>
      </c>
      <c r="W13" s="105">
        <v>1.6036014829635681E-2</v>
      </c>
      <c r="X13" s="106">
        <v>24545</v>
      </c>
      <c r="Y13" s="105">
        <v>-6.2559676125730435E-2</v>
      </c>
      <c r="Z13" s="106">
        <v>59076</v>
      </c>
      <c r="AA13" s="105">
        <v>-1.8165500506905574E-2</v>
      </c>
      <c r="AB13" s="104">
        <v>19064</v>
      </c>
      <c r="AC13" s="105">
        <v>1.3449577374940125E-2</v>
      </c>
      <c r="AD13" s="106">
        <v>8932</v>
      </c>
      <c r="AE13" s="105">
        <v>-3.8949860124811719E-2</v>
      </c>
      <c r="AF13" s="106">
        <v>27996</v>
      </c>
      <c r="AG13" s="105">
        <v>-3.8783134673545661E-3</v>
      </c>
      <c r="AH13" s="104">
        <v>16607</v>
      </c>
      <c r="AI13" s="105">
        <v>1.2436749375114298E-2</v>
      </c>
      <c r="AJ13" s="106">
        <v>8066</v>
      </c>
      <c r="AK13" s="105">
        <v>-2.6550808592807118E-2</v>
      </c>
      <c r="AL13" s="106">
        <v>24673</v>
      </c>
      <c r="AM13" s="105">
        <v>-6.4806188991051172E-4</v>
      </c>
      <c r="AN13" s="104">
        <v>2633</v>
      </c>
      <c r="AO13" s="105">
        <v>3.2549019607843066E-2</v>
      </c>
      <c r="AP13" s="104">
        <v>561</v>
      </c>
      <c r="AQ13" s="105">
        <v>0</v>
      </c>
      <c r="AR13" s="106">
        <v>409</v>
      </c>
      <c r="AS13" s="105">
        <v>4.8717948717948767E-2</v>
      </c>
      <c r="AT13" s="106">
        <v>970</v>
      </c>
      <c r="AU13" s="105">
        <v>1.9978969505783484E-2</v>
      </c>
    </row>
    <row r="14" spans="2:47" x14ac:dyDescent="0.25">
      <c r="B14" s="678">
        <v>2012</v>
      </c>
      <c r="C14" s="120" t="s">
        <v>185</v>
      </c>
      <c r="D14" s="546">
        <v>88943</v>
      </c>
      <c r="E14" s="101">
        <v>3.2168595002959322E-2</v>
      </c>
      <c r="F14" s="547">
        <v>77468</v>
      </c>
      <c r="G14" s="101">
        <v>-0.12234470413631371</v>
      </c>
      <c r="H14" s="547">
        <v>166411</v>
      </c>
      <c r="I14" s="101">
        <v>-4.6016349648585697E-2</v>
      </c>
      <c r="J14" s="546">
        <v>67262</v>
      </c>
      <c r="K14" s="101">
        <v>3.4004611837048504E-2</v>
      </c>
      <c r="L14" s="547">
        <v>67654</v>
      </c>
      <c r="M14" s="101">
        <v>-0.11987927513041663</v>
      </c>
      <c r="N14" s="547">
        <v>134916</v>
      </c>
      <c r="O14" s="101">
        <v>-4.9345048936365155E-2</v>
      </c>
      <c r="P14" s="546">
        <v>20296</v>
      </c>
      <c r="Q14" s="101">
        <v>-9.7580015612802606E-3</v>
      </c>
      <c r="R14" s="547">
        <v>28399</v>
      </c>
      <c r="S14" s="101">
        <v>-0.12229571022376062</v>
      </c>
      <c r="T14" s="547">
        <v>48695</v>
      </c>
      <c r="U14" s="101">
        <v>-7.8653598728524954E-2</v>
      </c>
      <c r="V14" s="546">
        <v>33745</v>
      </c>
      <c r="W14" s="101">
        <v>2.3972083143680711E-2</v>
      </c>
      <c r="X14" s="547">
        <v>26596</v>
      </c>
      <c r="Y14" s="101">
        <v>-0.10919078242229363</v>
      </c>
      <c r="Z14" s="547">
        <v>60341</v>
      </c>
      <c r="AA14" s="101">
        <v>-3.9324322172867854E-2</v>
      </c>
      <c r="AB14" s="546">
        <v>18803</v>
      </c>
      <c r="AC14" s="101">
        <v>3.1919987231998626E-4</v>
      </c>
      <c r="AD14" s="547">
        <v>9103</v>
      </c>
      <c r="AE14" s="101">
        <v>-0.13197291885191187</v>
      </c>
      <c r="AF14" s="547">
        <v>27906</v>
      </c>
      <c r="AG14" s="101">
        <v>-4.7056413058325419E-2</v>
      </c>
      <c r="AH14" s="546">
        <v>16360</v>
      </c>
      <c r="AI14" s="101">
        <v>-8.5501404665933034E-4</v>
      </c>
      <c r="AJ14" s="547">
        <v>7920</v>
      </c>
      <c r="AK14" s="101">
        <v>-0.12621359223300976</v>
      </c>
      <c r="AL14" s="547">
        <v>24280</v>
      </c>
      <c r="AM14" s="101">
        <v>-4.552244673323369E-2</v>
      </c>
      <c r="AN14" s="546">
        <v>2501</v>
      </c>
      <c r="AO14" s="101">
        <v>0.28454031843862349</v>
      </c>
      <c r="AP14" s="546">
        <v>377</v>
      </c>
      <c r="AQ14" s="101">
        <v>0</v>
      </c>
      <c r="AR14" s="547">
        <v>711</v>
      </c>
      <c r="AS14" s="101">
        <v>-0.21953896816684959</v>
      </c>
      <c r="AT14" s="547">
        <v>1088</v>
      </c>
      <c r="AU14" s="101">
        <v>-0.15527950310559002</v>
      </c>
    </row>
    <row r="15" spans="2:47" ht="15.75" x14ac:dyDescent="0.25">
      <c r="B15" s="679"/>
      <c r="C15" s="548" t="s">
        <v>186</v>
      </c>
      <c r="D15" s="104">
        <v>88633</v>
      </c>
      <c r="E15" s="105">
        <v>4.8538209730208948E-4</v>
      </c>
      <c r="F15" s="106">
        <v>76167</v>
      </c>
      <c r="G15" s="105">
        <v>-9.1096764955072129E-2</v>
      </c>
      <c r="H15" s="106">
        <v>164800</v>
      </c>
      <c r="I15" s="105">
        <v>-4.4033621244728538E-2</v>
      </c>
      <c r="J15" s="104">
        <v>66711</v>
      </c>
      <c r="K15" s="105">
        <v>-1.1322712115598321E-2</v>
      </c>
      <c r="L15" s="106">
        <v>66483</v>
      </c>
      <c r="M15" s="105">
        <v>-9.3953146081197092E-2</v>
      </c>
      <c r="N15" s="106">
        <v>133194</v>
      </c>
      <c r="O15" s="105">
        <v>-5.4369125039048116E-2</v>
      </c>
      <c r="P15" s="104">
        <v>19389</v>
      </c>
      <c r="Q15" s="105">
        <v>-6.6220381429397013E-2</v>
      </c>
      <c r="R15" s="106">
        <v>27755</v>
      </c>
      <c r="S15" s="105">
        <v>-0.1005865387731294</v>
      </c>
      <c r="T15" s="106">
        <v>47144</v>
      </c>
      <c r="U15" s="105">
        <v>-8.6763651860604751E-2</v>
      </c>
      <c r="V15" s="104">
        <v>33986</v>
      </c>
      <c r="W15" s="105">
        <v>1.4265250089530834E-2</v>
      </c>
      <c r="X15" s="106">
        <v>26183</v>
      </c>
      <c r="Y15" s="105">
        <v>-7.5981084133257992E-2</v>
      </c>
      <c r="Z15" s="106">
        <v>60169</v>
      </c>
      <c r="AA15" s="105">
        <v>-2.7084276566845644E-2</v>
      </c>
      <c r="AB15" s="104">
        <v>18811</v>
      </c>
      <c r="AC15" s="105">
        <v>-7.4369189907041999E-4</v>
      </c>
      <c r="AD15" s="106">
        <v>9294</v>
      </c>
      <c r="AE15" s="105">
        <v>-3.4389610389610414E-2</v>
      </c>
      <c r="AF15" s="106">
        <v>28105</v>
      </c>
      <c r="AG15" s="105">
        <v>-1.2126537785588698E-2</v>
      </c>
      <c r="AH15" s="104">
        <v>16403</v>
      </c>
      <c r="AI15" s="105">
        <v>2.6283618581908197E-3</v>
      </c>
      <c r="AJ15" s="106">
        <v>8286</v>
      </c>
      <c r="AK15" s="105">
        <v>5.3385100703713384E-3</v>
      </c>
      <c r="AL15" s="106">
        <v>24689</v>
      </c>
      <c r="AM15" s="105">
        <v>3.5362978619624119E-3</v>
      </c>
      <c r="AN15" s="104">
        <v>2550</v>
      </c>
      <c r="AO15" s="105">
        <v>0.33298484056455835</v>
      </c>
      <c r="AP15" s="104">
        <v>561</v>
      </c>
      <c r="AQ15" s="105">
        <v>0.48806366047745353</v>
      </c>
      <c r="AR15" s="106">
        <v>390</v>
      </c>
      <c r="AS15" s="105">
        <v>-0.51188986232790989</v>
      </c>
      <c r="AT15" s="106">
        <v>951</v>
      </c>
      <c r="AU15" s="105">
        <v>-0.19132653061224492</v>
      </c>
    </row>
    <row r="16" spans="2:47" x14ac:dyDescent="0.25">
      <c r="B16" s="678">
        <v>2011</v>
      </c>
      <c r="C16" s="120" t="s">
        <v>185</v>
      </c>
      <c r="D16" s="546">
        <v>86171</v>
      </c>
      <c r="E16" s="101">
        <v>-4.2754301429380748E-3</v>
      </c>
      <c r="F16" s="547">
        <v>88267</v>
      </c>
      <c r="G16" s="101">
        <v>-4.2200182299579003E-2</v>
      </c>
      <c r="H16" s="547">
        <v>174438</v>
      </c>
      <c r="I16" s="101">
        <v>-2.3833640184222404E-2</v>
      </c>
      <c r="J16" s="546">
        <v>65050</v>
      </c>
      <c r="K16" s="101">
        <v>2.5893159890262307E-3</v>
      </c>
      <c r="L16" s="547">
        <v>76869</v>
      </c>
      <c r="M16" s="101">
        <v>-2.4406031069144074E-2</v>
      </c>
      <c r="N16" s="547">
        <v>141919</v>
      </c>
      <c r="O16" s="101">
        <v>-1.2215153750852581E-2</v>
      </c>
      <c r="P16" s="546">
        <v>20496</v>
      </c>
      <c r="Q16" s="101">
        <v>6.5314541079408706E-3</v>
      </c>
      <c r="R16" s="547">
        <v>32356</v>
      </c>
      <c r="S16" s="101">
        <v>-2.9339413211735721E-2</v>
      </c>
      <c r="T16" s="547">
        <v>52852</v>
      </c>
      <c r="U16" s="101">
        <v>-1.5736447101327822E-2</v>
      </c>
      <c r="V16" s="546">
        <v>32955</v>
      </c>
      <c r="W16" s="101">
        <v>3.043676761527836E-3</v>
      </c>
      <c r="X16" s="547">
        <v>29856</v>
      </c>
      <c r="Y16" s="101">
        <v>-2.3515944399018829E-2</v>
      </c>
      <c r="Z16" s="547">
        <v>62811</v>
      </c>
      <c r="AA16" s="101">
        <v>-9.7587892164591183E-3</v>
      </c>
      <c r="AB16" s="546">
        <v>18797</v>
      </c>
      <c r="AC16" s="101">
        <v>8.3686497505499613E-3</v>
      </c>
      <c r="AD16" s="547">
        <v>10487</v>
      </c>
      <c r="AE16" s="101">
        <v>-0.13793670365803534</v>
      </c>
      <c r="AF16" s="547">
        <v>29284</v>
      </c>
      <c r="AG16" s="101">
        <v>-4.9405959877945826E-2</v>
      </c>
      <c r="AH16" s="546">
        <v>16374</v>
      </c>
      <c r="AI16" s="101">
        <v>-4.1357499087701921E-3</v>
      </c>
      <c r="AJ16" s="547">
        <v>9064</v>
      </c>
      <c r="AK16" s="101">
        <v>-0.15941760178058051</v>
      </c>
      <c r="AL16" s="547">
        <v>25438</v>
      </c>
      <c r="AM16" s="101">
        <v>-6.5638200183654738E-2</v>
      </c>
      <c r="AN16" s="546">
        <v>1947</v>
      </c>
      <c r="AO16" s="101">
        <v>-0.222444089456869</v>
      </c>
      <c r="AP16" s="546">
        <v>377</v>
      </c>
      <c r="AQ16" s="101">
        <v>-0.2665369649805448</v>
      </c>
      <c r="AR16" s="547">
        <v>911</v>
      </c>
      <c r="AS16" s="101">
        <v>-0.24020016680567136</v>
      </c>
      <c r="AT16" s="547">
        <v>1288</v>
      </c>
      <c r="AU16" s="101">
        <v>-0.24810274372446006</v>
      </c>
    </row>
    <row r="17" spans="2:47" ht="15.75" x14ac:dyDescent="0.25">
      <c r="B17" s="679"/>
      <c r="C17" s="548" t="s">
        <v>186</v>
      </c>
      <c r="D17" s="104">
        <v>88590</v>
      </c>
      <c r="E17" s="105">
        <v>3.0319946966260725E-2</v>
      </c>
      <c r="F17" s="106">
        <v>83801</v>
      </c>
      <c r="G17" s="105">
        <v>-6.036889611481755E-2</v>
      </c>
      <c r="H17" s="106">
        <v>172391</v>
      </c>
      <c r="I17" s="105">
        <v>-1.5853352210449367E-2</v>
      </c>
      <c r="J17" s="104">
        <v>67475</v>
      </c>
      <c r="K17" s="105">
        <v>4.0494070841493368E-2</v>
      </c>
      <c r="L17" s="106">
        <v>73377</v>
      </c>
      <c r="M17" s="105">
        <v>-5.2319574314201533E-2</v>
      </c>
      <c r="N17" s="106">
        <v>140852</v>
      </c>
      <c r="O17" s="105">
        <v>-1.0015673650695445E-2</v>
      </c>
      <c r="P17" s="104">
        <v>20764</v>
      </c>
      <c r="Q17" s="105">
        <v>2.124729490458388E-2</v>
      </c>
      <c r="R17" s="106">
        <v>30859</v>
      </c>
      <c r="S17" s="105">
        <v>-5.6645879188065518E-2</v>
      </c>
      <c r="T17" s="106">
        <v>51623</v>
      </c>
      <c r="U17" s="105">
        <v>-2.6789080763140016E-2</v>
      </c>
      <c r="V17" s="104">
        <v>33508</v>
      </c>
      <c r="W17" s="105">
        <v>1.9875209252777415E-2</v>
      </c>
      <c r="X17" s="106">
        <v>28336</v>
      </c>
      <c r="Y17" s="105">
        <v>-5.3099415204678313E-2</v>
      </c>
      <c r="Z17" s="106">
        <v>61844</v>
      </c>
      <c r="AA17" s="105">
        <v>-1.4909206753743187E-2</v>
      </c>
      <c r="AB17" s="104">
        <v>18825</v>
      </c>
      <c r="AC17" s="105">
        <v>8.1400953248005337E-3</v>
      </c>
      <c r="AD17" s="106">
        <v>9625</v>
      </c>
      <c r="AE17" s="105">
        <v>-0.11388326275087457</v>
      </c>
      <c r="AF17" s="106">
        <v>28450</v>
      </c>
      <c r="AG17" s="105">
        <v>-3.673607584222105E-2</v>
      </c>
      <c r="AH17" s="104">
        <v>16360</v>
      </c>
      <c r="AI17" s="105">
        <v>1.2501547221190679E-2</v>
      </c>
      <c r="AJ17" s="106">
        <v>8242</v>
      </c>
      <c r="AK17" s="105">
        <v>-0.13406177768438743</v>
      </c>
      <c r="AL17" s="106">
        <v>24602</v>
      </c>
      <c r="AM17" s="105">
        <v>-4.1828945318585498E-2</v>
      </c>
      <c r="AN17" s="104">
        <v>1913</v>
      </c>
      <c r="AO17" s="105">
        <v>-1.7462763225475131E-2</v>
      </c>
      <c r="AP17" s="104">
        <v>377</v>
      </c>
      <c r="AQ17" s="105">
        <v>-0.2665369649805448</v>
      </c>
      <c r="AR17" s="106">
        <v>799</v>
      </c>
      <c r="AS17" s="105">
        <v>-0.10726256983240223</v>
      </c>
      <c r="AT17" s="106">
        <v>1176</v>
      </c>
      <c r="AU17" s="105">
        <v>-0.16536550745209366</v>
      </c>
    </row>
    <row r="18" spans="2:47" x14ac:dyDescent="0.25">
      <c r="B18" s="678">
        <v>2010</v>
      </c>
      <c r="C18" s="120" t="s">
        <v>185</v>
      </c>
      <c r="D18" s="546">
        <v>86541</v>
      </c>
      <c r="E18" s="101">
        <v>-1.7216121375926985E-2</v>
      </c>
      <c r="F18" s="547">
        <v>92156</v>
      </c>
      <c r="G18" s="101">
        <v>-5.0769943863624656E-2</v>
      </c>
      <c r="H18" s="547">
        <v>178697</v>
      </c>
      <c r="I18" s="101">
        <v>-3.4811117952706527E-2</v>
      </c>
      <c r="J18" s="546">
        <v>64882</v>
      </c>
      <c r="K18" s="101">
        <v>-1.6462527285956874E-2</v>
      </c>
      <c r="L18" s="547">
        <v>78792</v>
      </c>
      <c r="M18" s="101">
        <v>-3.9426523297491078E-2</v>
      </c>
      <c r="N18" s="547">
        <v>143674</v>
      </c>
      <c r="O18" s="101">
        <v>-2.9190372582672319E-2</v>
      </c>
      <c r="P18" s="546">
        <v>20363</v>
      </c>
      <c r="Q18" s="101">
        <v>3.4989158288980526E-3</v>
      </c>
      <c r="R18" s="547">
        <v>33334</v>
      </c>
      <c r="S18" s="101">
        <v>-5.2284422710601852E-2</v>
      </c>
      <c r="T18" s="547">
        <v>53697</v>
      </c>
      <c r="U18" s="101">
        <v>-3.1875957811232314E-2</v>
      </c>
      <c r="V18" s="546">
        <v>32855</v>
      </c>
      <c r="W18" s="101">
        <v>-3.302233864084525E-2</v>
      </c>
      <c r="X18" s="547">
        <v>30575</v>
      </c>
      <c r="Y18" s="101">
        <v>-3.0596068484464167E-2</v>
      </c>
      <c r="Z18" s="547">
        <v>63430</v>
      </c>
      <c r="AA18" s="101">
        <v>-3.1854327884365929E-2</v>
      </c>
      <c r="AB18" s="546">
        <v>18641</v>
      </c>
      <c r="AC18" s="101">
        <v>-2.1161520688930846E-2</v>
      </c>
      <c r="AD18" s="547">
        <v>12165</v>
      </c>
      <c r="AE18" s="101">
        <v>-0.10728700374256994</v>
      </c>
      <c r="AF18" s="547">
        <v>30806</v>
      </c>
      <c r="AG18" s="101">
        <v>-5.7084264332282419E-2</v>
      </c>
      <c r="AH18" s="546">
        <v>16442</v>
      </c>
      <c r="AI18" s="101">
        <v>-2.3112114550531748E-2</v>
      </c>
      <c r="AJ18" s="547">
        <v>10783</v>
      </c>
      <c r="AK18" s="101">
        <v>-0.10253849354972955</v>
      </c>
      <c r="AL18" s="547">
        <v>27225</v>
      </c>
      <c r="AM18" s="101">
        <v>-5.6194966373154021E-2</v>
      </c>
      <c r="AN18" s="546">
        <v>2504</v>
      </c>
      <c r="AO18" s="101">
        <v>-1.0667720268668468E-2</v>
      </c>
      <c r="AP18" s="546">
        <v>514</v>
      </c>
      <c r="AQ18" s="101">
        <v>0</v>
      </c>
      <c r="AR18" s="547">
        <v>1199</v>
      </c>
      <c r="AS18" s="101">
        <v>-0.16270949720670391</v>
      </c>
      <c r="AT18" s="547">
        <v>1713</v>
      </c>
      <c r="AU18" s="101">
        <v>-0.11973278520041108</v>
      </c>
    </row>
    <row r="19" spans="2:47" ht="15.75" x14ac:dyDescent="0.25">
      <c r="B19" s="679"/>
      <c r="C19" s="548" t="s">
        <v>186</v>
      </c>
      <c r="D19" s="104">
        <v>85983</v>
      </c>
      <c r="E19" s="105">
        <v>-1.9153110811982343E-2</v>
      </c>
      <c r="F19" s="106">
        <v>89185</v>
      </c>
      <c r="G19" s="105">
        <v>-5.4261839621641106E-2</v>
      </c>
      <c r="H19" s="106">
        <v>175168</v>
      </c>
      <c r="I19" s="105">
        <v>-3.7348046866413132E-2</v>
      </c>
      <c r="J19" s="104">
        <v>64849</v>
      </c>
      <c r="K19" s="105">
        <v>-8.5311969666854726E-3</v>
      </c>
      <c r="L19" s="106">
        <v>77428</v>
      </c>
      <c r="M19" s="105">
        <v>-3.4888503870268095E-2</v>
      </c>
      <c r="N19" s="106">
        <v>142277</v>
      </c>
      <c r="O19" s="105">
        <v>-2.30509359078237E-2</v>
      </c>
      <c r="P19" s="104">
        <v>20332</v>
      </c>
      <c r="Q19" s="105">
        <v>4.7440205574225125E-3</v>
      </c>
      <c r="R19" s="106">
        <v>32712</v>
      </c>
      <c r="S19" s="105">
        <v>-4.1575107673376133E-2</v>
      </c>
      <c r="T19" s="106">
        <v>53044</v>
      </c>
      <c r="U19" s="105">
        <v>-2.4334614747916983E-2</v>
      </c>
      <c r="V19" s="104">
        <v>32855</v>
      </c>
      <c r="W19" s="105">
        <v>-1.9458620586743081E-2</v>
      </c>
      <c r="X19" s="106">
        <v>29925</v>
      </c>
      <c r="Y19" s="105">
        <v>-4.2399999999999993E-2</v>
      </c>
      <c r="Z19" s="106">
        <v>62780</v>
      </c>
      <c r="AA19" s="105">
        <v>-3.052951804438131E-2</v>
      </c>
      <c r="AB19" s="104">
        <v>18673</v>
      </c>
      <c r="AC19" s="105">
        <v>-2.9318500805738945E-2</v>
      </c>
      <c r="AD19" s="106">
        <v>10862</v>
      </c>
      <c r="AE19" s="105">
        <v>-0.15641503572538051</v>
      </c>
      <c r="AF19" s="106">
        <v>29535</v>
      </c>
      <c r="AG19" s="105">
        <v>-8.0279014729237375E-2</v>
      </c>
      <c r="AH19" s="104">
        <v>16158</v>
      </c>
      <c r="AI19" s="105">
        <v>-5.1649254607348261E-2</v>
      </c>
      <c r="AJ19" s="106">
        <v>9518</v>
      </c>
      <c r="AK19" s="105">
        <v>-0.16778875579260299</v>
      </c>
      <c r="AL19" s="106">
        <v>25676</v>
      </c>
      <c r="AM19" s="105">
        <v>-9.8296751536435467E-2</v>
      </c>
      <c r="AN19" s="104">
        <v>1947</v>
      </c>
      <c r="AO19" s="105">
        <v>-0.222444089456869</v>
      </c>
      <c r="AP19" s="104">
        <v>514</v>
      </c>
      <c r="AQ19" s="105">
        <v>0</v>
      </c>
      <c r="AR19" s="106">
        <v>895</v>
      </c>
      <c r="AS19" s="105">
        <v>-0.25354462051709759</v>
      </c>
      <c r="AT19" s="106">
        <v>1409</v>
      </c>
      <c r="AU19" s="105">
        <v>-0.17746643315820199</v>
      </c>
    </row>
    <row r="20" spans="2:47" x14ac:dyDescent="0.25">
      <c r="B20" s="678">
        <v>2009</v>
      </c>
      <c r="C20" s="120" t="s">
        <v>185</v>
      </c>
      <c r="D20" s="546">
        <v>88057</v>
      </c>
      <c r="E20" s="101">
        <v>6.9986848876437691E-3</v>
      </c>
      <c r="F20" s="547">
        <v>97085</v>
      </c>
      <c r="G20" s="101">
        <v>-1.0618891844242695E-2</v>
      </c>
      <c r="H20" s="547">
        <v>185142</v>
      </c>
      <c r="I20" s="101">
        <v>-2.3171599163667178E-3</v>
      </c>
      <c r="J20" s="546">
        <v>65968</v>
      </c>
      <c r="K20" s="101">
        <v>2.9543503706593865E-2</v>
      </c>
      <c r="L20" s="547">
        <v>82026</v>
      </c>
      <c r="M20" s="101">
        <v>-1.0196570573542063E-2</v>
      </c>
      <c r="N20" s="547">
        <v>147994</v>
      </c>
      <c r="O20" s="101">
        <v>7.1318715718700076E-3</v>
      </c>
      <c r="P20" s="546">
        <v>20292</v>
      </c>
      <c r="Q20" s="101">
        <v>-7.7261613691931297E-3</v>
      </c>
      <c r="R20" s="547">
        <v>35173</v>
      </c>
      <c r="S20" s="101">
        <v>2.4796215014535328E-3</v>
      </c>
      <c r="T20" s="547">
        <v>55465</v>
      </c>
      <c r="U20" s="101">
        <v>-1.2784500144050748E-3</v>
      </c>
      <c r="V20" s="546">
        <v>33977</v>
      </c>
      <c r="W20" s="101">
        <v>-3.0806971503551384E-2</v>
      </c>
      <c r="X20" s="547">
        <v>31540</v>
      </c>
      <c r="Y20" s="101">
        <v>-3.132678132678135E-2</v>
      </c>
      <c r="Z20" s="547">
        <v>65517</v>
      </c>
      <c r="AA20" s="101">
        <v>-3.105727849505302E-2</v>
      </c>
      <c r="AB20" s="546">
        <v>19044</v>
      </c>
      <c r="AC20" s="101">
        <v>-4.0072584303644354E-2</v>
      </c>
      <c r="AD20" s="547">
        <v>13627</v>
      </c>
      <c r="AE20" s="101">
        <v>-7.3378338714458202E-5</v>
      </c>
      <c r="AF20" s="547">
        <v>32671</v>
      </c>
      <c r="AG20" s="101">
        <v>-2.3784623659126924E-2</v>
      </c>
      <c r="AH20" s="546">
        <v>16831</v>
      </c>
      <c r="AI20" s="101">
        <v>-5.2041678400450597E-2</v>
      </c>
      <c r="AJ20" s="547">
        <v>12015</v>
      </c>
      <c r="AK20" s="101">
        <v>7.4626865671640896E-3</v>
      </c>
      <c r="AL20" s="547">
        <v>28846</v>
      </c>
      <c r="AM20" s="101">
        <v>-2.8132475320912342E-2</v>
      </c>
      <c r="AN20" s="546">
        <v>2531</v>
      </c>
      <c r="AO20" s="101">
        <v>-9.2180774748923944E-2</v>
      </c>
      <c r="AP20" s="546">
        <v>514</v>
      </c>
      <c r="AQ20" s="101">
        <v>-0.30820995962314934</v>
      </c>
      <c r="AR20" s="547">
        <v>1432</v>
      </c>
      <c r="AS20" s="101">
        <v>-0.12039312039312045</v>
      </c>
      <c r="AT20" s="547">
        <v>1946</v>
      </c>
      <c r="AU20" s="101">
        <v>-0.17924926191480384</v>
      </c>
    </row>
    <row r="21" spans="2:47" ht="15.75" x14ac:dyDescent="0.25">
      <c r="B21" s="679"/>
      <c r="C21" s="548" t="s">
        <v>186</v>
      </c>
      <c r="D21" s="104">
        <v>87662</v>
      </c>
      <c r="E21" s="105">
        <v>-1.7550544672076063E-2</v>
      </c>
      <c r="F21" s="106">
        <v>94302</v>
      </c>
      <c r="G21" s="105">
        <v>-3.3929559284528898E-2</v>
      </c>
      <c r="H21" s="106">
        <v>181964</v>
      </c>
      <c r="I21" s="105">
        <v>-2.610762034232128E-2</v>
      </c>
      <c r="J21" s="104">
        <v>65407</v>
      </c>
      <c r="K21" s="105">
        <v>-4.8989030717034865E-3</v>
      </c>
      <c r="L21" s="106">
        <v>80227</v>
      </c>
      <c r="M21" s="105">
        <v>-2.7527940071274459E-2</v>
      </c>
      <c r="N21" s="106">
        <v>145634</v>
      </c>
      <c r="O21" s="105">
        <v>-1.7493439117029941E-2</v>
      </c>
      <c r="P21" s="104">
        <v>20236</v>
      </c>
      <c r="Q21" s="105">
        <v>-1.0464547677261571E-2</v>
      </c>
      <c r="R21" s="106">
        <v>34131</v>
      </c>
      <c r="S21" s="105">
        <v>-2.4521992626253986E-2</v>
      </c>
      <c r="T21" s="106">
        <v>54367</v>
      </c>
      <c r="U21" s="105">
        <v>-1.9336568119915576E-2</v>
      </c>
      <c r="V21" s="104">
        <v>33507</v>
      </c>
      <c r="W21" s="105">
        <v>-2.1950436381680705E-2</v>
      </c>
      <c r="X21" s="106">
        <v>31250</v>
      </c>
      <c r="Y21" s="105">
        <v>-2.9382531991551719E-2</v>
      </c>
      <c r="Z21" s="106">
        <v>64757</v>
      </c>
      <c r="AA21" s="105">
        <v>-2.5551124821307614E-2</v>
      </c>
      <c r="AB21" s="104">
        <v>19237</v>
      </c>
      <c r="AC21" s="105">
        <v>-3.6608573717948678E-2</v>
      </c>
      <c r="AD21" s="106">
        <v>12876</v>
      </c>
      <c r="AE21" s="105">
        <v>-5.5873295204575402E-2</v>
      </c>
      <c r="AF21" s="106">
        <v>32113</v>
      </c>
      <c r="AG21" s="105">
        <v>-4.4426590489793472E-2</v>
      </c>
      <c r="AH21" s="104">
        <v>17038</v>
      </c>
      <c r="AI21" s="105">
        <v>-4.0382990706843147E-2</v>
      </c>
      <c r="AJ21" s="106">
        <v>11437</v>
      </c>
      <c r="AK21" s="105">
        <v>-4.1002850913969491E-2</v>
      </c>
      <c r="AL21" s="106">
        <v>28475</v>
      </c>
      <c r="AM21" s="105">
        <v>-4.0632054176072185E-2</v>
      </c>
      <c r="AN21" s="104">
        <v>2504</v>
      </c>
      <c r="AO21" s="105">
        <v>-0.10186513629842175</v>
      </c>
      <c r="AP21" s="104">
        <v>514</v>
      </c>
      <c r="AQ21" s="105">
        <v>-0.30820995962314934</v>
      </c>
      <c r="AR21" s="106">
        <v>1199</v>
      </c>
      <c r="AS21" s="105">
        <v>-0.18876860622462788</v>
      </c>
      <c r="AT21" s="106">
        <v>1713</v>
      </c>
      <c r="AU21" s="105">
        <v>-0.22872579918955427</v>
      </c>
    </row>
    <row r="22" spans="2:47" x14ac:dyDescent="0.25">
      <c r="B22" s="678">
        <v>2008</v>
      </c>
      <c r="C22" s="120" t="s">
        <v>185</v>
      </c>
      <c r="D22" s="546">
        <v>87445</v>
      </c>
      <c r="E22" s="101">
        <v>1.1930937116670925E-2</v>
      </c>
      <c r="F22" s="547">
        <v>98127</v>
      </c>
      <c r="G22" s="101">
        <v>-4.7567852651223541E-3</v>
      </c>
      <c r="H22" s="547">
        <v>185572</v>
      </c>
      <c r="I22" s="101">
        <v>3.0376736392627723E-3</v>
      </c>
      <c r="J22" s="546">
        <v>64075</v>
      </c>
      <c r="K22" s="101">
        <v>1.3668507063643975E-2</v>
      </c>
      <c r="L22" s="547">
        <v>82871</v>
      </c>
      <c r="M22" s="101">
        <v>-1.6865234727927447E-3</v>
      </c>
      <c r="N22" s="547">
        <v>146946</v>
      </c>
      <c r="O22" s="101">
        <v>4.9513753060415056E-3</v>
      </c>
      <c r="P22" s="546">
        <v>20450</v>
      </c>
      <c r="Q22" s="101">
        <v>3.9812884527380854E-2</v>
      </c>
      <c r="R22" s="547">
        <v>35086</v>
      </c>
      <c r="S22" s="101">
        <v>4.6674111616986647E-3</v>
      </c>
      <c r="T22" s="547">
        <v>55536</v>
      </c>
      <c r="U22" s="101">
        <v>1.7329181168712182E-2</v>
      </c>
      <c r="V22" s="546">
        <v>35057</v>
      </c>
      <c r="W22" s="101">
        <v>3.2337454212454375E-3</v>
      </c>
      <c r="X22" s="547">
        <v>32560</v>
      </c>
      <c r="Y22" s="101">
        <v>-1.318381572965599E-2</v>
      </c>
      <c r="Z22" s="547">
        <v>67617</v>
      </c>
      <c r="AA22" s="101">
        <v>-4.7395457689987097E-3</v>
      </c>
      <c r="AB22" s="546">
        <v>19839</v>
      </c>
      <c r="AC22" s="101">
        <v>-1.0071000553905085E-3</v>
      </c>
      <c r="AD22" s="547">
        <v>13628</v>
      </c>
      <c r="AE22" s="101">
        <v>-4.6015630706303101E-3</v>
      </c>
      <c r="AF22" s="547">
        <v>33467</v>
      </c>
      <c r="AG22" s="101">
        <v>-2.4739195230998323E-3</v>
      </c>
      <c r="AH22" s="546">
        <v>17755</v>
      </c>
      <c r="AI22" s="101">
        <v>-1.0973707664884147E-2</v>
      </c>
      <c r="AJ22" s="547">
        <v>11926</v>
      </c>
      <c r="AK22" s="101">
        <v>-1.8032111980238796E-2</v>
      </c>
      <c r="AL22" s="547">
        <v>29681</v>
      </c>
      <c r="AM22" s="101">
        <v>-1.3821975612187232E-2</v>
      </c>
      <c r="AN22" s="546">
        <v>2788</v>
      </c>
      <c r="AO22" s="101">
        <v>6.0479269684290626E-2</v>
      </c>
      <c r="AP22" s="546">
        <v>743</v>
      </c>
      <c r="AQ22" s="101">
        <v>3.9160839160839123E-2</v>
      </c>
      <c r="AR22" s="547">
        <v>1628</v>
      </c>
      <c r="AS22" s="101">
        <v>-0.14044350580781417</v>
      </c>
      <c r="AT22" s="547">
        <v>2371</v>
      </c>
      <c r="AU22" s="101">
        <v>-9.1222690686086572E-2</v>
      </c>
    </row>
    <row r="23" spans="2:47" ht="15.75" x14ac:dyDescent="0.25">
      <c r="B23" s="679"/>
      <c r="C23" s="548" t="s">
        <v>186</v>
      </c>
      <c r="D23" s="104">
        <v>89228</v>
      </c>
      <c r="E23" s="105">
        <v>1.8061498088881356E-2</v>
      </c>
      <c r="F23" s="106">
        <v>97614</v>
      </c>
      <c r="G23" s="105">
        <v>-7.8063060315911592E-3</v>
      </c>
      <c r="H23" s="106">
        <v>186842</v>
      </c>
      <c r="I23" s="105">
        <v>4.3810844662333093E-3</v>
      </c>
      <c r="J23" s="104">
        <v>65729</v>
      </c>
      <c r="K23" s="105">
        <v>3.2695449974861734E-2</v>
      </c>
      <c r="L23" s="106">
        <v>82498</v>
      </c>
      <c r="M23" s="105">
        <v>-1.2711402733557309E-3</v>
      </c>
      <c r="N23" s="106">
        <v>148227</v>
      </c>
      <c r="O23" s="105">
        <v>1.351101872807714E-2</v>
      </c>
      <c r="P23" s="104">
        <v>20450</v>
      </c>
      <c r="Q23" s="105">
        <v>2.1682653876898383E-2</v>
      </c>
      <c r="R23" s="106">
        <v>34989</v>
      </c>
      <c r="S23" s="105">
        <v>1.1359694762400174E-2</v>
      </c>
      <c r="T23" s="106">
        <v>55439</v>
      </c>
      <c r="U23" s="105">
        <v>1.5143191972460279E-2</v>
      </c>
      <c r="V23" s="104">
        <v>34259</v>
      </c>
      <c r="W23" s="105">
        <v>-2.3375808888508764E-2</v>
      </c>
      <c r="X23" s="106">
        <v>32196</v>
      </c>
      <c r="Y23" s="105">
        <v>-2.157661216799367E-2</v>
      </c>
      <c r="Z23" s="106">
        <v>66455</v>
      </c>
      <c r="AA23" s="105">
        <v>-2.2504964330366972E-2</v>
      </c>
      <c r="AB23" s="104">
        <v>19968</v>
      </c>
      <c r="AC23" s="105">
        <v>-3.0491357545154418E-2</v>
      </c>
      <c r="AD23" s="106">
        <v>13638</v>
      </c>
      <c r="AE23" s="105">
        <v>-1.7788980914656083E-2</v>
      </c>
      <c r="AF23" s="106">
        <v>33606</v>
      </c>
      <c r="AG23" s="105">
        <v>-2.5376294191003734E-2</v>
      </c>
      <c r="AH23" s="104">
        <v>17755</v>
      </c>
      <c r="AI23" s="105">
        <v>-4.306349035248469E-2</v>
      </c>
      <c r="AJ23" s="106">
        <v>11926</v>
      </c>
      <c r="AK23" s="105">
        <v>-3.2922478105741115E-2</v>
      </c>
      <c r="AL23" s="106">
        <v>29681</v>
      </c>
      <c r="AM23" s="105">
        <v>-3.9014440199443112E-2</v>
      </c>
      <c r="AN23" s="104">
        <v>2788</v>
      </c>
      <c r="AO23" s="105">
        <v>4.8908954100827629E-2</v>
      </c>
      <c r="AP23" s="104">
        <v>743</v>
      </c>
      <c r="AQ23" s="105">
        <v>0</v>
      </c>
      <c r="AR23" s="106">
        <v>1478</v>
      </c>
      <c r="AS23" s="105">
        <v>-0.21964097148891237</v>
      </c>
      <c r="AT23" s="106">
        <v>2221</v>
      </c>
      <c r="AU23" s="105">
        <v>-0.15775502464922264</v>
      </c>
    </row>
    <row r="24" spans="2:47" x14ac:dyDescent="0.25">
      <c r="B24" s="678">
        <v>2007</v>
      </c>
      <c r="C24" s="120" t="s">
        <v>185</v>
      </c>
      <c r="D24" s="546">
        <v>86414</v>
      </c>
      <c r="E24" s="101">
        <v>4.2417692245115823E-3</v>
      </c>
      <c r="F24" s="547">
        <v>98596</v>
      </c>
      <c r="G24" s="101">
        <v>-6.38563131594716E-4</v>
      </c>
      <c r="H24" s="547">
        <v>185010</v>
      </c>
      <c r="I24" s="101">
        <v>1.6350131017606184E-3</v>
      </c>
      <c r="J24" s="546">
        <v>63211</v>
      </c>
      <c r="K24" s="101">
        <v>5.7278324927207969E-3</v>
      </c>
      <c r="L24" s="547">
        <v>83011</v>
      </c>
      <c r="M24" s="101">
        <v>1.0491534417056414E-3</v>
      </c>
      <c r="N24" s="547">
        <v>146222</v>
      </c>
      <c r="O24" s="101">
        <v>3.0663694049049006E-3</v>
      </c>
      <c r="P24" s="546">
        <v>19667</v>
      </c>
      <c r="Q24" s="101">
        <v>0</v>
      </c>
      <c r="R24" s="547">
        <v>34923</v>
      </c>
      <c r="S24" s="101">
        <v>0</v>
      </c>
      <c r="T24" s="547">
        <v>54590</v>
      </c>
      <c r="U24" s="101">
        <v>0</v>
      </c>
      <c r="V24" s="546">
        <v>34944</v>
      </c>
      <c r="W24" s="101">
        <v>6.5675769097821579E-3</v>
      </c>
      <c r="X24" s="547">
        <v>32995</v>
      </c>
      <c r="Y24" s="101">
        <v>2.6437340464324777E-3</v>
      </c>
      <c r="Z24" s="547">
        <v>67939</v>
      </c>
      <c r="AA24" s="101">
        <v>4.6581095469064859E-3</v>
      </c>
      <c r="AB24" s="546">
        <v>19859</v>
      </c>
      <c r="AC24" s="101">
        <v>2.5183842046949678E-4</v>
      </c>
      <c r="AD24" s="547">
        <v>13691</v>
      </c>
      <c r="AE24" s="101">
        <v>-1.1408765975882695E-2</v>
      </c>
      <c r="AF24" s="547">
        <v>33550</v>
      </c>
      <c r="AG24" s="101">
        <v>-4.5396552235705823E-3</v>
      </c>
      <c r="AH24" s="546">
        <v>17952</v>
      </c>
      <c r="AI24" s="101">
        <v>0</v>
      </c>
      <c r="AJ24" s="547">
        <v>12145</v>
      </c>
      <c r="AK24" s="101">
        <v>-1.2842396163537328E-2</v>
      </c>
      <c r="AL24" s="547">
        <v>30097</v>
      </c>
      <c r="AM24" s="101">
        <v>-5.2222773095356168E-3</v>
      </c>
      <c r="AN24" s="546">
        <v>2629</v>
      </c>
      <c r="AO24" s="101">
        <v>0</v>
      </c>
      <c r="AP24" s="546">
        <v>715</v>
      </c>
      <c r="AQ24" s="101">
        <v>0</v>
      </c>
      <c r="AR24" s="547">
        <v>1894</v>
      </c>
      <c r="AS24" s="101">
        <v>4.2417815482502785E-3</v>
      </c>
      <c r="AT24" s="547">
        <v>2609</v>
      </c>
      <c r="AU24" s="101">
        <v>3.075740099961477E-3</v>
      </c>
    </row>
    <row r="25" spans="2:47" ht="15.75" x14ac:dyDescent="0.25">
      <c r="B25" s="679"/>
      <c r="C25" s="548" t="s">
        <v>186</v>
      </c>
      <c r="D25" s="104">
        <v>87645</v>
      </c>
      <c r="E25" s="105">
        <v>1.4961842669044545E-2</v>
      </c>
      <c r="F25" s="106">
        <v>98382</v>
      </c>
      <c r="G25" s="105">
        <v>-2.8076505944718555E-3</v>
      </c>
      <c r="H25" s="106">
        <v>186027</v>
      </c>
      <c r="I25" s="105">
        <v>5.4861306293645384E-3</v>
      </c>
      <c r="J25" s="104">
        <v>63648</v>
      </c>
      <c r="K25" s="105">
        <v>7.8061911170927978E-3</v>
      </c>
      <c r="L25" s="106">
        <v>82603</v>
      </c>
      <c r="M25" s="105">
        <v>-3.8710144228449872E-3</v>
      </c>
      <c r="N25" s="106">
        <v>146251</v>
      </c>
      <c r="O25" s="105">
        <v>1.1774450810861925E-3</v>
      </c>
      <c r="P25" s="104">
        <v>20016</v>
      </c>
      <c r="Q25" s="105">
        <v>1.7745461941323093E-2</v>
      </c>
      <c r="R25" s="106">
        <v>34596</v>
      </c>
      <c r="S25" s="105">
        <v>-9.3634567477021147E-3</v>
      </c>
      <c r="T25" s="106">
        <v>54612</v>
      </c>
      <c r="U25" s="105">
        <v>4.030042132259215E-4</v>
      </c>
      <c r="V25" s="104">
        <v>35079</v>
      </c>
      <c r="W25" s="105">
        <v>2.7728546109426766E-3</v>
      </c>
      <c r="X25" s="106">
        <v>32906</v>
      </c>
      <c r="Y25" s="105">
        <v>-6.0775495320242179E-5</v>
      </c>
      <c r="Z25" s="106">
        <v>67985</v>
      </c>
      <c r="AA25" s="105">
        <v>1.3993224333481713E-3</v>
      </c>
      <c r="AB25" s="104">
        <v>20596</v>
      </c>
      <c r="AC25" s="105">
        <v>3.7372821597662975E-2</v>
      </c>
      <c r="AD25" s="106">
        <v>13885</v>
      </c>
      <c r="AE25" s="105">
        <v>2.599465665390932E-3</v>
      </c>
      <c r="AF25" s="106">
        <v>34481</v>
      </c>
      <c r="AG25" s="105">
        <v>2.3083998457110733E-2</v>
      </c>
      <c r="AH25" s="104">
        <v>18554</v>
      </c>
      <c r="AI25" s="105">
        <v>3.3533868092691543E-2</v>
      </c>
      <c r="AJ25" s="106">
        <v>12332</v>
      </c>
      <c r="AK25" s="105">
        <v>2.3571486629276883E-3</v>
      </c>
      <c r="AL25" s="106">
        <v>30886</v>
      </c>
      <c r="AM25" s="105">
        <v>2.0856056850107496E-2</v>
      </c>
      <c r="AN25" s="104">
        <v>2658</v>
      </c>
      <c r="AO25" s="105">
        <v>1.1030810193990215E-2</v>
      </c>
      <c r="AP25" s="104">
        <v>743</v>
      </c>
      <c r="AQ25" s="105">
        <v>3.9160839160839123E-2</v>
      </c>
      <c r="AR25" s="106">
        <v>1894</v>
      </c>
      <c r="AS25" s="105">
        <v>4.2417815482502785E-3</v>
      </c>
      <c r="AT25" s="106">
        <v>2637</v>
      </c>
      <c r="AU25" s="105">
        <v>1.384083044982698E-2</v>
      </c>
    </row>
    <row r="26" spans="2:47" x14ac:dyDescent="0.25">
      <c r="B26" s="678">
        <v>2006</v>
      </c>
      <c r="C26" s="120" t="s">
        <v>185</v>
      </c>
      <c r="D26" s="546">
        <v>86049</v>
      </c>
      <c r="E26" s="101">
        <v>5.1082853897174596E-2</v>
      </c>
      <c r="F26" s="547">
        <v>98659</v>
      </c>
      <c r="G26" s="101">
        <v>-1.2204889965758192E-2</v>
      </c>
      <c r="H26" s="547">
        <v>184708</v>
      </c>
      <c r="I26" s="101">
        <v>1.6303061982448019E-2</v>
      </c>
      <c r="J26" s="546">
        <v>62851</v>
      </c>
      <c r="K26" s="101">
        <v>6.5722763883001356E-2</v>
      </c>
      <c r="L26" s="547">
        <v>82924</v>
      </c>
      <c r="M26" s="101">
        <v>-1.5458409517251193E-2</v>
      </c>
      <c r="N26" s="547">
        <v>145775</v>
      </c>
      <c r="O26" s="101">
        <v>1.7974734813304361E-2</v>
      </c>
      <c r="P26" s="546">
        <v>19667</v>
      </c>
      <c r="Q26" s="101"/>
      <c r="R26" s="547">
        <v>34923</v>
      </c>
      <c r="S26" s="101"/>
      <c r="T26" s="547">
        <v>54590</v>
      </c>
      <c r="U26" s="101"/>
      <c r="V26" s="546">
        <v>34716</v>
      </c>
      <c r="W26" s="101"/>
      <c r="X26" s="547">
        <v>32908</v>
      </c>
      <c r="Y26" s="101"/>
      <c r="Z26" s="547">
        <v>67624</v>
      </c>
      <c r="AA26" s="101"/>
      <c r="AB26" s="546">
        <v>19854</v>
      </c>
      <c r="AC26" s="101">
        <v>1.9827409081569769E-2</v>
      </c>
      <c r="AD26" s="547">
        <v>13849</v>
      </c>
      <c r="AE26" s="101">
        <v>6.0293476681678726E-3</v>
      </c>
      <c r="AF26" s="547">
        <v>33703</v>
      </c>
      <c r="AG26" s="101">
        <v>1.4112053920683598E-2</v>
      </c>
      <c r="AH26" s="546">
        <v>17952</v>
      </c>
      <c r="AI26" s="101"/>
      <c r="AJ26" s="547">
        <v>12303</v>
      </c>
      <c r="AK26" s="101"/>
      <c r="AL26" s="547">
        <v>30255</v>
      </c>
      <c r="AM26" s="101"/>
      <c r="AN26" s="546">
        <v>2629</v>
      </c>
      <c r="AO26" s="101">
        <v>-2.9531192321889943E-2</v>
      </c>
      <c r="AP26" s="546">
        <v>715</v>
      </c>
      <c r="AQ26" s="101">
        <v>0</v>
      </c>
      <c r="AR26" s="547">
        <v>1886</v>
      </c>
      <c r="AS26" s="101">
        <v>0</v>
      </c>
      <c r="AT26" s="547">
        <v>2601</v>
      </c>
      <c r="AU26" s="101">
        <v>0</v>
      </c>
    </row>
    <row r="27" spans="2:47" ht="15.75" x14ac:dyDescent="0.25">
      <c r="B27" s="679"/>
      <c r="C27" s="548" t="s">
        <v>186</v>
      </c>
      <c r="D27" s="104">
        <v>86353</v>
      </c>
      <c r="E27" s="105">
        <v>2.7265914038614891E-2</v>
      </c>
      <c r="F27" s="106">
        <v>98659</v>
      </c>
      <c r="G27" s="105">
        <v>-9.5186981661321557E-4</v>
      </c>
      <c r="H27" s="106">
        <v>185012</v>
      </c>
      <c r="I27" s="105">
        <v>1.2023149211767059E-2</v>
      </c>
      <c r="J27" s="104">
        <v>63155</v>
      </c>
      <c r="K27" s="105">
        <v>3.9913717870609711E-2</v>
      </c>
      <c r="L27" s="106">
        <v>82924</v>
      </c>
      <c r="M27" s="105">
        <v>8.8109980567518953E-4</v>
      </c>
      <c r="N27" s="106">
        <v>146079</v>
      </c>
      <c r="O27" s="105">
        <v>1.7390759287375879E-2</v>
      </c>
      <c r="P27" s="104">
        <v>19667</v>
      </c>
      <c r="Q27" s="105"/>
      <c r="R27" s="106">
        <v>34923</v>
      </c>
      <c r="S27" s="105"/>
      <c r="T27" s="106">
        <v>54590</v>
      </c>
      <c r="U27" s="105"/>
      <c r="V27" s="104">
        <v>34982</v>
      </c>
      <c r="W27" s="105"/>
      <c r="X27" s="106">
        <v>32908</v>
      </c>
      <c r="Y27" s="105"/>
      <c r="Z27" s="106">
        <v>67890</v>
      </c>
      <c r="AA27" s="105"/>
      <c r="AB27" s="104">
        <v>19854</v>
      </c>
      <c r="AC27" s="105">
        <v>-2.6122777052145496E-3</v>
      </c>
      <c r="AD27" s="106">
        <v>13849</v>
      </c>
      <c r="AE27" s="105">
        <v>-1.1914954337899575E-2</v>
      </c>
      <c r="AF27" s="106">
        <v>33703</v>
      </c>
      <c r="AG27" s="105">
        <v>-6.4559872649018191E-3</v>
      </c>
      <c r="AH27" s="104">
        <v>17952</v>
      </c>
      <c r="AI27" s="105"/>
      <c r="AJ27" s="106">
        <v>12303</v>
      </c>
      <c r="AK27" s="105"/>
      <c r="AL27" s="106">
        <v>30255</v>
      </c>
      <c r="AM27" s="105"/>
      <c r="AN27" s="104">
        <v>2629</v>
      </c>
      <c r="AO27" s="105">
        <v>-2.9531192321889943E-2</v>
      </c>
      <c r="AP27" s="104">
        <v>715</v>
      </c>
      <c r="AQ27" s="105">
        <v>0</v>
      </c>
      <c r="AR27" s="106">
        <v>1886</v>
      </c>
      <c r="AS27" s="105">
        <v>0</v>
      </c>
      <c r="AT27" s="106">
        <v>2601</v>
      </c>
      <c r="AU27" s="105">
        <v>0</v>
      </c>
    </row>
    <row r="28" spans="2:47" x14ac:dyDescent="0.25">
      <c r="B28" s="678">
        <v>2005</v>
      </c>
      <c r="C28" s="120" t="s">
        <v>185</v>
      </c>
      <c r="D28" s="546">
        <v>81867</v>
      </c>
      <c r="E28" s="101">
        <v>1.3155289342111853E-2</v>
      </c>
      <c r="F28" s="547">
        <v>99878</v>
      </c>
      <c r="G28" s="101">
        <v>-5.0208204658205302E-3</v>
      </c>
      <c r="H28" s="547">
        <v>181745</v>
      </c>
      <c r="I28" s="101">
        <v>3.0852273354453619E-3</v>
      </c>
      <c r="J28" s="546">
        <v>58975</v>
      </c>
      <c r="K28" s="101">
        <v>1.847854244020386E-2</v>
      </c>
      <c r="L28" s="547">
        <v>84226</v>
      </c>
      <c r="M28" s="101">
        <v>-6.2649692650754707E-3</v>
      </c>
      <c r="N28" s="547">
        <v>143201</v>
      </c>
      <c r="O28" s="101">
        <v>3.7781609678821937E-3</v>
      </c>
      <c r="P28" s="546"/>
      <c r="Q28" s="101"/>
      <c r="R28" s="547"/>
      <c r="S28" s="101"/>
      <c r="T28" s="547"/>
      <c r="U28" s="101"/>
      <c r="V28" s="546"/>
      <c r="W28" s="101"/>
      <c r="X28" s="547"/>
      <c r="Y28" s="101"/>
      <c r="Z28" s="547"/>
      <c r="AA28" s="101"/>
      <c r="AB28" s="546">
        <v>19468</v>
      </c>
      <c r="AC28" s="101">
        <v>-1.3849705052577654E-3</v>
      </c>
      <c r="AD28" s="547">
        <v>13766</v>
      </c>
      <c r="AE28" s="101">
        <v>1.2652640870972398E-2</v>
      </c>
      <c r="AF28" s="547">
        <v>33234</v>
      </c>
      <c r="AG28" s="101">
        <v>4.382120946538226E-3</v>
      </c>
      <c r="AH28" s="546"/>
      <c r="AI28" s="101"/>
      <c r="AJ28" s="547"/>
      <c r="AK28" s="101"/>
      <c r="AL28" s="547"/>
      <c r="AM28" s="101"/>
      <c r="AN28" s="546">
        <v>2709</v>
      </c>
      <c r="AO28" s="101">
        <v>0</v>
      </c>
      <c r="AP28" s="546">
        <v>715</v>
      </c>
      <c r="AQ28" s="101">
        <v>2.877697841726623E-2</v>
      </c>
      <c r="AR28" s="547">
        <v>1886</v>
      </c>
      <c r="AS28" s="101">
        <v>-7.1393402264894101E-2</v>
      </c>
      <c r="AT28" s="547">
        <v>2601</v>
      </c>
      <c r="AU28" s="101">
        <v>-4.5854732208363891E-2</v>
      </c>
    </row>
    <row r="29" spans="2:47" ht="15.75" x14ac:dyDescent="0.25">
      <c r="B29" s="679"/>
      <c r="C29" s="548" t="s">
        <v>186</v>
      </c>
      <c r="D29" s="104">
        <v>84061</v>
      </c>
      <c r="E29" s="105">
        <v>2.6586390503639201E-2</v>
      </c>
      <c r="F29" s="106">
        <v>98753</v>
      </c>
      <c r="G29" s="105">
        <v>-1.2371237123712353E-2</v>
      </c>
      <c r="H29" s="106">
        <v>182814</v>
      </c>
      <c r="I29" s="105">
        <v>5.1684132971177021E-3</v>
      </c>
      <c r="J29" s="104">
        <v>60731</v>
      </c>
      <c r="K29" s="105">
        <v>2.9565836540254686E-2</v>
      </c>
      <c r="L29" s="106">
        <v>82851</v>
      </c>
      <c r="M29" s="105">
        <v>-1.7631435414641072E-2</v>
      </c>
      <c r="N29" s="106">
        <v>143582</v>
      </c>
      <c r="O29" s="105">
        <v>1.793127507413228E-3</v>
      </c>
      <c r="P29" s="104"/>
      <c r="Q29" s="105"/>
      <c r="R29" s="106"/>
      <c r="S29" s="105"/>
      <c r="T29" s="106"/>
      <c r="U29" s="105"/>
      <c r="V29" s="104"/>
      <c r="W29" s="105"/>
      <c r="X29" s="106"/>
      <c r="Y29" s="105"/>
      <c r="Z29" s="106"/>
      <c r="AA29" s="105"/>
      <c r="AB29" s="104">
        <v>19906</v>
      </c>
      <c r="AC29" s="105">
        <v>2.2235916397062683E-2</v>
      </c>
      <c r="AD29" s="106">
        <v>14016</v>
      </c>
      <c r="AE29" s="105">
        <v>1.8160685747493854E-2</v>
      </c>
      <c r="AF29" s="106">
        <v>33922</v>
      </c>
      <c r="AG29" s="105">
        <v>2.0548151268088732E-2</v>
      </c>
      <c r="AH29" s="104"/>
      <c r="AI29" s="105"/>
      <c r="AJ29" s="106"/>
      <c r="AK29" s="105"/>
      <c r="AL29" s="106"/>
      <c r="AM29" s="105"/>
      <c r="AN29" s="104">
        <v>2709</v>
      </c>
      <c r="AO29" s="105">
        <v>0</v>
      </c>
      <c r="AP29" s="104">
        <v>715</v>
      </c>
      <c r="AQ29" s="105">
        <v>0</v>
      </c>
      <c r="AR29" s="106">
        <v>1886</v>
      </c>
      <c r="AS29" s="105">
        <v>0</v>
      </c>
      <c r="AT29" s="106">
        <v>2601</v>
      </c>
      <c r="AU29" s="105">
        <v>0</v>
      </c>
    </row>
    <row r="30" spans="2:47" x14ac:dyDescent="0.25">
      <c r="B30" s="678">
        <v>2004</v>
      </c>
      <c r="C30" s="120" t="s">
        <v>185</v>
      </c>
      <c r="D30" s="546">
        <v>80804</v>
      </c>
      <c r="E30" s="101">
        <v>3.136048604286068E-2</v>
      </c>
      <c r="F30" s="547">
        <v>100382</v>
      </c>
      <c r="G30" s="101">
        <v>9.9707216951232525E-3</v>
      </c>
      <c r="H30" s="547">
        <v>181186</v>
      </c>
      <c r="I30" s="101">
        <v>1.9399340602459736E-2</v>
      </c>
      <c r="J30" s="546">
        <v>57905</v>
      </c>
      <c r="K30" s="101">
        <v>3.9269881723710931E-2</v>
      </c>
      <c r="L30" s="547">
        <v>84757</v>
      </c>
      <c r="M30" s="101">
        <v>6.388107196713344E-3</v>
      </c>
      <c r="N30" s="547">
        <v>142662</v>
      </c>
      <c r="O30" s="101">
        <v>1.9480333866910504E-2</v>
      </c>
      <c r="P30" s="546"/>
      <c r="Q30" s="101"/>
      <c r="R30" s="547"/>
      <c r="S30" s="101"/>
      <c r="T30" s="547"/>
      <c r="U30" s="101"/>
      <c r="V30" s="546"/>
      <c r="W30" s="101"/>
      <c r="X30" s="547"/>
      <c r="Y30" s="101"/>
      <c r="Z30" s="547"/>
      <c r="AA30" s="101"/>
      <c r="AB30" s="546">
        <v>19495</v>
      </c>
      <c r="AC30" s="101">
        <v>6.4013215631615328E-3</v>
      </c>
      <c r="AD30" s="547">
        <v>13594</v>
      </c>
      <c r="AE30" s="101">
        <v>3.4472262384902308E-2</v>
      </c>
      <c r="AF30" s="547">
        <v>33089</v>
      </c>
      <c r="AG30" s="101">
        <v>1.7747293307086576E-2</v>
      </c>
      <c r="AH30" s="546"/>
      <c r="AI30" s="101"/>
      <c r="AJ30" s="547"/>
      <c r="AK30" s="101"/>
      <c r="AL30" s="547"/>
      <c r="AM30" s="101"/>
      <c r="AN30" s="546">
        <v>2709</v>
      </c>
      <c r="AO30" s="101">
        <v>2.8473804100227706E-2</v>
      </c>
      <c r="AP30" s="546">
        <v>695</v>
      </c>
      <c r="AQ30" s="101">
        <v>0.1120000000000001</v>
      </c>
      <c r="AR30" s="547">
        <v>2031</v>
      </c>
      <c r="AS30" s="101">
        <v>0</v>
      </c>
      <c r="AT30" s="547">
        <v>2726</v>
      </c>
      <c r="AU30" s="101">
        <v>2.6355421686746983E-2</v>
      </c>
    </row>
    <row r="31" spans="2:47" ht="15.75" x14ac:dyDescent="0.25">
      <c r="B31" s="679"/>
      <c r="C31" s="548" t="s">
        <v>186</v>
      </c>
      <c r="D31" s="104">
        <v>81884</v>
      </c>
      <c r="E31" s="105">
        <v>3.9625204728108265E-2</v>
      </c>
      <c r="F31" s="106">
        <v>99990</v>
      </c>
      <c r="G31" s="105">
        <v>-1.0137208703744016E-2</v>
      </c>
      <c r="H31" s="106">
        <v>181874</v>
      </c>
      <c r="I31" s="105">
        <v>1.1664450958687622E-2</v>
      </c>
      <c r="J31" s="104">
        <v>58987</v>
      </c>
      <c r="K31" s="105">
        <v>5.9278813346262949E-2</v>
      </c>
      <c r="L31" s="106">
        <v>84338</v>
      </c>
      <c r="M31" s="105">
        <v>-1.3048108316852547E-2</v>
      </c>
      <c r="N31" s="106">
        <v>143325</v>
      </c>
      <c r="O31" s="105">
        <v>1.5488277513656667E-2</v>
      </c>
      <c r="P31" s="104"/>
      <c r="Q31" s="105"/>
      <c r="R31" s="106"/>
      <c r="S31" s="105"/>
      <c r="T31" s="106"/>
      <c r="U31" s="105"/>
      <c r="V31" s="104"/>
      <c r="W31" s="105"/>
      <c r="X31" s="106"/>
      <c r="Y31" s="105"/>
      <c r="Z31" s="106"/>
      <c r="AA31" s="105"/>
      <c r="AB31" s="104">
        <v>19473</v>
      </c>
      <c r="AC31" s="105">
        <v>-1.3025848960973141E-2</v>
      </c>
      <c r="AD31" s="106">
        <v>13766</v>
      </c>
      <c r="AE31" s="105">
        <v>1.7442719881744173E-2</v>
      </c>
      <c r="AF31" s="106">
        <v>33239</v>
      </c>
      <c r="AG31" s="105">
        <v>-6.313890559230817E-4</v>
      </c>
      <c r="AH31" s="104"/>
      <c r="AI31" s="105"/>
      <c r="AJ31" s="106"/>
      <c r="AK31" s="105"/>
      <c r="AL31" s="106"/>
      <c r="AM31" s="105"/>
      <c r="AN31" s="104">
        <v>2709</v>
      </c>
      <c r="AO31" s="105">
        <v>7.8125E-3</v>
      </c>
      <c r="AP31" s="104">
        <v>715</v>
      </c>
      <c r="AQ31" s="105">
        <v>8.4977238239757114E-2</v>
      </c>
      <c r="AR31" s="106">
        <v>1886</v>
      </c>
      <c r="AS31" s="105">
        <v>-7.1393402264894101E-2</v>
      </c>
      <c r="AT31" s="106">
        <v>2601</v>
      </c>
      <c r="AU31" s="105">
        <v>-3.3085501858736044E-2</v>
      </c>
    </row>
    <row r="32" spans="2:47" x14ac:dyDescent="0.25">
      <c r="B32" s="678">
        <v>2003</v>
      </c>
      <c r="C32" s="120" t="s">
        <v>185</v>
      </c>
      <c r="D32" s="546">
        <v>78347</v>
      </c>
      <c r="E32" s="101">
        <v>-9.0811357743628696E-3</v>
      </c>
      <c r="F32" s="547">
        <v>99391</v>
      </c>
      <c r="G32" s="101">
        <v>7.1486105517526433E-4</v>
      </c>
      <c r="H32" s="547">
        <v>177738</v>
      </c>
      <c r="I32" s="101">
        <v>-3.626986573983193E-3</v>
      </c>
      <c r="J32" s="546">
        <v>55717</v>
      </c>
      <c r="K32" s="101">
        <v>-5.5862930572907477E-3</v>
      </c>
      <c r="L32" s="547">
        <v>84219</v>
      </c>
      <c r="M32" s="101">
        <v>4.1013412816690575E-3</v>
      </c>
      <c r="N32" s="547">
        <v>139936</v>
      </c>
      <c r="O32" s="101">
        <v>2.2157892855867445E-4</v>
      </c>
      <c r="P32" s="546"/>
      <c r="Q32" s="101"/>
      <c r="R32" s="547"/>
      <c r="S32" s="101"/>
      <c r="T32" s="547"/>
      <c r="U32" s="101"/>
      <c r="V32" s="546"/>
      <c r="W32" s="101"/>
      <c r="X32" s="547"/>
      <c r="Y32" s="101"/>
      <c r="Z32" s="547"/>
      <c r="AA32" s="101"/>
      <c r="AB32" s="546">
        <v>19371</v>
      </c>
      <c r="AC32" s="101">
        <v>-2.0528897203822671E-2</v>
      </c>
      <c r="AD32" s="547">
        <v>13141</v>
      </c>
      <c r="AE32" s="101">
        <v>-2.0935777082402018E-2</v>
      </c>
      <c r="AF32" s="547">
        <v>32512</v>
      </c>
      <c r="AG32" s="101">
        <v>-2.0693394379348806E-2</v>
      </c>
      <c r="AH32" s="546"/>
      <c r="AI32" s="101"/>
      <c r="AJ32" s="547"/>
      <c r="AK32" s="101"/>
      <c r="AL32" s="547"/>
      <c r="AM32" s="101"/>
      <c r="AN32" s="546">
        <v>2634</v>
      </c>
      <c r="AO32" s="101">
        <v>-2.6505111700113604E-3</v>
      </c>
      <c r="AP32" s="546">
        <v>625</v>
      </c>
      <c r="AQ32" s="101">
        <v>1.296596434359798E-2</v>
      </c>
      <c r="AR32" s="547">
        <v>2031</v>
      </c>
      <c r="AS32" s="101">
        <v>3.9545229856647879E-3</v>
      </c>
      <c r="AT32" s="547">
        <v>2656</v>
      </c>
      <c r="AU32" s="101">
        <v>6.0606060606060996E-3</v>
      </c>
    </row>
    <row r="33" spans="2:47" ht="15.75" x14ac:dyDescent="0.25">
      <c r="B33" s="679"/>
      <c r="C33" s="548" t="s">
        <v>186</v>
      </c>
      <c r="D33" s="104">
        <v>78763</v>
      </c>
      <c r="E33" s="105">
        <v>6.7746347449286759E-3</v>
      </c>
      <c r="F33" s="106">
        <v>101014</v>
      </c>
      <c r="G33" s="105">
        <v>1.5471223925609401E-2</v>
      </c>
      <c r="H33" s="106">
        <v>179777</v>
      </c>
      <c r="I33" s="105">
        <v>1.1642694757692418E-2</v>
      </c>
      <c r="J33" s="104">
        <v>55686</v>
      </c>
      <c r="K33" s="105">
        <v>1.492725212668411E-3</v>
      </c>
      <c r="L33" s="106">
        <v>85453</v>
      </c>
      <c r="M33" s="105">
        <v>1.4507722809891765E-2</v>
      </c>
      <c r="N33" s="106">
        <v>141139</v>
      </c>
      <c r="O33" s="105">
        <v>9.332494243174061E-3</v>
      </c>
      <c r="P33" s="104"/>
      <c r="Q33" s="105"/>
      <c r="R33" s="106"/>
      <c r="S33" s="105"/>
      <c r="T33" s="106"/>
      <c r="U33" s="105"/>
      <c r="V33" s="104"/>
      <c r="W33" s="105"/>
      <c r="X33" s="106"/>
      <c r="Y33" s="105"/>
      <c r="Z33" s="106"/>
      <c r="AA33" s="105"/>
      <c r="AB33" s="104">
        <v>19730</v>
      </c>
      <c r="AC33" s="105">
        <v>1.853285839657226E-2</v>
      </c>
      <c r="AD33" s="106">
        <v>13530</v>
      </c>
      <c r="AE33" s="105">
        <v>2.4767098386730302E-2</v>
      </c>
      <c r="AF33" s="106">
        <v>33260</v>
      </c>
      <c r="AG33" s="105">
        <v>2.1059740897648505E-2</v>
      </c>
      <c r="AH33" s="104"/>
      <c r="AI33" s="105"/>
      <c r="AJ33" s="106"/>
      <c r="AK33" s="105"/>
      <c r="AL33" s="106"/>
      <c r="AM33" s="105"/>
      <c r="AN33" s="104">
        <v>2688</v>
      </c>
      <c r="AO33" s="105">
        <v>2.05011389521641E-2</v>
      </c>
      <c r="AP33" s="104">
        <v>659</v>
      </c>
      <c r="AQ33" s="105">
        <v>5.4400000000000004E-2</v>
      </c>
      <c r="AR33" s="106">
        <v>2031</v>
      </c>
      <c r="AS33" s="105">
        <v>-4.8995590396864186E-3</v>
      </c>
      <c r="AT33" s="106">
        <v>2690</v>
      </c>
      <c r="AU33" s="105">
        <v>9.0022505626405902E-3</v>
      </c>
    </row>
    <row r="34" spans="2:47" x14ac:dyDescent="0.25">
      <c r="B34" s="678">
        <v>2002</v>
      </c>
      <c r="C34" s="120" t="s">
        <v>185</v>
      </c>
      <c r="D34" s="546">
        <v>79065</v>
      </c>
      <c r="E34" s="101">
        <v>6.5666572318143324E-2</v>
      </c>
      <c r="F34" s="547">
        <v>99320</v>
      </c>
      <c r="G34" s="101">
        <v>3.5187192528975286E-2</v>
      </c>
      <c r="H34" s="547">
        <v>178385</v>
      </c>
      <c r="I34" s="101">
        <v>4.8478579027489532E-2</v>
      </c>
      <c r="J34" s="546">
        <v>56030</v>
      </c>
      <c r="K34" s="101">
        <v>8.7517711224549322E-2</v>
      </c>
      <c r="L34" s="547">
        <v>83875</v>
      </c>
      <c r="M34" s="101">
        <v>3.8352501330824351E-2</v>
      </c>
      <c r="N34" s="547">
        <v>139905</v>
      </c>
      <c r="O34" s="101">
        <v>5.7498979576410925E-2</v>
      </c>
      <c r="P34" s="546"/>
      <c r="Q34" s="101"/>
      <c r="R34" s="547"/>
      <c r="S34" s="101"/>
      <c r="T34" s="547"/>
      <c r="U34" s="101"/>
      <c r="V34" s="546"/>
      <c r="W34" s="101"/>
      <c r="X34" s="547"/>
      <c r="Y34" s="101"/>
      <c r="Z34" s="547"/>
      <c r="AA34" s="101"/>
      <c r="AB34" s="546">
        <v>19777</v>
      </c>
      <c r="AC34" s="101">
        <v>7.1806885312690749E-3</v>
      </c>
      <c r="AD34" s="547">
        <v>13422</v>
      </c>
      <c r="AE34" s="101">
        <v>2.1150334753499589E-2</v>
      </c>
      <c r="AF34" s="547">
        <v>33199</v>
      </c>
      <c r="AG34" s="101">
        <v>1.2782184258694373E-2</v>
      </c>
      <c r="AH34" s="546"/>
      <c r="AI34" s="101"/>
      <c r="AJ34" s="547"/>
      <c r="AK34" s="101"/>
      <c r="AL34" s="547"/>
      <c r="AM34" s="101"/>
      <c r="AN34" s="546">
        <v>2641</v>
      </c>
      <c r="AO34" s="101">
        <v>9.1773460107482441E-2</v>
      </c>
      <c r="AP34" s="546">
        <v>617</v>
      </c>
      <c r="AQ34" s="101">
        <v>0</v>
      </c>
      <c r="AR34" s="547">
        <v>2023</v>
      </c>
      <c r="AS34" s="101">
        <v>0</v>
      </c>
      <c r="AT34" s="547">
        <v>2640</v>
      </c>
      <c r="AU34" s="101">
        <v>0</v>
      </c>
    </row>
    <row r="35" spans="2:47" ht="15.75" x14ac:dyDescent="0.25">
      <c r="B35" s="679"/>
      <c r="C35" s="548" t="s">
        <v>186</v>
      </c>
      <c r="D35" s="104">
        <v>78233</v>
      </c>
      <c r="E35" s="105">
        <v>2.7745300245661575E-2</v>
      </c>
      <c r="F35" s="106">
        <v>99475</v>
      </c>
      <c r="G35" s="105">
        <v>3.3012793885519587E-2</v>
      </c>
      <c r="H35" s="106">
        <v>177708</v>
      </c>
      <c r="I35" s="105">
        <v>3.0687229217536638E-2</v>
      </c>
      <c r="J35" s="104">
        <v>55603</v>
      </c>
      <c r="K35" s="105">
        <v>4.2895190937054517E-2</v>
      </c>
      <c r="L35" s="106">
        <v>84231</v>
      </c>
      <c r="M35" s="105">
        <v>3.9696352527309742E-2</v>
      </c>
      <c r="N35" s="106">
        <v>139834</v>
      </c>
      <c r="O35" s="105">
        <v>4.0965972113659488E-2</v>
      </c>
      <c r="P35" s="104"/>
      <c r="Q35" s="105"/>
      <c r="R35" s="106"/>
      <c r="S35" s="105"/>
      <c r="T35" s="106"/>
      <c r="U35" s="105"/>
      <c r="V35" s="104"/>
      <c r="W35" s="105"/>
      <c r="X35" s="106"/>
      <c r="Y35" s="105"/>
      <c r="Z35" s="106"/>
      <c r="AA35" s="105"/>
      <c r="AB35" s="104">
        <v>19371</v>
      </c>
      <c r="AC35" s="105">
        <v>-2.023165242021141E-2</v>
      </c>
      <c r="AD35" s="106">
        <v>13203</v>
      </c>
      <c r="AE35" s="105">
        <v>-4.1484386785337612E-3</v>
      </c>
      <c r="AF35" s="106">
        <v>32574</v>
      </c>
      <c r="AG35" s="105">
        <v>-1.377577280571618E-2</v>
      </c>
      <c r="AH35" s="104"/>
      <c r="AI35" s="105"/>
      <c r="AJ35" s="106"/>
      <c r="AK35" s="105"/>
      <c r="AL35" s="106"/>
      <c r="AM35" s="105"/>
      <c r="AN35" s="104">
        <v>2634</v>
      </c>
      <c r="AO35" s="105">
        <v>8.9780719900703243E-2</v>
      </c>
      <c r="AP35" s="104">
        <v>625</v>
      </c>
      <c r="AQ35" s="105">
        <v>1.296596434359798E-2</v>
      </c>
      <c r="AR35" s="106">
        <v>2041</v>
      </c>
      <c r="AS35" s="105">
        <v>8.8976767177459948E-3</v>
      </c>
      <c r="AT35" s="106">
        <v>2666</v>
      </c>
      <c r="AU35" s="105">
        <v>9.8484848484847731E-3</v>
      </c>
    </row>
    <row r="36" spans="2:47" x14ac:dyDescent="0.25">
      <c r="B36" s="678">
        <v>2001</v>
      </c>
      <c r="C36" s="120" t="s">
        <v>185</v>
      </c>
      <c r="D36" s="546">
        <v>74193</v>
      </c>
      <c r="E36" s="101">
        <v>2.58845978346538E-2</v>
      </c>
      <c r="F36" s="547">
        <v>95944</v>
      </c>
      <c r="G36" s="101">
        <v>1.5054855534748945E-2</v>
      </c>
      <c r="H36" s="547">
        <v>170137</v>
      </c>
      <c r="I36" s="101">
        <v>1.9749223816545092E-2</v>
      </c>
      <c r="J36" s="546">
        <v>51521</v>
      </c>
      <c r="K36" s="101">
        <v>3.2071314102564141E-2</v>
      </c>
      <c r="L36" s="547">
        <v>80777</v>
      </c>
      <c r="M36" s="101">
        <v>1.6740720228580086E-2</v>
      </c>
      <c r="N36" s="547">
        <v>132298</v>
      </c>
      <c r="O36" s="101">
        <v>2.2656473443768421E-2</v>
      </c>
      <c r="P36" s="546"/>
      <c r="Q36" s="101"/>
      <c r="R36" s="547"/>
      <c r="S36" s="101"/>
      <c r="T36" s="547"/>
      <c r="U36" s="101"/>
      <c r="V36" s="546"/>
      <c r="W36" s="101"/>
      <c r="X36" s="547"/>
      <c r="Y36" s="101"/>
      <c r="Z36" s="547"/>
      <c r="AA36" s="101"/>
      <c r="AB36" s="546">
        <v>19636</v>
      </c>
      <c r="AC36" s="101">
        <v>9.2516447368420351E-3</v>
      </c>
      <c r="AD36" s="547">
        <v>13144</v>
      </c>
      <c r="AE36" s="101">
        <v>7.1258907363420665E-3</v>
      </c>
      <c r="AF36" s="547">
        <v>32780</v>
      </c>
      <c r="AG36" s="101">
        <v>8.3981911588273395E-3</v>
      </c>
      <c r="AH36" s="546"/>
      <c r="AI36" s="101"/>
      <c r="AJ36" s="547"/>
      <c r="AK36" s="101"/>
      <c r="AL36" s="547"/>
      <c r="AM36" s="101"/>
      <c r="AN36" s="546">
        <v>2419</v>
      </c>
      <c r="AO36" s="101">
        <v>2.2832980972515848E-2</v>
      </c>
      <c r="AP36" s="546">
        <v>617</v>
      </c>
      <c r="AQ36" s="101">
        <v>6.3793103448275934E-2</v>
      </c>
      <c r="AR36" s="547">
        <v>2023</v>
      </c>
      <c r="AS36" s="101">
        <v>0</v>
      </c>
      <c r="AT36" s="547">
        <v>2640</v>
      </c>
      <c r="AU36" s="101">
        <v>1.4214368036880476E-2</v>
      </c>
    </row>
    <row r="37" spans="2:47" ht="15.75" x14ac:dyDescent="0.25">
      <c r="B37" s="679"/>
      <c r="C37" s="548" t="s">
        <v>186</v>
      </c>
      <c r="D37" s="104">
        <v>76121</v>
      </c>
      <c r="E37" s="105">
        <v>4.0501380573553236E-2</v>
      </c>
      <c r="F37" s="106">
        <v>96296</v>
      </c>
      <c r="G37" s="105">
        <v>1.3610096523267723E-2</v>
      </c>
      <c r="H37" s="106">
        <v>172417</v>
      </c>
      <c r="I37" s="105">
        <v>2.5309078799483853E-2</v>
      </c>
      <c r="J37" s="104">
        <v>53316</v>
      </c>
      <c r="K37" s="105">
        <v>5.1452462184708336E-2</v>
      </c>
      <c r="L37" s="106">
        <v>81015</v>
      </c>
      <c r="M37" s="105">
        <v>1.4373896603102621E-2</v>
      </c>
      <c r="N37" s="106">
        <v>134331</v>
      </c>
      <c r="O37" s="105">
        <v>2.8772956331275745E-2</v>
      </c>
      <c r="P37" s="104"/>
      <c r="Q37" s="105"/>
      <c r="R37" s="106"/>
      <c r="S37" s="105"/>
      <c r="T37" s="106"/>
      <c r="U37" s="105"/>
      <c r="V37" s="104"/>
      <c r="W37" s="105"/>
      <c r="X37" s="106"/>
      <c r="Y37" s="105"/>
      <c r="Z37" s="106"/>
      <c r="AA37" s="105"/>
      <c r="AB37" s="104">
        <v>19771</v>
      </c>
      <c r="AC37" s="105">
        <v>1.3585563416384616E-2</v>
      </c>
      <c r="AD37" s="106">
        <v>13258</v>
      </c>
      <c r="AE37" s="105">
        <v>1.1057728971249903E-2</v>
      </c>
      <c r="AF37" s="106">
        <v>33029</v>
      </c>
      <c r="AG37" s="105">
        <v>1.2569361415126101E-2</v>
      </c>
      <c r="AH37" s="104"/>
      <c r="AI37" s="105"/>
      <c r="AJ37" s="106"/>
      <c r="AK37" s="105"/>
      <c r="AL37" s="106"/>
      <c r="AM37" s="105"/>
      <c r="AN37" s="104">
        <v>2417</v>
      </c>
      <c r="AO37" s="105">
        <v>2.1987315010570718E-2</v>
      </c>
      <c r="AP37" s="104">
        <v>617</v>
      </c>
      <c r="AQ37" s="105">
        <v>6.3793103448275934E-2</v>
      </c>
      <c r="AR37" s="106">
        <v>2023</v>
      </c>
      <c r="AS37" s="105">
        <v>0</v>
      </c>
      <c r="AT37" s="106">
        <v>2640</v>
      </c>
      <c r="AU37" s="105">
        <v>1.4214368036880476E-2</v>
      </c>
    </row>
    <row r="38" spans="2:47" x14ac:dyDescent="0.25">
      <c r="B38" s="678">
        <v>2000</v>
      </c>
      <c r="C38" s="120" t="s">
        <v>185</v>
      </c>
      <c r="D38" s="546">
        <v>72321</v>
      </c>
      <c r="E38" s="101">
        <v>6.3465921623410138E-2</v>
      </c>
      <c r="F38" s="547">
        <v>94521</v>
      </c>
      <c r="G38" s="101">
        <v>1.8073521967191919E-2</v>
      </c>
      <c r="H38" s="547">
        <v>166842</v>
      </c>
      <c r="I38" s="101">
        <v>3.7264995523724309E-2</v>
      </c>
      <c r="J38" s="546">
        <v>49920</v>
      </c>
      <c r="K38" s="101">
        <v>7.7231824949828498E-2</v>
      </c>
      <c r="L38" s="547">
        <v>79447</v>
      </c>
      <c r="M38" s="101">
        <v>2.0618689139539015E-2</v>
      </c>
      <c r="N38" s="547">
        <v>129367</v>
      </c>
      <c r="O38" s="101">
        <v>4.1744844302360251E-2</v>
      </c>
      <c r="P38" s="546"/>
      <c r="Q38" s="101"/>
      <c r="R38" s="547"/>
      <c r="S38" s="101"/>
      <c r="T38" s="547"/>
      <c r="U38" s="101"/>
      <c r="V38" s="546"/>
      <c r="W38" s="101"/>
      <c r="X38" s="547"/>
      <c r="Y38" s="101"/>
      <c r="Z38" s="547"/>
      <c r="AA38" s="101"/>
      <c r="AB38" s="546">
        <v>19456</v>
      </c>
      <c r="AC38" s="101">
        <v>3.9649460297103811E-2</v>
      </c>
      <c r="AD38" s="547">
        <v>13051</v>
      </c>
      <c r="AE38" s="101">
        <v>6.4003701418877679E-3</v>
      </c>
      <c r="AF38" s="547">
        <v>32507</v>
      </c>
      <c r="AG38" s="101">
        <v>2.6040022725837941E-2</v>
      </c>
      <c r="AH38" s="546"/>
      <c r="AI38" s="101"/>
      <c r="AJ38" s="547"/>
      <c r="AK38" s="101"/>
      <c r="AL38" s="547"/>
      <c r="AM38" s="101"/>
      <c r="AN38" s="546">
        <v>2365</v>
      </c>
      <c r="AO38" s="101">
        <v>0</v>
      </c>
      <c r="AP38" s="546">
        <v>580</v>
      </c>
      <c r="AQ38" s="101">
        <v>-8.5470085470085166E-3</v>
      </c>
      <c r="AR38" s="547">
        <v>2023</v>
      </c>
      <c r="AS38" s="101">
        <v>-4.918839153959631E-3</v>
      </c>
      <c r="AT38" s="547">
        <v>2603</v>
      </c>
      <c r="AU38" s="101">
        <v>-5.7295645530939243E-3</v>
      </c>
    </row>
    <row r="39" spans="2:47" ht="15.75" x14ac:dyDescent="0.25">
      <c r="B39" s="679"/>
      <c r="C39" s="548" t="s">
        <v>186</v>
      </c>
      <c r="D39" s="104">
        <v>73158</v>
      </c>
      <c r="E39" s="105">
        <v>5.8634561398431373E-2</v>
      </c>
      <c r="F39" s="106">
        <v>95003</v>
      </c>
      <c r="G39" s="105">
        <v>1.6194418594700943E-2</v>
      </c>
      <c r="H39" s="106">
        <v>168161</v>
      </c>
      <c r="I39" s="105">
        <v>3.4232294966019872E-2</v>
      </c>
      <c r="J39" s="104">
        <v>50707</v>
      </c>
      <c r="K39" s="105">
        <v>6.8865935919055543E-2</v>
      </c>
      <c r="L39" s="106">
        <v>79867</v>
      </c>
      <c r="M39" s="105">
        <v>1.7958653037293937E-2</v>
      </c>
      <c r="N39" s="106">
        <v>130574</v>
      </c>
      <c r="O39" s="105">
        <v>3.7141177778836854E-2</v>
      </c>
      <c r="P39" s="104"/>
      <c r="Q39" s="105"/>
      <c r="R39" s="106"/>
      <c r="S39" s="105"/>
      <c r="T39" s="106"/>
      <c r="U39" s="105"/>
      <c r="V39" s="104"/>
      <c r="W39" s="105"/>
      <c r="X39" s="106"/>
      <c r="Y39" s="105"/>
      <c r="Z39" s="106"/>
      <c r="AA39" s="105"/>
      <c r="AB39" s="104">
        <v>19506</v>
      </c>
      <c r="AC39" s="105">
        <v>4.1041788973688487E-2</v>
      </c>
      <c r="AD39" s="106">
        <v>13113</v>
      </c>
      <c r="AE39" s="105">
        <v>8.8475150023079596E-3</v>
      </c>
      <c r="AF39" s="106">
        <v>32619</v>
      </c>
      <c r="AG39" s="105">
        <v>2.7855679848747483E-2</v>
      </c>
      <c r="AH39" s="104"/>
      <c r="AI39" s="105"/>
      <c r="AJ39" s="106"/>
      <c r="AK39" s="105"/>
      <c r="AL39" s="106"/>
      <c r="AM39" s="105"/>
      <c r="AN39" s="104">
        <v>2365</v>
      </c>
      <c r="AO39" s="105">
        <v>0</v>
      </c>
      <c r="AP39" s="104">
        <v>580</v>
      </c>
      <c r="AQ39" s="105">
        <v>2.8368794326241176E-2</v>
      </c>
      <c r="AR39" s="106">
        <v>2023</v>
      </c>
      <c r="AS39" s="105">
        <v>-4.918839153959631E-3</v>
      </c>
      <c r="AT39" s="106">
        <v>2603</v>
      </c>
      <c r="AU39" s="105">
        <v>2.3103581055063938E-3</v>
      </c>
    </row>
    <row r="40" spans="2:47" x14ac:dyDescent="0.25">
      <c r="B40" s="678">
        <v>1999</v>
      </c>
      <c r="C40" s="120" t="s">
        <v>185</v>
      </c>
      <c r="D40" s="546">
        <v>68005</v>
      </c>
      <c r="E40" s="101">
        <v>3.3746294748042915E-2</v>
      </c>
      <c r="F40" s="547">
        <v>92843</v>
      </c>
      <c r="G40" s="101">
        <v>2.2252317720376169E-2</v>
      </c>
      <c r="H40" s="547">
        <v>160848</v>
      </c>
      <c r="I40" s="101">
        <v>2.7080526413250983E-2</v>
      </c>
      <c r="J40" s="546">
        <v>46341</v>
      </c>
      <c r="K40" s="101">
        <v>4.7727786570201269E-2</v>
      </c>
      <c r="L40" s="547">
        <v>77842</v>
      </c>
      <c r="M40" s="101">
        <v>2.0156217236317886E-2</v>
      </c>
      <c r="N40" s="547">
        <v>124183</v>
      </c>
      <c r="O40" s="101">
        <v>3.0273615743275695E-2</v>
      </c>
      <c r="P40" s="546"/>
      <c r="Q40" s="101"/>
      <c r="R40" s="547"/>
      <c r="S40" s="101"/>
      <c r="T40" s="547"/>
      <c r="U40" s="101"/>
      <c r="V40" s="546"/>
      <c r="W40" s="101"/>
      <c r="X40" s="547"/>
      <c r="Y40" s="101"/>
      <c r="Z40" s="547"/>
      <c r="AA40" s="101"/>
      <c r="AB40" s="546">
        <v>18714</v>
      </c>
      <c r="AC40" s="101">
        <v>5.4803352675694139E-3</v>
      </c>
      <c r="AD40" s="547">
        <v>12968</v>
      </c>
      <c r="AE40" s="101">
        <v>4.707307226483648E-2</v>
      </c>
      <c r="AF40" s="547">
        <v>31682</v>
      </c>
      <c r="AG40" s="101">
        <v>2.2098912798012682E-2</v>
      </c>
      <c r="AH40" s="546"/>
      <c r="AI40" s="101"/>
      <c r="AJ40" s="547"/>
      <c r="AK40" s="101"/>
      <c r="AL40" s="547"/>
      <c r="AM40" s="101"/>
      <c r="AN40" s="546">
        <v>2365</v>
      </c>
      <c r="AO40" s="101">
        <v>2.9686174724343761E-3</v>
      </c>
      <c r="AP40" s="546">
        <v>585</v>
      </c>
      <c r="AQ40" s="101">
        <v>0</v>
      </c>
      <c r="AR40" s="547">
        <v>2033</v>
      </c>
      <c r="AS40" s="101">
        <v>-4.6882325363338029E-2</v>
      </c>
      <c r="AT40" s="547">
        <v>2618</v>
      </c>
      <c r="AU40" s="101">
        <v>-3.6791758646063322E-2</v>
      </c>
    </row>
    <row r="41" spans="2:47" ht="15.75" x14ac:dyDescent="0.25">
      <c r="B41" s="679"/>
      <c r="C41" s="548" t="s">
        <v>186</v>
      </c>
      <c r="D41" s="104">
        <v>69106</v>
      </c>
      <c r="E41" s="105">
        <v>4.0988175039541996E-2</v>
      </c>
      <c r="F41" s="106">
        <v>93489</v>
      </c>
      <c r="G41" s="105">
        <v>2.1213147345079619E-2</v>
      </c>
      <c r="H41" s="106">
        <v>162595</v>
      </c>
      <c r="I41" s="105">
        <v>2.9525365347111476E-2</v>
      </c>
      <c r="J41" s="104">
        <v>47440</v>
      </c>
      <c r="K41" s="105">
        <v>6.2604994960241855E-2</v>
      </c>
      <c r="L41" s="106">
        <v>78458</v>
      </c>
      <c r="M41" s="105">
        <v>1.912035954589153E-2</v>
      </c>
      <c r="N41" s="106">
        <v>125898</v>
      </c>
      <c r="O41" s="105">
        <v>3.5081517047463207E-2</v>
      </c>
      <c r="P41" s="104"/>
      <c r="Q41" s="105"/>
      <c r="R41" s="106"/>
      <c r="S41" s="105"/>
      <c r="T41" s="106"/>
      <c r="U41" s="105"/>
      <c r="V41" s="104"/>
      <c r="W41" s="105"/>
      <c r="X41" s="106"/>
      <c r="Y41" s="105"/>
      <c r="Z41" s="106"/>
      <c r="AA41" s="105"/>
      <c r="AB41" s="104">
        <v>18737</v>
      </c>
      <c r="AC41" s="105">
        <v>-3.4570790341452717E-3</v>
      </c>
      <c r="AD41" s="106">
        <v>12998</v>
      </c>
      <c r="AE41" s="105">
        <v>4.5864177663340833E-2</v>
      </c>
      <c r="AF41" s="106">
        <v>31735</v>
      </c>
      <c r="AG41" s="105">
        <v>1.6170349023374886E-2</v>
      </c>
      <c r="AH41" s="104"/>
      <c r="AI41" s="105"/>
      <c r="AJ41" s="106"/>
      <c r="AK41" s="105"/>
      <c r="AL41" s="106"/>
      <c r="AM41" s="105"/>
      <c r="AN41" s="104">
        <v>2365</v>
      </c>
      <c r="AO41" s="105">
        <v>5.0998725031874415E-3</v>
      </c>
      <c r="AP41" s="104">
        <v>564</v>
      </c>
      <c r="AQ41" s="105">
        <v>-3.5897435897435881E-2</v>
      </c>
      <c r="AR41" s="106">
        <v>2033</v>
      </c>
      <c r="AS41" s="105">
        <v>-4.6882325363338029E-2</v>
      </c>
      <c r="AT41" s="106">
        <v>2597</v>
      </c>
      <c r="AU41" s="105">
        <v>-4.4518027961736539E-2</v>
      </c>
    </row>
    <row r="42" spans="2:47" x14ac:dyDescent="0.25">
      <c r="B42" s="678">
        <v>1998</v>
      </c>
      <c r="C42" s="120" t="s">
        <v>185</v>
      </c>
      <c r="D42" s="546">
        <v>65785</v>
      </c>
      <c r="E42" s="101">
        <v>4.6732540203728856E-3</v>
      </c>
      <c r="F42" s="547">
        <v>90822</v>
      </c>
      <c r="G42" s="101">
        <v>2.0368726757968192E-2</v>
      </c>
      <c r="H42" s="547">
        <v>156607</v>
      </c>
      <c r="I42" s="101">
        <v>1.3716275697788882E-2</v>
      </c>
      <c r="J42" s="546">
        <v>44230</v>
      </c>
      <c r="K42" s="101">
        <v>5.067375644783878E-3</v>
      </c>
      <c r="L42" s="547">
        <v>76304</v>
      </c>
      <c r="M42" s="101">
        <v>1.7943142251097166E-2</v>
      </c>
      <c r="N42" s="547">
        <v>120534</v>
      </c>
      <c r="O42" s="101">
        <v>1.3180236370055276E-2</v>
      </c>
      <c r="P42" s="546"/>
      <c r="Q42" s="101"/>
      <c r="R42" s="547"/>
      <c r="S42" s="101"/>
      <c r="T42" s="547"/>
      <c r="U42" s="101"/>
      <c r="V42" s="546"/>
      <c r="W42" s="101"/>
      <c r="X42" s="547"/>
      <c r="Y42" s="101"/>
      <c r="Z42" s="547"/>
      <c r="AA42" s="101"/>
      <c r="AB42" s="546">
        <v>18612</v>
      </c>
      <c r="AC42" s="101">
        <v>-1.2878300064391723E-3</v>
      </c>
      <c r="AD42" s="547">
        <v>12385</v>
      </c>
      <c r="AE42" s="101">
        <v>3.0623283681451285E-2</v>
      </c>
      <c r="AF42" s="547">
        <v>30997</v>
      </c>
      <c r="AG42" s="101">
        <v>1.1222392588001284E-2</v>
      </c>
      <c r="AH42" s="546"/>
      <c r="AI42" s="101"/>
      <c r="AJ42" s="547"/>
      <c r="AK42" s="101"/>
      <c r="AL42" s="547"/>
      <c r="AM42" s="101"/>
      <c r="AN42" s="546">
        <v>2358</v>
      </c>
      <c r="AO42" s="101">
        <v>4.4749667700487272E-2</v>
      </c>
      <c r="AP42" s="546">
        <v>585</v>
      </c>
      <c r="AQ42" s="101">
        <v>1.0362694300518172E-2</v>
      </c>
      <c r="AR42" s="547">
        <v>2133</v>
      </c>
      <c r="AS42" s="101">
        <v>4.9188391539596754E-2</v>
      </c>
      <c r="AT42" s="547">
        <v>2718</v>
      </c>
      <c r="AU42" s="101">
        <v>4.058192955589579E-2</v>
      </c>
    </row>
    <row r="43" spans="2:47" ht="15.75" x14ac:dyDescent="0.25">
      <c r="B43" s="679"/>
      <c r="C43" s="548" t="s">
        <v>186</v>
      </c>
      <c r="D43" s="104">
        <v>66385</v>
      </c>
      <c r="E43" s="105">
        <v>1.1257350028943014E-2</v>
      </c>
      <c r="F43" s="106">
        <v>91547</v>
      </c>
      <c r="G43" s="105">
        <v>1.9057160349529756E-2</v>
      </c>
      <c r="H43" s="106">
        <v>157932</v>
      </c>
      <c r="I43" s="105">
        <v>1.5763984023771327E-2</v>
      </c>
      <c r="J43" s="104">
        <v>44645</v>
      </c>
      <c r="K43" s="105">
        <v>1.0113579799990946E-2</v>
      </c>
      <c r="L43" s="106">
        <v>76986</v>
      </c>
      <c r="M43" s="105">
        <v>2.3831688698566333E-2</v>
      </c>
      <c r="N43" s="106">
        <v>121631</v>
      </c>
      <c r="O43" s="105">
        <v>1.8753350308228445E-2</v>
      </c>
      <c r="P43" s="104"/>
      <c r="Q43" s="105"/>
      <c r="R43" s="106"/>
      <c r="S43" s="105"/>
      <c r="T43" s="106"/>
      <c r="U43" s="105"/>
      <c r="V43" s="104"/>
      <c r="W43" s="105"/>
      <c r="X43" s="106"/>
      <c r="Y43" s="105"/>
      <c r="Z43" s="106"/>
      <c r="AA43" s="105"/>
      <c r="AB43" s="104">
        <v>18802</v>
      </c>
      <c r="AC43" s="105">
        <v>1.0208467655276277E-2</v>
      </c>
      <c r="AD43" s="106">
        <v>12428</v>
      </c>
      <c r="AE43" s="105">
        <v>-6.395906619763303E-3</v>
      </c>
      <c r="AF43" s="106">
        <v>31230</v>
      </c>
      <c r="AG43" s="105">
        <v>3.5347043701798864E-3</v>
      </c>
      <c r="AH43" s="104"/>
      <c r="AI43" s="105"/>
      <c r="AJ43" s="106"/>
      <c r="AK43" s="105"/>
      <c r="AL43" s="106"/>
      <c r="AM43" s="105"/>
      <c r="AN43" s="104">
        <v>2353</v>
      </c>
      <c r="AO43" s="105">
        <v>4.2534337616304763E-2</v>
      </c>
      <c r="AP43" s="104">
        <v>585</v>
      </c>
      <c r="AQ43" s="105">
        <v>1.0362694300518172E-2</v>
      </c>
      <c r="AR43" s="106">
        <v>2133</v>
      </c>
      <c r="AS43" s="105">
        <v>0</v>
      </c>
      <c r="AT43" s="106">
        <v>2718</v>
      </c>
      <c r="AU43" s="105">
        <v>2.2123893805310324E-3</v>
      </c>
    </row>
    <row r="44" spans="2:47" x14ac:dyDescent="0.25">
      <c r="B44" s="678">
        <v>1997</v>
      </c>
      <c r="C44" s="120" t="s">
        <v>185</v>
      </c>
      <c r="D44" s="546">
        <v>65479</v>
      </c>
      <c r="E44" s="101">
        <v>5.3394465894465837E-2</v>
      </c>
      <c r="F44" s="547">
        <v>89009</v>
      </c>
      <c r="G44" s="101">
        <v>7.2537570161144149E-3</v>
      </c>
      <c r="H44" s="547">
        <v>154488</v>
      </c>
      <c r="I44" s="101">
        <v>2.6307397959183687E-2</v>
      </c>
      <c r="J44" s="546">
        <v>44007</v>
      </c>
      <c r="K44" s="101">
        <v>6.9376944012441655E-2</v>
      </c>
      <c r="L44" s="547">
        <v>74959</v>
      </c>
      <c r="M44" s="101">
        <v>7.6217872889559057E-3</v>
      </c>
      <c r="N44" s="547">
        <v>118966</v>
      </c>
      <c r="O44" s="101">
        <v>2.9616423180779616E-2</v>
      </c>
      <c r="P44" s="546"/>
      <c r="Q44" s="101"/>
      <c r="R44" s="547"/>
      <c r="S44" s="101"/>
      <c r="T44" s="547"/>
      <c r="U44" s="101"/>
      <c r="V44" s="546"/>
      <c r="W44" s="101"/>
      <c r="X44" s="547"/>
      <c r="Y44" s="101"/>
      <c r="Z44" s="547"/>
      <c r="AA44" s="101"/>
      <c r="AB44" s="546">
        <v>18636</v>
      </c>
      <c r="AC44" s="101">
        <v>2.0926920127095405E-2</v>
      </c>
      <c r="AD44" s="547">
        <v>12017</v>
      </c>
      <c r="AE44" s="101">
        <v>6.196098132797534E-3</v>
      </c>
      <c r="AF44" s="547">
        <v>30653</v>
      </c>
      <c r="AG44" s="101">
        <v>1.5100837831572678E-2</v>
      </c>
      <c r="AH44" s="546"/>
      <c r="AI44" s="101"/>
      <c r="AJ44" s="547"/>
      <c r="AK44" s="101"/>
      <c r="AL44" s="547"/>
      <c r="AM44" s="101"/>
      <c r="AN44" s="546">
        <v>2257</v>
      </c>
      <c r="AO44" s="101">
        <v>3.7701149425287461E-2</v>
      </c>
      <c r="AP44" s="546">
        <v>579</v>
      </c>
      <c r="AQ44" s="101">
        <v>0</v>
      </c>
      <c r="AR44" s="547">
        <v>2033</v>
      </c>
      <c r="AS44" s="101">
        <v>0</v>
      </c>
      <c r="AT44" s="547">
        <v>2612</v>
      </c>
      <c r="AU44" s="101">
        <v>0</v>
      </c>
    </row>
    <row r="45" spans="2:47" ht="15.75" x14ac:dyDescent="0.25">
      <c r="B45" s="679"/>
      <c r="C45" s="548" t="s">
        <v>186</v>
      </c>
      <c r="D45" s="104">
        <v>65646</v>
      </c>
      <c r="E45" s="105">
        <v>6.523220718527889E-2</v>
      </c>
      <c r="F45" s="106">
        <v>89835</v>
      </c>
      <c r="G45" s="105">
        <v>1.6980811682798524E-2</v>
      </c>
      <c r="H45" s="106">
        <v>155481</v>
      </c>
      <c r="I45" s="105">
        <v>3.6809570488326893E-2</v>
      </c>
      <c r="J45" s="104">
        <v>44198</v>
      </c>
      <c r="K45" s="105">
        <v>7.6110245422672307E-2</v>
      </c>
      <c r="L45" s="106">
        <v>75194</v>
      </c>
      <c r="M45" s="105">
        <v>8.1246313079852417E-3</v>
      </c>
      <c r="N45" s="106">
        <v>119392</v>
      </c>
      <c r="O45" s="105">
        <v>3.2266989451841699E-2</v>
      </c>
      <c r="P45" s="104"/>
      <c r="Q45" s="105"/>
      <c r="R45" s="106"/>
      <c r="S45" s="105"/>
      <c r="T45" s="106"/>
      <c r="U45" s="105"/>
      <c r="V45" s="104"/>
      <c r="W45" s="105"/>
      <c r="X45" s="106"/>
      <c r="Y45" s="105"/>
      <c r="Z45" s="106"/>
      <c r="AA45" s="105"/>
      <c r="AB45" s="104">
        <v>18612</v>
      </c>
      <c r="AC45" s="105">
        <v>4.897706137631741E-2</v>
      </c>
      <c r="AD45" s="106">
        <v>12508</v>
      </c>
      <c r="AE45" s="105">
        <v>6.7782141027829867E-2</v>
      </c>
      <c r="AF45" s="106">
        <v>31120</v>
      </c>
      <c r="AG45" s="105">
        <v>5.6455171945547722E-2</v>
      </c>
      <c r="AH45" s="104"/>
      <c r="AI45" s="105"/>
      <c r="AJ45" s="106"/>
      <c r="AK45" s="105"/>
      <c r="AL45" s="106"/>
      <c r="AM45" s="105"/>
      <c r="AN45" s="104">
        <v>2257</v>
      </c>
      <c r="AO45" s="105">
        <v>1.1200716845878089E-2</v>
      </c>
      <c r="AP45" s="104">
        <v>579</v>
      </c>
      <c r="AQ45" s="105">
        <v>0</v>
      </c>
      <c r="AR45" s="106">
        <v>2133</v>
      </c>
      <c r="AS45" s="105">
        <v>4.9188391539596754E-2</v>
      </c>
      <c r="AT45" s="106">
        <v>2712</v>
      </c>
      <c r="AU45" s="105">
        <v>3.8284839203675425E-2</v>
      </c>
    </row>
    <row r="46" spans="2:47" x14ac:dyDescent="0.25">
      <c r="B46" s="678">
        <v>1996</v>
      </c>
      <c r="C46" s="120" t="s">
        <v>185</v>
      </c>
      <c r="D46" s="546">
        <v>62160</v>
      </c>
      <c r="E46" s="101">
        <v>1.9869070862524429E-2</v>
      </c>
      <c r="F46" s="547">
        <v>88368</v>
      </c>
      <c r="G46" s="101">
        <v>2.0097660082884161E-2</v>
      </c>
      <c r="H46" s="547">
        <v>150528</v>
      </c>
      <c r="I46" s="101">
        <v>2.0003252561392015E-2</v>
      </c>
      <c r="J46" s="546">
        <v>41152</v>
      </c>
      <c r="K46" s="101">
        <v>3.037131625729228E-2</v>
      </c>
      <c r="L46" s="547">
        <v>74392</v>
      </c>
      <c r="M46" s="101">
        <v>2.6592147933485188E-2</v>
      </c>
      <c r="N46" s="547">
        <v>115544</v>
      </c>
      <c r="O46" s="101">
        <v>2.7934948934201564E-2</v>
      </c>
      <c r="P46" s="546"/>
      <c r="Q46" s="101"/>
      <c r="R46" s="547"/>
      <c r="S46" s="101"/>
      <c r="T46" s="547"/>
      <c r="U46" s="101"/>
      <c r="V46" s="546"/>
      <c r="W46" s="101"/>
      <c r="X46" s="547"/>
      <c r="Y46" s="101"/>
      <c r="Z46" s="547"/>
      <c r="AA46" s="101"/>
      <c r="AB46" s="546">
        <v>18254</v>
      </c>
      <c r="AC46" s="101">
        <v>6.0626102292768991E-3</v>
      </c>
      <c r="AD46" s="547">
        <v>11943</v>
      </c>
      <c r="AE46" s="101">
        <v>-1.5010309278350564E-2</v>
      </c>
      <c r="AF46" s="547">
        <v>30197</v>
      </c>
      <c r="AG46" s="101">
        <v>-2.3786712478113259E-3</v>
      </c>
      <c r="AH46" s="546"/>
      <c r="AI46" s="101"/>
      <c r="AJ46" s="547"/>
      <c r="AK46" s="101"/>
      <c r="AL46" s="547"/>
      <c r="AM46" s="101"/>
      <c r="AN46" s="546">
        <v>2175</v>
      </c>
      <c r="AO46" s="101">
        <v>-4.4376098418277721E-2</v>
      </c>
      <c r="AP46" s="546">
        <v>579</v>
      </c>
      <c r="AQ46" s="101">
        <v>-1.8644067796610209E-2</v>
      </c>
      <c r="AR46" s="547">
        <v>2033</v>
      </c>
      <c r="AS46" s="101">
        <v>-1.9636720667648433E-3</v>
      </c>
      <c r="AT46" s="547">
        <v>2612</v>
      </c>
      <c r="AU46" s="101">
        <v>-5.7099352874000475E-3</v>
      </c>
    </row>
    <row r="47" spans="2:47" ht="15.75" x14ac:dyDescent="0.25">
      <c r="B47" s="679"/>
      <c r="C47" s="548" t="s">
        <v>186</v>
      </c>
      <c r="D47" s="104">
        <v>61626</v>
      </c>
      <c r="E47" s="105">
        <v>2.1752826872699638E-2</v>
      </c>
      <c r="F47" s="106">
        <v>88335</v>
      </c>
      <c r="G47" s="105">
        <v>1.5508242705722708E-2</v>
      </c>
      <c r="H47" s="106">
        <v>149961</v>
      </c>
      <c r="I47" s="105">
        <v>1.8065173116089683E-2</v>
      </c>
      <c r="J47" s="104">
        <v>41072</v>
      </c>
      <c r="K47" s="105">
        <v>4.7781831169162459E-2</v>
      </c>
      <c r="L47" s="106">
        <v>74588</v>
      </c>
      <c r="M47" s="105">
        <v>1.7072106468855708E-2</v>
      </c>
      <c r="N47" s="106">
        <v>115660</v>
      </c>
      <c r="O47" s="105">
        <v>2.7769138490247425E-2</v>
      </c>
      <c r="P47" s="104"/>
      <c r="Q47" s="105"/>
      <c r="R47" s="106"/>
      <c r="S47" s="105"/>
      <c r="T47" s="106"/>
      <c r="U47" s="105"/>
      <c r="V47" s="104"/>
      <c r="W47" s="105"/>
      <c r="X47" s="106"/>
      <c r="Y47" s="105"/>
      <c r="Z47" s="106"/>
      <c r="AA47" s="105"/>
      <c r="AB47" s="104">
        <v>17743</v>
      </c>
      <c r="AC47" s="105">
        <v>-2.7940612502054485E-2</v>
      </c>
      <c r="AD47" s="106">
        <v>11714</v>
      </c>
      <c r="AE47" s="105">
        <v>6.3573883161511802E-3</v>
      </c>
      <c r="AF47" s="106">
        <v>29457</v>
      </c>
      <c r="AG47" s="105">
        <v>-1.4585354430803221E-2</v>
      </c>
      <c r="AH47" s="104"/>
      <c r="AI47" s="105"/>
      <c r="AJ47" s="106"/>
      <c r="AK47" s="105"/>
      <c r="AL47" s="106"/>
      <c r="AM47" s="105"/>
      <c r="AN47" s="104">
        <v>2232</v>
      </c>
      <c r="AO47" s="105">
        <v>-2.2339027595269401E-2</v>
      </c>
      <c r="AP47" s="104">
        <v>579</v>
      </c>
      <c r="AQ47" s="105">
        <v>0</v>
      </c>
      <c r="AR47" s="106">
        <v>2033</v>
      </c>
      <c r="AS47" s="105">
        <v>1.1442786069651767E-2</v>
      </c>
      <c r="AT47" s="106">
        <v>2612</v>
      </c>
      <c r="AU47" s="105">
        <v>8.883738895326454E-3</v>
      </c>
    </row>
    <row r="48" spans="2:47" x14ac:dyDescent="0.25">
      <c r="B48" s="678">
        <v>1995</v>
      </c>
      <c r="C48" s="120" t="s">
        <v>185</v>
      </c>
      <c r="D48" s="546">
        <v>60949</v>
      </c>
      <c r="E48" s="101">
        <v>1.2559599953482881E-2</v>
      </c>
      <c r="F48" s="547">
        <v>86627</v>
      </c>
      <c r="G48" s="101">
        <v>2.7506286473407027E-2</v>
      </c>
      <c r="H48" s="547">
        <v>147576</v>
      </c>
      <c r="I48" s="101">
        <v>2.1280129549276383E-2</v>
      </c>
      <c r="J48" s="546">
        <v>39939</v>
      </c>
      <c r="K48" s="101">
        <v>1.8410383252161155E-2</v>
      </c>
      <c r="L48" s="547">
        <v>72465</v>
      </c>
      <c r="M48" s="101">
        <v>2.6765472681931524E-2</v>
      </c>
      <c r="N48" s="547">
        <v>112404</v>
      </c>
      <c r="O48" s="101">
        <v>2.3781115371653838E-2</v>
      </c>
      <c r="P48" s="546"/>
      <c r="Q48" s="101"/>
      <c r="R48" s="547"/>
      <c r="S48" s="101"/>
      <c r="T48" s="547"/>
      <c r="U48" s="101"/>
      <c r="V48" s="546"/>
      <c r="W48" s="101"/>
      <c r="X48" s="547"/>
      <c r="Y48" s="101"/>
      <c r="Z48" s="547"/>
      <c r="AA48" s="101"/>
      <c r="AB48" s="546">
        <v>18144</v>
      </c>
      <c r="AC48" s="101">
        <v>1.058259997772093E-2</v>
      </c>
      <c r="AD48" s="547">
        <v>12125</v>
      </c>
      <c r="AE48" s="101">
        <v>7.3107917255130772E-3</v>
      </c>
      <c r="AF48" s="547">
        <v>30269</v>
      </c>
      <c r="AG48" s="101">
        <v>9.2694475009169608E-3</v>
      </c>
      <c r="AH48" s="546"/>
      <c r="AI48" s="101"/>
      <c r="AJ48" s="547"/>
      <c r="AK48" s="101"/>
      <c r="AL48" s="547"/>
      <c r="AM48" s="101"/>
      <c r="AN48" s="546">
        <v>2276</v>
      </c>
      <c r="AO48" s="101">
        <v>-5.2456286427976728E-2</v>
      </c>
      <c r="AP48" s="546">
        <v>590</v>
      </c>
      <c r="AQ48" s="101">
        <v>-4.8387096774193505E-2</v>
      </c>
      <c r="AR48" s="547">
        <v>2037</v>
      </c>
      <c r="AS48" s="101">
        <v>0.20176991150442469</v>
      </c>
      <c r="AT48" s="547">
        <v>2627</v>
      </c>
      <c r="AU48" s="101">
        <v>0.1347732181425485</v>
      </c>
    </row>
    <row r="49" spans="2:47" ht="15.75" x14ac:dyDescent="0.25">
      <c r="B49" s="679"/>
      <c r="C49" s="548" t="s">
        <v>186</v>
      </c>
      <c r="D49" s="104">
        <v>60314</v>
      </c>
      <c r="E49" s="105">
        <v>-8.2054823804120769E-3</v>
      </c>
      <c r="F49" s="106">
        <v>86986</v>
      </c>
      <c r="G49" s="105">
        <v>2.3148039238749529E-2</v>
      </c>
      <c r="H49" s="106">
        <v>147300</v>
      </c>
      <c r="I49" s="105">
        <v>1.0073304030007391E-2</v>
      </c>
      <c r="J49" s="104">
        <v>39199</v>
      </c>
      <c r="K49" s="105">
        <v>-1.7888908375717216E-2</v>
      </c>
      <c r="L49" s="106">
        <v>73336</v>
      </c>
      <c r="M49" s="105">
        <v>3.1057123174040857E-2</v>
      </c>
      <c r="N49" s="106">
        <v>112535</v>
      </c>
      <c r="O49" s="105">
        <v>1.3463616714697313E-2</v>
      </c>
      <c r="P49" s="104"/>
      <c r="Q49" s="105"/>
      <c r="R49" s="106"/>
      <c r="S49" s="105"/>
      <c r="T49" s="106"/>
      <c r="U49" s="105"/>
      <c r="V49" s="104"/>
      <c r="W49" s="105"/>
      <c r="X49" s="106"/>
      <c r="Y49" s="105"/>
      <c r="Z49" s="106"/>
      <c r="AA49" s="105"/>
      <c r="AB49" s="104">
        <v>18253</v>
      </c>
      <c r="AC49" s="105">
        <v>1.5691948138667922E-2</v>
      </c>
      <c r="AD49" s="106">
        <v>11640</v>
      </c>
      <c r="AE49" s="105">
        <v>-4.5588717612331964E-2</v>
      </c>
      <c r="AF49" s="106">
        <v>29893</v>
      </c>
      <c r="AG49" s="105">
        <v>-9.0827725660489467E-3</v>
      </c>
      <c r="AH49" s="104"/>
      <c r="AI49" s="105"/>
      <c r="AJ49" s="106"/>
      <c r="AK49" s="105"/>
      <c r="AL49" s="106"/>
      <c r="AM49" s="105"/>
      <c r="AN49" s="104">
        <v>2283</v>
      </c>
      <c r="AO49" s="105">
        <v>-1.1260285838025075E-2</v>
      </c>
      <c r="AP49" s="104">
        <v>579</v>
      </c>
      <c r="AQ49" s="105">
        <v>-6.6129032258064546E-2</v>
      </c>
      <c r="AR49" s="106">
        <v>2010</v>
      </c>
      <c r="AS49" s="105">
        <v>0.18584070796460184</v>
      </c>
      <c r="AT49" s="106">
        <v>2589</v>
      </c>
      <c r="AU49" s="105">
        <v>0.11835853131749463</v>
      </c>
    </row>
    <row r="50" spans="2:47" x14ac:dyDescent="0.25">
      <c r="B50" s="678">
        <v>1994</v>
      </c>
      <c r="C50" s="120" t="s">
        <v>185</v>
      </c>
      <c r="D50" s="546">
        <v>60193</v>
      </c>
      <c r="E50" s="101">
        <v>-5.1944370068198631E-2</v>
      </c>
      <c r="F50" s="547">
        <v>84308</v>
      </c>
      <c r="G50" s="101">
        <v>0.12541214475458196</v>
      </c>
      <c r="H50" s="547">
        <v>144501</v>
      </c>
      <c r="I50" s="101">
        <v>4.4052195023265295E-2</v>
      </c>
      <c r="J50" s="546">
        <v>39217</v>
      </c>
      <c r="K50" s="101">
        <v>-6.839129608513872E-2</v>
      </c>
      <c r="L50" s="547">
        <v>70576</v>
      </c>
      <c r="M50" s="101">
        <v>0.15340992662079778</v>
      </c>
      <c r="N50" s="547">
        <v>109793</v>
      </c>
      <c r="O50" s="101">
        <v>6.3010117635668328E-2</v>
      </c>
      <c r="P50" s="546"/>
      <c r="Q50" s="101"/>
      <c r="R50" s="547"/>
      <c r="S50" s="101"/>
      <c r="T50" s="547"/>
      <c r="U50" s="101"/>
      <c r="V50" s="546"/>
      <c r="W50" s="101"/>
      <c r="X50" s="547"/>
      <c r="Y50" s="101"/>
      <c r="Z50" s="547"/>
      <c r="AA50" s="101"/>
      <c r="AB50" s="546">
        <v>17954</v>
      </c>
      <c r="AC50" s="101">
        <v>-1.8531678784234451E-2</v>
      </c>
      <c r="AD50" s="547">
        <v>12037</v>
      </c>
      <c r="AE50" s="101">
        <v>1.3310040762000153E-3</v>
      </c>
      <c r="AF50" s="547">
        <v>29991</v>
      </c>
      <c r="AG50" s="101">
        <v>-1.0655142838292497E-2</v>
      </c>
      <c r="AH50" s="546"/>
      <c r="AI50" s="101"/>
      <c r="AJ50" s="547"/>
      <c r="AK50" s="101"/>
      <c r="AL50" s="547"/>
      <c r="AM50" s="101"/>
      <c r="AN50" s="546">
        <v>2402</v>
      </c>
      <c r="AO50" s="101">
        <v>-3.2232070910556021E-2</v>
      </c>
      <c r="AP50" s="546">
        <v>620</v>
      </c>
      <c r="AQ50" s="101">
        <v>0</v>
      </c>
      <c r="AR50" s="547">
        <v>1695</v>
      </c>
      <c r="AS50" s="101">
        <v>-4.6975924838520422E-3</v>
      </c>
      <c r="AT50" s="547">
        <v>2315</v>
      </c>
      <c r="AU50" s="101">
        <v>-3.4438226431339203E-3</v>
      </c>
    </row>
    <row r="51" spans="2:47" ht="15.75" x14ac:dyDescent="0.25">
      <c r="B51" s="679"/>
      <c r="C51" s="548" t="s">
        <v>186</v>
      </c>
      <c r="D51" s="104">
        <v>60813</v>
      </c>
      <c r="E51" s="105">
        <v>-4.6070588235294085E-2</v>
      </c>
      <c r="F51" s="106">
        <v>85018</v>
      </c>
      <c r="G51" s="105">
        <v>0.10392915573791783</v>
      </c>
      <c r="H51" s="106">
        <v>145831</v>
      </c>
      <c r="I51" s="105">
        <v>3.5996419539086721E-2</v>
      </c>
      <c r="J51" s="104">
        <v>39913</v>
      </c>
      <c r="K51" s="105">
        <v>-5.7277150550333E-2</v>
      </c>
      <c r="L51" s="106">
        <v>71127</v>
      </c>
      <c r="M51" s="105">
        <v>0.12478651401100649</v>
      </c>
      <c r="N51" s="106">
        <v>111040</v>
      </c>
      <c r="O51" s="105">
        <v>5.1774111050069127E-2</v>
      </c>
      <c r="P51" s="104"/>
      <c r="Q51" s="105"/>
      <c r="R51" s="106"/>
      <c r="S51" s="105"/>
      <c r="T51" s="106"/>
      <c r="U51" s="105"/>
      <c r="V51" s="104"/>
      <c r="W51" s="105"/>
      <c r="X51" s="106"/>
      <c r="Y51" s="105"/>
      <c r="Z51" s="106"/>
      <c r="AA51" s="105"/>
      <c r="AB51" s="104">
        <v>17971</v>
      </c>
      <c r="AC51" s="105">
        <v>-1.851447296559261E-2</v>
      </c>
      <c r="AD51" s="106">
        <v>12196</v>
      </c>
      <c r="AE51" s="105">
        <v>1.0020703933747432E-2</v>
      </c>
      <c r="AF51" s="106">
        <v>30167</v>
      </c>
      <c r="AG51" s="105">
        <v>-7.1745927266743115E-3</v>
      </c>
      <c r="AH51" s="104"/>
      <c r="AI51" s="105"/>
      <c r="AJ51" s="106"/>
      <c r="AK51" s="105"/>
      <c r="AL51" s="106"/>
      <c r="AM51" s="105"/>
      <c r="AN51" s="104">
        <v>2309</v>
      </c>
      <c r="AO51" s="105">
        <v>-6.9701853344077302E-2</v>
      </c>
      <c r="AP51" s="104">
        <v>620</v>
      </c>
      <c r="AQ51" s="105">
        <v>0</v>
      </c>
      <c r="AR51" s="106">
        <v>1695</v>
      </c>
      <c r="AS51" s="105">
        <v>-4.6975924838520422E-3</v>
      </c>
      <c r="AT51" s="106">
        <v>2315</v>
      </c>
      <c r="AU51" s="105">
        <v>-3.4438226431339203E-3</v>
      </c>
    </row>
    <row r="52" spans="2:47" x14ac:dyDescent="0.25">
      <c r="B52" s="678">
        <v>1993</v>
      </c>
      <c r="C52" s="120" t="s">
        <v>185</v>
      </c>
      <c r="D52" s="546">
        <v>63491</v>
      </c>
      <c r="E52" s="101">
        <v>1.8479603458509075E-2</v>
      </c>
      <c r="F52" s="547">
        <v>74913</v>
      </c>
      <c r="G52" s="101">
        <v>2.3695322428565646E-2</v>
      </c>
      <c r="H52" s="547">
        <v>138404</v>
      </c>
      <c r="I52" s="101">
        <v>2.1296063991499192E-2</v>
      </c>
      <c r="J52" s="546">
        <v>42096</v>
      </c>
      <c r="K52" s="101">
        <v>1.3238338227506752E-2</v>
      </c>
      <c r="L52" s="547">
        <v>61189</v>
      </c>
      <c r="M52" s="101">
        <v>2.9944453795657244E-2</v>
      </c>
      <c r="N52" s="547">
        <v>103285</v>
      </c>
      <c r="O52" s="101">
        <v>2.3069456000633926E-2</v>
      </c>
      <c r="P52" s="546"/>
      <c r="Q52" s="101"/>
      <c r="R52" s="547"/>
      <c r="S52" s="101"/>
      <c r="T52" s="547"/>
      <c r="U52" s="101"/>
      <c r="V52" s="546"/>
      <c r="W52" s="101"/>
      <c r="X52" s="547"/>
      <c r="Y52" s="101"/>
      <c r="Z52" s="547"/>
      <c r="AA52" s="101"/>
      <c r="AB52" s="546">
        <v>18293</v>
      </c>
      <c r="AC52" s="101">
        <v>2.711959573273437E-2</v>
      </c>
      <c r="AD52" s="547">
        <v>12021</v>
      </c>
      <c r="AE52" s="101">
        <v>-1.67675445771307E-2</v>
      </c>
      <c r="AF52" s="547">
        <v>30314</v>
      </c>
      <c r="AG52" s="101">
        <v>9.2555599946730904E-3</v>
      </c>
      <c r="AH52" s="546"/>
      <c r="AI52" s="101"/>
      <c r="AJ52" s="547"/>
      <c r="AK52" s="101"/>
      <c r="AL52" s="547"/>
      <c r="AM52" s="101"/>
      <c r="AN52" s="546">
        <v>2482</v>
      </c>
      <c r="AO52" s="101">
        <v>5.0359712230215736E-2</v>
      </c>
      <c r="AP52" s="546">
        <v>620</v>
      </c>
      <c r="AQ52" s="101">
        <v>0</v>
      </c>
      <c r="AR52" s="547">
        <v>1703</v>
      </c>
      <c r="AS52" s="101">
        <v>0.10369410239792609</v>
      </c>
      <c r="AT52" s="547">
        <v>2323</v>
      </c>
      <c r="AU52" s="101">
        <v>7.3971336107258479E-2</v>
      </c>
    </row>
    <row r="53" spans="2:47" ht="15.75" x14ac:dyDescent="0.25">
      <c r="B53" s="679"/>
      <c r="C53" s="548" t="s">
        <v>186</v>
      </c>
      <c r="D53" s="104">
        <v>63750</v>
      </c>
      <c r="E53" s="105">
        <v>1.3384625166910302E-2</v>
      </c>
      <c r="F53" s="106">
        <v>77014</v>
      </c>
      <c r="G53" s="105">
        <v>3.5050936752412332E-2</v>
      </c>
      <c r="H53" s="106">
        <v>140764</v>
      </c>
      <c r="I53" s="105">
        <v>2.5124896223254645E-2</v>
      </c>
      <c r="J53" s="104">
        <v>42338</v>
      </c>
      <c r="K53" s="105">
        <v>1.5850110004493878E-3</v>
      </c>
      <c r="L53" s="106">
        <v>63236</v>
      </c>
      <c r="M53" s="105">
        <v>4.8290038625399934E-2</v>
      </c>
      <c r="N53" s="106">
        <v>105574</v>
      </c>
      <c r="O53" s="105">
        <v>2.9046532935649294E-2</v>
      </c>
      <c r="P53" s="104"/>
      <c r="Q53" s="105"/>
      <c r="R53" s="106"/>
      <c r="S53" s="105"/>
      <c r="T53" s="106"/>
      <c r="U53" s="105"/>
      <c r="V53" s="104"/>
      <c r="W53" s="105"/>
      <c r="X53" s="106"/>
      <c r="Y53" s="105"/>
      <c r="Z53" s="106"/>
      <c r="AA53" s="105"/>
      <c r="AB53" s="104">
        <v>18310</v>
      </c>
      <c r="AC53" s="105">
        <v>3.7570125233750806E-2</v>
      </c>
      <c r="AD53" s="106">
        <v>12075</v>
      </c>
      <c r="AE53" s="105">
        <v>-2.4163568773234223E-2</v>
      </c>
      <c r="AF53" s="106">
        <v>30385</v>
      </c>
      <c r="AG53" s="105">
        <v>1.2124845941174467E-2</v>
      </c>
      <c r="AH53" s="104"/>
      <c r="AI53" s="105"/>
      <c r="AJ53" s="106"/>
      <c r="AK53" s="105"/>
      <c r="AL53" s="106"/>
      <c r="AM53" s="105"/>
      <c r="AN53" s="104">
        <v>2482</v>
      </c>
      <c r="AO53" s="105">
        <v>4.7257383966244682E-2</v>
      </c>
      <c r="AP53" s="104">
        <v>620</v>
      </c>
      <c r="AQ53" s="105">
        <v>0</v>
      </c>
      <c r="AR53" s="106">
        <v>1703</v>
      </c>
      <c r="AS53" s="105">
        <v>-3.510825043885335E-3</v>
      </c>
      <c r="AT53" s="106">
        <v>2323</v>
      </c>
      <c r="AU53" s="105">
        <v>-2.5762129669385514E-3</v>
      </c>
    </row>
    <row r="54" spans="2:47" x14ac:dyDescent="0.25">
      <c r="B54" s="678">
        <v>1992</v>
      </c>
      <c r="C54" s="120" t="s">
        <v>185</v>
      </c>
      <c r="D54" s="546">
        <v>62339</v>
      </c>
      <c r="E54" s="101">
        <v>-2.6079165466704746E-3</v>
      </c>
      <c r="F54" s="547">
        <v>73179</v>
      </c>
      <c r="G54" s="101">
        <v>0.11698084408150811</v>
      </c>
      <c r="H54" s="547">
        <v>135518</v>
      </c>
      <c r="I54" s="101">
        <v>5.8593780513525484E-2</v>
      </c>
      <c r="J54" s="546">
        <v>41546</v>
      </c>
      <c r="K54" s="101">
        <v>1.7860205306612364E-2</v>
      </c>
      <c r="L54" s="547">
        <v>59410</v>
      </c>
      <c r="M54" s="101">
        <v>0.13256824767424136</v>
      </c>
      <c r="N54" s="547">
        <v>100956</v>
      </c>
      <c r="O54" s="101">
        <v>8.237110417805793E-2</v>
      </c>
      <c r="P54" s="546"/>
      <c r="Q54" s="101"/>
      <c r="R54" s="547"/>
      <c r="S54" s="101"/>
      <c r="T54" s="547"/>
      <c r="U54" s="101"/>
      <c r="V54" s="546"/>
      <c r="W54" s="101"/>
      <c r="X54" s="547"/>
      <c r="Y54" s="101"/>
      <c r="Z54" s="547"/>
      <c r="AA54" s="101"/>
      <c r="AB54" s="546">
        <v>17810</v>
      </c>
      <c r="AC54" s="101">
        <v>-1.3077690346891324E-2</v>
      </c>
      <c r="AD54" s="547">
        <v>12226</v>
      </c>
      <c r="AE54" s="101">
        <v>5.5421270718231996E-2</v>
      </c>
      <c r="AF54" s="547">
        <v>30036</v>
      </c>
      <c r="AG54" s="101">
        <v>1.3702328720891055E-2</v>
      </c>
      <c r="AH54" s="546"/>
      <c r="AI54" s="101"/>
      <c r="AJ54" s="547"/>
      <c r="AK54" s="101"/>
      <c r="AL54" s="547"/>
      <c r="AM54" s="101"/>
      <c r="AN54" s="546">
        <v>2363</v>
      </c>
      <c r="AO54" s="101">
        <v>-4.985926819461195E-2</v>
      </c>
      <c r="AP54" s="546">
        <v>620</v>
      </c>
      <c r="AQ54" s="101">
        <v>-0.46180555555555558</v>
      </c>
      <c r="AR54" s="547">
        <v>1543</v>
      </c>
      <c r="AS54" s="101">
        <v>4.6101694915254177E-2</v>
      </c>
      <c r="AT54" s="547">
        <v>2163</v>
      </c>
      <c r="AU54" s="101">
        <v>-0.17662733155690902</v>
      </c>
    </row>
    <row r="55" spans="2:47" ht="15.75" x14ac:dyDescent="0.25">
      <c r="B55" s="679"/>
      <c r="C55" s="548" t="s">
        <v>186</v>
      </c>
      <c r="D55" s="104">
        <v>62908</v>
      </c>
      <c r="E55" s="105">
        <v>5.1288606260087022E-3</v>
      </c>
      <c r="F55" s="106">
        <v>74406</v>
      </c>
      <c r="G55" s="105">
        <v>3.9146404480259189E-2</v>
      </c>
      <c r="H55" s="106">
        <v>137314</v>
      </c>
      <c r="I55" s="105">
        <v>2.3280423280423346E-2</v>
      </c>
      <c r="J55" s="104">
        <v>42271</v>
      </c>
      <c r="K55" s="105">
        <v>2.1606206346520995E-2</v>
      </c>
      <c r="L55" s="106">
        <v>60323</v>
      </c>
      <c r="M55" s="105">
        <v>3.7975772592745649E-2</v>
      </c>
      <c r="N55" s="106">
        <v>102594</v>
      </c>
      <c r="O55" s="105">
        <v>3.116802187088541E-2</v>
      </c>
      <c r="P55" s="104"/>
      <c r="Q55" s="105"/>
      <c r="R55" s="106"/>
      <c r="S55" s="105"/>
      <c r="T55" s="106"/>
      <c r="U55" s="105"/>
      <c r="V55" s="104"/>
      <c r="W55" s="105"/>
      <c r="X55" s="106"/>
      <c r="Y55" s="105"/>
      <c r="Z55" s="106"/>
      <c r="AA55" s="105"/>
      <c r="AB55" s="104">
        <v>17647</v>
      </c>
      <c r="AC55" s="105">
        <v>6.2372420049894295E-4</v>
      </c>
      <c r="AD55" s="106">
        <v>12374</v>
      </c>
      <c r="AE55" s="105">
        <v>3.6001339584728731E-2</v>
      </c>
      <c r="AF55" s="106">
        <v>30021</v>
      </c>
      <c r="AG55" s="105">
        <v>1.4908722109533423E-2</v>
      </c>
      <c r="AH55" s="104"/>
      <c r="AI55" s="105"/>
      <c r="AJ55" s="106"/>
      <c r="AK55" s="105"/>
      <c r="AL55" s="106"/>
      <c r="AM55" s="105"/>
      <c r="AN55" s="104">
        <v>2370</v>
      </c>
      <c r="AO55" s="105">
        <v>-1.126408010012514E-2</v>
      </c>
      <c r="AP55" s="104">
        <v>620</v>
      </c>
      <c r="AQ55" s="105">
        <v>-0.47323704333050132</v>
      </c>
      <c r="AR55" s="106">
        <v>1709</v>
      </c>
      <c r="AS55" s="105">
        <v>0.10758263123784828</v>
      </c>
      <c r="AT55" s="106">
        <v>2329</v>
      </c>
      <c r="AU55" s="105">
        <v>-0.14375000000000004</v>
      </c>
    </row>
    <row r="56" spans="2:47" x14ac:dyDescent="0.25">
      <c r="B56" s="678">
        <v>1991</v>
      </c>
      <c r="C56" s="120" t="s">
        <v>185</v>
      </c>
      <c r="D56" s="546">
        <v>62502</v>
      </c>
      <c r="E56" s="101">
        <v>3.0196143069062042E-2</v>
      </c>
      <c r="F56" s="547">
        <v>65515</v>
      </c>
      <c r="G56" s="101">
        <v>4.3548207260158289E-2</v>
      </c>
      <c r="H56" s="547">
        <v>128017</v>
      </c>
      <c r="I56" s="101">
        <v>3.698633465909551E-2</v>
      </c>
      <c r="J56" s="546">
        <v>40817</v>
      </c>
      <c r="K56" s="101">
        <v>4.6294634846581806E-2</v>
      </c>
      <c r="L56" s="547">
        <v>52456</v>
      </c>
      <c r="M56" s="101">
        <v>4.842803749525304E-2</v>
      </c>
      <c r="N56" s="547">
        <v>93273</v>
      </c>
      <c r="O56" s="101">
        <v>4.7493374062261395E-2</v>
      </c>
      <c r="P56" s="546"/>
      <c r="Q56" s="101"/>
      <c r="R56" s="547"/>
      <c r="S56" s="101"/>
      <c r="T56" s="547"/>
      <c r="U56" s="101"/>
      <c r="V56" s="546"/>
      <c r="W56" s="101"/>
      <c r="X56" s="547"/>
      <c r="Y56" s="101"/>
      <c r="Z56" s="547"/>
      <c r="AA56" s="101"/>
      <c r="AB56" s="546">
        <v>18046</v>
      </c>
      <c r="AC56" s="101">
        <v>-2.9001883239171411E-2</v>
      </c>
      <c r="AD56" s="547">
        <v>11584</v>
      </c>
      <c r="AE56" s="101">
        <v>3.3916458407711625E-2</v>
      </c>
      <c r="AF56" s="547">
        <v>29630</v>
      </c>
      <c r="AG56" s="101">
        <v>-5.3375407029440103E-3</v>
      </c>
      <c r="AH56" s="546"/>
      <c r="AI56" s="101"/>
      <c r="AJ56" s="547"/>
      <c r="AK56" s="101"/>
      <c r="AL56" s="547"/>
      <c r="AM56" s="101"/>
      <c r="AN56" s="546">
        <v>2487</v>
      </c>
      <c r="AO56" s="101">
        <v>0.19624819624819634</v>
      </c>
      <c r="AP56" s="546">
        <v>1152</v>
      </c>
      <c r="AQ56" s="101">
        <v>0.15778894472361804</v>
      </c>
      <c r="AR56" s="547">
        <v>1475</v>
      </c>
      <c r="AS56" s="101">
        <v>-4.4689119170984504E-2</v>
      </c>
      <c r="AT56" s="547">
        <v>2627</v>
      </c>
      <c r="AU56" s="101">
        <v>3.4659314690823173E-2</v>
      </c>
    </row>
    <row r="57" spans="2:47" ht="15.75" x14ac:dyDescent="0.25">
      <c r="B57" s="679"/>
      <c r="C57" s="548" t="s">
        <v>186</v>
      </c>
      <c r="D57" s="104">
        <v>62587</v>
      </c>
      <c r="E57" s="105">
        <v>1.5989740592837975E-2</v>
      </c>
      <c r="F57" s="106">
        <v>71603</v>
      </c>
      <c r="G57" s="105">
        <v>0.13149078726968177</v>
      </c>
      <c r="H57" s="106">
        <v>134190</v>
      </c>
      <c r="I57" s="105">
        <v>7.4517151916978941E-2</v>
      </c>
      <c r="J57" s="104">
        <v>41377</v>
      </c>
      <c r="K57" s="105">
        <v>4.8341736552737657E-2</v>
      </c>
      <c r="L57" s="106">
        <v>58116</v>
      </c>
      <c r="M57" s="105">
        <v>0.15614617940199338</v>
      </c>
      <c r="N57" s="106">
        <v>99493</v>
      </c>
      <c r="O57" s="105">
        <v>0.10873005259873403</v>
      </c>
      <c r="P57" s="104"/>
      <c r="Q57" s="105"/>
      <c r="R57" s="106"/>
      <c r="S57" s="105"/>
      <c r="T57" s="106"/>
      <c r="U57" s="105"/>
      <c r="V57" s="104"/>
      <c r="W57" s="105"/>
      <c r="X57" s="106"/>
      <c r="Y57" s="105"/>
      <c r="Z57" s="106"/>
      <c r="AA57" s="105"/>
      <c r="AB57" s="104">
        <v>17636</v>
      </c>
      <c r="AC57" s="105">
        <v>-5.106268496099009E-2</v>
      </c>
      <c r="AD57" s="106">
        <v>11944</v>
      </c>
      <c r="AE57" s="105">
        <v>4.123441722604837E-2</v>
      </c>
      <c r="AF57" s="106">
        <v>29580</v>
      </c>
      <c r="AG57" s="105">
        <v>-1.5837104072398245E-2</v>
      </c>
      <c r="AH57" s="104"/>
      <c r="AI57" s="105"/>
      <c r="AJ57" s="106"/>
      <c r="AK57" s="105"/>
      <c r="AL57" s="106"/>
      <c r="AM57" s="105"/>
      <c r="AN57" s="104">
        <v>2397</v>
      </c>
      <c r="AO57" s="105">
        <v>4.1736227045086061E-4</v>
      </c>
      <c r="AP57" s="104">
        <v>1177</v>
      </c>
      <c r="AQ57" s="105">
        <v>2.170138888888884E-2</v>
      </c>
      <c r="AR57" s="106">
        <v>1543</v>
      </c>
      <c r="AS57" s="105">
        <v>-6.4766839378238572E-4</v>
      </c>
      <c r="AT57" s="106">
        <v>2720</v>
      </c>
      <c r="AU57" s="105">
        <v>8.9020771513352859E-3</v>
      </c>
    </row>
    <row r="58" spans="2:47" x14ac:dyDescent="0.25">
      <c r="B58" s="678">
        <v>1990</v>
      </c>
      <c r="C58" s="120" t="s">
        <v>185</v>
      </c>
      <c r="D58" s="546">
        <v>60670</v>
      </c>
      <c r="E58" s="101">
        <v>6.0497474173643928E-2</v>
      </c>
      <c r="F58" s="547">
        <v>62781</v>
      </c>
      <c r="G58" s="101">
        <v>6.1978787827528414E-2</v>
      </c>
      <c r="H58" s="547">
        <v>123451</v>
      </c>
      <c r="I58" s="101">
        <v>6.125027938723937E-2</v>
      </c>
      <c r="J58" s="546">
        <v>39011</v>
      </c>
      <c r="K58" s="101">
        <v>9.7695489462280793E-2</v>
      </c>
      <c r="L58" s="547">
        <v>50033</v>
      </c>
      <c r="M58" s="101">
        <v>5.7802490538912066E-2</v>
      </c>
      <c r="N58" s="547">
        <v>89044</v>
      </c>
      <c r="O58" s="101">
        <v>7.4917308481614819E-2</v>
      </c>
      <c r="P58" s="546"/>
      <c r="Q58" s="101"/>
      <c r="R58" s="547"/>
      <c r="S58" s="101"/>
      <c r="T58" s="547"/>
      <c r="U58" s="101"/>
      <c r="V58" s="546"/>
      <c r="W58" s="101"/>
      <c r="X58" s="547"/>
      <c r="Y58" s="101"/>
      <c r="Z58" s="547"/>
      <c r="AA58" s="101"/>
      <c r="AB58" s="546">
        <v>18585</v>
      </c>
      <c r="AC58" s="101">
        <v>-4.0726649161352269E-3</v>
      </c>
      <c r="AD58" s="547">
        <v>11204</v>
      </c>
      <c r="AE58" s="101">
        <v>6.3704547612266182E-2</v>
      </c>
      <c r="AF58" s="547">
        <v>29789</v>
      </c>
      <c r="AG58" s="101">
        <v>2.0380900184969519E-2</v>
      </c>
      <c r="AH58" s="546"/>
      <c r="AI58" s="101"/>
      <c r="AJ58" s="547"/>
      <c r="AK58" s="101"/>
      <c r="AL58" s="547"/>
      <c r="AM58" s="101"/>
      <c r="AN58" s="546">
        <v>2079</v>
      </c>
      <c r="AO58" s="101">
        <v>3.2274081429989998E-2</v>
      </c>
      <c r="AP58" s="546">
        <v>995</v>
      </c>
      <c r="AQ58" s="101">
        <v>0</v>
      </c>
      <c r="AR58" s="547">
        <v>1544</v>
      </c>
      <c r="AS58" s="101">
        <v>0.20155642023346299</v>
      </c>
      <c r="AT58" s="547">
        <v>2539</v>
      </c>
      <c r="AU58" s="101">
        <v>0.11359649122807025</v>
      </c>
    </row>
    <row r="59" spans="2:47" ht="15.75" x14ac:dyDescent="0.25">
      <c r="B59" s="679"/>
      <c r="C59" s="548" t="s">
        <v>186</v>
      </c>
      <c r="D59" s="104">
        <v>61602</v>
      </c>
      <c r="E59" s="105">
        <v>4.0258029653146066E-2</v>
      </c>
      <c r="F59" s="106">
        <v>63282</v>
      </c>
      <c r="G59" s="105">
        <v>3.078577013291639E-2</v>
      </c>
      <c r="H59" s="106">
        <v>124884</v>
      </c>
      <c r="I59" s="105">
        <v>3.5436530967581481E-2</v>
      </c>
      <c r="J59" s="104">
        <v>39469</v>
      </c>
      <c r="K59" s="105">
        <v>5.1497229326513239E-2</v>
      </c>
      <c r="L59" s="106">
        <v>50267</v>
      </c>
      <c r="M59" s="105">
        <v>2.9913741881287592E-2</v>
      </c>
      <c r="N59" s="106">
        <v>89736</v>
      </c>
      <c r="O59" s="105">
        <v>3.9296758278030586E-2</v>
      </c>
      <c r="P59" s="104"/>
      <c r="Q59" s="105"/>
      <c r="R59" s="106"/>
      <c r="S59" s="105"/>
      <c r="T59" s="106"/>
      <c r="U59" s="105"/>
      <c r="V59" s="104"/>
      <c r="W59" s="105"/>
      <c r="X59" s="106"/>
      <c r="Y59" s="105"/>
      <c r="Z59" s="106"/>
      <c r="AA59" s="105"/>
      <c r="AB59" s="104">
        <v>18585</v>
      </c>
      <c r="AC59" s="105">
        <v>-4.0726649161352269E-3</v>
      </c>
      <c r="AD59" s="106">
        <v>11471</v>
      </c>
      <c r="AE59" s="105">
        <v>3.8099547511312171E-2</v>
      </c>
      <c r="AF59" s="106">
        <v>30056</v>
      </c>
      <c r="AG59" s="105">
        <v>1.161186092692934E-2</v>
      </c>
      <c r="AH59" s="104"/>
      <c r="AI59" s="105"/>
      <c r="AJ59" s="106"/>
      <c r="AK59" s="105"/>
      <c r="AL59" s="106"/>
      <c r="AM59" s="105"/>
      <c r="AN59" s="104">
        <v>2396</v>
      </c>
      <c r="AO59" s="105">
        <v>0.18262586377097723</v>
      </c>
      <c r="AP59" s="104">
        <v>1152</v>
      </c>
      <c r="AQ59" s="105">
        <v>0.15778894472361804</v>
      </c>
      <c r="AR59" s="106">
        <v>1544</v>
      </c>
      <c r="AS59" s="105">
        <v>5.8631921824103816E-3</v>
      </c>
      <c r="AT59" s="106">
        <v>2696</v>
      </c>
      <c r="AU59" s="105">
        <v>6.5612648221343939E-2</v>
      </c>
    </row>
    <row r="60" spans="2:47" x14ac:dyDescent="0.25">
      <c r="B60" s="678">
        <v>1989</v>
      </c>
      <c r="C60" s="120" t="s">
        <v>185</v>
      </c>
      <c r="D60" s="546">
        <v>57209</v>
      </c>
      <c r="E60" s="101">
        <v>0.12647186232426266</v>
      </c>
      <c r="F60" s="547">
        <v>59117</v>
      </c>
      <c r="G60" s="101">
        <v>0.17730115107340572</v>
      </c>
      <c r="H60" s="547">
        <v>116326</v>
      </c>
      <c r="I60" s="101">
        <v>0.15174257425742566</v>
      </c>
      <c r="J60" s="546">
        <v>35539</v>
      </c>
      <c r="K60" s="101">
        <v>0.20782354540511139</v>
      </c>
      <c r="L60" s="547">
        <v>47299</v>
      </c>
      <c r="M60" s="101">
        <v>0.24186730380444765</v>
      </c>
      <c r="N60" s="547">
        <v>82838</v>
      </c>
      <c r="O60" s="101">
        <v>0.22702966923908696</v>
      </c>
      <c r="P60" s="546"/>
      <c r="Q60" s="101"/>
      <c r="R60" s="547"/>
      <c r="S60" s="101"/>
      <c r="T60" s="547"/>
      <c r="U60" s="101"/>
      <c r="V60" s="546"/>
      <c r="W60" s="101"/>
      <c r="X60" s="547"/>
      <c r="Y60" s="101"/>
      <c r="Z60" s="547"/>
      <c r="AA60" s="101"/>
      <c r="AB60" s="546">
        <v>18661</v>
      </c>
      <c r="AC60" s="101">
        <v>1.6006969020526007E-2</v>
      </c>
      <c r="AD60" s="547">
        <v>10533</v>
      </c>
      <c r="AE60" s="101">
        <v>-2.7962347729789561E-2</v>
      </c>
      <c r="AF60" s="547">
        <v>29194</v>
      </c>
      <c r="AG60" s="101">
        <v>-3.0818751498129515E-4</v>
      </c>
      <c r="AH60" s="546"/>
      <c r="AI60" s="101"/>
      <c r="AJ60" s="547"/>
      <c r="AK60" s="101"/>
      <c r="AL60" s="547"/>
      <c r="AM60" s="101"/>
      <c r="AN60" s="546">
        <v>2014</v>
      </c>
      <c r="AO60" s="101">
        <v>6.9999999999998952E-3</v>
      </c>
      <c r="AP60" s="546">
        <v>995</v>
      </c>
      <c r="AQ60" s="101">
        <v>0</v>
      </c>
      <c r="AR60" s="547">
        <v>1285</v>
      </c>
      <c r="AS60" s="101">
        <v>-4.6475600309837661E-3</v>
      </c>
      <c r="AT60" s="547">
        <v>2280</v>
      </c>
      <c r="AU60" s="101">
        <v>-2.624671916010457E-3</v>
      </c>
    </row>
    <row r="61" spans="2:47" ht="15.75" x14ac:dyDescent="0.25">
      <c r="B61" s="679"/>
      <c r="C61" s="548" t="s">
        <v>186</v>
      </c>
      <c r="D61" s="104">
        <v>59218</v>
      </c>
      <c r="E61" s="105">
        <v>0.15125004860220082</v>
      </c>
      <c r="F61" s="106">
        <v>61392</v>
      </c>
      <c r="G61" s="105">
        <v>9.5796519410977332E-2</v>
      </c>
      <c r="H61" s="106">
        <v>120610</v>
      </c>
      <c r="I61" s="105">
        <v>0.12233978206452445</v>
      </c>
      <c r="J61" s="104">
        <v>37536</v>
      </c>
      <c r="K61" s="105">
        <v>0.24638066144242265</v>
      </c>
      <c r="L61" s="106">
        <v>48807</v>
      </c>
      <c r="M61" s="105">
        <v>0.11834929654919568</v>
      </c>
      <c r="N61" s="106">
        <v>86343</v>
      </c>
      <c r="O61" s="105">
        <v>0.17062555926136835</v>
      </c>
      <c r="P61" s="104"/>
      <c r="Q61" s="105"/>
      <c r="R61" s="106"/>
      <c r="S61" s="105"/>
      <c r="T61" s="106"/>
      <c r="U61" s="105"/>
      <c r="V61" s="104"/>
      <c r="W61" s="105"/>
      <c r="X61" s="106"/>
      <c r="Y61" s="105"/>
      <c r="Z61" s="106"/>
      <c r="AA61" s="105"/>
      <c r="AB61" s="104">
        <v>18661</v>
      </c>
      <c r="AC61" s="105">
        <v>1.5343598672397762E-2</v>
      </c>
      <c r="AD61" s="106">
        <v>11050</v>
      </c>
      <c r="AE61" s="105">
        <v>-4.325103622274229E-3</v>
      </c>
      <c r="AF61" s="106">
        <v>29711</v>
      </c>
      <c r="AG61" s="105">
        <v>7.9383926451130904E-3</v>
      </c>
      <c r="AH61" s="104"/>
      <c r="AI61" s="105"/>
      <c r="AJ61" s="106"/>
      <c r="AK61" s="105"/>
      <c r="AL61" s="106"/>
      <c r="AM61" s="105"/>
      <c r="AN61" s="104">
        <v>2026</v>
      </c>
      <c r="AO61" s="105">
        <v>4.0041067761807048E-2</v>
      </c>
      <c r="AP61" s="104">
        <v>995</v>
      </c>
      <c r="AQ61" s="105">
        <v>0</v>
      </c>
      <c r="AR61" s="106">
        <v>1535</v>
      </c>
      <c r="AS61" s="105">
        <v>0.19455252918287935</v>
      </c>
      <c r="AT61" s="106">
        <v>2530</v>
      </c>
      <c r="AU61" s="105">
        <v>0.10964912280701755</v>
      </c>
    </row>
    <row r="62" spans="2:47" x14ac:dyDescent="0.25">
      <c r="B62" s="678">
        <v>1988</v>
      </c>
      <c r="C62" s="120" t="s">
        <v>185</v>
      </c>
      <c r="D62" s="546">
        <v>50786</v>
      </c>
      <c r="E62" s="101">
        <v>7.615697575860314E-2</v>
      </c>
      <c r="F62" s="547">
        <v>50214</v>
      </c>
      <c r="G62" s="101">
        <v>0.2471499888234856</v>
      </c>
      <c r="H62" s="547">
        <v>101000</v>
      </c>
      <c r="I62" s="101">
        <v>0.154879652392659</v>
      </c>
      <c r="J62" s="546">
        <v>29424</v>
      </c>
      <c r="K62" s="101">
        <v>0.21808246398410325</v>
      </c>
      <c r="L62" s="547">
        <v>38087</v>
      </c>
      <c r="M62" s="101">
        <v>0.26161847030375296</v>
      </c>
      <c r="N62" s="547">
        <v>67511</v>
      </c>
      <c r="O62" s="101">
        <v>0.24226699788389006</v>
      </c>
      <c r="P62" s="546"/>
      <c r="Q62" s="101"/>
      <c r="R62" s="547"/>
      <c r="S62" s="101"/>
      <c r="T62" s="547"/>
      <c r="U62" s="101"/>
      <c r="V62" s="546"/>
      <c r="W62" s="101"/>
      <c r="X62" s="547"/>
      <c r="Y62" s="101"/>
      <c r="Z62" s="547"/>
      <c r="AA62" s="101"/>
      <c r="AB62" s="546">
        <v>18367</v>
      </c>
      <c r="AC62" s="101">
        <v>-7.8285742961810567E-2</v>
      </c>
      <c r="AD62" s="547">
        <v>10836</v>
      </c>
      <c r="AE62" s="101">
        <v>0.17859473569719375</v>
      </c>
      <c r="AF62" s="547">
        <v>29203</v>
      </c>
      <c r="AG62" s="101">
        <v>2.8158373682223292E-3</v>
      </c>
      <c r="AH62" s="546"/>
      <c r="AI62" s="101"/>
      <c r="AJ62" s="547"/>
      <c r="AK62" s="101"/>
      <c r="AL62" s="547"/>
      <c r="AM62" s="101"/>
      <c r="AN62" s="546">
        <v>2000</v>
      </c>
      <c r="AO62" s="101">
        <v>-0.10474485228290065</v>
      </c>
      <c r="AP62" s="546">
        <v>995</v>
      </c>
      <c r="AQ62" s="101">
        <v>0</v>
      </c>
      <c r="AR62" s="547">
        <v>1291</v>
      </c>
      <c r="AS62" s="101">
        <v>0.6986842105263158</v>
      </c>
      <c r="AT62" s="547">
        <v>2286</v>
      </c>
      <c r="AU62" s="101">
        <v>0.3025641025641026</v>
      </c>
    </row>
    <row r="63" spans="2:47" ht="15.75" x14ac:dyDescent="0.25">
      <c r="B63" s="679"/>
      <c r="C63" s="548" t="s">
        <v>186</v>
      </c>
      <c r="D63" s="104">
        <v>51438</v>
      </c>
      <c r="E63" s="105">
        <v>2.6358321527625295E-2</v>
      </c>
      <c r="F63" s="106">
        <v>56025</v>
      </c>
      <c r="G63" s="105">
        <v>0.22764922429660794</v>
      </c>
      <c r="H63" s="106">
        <v>107463</v>
      </c>
      <c r="I63" s="105">
        <v>0.12229381847043963</v>
      </c>
      <c r="J63" s="104">
        <v>30116</v>
      </c>
      <c r="K63" s="105">
        <v>0.1162756217799028</v>
      </c>
      <c r="L63" s="106">
        <v>43642</v>
      </c>
      <c r="M63" s="105">
        <v>0.26151177915883794</v>
      </c>
      <c r="N63" s="106">
        <v>73758</v>
      </c>
      <c r="O63" s="105">
        <v>0.19787572676779153</v>
      </c>
      <c r="P63" s="104"/>
      <c r="Q63" s="105"/>
      <c r="R63" s="106"/>
      <c r="S63" s="105"/>
      <c r="T63" s="106"/>
      <c r="U63" s="105"/>
      <c r="V63" s="104"/>
      <c r="W63" s="105"/>
      <c r="X63" s="106"/>
      <c r="Y63" s="105"/>
      <c r="Z63" s="106"/>
      <c r="AA63" s="105"/>
      <c r="AB63" s="104">
        <v>18379</v>
      </c>
      <c r="AC63" s="105">
        <v>-8.2380548205102655E-2</v>
      </c>
      <c r="AD63" s="106">
        <v>11098</v>
      </c>
      <c r="AE63" s="105">
        <v>0.16698212407991586</v>
      </c>
      <c r="AF63" s="106">
        <v>29477</v>
      </c>
      <c r="AG63" s="105">
        <v>-2.0989200717694834E-3</v>
      </c>
      <c r="AH63" s="104"/>
      <c r="AI63" s="105"/>
      <c r="AJ63" s="106"/>
      <c r="AK63" s="105"/>
      <c r="AL63" s="106"/>
      <c r="AM63" s="105"/>
      <c r="AN63" s="104">
        <v>1948</v>
      </c>
      <c r="AO63" s="105">
        <v>-0.15780371811500216</v>
      </c>
      <c r="AP63" s="104">
        <v>995</v>
      </c>
      <c r="AQ63" s="105">
        <v>0</v>
      </c>
      <c r="AR63" s="106">
        <v>1285</v>
      </c>
      <c r="AS63" s="105">
        <v>-3.5285285285285295E-2</v>
      </c>
      <c r="AT63" s="106">
        <v>2280</v>
      </c>
      <c r="AU63" s="105">
        <v>-2.0197679415556502E-2</v>
      </c>
    </row>
    <row r="64" spans="2:47" x14ac:dyDescent="0.25">
      <c r="B64" s="678">
        <v>1987</v>
      </c>
      <c r="C64" s="120" t="s">
        <v>185</v>
      </c>
      <c r="D64" s="546">
        <v>47192</v>
      </c>
      <c r="E64" s="101">
        <v>9.897070467141722E-2</v>
      </c>
      <c r="F64" s="547">
        <v>40263</v>
      </c>
      <c r="G64" s="101">
        <v>0.2404646004066795</v>
      </c>
      <c r="H64" s="547">
        <v>87455</v>
      </c>
      <c r="I64" s="101">
        <v>0.15988063660477447</v>
      </c>
      <c r="J64" s="546">
        <v>24156</v>
      </c>
      <c r="K64" s="101">
        <v>0.25024584648827708</v>
      </c>
      <c r="L64" s="547">
        <v>30189</v>
      </c>
      <c r="M64" s="101">
        <v>0.32809819189652889</v>
      </c>
      <c r="N64" s="547">
        <v>54345</v>
      </c>
      <c r="O64" s="101">
        <v>0.29232854561019694</v>
      </c>
      <c r="P64" s="546"/>
      <c r="Q64" s="101"/>
      <c r="R64" s="547"/>
      <c r="S64" s="101"/>
      <c r="T64" s="547"/>
      <c r="U64" s="101"/>
      <c r="V64" s="546"/>
      <c r="W64" s="101"/>
      <c r="X64" s="547"/>
      <c r="Y64" s="101"/>
      <c r="Z64" s="547"/>
      <c r="AA64" s="101"/>
      <c r="AB64" s="546">
        <v>19927</v>
      </c>
      <c r="AC64" s="101">
        <v>-2.500244642332905E-2</v>
      </c>
      <c r="AD64" s="547">
        <v>9194</v>
      </c>
      <c r="AE64" s="101">
        <v>5.2547223812249522E-2</v>
      </c>
      <c r="AF64" s="547">
        <v>29121</v>
      </c>
      <c r="AG64" s="101">
        <v>-1.7824700922085546E-3</v>
      </c>
      <c r="AH64" s="546"/>
      <c r="AI64" s="101"/>
      <c r="AJ64" s="547"/>
      <c r="AK64" s="101"/>
      <c r="AL64" s="547"/>
      <c r="AM64" s="101"/>
      <c r="AN64" s="546">
        <v>2234</v>
      </c>
      <c r="AO64" s="101">
        <v>4.6860356138706649E-2</v>
      </c>
      <c r="AP64" s="546">
        <v>995</v>
      </c>
      <c r="AQ64" s="101">
        <v>-0.20272435897435892</v>
      </c>
      <c r="AR64" s="547">
        <v>760</v>
      </c>
      <c r="AS64" s="101">
        <v>-4.1614123581336648E-2</v>
      </c>
      <c r="AT64" s="547">
        <v>1755</v>
      </c>
      <c r="AU64" s="101">
        <v>-0.14012738853503182</v>
      </c>
    </row>
    <row r="65" spans="2:47" ht="15.75" x14ac:dyDescent="0.25">
      <c r="B65" s="679"/>
      <c r="C65" s="548" t="s">
        <v>186</v>
      </c>
      <c r="D65" s="104">
        <v>50117</v>
      </c>
      <c r="E65" s="105">
        <v>0.12617410453462763</v>
      </c>
      <c r="F65" s="106">
        <v>45636</v>
      </c>
      <c r="G65" s="105">
        <v>0.33908450704225346</v>
      </c>
      <c r="H65" s="106">
        <v>95753</v>
      </c>
      <c r="I65" s="105">
        <v>0.21851060039194725</v>
      </c>
      <c r="J65" s="104">
        <v>26979</v>
      </c>
      <c r="K65" s="105">
        <v>0.2988782437051658</v>
      </c>
      <c r="L65" s="106">
        <v>34595</v>
      </c>
      <c r="M65" s="105">
        <v>0.42995907907245901</v>
      </c>
      <c r="N65" s="106">
        <v>61574</v>
      </c>
      <c r="O65" s="105">
        <v>0.36940663642024729</v>
      </c>
      <c r="P65" s="104"/>
      <c r="Q65" s="105"/>
      <c r="R65" s="106"/>
      <c r="S65" s="105"/>
      <c r="T65" s="106"/>
      <c r="U65" s="105"/>
      <c r="V65" s="104"/>
      <c r="W65" s="105"/>
      <c r="X65" s="106"/>
      <c r="Y65" s="105"/>
      <c r="Z65" s="106"/>
      <c r="AA65" s="105"/>
      <c r="AB65" s="104">
        <v>20029</v>
      </c>
      <c r="AC65" s="105">
        <v>-2.0011742831979595E-2</v>
      </c>
      <c r="AD65" s="106">
        <v>9510</v>
      </c>
      <c r="AE65" s="105">
        <v>6.9139966273187081E-2</v>
      </c>
      <c r="AF65" s="106">
        <v>29539</v>
      </c>
      <c r="AG65" s="105">
        <v>7.0228070773532547E-3</v>
      </c>
      <c r="AH65" s="104"/>
      <c r="AI65" s="105"/>
      <c r="AJ65" s="106"/>
      <c r="AK65" s="105"/>
      <c r="AL65" s="106"/>
      <c r="AM65" s="105"/>
      <c r="AN65" s="104">
        <v>2313</v>
      </c>
      <c r="AO65" s="105">
        <v>3.074866310160429E-2</v>
      </c>
      <c r="AP65" s="104">
        <v>995</v>
      </c>
      <c r="AQ65" s="105">
        <v>-0.20272435897435892</v>
      </c>
      <c r="AR65" s="106">
        <v>1332</v>
      </c>
      <c r="AS65" s="105">
        <v>0.67969735182849944</v>
      </c>
      <c r="AT65" s="106">
        <v>2327</v>
      </c>
      <c r="AU65" s="105">
        <v>0.14012738853503182</v>
      </c>
    </row>
    <row r="66" spans="2:47" x14ac:dyDescent="0.25">
      <c r="B66" s="678">
        <v>1986</v>
      </c>
      <c r="C66" s="120" t="s">
        <v>185</v>
      </c>
      <c r="D66" s="546">
        <v>42942</v>
      </c>
      <c r="E66" s="101">
        <v>2.0266577965739163E-2</v>
      </c>
      <c r="F66" s="547">
        <v>32458</v>
      </c>
      <c r="G66" s="101">
        <v>0.21488191039413107</v>
      </c>
      <c r="H66" s="547">
        <v>75400</v>
      </c>
      <c r="I66" s="101">
        <v>9.5834665581489897E-2</v>
      </c>
      <c r="J66" s="546">
        <v>19321</v>
      </c>
      <c r="K66" s="101">
        <v>6.9882053269837652E-2</v>
      </c>
      <c r="L66" s="547">
        <v>22731</v>
      </c>
      <c r="M66" s="101">
        <v>0.31120212275034609</v>
      </c>
      <c r="N66" s="547">
        <v>42052</v>
      </c>
      <c r="O66" s="101">
        <v>0.18807741206385087</v>
      </c>
      <c r="P66" s="546"/>
      <c r="Q66" s="101"/>
      <c r="R66" s="547"/>
      <c r="S66" s="101"/>
      <c r="T66" s="547"/>
      <c r="U66" s="101"/>
      <c r="V66" s="546"/>
      <c r="W66" s="101"/>
      <c r="X66" s="547"/>
      <c r="Y66" s="101"/>
      <c r="Z66" s="547"/>
      <c r="AA66" s="101"/>
      <c r="AB66" s="546">
        <v>20438</v>
      </c>
      <c r="AC66" s="101">
        <v>-1.8960303364853881E-2</v>
      </c>
      <c r="AD66" s="547">
        <v>8735</v>
      </c>
      <c r="AE66" s="101">
        <v>4.8493578201896481E-2</v>
      </c>
      <c r="AF66" s="547">
        <v>29173</v>
      </c>
      <c r="AG66" s="101">
        <v>3.0859964339602364E-4</v>
      </c>
      <c r="AH66" s="546"/>
      <c r="AI66" s="101"/>
      <c r="AJ66" s="547"/>
      <c r="AK66" s="101"/>
      <c r="AL66" s="547"/>
      <c r="AM66" s="101"/>
      <c r="AN66" s="546">
        <v>2134</v>
      </c>
      <c r="AO66" s="101">
        <v>2.8195488721804995E-3</v>
      </c>
      <c r="AP66" s="546">
        <v>1248</v>
      </c>
      <c r="AQ66" s="101">
        <v>-1.5772870662460581E-2</v>
      </c>
      <c r="AR66" s="547">
        <v>793</v>
      </c>
      <c r="AS66" s="101">
        <v>-0.16614090431125128</v>
      </c>
      <c r="AT66" s="547">
        <v>2041</v>
      </c>
      <c r="AU66" s="101">
        <v>-8.021631365479942E-2</v>
      </c>
    </row>
    <row r="67" spans="2:47" ht="15.75" x14ac:dyDescent="0.25">
      <c r="B67" s="679"/>
      <c r="C67" s="548" t="s">
        <v>186</v>
      </c>
      <c r="D67" s="104">
        <v>44502</v>
      </c>
      <c r="E67" s="105">
        <v>2.7831027553872012E-2</v>
      </c>
      <c r="F67" s="106">
        <v>34080</v>
      </c>
      <c r="G67" s="105">
        <v>0.15890774305437483</v>
      </c>
      <c r="H67" s="106">
        <v>78582</v>
      </c>
      <c r="I67" s="105">
        <v>8.0848371478873249E-2</v>
      </c>
      <c r="J67" s="104">
        <v>20771</v>
      </c>
      <c r="K67" s="105">
        <v>7.8060933201847815E-2</v>
      </c>
      <c r="L67" s="106">
        <v>24193</v>
      </c>
      <c r="M67" s="105">
        <v>0.21414232660845123</v>
      </c>
      <c r="N67" s="106">
        <v>44964</v>
      </c>
      <c r="O67" s="105">
        <v>0.14724568162682106</v>
      </c>
      <c r="P67" s="104"/>
      <c r="Q67" s="105"/>
      <c r="R67" s="106"/>
      <c r="S67" s="105"/>
      <c r="T67" s="106"/>
      <c r="U67" s="105"/>
      <c r="V67" s="104"/>
      <c r="W67" s="105"/>
      <c r="X67" s="106"/>
      <c r="Y67" s="105"/>
      <c r="Z67" s="106"/>
      <c r="AA67" s="105"/>
      <c r="AB67" s="104">
        <v>20438</v>
      </c>
      <c r="AC67" s="105">
        <v>-1.8960303364853881E-2</v>
      </c>
      <c r="AD67" s="106">
        <v>8895</v>
      </c>
      <c r="AE67" s="105">
        <v>6.7698955707598207E-2</v>
      </c>
      <c r="AF67" s="106">
        <v>29333</v>
      </c>
      <c r="AG67" s="105">
        <v>5.7948155259910372E-3</v>
      </c>
      <c r="AH67" s="104"/>
      <c r="AI67" s="105"/>
      <c r="AJ67" s="106"/>
      <c r="AK67" s="105"/>
      <c r="AL67" s="106"/>
      <c r="AM67" s="105"/>
      <c r="AN67" s="104">
        <v>2244</v>
      </c>
      <c r="AO67" s="105">
        <v>5.4511278195488622E-2</v>
      </c>
      <c r="AP67" s="104">
        <v>1248</v>
      </c>
      <c r="AQ67" s="105">
        <v>-1.5772870662460581E-2</v>
      </c>
      <c r="AR67" s="106">
        <v>793</v>
      </c>
      <c r="AS67" s="105">
        <v>-0.16614090431125128</v>
      </c>
      <c r="AT67" s="106">
        <v>2041</v>
      </c>
      <c r="AU67" s="105">
        <v>-8.021631365479942E-2</v>
      </c>
    </row>
    <row r="68" spans="2:47" x14ac:dyDescent="0.25">
      <c r="B68" s="678">
        <v>1985</v>
      </c>
      <c r="C68" s="120" t="s">
        <v>185</v>
      </c>
      <c r="D68" s="546">
        <v>42089</v>
      </c>
      <c r="E68" s="101">
        <v>2.7137174512531503E-2</v>
      </c>
      <c r="F68" s="547">
        <v>26717</v>
      </c>
      <c r="G68" s="101">
        <v>-3.3323684781822127E-2</v>
      </c>
      <c r="H68" s="547">
        <v>68806</v>
      </c>
      <c r="I68" s="101">
        <v>2.7836478904028628E-3</v>
      </c>
      <c r="J68" s="546">
        <v>18059</v>
      </c>
      <c r="K68" s="101">
        <v>0.11744322752304925</v>
      </c>
      <c r="L68" s="547">
        <v>17336</v>
      </c>
      <c r="M68" s="101">
        <v>-3.3344485335117691E-2</v>
      </c>
      <c r="N68" s="547">
        <v>35395</v>
      </c>
      <c r="O68" s="101">
        <v>3.8128757882387454E-2</v>
      </c>
      <c r="P68" s="546"/>
      <c r="Q68" s="101"/>
      <c r="R68" s="547"/>
      <c r="S68" s="101"/>
      <c r="T68" s="547"/>
      <c r="U68" s="101"/>
      <c r="V68" s="546"/>
      <c r="W68" s="101"/>
      <c r="X68" s="547"/>
      <c r="Y68" s="101"/>
      <c r="Z68" s="547"/>
      <c r="AA68" s="101"/>
      <c r="AB68" s="546">
        <v>20833</v>
      </c>
      <c r="AC68" s="101">
        <v>-1.7682006789890625E-2</v>
      </c>
      <c r="AD68" s="547">
        <v>8331</v>
      </c>
      <c r="AE68" s="101">
        <v>-9.3935790725326873E-3</v>
      </c>
      <c r="AF68" s="547">
        <v>29164</v>
      </c>
      <c r="AG68" s="101">
        <v>-1.5328516442703721E-2</v>
      </c>
      <c r="AH68" s="546"/>
      <c r="AI68" s="101"/>
      <c r="AJ68" s="547"/>
      <c r="AK68" s="101"/>
      <c r="AL68" s="547"/>
      <c r="AM68" s="101"/>
      <c r="AN68" s="546">
        <v>2128</v>
      </c>
      <c r="AO68" s="101">
        <v>-0.10173068805403118</v>
      </c>
      <c r="AP68" s="546">
        <v>1268</v>
      </c>
      <c r="AQ68" s="101">
        <v>-0.17555266579973994</v>
      </c>
      <c r="AR68" s="547">
        <v>951</v>
      </c>
      <c r="AS68" s="101">
        <v>-4.4221105527638138E-2</v>
      </c>
      <c r="AT68" s="547">
        <v>2219</v>
      </c>
      <c r="AU68" s="101">
        <v>-0.1239636794315041</v>
      </c>
    </row>
    <row r="69" spans="2:47" ht="15.75" x14ac:dyDescent="0.25">
      <c r="B69" s="679"/>
      <c r="C69" s="548" t="s">
        <v>186</v>
      </c>
      <c r="D69" s="104">
        <v>43297</v>
      </c>
      <c r="E69" s="105">
        <v>5.6617126680820862E-2</v>
      </c>
      <c r="F69" s="106">
        <v>29407</v>
      </c>
      <c r="G69" s="105">
        <v>6.4006078587452109E-2</v>
      </c>
      <c r="H69" s="106">
        <v>72704</v>
      </c>
      <c r="I69" s="105">
        <v>5.9593383370982966E-2</v>
      </c>
      <c r="J69" s="104">
        <v>19267</v>
      </c>
      <c r="K69" s="105">
        <v>0.19219107728482143</v>
      </c>
      <c r="L69" s="106">
        <v>19926</v>
      </c>
      <c r="M69" s="105">
        <v>0.11107393777182994</v>
      </c>
      <c r="N69" s="106">
        <v>39193</v>
      </c>
      <c r="O69" s="105">
        <v>0.14952339052647012</v>
      </c>
      <c r="P69" s="104"/>
      <c r="Q69" s="105"/>
      <c r="R69" s="106"/>
      <c r="S69" s="105"/>
      <c r="T69" s="106"/>
      <c r="U69" s="105"/>
      <c r="V69" s="104"/>
      <c r="W69" s="105"/>
      <c r="X69" s="106"/>
      <c r="Y69" s="105"/>
      <c r="Z69" s="106"/>
      <c r="AA69" s="105"/>
      <c r="AB69" s="104">
        <v>20833</v>
      </c>
      <c r="AC69" s="105">
        <v>-1.7682006789890625E-2</v>
      </c>
      <c r="AD69" s="106">
        <v>8331</v>
      </c>
      <c r="AE69" s="105">
        <v>-9.3935790725326873E-3</v>
      </c>
      <c r="AF69" s="106">
        <v>29164</v>
      </c>
      <c r="AG69" s="105">
        <v>-1.5328516442703721E-2</v>
      </c>
      <c r="AH69" s="104"/>
      <c r="AI69" s="105"/>
      <c r="AJ69" s="106"/>
      <c r="AK69" s="105"/>
      <c r="AL69" s="106"/>
      <c r="AM69" s="105"/>
      <c r="AN69" s="104">
        <v>2128</v>
      </c>
      <c r="AO69" s="105">
        <v>-0.10173068805403118</v>
      </c>
      <c r="AP69" s="104">
        <v>1268</v>
      </c>
      <c r="AQ69" s="105">
        <v>-0.17555266579973994</v>
      </c>
      <c r="AR69" s="106">
        <v>951</v>
      </c>
      <c r="AS69" s="105">
        <v>-4.4221105527638138E-2</v>
      </c>
      <c r="AT69" s="106">
        <v>2219</v>
      </c>
      <c r="AU69" s="105">
        <v>-0.1239636794315041</v>
      </c>
    </row>
    <row r="70" spans="2:47" x14ac:dyDescent="0.25">
      <c r="B70" s="678">
        <v>1984</v>
      </c>
      <c r="C70" s="120" t="s">
        <v>185</v>
      </c>
      <c r="D70" s="546">
        <v>40977</v>
      </c>
      <c r="E70" s="101">
        <v>3.1698474243416097E-2</v>
      </c>
      <c r="F70" s="547">
        <v>27638</v>
      </c>
      <c r="G70" s="101">
        <v>2.7282188522152806E-2</v>
      </c>
      <c r="H70" s="547">
        <v>68615</v>
      </c>
      <c r="I70" s="101">
        <v>2.9915043078862835E-2</v>
      </c>
      <c r="J70" s="546">
        <v>16161</v>
      </c>
      <c r="K70" s="101">
        <v>8.4339774557165903E-2</v>
      </c>
      <c r="L70" s="547">
        <v>17934</v>
      </c>
      <c r="M70" s="101">
        <v>7.2992700729926918E-2</v>
      </c>
      <c r="N70" s="547">
        <v>34095</v>
      </c>
      <c r="O70" s="101">
        <v>7.8341451072174051E-2</v>
      </c>
      <c r="P70" s="546"/>
      <c r="Q70" s="101"/>
      <c r="R70" s="547"/>
      <c r="S70" s="101"/>
      <c r="T70" s="547"/>
      <c r="U70" s="101"/>
      <c r="V70" s="546"/>
      <c r="W70" s="101"/>
      <c r="X70" s="547"/>
      <c r="Y70" s="101"/>
      <c r="Z70" s="547"/>
      <c r="AA70" s="101"/>
      <c r="AB70" s="546">
        <v>21208</v>
      </c>
      <c r="AC70" s="101">
        <v>9.4312930302820064E-5</v>
      </c>
      <c r="AD70" s="547">
        <v>8410</v>
      </c>
      <c r="AE70" s="101">
        <v>-5.4631294964028743E-2</v>
      </c>
      <c r="AF70" s="547">
        <v>29618</v>
      </c>
      <c r="AG70" s="101">
        <v>-1.6078665869377451E-2</v>
      </c>
      <c r="AH70" s="546"/>
      <c r="AI70" s="101"/>
      <c r="AJ70" s="547"/>
      <c r="AK70" s="101"/>
      <c r="AL70" s="547"/>
      <c r="AM70" s="101"/>
      <c r="AN70" s="546">
        <v>2369</v>
      </c>
      <c r="AO70" s="101">
        <v>0</v>
      </c>
      <c r="AP70" s="546">
        <v>1538</v>
      </c>
      <c r="AQ70" s="101">
        <v>0</v>
      </c>
      <c r="AR70" s="547">
        <v>995</v>
      </c>
      <c r="AS70" s="101">
        <v>0</v>
      </c>
      <c r="AT70" s="547">
        <v>2533</v>
      </c>
      <c r="AU70" s="101">
        <v>0</v>
      </c>
    </row>
    <row r="71" spans="2:47" ht="15.75" x14ac:dyDescent="0.25">
      <c r="B71" s="679"/>
      <c r="C71" s="548" t="s">
        <v>186</v>
      </c>
      <c r="D71" s="104">
        <v>40977</v>
      </c>
      <c r="E71" s="105">
        <v>3.1698474243416097E-2</v>
      </c>
      <c r="F71" s="106">
        <v>27638</v>
      </c>
      <c r="G71" s="105">
        <v>2.7282188522152806E-2</v>
      </c>
      <c r="H71" s="106">
        <v>68615</v>
      </c>
      <c r="I71" s="105">
        <v>2.9915043078862835E-2</v>
      </c>
      <c r="J71" s="104">
        <v>16161</v>
      </c>
      <c r="K71" s="105">
        <v>8.4339774557165903E-2</v>
      </c>
      <c r="L71" s="106">
        <v>17934</v>
      </c>
      <c r="M71" s="105">
        <v>7.2992700729926918E-2</v>
      </c>
      <c r="N71" s="106">
        <v>34095</v>
      </c>
      <c r="O71" s="105">
        <v>7.8341451072174051E-2</v>
      </c>
      <c r="P71" s="104"/>
      <c r="Q71" s="105"/>
      <c r="R71" s="106"/>
      <c r="S71" s="105"/>
      <c r="T71" s="106"/>
      <c r="U71" s="105"/>
      <c r="V71" s="104"/>
      <c r="W71" s="105"/>
      <c r="X71" s="106"/>
      <c r="Y71" s="105"/>
      <c r="Z71" s="106"/>
      <c r="AA71" s="105"/>
      <c r="AB71" s="104">
        <v>21208</v>
      </c>
      <c r="AC71" s="105">
        <v>9.4312930302820064E-5</v>
      </c>
      <c r="AD71" s="106">
        <v>8410</v>
      </c>
      <c r="AE71" s="105">
        <v>-5.4631294964028743E-2</v>
      </c>
      <c r="AF71" s="106">
        <v>29618</v>
      </c>
      <c r="AG71" s="105">
        <v>-1.6078665869377451E-2</v>
      </c>
      <c r="AH71" s="104"/>
      <c r="AI71" s="105"/>
      <c r="AJ71" s="106"/>
      <c r="AK71" s="105"/>
      <c r="AL71" s="106"/>
      <c r="AM71" s="105"/>
      <c r="AN71" s="104">
        <v>2369</v>
      </c>
      <c r="AO71" s="105">
        <v>0</v>
      </c>
      <c r="AP71" s="104">
        <v>1538</v>
      </c>
      <c r="AQ71" s="105">
        <v>0</v>
      </c>
      <c r="AR71" s="106">
        <v>995</v>
      </c>
      <c r="AS71" s="105">
        <v>0</v>
      </c>
      <c r="AT71" s="106">
        <v>2533</v>
      </c>
      <c r="AU71" s="105">
        <v>0</v>
      </c>
    </row>
    <row r="72" spans="2:47" x14ac:dyDescent="0.25">
      <c r="B72" s="678">
        <v>1983</v>
      </c>
      <c r="C72" s="120" t="s">
        <v>185</v>
      </c>
      <c r="D72" s="546">
        <v>39718</v>
      </c>
      <c r="E72" s="101">
        <v>3.3838304961216092E-2</v>
      </c>
      <c r="F72" s="547">
        <v>26904</v>
      </c>
      <c r="G72" s="101">
        <v>4.0693176543400877E-2</v>
      </c>
      <c r="H72" s="547">
        <v>66622</v>
      </c>
      <c r="I72" s="101">
        <v>3.6595612260774901E-2</v>
      </c>
      <c r="J72" s="546">
        <v>14904</v>
      </c>
      <c r="K72" s="101">
        <v>6.0631938514090544E-2</v>
      </c>
      <c r="L72" s="547">
        <v>16714</v>
      </c>
      <c r="M72" s="101">
        <v>5.0534255185417987E-2</v>
      </c>
      <c r="N72" s="547">
        <v>31618</v>
      </c>
      <c r="O72" s="101">
        <v>5.52700086776583E-2</v>
      </c>
      <c r="P72" s="546"/>
      <c r="Q72" s="101"/>
      <c r="R72" s="547"/>
      <c r="S72" s="101"/>
      <c r="T72" s="547"/>
      <c r="U72" s="101"/>
      <c r="V72" s="546"/>
      <c r="W72" s="101"/>
      <c r="X72" s="547"/>
      <c r="Y72" s="101"/>
      <c r="Z72" s="547"/>
      <c r="AA72" s="101"/>
      <c r="AB72" s="546">
        <v>21206</v>
      </c>
      <c r="AC72" s="101">
        <v>3.1219607080334555E-2</v>
      </c>
      <c r="AD72" s="547">
        <v>8896</v>
      </c>
      <c r="AE72" s="101">
        <v>2.5593728383675352E-2</v>
      </c>
      <c r="AF72" s="547">
        <v>30102</v>
      </c>
      <c r="AG72" s="101">
        <v>2.9550584855325246E-2</v>
      </c>
      <c r="AH72" s="546"/>
      <c r="AI72" s="101"/>
      <c r="AJ72" s="547"/>
      <c r="AK72" s="101"/>
      <c r="AL72" s="547"/>
      <c r="AM72" s="101"/>
      <c r="AN72" s="546">
        <v>2369</v>
      </c>
      <c r="AO72" s="101">
        <v>-7.5692547795552123E-2</v>
      </c>
      <c r="AP72" s="546">
        <v>1538</v>
      </c>
      <c r="AQ72" s="101">
        <v>0</v>
      </c>
      <c r="AR72" s="547">
        <v>995</v>
      </c>
      <c r="AS72" s="101">
        <v>2.6831785345717174E-2</v>
      </c>
      <c r="AT72" s="547">
        <v>2533</v>
      </c>
      <c r="AU72" s="101">
        <v>1.0370961308336701E-2</v>
      </c>
    </row>
    <row r="73" spans="2:47" ht="15.75" x14ac:dyDescent="0.25">
      <c r="B73" s="679"/>
      <c r="C73" s="548" t="s">
        <v>186</v>
      </c>
      <c r="D73" s="104">
        <v>39718</v>
      </c>
      <c r="E73" s="105">
        <v>3.3838304961216092E-2</v>
      </c>
      <c r="F73" s="106">
        <v>26904</v>
      </c>
      <c r="G73" s="105">
        <v>4.0693176543400877E-2</v>
      </c>
      <c r="H73" s="106">
        <v>66622</v>
      </c>
      <c r="I73" s="105">
        <v>3.6595612260774901E-2</v>
      </c>
      <c r="J73" s="104">
        <v>14904</v>
      </c>
      <c r="K73" s="105">
        <v>6.0631938514090544E-2</v>
      </c>
      <c r="L73" s="106">
        <v>16714</v>
      </c>
      <c r="M73" s="105">
        <v>5.0534255185417987E-2</v>
      </c>
      <c r="N73" s="106">
        <v>31618</v>
      </c>
      <c r="O73" s="105">
        <v>5.52700086776583E-2</v>
      </c>
      <c r="P73" s="104"/>
      <c r="Q73" s="105"/>
      <c r="R73" s="106"/>
      <c r="S73" s="105"/>
      <c r="T73" s="106"/>
      <c r="U73" s="105"/>
      <c r="V73" s="104"/>
      <c r="W73" s="105"/>
      <c r="X73" s="106"/>
      <c r="Y73" s="105"/>
      <c r="Z73" s="106"/>
      <c r="AA73" s="105"/>
      <c r="AB73" s="104">
        <v>21206</v>
      </c>
      <c r="AC73" s="105">
        <v>3.1219607080334555E-2</v>
      </c>
      <c r="AD73" s="106">
        <v>8896</v>
      </c>
      <c r="AE73" s="105">
        <v>2.5593728383675352E-2</v>
      </c>
      <c r="AF73" s="106">
        <v>30102</v>
      </c>
      <c r="AG73" s="105">
        <v>2.9550584855325246E-2</v>
      </c>
      <c r="AH73" s="104"/>
      <c r="AI73" s="105"/>
      <c r="AJ73" s="106"/>
      <c r="AK73" s="105"/>
      <c r="AL73" s="106"/>
      <c r="AM73" s="105"/>
      <c r="AN73" s="104">
        <v>2369</v>
      </c>
      <c r="AO73" s="105">
        <v>-7.5692547795552123E-2</v>
      </c>
      <c r="AP73" s="104">
        <v>1538</v>
      </c>
      <c r="AQ73" s="105">
        <v>0</v>
      </c>
      <c r="AR73" s="106">
        <v>995</v>
      </c>
      <c r="AS73" s="105">
        <v>2.6831785345717174E-2</v>
      </c>
      <c r="AT73" s="106">
        <v>2533</v>
      </c>
      <c r="AU73" s="105">
        <v>1.0370961308336701E-2</v>
      </c>
    </row>
    <row r="74" spans="2:47" x14ac:dyDescent="0.25">
      <c r="B74" s="678">
        <v>1982</v>
      </c>
      <c r="C74" s="120" t="s">
        <v>185</v>
      </c>
      <c r="D74" s="546">
        <v>38418</v>
      </c>
      <c r="E74" s="101">
        <v>2.4004592182851336E-3</v>
      </c>
      <c r="F74" s="547">
        <v>25852</v>
      </c>
      <c r="G74" s="101">
        <v>-8.2448979591836724E-2</v>
      </c>
      <c r="H74" s="547">
        <v>64270</v>
      </c>
      <c r="I74" s="101">
        <v>-3.3548367693718939E-2</v>
      </c>
      <c r="J74" s="546">
        <v>14052</v>
      </c>
      <c r="K74" s="101">
        <v>-2.8148557991562351E-2</v>
      </c>
      <c r="L74" s="547">
        <v>15910</v>
      </c>
      <c r="M74" s="101">
        <v>3.4056934875861256E-2</v>
      </c>
      <c r="N74" s="547">
        <v>29962</v>
      </c>
      <c r="O74" s="101">
        <v>3.9202546490200163E-3</v>
      </c>
      <c r="P74" s="546"/>
      <c r="Q74" s="101"/>
      <c r="R74" s="547"/>
      <c r="S74" s="101"/>
      <c r="T74" s="547"/>
      <c r="U74" s="101"/>
      <c r="V74" s="546"/>
      <c r="W74" s="101"/>
      <c r="X74" s="547"/>
      <c r="Y74" s="101"/>
      <c r="Z74" s="547"/>
      <c r="AA74" s="101"/>
      <c r="AB74" s="546">
        <v>20564</v>
      </c>
      <c r="AC74" s="101">
        <v>4.8060751235920796E-2</v>
      </c>
      <c r="AD74" s="547">
        <v>8674</v>
      </c>
      <c r="AE74" s="101">
        <v>-0.19543641591689087</v>
      </c>
      <c r="AF74" s="547">
        <v>29238</v>
      </c>
      <c r="AG74" s="101">
        <v>-3.8286954805604845E-2</v>
      </c>
      <c r="AH74" s="546"/>
      <c r="AI74" s="101"/>
      <c r="AJ74" s="547"/>
      <c r="AK74" s="101"/>
      <c r="AL74" s="547"/>
      <c r="AM74" s="101"/>
      <c r="AN74" s="546">
        <v>2563</v>
      </c>
      <c r="AO74" s="101">
        <v>-0.14708818635607324</v>
      </c>
      <c r="AP74" s="546">
        <v>1538</v>
      </c>
      <c r="AQ74" s="101">
        <v>-1.8506700701978351E-2</v>
      </c>
      <c r="AR74" s="547">
        <v>969</v>
      </c>
      <c r="AS74" s="101">
        <v>-0.42390011890606416</v>
      </c>
      <c r="AT74" s="547">
        <v>2507</v>
      </c>
      <c r="AU74" s="101">
        <v>-0.22837796244998465</v>
      </c>
    </row>
    <row r="75" spans="2:47" ht="15.75" x14ac:dyDescent="0.25">
      <c r="B75" s="679"/>
      <c r="C75" s="548" t="s">
        <v>186</v>
      </c>
      <c r="D75" s="104">
        <v>38418</v>
      </c>
      <c r="E75" s="105">
        <v>2.4004592182851336E-3</v>
      </c>
      <c r="F75" s="106">
        <v>25852</v>
      </c>
      <c r="G75" s="105">
        <v>-8.2448979591836724E-2</v>
      </c>
      <c r="H75" s="106">
        <v>64270</v>
      </c>
      <c r="I75" s="105">
        <v>-3.3548367693718939E-2</v>
      </c>
      <c r="J75" s="104">
        <v>14052</v>
      </c>
      <c r="K75" s="105">
        <v>-2.8148557991562351E-2</v>
      </c>
      <c r="L75" s="106">
        <v>15910</v>
      </c>
      <c r="M75" s="105">
        <v>3.4056934875861256E-2</v>
      </c>
      <c r="N75" s="106">
        <v>29962</v>
      </c>
      <c r="O75" s="105">
        <v>3.9202546490200163E-3</v>
      </c>
      <c r="P75" s="104"/>
      <c r="Q75" s="105"/>
      <c r="R75" s="106"/>
      <c r="S75" s="105"/>
      <c r="T75" s="106"/>
      <c r="U75" s="105"/>
      <c r="V75" s="104"/>
      <c r="W75" s="105"/>
      <c r="X75" s="106"/>
      <c r="Y75" s="105"/>
      <c r="Z75" s="106"/>
      <c r="AA75" s="105"/>
      <c r="AB75" s="104">
        <v>20564</v>
      </c>
      <c r="AC75" s="105">
        <v>4.8060751235920796E-2</v>
      </c>
      <c r="AD75" s="106">
        <v>8674</v>
      </c>
      <c r="AE75" s="105">
        <v>-0.19543641591689087</v>
      </c>
      <c r="AF75" s="106">
        <v>29238</v>
      </c>
      <c r="AG75" s="105">
        <v>-3.8286954805604845E-2</v>
      </c>
      <c r="AH75" s="104"/>
      <c r="AI75" s="105"/>
      <c r="AJ75" s="106"/>
      <c r="AK75" s="105"/>
      <c r="AL75" s="106"/>
      <c r="AM75" s="105"/>
      <c r="AN75" s="104">
        <v>2563</v>
      </c>
      <c r="AO75" s="105">
        <v>-0.14708818635607324</v>
      </c>
      <c r="AP75" s="104">
        <v>1538</v>
      </c>
      <c r="AQ75" s="105">
        <v>-1.8506700701978351E-2</v>
      </c>
      <c r="AR75" s="106">
        <v>969</v>
      </c>
      <c r="AS75" s="105">
        <v>-0.42390011890606416</v>
      </c>
      <c r="AT75" s="106">
        <v>2507</v>
      </c>
      <c r="AU75" s="105">
        <v>-0.22837796244998465</v>
      </c>
    </row>
    <row r="76" spans="2:47" x14ac:dyDescent="0.25">
      <c r="B76" s="678">
        <v>1981</v>
      </c>
      <c r="C76" s="120" t="s">
        <v>185</v>
      </c>
      <c r="D76" s="546">
        <v>38326</v>
      </c>
      <c r="E76" s="101">
        <v>8.7046543948719357E-2</v>
      </c>
      <c r="F76" s="547">
        <v>28175</v>
      </c>
      <c r="G76" s="101">
        <v>-3.5598151634434361E-2</v>
      </c>
      <c r="H76" s="547">
        <v>66501</v>
      </c>
      <c r="I76" s="101">
        <v>3.1471026181908446E-2</v>
      </c>
      <c r="J76" s="546">
        <v>14459</v>
      </c>
      <c r="K76" s="101">
        <v>0.45565287425752543</v>
      </c>
      <c r="L76" s="547">
        <v>15386</v>
      </c>
      <c r="M76" s="101">
        <v>-9.2217829960469677E-2</v>
      </c>
      <c r="N76" s="547">
        <v>29845</v>
      </c>
      <c r="O76" s="101">
        <v>0.11022245368648176</v>
      </c>
      <c r="P76" s="546"/>
      <c r="Q76" s="101"/>
      <c r="R76" s="547"/>
      <c r="S76" s="101"/>
      <c r="T76" s="547"/>
      <c r="U76" s="101"/>
      <c r="V76" s="546"/>
      <c r="W76" s="101"/>
      <c r="X76" s="547"/>
      <c r="Y76" s="101"/>
      <c r="Z76" s="547"/>
      <c r="AA76" s="101"/>
      <c r="AB76" s="546">
        <v>19621</v>
      </c>
      <c r="AC76" s="101">
        <v>-6.6111375535459316E-2</v>
      </c>
      <c r="AD76" s="547">
        <v>10781</v>
      </c>
      <c r="AE76" s="101">
        <v>2.901593967738858E-2</v>
      </c>
      <c r="AF76" s="547">
        <v>30402</v>
      </c>
      <c r="AG76" s="101">
        <v>-3.445866548099219E-2</v>
      </c>
      <c r="AH76" s="546"/>
      <c r="AI76" s="101"/>
      <c r="AJ76" s="547"/>
      <c r="AK76" s="101"/>
      <c r="AL76" s="547"/>
      <c r="AM76" s="101"/>
      <c r="AN76" s="546">
        <v>3005</v>
      </c>
      <c r="AO76" s="101">
        <v>-1.2487676634899803E-2</v>
      </c>
      <c r="AP76" s="546">
        <v>1567</v>
      </c>
      <c r="AQ76" s="101">
        <v>-1.8785222291797132E-2</v>
      </c>
      <c r="AR76" s="547">
        <v>1682</v>
      </c>
      <c r="AS76" s="101">
        <v>0.14969241285030765</v>
      </c>
      <c r="AT76" s="547">
        <v>3249</v>
      </c>
      <c r="AU76" s="101">
        <v>6.1764705882352944E-2</v>
      </c>
    </row>
    <row r="77" spans="2:47" ht="15.75" x14ac:dyDescent="0.25">
      <c r="B77" s="679"/>
      <c r="C77" s="548" t="s">
        <v>186</v>
      </c>
      <c r="D77" s="104">
        <v>38326</v>
      </c>
      <c r="E77" s="105">
        <v>8.7046543948719357E-2</v>
      </c>
      <c r="F77" s="106">
        <v>28175</v>
      </c>
      <c r="G77" s="105">
        <v>-3.5598151634434361E-2</v>
      </c>
      <c r="H77" s="106">
        <v>66501</v>
      </c>
      <c r="I77" s="105">
        <v>3.1471026181908446E-2</v>
      </c>
      <c r="J77" s="104">
        <v>14459</v>
      </c>
      <c r="K77" s="105">
        <v>0.45565287425752543</v>
      </c>
      <c r="L77" s="106">
        <v>15386</v>
      </c>
      <c r="M77" s="105">
        <v>-9.2217829960469677E-2</v>
      </c>
      <c r="N77" s="106">
        <v>29845</v>
      </c>
      <c r="O77" s="105">
        <v>0.11022245368648176</v>
      </c>
      <c r="P77" s="104"/>
      <c r="Q77" s="105"/>
      <c r="R77" s="106"/>
      <c r="S77" s="105"/>
      <c r="T77" s="106"/>
      <c r="U77" s="105"/>
      <c r="V77" s="104"/>
      <c r="W77" s="105"/>
      <c r="X77" s="106"/>
      <c r="Y77" s="105"/>
      <c r="Z77" s="106"/>
      <c r="AA77" s="105"/>
      <c r="AB77" s="104">
        <v>19621</v>
      </c>
      <c r="AC77" s="105">
        <v>-6.6111375535459316E-2</v>
      </c>
      <c r="AD77" s="106">
        <v>10781</v>
      </c>
      <c r="AE77" s="105">
        <v>2.901593967738858E-2</v>
      </c>
      <c r="AF77" s="106">
        <v>30402</v>
      </c>
      <c r="AG77" s="105">
        <v>-3.445866548099219E-2</v>
      </c>
      <c r="AH77" s="104"/>
      <c r="AI77" s="105"/>
      <c r="AJ77" s="106"/>
      <c r="AK77" s="105"/>
      <c r="AL77" s="106"/>
      <c r="AM77" s="105"/>
      <c r="AN77" s="104">
        <v>3005</v>
      </c>
      <c r="AO77" s="105">
        <v>-1.2487676634899803E-2</v>
      </c>
      <c r="AP77" s="104">
        <v>1567</v>
      </c>
      <c r="AQ77" s="105">
        <v>-1.8785222291797132E-2</v>
      </c>
      <c r="AR77" s="106">
        <v>1682</v>
      </c>
      <c r="AS77" s="105">
        <v>0.14969241285030765</v>
      </c>
      <c r="AT77" s="106">
        <v>3249</v>
      </c>
      <c r="AU77" s="105">
        <v>6.1764705882352944E-2</v>
      </c>
    </row>
    <row r="78" spans="2:47" x14ac:dyDescent="0.25">
      <c r="B78" s="678">
        <v>1980</v>
      </c>
      <c r="C78" s="120" t="s">
        <v>185</v>
      </c>
      <c r="D78" s="546">
        <v>35257</v>
      </c>
      <c r="E78" s="101">
        <v>2.6016354800221242E-2</v>
      </c>
      <c r="F78" s="547">
        <v>29215</v>
      </c>
      <c r="G78" s="101">
        <v>5.8876187852912043E-3</v>
      </c>
      <c r="H78" s="547">
        <v>64472</v>
      </c>
      <c r="I78" s="101">
        <v>1.6796252779661458E-2</v>
      </c>
      <c r="J78" s="546">
        <v>9933</v>
      </c>
      <c r="K78" s="101">
        <v>0.13222386868802016</v>
      </c>
      <c r="L78" s="547">
        <v>16949</v>
      </c>
      <c r="M78" s="101">
        <v>1.5639980824544653E-2</v>
      </c>
      <c r="N78" s="547">
        <v>26882</v>
      </c>
      <c r="O78" s="101">
        <v>5.5810847963552179E-2</v>
      </c>
      <c r="P78" s="546"/>
      <c r="Q78" s="101"/>
      <c r="R78" s="547"/>
      <c r="S78" s="101"/>
      <c r="T78" s="547"/>
      <c r="U78" s="101"/>
      <c r="V78" s="546"/>
      <c r="W78" s="101"/>
      <c r="X78" s="547"/>
      <c r="Y78" s="101"/>
      <c r="Z78" s="547"/>
      <c r="AA78" s="101"/>
      <c r="AB78" s="546">
        <v>21010</v>
      </c>
      <c r="AC78" s="101">
        <v>-1.2502350065801804E-2</v>
      </c>
      <c r="AD78" s="547">
        <v>10477</v>
      </c>
      <c r="AE78" s="101">
        <v>-8.5170814800794581E-3</v>
      </c>
      <c r="AF78" s="547">
        <v>31487</v>
      </c>
      <c r="AG78" s="101">
        <v>-1.1179851144678565E-2</v>
      </c>
      <c r="AH78" s="546"/>
      <c r="AI78" s="101"/>
      <c r="AJ78" s="547"/>
      <c r="AK78" s="101"/>
      <c r="AL78" s="547"/>
      <c r="AM78" s="101"/>
      <c r="AN78" s="546">
        <v>3043</v>
      </c>
      <c r="AO78" s="101">
        <v>0</v>
      </c>
      <c r="AP78" s="546">
        <v>1597</v>
      </c>
      <c r="AQ78" s="101">
        <v>0</v>
      </c>
      <c r="AR78" s="547">
        <v>1463</v>
      </c>
      <c r="AS78" s="101">
        <v>0</v>
      </c>
      <c r="AT78" s="547">
        <v>3060</v>
      </c>
      <c r="AU78" s="101">
        <v>0</v>
      </c>
    </row>
    <row r="79" spans="2:47" ht="15.75" x14ac:dyDescent="0.25">
      <c r="B79" s="679"/>
      <c r="C79" s="548" t="s">
        <v>186</v>
      </c>
      <c r="D79" s="104">
        <v>35257</v>
      </c>
      <c r="E79" s="105">
        <v>2.6016354800221242E-2</v>
      </c>
      <c r="F79" s="106">
        <v>29215</v>
      </c>
      <c r="G79" s="105">
        <v>5.8876187852912043E-3</v>
      </c>
      <c r="H79" s="106">
        <v>64472</v>
      </c>
      <c r="I79" s="105">
        <v>1.6796252779661458E-2</v>
      </c>
      <c r="J79" s="104">
        <v>9933</v>
      </c>
      <c r="K79" s="105">
        <v>0.13222386868802016</v>
      </c>
      <c r="L79" s="106">
        <v>16949</v>
      </c>
      <c r="M79" s="105">
        <v>1.5639980824544653E-2</v>
      </c>
      <c r="N79" s="106">
        <v>26882</v>
      </c>
      <c r="O79" s="105">
        <v>5.5810847963552179E-2</v>
      </c>
      <c r="P79" s="104"/>
      <c r="Q79" s="105"/>
      <c r="R79" s="106"/>
      <c r="S79" s="105"/>
      <c r="T79" s="106"/>
      <c r="U79" s="105"/>
      <c r="V79" s="104"/>
      <c r="W79" s="105"/>
      <c r="X79" s="106"/>
      <c r="Y79" s="105"/>
      <c r="Z79" s="106"/>
      <c r="AA79" s="105"/>
      <c r="AB79" s="104">
        <v>21010</v>
      </c>
      <c r="AC79" s="105">
        <v>-1.2502350065801804E-2</v>
      </c>
      <c r="AD79" s="106">
        <v>10477</v>
      </c>
      <c r="AE79" s="105">
        <v>-8.5170814800794581E-3</v>
      </c>
      <c r="AF79" s="106">
        <v>31487</v>
      </c>
      <c r="AG79" s="105">
        <v>-1.1179851144678565E-2</v>
      </c>
      <c r="AH79" s="104"/>
      <c r="AI79" s="105"/>
      <c r="AJ79" s="106"/>
      <c r="AK79" s="105"/>
      <c r="AL79" s="106"/>
      <c r="AM79" s="105"/>
      <c r="AN79" s="104">
        <v>3043</v>
      </c>
      <c r="AO79" s="105">
        <v>0</v>
      </c>
      <c r="AP79" s="104">
        <v>1597</v>
      </c>
      <c r="AQ79" s="105">
        <v>0</v>
      </c>
      <c r="AR79" s="106">
        <v>1463</v>
      </c>
      <c r="AS79" s="105">
        <v>0</v>
      </c>
      <c r="AT79" s="106">
        <v>3060</v>
      </c>
      <c r="AU79" s="105">
        <v>0</v>
      </c>
    </row>
    <row r="80" spans="2:47" x14ac:dyDescent="0.25">
      <c r="B80" s="678">
        <v>1979</v>
      </c>
      <c r="C80" s="120" t="s">
        <v>185</v>
      </c>
      <c r="D80" s="546">
        <v>34363</v>
      </c>
      <c r="E80" s="101">
        <v>2.9771460260938909E-3</v>
      </c>
      <c r="F80" s="547">
        <v>29044</v>
      </c>
      <c r="G80" s="101">
        <v>0.1011943127962085</v>
      </c>
      <c r="H80" s="547">
        <v>63407</v>
      </c>
      <c r="I80" s="101">
        <v>4.5698924731182755E-2</v>
      </c>
      <c r="J80" s="546">
        <v>8773</v>
      </c>
      <c r="K80" s="101">
        <v>0</v>
      </c>
      <c r="L80" s="547">
        <v>16688</v>
      </c>
      <c r="M80" s="101">
        <v>0.1071452265640549</v>
      </c>
      <c r="N80" s="547">
        <v>25461</v>
      </c>
      <c r="O80" s="101">
        <v>6.7726243395118679E-2</v>
      </c>
      <c r="P80" s="546"/>
      <c r="Q80" s="101"/>
      <c r="R80" s="547"/>
      <c r="S80" s="101"/>
      <c r="T80" s="547"/>
      <c r="U80" s="101"/>
      <c r="V80" s="546"/>
      <c r="W80" s="101"/>
      <c r="X80" s="547"/>
      <c r="Y80" s="101"/>
      <c r="Z80" s="547"/>
      <c r="AA80" s="101"/>
      <c r="AB80" s="546">
        <v>21276</v>
      </c>
      <c r="AC80" s="101">
        <v>4.8172286766789973E-3</v>
      </c>
      <c r="AD80" s="547">
        <v>10567</v>
      </c>
      <c r="AE80" s="101">
        <v>4.7378332837744175E-2</v>
      </c>
      <c r="AF80" s="547">
        <v>31843</v>
      </c>
      <c r="AG80" s="101">
        <v>1.8552282250583696E-2</v>
      </c>
      <c r="AH80" s="546"/>
      <c r="AI80" s="101"/>
      <c r="AJ80" s="547"/>
      <c r="AK80" s="101"/>
      <c r="AL80" s="547"/>
      <c r="AM80" s="101"/>
      <c r="AN80" s="546">
        <v>3043</v>
      </c>
      <c r="AO80" s="101">
        <v>0</v>
      </c>
      <c r="AP80" s="546">
        <v>1597</v>
      </c>
      <c r="AQ80" s="101">
        <v>0</v>
      </c>
      <c r="AR80" s="547">
        <v>1463</v>
      </c>
      <c r="AS80" s="101">
        <v>0.21511627906976738</v>
      </c>
      <c r="AT80" s="547">
        <v>3060</v>
      </c>
      <c r="AU80" s="101">
        <v>9.2466976079971452E-2</v>
      </c>
    </row>
    <row r="81" spans="2:47" ht="15.75" x14ac:dyDescent="0.25">
      <c r="B81" s="679"/>
      <c r="C81" s="548" t="s">
        <v>186</v>
      </c>
      <c r="D81" s="104">
        <v>34363</v>
      </c>
      <c r="E81" s="105">
        <v>2.9771460260938909E-3</v>
      </c>
      <c r="F81" s="106">
        <v>29044</v>
      </c>
      <c r="G81" s="105">
        <v>0.1011943127962085</v>
      </c>
      <c r="H81" s="106">
        <v>63407</v>
      </c>
      <c r="I81" s="105">
        <v>4.5698924731182755E-2</v>
      </c>
      <c r="J81" s="104">
        <v>8773</v>
      </c>
      <c r="K81" s="105">
        <v>0</v>
      </c>
      <c r="L81" s="106">
        <v>16688</v>
      </c>
      <c r="M81" s="105">
        <v>0.1071452265640549</v>
      </c>
      <c r="N81" s="106">
        <v>25461</v>
      </c>
      <c r="O81" s="105">
        <v>6.7726243395118679E-2</v>
      </c>
      <c r="P81" s="104"/>
      <c r="Q81" s="105"/>
      <c r="R81" s="106"/>
      <c r="S81" s="105"/>
      <c r="T81" s="106"/>
      <c r="U81" s="105"/>
      <c r="V81" s="104"/>
      <c r="W81" s="105"/>
      <c r="X81" s="106"/>
      <c r="Y81" s="105"/>
      <c r="Z81" s="106"/>
      <c r="AA81" s="105"/>
      <c r="AB81" s="104">
        <v>21276</v>
      </c>
      <c r="AC81" s="105">
        <v>4.8172286766789973E-3</v>
      </c>
      <c r="AD81" s="106">
        <v>10567</v>
      </c>
      <c r="AE81" s="105">
        <v>4.7378332837744175E-2</v>
      </c>
      <c r="AF81" s="106">
        <v>31843</v>
      </c>
      <c r="AG81" s="105">
        <v>1.8552282250583696E-2</v>
      </c>
      <c r="AH81" s="104"/>
      <c r="AI81" s="105"/>
      <c r="AJ81" s="106"/>
      <c r="AK81" s="105"/>
      <c r="AL81" s="106"/>
      <c r="AM81" s="105"/>
      <c r="AN81" s="104">
        <v>3043</v>
      </c>
      <c r="AO81" s="105">
        <v>0</v>
      </c>
      <c r="AP81" s="104">
        <v>1597</v>
      </c>
      <c r="AQ81" s="105">
        <v>0</v>
      </c>
      <c r="AR81" s="106">
        <v>1463</v>
      </c>
      <c r="AS81" s="105">
        <v>0.21511627906976738</v>
      </c>
      <c r="AT81" s="106">
        <v>3060</v>
      </c>
      <c r="AU81" s="105">
        <v>9.2466976079971452E-2</v>
      </c>
    </row>
    <row r="82" spans="2:47" x14ac:dyDescent="0.25">
      <c r="B82" s="678">
        <v>1978</v>
      </c>
      <c r="C82" s="120" t="s">
        <v>185</v>
      </c>
      <c r="D82" s="546">
        <v>34261</v>
      </c>
      <c r="E82" s="101"/>
      <c r="F82" s="547">
        <v>26375</v>
      </c>
      <c r="G82" s="101"/>
      <c r="H82" s="547">
        <v>60636</v>
      </c>
      <c r="I82" s="101"/>
      <c r="J82" s="546">
        <v>8773</v>
      </c>
      <c r="K82" s="101"/>
      <c r="L82" s="547">
        <v>15073</v>
      </c>
      <c r="M82" s="101"/>
      <c r="N82" s="547">
        <v>23846</v>
      </c>
      <c r="O82" s="101"/>
      <c r="P82" s="546"/>
      <c r="Q82" s="101"/>
      <c r="R82" s="547"/>
      <c r="S82" s="101"/>
      <c r="T82" s="547"/>
      <c r="U82" s="101"/>
      <c r="V82" s="546"/>
      <c r="W82" s="101"/>
      <c r="X82" s="547"/>
      <c r="Y82" s="101"/>
      <c r="Z82" s="547"/>
      <c r="AA82" s="101"/>
      <c r="AB82" s="546">
        <v>21174</v>
      </c>
      <c r="AC82" s="101"/>
      <c r="AD82" s="547">
        <v>10089</v>
      </c>
      <c r="AE82" s="101"/>
      <c r="AF82" s="547">
        <v>31263</v>
      </c>
      <c r="AG82" s="101"/>
      <c r="AH82" s="546"/>
      <c r="AI82" s="101"/>
      <c r="AJ82" s="547"/>
      <c r="AK82" s="101"/>
      <c r="AL82" s="547"/>
      <c r="AM82" s="101"/>
      <c r="AN82" s="546">
        <v>3043</v>
      </c>
      <c r="AO82" s="101"/>
      <c r="AP82" s="546">
        <v>1597</v>
      </c>
      <c r="AQ82" s="101"/>
      <c r="AR82" s="547">
        <v>1204</v>
      </c>
      <c r="AS82" s="101"/>
      <c r="AT82" s="547">
        <v>2801</v>
      </c>
      <c r="AU82" s="101"/>
    </row>
    <row r="83" spans="2:47" ht="15.75" x14ac:dyDescent="0.25">
      <c r="B83" s="679"/>
      <c r="C83" s="548" t="s">
        <v>186</v>
      </c>
      <c r="D83" s="104">
        <v>34261</v>
      </c>
      <c r="E83" s="105"/>
      <c r="F83" s="106">
        <v>26375</v>
      </c>
      <c r="G83" s="105"/>
      <c r="H83" s="106">
        <v>60636</v>
      </c>
      <c r="I83" s="105"/>
      <c r="J83" s="104">
        <v>8773</v>
      </c>
      <c r="K83" s="105"/>
      <c r="L83" s="106">
        <v>15073</v>
      </c>
      <c r="M83" s="105"/>
      <c r="N83" s="106">
        <v>23846</v>
      </c>
      <c r="O83" s="105"/>
      <c r="P83" s="104"/>
      <c r="Q83" s="105"/>
      <c r="R83" s="106"/>
      <c r="S83" s="105"/>
      <c r="T83" s="106"/>
      <c r="U83" s="105"/>
      <c r="V83" s="104"/>
      <c r="W83" s="105"/>
      <c r="X83" s="106"/>
      <c r="Y83" s="105"/>
      <c r="Z83" s="106"/>
      <c r="AA83" s="105"/>
      <c r="AB83" s="104">
        <v>21174</v>
      </c>
      <c r="AC83" s="105"/>
      <c r="AD83" s="106">
        <v>10089</v>
      </c>
      <c r="AE83" s="105"/>
      <c r="AF83" s="106">
        <v>31263</v>
      </c>
      <c r="AG83" s="105"/>
      <c r="AH83" s="104"/>
      <c r="AI83" s="105"/>
      <c r="AJ83" s="106"/>
      <c r="AK83" s="105"/>
      <c r="AL83" s="106"/>
      <c r="AM83" s="105"/>
      <c r="AN83" s="104">
        <v>3043</v>
      </c>
      <c r="AO83" s="105"/>
      <c r="AP83" s="104">
        <v>1597</v>
      </c>
      <c r="AQ83" s="105"/>
      <c r="AR83" s="106">
        <v>1204</v>
      </c>
      <c r="AS83" s="105"/>
      <c r="AT83" s="106">
        <v>2801</v>
      </c>
      <c r="AU83" s="105"/>
    </row>
    <row r="84" spans="2:47" s="122" customFormat="1" ht="6" customHeight="1" x14ac:dyDescent="0.25">
      <c r="B84" s="120"/>
      <c r="C84" s="120"/>
      <c r="D84" s="121"/>
      <c r="E84" s="117"/>
      <c r="F84" s="121"/>
      <c r="G84" s="117"/>
      <c r="H84" s="121"/>
      <c r="I84" s="117"/>
      <c r="J84" s="121"/>
      <c r="K84" s="117"/>
      <c r="L84" s="121"/>
      <c r="M84" s="117"/>
      <c r="N84" s="121"/>
      <c r="O84" s="117"/>
      <c r="P84" s="121"/>
      <c r="Q84" s="117"/>
      <c r="R84" s="121"/>
      <c r="S84" s="117"/>
      <c r="T84" s="121"/>
      <c r="U84" s="117"/>
      <c r="V84" s="121"/>
      <c r="W84" s="117"/>
      <c r="X84" s="121"/>
      <c r="Y84" s="117"/>
      <c r="Z84" s="121"/>
      <c r="AA84" s="117"/>
      <c r="AB84" s="121"/>
      <c r="AC84" s="117"/>
      <c r="AD84" s="121"/>
      <c r="AE84" s="117"/>
      <c r="AF84" s="121"/>
      <c r="AG84" s="117"/>
      <c r="AH84" s="121"/>
      <c r="AI84" s="117"/>
      <c r="AJ84" s="121"/>
      <c r="AK84" s="117"/>
      <c r="AL84" s="121"/>
      <c r="AM84" s="117"/>
      <c r="AN84" s="121"/>
      <c r="AO84" s="117"/>
      <c r="AP84" s="121"/>
      <c r="AQ84" s="117"/>
      <c r="AR84" s="121"/>
      <c r="AS84" s="117"/>
      <c r="AT84" s="121"/>
      <c r="AU84" s="117"/>
    </row>
    <row r="85" spans="2:47" s="122" customFormat="1" x14ac:dyDescent="0.25">
      <c r="B85" s="549" t="s">
        <v>80</v>
      </c>
      <c r="C85" s="549"/>
      <c r="D85" s="549"/>
      <c r="E85" s="549"/>
      <c r="F85" s="549"/>
      <c r="G85" s="549"/>
      <c r="H85" s="549"/>
      <c r="I85" s="549"/>
      <c r="J85" s="550"/>
      <c r="K85" s="550"/>
      <c r="L85" s="550"/>
      <c r="M85" s="550"/>
      <c r="N85" s="550"/>
      <c r="O85" s="550"/>
      <c r="P85" s="550"/>
      <c r="Q85" s="550"/>
      <c r="R85" s="550"/>
      <c r="S85" s="550"/>
      <c r="T85" s="550"/>
      <c r="U85" s="550"/>
      <c r="V85" s="550"/>
      <c r="W85" s="550"/>
      <c r="X85" s="550"/>
      <c r="Y85" s="550"/>
      <c r="Z85" s="550"/>
      <c r="AA85" s="550"/>
      <c r="AB85" s="550"/>
      <c r="AC85" s="550"/>
      <c r="AD85" s="550"/>
      <c r="AE85" s="550"/>
      <c r="AF85" s="550"/>
      <c r="AG85" s="550"/>
      <c r="AH85" s="550"/>
      <c r="AI85" s="550"/>
      <c r="AJ85" s="550"/>
      <c r="AK85" s="550"/>
      <c r="AL85" s="550"/>
      <c r="AM85" s="550"/>
      <c r="AN85" s="549"/>
      <c r="AO85" s="549"/>
      <c r="AP85" s="550"/>
      <c r="AQ85" s="550"/>
      <c r="AR85" s="550"/>
      <c r="AS85" s="550"/>
      <c r="AT85" s="550"/>
      <c r="AU85" s="550"/>
    </row>
    <row r="86" spans="2:47" s="122" customFormat="1" x14ac:dyDescent="0.25">
      <c r="B86" s="120"/>
      <c r="C86" s="120"/>
      <c r="D86" s="121"/>
      <c r="E86" s="117"/>
      <c r="F86" s="121"/>
      <c r="G86" s="117"/>
      <c r="H86" s="121"/>
      <c r="I86" s="117"/>
      <c r="J86" s="121"/>
      <c r="K86" s="117"/>
      <c r="L86" s="121"/>
      <c r="M86" s="117"/>
      <c r="N86" s="121"/>
      <c r="O86" s="117"/>
      <c r="P86" s="121"/>
      <c r="Q86" s="117"/>
      <c r="R86" s="121"/>
      <c r="S86" s="117"/>
      <c r="T86" s="121"/>
      <c r="U86" s="117"/>
      <c r="V86" s="121"/>
      <c r="W86" s="117"/>
      <c r="X86" s="121"/>
      <c r="Y86" s="117"/>
      <c r="Z86" s="121"/>
      <c r="AA86" s="117"/>
      <c r="AB86" s="121"/>
      <c r="AC86" s="117"/>
      <c r="AD86" s="121"/>
      <c r="AE86" s="117"/>
      <c r="AF86" s="121"/>
      <c r="AG86" s="117"/>
      <c r="AH86" s="121"/>
      <c r="AI86" s="117"/>
      <c r="AJ86" s="121"/>
      <c r="AK86" s="117"/>
      <c r="AL86" s="121"/>
      <c r="AM86" s="117"/>
      <c r="AN86" s="121"/>
      <c r="AO86" s="117"/>
      <c r="AP86" s="121"/>
      <c r="AQ86" s="117"/>
      <c r="AR86" s="121"/>
      <c r="AS86" s="117"/>
      <c r="AT86" s="121"/>
      <c r="AU86" s="117"/>
    </row>
    <row r="87" spans="2:47" s="122" customFormat="1" x14ac:dyDescent="0.25">
      <c r="B87" s="120"/>
      <c r="C87" s="120"/>
      <c r="D87" s="121"/>
      <c r="E87" s="117"/>
      <c r="F87" s="121"/>
      <c r="G87" s="117"/>
      <c r="H87" s="121"/>
      <c r="I87" s="117"/>
      <c r="J87" s="121"/>
      <c r="K87" s="117"/>
      <c r="L87" s="121"/>
      <c r="M87" s="117"/>
      <c r="N87" s="121"/>
      <c r="O87" s="117"/>
      <c r="P87" s="121"/>
      <c r="Q87" s="117"/>
      <c r="R87" s="121"/>
      <c r="S87" s="117"/>
      <c r="T87" s="121"/>
      <c r="U87" s="117"/>
      <c r="V87" s="121"/>
      <c r="W87" s="117"/>
      <c r="X87" s="121"/>
      <c r="Y87" s="117"/>
      <c r="Z87" s="121"/>
      <c r="AA87" s="117"/>
      <c r="AB87" s="121"/>
      <c r="AC87" s="117"/>
      <c r="AD87" s="121"/>
      <c r="AE87" s="117"/>
      <c r="AF87" s="121"/>
      <c r="AG87" s="117"/>
      <c r="AH87" s="121"/>
      <c r="AI87" s="117"/>
      <c r="AJ87" s="121"/>
      <c r="AK87" s="117"/>
      <c r="AL87" s="121"/>
      <c r="AM87" s="117"/>
      <c r="AN87" s="121"/>
      <c r="AO87" s="117"/>
      <c r="AP87" s="121"/>
      <c r="AQ87" s="117"/>
      <c r="AR87" s="121"/>
      <c r="AS87" s="117"/>
      <c r="AT87" s="121"/>
      <c r="AU87" s="117"/>
    </row>
    <row r="88" spans="2:47" s="122" customFormat="1" x14ac:dyDescent="0.25">
      <c r="B88" s="120"/>
      <c r="C88" s="120"/>
      <c r="D88" s="121"/>
      <c r="E88" s="117"/>
      <c r="F88" s="121"/>
      <c r="G88" s="117"/>
      <c r="H88" s="121"/>
      <c r="I88" s="117"/>
      <c r="J88" s="121"/>
      <c r="K88" s="117"/>
      <c r="L88" s="121"/>
      <c r="M88" s="117"/>
      <c r="N88" s="121"/>
      <c r="O88" s="117"/>
      <c r="P88" s="121"/>
      <c r="Q88" s="117"/>
      <c r="R88" s="121"/>
      <c r="S88" s="117"/>
      <c r="T88" s="121"/>
      <c r="U88" s="117"/>
      <c r="V88" s="121"/>
      <c r="W88" s="117"/>
      <c r="X88" s="121"/>
      <c r="Y88" s="117"/>
      <c r="Z88" s="121"/>
      <c r="AA88" s="117"/>
      <c r="AB88" s="121"/>
      <c r="AC88" s="117"/>
      <c r="AD88" s="121"/>
      <c r="AE88" s="117"/>
      <c r="AF88" s="121"/>
      <c r="AG88" s="117"/>
      <c r="AH88" s="121"/>
      <c r="AI88" s="117"/>
      <c r="AJ88" s="121"/>
      <c r="AK88" s="117"/>
      <c r="AL88" s="121"/>
      <c r="AM88" s="117"/>
      <c r="AN88" s="121"/>
      <c r="AO88" s="117"/>
      <c r="AP88" s="121"/>
      <c r="AQ88" s="117"/>
      <c r="AR88" s="121"/>
      <c r="AS88" s="117"/>
      <c r="AT88" s="121"/>
      <c r="AU88" s="117"/>
    </row>
    <row r="89" spans="2:47" s="122" customFormat="1" x14ac:dyDescent="0.25">
      <c r="B89" s="120"/>
      <c r="C89" s="120"/>
      <c r="D89" s="121"/>
      <c r="E89" s="117"/>
      <c r="F89" s="121"/>
      <c r="G89" s="117"/>
      <c r="H89" s="121"/>
      <c r="I89" s="117"/>
      <c r="J89" s="121"/>
      <c r="K89" s="117"/>
      <c r="L89" s="121"/>
      <c r="M89" s="117"/>
      <c r="N89" s="121"/>
      <c r="O89" s="117"/>
      <c r="P89" s="121"/>
      <c r="Q89" s="117"/>
      <c r="R89" s="121"/>
      <c r="S89" s="117"/>
      <c r="T89" s="121"/>
      <c r="U89" s="117"/>
      <c r="V89" s="121"/>
      <c r="W89" s="117"/>
      <c r="X89" s="121"/>
      <c r="Y89" s="117"/>
      <c r="Z89" s="121"/>
      <c r="AA89" s="117"/>
      <c r="AB89" s="121"/>
      <c r="AC89" s="117"/>
      <c r="AD89" s="121"/>
      <c r="AE89" s="117"/>
      <c r="AF89" s="121"/>
      <c r="AG89" s="117"/>
      <c r="AH89" s="121"/>
      <c r="AI89" s="117"/>
      <c r="AJ89" s="121"/>
      <c r="AK89" s="117"/>
      <c r="AL89" s="121"/>
      <c r="AM89" s="117"/>
      <c r="AN89" s="121"/>
      <c r="AO89" s="117"/>
      <c r="AP89" s="121"/>
      <c r="AQ89" s="117"/>
      <c r="AR89" s="121"/>
      <c r="AS89" s="117"/>
      <c r="AT89" s="121"/>
      <c r="AU89" s="117"/>
    </row>
    <row r="90" spans="2:47" s="122" customFormat="1" x14ac:dyDescent="0.25">
      <c r="B90" s="120"/>
      <c r="C90" s="120"/>
      <c r="D90" s="121"/>
      <c r="E90" s="117"/>
      <c r="F90" s="121"/>
      <c r="G90" s="117"/>
      <c r="H90" s="121"/>
      <c r="I90" s="117"/>
      <c r="J90" s="121"/>
      <c r="K90" s="117"/>
      <c r="L90" s="121"/>
      <c r="M90" s="117"/>
      <c r="N90" s="121"/>
      <c r="O90" s="117"/>
      <c r="P90" s="121"/>
      <c r="Q90" s="117"/>
      <c r="R90" s="121"/>
      <c r="S90" s="117"/>
      <c r="T90" s="121"/>
      <c r="U90" s="117"/>
      <c r="V90" s="121"/>
      <c r="W90" s="117"/>
      <c r="X90" s="121"/>
      <c r="Y90" s="117"/>
      <c r="Z90" s="121"/>
      <c r="AA90" s="117"/>
      <c r="AB90" s="121"/>
      <c r="AC90" s="117"/>
      <c r="AD90" s="121"/>
      <c r="AE90" s="117"/>
      <c r="AF90" s="121"/>
      <c r="AG90" s="117"/>
      <c r="AH90" s="121"/>
      <c r="AI90" s="117"/>
      <c r="AJ90" s="121"/>
      <c r="AK90" s="117"/>
      <c r="AL90" s="121"/>
      <c r="AM90" s="117"/>
      <c r="AN90" s="121"/>
      <c r="AO90" s="117"/>
      <c r="AP90" s="121"/>
      <c r="AQ90" s="117"/>
      <c r="AR90" s="121"/>
      <c r="AS90" s="117"/>
      <c r="AT90" s="121"/>
      <c r="AU90" s="117"/>
    </row>
    <row r="91" spans="2:47" s="122" customFormat="1" x14ac:dyDescent="0.25">
      <c r="B91" s="120"/>
      <c r="C91" s="120"/>
      <c r="D91" s="121"/>
      <c r="E91" s="117"/>
      <c r="F91" s="121"/>
      <c r="G91" s="117"/>
      <c r="H91" s="121"/>
      <c r="I91" s="117"/>
      <c r="J91" s="121"/>
      <c r="K91" s="117"/>
      <c r="L91" s="121"/>
      <c r="M91" s="117"/>
      <c r="N91" s="121"/>
      <c r="O91" s="117"/>
      <c r="P91" s="121"/>
      <c r="Q91" s="117"/>
      <c r="R91" s="121"/>
      <c r="S91" s="117"/>
      <c r="T91" s="121"/>
      <c r="U91" s="117"/>
      <c r="V91" s="121"/>
      <c r="W91" s="117"/>
      <c r="X91" s="121"/>
      <c r="Y91" s="117"/>
      <c r="Z91" s="121"/>
      <c r="AA91" s="117"/>
      <c r="AB91" s="121"/>
      <c r="AC91" s="117"/>
      <c r="AD91" s="121"/>
      <c r="AE91" s="117"/>
      <c r="AF91" s="121"/>
      <c r="AG91" s="117"/>
      <c r="AH91" s="121"/>
      <c r="AI91" s="117"/>
      <c r="AJ91" s="121"/>
      <c r="AK91" s="117"/>
      <c r="AL91" s="121"/>
      <c r="AM91" s="117"/>
      <c r="AN91" s="121"/>
      <c r="AO91" s="117"/>
      <c r="AP91" s="121"/>
      <c r="AQ91" s="117"/>
      <c r="AR91" s="121"/>
      <c r="AS91" s="117"/>
      <c r="AT91" s="121"/>
      <c r="AU91" s="117"/>
    </row>
    <row r="92" spans="2:47" s="122" customFormat="1" x14ac:dyDescent="0.25">
      <c r="B92" s="120"/>
      <c r="C92" s="120"/>
      <c r="D92" s="121"/>
      <c r="E92" s="117"/>
      <c r="F92" s="121"/>
      <c r="G92" s="117"/>
      <c r="H92" s="121"/>
      <c r="I92" s="117"/>
      <c r="J92" s="121"/>
      <c r="K92" s="117"/>
      <c r="L92" s="121"/>
      <c r="M92" s="117"/>
      <c r="N92" s="121"/>
      <c r="O92" s="117"/>
      <c r="P92" s="121"/>
      <c r="Q92" s="117"/>
      <c r="R92" s="121"/>
      <c r="S92" s="117"/>
      <c r="T92" s="121"/>
      <c r="U92" s="117"/>
      <c r="V92" s="121"/>
      <c r="W92" s="117"/>
      <c r="X92" s="121"/>
      <c r="Y92" s="117"/>
      <c r="Z92" s="121"/>
      <c r="AA92" s="117"/>
      <c r="AB92" s="121"/>
      <c r="AC92" s="117"/>
      <c r="AD92" s="121"/>
      <c r="AE92" s="117"/>
      <c r="AF92" s="121"/>
      <c r="AG92" s="117"/>
      <c r="AH92" s="121"/>
      <c r="AI92" s="117"/>
      <c r="AJ92" s="121"/>
      <c r="AK92" s="117"/>
      <c r="AL92" s="121"/>
      <c r="AM92" s="117"/>
      <c r="AN92" s="121"/>
      <c r="AO92" s="117"/>
      <c r="AP92" s="121"/>
      <c r="AQ92" s="117"/>
      <c r="AR92" s="121"/>
      <c r="AS92" s="117"/>
      <c r="AT92" s="121"/>
      <c r="AU92" s="117"/>
    </row>
    <row r="93" spans="2:47" s="122" customFormat="1" x14ac:dyDescent="0.25">
      <c r="B93" s="120"/>
      <c r="C93" s="120"/>
      <c r="D93" s="121"/>
      <c r="E93" s="117"/>
      <c r="F93" s="121"/>
      <c r="G93" s="117"/>
      <c r="H93" s="121"/>
      <c r="I93" s="117"/>
      <c r="J93" s="121"/>
      <c r="K93" s="117"/>
      <c r="L93" s="121"/>
      <c r="M93" s="117"/>
      <c r="N93" s="121"/>
      <c r="O93" s="117"/>
      <c r="P93" s="121"/>
      <c r="Q93" s="117"/>
      <c r="R93" s="121"/>
      <c r="S93" s="117"/>
      <c r="T93" s="121"/>
      <c r="U93" s="117"/>
      <c r="V93" s="121"/>
      <c r="W93" s="117"/>
      <c r="X93" s="121"/>
      <c r="Y93" s="117"/>
      <c r="Z93" s="121"/>
      <c r="AA93" s="117"/>
      <c r="AB93" s="121"/>
      <c r="AC93" s="117"/>
      <c r="AD93" s="121"/>
      <c r="AE93" s="117"/>
      <c r="AF93" s="121"/>
      <c r="AG93" s="117"/>
      <c r="AH93" s="121"/>
      <c r="AI93" s="117"/>
      <c r="AJ93" s="121"/>
      <c r="AK93" s="117"/>
      <c r="AL93" s="121"/>
      <c r="AM93" s="117"/>
      <c r="AN93" s="121"/>
      <c r="AO93" s="117"/>
      <c r="AP93" s="121"/>
      <c r="AQ93" s="117"/>
      <c r="AR93" s="121"/>
      <c r="AS93" s="117"/>
      <c r="AT93" s="121"/>
      <c r="AU93" s="117"/>
    </row>
    <row r="94" spans="2:47" s="122" customFormat="1" x14ac:dyDescent="0.25">
      <c r="B94" s="120"/>
      <c r="C94" s="120"/>
      <c r="D94" s="121"/>
      <c r="E94" s="117"/>
      <c r="F94" s="121"/>
      <c r="G94" s="117"/>
      <c r="H94" s="121"/>
      <c r="I94" s="117"/>
      <c r="J94" s="121"/>
      <c r="K94" s="117"/>
      <c r="L94" s="121"/>
      <c r="M94" s="117"/>
      <c r="N94" s="121"/>
      <c r="O94" s="117"/>
      <c r="P94" s="121"/>
      <c r="Q94" s="117"/>
      <c r="R94" s="121"/>
      <c r="S94" s="117"/>
      <c r="T94" s="121"/>
      <c r="U94" s="117"/>
      <c r="V94" s="121"/>
      <c r="W94" s="117"/>
      <c r="X94" s="121"/>
      <c r="Y94" s="117"/>
      <c r="Z94" s="121"/>
      <c r="AA94" s="117"/>
      <c r="AB94" s="121"/>
      <c r="AC94" s="117"/>
      <c r="AD94" s="121"/>
      <c r="AE94" s="117"/>
      <c r="AF94" s="121"/>
      <c r="AG94" s="117"/>
      <c r="AH94" s="121"/>
      <c r="AI94" s="117"/>
      <c r="AJ94" s="121"/>
      <c r="AK94" s="117"/>
      <c r="AL94" s="121"/>
      <c r="AM94" s="117"/>
      <c r="AN94" s="121"/>
      <c r="AO94" s="117"/>
      <c r="AP94" s="121"/>
      <c r="AQ94" s="117"/>
      <c r="AR94" s="121"/>
      <c r="AS94" s="117"/>
      <c r="AT94" s="121"/>
      <c r="AU94" s="117"/>
    </row>
    <row r="95" spans="2:47" s="122" customFormat="1" x14ac:dyDescent="0.25">
      <c r="B95" s="120"/>
      <c r="C95" s="120"/>
      <c r="D95" s="121"/>
      <c r="E95" s="117"/>
      <c r="F95" s="121"/>
      <c r="G95" s="117"/>
      <c r="H95" s="121"/>
      <c r="I95" s="117"/>
      <c r="J95" s="121"/>
      <c r="K95" s="117"/>
      <c r="L95" s="121"/>
      <c r="M95" s="117"/>
      <c r="N95" s="121"/>
      <c r="O95" s="117"/>
      <c r="P95" s="121"/>
      <c r="Q95" s="117"/>
      <c r="R95" s="121"/>
      <c r="S95" s="117"/>
      <c r="T95" s="121"/>
      <c r="U95" s="117"/>
      <c r="V95" s="121"/>
      <c r="W95" s="117"/>
      <c r="X95" s="121"/>
      <c r="Y95" s="117"/>
      <c r="Z95" s="121"/>
      <c r="AA95" s="117"/>
      <c r="AB95" s="121"/>
      <c r="AC95" s="117"/>
      <c r="AD95" s="121"/>
      <c r="AE95" s="117"/>
      <c r="AF95" s="121"/>
      <c r="AG95" s="117"/>
      <c r="AH95" s="121"/>
      <c r="AI95" s="117"/>
      <c r="AJ95" s="121"/>
      <c r="AK95" s="117"/>
      <c r="AL95" s="121"/>
      <c r="AM95" s="117"/>
      <c r="AN95" s="121"/>
      <c r="AO95" s="117"/>
      <c r="AP95" s="121"/>
      <c r="AQ95" s="117"/>
      <c r="AR95" s="121"/>
      <c r="AS95" s="117"/>
      <c r="AT95" s="121"/>
      <c r="AU95" s="117"/>
    </row>
    <row r="96" spans="2:47" s="122" customFormat="1" ht="15.75" x14ac:dyDescent="0.25">
      <c r="B96" s="123"/>
      <c r="C96" s="123"/>
      <c r="D96" s="124"/>
      <c r="E96" s="125"/>
      <c r="F96" s="124"/>
      <c r="G96" s="125"/>
      <c r="H96" s="124"/>
      <c r="I96" s="125"/>
      <c r="J96" s="124"/>
      <c r="K96" s="125"/>
      <c r="L96" s="124"/>
      <c r="M96" s="125"/>
      <c r="N96" s="124"/>
      <c r="O96" s="125"/>
      <c r="P96" s="124"/>
      <c r="Q96" s="125"/>
      <c r="R96" s="124"/>
      <c r="S96" s="125"/>
      <c r="T96" s="124"/>
      <c r="U96" s="125"/>
      <c r="V96" s="124"/>
      <c r="W96" s="125"/>
      <c r="X96" s="124"/>
      <c r="Y96" s="125"/>
      <c r="Z96" s="124"/>
      <c r="AA96" s="125"/>
      <c r="AB96" s="124"/>
      <c r="AC96" s="125"/>
      <c r="AD96" s="124"/>
      <c r="AE96" s="125"/>
      <c r="AF96" s="124"/>
      <c r="AG96" s="125"/>
      <c r="AH96" s="124"/>
      <c r="AI96" s="125"/>
      <c r="AJ96" s="124"/>
      <c r="AK96" s="125"/>
      <c r="AL96" s="124"/>
      <c r="AM96" s="125"/>
      <c r="AN96" s="124"/>
      <c r="AO96" s="125"/>
      <c r="AP96" s="124"/>
      <c r="AQ96" s="125"/>
      <c r="AR96" s="124"/>
      <c r="AS96" s="125"/>
      <c r="AT96" s="124"/>
      <c r="AU96" s="125"/>
    </row>
    <row r="97" spans="2:47" s="122" customFormat="1" x14ac:dyDescent="0.25">
      <c r="B97" s="120"/>
      <c r="C97" s="120"/>
      <c r="D97" s="121"/>
      <c r="E97" s="117"/>
      <c r="F97" s="121"/>
      <c r="G97" s="117"/>
      <c r="H97" s="121"/>
      <c r="I97" s="117"/>
      <c r="J97" s="121"/>
      <c r="K97" s="117"/>
      <c r="L97" s="121"/>
      <c r="M97" s="117"/>
      <c r="N97" s="121"/>
      <c r="O97" s="117"/>
      <c r="P97" s="121"/>
      <c r="Q97" s="117"/>
      <c r="R97" s="121"/>
      <c r="S97" s="117"/>
      <c r="T97" s="121"/>
      <c r="U97" s="117"/>
      <c r="V97" s="121"/>
      <c r="W97" s="117"/>
      <c r="X97" s="121"/>
      <c r="Y97" s="117"/>
      <c r="Z97" s="121"/>
      <c r="AA97" s="117"/>
      <c r="AB97" s="121"/>
      <c r="AC97" s="117"/>
      <c r="AD97" s="121"/>
      <c r="AE97" s="117"/>
      <c r="AF97" s="121"/>
      <c r="AG97" s="117"/>
      <c r="AH97" s="121"/>
      <c r="AI97" s="117"/>
      <c r="AJ97" s="121"/>
      <c r="AK97" s="117"/>
      <c r="AL97" s="121"/>
      <c r="AM97" s="117"/>
      <c r="AN97" s="121"/>
      <c r="AO97" s="117"/>
      <c r="AP97" s="121"/>
      <c r="AQ97" s="117"/>
      <c r="AR97" s="121"/>
      <c r="AS97" s="117"/>
      <c r="AT97" s="121"/>
      <c r="AU97" s="117"/>
    </row>
    <row r="98" spans="2:47" s="122" customFormat="1" x14ac:dyDescent="0.25">
      <c r="B98" s="120"/>
      <c r="C98" s="120"/>
      <c r="D98" s="121"/>
      <c r="E98" s="117"/>
      <c r="F98" s="121"/>
      <c r="G98" s="117"/>
      <c r="H98" s="121"/>
      <c r="I98" s="117"/>
      <c r="J98" s="121"/>
      <c r="K98" s="117"/>
      <c r="L98" s="121"/>
      <c r="M98" s="117"/>
      <c r="N98" s="121"/>
      <c r="O98" s="117"/>
      <c r="P98" s="121"/>
      <c r="Q98" s="117"/>
      <c r="R98" s="121"/>
      <c r="S98" s="117"/>
      <c r="T98" s="121"/>
      <c r="U98" s="117"/>
      <c r="V98" s="121"/>
      <c r="W98" s="117"/>
      <c r="X98" s="121"/>
      <c r="Y98" s="117"/>
      <c r="Z98" s="121"/>
      <c r="AA98" s="117"/>
      <c r="AB98" s="121"/>
      <c r="AC98" s="117"/>
      <c r="AD98" s="121"/>
      <c r="AE98" s="117"/>
      <c r="AF98" s="121"/>
      <c r="AG98" s="117"/>
      <c r="AH98" s="121"/>
      <c r="AI98" s="117"/>
      <c r="AJ98" s="121"/>
      <c r="AK98" s="117"/>
      <c r="AL98" s="121"/>
      <c r="AM98" s="117"/>
      <c r="AN98" s="121"/>
      <c r="AO98" s="117"/>
      <c r="AP98" s="121"/>
      <c r="AQ98" s="117"/>
      <c r="AR98" s="121"/>
      <c r="AS98" s="117"/>
      <c r="AT98" s="121"/>
      <c r="AU98" s="117"/>
    </row>
    <row r="99" spans="2:47" s="122" customFormat="1" x14ac:dyDescent="0.25">
      <c r="B99" s="120"/>
      <c r="C99" s="120"/>
      <c r="D99" s="121"/>
      <c r="E99" s="117"/>
      <c r="F99" s="121"/>
      <c r="G99" s="117"/>
      <c r="H99" s="121"/>
      <c r="I99" s="117"/>
      <c r="J99" s="121"/>
      <c r="K99" s="117"/>
      <c r="L99" s="121"/>
      <c r="M99" s="117"/>
      <c r="N99" s="121"/>
      <c r="O99" s="117"/>
      <c r="P99" s="121"/>
      <c r="Q99" s="117"/>
      <c r="R99" s="121"/>
      <c r="S99" s="117"/>
      <c r="T99" s="121"/>
      <c r="U99" s="117"/>
      <c r="V99" s="121"/>
      <c r="W99" s="117"/>
      <c r="X99" s="121"/>
      <c r="Y99" s="117"/>
      <c r="Z99" s="121"/>
      <c r="AA99" s="117"/>
      <c r="AB99" s="121"/>
      <c r="AC99" s="117"/>
      <c r="AD99" s="121"/>
      <c r="AE99" s="117"/>
      <c r="AF99" s="121"/>
      <c r="AG99" s="117"/>
      <c r="AH99" s="121"/>
      <c r="AI99" s="117"/>
      <c r="AJ99" s="121"/>
      <c r="AK99" s="117"/>
      <c r="AL99" s="121"/>
      <c r="AM99" s="117"/>
      <c r="AN99" s="121"/>
      <c r="AO99" s="117"/>
      <c r="AP99" s="121"/>
      <c r="AQ99" s="117"/>
      <c r="AR99" s="121"/>
      <c r="AS99" s="117"/>
      <c r="AT99" s="121"/>
      <c r="AU99" s="117"/>
    </row>
    <row r="100" spans="2:47" s="122" customFormat="1" x14ac:dyDescent="0.25">
      <c r="B100" s="120"/>
      <c r="C100" s="120"/>
      <c r="D100" s="121"/>
      <c r="E100" s="117"/>
      <c r="F100" s="121"/>
      <c r="G100" s="117"/>
      <c r="H100" s="121"/>
      <c r="I100" s="117"/>
      <c r="J100" s="121"/>
      <c r="K100" s="117"/>
      <c r="L100" s="121"/>
      <c r="M100" s="117"/>
      <c r="N100" s="121"/>
      <c r="O100" s="117"/>
      <c r="P100" s="121"/>
      <c r="Q100" s="117"/>
      <c r="R100" s="121"/>
      <c r="S100" s="117"/>
      <c r="T100" s="121"/>
      <c r="U100" s="117"/>
      <c r="V100" s="121"/>
      <c r="W100" s="117"/>
      <c r="X100" s="121"/>
      <c r="Y100" s="117"/>
      <c r="Z100" s="121"/>
      <c r="AA100" s="117"/>
      <c r="AB100" s="121"/>
      <c r="AC100" s="117"/>
      <c r="AD100" s="121"/>
      <c r="AE100" s="117"/>
      <c r="AF100" s="121"/>
      <c r="AG100" s="117"/>
      <c r="AH100" s="121"/>
      <c r="AI100" s="117"/>
      <c r="AJ100" s="121"/>
      <c r="AK100" s="117"/>
      <c r="AL100" s="121"/>
      <c r="AM100" s="117"/>
      <c r="AN100" s="121"/>
      <c r="AO100" s="117"/>
      <c r="AP100" s="121"/>
      <c r="AQ100" s="117"/>
      <c r="AR100" s="121"/>
      <c r="AS100" s="117"/>
      <c r="AT100" s="121"/>
      <c r="AU100" s="117"/>
    </row>
    <row r="101" spans="2:47" s="122" customFormat="1" x14ac:dyDescent="0.25">
      <c r="B101" s="120"/>
      <c r="C101" s="120"/>
      <c r="D101" s="121"/>
      <c r="E101" s="117"/>
      <c r="F101" s="121"/>
      <c r="G101" s="117"/>
      <c r="H101" s="121"/>
      <c r="I101" s="117"/>
      <c r="J101" s="121"/>
      <c r="K101" s="117"/>
      <c r="L101" s="121"/>
      <c r="M101" s="117"/>
      <c r="N101" s="121"/>
      <c r="O101" s="117"/>
      <c r="P101" s="121"/>
      <c r="Q101" s="117"/>
      <c r="R101" s="121"/>
      <c r="S101" s="117"/>
      <c r="T101" s="121"/>
      <c r="U101" s="117"/>
      <c r="V101" s="121"/>
      <c r="W101" s="117"/>
      <c r="X101" s="121"/>
      <c r="Y101" s="117"/>
      <c r="Z101" s="121"/>
      <c r="AA101" s="117"/>
      <c r="AB101" s="121"/>
      <c r="AC101" s="117"/>
      <c r="AD101" s="121"/>
      <c r="AE101" s="117"/>
      <c r="AF101" s="121"/>
      <c r="AG101" s="117"/>
      <c r="AH101" s="121"/>
      <c r="AI101" s="117"/>
      <c r="AJ101" s="121"/>
      <c r="AK101" s="117"/>
      <c r="AL101" s="121"/>
      <c r="AM101" s="117"/>
      <c r="AN101" s="121"/>
      <c r="AO101" s="117"/>
      <c r="AP101" s="121"/>
      <c r="AQ101" s="117"/>
      <c r="AR101" s="121"/>
      <c r="AS101" s="117"/>
      <c r="AT101" s="121"/>
      <c r="AU101" s="117"/>
    </row>
    <row r="102" spans="2:47" s="122" customFormat="1" x14ac:dyDescent="0.25">
      <c r="B102" s="120"/>
      <c r="C102" s="120"/>
      <c r="D102" s="121"/>
      <c r="E102" s="117"/>
      <c r="F102" s="121"/>
      <c r="G102" s="117"/>
      <c r="H102" s="121"/>
      <c r="I102" s="117"/>
      <c r="J102" s="121"/>
      <c r="K102" s="117"/>
      <c r="L102" s="121"/>
      <c r="M102" s="117"/>
      <c r="N102" s="121"/>
      <c r="O102" s="117"/>
      <c r="P102" s="121"/>
      <c r="Q102" s="117"/>
      <c r="R102" s="121"/>
      <c r="S102" s="117"/>
      <c r="T102" s="121"/>
      <c r="U102" s="117"/>
      <c r="V102" s="121"/>
      <c r="W102" s="117"/>
      <c r="X102" s="121"/>
      <c r="Y102" s="117"/>
      <c r="Z102" s="121"/>
      <c r="AA102" s="117"/>
      <c r="AB102" s="121"/>
      <c r="AC102" s="117"/>
      <c r="AD102" s="121"/>
      <c r="AE102" s="117"/>
      <c r="AF102" s="121"/>
      <c r="AG102" s="117"/>
      <c r="AH102" s="121"/>
      <c r="AI102" s="117"/>
      <c r="AJ102" s="121"/>
      <c r="AK102" s="117"/>
      <c r="AL102" s="121"/>
      <c r="AM102" s="117"/>
      <c r="AN102" s="121"/>
      <c r="AO102" s="117"/>
      <c r="AP102" s="121"/>
      <c r="AQ102" s="117"/>
      <c r="AR102" s="121"/>
      <c r="AS102" s="117"/>
      <c r="AT102" s="121"/>
      <c r="AU102" s="117"/>
    </row>
    <row r="103" spans="2:47" s="122" customFormat="1" x14ac:dyDescent="0.25">
      <c r="B103" s="120"/>
      <c r="C103" s="120"/>
      <c r="D103" s="121"/>
      <c r="E103" s="117"/>
      <c r="F103" s="121"/>
      <c r="G103" s="117"/>
      <c r="H103" s="121"/>
      <c r="I103" s="117"/>
      <c r="J103" s="121"/>
      <c r="K103" s="117"/>
      <c r="L103" s="121"/>
      <c r="M103" s="117"/>
      <c r="N103" s="121"/>
      <c r="O103" s="117"/>
      <c r="P103" s="121"/>
      <c r="Q103" s="117"/>
      <c r="R103" s="121"/>
      <c r="S103" s="117"/>
      <c r="T103" s="121"/>
      <c r="U103" s="117"/>
      <c r="V103" s="121"/>
      <c r="W103" s="117"/>
      <c r="X103" s="121"/>
      <c r="Y103" s="117"/>
      <c r="Z103" s="121"/>
      <c r="AA103" s="117"/>
      <c r="AB103" s="121"/>
      <c r="AC103" s="117"/>
      <c r="AD103" s="121"/>
      <c r="AE103" s="117"/>
      <c r="AF103" s="121"/>
      <c r="AG103" s="117"/>
      <c r="AH103" s="121"/>
      <c r="AI103" s="117"/>
      <c r="AJ103" s="121"/>
      <c r="AK103" s="117"/>
      <c r="AL103" s="121"/>
      <c r="AM103" s="117"/>
      <c r="AN103" s="121"/>
      <c r="AO103" s="117"/>
      <c r="AP103" s="121"/>
      <c r="AQ103" s="117"/>
      <c r="AR103" s="121"/>
      <c r="AS103" s="117"/>
      <c r="AT103" s="121"/>
      <c r="AU103" s="117"/>
    </row>
    <row r="104" spans="2:47" s="122" customFormat="1" x14ac:dyDescent="0.25">
      <c r="B104" s="120"/>
      <c r="C104" s="120"/>
      <c r="D104" s="121"/>
      <c r="E104" s="117"/>
      <c r="F104" s="121"/>
      <c r="G104" s="117"/>
      <c r="H104" s="121"/>
      <c r="I104" s="117"/>
      <c r="J104" s="121"/>
      <c r="K104" s="117"/>
      <c r="L104" s="121"/>
      <c r="M104" s="117"/>
      <c r="N104" s="121"/>
      <c r="O104" s="117"/>
      <c r="P104" s="121"/>
      <c r="Q104" s="117"/>
      <c r="R104" s="121"/>
      <c r="S104" s="117"/>
      <c r="T104" s="121"/>
      <c r="U104" s="117"/>
      <c r="V104" s="121"/>
      <c r="W104" s="117"/>
      <c r="X104" s="121"/>
      <c r="Y104" s="117"/>
      <c r="Z104" s="121"/>
      <c r="AA104" s="117"/>
      <c r="AB104" s="121"/>
      <c r="AC104" s="117"/>
      <c r="AD104" s="121"/>
      <c r="AE104" s="117"/>
      <c r="AF104" s="121"/>
      <c r="AG104" s="117"/>
      <c r="AH104" s="121"/>
      <c r="AI104" s="117"/>
      <c r="AJ104" s="121"/>
      <c r="AK104" s="117"/>
      <c r="AL104" s="121"/>
      <c r="AM104" s="117"/>
      <c r="AN104" s="121"/>
      <c r="AO104" s="117"/>
      <c r="AP104" s="121"/>
      <c r="AQ104" s="117"/>
      <c r="AR104" s="121"/>
      <c r="AS104" s="117"/>
      <c r="AT104" s="121"/>
      <c r="AU104" s="117"/>
    </row>
    <row r="105" spans="2:47" s="122" customFormat="1" x14ac:dyDescent="0.25">
      <c r="B105" s="120"/>
      <c r="C105" s="120"/>
      <c r="D105" s="121"/>
      <c r="E105" s="117"/>
      <c r="F105" s="121"/>
      <c r="G105" s="117"/>
      <c r="H105" s="121"/>
      <c r="I105" s="117"/>
      <c r="J105" s="121"/>
      <c r="K105" s="117"/>
      <c r="L105" s="121"/>
      <c r="M105" s="117"/>
      <c r="N105" s="121"/>
      <c r="O105" s="117"/>
      <c r="P105" s="121"/>
      <c r="Q105" s="117"/>
      <c r="R105" s="121"/>
      <c r="S105" s="117"/>
      <c r="T105" s="121"/>
      <c r="U105" s="117"/>
      <c r="V105" s="121"/>
      <c r="W105" s="117"/>
      <c r="X105" s="121"/>
      <c r="Y105" s="117"/>
      <c r="Z105" s="121"/>
      <c r="AA105" s="117"/>
      <c r="AB105" s="121"/>
      <c r="AC105" s="117"/>
      <c r="AD105" s="121"/>
      <c r="AE105" s="117"/>
      <c r="AF105" s="121"/>
      <c r="AG105" s="117"/>
      <c r="AH105" s="121"/>
      <c r="AI105" s="117"/>
      <c r="AJ105" s="121"/>
      <c r="AK105" s="117"/>
      <c r="AL105" s="121"/>
      <c r="AM105" s="117"/>
      <c r="AN105" s="121"/>
      <c r="AO105" s="117"/>
      <c r="AP105" s="121"/>
      <c r="AQ105" s="117"/>
      <c r="AR105" s="121"/>
      <c r="AS105" s="117"/>
      <c r="AT105" s="121"/>
      <c r="AU105" s="117"/>
    </row>
    <row r="106" spans="2:47" s="122" customFormat="1" x14ac:dyDescent="0.25">
      <c r="B106" s="120"/>
      <c r="C106" s="120"/>
      <c r="D106" s="121"/>
      <c r="E106" s="117"/>
      <c r="F106" s="121"/>
      <c r="G106" s="117"/>
      <c r="H106" s="121"/>
      <c r="I106" s="117"/>
      <c r="J106" s="121"/>
      <c r="K106" s="117"/>
      <c r="L106" s="121"/>
      <c r="M106" s="117"/>
      <c r="N106" s="121"/>
      <c r="O106" s="117"/>
      <c r="P106" s="121"/>
      <c r="Q106" s="117"/>
      <c r="R106" s="121"/>
      <c r="S106" s="117"/>
      <c r="T106" s="121"/>
      <c r="U106" s="117"/>
      <c r="V106" s="121"/>
      <c r="W106" s="117"/>
      <c r="X106" s="121"/>
      <c r="Y106" s="117"/>
      <c r="Z106" s="121"/>
      <c r="AA106" s="117"/>
      <c r="AB106" s="121"/>
      <c r="AC106" s="117"/>
      <c r="AD106" s="121"/>
      <c r="AE106" s="117"/>
      <c r="AF106" s="121"/>
      <c r="AG106" s="117"/>
      <c r="AH106" s="121"/>
      <c r="AI106" s="117"/>
      <c r="AJ106" s="121"/>
      <c r="AK106" s="117"/>
      <c r="AL106" s="121"/>
      <c r="AM106" s="117"/>
      <c r="AN106" s="121"/>
      <c r="AO106" s="117"/>
      <c r="AP106" s="121"/>
      <c r="AQ106" s="117"/>
      <c r="AR106" s="121"/>
      <c r="AS106" s="117"/>
      <c r="AT106" s="121"/>
      <c r="AU106" s="117"/>
    </row>
    <row r="107" spans="2:47" s="122" customFormat="1" x14ac:dyDescent="0.25">
      <c r="B107" s="120"/>
      <c r="C107" s="120"/>
      <c r="D107" s="121"/>
      <c r="E107" s="117"/>
      <c r="F107" s="121"/>
      <c r="G107" s="117"/>
      <c r="H107" s="121"/>
      <c r="I107" s="117"/>
      <c r="J107" s="121"/>
      <c r="K107" s="117"/>
      <c r="L107" s="121"/>
      <c r="M107" s="117"/>
      <c r="N107" s="121"/>
      <c r="O107" s="117"/>
      <c r="P107" s="121"/>
      <c r="Q107" s="117"/>
      <c r="R107" s="121"/>
      <c r="S107" s="117"/>
      <c r="T107" s="121"/>
      <c r="U107" s="117"/>
      <c r="V107" s="121"/>
      <c r="W107" s="117"/>
      <c r="X107" s="121"/>
      <c r="Y107" s="117"/>
      <c r="Z107" s="121"/>
      <c r="AA107" s="117"/>
      <c r="AB107" s="121"/>
      <c r="AC107" s="117"/>
      <c r="AD107" s="121"/>
      <c r="AE107" s="117"/>
      <c r="AF107" s="121"/>
      <c r="AG107" s="117"/>
      <c r="AH107" s="121"/>
      <c r="AI107" s="117"/>
      <c r="AJ107" s="121"/>
      <c r="AK107" s="117"/>
      <c r="AL107" s="121"/>
      <c r="AM107" s="117"/>
      <c r="AN107" s="121"/>
      <c r="AO107" s="117"/>
      <c r="AP107" s="121"/>
      <c r="AQ107" s="117"/>
      <c r="AR107" s="121"/>
      <c r="AS107" s="117"/>
      <c r="AT107" s="121"/>
      <c r="AU107" s="117"/>
    </row>
    <row r="108" spans="2:47" s="122" customFormat="1" x14ac:dyDescent="0.25">
      <c r="B108" s="120"/>
      <c r="C108" s="120"/>
      <c r="D108" s="121"/>
      <c r="E108" s="117"/>
      <c r="F108" s="121"/>
      <c r="G108" s="117"/>
      <c r="H108" s="121"/>
      <c r="I108" s="117"/>
      <c r="J108" s="121"/>
      <c r="K108" s="117"/>
      <c r="L108" s="121"/>
      <c r="M108" s="117"/>
      <c r="N108" s="121"/>
      <c r="O108" s="117"/>
      <c r="P108" s="121"/>
      <c r="Q108" s="117"/>
      <c r="R108" s="121"/>
      <c r="S108" s="117"/>
      <c r="T108" s="121"/>
      <c r="U108" s="117"/>
      <c r="V108" s="121"/>
      <c r="W108" s="117"/>
      <c r="X108" s="121"/>
      <c r="Y108" s="117"/>
      <c r="Z108" s="121"/>
      <c r="AA108" s="117"/>
      <c r="AB108" s="121"/>
      <c r="AC108" s="117"/>
      <c r="AD108" s="121"/>
      <c r="AE108" s="117"/>
      <c r="AF108" s="121"/>
      <c r="AG108" s="117"/>
      <c r="AH108" s="121"/>
      <c r="AI108" s="117"/>
      <c r="AJ108" s="121"/>
      <c r="AK108" s="117"/>
      <c r="AL108" s="121"/>
      <c r="AM108" s="117"/>
      <c r="AN108" s="121"/>
      <c r="AO108" s="117"/>
      <c r="AP108" s="121"/>
      <c r="AQ108" s="117"/>
      <c r="AR108" s="121"/>
      <c r="AS108" s="117"/>
      <c r="AT108" s="121"/>
      <c r="AU108" s="117"/>
    </row>
    <row r="109" spans="2:47" s="122" customFormat="1" ht="15.75" x14ac:dyDescent="0.25">
      <c r="B109" s="123"/>
      <c r="C109" s="123"/>
      <c r="D109" s="124"/>
      <c r="E109" s="125"/>
      <c r="F109" s="124"/>
      <c r="G109" s="125"/>
      <c r="H109" s="124"/>
      <c r="I109" s="125"/>
      <c r="J109" s="124"/>
      <c r="K109" s="125"/>
      <c r="L109" s="124"/>
      <c r="M109" s="125"/>
      <c r="N109" s="124"/>
      <c r="O109" s="125"/>
      <c r="P109" s="124"/>
      <c r="Q109" s="125"/>
      <c r="R109" s="124"/>
      <c r="S109" s="125"/>
      <c r="T109" s="124"/>
      <c r="U109" s="125"/>
      <c r="V109" s="124"/>
      <c r="W109" s="125"/>
      <c r="X109" s="124"/>
      <c r="Y109" s="125"/>
      <c r="Z109" s="124"/>
      <c r="AA109" s="125"/>
      <c r="AB109" s="124"/>
      <c r="AC109" s="125"/>
      <c r="AD109" s="124"/>
      <c r="AE109" s="125"/>
      <c r="AF109" s="124"/>
      <c r="AG109" s="125"/>
      <c r="AH109" s="124"/>
      <c r="AI109" s="125"/>
      <c r="AJ109" s="124"/>
      <c r="AK109" s="125"/>
      <c r="AL109" s="124"/>
      <c r="AM109" s="125"/>
      <c r="AN109" s="124"/>
      <c r="AO109" s="125"/>
      <c r="AP109" s="124"/>
      <c r="AQ109" s="125"/>
      <c r="AR109" s="124"/>
      <c r="AS109" s="125"/>
      <c r="AT109" s="124"/>
      <c r="AU109" s="125"/>
    </row>
    <row r="110" spans="2:47" s="122" customFormat="1" x14ac:dyDescent="0.25">
      <c r="B110" s="120"/>
      <c r="C110" s="120"/>
      <c r="D110" s="121"/>
      <c r="E110" s="117"/>
      <c r="F110" s="121"/>
      <c r="G110" s="117"/>
      <c r="H110" s="121"/>
      <c r="I110" s="117"/>
      <c r="J110" s="121"/>
      <c r="K110" s="117"/>
      <c r="L110" s="121"/>
      <c r="M110" s="117"/>
      <c r="N110" s="121"/>
      <c r="O110" s="117"/>
      <c r="P110" s="121"/>
      <c r="Q110" s="117"/>
      <c r="R110" s="121"/>
      <c r="S110" s="117"/>
      <c r="T110" s="121"/>
      <c r="U110" s="117"/>
      <c r="V110" s="121"/>
      <c r="W110" s="117"/>
      <c r="X110" s="121"/>
      <c r="Y110" s="117"/>
      <c r="Z110" s="121"/>
      <c r="AA110" s="117"/>
      <c r="AB110" s="121"/>
      <c r="AC110" s="117"/>
      <c r="AD110" s="121"/>
      <c r="AE110" s="117"/>
      <c r="AF110" s="121"/>
      <c r="AG110" s="117"/>
      <c r="AH110" s="121"/>
      <c r="AI110" s="117"/>
      <c r="AJ110" s="121"/>
      <c r="AK110" s="117"/>
      <c r="AL110" s="121"/>
      <c r="AM110" s="117"/>
      <c r="AN110" s="121"/>
      <c r="AO110" s="117"/>
      <c r="AP110" s="121"/>
      <c r="AQ110" s="117"/>
      <c r="AR110" s="121"/>
      <c r="AS110" s="117"/>
      <c r="AT110" s="121"/>
      <c r="AU110" s="117"/>
    </row>
    <row r="111" spans="2:47" s="122" customFormat="1" x14ac:dyDescent="0.25">
      <c r="B111" s="120"/>
      <c r="C111" s="120"/>
      <c r="D111" s="121"/>
      <c r="E111" s="117"/>
      <c r="F111" s="121"/>
      <c r="G111" s="117"/>
      <c r="H111" s="121"/>
      <c r="I111" s="117"/>
      <c r="J111" s="121"/>
      <c r="K111" s="117"/>
      <c r="L111" s="121"/>
      <c r="M111" s="117"/>
      <c r="N111" s="121"/>
      <c r="O111" s="117"/>
      <c r="P111" s="121"/>
      <c r="Q111" s="117"/>
      <c r="R111" s="121"/>
      <c r="S111" s="117"/>
      <c r="T111" s="121"/>
      <c r="U111" s="117"/>
      <c r="V111" s="121"/>
      <c r="W111" s="117"/>
      <c r="X111" s="121"/>
      <c r="Y111" s="117"/>
      <c r="Z111" s="121"/>
      <c r="AA111" s="117"/>
      <c r="AB111" s="121"/>
      <c r="AC111" s="117"/>
      <c r="AD111" s="121"/>
      <c r="AE111" s="117"/>
      <c r="AF111" s="121"/>
      <c r="AG111" s="117"/>
      <c r="AH111" s="121"/>
      <c r="AI111" s="117"/>
      <c r="AJ111" s="121"/>
      <c r="AK111" s="117"/>
      <c r="AL111" s="121"/>
      <c r="AM111" s="117"/>
      <c r="AN111" s="121"/>
      <c r="AO111" s="117"/>
      <c r="AP111" s="121"/>
      <c r="AQ111" s="117"/>
      <c r="AR111" s="121"/>
      <c r="AS111" s="117"/>
      <c r="AT111" s="121"/>
      <c r="AU111" s="117"/>
    </row>
    <row r="112" spans="2:47" s="122" customFormat="1" x14ac:dyDescent="0.25">
      <c r="B112" s="120"/>
      <c r="C112" s="120"/>
      <c r="D112" s="121"/>
      <c r="E112" s="117"/>
      <c r="F112" s="121"/>
      <c r="G112" s="117"/>
      <c r="H112" s="121"/>
      <c r="I112" s="117"/>
      <c r="J112" s="121"/>
      <c r="K112" s="117"/>
      <c r="L112" s="121"/>
      <c r="M112" s="117"/>
      <c r="N112" s="121"/>
      <c r="O112" s="117"/>
      <c r="P112" s="121"/>
      <c r="Q112" s="117"/>
      <c r="R112" s="121"/>
      <c r="S112" s="117"/>
      <c r="T112" s="121"/>
      <c r="U112" s="117"/>
      <c r="V112" s="121"/>
      <c r="W112" s="117"/>
      <c r="X112" s="121"/>
      <c r="Y112" s="117"/>
      <c r="Z112" s="121"/>
      <c r="AA112" s="117"/>
      <c r="AB112" s="121"/>
      <c r="AC112" s="117"/>
      <c r="AD112" s="121"/>
      <c r="AE112" s="117"/>
      <c r="AF112" s="121"/>
      <c r="AG112" s="117"/>
      <c r="AH112" s="121"/>
      <c r="AI112" s="117"/>
      <c r="AJ112" s="121"/>
      <c r="AK112" s="117"/>
      <c r="AL112" s="121"/>
      <c r="AM112" s="117"/>
      <c r="AN112" s="121"/>
      <c r="AO112" s="117"/>
      <c r="AP112" s="121"/>
      <c r="AQ112" s="117"/>
      <c r="AR112" s="121"/>
      <c r="AS112" s="117"/>
      <c r="AT112" s="121"/>
      <c r="AU112" s="117"/>
    </row>
    <row r="113" spans="2:47" s="122" customFormat="1" x14ac:dyDescent="0.25">
      <c r="B113" s="120"/>
      <c r="C113" s="120"/>
      <c r="D113" s="121"/>
      <c r="E113" s="117"/>
      <c r="F113" s="121"/>
      <c r="G113" s="117"/>
      <c r="H113" s="121"/>
      <c r="I113" s="117"/>
      <c r="J113" s="121"/>
      <c r="K113" s="117"/>
      <c r="L113" s="121"/>
      <c r="M113" s="117"/>
      <c r="N113" s="121"/>
      <c r="O113" s="117"/>
      <c r="P113" s="121"/>
      <c r="Q113" s="117"/>
      <c r="R113" s="121"/>
      <c r="S113" s="117"/>
      <c r="T113" s="121"/>
      <c r="U113" s="117"/>
      <c r="V113" s="121"/>
      <c r="W113" s="117"/>
      <c r="X113" s="121"/>
      <c r="Y113" s="117"/>
      <c r="Z113" s="121"/>
      <c r="AA113" s="117"/>
      <c r="AB113" s="121"/>
      <c r="AC113" s="117"/>
      <c r="AD113" s="121"/>
      <c r="AE113" s="117"/>
      <c r="AF113" s="121"/>
      <c r="AG113" s="117"/>
      <c r="AH113" s="121"/>
      <c r="AI113" s="117"/>
      <c r="AJ113" s="121"/>
      <c r="AK113" s="117"/>
      <c r="AL113" s="121"/>
      <c r="AM113" s="117"/>
      <c r="AN113" s="121"/>
      <c r="AO113" s="117"/>
      <c r="AP113" s="121"/>
      <c r="AQ113" s="117"/>
      <c r="AR113" s="121"/>
      <c r="AS113" s="117"/>
      <c r="AT113" s="121"/>
      <c r="AU113" s="117"/>
    </row>
    <row r="114" spans="2:47" s="122" customFormat="1" x14ac:dyDescent="0.25">
      <c r="B114" s="120"/>
      <c r="C114" s="120"/>
      <c r="D114" s="121"/>
      <c r="E114" s="117"/>
      <c r="F114" s="121"/>
      <c r="G114" s="117"/>
      <c r="H114" s="121"/>
      <c r="I114" s="117"/>
      <c r="J114" s="121"/>
      <c r="K114" s="117"/>
      <c r="L114" s="121"/>
      <c r="M114" s="117"/>
      <c r="N114" s="121"/>
      <c r="O114" s="117"/>
      <c r="P114" s="121"/>
      <c r="Q114" s="117"/>
      <c r="R114" s="121"/>
      <c r="S114" s="117"/>
      <c r="T114" s="121"/>
      <c r="U114" s="117"/>
      <c r="V114" s="121"/>
      <c r="W114" s="117"/>
      <c r="X114" s="121"/>
      <c r="Y114" s="117"/>
      <c r="Z114" s="121"/>
      <c r="AA114" s="117"/>
      <c r="AB114" s="121"/>
      <c r="AC114" s="117"/>
      <c r="AD114" s="121"/>
      <c r="AE114" s="117"/>
      <c r="AF114" s="121"/>
      <c r="AG114" s="117"/>
      <c r="AH114" s="121"/>
      <c r="AI114" s="117"/>
      <c r="AJ114" s="121"/>
      <c r="AK114" s="117"/>
      <c r="AL114" s="121"/>
      <c r="AM114" s="117"/>
      <c r="AN114" s="121"/>
      <c r="AO114" s="117"/>
      <c r="AP114" s="121"/>
      <c r="AQ114" s="117"/>
      <c r="AR114" s="121"/>
      <c r="AS114" s="117"/>
      <c r="AT114" s="121"/>
      <c r="AU114" s="117"/>
    </row>
    <row r="115" spans="2:47" s="122" customFormat="1" x14ac:dyDescent="0.25">
      <c r="B115" s="120"/>
      <c r="C115" s="120"/>
      <c r="D115" s="121"/>
      <c r="E115" s="117"/>
      <c r="F115" s="121"/>
      <c r="G115" s="117"/>
      <c r="H115" s="121"/>
      <c r="I115" s="117"/>
      <c r="J115" s="121"/>
      <c r="K115" s="117"/>
      <c r="L115" s="121"/>
      <c r="M115" s="117"/>
      <c r="N115" s="121"/>
      <c r="O115" s="117"/>
      <c r="P115" s="121"/>
      <c r="Q115" s="117"/>
      <c r="R115" s="121"/>
      <c r="S115" s="117"/>
      <c r="T115" s="121"/>
      <c r="U115" s="117"/>
      <c r="V115" s="121"/>
      <c r="W115" s="117"/>
      <c r="X115" s="121"/>
      <c r="Y115" s="117"/>
      <c r="Z115" s="121"/>
      <c r="AA115" s="117"/>
      <c r="AB115" s="121"/>
      <c r="AC115" s="117"/>
      <c r="AD115" s="121"/>
      <c r="AE115" s="117"/>
      <c r="AF115" s="121"/>
      <c r="AG115" s="117"/>
      <c r="AH115" s="121"/>
      <c r="AI115" s="117"/>
      <c r="AJ115" s="121"/>
      <c r="AK115" s="117"/>
      <c r="AL115" s="121"/>
      <c r="AM115" s="117"/>
      <c r="AN115" s="121"/>
      <c r="AO115" s="117"/>
      <c r="AP115" s="121"/>
      <c r="AQ115" s="117"/>
      <c r="AR115" s="121"/>
      <c r="AS115" s="117"/>
      <c r="AT115" s="121"/>
      <c r="AU115" s="117"/>
    </row>
    <row r="116" spans="2:47" s="122" customFormat="1" x14ac:dyDescent="0.25">
      <c r="B116" s="120"/>
      <c r="C116" s="120"/>
      <c r="D116" s="121"/>
      <c r="E116" s="117"/>
      <c r="F116" s="121"/>
      <c r="G116" s="117"/>
      <c r="H116" s="121"/>
      <c r="I116" s="117"/>
      <c r="J116" s="121"/>
      <c r="K116" s="117"/>
      <c r="L116" s="121"/>
      <c r="M116" s="117"/>
      <c r="N116" s="121"/>
      <c r="O116" s="117"/>
      <c r="P116" s="121"/>
      <c r="Q116" s="117"/>
      <c r="R116" s="121"/>
      <c r="S116" s="117"/>
      <c r="T116" s="121"/>
      <c r="U116" s="117"/>
      <c r="V116" s="121"/>
      <c r="W116" s="117"/>
      <c r="X116" s="121"/>
      <c r="Y116" s="117"/>
      <c r="Z116" s="121"/>
      <c r="AA116" s="117"/>
      <c r="AB116" s="121"/>
      <c r="AC116" s="117"/>
      <c r="AD116" s="121"/>
      <c r="AE116" s="117"/>
      <c r="AF116" s="121"/>
      <c r="AG116" s="117"/>
      <c r="AH116" s="121"/>
      <c r="AI116" s="117"/>
      <c r="AJ116" s="121"/>
      <c r="AK116" s="117"/>
      <c r="AL116" s="121"/>
      <c r="AM116" s="117"/>
      <c r="AN116" s="121"/>
      <c r="AO116" s="117"/>
      <c r="AP116" s="121"/>
      <c r="AQ116" s="117"/>
      <c r="AR116" s="121"/>
      <c r="AS116" s="117"/>
      <c r="AT116" s="121"/>
      <c r="AU116" s="117"/>
    </row>
    <row r="117" spans="2:47" s="122" customFormat="1" x14ac:dyDescent="0.25">
      <c r="B117" s="120"/>
      <c r="C117" s="120"/>
      <c r="D117" s="121"/>
      <c r="E117" s="117"/>
      <c r="F117" s="121"/>
      <c r="G117" s="117"/>
      <c r="H117" s="121"/>
      <c r="I117" s="117"/>
      <c r="J117" s="121"/>
      <c r="K117" s="117"/>
      <c r="L117" s="121"/>
      <c r="M117" s="117"/>
      <c r="N117" s="121"/>
      <c r="O117" s="117"/>
      <c r="P117" s="121"/>
      <c r="Q117" s="117"/>
      <c r="R117" s="121"/>
      <c r="S117" s="117"/>
      <c r="T117" s="121"/>
      <c r="U117" s="117"/>
      <c r="V117" s="121"/>
      <c r="W117" s="117"/>
      <c r="X117" s="121"/>
      <c r="Y117" s="117"/>
      <c r="Z117" s="121"/>
      <c r="AA117" s="117"/>
      <c r="AB117" s="121"/>
      <c r="AC117" s="117"/>
      <c r="AD117" s="121"/>
      <c r="AE117" s="117"/>
      <c r="AF117" s="121"/>
      <c r="AG117" s="117"/>
      <c r="AH117" s="121"/>
      <c r="AI117" s="117"/>
      <c r="AJ117" s="121"/>
      <c r="AK117" s="117"/>
      <c r="AL117" s="121"/>
      <c r="AM117" s="117"/>
      <c r="AN117" s="121"/>
      <c r="AO117" s="117"/>
      <c r="AP117" s="121"/>
      <c r="AQ117" s="117"/>
      <c r="AR117" s="121"/>
      <c r="AS117" s="117"/>
      <c r="AT117" s="121"/>
      <c r="AU117" s="117"/>
    </row>
    <row r="118" spans="2:47" s="122" customFormat="1" x14ac:dyDescent="0.25">
      <c r="B118" s="120"/>
      <c r="C118" s="120"/>
      <c r="D118" s="121"/>
      <c r="E118" s="117"/>
      <c r="F118" s="121"/>
      <c r="G118" s="117"/>
      <c r="H118" s="121"/>
      <c r="I118" s="117"/>
      <c r="J118" s="121"/>
      <c r="K118" s="117"/>
      <c r="L118" s="121"/>
      <c r="M118" s="117"/>
      <c r="N118" s="121"/>
      <c r="O118" s="117"/>
      <c r="P118" s="121"/>
      <c r="Q118" s="117"/>
      <c r="R118" s="121"/>
      <c r="S118" s="117"/>
      <c r="T118" s="121"/>
      <c r="U118" s="117"/>
      <c r="V118" s="121"/>
      <c r="W118" s="117"/>
      <c r="X118" s="121"/>
      <c r="Y118" s="117"/>
      <c r="Z118" s="121"/>
      <c r="AA118" s="117"/>
      <c r="AB118" s="121"/>
      <c r="AC118" s="117"/>
      <c r="AD118" s="121"/>
      <c r="AE118" s="117"/>
      <c r="AF118" s="121"/>
      <c r="AG118" s="117"/>
      <c r="AH118" s="121"/>
      <c r="AI118" s="117"/>
      <c r="AJ118" s="121"/>
      <c r="AK118" s="117"/>
      <c r="AL118" s="121"/>
      <c r="AM118" s="117"/>
      <c r="AN118" s="121"/>
      <c r="AO118" s="117"/>
      <c r="AP118" s="121"/>
      <c r="AQ118" s="117"/>
      <c r="AR118" s="121"/>
      <c r="AS118" s="117"/>
      <c r="AT118" s="121"/>
      <c r="AU118" s="117"/>
    </row>
    <row r="119" spans="2:47" s="122" customFormat="1" x14ac:dyDescent="0.25">
      <c r="B119" s="120"/>
      <c r="C119" s="120"/>
      <c r="D119" s="121"/>
      <c r="E119" s="117"/>
      <c r="F119" s="121"/>
      <c r="G119" s="117"/>
      <c r="H119" s="121"/>
      <c r="I119" s="117"/>
      <c r="J119" s="121"/>
      <c r="K119" s="117"/>
      <c r="L119" s="121"/>
      <c r="M119" s="117"/>
      <c r="N119" s="121"/>
      <c r="O119" s="117"/>
      <c r="P119" s="121"/>
      <c r="Q119" s="117"/>
      <c r="R119" s="121"/>
      <c r="S119" s="117"/>
      <c r="T119" s="121"/>
      <c r="U119" s="117"/>
      <c r="V119" s="121"/>
      <c r="W119" s="117"/>
      <c r="X119" s="121"/>
      <c r="Y119" s="117"/>
      <c r="Z119" s="121"/>
      <c r="AA119" s="117"/>
      <c r="AB119" s="121"/>
      <c r="AC119" s="117"/>
      <c r="AD119" s="121"/>
      <c r="AE119" s="117"/>
      <c r="AF119" s="121"/>
      <c r="AG119" s="117"/>
      <c r="AH119" s="121"/>
      <c r="AI119" s="117"/>
      <c r="AJ119" s="121"/>
      <c r="AK119" s="117"/>
      <c r="AL119" s="121"/>
      <c r="AM119" s="117"/>
      <c r="AN119" s="121"/>
      <c r="AO119" s="117"/>
      <c r="AP119" s="121"/>
      <c r="AQ119" s="117"/>
      <c r="AR119" s="121"/>
      <c r="AS119" s="117"/>
      <c r="AT119" s="121"/>
      <c r="AU119" s="117"/>
    </row>
    <row r="120" spans="2:47" s="122" customFormat="1" x14ac:dyDescent="0.25">
      <c r="B120" s="120"/>
      <c r="C120" s="120"/>
      <c r="D120" s="121"/>
      <c r="E120" s="117"/>
      <c r="F120" s="121"/>
      <c r="G120" s="117"/>
      <c r="H120" s="121"/>
      <c r="I120" s="117"/>
      <c r="J120" s="121"/>
      <c r="K120" s="117"/>
      <c r="L120" s="121"/>
      <c r="M120" s="117"/>
      <c r="N120" s="121"/>
      <c r="O120" s="117"/>
      <c r="P120" s="121"/>
      <c r="Q120" s="117"/>
      <c r="R120" s="121"/>
      <c r="S120" s="117"/>
      <c r="T120" s="121"/>
      <c r="U120" s="117"/>
      <c r="V120" s="121"/>
      <c r="W120" s="117"/>
      <c r="X120" s="121"/>
      <c r="Y120" s="117"/>
      <c r="Z120" s="121"/>
      <c r="AA120" s="117"/>
      <c r="AB120" s="121"/>
      <c r="AC120" s="117"/>
      <c r="AD120" s="121"/>
      <c r="AE120" s="117"/>
      <c r="AF120" s="121"/>
      <c r="AG120" s="117"/>
      <c r="AH120" s="121"/>
      <c r="AI120" s="117"/>
      <c r="AJ120" s="121"/>
      <c r="AK120" s="117"/>
      <c r="AL120" s="121"/>
      <c r="AM120" s="117"/>
      <c r="AN120" s="121"/>
      <c r="AO120" s="117"/>
      <c r="AP120" s="121"/>
      <c r="AQ120" s="117"/>
      <c r="AR120" s="121"/>
      <c r="AS120" s="117"/>
      <c r="AT120" s="121"/>
      <c r="AU120" s="117"/>
    </row>
    <row r="121" spans="2:47" s="122" customFormat="1" x14ac:dyDescent="0.25">
      <c r="B121" s="120"/>
      <c r="C121" s="120"/>
      <c r="D121" s="121"/>
      <c r="E121" s="117"/>
      <c r="F121" s="121"/>
      <c r="G121" s="117"/>
      <c r="H121" s="121"/>
      <c r="I121" s="117"/>
      <c r="J121" s="121"/>
      <c r="K121" s="117"/>
      <c r="L121" s="121"/>
      <c r="M121" s="117"/>
      <c r="N121" s="121"/>
      <c r="O121" s="117"/>
      <c r="P121" s="121"/>
      <c r="Q121" s="117"/>
      <c r="R121" s="121"/>
      <c r="S121" s="117"/>
      <c r="T121" s="121"/>
      <c r="U121" s="117"/>
      <c r="V121" s="121"/>
      <c r="W121" s="117"/>
      <c r="X121" s="121"/>
      <c r="Y121" s="117"/>
      <c r="Z121" s="121"/>
      <c r="AA121" s="117"/>
      <c r="AB121" s="121"/>
      <c r="AC121" s="117"/>
      <c r="AD121" s="121"/>
      <c r="AE121" s="117"/>
      <c r="AF121" s="121"/>
      <c r="AG121" s="117"/>
      <c r="AH121" s="121"/>
      <c r="AI121" s="117"/>
      <c r="AJ121" s="121"/>
      <c r="AK121" s="117"/>
      <c r="AL121" s="121"/>
      <c r="AM121" s="117"/>
      <c r="AN121" s="121"/>
      <c r="AO121" s="117"/>
      <c r="AP121" s="121"/>
      <c r="AQ121" s="117"/>
      <c r="AR121" s="121"/>
      <c r="AS121" s="117"/>
      <c r="AT121" s="121"/>
      <c r="AU121" s="117"/>
    </row>
    <row r="122" spans="2:47" s="122" customFormat="1" ht="15.75" x14ac:dyDescent="0.25">
      <c r="B122" s="123"/>
      <c r="C122" s="123"/>
      <c r="D122" s="124"/>
      <c r="E122" s="125"/>
      <c r="F122" s="124"/>
      <c r="G122" s="125"/>
      <c r="H122" s="124"/>
      <c r="I122" s="125"/>
      <c r="J122" s="124"/>
      <c r="K122" s="125"/>
      <c r="L122" s="124"/>
      <c r="M122" s="125"/>
      <c r="N122" s="124"/>
      <c r="O122" s="125"/>
      <c r="P122" s="124"/>
      <c r="Q122" s="125"/>
      <c r="R122" s="124"/>
      <c r="S122" s="125"/>
      <c r="T122" s="124"/>
      <c r="U122" s="125"/>
      <c r="V122" s="124"/>
      <c r="W122" s="125"/>
      <c r="X122" s="124"/>
      <c r="Y122" s="125"/>
      <c r="Z122" s="124"/>
      <c r="AA122" s="125"/>
      <c r="AB122" s="124"/>
      <c r="AC122" s="125"/>
      <c r="AD122" s="124"/>
      <c r="AE122" s="125"/>
      <c r="AF122" s="124"/>
      <c r="AG122" s="125"/>
      <c r="AH122" s="124"/>
      <c r="AI122" s="125"/>
      <c r="AJ122" s="124"/>
      <c r="AK122" s="125"/>
      <c r="AL122" s="124"/>
      <c r="AM122" s="125"/>
      <c r="AN122" s="124"/>
      <c r="AO122" s="125"/>
      <c r="AP122" s="124"/>
      <c r="AQ122" s="125"/>
      <c r="AR122" s="124"/>
      <c r="AS122" s="125"/>
      <c r="AT122" s="124"/>
      <c r="AU122" s="125"/>
    </row>
    <row r="123" spans="2:47" s="122" customFormat="1" x14ac:dyDescent="0.25">
      <c r="B123" s="120"/>
      <c r="C123" s="120"/>
      <c r="D123" s="121"/>
      <c r="E123" s="117"/>
      <c r="F123" s="121"/>
      <c r="G123" s="117"/>
      <c r="H123" s="121"/>
      <c r="I123" s="117"/>
      <c r="J123" s="121"/>
      <c r="K123" s="117"/>
      <c r="L123" s="121"/>
      <c r="M123" s="117"/>
      <c r="N123" s="121"/>
      <c r="O123" s="117"/>
      <c r="P123" s="121"/>
      <c r="Q123" s="117"/>
      <c r="R123" s="121"/>
      <c r="S123" s="117"/>
      <c r="T123" s="121"/>
      <c r="U123" s="117"/>
      <c r="V123" s="121"/>
      <c r="W123" s="117"/>
      <c r="X123" s="121"/>
      <c r="Y123" s="117"/>
      <c r="Z123" s="121"/>
      <c r="AA123" s="117"/>
      <c r="AB123" s="121"/>
      <c r="AC123" s="117"/>
      <c r="AD123" s="121"/>
      <c r="AE123" s="117"/>
      <c r="AF123" s="121"/>
      <c r="AG123" s="117"/>
      <c r="AH123" s="121"/>
      <c r="AI123" s="117"/>
      <c r="AJ123" s="121"/>
      <c r="AK123" s="117"/>
      <c r="AL123" s="121"/>
      <c r="AM123" s="117"/>
      <c r="AN123" s="121"/>
      <c r="AO123" s="117"/>
      <c r="AP123" s="121"/>
      <c r="AQ123" s="117"/>
      <c r="AR123" s="121"/>
      <c r="AS123" s="117"/>
      <c r="AT123" s="121"/>
      <c r="AU123" s="117"/>
    </row>
    <row r="124" spans="2:47" s="122" customFormat="1" x14ac:dyDescent="0.25">
      <c r="B124" s="120"/>
      <c r="C124" s="120"/>
      <c r="D124" s="121"/>
      <c r="E124" s="117"/>
      <c r="F124" s="121"/>
      <c r="G124" s="117"/>
      <c r="H124" s="121"/>
      <c r="I124" s="117"/>
      <c r="J124" s="121"/>
      <c r="K124" s="117"/>
      <c r="L124" s="121"/>
      <c r="M124" s="117"/>
      <c r="N124" s="121"/>
      <c r="O124" s="117"/>
      <c r="P124" s="121"/>
      <c r="Q124" s="117"/>
      <c r="R124" s="121"/>
      <c r="S124" s="117"/>
      <c r="T124" s="121"/>
      <c r="U124" s="117"/>
      <c r="V124" s="121"/>
      <c r="W124" s="117"/>
      <c r="X124" s="121"/>
      <c r="Y124" s="117"/>
      <c r="Z124" s="121"/>
      <c r="AA124" s="117"/>
      <c r="AB124" s="121"/>
      <c r="AC124" s="117"/>
      <c r="AD124" s="121"/>
      <c r="AE124" s="117"/>
      <c r="AF124" s="121"/>
      <c r="AG124" s="117"/>
      <c r="AH124" s="121"/>
      <c r="AI124" s="117"/>
      <c r="AJ124" s="121"/>
      <c r="AK124" s="117"/>
      <c r="AL124" s="121"/>
      <c r="AM124" s="117"/>
      <c r="AN124" s="121"/>
      <c r="AO124" s="117"/>
      <c r="AP124" s="121"/>
      <c r="AQ124" s="117"/>
      <c r="AR124" s="121"/>
      <c r="AS124" s="117"/>
      <c r="AT124" s="121"/>
      <c r="AU124" s="117"/>
    </row>
    <row r="125" spans="2:47" s="122" customFormat="1" x14ac:dyDescent="0.25">
      <c r="B125" s="120"/>
      <c r="C125" s="120"/>
      <c r="D125" s="121"/>
      <c r="E125" s="117"/>
      <c r="F125" s="121"/>
      <c r="G125" s="117"/>
      <c r="H125" s="121"/>
      <c r="I125" s="117"/>
      <c r="J125" s="121"/>
      <c r="K125" s="117"/>
      <c r="L125" s="121"/>
      <c r="M125" s="117"/>
      <c r="N125" s="121"/>
      <c r="O125" s="117"/>
      <c r="P125" s="121"/>
      <c r="Q125" s="117"/>
      <c r="R125" s="121"/>
      <c r="S125" s="117"/>
      <c r="T125" s="121"/>
      <c r="U125" s="117"/>
      <c r="V125" s="121"/>
      <c r="W125" s="117"/>
      <c r="X125" s="121"/>
      <c r="Y125" s="117"/>
      <c r="Z125" s="121"/>
      <c r="AA125" s="117"/>
      <c r="AB125" s="121"/>
      <c r="AC125" s="117"/>
      <c r="AD125" s="121"/>
      <c r="AE125" s="117"/>
      <c r="AF125" s="121"/>
      <c r="AG125" s="117"/>
      <c r="AH125" s="121"/>
      <c r="AI125" s="117"/>
      <c r="AJ125" s="121"/>
      <c r="AK125" s="117"/>
      <c r="AL125" s="121"/>
      <c r="AM125" s="117"/>
      <c r="AN125" s="121"/>
      <c r="AO125" s="117"/>
      <c r="AP125" s="121"/>
      <c r="AQ125" s="117"/>
      <c r="AR125" s="121"/>
      <c r="AS125" s="117"/>
      <c r="AT125" s="121"/>
      <c r="AU125" s="117"/>
    </row>
    <row r="126" spans="2:47" s="122" customFormat="1" x14ac:dyDescent="0.25">
      <c r="B126" s="120"/>
      <c r="C126" s="120"/>
      <c r="D126" s="121"/>
      <c r="E126" s="117"/>
      <c r="F126" s="121"/>
      <c r="G126" s="117"/>
      <c r="H126" s="121"/>
      <c r="I126" s="117"/>
      <c r="J126" s="121"/>
      <c r="K126" s="117"/>
      <c r="L126" s="121"/>
      <c r="M126" s="117"/>
      <c r="N126" s="121"/>
      <c r="O126" s="117"/>
      <c r="P126" s="121"/>
      <c r="Q126" s="117"/>
      <c r="R126" s="121"/>
      <c r="S126" s="117"/>
      <c r="T126" s="121"/>
      <c r="U126" s="117"/>
      <c r="V126" s="121"/>
      <c r="W126" s="117"/>
      <c r="X126" s="121"/>
      <c r="Y126" s="117"/>
      <c r="Z126" s="121"/>
      <c r="AA126" s="117"/>
      <c r="AB126" s="121"/>
      <c r="AC126" s="117"/>
      <c r="AD126" s="121"/>
      <c r="AE126" s="117"/>
      <c r="AF126" s="121"/>
      <c r="AG126" s="117"/>
      <c r="AH126" s="121"/>
      <c r="AI126" s="117"/>
      <c r="AJ126" s="121"/>
      <c r="AK126" s="117"/>
      <c r="AL126" s="121"/>
      <c r="AM126" s="117"/>
      <c r="AN126" s="121"/>
      <c r="AO126" s="117"/>
      <c r="AP126" s="121"/>
      <c r="AQ126" s="117"/>
      <c r="AR126" s="121"/>
      <c r="AS126" s="117"/>
      <c r="AT126" s="121"/>
      <c r="AU126" s="117"/>
    </row>
    <row r="127" spans="2:47" s="122" customFormat="1" x14ac:dyDescent="0.25">
      <c r="B127" s="120"/>
      <c r="C127" s="120"/>
      <c r="D127" s="121"/>
      <c r="E127" s="117"/>
      <c r="F127" s="121"/>
      <c r="G127" s="117"/>
      <c r="H127" s="121"/>
      <c r="I127" s="117"/>
      <c r="J127" s="121"/>
      <c r="K127" s="117"/>
      <c r="L127" s="121"/>
      <c r="M127" s="117"/>
      <c r="N127" s="121"/>
      <c r="O127" s="117"/>
      <c r="P127" s="121"/>
      <c r="Q127" s="117"/>
      <c r="R127" s="121"/>
      <c r="S127" s="117"/>
      <c r="T127" s="121"/>
      <c r="U127" s="117"/>
      <c r="V127" s="121"/>
      <c r="W127" s="117"/>
      <c r="X127" s="121"/>
      <c r="Y127" s="117"/>
      <c r="Z127" s="121"/>
      <c r="AA127" s="117"/>
      <c r="AB127" s="121"/>
      <c r="AC127" s="117"/>
      <c r="AD127" s="121"/>
      <c r="AE127" s="117"/>
      <c r="AF127" s="121"/>
      <c r="AG127" s="117"/>
      <c r="AH127" s="121"/>
      <c r="AI127" s="117"/>
      <c r="AJ127" s="121"/>
      <c r="AK127" s="117"/>
      <c r="AL127" s="121"/>
      <c r="AM127" s="117"/>
      <c r="AN127" s="121"/>
      <c r="AO127" s="117"/>
      <c r="AP127" s="121"/>
      <c r="AQ127" s="117"/>
      <c r="AR127" s="121"/>
      <c r="AS127" s="117"/>
      <c r="AT127" s="121"/>
      <c r="AU127" s="117"/>
    </row>
    <row r="128" spans="2:47" s="122" customFormat="1" x14ac:dyDescent="0.25">
      <c r="B128" s="120"/>
      <c r="C128" s="120"/>
      <c r="D128" s="121"/>
      <c r="E128" s="117"/>
      <c r="F128" s="121"/>
      <c r="G128" s="117"/>
      <c r="H128" s="121"/>
      <c r="I128" s="117"/>
      <c r="J128" s="121"/>
      <c r="K128" s="117"/>
      <c r="L128" s="121"/>
      <c r="M128" s="117"/>
      <c r="N128" s="121"/>
      <c r="O128" s="117"/>
      <c r="P128" s="121"/>
      <c r="Q128" s="117"/>
      <c r="R128" s="121"/>
      <c r="S128" s="117"/>
      <c r="T128" s="121"/>
      <c r="U128" s="117"/>
      <c r="V128" s="121"/>
      <c r="W128" s="117"/>
      <c r="X128" s="121"/>
      <c r="Y128" s="117"/>
      <c r="Z128" s="121"/>
      <c r="AA128" s="117"/>
      <c r="AB128" s="121"/>
      <c r="AC128" s="117"/>
      <c r="AD128" s="121"/>
      <c r="AE128" s="117"/>
      <c r="AF128" s="121"/>
      <c r="AG128" s="117"/>
      <c r="AH128" s="121"/>
      <c r="AI128" s="117"/>
      <c r="AJ128" s="121"/>
      <c r="AK128" s="117"/>
      <c r="AL128" s="121"/>
      <c r="AM128" s="117"/>
      <c r="AN128" s="121"/>
      <c r="AO128" s="117"/>
      <c r="AP128" s="121"/>
      <c r="AQ128" s="117"/>
      <c r="AR128" s="121"/>
      <c r="AS128" s="117"/>
      <c r="AT128" s="121"/>
      <c r="AU128" s="117"/>
    </row>
    <row r="129" spans="2:47" s="122" customFormat="1" x14ac:dyDescent="0.25">
      <c r="B129" s="120"/>
      <c r="C129" s="120"/>
      <c r="D129" s="121"/>
      <c r="E129" s="117"/>
      <c r="F129" s="121"/>
      <c r="G129" s="117"/>
      <c r="H129" s="121"/>
      <c r="I129" s="117"/>
      <c r="J129" s="121"/>
      <c r="K129" s="117"/>
      <c r="L129" s="121"/>
      <c r="M129" s="117"/>
      <c r="N129" s="121"/>
      <c r="O129" s="117"/>
      <c r="P129" s="121"/>
      <c r="Q129" s="117"/>
      <c r="R129" s="121"/>
      <c r="S129" s="117"/>
      <c r="T129" s="121"/>
      <c r="U129" s="117"/>
      <c r="V129" s="121"/>
      <c r="W129" s="117"/>
      <c r="X129" s="121"/>
      <c r="Y129" s="117"/>
      <c r="Z129" s="121"/>
      <c r="AA129" s="117"/>
      <c r="AB129" s="121"/>
      <c r="AC129" s="117"/>
      <c r="AD129" s="121"/>
      <c r="AE129" s="117"/>
      <c r="AF129" s="121"/>
      <c r="AG129" s="117"/>
      <c r="AH129" s="121"/>
      <c r="AI129" s="117"/>
      <c r="AJ129" s="121"/>
      <c r="AK129" s="117"/>
      <c r="AL129" s="121"/>
      <c r="AM129" s="117"/>
      <c r="AN129" s="121"/>
      <c r="AO129" s="117"/>
      <c r="AP129" s="121"/>
      <c r="AQ129" s="117"/>
      <c r="AR129" s="121"/>
      <c r="AS129" s="117"/>
      <c r="AT129" s="121"/>
      <c r="AU129" s="117"/>
    </row>
    <row r="130" spans="2:47" s="122" customFormat="1" x14ac:dyDescent="0.25">
      <c r="B130" s="120"/>
      <c r="C130" s="120"/>
      <c r="D130" s="121"/>
      <c r="E130" s="117"/>
      <c r="F130" s="121"/>
      <c r="G130" s="117"/>
      <c r="H130" s="121"/>
      <c r="I130" s="117"/>
      <c r="J130" s="121"/>
      <c r="K130" s="117"/>
      <c r="L130" s="121"/>
      <c r="M130" s="117"/>
      <c r="N130" s="121"/>
      <c r="O130" s="117"/>
      <c r="P130" s="121"/>
      <c r="Q130" s="117"/>
      <c r="R130" s="121"/>
      <c r="S130" s="117"/>
      <c r="T130" s="121"/>
      <c r="U130" s="117"/>
      <c r="V130" s="121"/>
      <c r="W130" s="117"/>
      <c r="X130" s="121"/>
      <c r="Y130" s="117"/>
      <c r="Z130" s="121"/>
      <c r="AA130" s="117"/>
      <c r="AB130" s="121"/>
      <c r="AC130" s="117"/>
      <c r="AD130" s="121"/>
      <c r="AE130" s="117"/>
      <c r="AF130" s="121"/>
      <c r="AG130" s="117"/>
      <c r="AH130" s="121"/>
      <c r="AI130" s="117"/>
      <c r="AJ130" s="121"/>
      <c r="AK130" s="117"/>
      <c r="AL130" s="121"/>
      <c r="AM130" s="117"/>
      <c r="AN130" s="121"/>
      <c r="AO130" s="117"/>
      <c r="AP130" s="121"/>
      <c r="AQ130" s="117"/>
      <c r="AR130" s="121"/>
      <c r="AS130" s="117"/>
      <c r="AT130" s="121"/>
      <c r="AU130" s="117"/>
    </row>
    <row r="131" spans="2:47" s="122" customFormat="1" x14ac:dyDescent="0.25">
      <c r="B131" s="120"/>
      <c r="C131" s="120"/>
      <c r="D131" s="121"/>
      <c r="E131" s="117"/>
      <c r="F131" s="121"/>
      <c r="G131" s="117"/>
      <c r="H131" s="121"/>
      <c r="I131" s="117"/>
      <c r="J131" s="121"/>
      <c r="K131" s="117"/>
      <c r="L131" s="121"/>
      <c r="M131" s="117"/>
      <c r="N131" s="121"/>
      <c r="O131" s="117"/>
      <c r="P131" s="121"/>
      <c r="Q131" s="117"/>
      <c r="R131" s="121"/>
      <c r="S131" s="117"/>
      <c r="T131" s="121"/>
      <c r="U131" s="117"/>
      <c r="V131" s="121"/>
      <c r="W131" s="117"/>
      <c r="X131" s="121"/>
      <c r="Y131" s="117"/>
      <c r="Z131" s="121"/>
      <c r="AA131" s="117"/>
      <c r="AB131" s="121"/>
      <c r="AC131" s="117"/>
      <c r="AD131" s="121"/>
      <c r="AE131" s="117"/>
      <c r="AF131" s="121"/>
      <c r="AG131" s="117"/>
      <c r="AH131" s="121"/>
      <c r="AI131" s="117"/>
      <c r="AJ131" s="121"/>
      <c r="AK131" s="117"/>
      <c r="AL131" s="121"/>
      <c r="AM131" s="117"/>
      <c r="AN131" s="121"/>
      <c r="AO131" s="117"/>
      <c r="AP131" s="121"/>
      <c r="AQ131" s="117"/>
      <c r="AR131" s="121"/>
      <c r="AS131" s="117"/>
      <c r="AT131" s="121"/>
      <c r="AU131" s="117"/>
    </row>
    <row r="132" spans="2:47" s="122" customFormat="1" x14ac:dyDescent="0.25">
      <c r="B132" s="120"/>
      <c r="C132" s="120"/>
      <c r="D132" s="121"/>
      <c r="E132" s="117"/>
      <c r="F132" s="121"/>
      <c r="G132" s="117"/>
      <c r="H132" s="121"/>
      <c r="I132" s="117"/>
      <c r="J132" s="121"/>
      <c r="K132" s="117"/>
      <c r="L132" s="121"/>
      <c r="M132" s="117"/>
      <c r="N132" s="121"/>
      <c r="O132" s="117"/>
      <c r="P132" s="121"/>
      <c r="Q132" s="117"/>
      <c r="R132" s="121"/>
      <c r="S132" s="117"/>
      <c r="T132" s="121"/>
      <c r="U132" s="117"/>
      <c r="V132" s="121"/>
      <c r="W132" s="117"/>
      <c r="X132" s="121"/>
      <c r="Y132" s="117"/>
      <c r="Z132" s="121"/>
      <c r="AA132" s="117"/>
      <c r="AB132" s="121"/>
      <c r="AC132" s="117"/>
      <c r="AD132" s="121"/>
      <c r="AE132" s="117"/>
      <c r="AF132" s="121"/>
      <c r="AG132" s="117"/>
      <c r="AH132" s="121"/>
      <c r="AI132" s="117"/>
      <c r="AJ132" s="121"/>
      <c r="AK132" s="117"/>
      <c r="AL132" s="121"/>
      <c r="AM132" s="117"/>
      <c r="AN132" s="121"/>
      <c r="AO132" s="117"/>
      <c r="AP132" s="121"/>
      <c r="AQ132" s="117"/>
      <c r="AR132" s="121"/>
      <c r="AS132" s="117"/>
      <c r="AT132" s="121"/>
      <c r="AU132" s="117"/>
    </row>
    <row r="133" spans="2:47" s="122" customFormat="1" x14ac:dyDescent="0.25">
      <c r="B133" s="120"/>
      <c r="C133" s="120"/>
      <c r="D133" s="121"/>
      <c r="E133" s="117"/>
      <c r="F133" s="121"/>
      <c r="G133" s="117"/>
      <c r="H133" s="121"/>
      <c r="I133" s="117"/>
      <c r="J133" s="121"/>
      <c r="K133" s="117"/>
      <c r="L133" s="121"/>
      <c r="M133" s="117"/>
      <c r="N133" s="121"/>
      <c r="O133" s="117"/>
      <c r="P133" s="121"/>
      <c r="Q133" s="117"/>
      <c r="R133" s="121"/>
      <c r="S133" s="117"/>
      <c r="T133" s="121"/>
      <c r="U133" s="117"/>
      <c r="V133" s="121"/>
      <c r="W133" s="117"/>
      <c r="X133" s="121"/>
      <c r="Y133" s="117"/>
      <c r="Z133" s="121"/>
      <c r="AA133" s="117"/>
      <c r="AB133" s="121"/>
      <c r="AC133" s="117"/>
      <c r="AD133" s="121"/>
      <c r="AE133" s="117"/>
      <c r="AF133" s="121"/>
      <c r="AG133" s="117"/>
      <c r="AH133" s="121"/>
      <c r="AI133" s="117"/>
      <c r="AJ133" s="121"/>
      <c r="AK133" s="117"/>
      <c r="AL133" s="121"/>
      <c r="AM133" s="117"/>
      <c r="AN133" s="121"/>
      <c r="AO133" s="117"/>
      <c r="AP133" s="121"/>
      <c r="AQ133" s="117"/>
      <c r="AR133" s="121"/>
      <c r="AS133" s="117"/>
      <c r="AT133" s="121"/>
      <c r="AU133" s="117"/>
    </row>
    <row r="134" spans="2:47" s="122" customFormat="1" x14ac:dyDescent="0.25">
      <c r="B134" s="120"/>
      <c r="C134" s="120"/>
      <c r="D134" s="121"/>
      <c r="E134" s="117"/>
      <c r="F134" s="121"/>
      <c r="G134" s="117"/>
      <c r="H134" s="121"/>
      <c r="I134" s="117"/>
      <c r="J134" s="121"/>
      <c r="K134" s="117"/>
      <c r="L134" s="121"/>
      <c r="M134" s="117"/>
      <c r="N134" s="121"/>
      <c r="O134" s="117"/>
      <c r="P134" s="121"/>
      <c r="Q134" s="117"/>
      <c r="R134" s="121"/>
      <c r="S134" s="117"/>
      <c r="T134" s="121"/>
      <c r="U134" s="117"/>
      <c r="V134" s="121"/>
      <c r="W134" s="117"/>
      <c r="X134" s="121"/>
      <c r="Y134" s="117"/>
      <c r="Z134" s="121"/>
      <c r="AA134" s="117"/>
      <c r="AB134" s="121"/>
      <c r="AC134" s="117"/>
      <c r="AD134" s="121"/>
      <c r="AE134" s="117"/>
      <c r="AF134" s="121"/>
      <c r="AG134" s="117"/>
      <c r="AH134" s="121"/>
      <c r="AI134" s="117"/>
      <c r="AJ134" s="121"/>
      <c r="AK134" s="117"/>
      <c r="AL134" s="121"/>
      <c r="AM134" s="117"/>
      <c r="AN134" s="121"/>
      <c r="AO134" s="117"/>
      <c r="AP134" s="121"/>
      <c r="AQ134" s="117"/>
      <c r="AR134" s="121"/>
      <c r="AS134" s="117"/>
      <c r="AT134" s="121"/>
      <c r="AU134" s="117"/>
    </row>
    <row r="135" spans="2:47" s="122" customFormat="1" ht="15.75" x14ac:dyDescent="0.25">
      <c r="B135" s="123"/>
      <c r="C135" s="123"/>
      <c r="D135" s="124"/>
      <c r="E135" s="125"/>
      <c r="F135" s="124"/>
      <c r="G135" s="125"/>
      <c r="H135" s="124"/>
      <c r="I135" s="125"/>
      <c r="J135" s="124"/>
      <c r="K135" s="125"/>
      <c r="L135" s="124"/>
      <c r="M135" s="125"/>
      <c r="N135" s="124"/>
      <c r="O135" s="125"/>
      <c r="P135" s="124"/>
      <c r="Q135" s="125"/>
      <c r="R135" s="124"/>
      <c r="S135" s="125"/>
      <c r="T135" s="124"/>
      <c r="U135" s="125"/>
      <c r="V135" s="124"/>
      <c r="W135" s="125"/>
      <c r="X135" s="124"/>
      <c r="Y135" s="125"/>
      <c r="Z135" s="124"/>
      <c r="AA135" s="125"/>
      <c r="AB135" s="124"/>
      <c r="AC135" s="125"/>
      <c r="AD135" s="124"/>
      <c r="AE135" s="125"/>
      <c r="AF135" s="124"/>
      <c r="AG135" s="125"/>
      <c r="AH135" s="124"/>
      <c r="AI135" s="125"/>
      <c r="AJ135" s="124"/>
      <c r="AK135" s="125"/>
      <c r="AL135" s="124"/>
      <c r="AM135" s="125"/>
      <c r="AN135" s="124"/>
      <c r="AO135" s="125"/>
      <c r="AP135" s="124"/>
      <c r="AQ135" s="125"/>
      <c r="AR135" s="124"/>
      <c r="AS135" s="125"/>
      <c r="AT135" s="124"/>
      <c r="AU135" s="125"/>
    </row>
    <row r="136" spans="2:47" s="122" customFormat="1" x14ac:dyDescent="0.25">
      <c r="B136" s="120"/>
      <c r="C136" s="120"/>
      <c r="D136" s="121"/>
      <c r="E136" s="117"/>
      <c r="F136" s="121"/>
      <c r="G136" s="117"/>
      <c r="H136" s="121"/>
      <c r="I136" s="117"/>
      <c r="J136" s="121"/>
      <c r="K136" s="117"/>
      <c r="L136" s="121"/>
      <c r="M136" s="117"/>
      <c r="N136" s="121"/>
      <c r="O136" s="117"/>
      <c r="P136" s="121"/>
      <c r="Q136" s="117"/>
      <c r="R136" s="121"/>
      <c r="S136" s="117"/>
      <c r="T136" s="121"/>
      <c r="U136" s="117"/>
      <c r="V136" s="121"/>
      <c r="W136" s="117"/>
      <c r="X136" s="121"/>
      <c r="Y136" s="117"/>
      <c r="Z136" s="121"/>
      <c r="AA136" s="117"/>
      <c r="AB136" s="121"/>
      <c r="AC136" s="117"/>
      <c r="AD136" s="121"/>
      <c r="AE136" s="117"/>
      <c r="AF136" s="121"/>
      <c r="AG136" s="117"/>
      <c r="AH136" s="121"/>
      <c r="AI136" s="117"/>
      <c r="AJ136" s="121"/>
      <c r="AK136" s="117"/>
      <c r="AL136" s="121"/>
      <c r="AM136" s="117"/>
      <c r="AN136" s="121"/>
      <c r="AO136" s="117"/>
      <c r="AP136" s="121"/>
      <c r="AQ136" s="117"/>
      <c r="AR136" s="121"/>
      <c r="AS136" s="117"/>
      <c r="AT136" s="121"/>
      <c r="AU136" s="117"/>
    </row>
    <row r="137" spans="2:47" s="122" customFormat="1" x14ac:dyDescent="0.25">
      <c r="B137" s="120"/>
      <c r="C137" s="120"/>
      <c r="D137" s="121"/>
      <c r="E137" s="117"/>
      <c r="F137" s="121"/>
      <c r="G137" s="117"/>
      <c r="H137" s="121"/>
      <c r="I137" s="117"/>
      <c r="J137" s="121"/>
      <c r="K137" s="117"/>
      <c r="L137" s="121"/>
      <c r="M137" s="117"/>
      <c r="N137" s="121"/>
      <c r="O137" s="117"/>
      <c r="P137" s="121"/>
      <c r="Q137" s="117"/>
      <c r="R137" s="121"/>
      <c r="S137" s="117"/>
      <c r="T137" s="121"/>
      <c r="U137" s="117"/>
      <c r="V137" s="121"/>
      <c r="W137" s="117"/>
      <c r="X137" s="121"/>
      <c r="Y137" s="117"/>
      <c r="Z137" s="121"/>
      <c r="AA137" s="117"/>
      <c r="AB137" s="121"/>
      <c r="AC137" s="117"/>
      <c r="AD137" s="121"/>
      <c r="AE137" s="117"/>
      <c r="AF137" s="121"/>
      <c r="AG137" s="117"/>
      <c r="AH137" s="121"/>
      <c r="AI137" s="117"/>
      <c r="AJ137" s="121"/>
      <c r="AK137" s="117"/>
      <c r="AL137" s="121"/>
      <c r="AM137" s="117"/>
      <c r="AN137" s="121"/>
      <c r="AO137" s="117"/>
      <c r="AP137" s="121"/>
      <c r="AQ137" s="117"/>
      <c r="AR137" s="121"/>
      <c r="AS137" s="117"/>
      <c r="AT137" s="121"/>
      <c r="AU137" s="117"/>
    </row>
    <row r="138" spans="2:47" s="122" customFormat="1" x14ac:dyDescent="0.25">
      <c r="B138" s="120"/>
      <c r="C138" s="120"/>
      <c r="D138" s="121"/>
      <c r="E138" s="117"/>
      <c r="F138" s="121"/>
      <c r="G138" s="117"/>
      <c r="H138" s="121"/>
      <c r="I138" s="117"/>
      <c r="J138" s="121"/>
      <c r="K138" s="117"/>
      <c r="L138" s="121"/>
      <c r="M138" s="117"/>
      <c r="N138" s="121"/>
      <c r="O138" s="117"/>
      <c r="P138" s="121"/>
      <c r="Q138" s="117"/>
      <c r="R138" s="121"/>
      <c r="S138" s="117"/>
      <c r="T138" s="121"/>
      <c r="U138" s="117"/>
      <c r="V138" s="121"/>
      <c r="W138" s="117"/>
      <c r="X138" s="121"/>
      <c r="Y138" s="117"/>
      <c r="Z138" s="121"/>
      <c r="AA138" s="117"/>
      <c r="AB138" s="121"/>
      <c r="AC138" s="117"/>
      <c r="AD138" s="121"/>
      <c r="AE138" s="117"/>
      <c r="AF138" s="121"/>
      <c r="AG138" s="117"/>
      <c r="AH138" s="121"/>
      <c r="AI138" s="117"/>
      <c r="AJ138" s="121"/>
      <c r="AK138" s="117"/>
      <c r="AL138" s="121"/>
      <c r="AM138" s="117"/>
      <c r="AN138" s="121"/>
      <c r="AO138" s="117"/>
      <c r="AP138" s="121"/>
      <c r="AQ138" s="117"/>
      <c r="AR138" s="121"/>
      <c r="AS138" s="117"/>
      <c r="AT138" s="121"/>
      <c r="AU138" s="117"/>
    </row>
    <row r="139" spans="2:47" s="122" customFormat="1" x14ac:dyDescent="0.25">
      <c r="B139" s="120"/>
      <c r="C139" s="120"/>
      <c r="D139" s="121"/>
      <c r="E139" s="117"/>
      <c r="F139" s="121"/>
      <c r="G139" s="117"/>
      <c r="H139" s="121"/>
      <c r="I139" s="117"/>
      <c r="J139" s="121"/>
      <c r="K139" s="117"/>
      <c r="L139" s="121"/>
      <c r="M139" s="117"/>
      <c r="N139" s="121"/>
      <c r="O139" s="117"/>
      <c r="P139" s="121"/>
      <c r="Q139" s="117"/>
      <c r="R139" s="121"/>
      <c r="S139" s="117"/>
      <c r="T139" s="121"/>
      <c r="U139" s="117"/>
      <c r="V139" s="121"/>
      <c r="W139" s="117"/>
      <c r="X139" s="121"/>
      <c r="Y139" s="117"/>
      <c r="Z139" s="121"/>
      <c r="AA139" s="117"/>
      <c r="AB139" s="121"/>
      <c r="AC139" s="117"/>
      <c r="AD139" s="121"/>
      <c r="AE139" s="117"/>
      <c r="AF139" s="121"/>
      <c r="AG139" s="117"/>
      <c r="AH139" s="121"/>
      <c r="AI139" s="117"/>
      <c r="AJ139" s="121"/>
      <c r="AK139" s="117"/>
      <c r="AL139" s="121"/>
      <c r="AM139" s="117"/>
      <c r="AN139" s="121"/>
      <c r="AO139" s="117"/>
      <c r="AP139" s="121"/>
      <c r="AQ139" s="117"/>
      <c r="AR139" s="121"/>
      <c r="AS139" s="117"/>
      <c r="AT139" s="121"/>
      <c r="AU139" s="117"/>
    </row>
    <row r="140" spans="2:47" s="122" customFormat="1" x14ac:dyDescent="0.25">
      <c r="B140" s="120"/>
      <c r="C140" s="120"/>
      <c r="D140" s="121"/>
      <c r="E140" s="117"/>
      <c r="F140" s="121"/>
      <c r="G140" s="117"/>
      <c r="H140" s="121"/>
      <c r="I140" s="117"/>
      <c r="J140" s="121"/>
      <c r="K140" s="117"/>
      <c r="L140" s="121"/>
      <c r="M140" s="117"/>
      <c r="N140" s="121"/>
      <c r="O140" s="117"/>
      <c r="P140" s="121"/>
      <c r="Q140" s="117"/>
      <c r="R140" s="121"/>
      <c r="S140" s="117"/>
      <c r="T140" s="121"/>
      <c r="U140" s="117"/>
      <c r="V140" s="121"/>
      <c r="W140" s="117"/>
      <c r="X140" s="121"/>
      <c r="Y140" s="117"/>
      <c r="Z140" s="121"/>
      <c r="AA140" s="117"/>
      <c r="AB140" s="121"/>
      <c r="AC140" s="117"/>
      <c r="AD140" s="121"/>
      <c r="AE140" s="117"/>
      <c r="AF140" s="121"/>
      <c r="AG140" s="117"/>
      <c r="AH140" s="121"/>
      <c r="AI140" s="117"/>
      <c r="AJ140" s="121"/>
      <c r="AK140" s="117"/>
      <c r="AL140" s="121"/>
      <c r="AM140" s="117"/>
      <c r="AN140" s="121"/>
      <c r="AO140" s="117"/>
      <c r="AP140" s="121"/>
      <c r="AQ140" s="117"/>
      <c r="AR140" s="121"/>
      <c r="AS140" s="117"/>
      <c r="AT140" s="121"/>
      <c r="AU140" s="117"/>
    </row>
    <row r="141" spans="2:47" s="122" customFormat="1" x14ac:dyDescent="0.25">
      <c r="B141" s="120"/>
      <c r="C141" s="120"/>
      <c r="D141" s="121"/>
      <c r="E141" s="117"/>
      <c r="F141" s="121"/>
      <c r="G141" s="117"/>
      <c r="H141" s="121"/>
      <c r="I141" s="117"/>
      <c r="J141" s="121"/>
      <c r="K141" s="117"/>
      <c r="L141" s="121"/>
      <c r="M141" s="117"/>
      <c r="N141" s="121"/>
      <c r="O141" s="117"/>
      <c r="P141" s="121"/>
      <c r="Q141" s="117"/>
      <c r="R141" s="121"/>
      <c r="S141" s="117"/>
      <c r="T141" s="121"/>
      <c r="U141" s="117"/>
      <c r="V141" s="121"/>
      <c r="W141" s="117"/>
      <c r="X141" s="121"/>
      <c r="Y141" s="117"/>
      <c r="Z141" s="121"/>
      <c r="AA141" s="117"/>
      <c r="AB141" s="121"/>
      <c r="AC141" s="117"/>
      <c r="AD141" s="121"/>
      <c r="AE141" s="117"/>
      <c r="AF141" s="121"/>
      <c r="AG141" s="117"/>
      <c r="AH141" s="121"/>
      <c r="AI141" s="117"/>
      <c r="AJ141" s="121"/>
      <c r="AK141" s="117"/>
      <c r="AL141" s="121"/>
      <c r="AM141" s="117"/>
      <c r="AN141" s="121"/>
      <c r="AO141" s="117"/>
      <c r="AP141" s="121"/>
      <c r="AQ141" s="117"/>
      <c r="AR141" s="121"/>
      <c r="AS141" s="117"/>
      <c r="AT141" s="121"/>
      <c r="AU141" s="117"/>
    </row>
    <row r="142" spans="2:47" s="122" customFormat="1" x14ac:dyDescent="0.25">
      <c r="B142" s="120"/>
      <c r="C142" s="120"/>
      <c r="D142" s="121"/>
      <c r="E142" s="117"/>
      <c r="F142" s="121"/>
      <c r="G142" s="117"/>
      <c r="H142" s="121"/>
      <c r="I142" s="117"/>
      <c r="J142" s="121"/>
      <c r="K142" s="117"/>
      <c r="L142" s="121"/>
      <c r="M142" s="117"/>
      <c r="N142" s="121"/>
      <c r="O142" s="117"/>
      <c r="P142" s="121"/>
      <c r="Q142" s="117"/>
      <c r="R142" s="121"/>
      <c r="S142" s="117"/>
      <c r="T142" s="121"/>
      <c r="U142" s="117"/>
      <c r="V142" s="121"/>
      <c r="W142" s="117"/>
      <c r="X142" s="121"/>
      <c r="Y142" s="117"/>
      <c r="Z142" s="121"/>
      <c r="AA142" s="117"/>
      <c r="AB142" s="121"/>
      <c r="AC142" s="117"/>
      <c r="AD142" s="121"/>
      <c r="AE142" s="117"/>
      <c r="AF142" s="121"/>
      <c r="AG142" s="117"/>
      <c r="AH142" s="121"/>
      <c r="AI142" s="117"/>
      <c r="AJ142" s="121"/>
      <c r="AK142" s="117"/>
      <c r="AL142" s="121"/>
      <c r="AM142" s="117"/>
      <c r="AN142" s="121"/>
      <c r="AO142" s="117"/>
      <c r="AP142" s="121"/>
      <c r="AQ142" s="117"/>
      <c r="AR142" s="121"/>
      <c r="AS142" s="117"/>
      <c r="AT142" s="121"/>
      <c r="AU142" s="117"/>
    </row>
    <row r="143" spans="2:47" s="122" customFormat="1" x14ac:dyDescent="0.25">
      <c r="B143" s="120"/>
      <c r="C143" s="120"/>
      <c r="D143" s="121"/>
      <c r="E143" s="117"/>
      <c r="F143" s="121"/>
      <c r="G143" s="117"/>
      <c r="H143" s="121"/>
      <c r="I143" s="117"/>
      <c r="J143" s="121"/>
      <c r="K143" s="117"/>
      <c r="L143" s="121"/>
      <c r="M143" s="117"/>
      <c r="N143" s="121"/>
      <c r="O143" s="117"/>
      <c r="P143" s="121"/>
      <c r="Q143" s="117"/>
      <c r="R143" s="121"/>
      <c r="S143" s="117"/>
      <c r="T143" s="121"/>
      <c r="U143" s="117"/>
      <c r="V143" s="121"/>
      <c r="W143" s="117"/>
      <c r="X143" s="121"/>
      <c r="Y143" s="117"/>
      <c r="Z143" s="121"/>
      <c r="AA143" s="117"/>
      <c r="AB143" s="121"/>
      <c r="AC143" s="117"/>
      <c r="AD143" s="121"/>
      <c r="AE143" s="117"/>
      <c r="AF143" s="121"/>
      <c r="AG143" s="117"/>
      <c r="AH143" s="121"/>
      <c r="AI143" s="117"/>
      <c r="AJ143" s="121"/>
      <c r="AK143" s="117"/>
      <c r="AL143" s="121"/>
      <c r="AM143" s="117"/>
      <c r="AN143" s="121"/>
      <c r="AO143" s="117"/>
      <c r="AP143" s="121"/>
      <c r="AQ143" s="117"/>
      <c r="AR143" s="121"/>
      <c r="AS143" s="117"/>
      <c r="AT143" s="121"/>
      <c r="AU143" s="117"/>
    </row>
    <row r="144" spans="2:47" s="122" customFormat="1" x14ac:dyDescent="0.25">
      <c r="B144" s="120"/>
      <c r="C144" s="120"/>
      <c r="D144" s="121"/>
      <c r="E144" s="117"/>
      <c r="F144" s="121"/>
      <c r="G144" s="117"/>
      <c r="H144" s="121"/>
      <c r="I144" s="117"/>
      <c r="J144" s="121"/>
      <c r="K144" s="117"/>
      <c r="L144" s="121"/>
      <c r="M144" s="117"/>
      <c r="N144" s="121"/>
      <c r="O144" s="117"/>
      <c r="P144" s="121"/>
      <c r="Q144" s="117"/>
      <c r="R144" s="121"/>
      <c r="S144" s="117"/>
      <c r="T144" s="121"/>
      <c r="U144" s="117"/>
      <c r="V144" s="121"/>
      <c r="W144" s="117"/>
      <c r="X144" s="121"/>
      <c r="Y144" s="117"/>
      <c r="Z144" s="121"/>
      <c r="AA144" s="117"/>
      <c r="AB144" s="121"/>
      <c r="AC144" s="117"/>
      <c r="AD144" s="121"/>
      <c r="AE144" s="117"/>
      <c r="AF144" s="121"/>
      <c r="AG144" s="117"/>
      <c r="AH144" s="121"/>
      <c r="AI144" s="117"/>
      <c r="AJ144" s="121"/>
      <c r="AK144" s="117"/>
      <c r="AL144" s="121"/>
      <c r="AM144" s="117"/>
      <c r="AN144" s="121"/>
      <c r="AO144" s="117"/>
      <c r="AP144" s="121"/>
      <c r="AQ144" s="117"/>
      <c r="AR144" s="121"/>
      <c r="AS144" s="117"/>
      <c r="AT144" s="121"/>
      <c r="AU144" s="117"/>
    </row>
    <row r="145" spans="2:47" s="122" customFormat="1" x14ac:dyDescent="0.25">
      <c r="B145" s="120"/>
      <c r="C145" s="120"/>
      <c r="D145" s="121"/>
      <c r="E145" s="117"/>
      <c r="F145" s="121"/>
      <c r="G145" s="117"/>
      <c r="H145" s="121"/>
      <c r="I145" s="117"/>
      <c r="J145" s="121"/>
      <c r="K145" s="117"/>
      <c r="L145" s="121"/>
      <c r="M145" s="117"/>
      <c r="N145" s="121"/>
      <c r="O145" s="117"/>
      <c r="P145" s="121"/>
      <c r="Q145" s="117"/>
      <c r="R145" s="121"/>
      <c r="S145" s="117"/>
      <c r="T145" s="121"/>
      <c r="U145" s="117"/>
      <c r="V145" s="121"/>
      <c r="W145" s="117"/>
      <c r="X145" s="121"/>
      <c r="Y145" s="117"/>
      <c r="Z145" s="121"/>
      <c r="AA145" s="117"/>
      <c r="AB145" s="121"/>
      <c r="AC145" s="117"/>
      <c r="AD145" s="121"/>
      <c r="AE145" s="117"/>
      <c r="AF145" s="121"/>
      <c r="AG145" s="117"/>
      <c r="AH145" s="121"/>
      <c r="AI145" s="117"/>
      <c r="AJ145" s="121"/>
      <c r="AK145" s="117"/>
      <c r="AL145" s="121"/>
      <c r="AM145" s="117"/>
      <c r="AN145" s="121"/>
      <c r="AO145" s="117"/>
      <c r="AP145" s="121"/>
      <c r="AQ145" s="117"/>
      <c r="AR145" s="121"/>
      <c r="AS145" s="117"/>
      <c r="AT145" s="121"/>
      <c r="AU145" s="117"/>
    </row>
    <row r="146" spans="2:47" s="122" customFormat="1" x14ac:dyDescent="0.25">
      <c r="B146" s="120"/>
      <c r="C146" s="120"/>
      <c r="D146" s="121"/>
      <c r="E146" s="117"/>
      <c r="F146" s="121"/>
      <c r="G146" s="117"/>
      <c r="H146" s="121"/>
      <c r="I146" s="117"/>
      <c r="J146" s="121"/>
      <c r="K146" s="117"/>
      <c r="L146" s="121"/>
      <c r="M146" s="117"/>
      <c r="N146" s="121"/>
      <c r="O146" s="117"/>
      <c r="P146" s="121"/>
      <c r="Q146" s="117"/>
      <c r="R146" s="121"/>
      <c r="S146" s="117"/>
      <c r="T146" s="121"/>
      <c r="U146" s="117"/>
      <c r="V146" s="121"/>
      <c r="W146" s="117"/>
      <c r="X146" s="121"/>
      <c r="Y146" s="117"/>
      <c r="Z146" s="121"/>
      <c r="AA146" s="117"/>
      <c r="AB146" s="121"/>
      <c r="AC146" s="117"/>
      <c r="AD146" s="121"/>
      <c r="AE146" s="117"/>
      <c r="AF146" s="121"/>
      <c r="AG146" s="117"/>
      <c r="AH146" s="121"/>
      <c r="AI146" s="117"/>
      <c r="AJ146" s="121"/>
      <c r="AK146" s="117"/>
      <c r="AL146" s="121"/>
      <c r="AM146" s="117"/>
      <c r="AN146" s="121"/>
      <c r="AO146" s="117"/>
      <c r="AP146" s="121"/>
      <c r="AQ146" s="117"/>
      <c r="AR146" s="121"/>
      <c r="AS146" s="117"/>
      <c r="AT146" s="121"/>
      <c r="AU146" s="117"/>
    </row>
    <row r="147" spans="2:47" s="122" customFormat="1" x14ac:dyDescent="0.25">
      <c r="B147" s="120"/>
      <c r="C147" s="120"/>
      <c r="D147" s="121"/>
      <c r="E147" s="117"/>
      <c r="F147" s="121"/>
      <c r="G147" s="117"/>
      <c r="H147" s="121"/>
      <c r="I147" s="117"/>
      <c r="J147" s="121"/>
      <c r="K147" s="117"/>
      <c r="L147" s="121"/>
      <c r="M147" s="117"/>
      <c r="N147" s="121"/>
      <c r="O147" s="117"/>
      <c r="P147" s="121"/>
      <c r="Q147" s="117"/>
      <c r="R147" s="121"/>
      <c r="S147" s="117"/>
      <c r="T147" s="121"/>
      <c r="U147" s="117"/>
      <c r="V147" s="121"/>
      <c r="W147" s="117"/>
      <c r="X147" s="121"/>
      <c r="Y147" s="117"/>
      <c r="Z147" s="121"/>
      <c r="AA147" s="117"/>
      <c r="AB147" s="121"/>
      <c r="AC147" s="117"/>
      <c r="AD147" s="121"/>
      <c r="AE147" s="117"/>
      <c r="AF147" s="121"/>
      <c r="AG147" s="117"/>
      <c r="AH147" s="121"/>
      <c r="AI147" s="117"/>
      <c r="AJ147" s="121"/>
      <c r="AK147" s="117"/>
      <c r="AL147" s="121"/>
      <c r="AM147" s="117"/>
      <c r="AN147" s="121"/>
      <c r="AO147" s="117"/>
      <c r="AP147" s="121"/>
      <c r="AQ147" s="117"/>
      <c r="AR147" s="121"/>
      <c r="AS147" s="117"/>
      <c r="AT147" s="121"/>
      <c r="AU147" s="117"/>
    </row>
    <row r="148" spans="2:47" s="122" customFormat="1" ht="15.75" x14ac:dyDescent="0.25">
      <c r="B148" s="123"/>
      <c r="C148" s="123"/>
      <c r="D148" s="124"/>
      <c r="E148" s="125"/>
      <c r="F148" s="124"/>
      <c r="G148" s="125"/>
      <c r="H148" s="124"/>
      <c r="I148" s="125"/>
      <c r="J148" s="124"/>
      <c r="K148" s="125"/>
      <c r="L148" s="124"/>
      <c r="M148" s="125"/>
      <c r="N148" s="124"/>
      <c r="O148" s="125"/>
      <c r="P148" s="124"/>
      <c r="Q148" s="125"/>
      <c r="R148" s="124"/>
      <c r="S148" s="125"/>
      <c r="T148" s="124"/>
      <c r="U148" s="125"/>
      <c r="V148" s="124"/>
      <c r="W148" s="125"/>
      <c r="X148" s="124"/>
      <c r="Y148" s="125"/>
      <c r="Z148" s="124"/>
      <c r="AA148" s="125"/>
      <c r="AB148" s="124"/>
      <c r="AC148" s="125"/>
      <c r="AD148" s="124"/>
      <c r="AE148" s="125"/>
      <c r="AF148" s="124"/>
      <c r="AG148" s="125"/>
      <c r="AH148" s="124"/>
      <c r="AI148" s="125"/>
      <c r="AJ148" s="124"/>
      <c r="AK148" s="125"/>
      <c r="AL148" s="124"/>
      <c r="AM148" s="125"/>
      <c r="AN148" s="124"/>
      <c r="AO148" s="125"/>
      <c r="AP148" s="124"/>
      <c r="AQ148" s="125"/>
      <c r="AR148" s="124"/>
      <c r="AS148" s="125"/>
      <c r="AT148" s="124"/>
      <c r="AU148" s="125"/>
    </row>
    <row r="149" spans="2:47" s="122" customFormat="1" x14ac:dyDescent="0.25">
      <c r="B149" s="120"/>
      <c r="C149" s="120"/>
      <c r="D149" s="121"/>
      <c r="E149" s="117"/>
      <c r="F149" s="121"/>
      <c r="G149" s="117"/>
      <c r="H149" s="121"/>
      <c r="I149" s="117"/>
      <c r="J149" s="121"/>
      <c r="K149" s="117"/>
      <c r="L149" s="121"/>
      <c r="M149" s="117"/>
      <c r="N149" s="121"/>
      <c r="O149" s="117"/>
      <c r="P149" s="121"/>
      <c r="Q149" s="117"/>
      <c r="R149" s="121"/>
      <c r="S149" s="117"/>
      <c r="T149" s="121"/>
      <c r="U149" s="117"/>
      <c r="V149" s="121"/>
      <c r="W149" s="117"/>
      <c r="X149" s="121"/>
      <c r="Y149" s="117"/>
      <c r="Z149" s="121"/>
      <c r="AA149" s="117"/>
      <c r="AB149" s="121"/>
      <c r="AC149" s="117"/>
      <c r="AD149" s="121"/>
      <c r="AE149" s="117"/>
      <c r="AF149" s="121"/>
      <c r="AG149" s="117"/>
      <c r="AH149" s="121"/>
      <c r="AI149" s="117"/>
      <c r="AJ149" s="121"/>
      <c r="AK149" s="117"/>
      <c r="AL149" s="121"/>
      <c r="AM149" s="117"/>
      <c r="AN149" s="121"/>
      <c r="AO149" s="117"/>
      <c r="AP149" s="121"/>
      <c r="AQ149" s="117"/>
      <c r="AR149" s="121"/>
      <c r="AS149" s="117"/>
      <c r="AT149" s="121"/>
      <c r="AU149" s="117"/>
    </row>
    <row r="150" spans="2:47" s="122" customFormat="1" x14ac:dyDescent="0.25">
      <c r="B150" s="120"/>
      <c r="C150" s="120"/>
      <c r="D150" s="121"/>
      <c r="E150" s="117"/>
      <c r="F150" s="121"/>
      <c r="G150" s="117"/>
      <c r="H150" s="121"/>
      <c r="I150" s="117"/>
      <c r="J150" s="121"/>
      <c r="K150" s="117"/>
      <c r="L150" s="121"/>
      <c r="M150" s="117"/>
      <c r="N150" s="121"/>
      <c r="O150" s="117"/>
      <c r="P150" s="121"/>
      <c r="Q150" s="117"/>
      <c r="R150" s="121"/>
      <c r="S150" s="117"/>
      <c r="T150" s="121"/>
      <c r="U150" s="117"/>
      <c r="V150" s="121"/>
      <c r="W150" s="117"/>
      <c r="X150" s="121"/>
      <c r="Y150" s="117"/>
      <c r="Z150" s="121"/>
      <c r="AA150" s="117"/>
      <c r="AB150" s="121"/>
      <c r="AC150" s="117"/>
      <c r="AD150" s="121"/>
      <c r="AE150" s="117"/>
      <c r="AF150" s="121"/>
      <c r="AG150" s="117"/>
      <c r="AH150" s="121"/>
      <c r="AI150" s="117"/>
      <c r="AJ150" s="121"/>
      <c r="AK150" s="117"/>
      <c r="AL150" s="121"/>
      <c r="AM150" s="117"/>
      <c r="AN150" s="121"/>
      <c r="AO150" s="117"/>
      <c r="AP150" s="121"/>
      <c r="AQ150" s="117"/>
      <c r="AR150" s="121"/>
      <c r="AS150" s="117"/>
      <c r="AT150" s="121"/>
      <c r="AU150" s="117"/>
    </row>
    <row r="151" spans="2:47" s="122" customFormat="1" x14ac:dyDescent="0.25">
      <c r="B151" s="120"/>
      <c r="C151" s="120"/>
      <c r="D151" s="121"/>
      <c r="E151" s="117"/>
      <c r="F151" s="121"/>
      <c r="G151" s="117"/>
      <c r="H151" s="121"/>
      <c r="I151" s="117"/>
      <c r="J151" s="121"/>
      <c r="K151" s="117"/>
      <c r="L151" s="121"/>
      <c r="M151" s="117"/>
      <c r="N151" s="121"/>
      <c r="O151" s="117"/>
      <c r="P151" s="121"/>
      <c r="Q151" s="117"/>
      <c r="R151" s="121"/>
      <c r="S151" s="117"/>
      <c r="T151" s="121"/>
      <c r="U151" s="117"/>
      <c r="V151" s="121"/>
      <c r="W151" s="117"/>
      <c r="X151" s="121"/>
      <c r="Y151" s="117"/>
      <c r="Z151" s="121"/>
      <c r="AA151" s="117"/>
      <c r="AB151" s="121"/>
      <c r="AC151" s="117"/>
      <c r="AD151" s="121"/>
      <c r="AE151" s="117"/>
      <c r="AF151" s="121"/>
      <c r="AG151" s="117"/>
      <c r="AH151" s="121"/>
      <c r="AI151" s="117"/>
      <c r="AJ151" s="121"/>
      <c r="AK151" s="117"/>
      <c r="AL151" s="121"/>
      <c r="AM151" s="117"/>
      <c r="AN151" s="121"/>
      <c r="AO151" s="117"/>
      <c r="AP151" s="121"/>
      <c r="AQ151" s="117"/>
      <c r="AR151" s="121"/>
      <c r="AS151" s="117"/>
      <c r="AT151" s="121"/>
      <c r="AU151" s="117"/>
    </row>
    <row r="152" spans="2:47" s="122" customFormat="1" x14ac:dyDescent="0.25">
      <c r="B152" s="120"/>
      <c r="C152" s="120"/>
      <c r="D152" s="121"/>
      <c r="E152" s="117"/>
      <c r="F152" s="121"/>
      <c r="G152" s="117"/>
      <c r="H152" s="121"/>
      <c r="I152" s="117"/>
      <c r="J152" s="121"/>
      <c r="K152" s="117"/>
      <c r="L152" s="121"/>
      <c r="M152" s="117"/>
      <c r="N152" s="121"/>
      <c r="O152" s="117"/>
      <c r="P152" s="121"/>
      <c r="Q152" s="117"/>
      <c r="R152" s="121"/>
      <c r="S152" s="117"/>
      <c r="T152" s="121"/>
      <c r="U152" s="117"/>
      <c r="V152" s="121"/>
      <c r="W152" s="117"/>
      <c r="X152" s="121"/>
      <c r="Y152" s="117"/>
      <c r="Z152" s="121"/>
      <c r="AA152" s="117"/>
      <c r="AB152" s="121"/>
      <c r="AC152" s="117"/>
      <c r="AD152" s="121"/>
      <c r="AE152" s="117"/>
      <c r="AF152" s="121"/>
      <c r="AG152" s="117"/>
      <c r="AH152" s="121"/>
      <c r="AI152" s="117"/>
      <c r="AJ152" s="121"/>
      <c r="AK152" s="117"/>
      <c r="AL152" s="121"/>
      <c r="AM152" s="117"/>
      <c r="AN152" s="121"/>
      <c r="AO152" s="117"/>
      <c r="AP152" s="121"/>
      <c r="AQ152" s="117"/>
      <c r="AR152" s="121"/>
      <c r="AS152" s="117"/>
      <c r="AT152" s="121"/>
      <c r="AU152" s="117"/>
    </row>
    <row r="153" spans="2:47" s="122" customFormat="1" x14ac:dyDescent="0.25">
      <c r="B153" s="120"/>
      <c r="C153" s="120"/>
      <c r="D153" s="121"/>
      <c r="E153" s="117"/>
      <c r="F153" s="121"/>
      <c r="G153" s="117"/>
      <c r="H153" s="121"/>
      <c r="I153" s="117"/>
      <c r="J153" s="121"/>
      <c r="K153" s="117"/>
      <c r="L153" s="121"/>
      <c r="M153" s="117"/>
      <c r="N153" s="121"/>
      <c r="O153" s="117"/>
      <c r="P153" s="121"/>
      <c r="Q153" s="117"/>
      <c r="R153" s="121"/>
      <c r="S153" s="117"/>
      <c r="T153" s="121"/>
      <c r="U153" s="117"/>
      <c r="V153" s="121"/>
      <c r="W153" s="117"/>
      <c r="X153" s="121"/>
      <c r="Y153" s="117"/>
      <c r="Z153" s="121"/>
      <c r="AA153" s="117"/>
      <c r="AB153" s="121"/>
      <c r="AC153" s="117"/>
      <c r="AD153" s="121"/>
      <c r="AE153" s="117"/>
      <c r="AF153" s="121"/>
      <c r="AG153" s="117"/>
      <c r="AH153" s="121"/>
      <c r="AI153" s="117"/>
      <c r="AJ153" s="121"/>
      <c r="AK153" s="117"/>
      <c r="AL153" s="121"/>
      <c r="AM153" s="117"/>
      <c r="AN153" s="121"/>
      <c r="AO153" s="117"/>
      <c r="AP153" s="121"/>
      <c r="AQ153" s="117"/>
      <c r="AR153" s="121"/>
      <c r="AS153" s="117"/>
      <c r="AT153" s="121"/>
      <c r="AU153" s="117"/>
    </row>
    <row r="154" spans="2:47" s="122" customFormat="1" x14ac:dyDescent="0.25">
      <c r="B154" s="120"/>
      <c r="C154" s="120"/>
      <c r="D154" s="121"/>
      <c r="E154" s="117"/>
      <c r="F154" s="121"/>
      <c r="G154" s="117"/>
      <c r="H154" s="121"/>
      <c r="I154" s="117"/>
      <c r="J154" s="121"/>
      <c r="K154" s="117"/>
      <c r="L154" s="121"/>
      <c r="M154" s="117"/>
      <c r="N154" s="121"/>
      <c r="O154" s="117"/>
      <c r="P154" s="121"/>
      <c r="Q154" s="117"/>
      <c r="R154" s="121"/>
      <c r="S154" s="117"/>
      <c r="T154" s="121"/>
      <c r="U154" s="117"/>
      <c r="V154" s="121"/>
      <c r="W154" s="117"/>
      <c r="X154" s="121"/>
      <c r="Y154" s="117"/>
      <c r="Z154" s="121"/>
      <c r="AA154" s="117"/>
      <c r="AB154" s="121"/>
      <c r="AC154" s="117"/>
      <c r="AD154" s="121"/>
      <c r="AE154" s="117"/>
      <c r="AF154" s="121"/>
      <c r="AG154" s="117"/>
      <c r="AH154" s="121"/>
      <c r="AI154" s="117"/>
      <c r="AJ154" s="121"/>
      <c r="AK154" s="117"/>
      <c r="AL154" s="121"/>
      <c r="AM154" s="117"/>
      <c r="AN154" s="121"/>
      <c r="AO154" s="117"/>
      <c r="AP154" s="121"/>
      <c r="AQ154" s="117"/>
      <c r="AR154" s="121"/>
      <c r="AS154" s="117"/>
      <c r="AT154" s="121"/>
      <c r="AU154" s="117"/>
    </row>
    <row r="155" spans="2:47" s="122" customFormat="1" x14ac:dyDescent="0.25">
      <c r="B155" s="120"/>
      <c r="C155" s="120"/>
      <c r="D155" s="121"/>
      <c r="E155" s="117"/>
      <c r="F155" s="121"/>
      <c r="G155" s="117"/>
      <c r="H155" s="121"/>
      <c r="I155" s="117"/>
      <c r="J155" s="121"/>
      <c r="K155" s="117"/>
      <c r="L155" s="121"/>
      <c r="M155" s="117"/>
      <c r="N155" s="121"/>
      <c r="O155" s="117"/>
      <c r="P155" s="121"/>
      <c r="Q155" s="117"/>
      <c r="R155" s="121"/>
      <c r="S155" s="117"/>
      <c r="T155" s="121"/>
      <c r="U155" s="117"/>
      <c r="V155" s="121"/>
      <c r="W155" s="117"/>
      <c r="X155" s="121"/>
      <c r="Y155" s="117"/>
      <c r="Z155" s="121"/>
      <c r="AA155" s="117"/>
      <c r="AB155" s="121"/>
      <c r="AC155" s="117"/>
      <c r="AD155" s="121"/>
      <c r="AE155" s="117"/>
      <c r="AF155" s="121"/>
      <c r="AG155" s="117"/>
      <c r="AH155" s="121"/>
      <c r="AI155" s="117"/>
      <c r="AJ155" s="121"/>
      <c r="AK155" s="117"/>
      <c r="AL155" s="121"/>
      <c r="AM155" s="117"/>
      <c r="AN155" s="121"/>
      <c r="AO155" s="117"/>
      <c r="AP155" s="121"/>
      <c r="AQ155" s="117"/>
      <c r="AR155" s="121"/>
      <c r="AS155" s="117"/>
      <c r="AT155" s="121"/>
      <c r="AU155" s="117"/>
    </row>
    <row r="156" spans="2:47" s="122" customFormat="1" x14ac:dyDescent="0.25">
      <c r="B156" s="120"/>
      <c r="C156" s="120"/>
      <c r="D156" s="121"/>
      <c r="E156" s="117"/>
      <c r="F156" s="121"/>
      <c r="G156" s="117"/>
      <c r="H156" s="121"/>
      <c r="I156" s="117"/>
      <c r="J156" s="121"/>
      <c r="K156" s="117"/>
      <c r="L156" s="121"/>
      <c r="M156" s="117"/>
      <c r="N156" s="121"/>
      <c r="O156" s="117"/>
      <c r="P156" s="121"/>
      <c r="Q156" s="117"/>
      <c r="R156" s="121"/>
      <c r="S156" s="117"/>
      <c r="T156" s="121"/>
      <c r="U156" s="117"/>
      <c r="V156" s="121"/>
      <c r="W156" s="117"/>
      <c r="X156" s="121"/>
      <c r="Y156" s="117"/>
      <c r="Z156" s="121"/>
      <c r="AA156" s="117"/>
      <c r="AB156" s="121"/>
      <c r="AC156" s="117"/>
      <c r="AD156" s="121"/>
      <c r="AE156" s="117"/>
      <c r="AF156" s="121"/>
      <c r="AG156" s="117"/>
      <c r="AH156" s="121"/>
      <c r="AI156" s="117"/>
      <c r="AJ156" s="121"/>
      <c r="AK156" s="117"/>
      <c r="AL156" s="121"/>
      <c r="AM156" s="117"/>
      <c r="AN156" s="121"/>
      <c r="AO156" s="117"/>
      <c r="AP156" s="121"/>
      <c r="AQ156" s="117"/>
      <c r="AR156" s="121"/>
      <c r="AS156" s="117"/>
      <c r="AT156" s="121"/>
      <c r="AU156" s="117"/>
    </row>
    <row r="157" spans="2:47" s="122" customFormat="1" x14ac:dyDescent="0.25">
      <c r="B157" s="120"/>
      <c r="C157" s="120"/>
      <c r="D157" s="121"/>
      <c r="E157" s="117"/>
      <c r="F157" s="121"/>
      <c r="G157" s="117"/>
      <c r="H157" s="121"/>
      <c r="I157" s="117"/>
      <c r="J157" s="121"/>
      <c r="K157" s="117"/>
      <c r="L157" s="121"/>
      <c r="M157" s="117"/>
      <c r="N157" s="121"/>
      <c r="O157" s="117"/>
      <c r="P157" s="121"/>
      <c r="Q157" s="117"/>
      <c r="R157" s="121"/>
      <c r="S157" s="117"/>
      <c r="T157" s="121"/>
      <c r="U157" s="117"/>
      <c r="V157" s="121"/>
      <c r="W157" s="117"/>
      <c r="X157" s="121"/>
      <c r="Y157" s="117"/>
      <c r="Z157" s="121"/>
      <c r="AA157" s="117"/>
      <c r="AB157" s="121"/>
      <c r="AC157" s="117"/>
      <c r="AD157" s="121"/>
      <c r="AE157" s="117"/>
      <c r="AF157" s="121"/>
      <c r="AG157" s="117"/>
      <c r="AH157" s="121"/>
      <c r="AI157" s="117"/>
      <c r="AJ157" s="121"/>
      <c r="AK157" s="117"/>
      <c r="AL157" s="121"/>
      <c r="AM157" s="117"/>
      <c r="AN157" s="121"/>
      <c r="AO157" s="117"/>
      <c r="AP157" s="121"/>
      <c r="AQ157" s="117"/>
      <c r="AR157" s="121"/>
      <c r="AS157" s="117"/>
      <c r="AT157" s="121"/>
      <c r="AU157" s="117"/>
    </row>
    <row r="158" spans="2:47" s="122" customFormat="1" x14ac:dyDescent="0.25">
      <c r="B158" s="120"/>
      <c r="C158" s="120"/>
      <c r="D158" s="121"/>
      <c r="E158" s="117"/>
      <c r="F158" s="121"/>
      <c r="G158" s="117"/>
      <c r="H158" s="121"/>
      <c r="I158" s="117"/>
      <c r="J158" s="121"/>
      <c r="K158" s="117"/>
      <c r="L158" s="121"/>
      <c r="M158" s="117"/>
      <c r="N158" s="121"/>
      <c r="O158" s="117"/>
      <c r="P158" s="121"/>
      <c r="Q158" s="117"/>
      <c r="R158" s="121"/>
      <c r="S158" s="117"/>
      <c r="T158" s="121"/>
      <c r="U158" s="117"/>
      <c r="V158" s="121"/>
      <c r="W158" s="117"/>
      <c r="X158" s="121"/>
      <c r="Y158" s="117"/>
      <c r="Z158" s="121"/>
      <c r="AA158" s="117"/>
      <c r="AB158" s="121"/>
      <c r="AC158" s="117"/>
      <c r="AD158" s="121"/>
      <c r="AE158" s="117"/>
      <c r="AF158" s="121"/>
      <c r="AG158" s="117"/>
      <c r="AH158" s="121"/>
      <c r="AI158" s="117"/>
      <c r="AJ158" s="121"/>
      <c r="AK158" s="117"/>
      <c r="AL158" s="121"/>
      <c r="AM158" s="117"/>
      <c r="AN158" s="121"/>
      <c r="AO158" s="117"/>
      <c r="AP158" s="121"/>
      <c r="AQ158" s="117"/>
      <c r="AR158" s="121"/>
      <c r="AS158" s="117"/>
      <c r="AT158" s="121"/>
      <c r="AU158" s="117"/>
    </row>
    <row r="159" spans="2:47" s="122" customFormat="1" x14ac:dyDescent="0.25">
      <c r="B159" s="120"/>
      <c r="C159" s="120"/>
      <c r="D159" s="121"/>
      <c r="E159" s="117"/>
      <c r="F159" s="121"/>
      <c r="G159" s="117"/>
      <c r="H159" s="121"/>
      <c r="I159" s="117"/>
      <c r="J159" s="121"/>
      <c r="K159" s="117"/>
      <c r="L159" s="121"/>
      <c r="M159" s="117"/>
      <c r="N159" s="121"/>
      <c r="O159" s="117"/>
      <c r="P159" s="121"/>
      <c r="Q159" s="117"/>
      <c r="R159" s="121"/>
      <c r="S159" s="117"/>
      <c r="T159" s="121"/>
      <c r="U159" s="117"/>
      <c r="V159" s="121"/>
      <c r="W159" s="117"/>
      <c r="X159" s="121"/>
      <c r="Y159" s="117"/>
      <c r="Z159" s="121"/>
      <c r="AA159" s="117"/>
      <c r="AB159" s="121"/>
      <c r="AC159" s="117"/>
      <c r="AD159" s="121"/>
      <c r="AE159" s="117"/>
      <c r="AF159" s="121"/>
      <c r="AG159" s="117"/>
      <c r="AH159" s="121"/>
      <c r="AI159" s="117"/>
      <c r="AJ159" s="121"/>
      <c r="AK159" s="117"/>
      <c r="AL159" s="121"/>
      <c r="AM159" s="117"/>
      <c r="AN159" s="121"/>
      <c r="AO159" s="117"/>
      <c r="AP159" s="121"/>
      <c r="AQ159" s="117"/>
      <c r="AR159" s="121"/>
      <c r="AS159" s="117"/>
      <c r="AT159" s="121"/>
      <c r="AU159" s="117"/>
    </row>
    <row r="160" spans="2:47" s="122" customFormat="1" x14ac:dyDescent="0.25">
      <c r="B160" s="120"/>
      <c r="C160" s="120"/>
      <c r="D160" s="121"/>
      <c r="E160" s="117"/>
      <c r="F160" s="121"/>
      <c r="G160" s="117"/>
      <c r="H160" s="121"/>
      <c r="I160" s="117"/>
      <c r="J160" s="121"/>
      <c r="K160" s="117"/>
      <c r="L160" s="121"/>
      <c r="M160" s="117"/>
      <c r="N160" s="121"/>
      <c r="O160" s="117"/>
      <c r="P160" s="121"/>
      <c r="Q160" s="117"/>
      <c r="R160" s="121"/>
      <c r="S160" s="117"/>
      <c r="T160" s="121"/>
      <c r="U160" s="117"/>
      <c r="V160" s="121"/>
      <c r="W160" s="117"/>
      <c r="X160" s="121"/>
      <c r="Y160" s="117"/>
      <c r="Z160" s="121"/>
      <c r="AA160" s="117"/>
      <c r="AB160" s="121"/>
      <c r="AC160" s="117"/>
      <c r="AD160" s="121"/>
      <c r="AE160" s="117"/>
      <c r="AF160" s="121"/>
      <c r="AG160" s="117"/>
      <c r="AH160" s="121"/>
      <c r="AI160" s="117"/>
      <c r="AJ160" s="121"/>
      <c r="AK160" s="117"/>
      <c r="AL160" s="121"/>
      <c r="AM160" s="117"/>
      <c r="AN160" s="121"/>
      <c r="AO160" s="117"/>
      <c r="AP160" s="121"/>
      <c r="AQ160" s="117"/>
      <c r="AR160" s="121"/>
      <c r="AS160" s="117"/>
      <c r="AT160" s="121"/>
      <c r="AU160" s="117"/>
    </row>
    <row r="161" spans="2:47" s="122" customFormat="1" ht="15.75" x14ac:dyDescent="0.25">
      <c r="B161" s="123"/>
      <c r="C161" s="123"/>
      <c r="D161" s="124"/>
      <c r="E161" s="125"/>
      <c r="F161" s="124"/>
      <c r="G161" s="125"/>
      <c r="H161" s="124"/>
      <c r="I161" s="125"/>
      <c r="J161" s="124"/>
      <c r="K161" s="125"/>
      <c r="L161" s="124"/>
      <c r="M161" s="125"/>
      <c r="N161" s="124"/>
      <c r="O161" s="125"/>
      <c r="P161" s="124"/>
      <c r="Q161" s="125"/>
      <c r="R161" s="124"/>
      <c r="S161" s="125"/>
      <c r="T161" s="124"/>
      <c r="U161" s="125"/>
      <c r="V161" s="124"/>
      <c r="W161" s="125"/>
      <c r="X161" s="124"/>
      <c r="Y161" s="125"/>
      <c r="Z161" s="124"/>
      <c r="AA161" s="125"/>
      <c r="AB161" s="124"/>
      <c r="AC161" s="125"/>
      <c r="AD161" s="124"/>
      <c r="AE161" s="125"/>
      <c r="AF161" s="124"/>
      <c r="AG161" s="125"/>
      <c r="AH161" s="124"/>
      <c r="AI161" s="125"/>
      <c r="AJ161" s="124"/>
      <c r="AK161" s="125"/>
      <c r="AL161" s="124"/>
      <c r="AM161" s="125"/>
      <c r="AN161" s="124"/>
      <c r="AO161" s="125"/>
      <c r="AP161" s="124"/>
      <c r="AQ161" s="125"/>
      <c r="AR161" s="124"/>
      <c r="AS161" s="125"/>
      <c r="AT161" s="124"/>
      <c r="AU161" s="125"/>
    </row>
    <row r="162" spans="2:47" s="122" customFormat="1" x14ac:dyDescent="0.25">
      <c r="B162" s="120"/>
      <c r="C162" s="120"/>
      <c r="D162" s="121"/>
      <c r="E162" s="117"/>
      <c r="F162" s="121"/>
      <c r="G162" s="117"/>
      <c r="H162" s="121"/>
      <c r="I162" s="117"/>
      <c r="J162" s="121"/>
      <c r="K162" s="117"/>
      <c r="L162" s="121"/>
      <c r="M162" s="117"/>
      <c r="N162" s="121"/>
      <c r="O162" s="117"/>
      <c r="P162" s="121"/>
      <c r="Q162" s="117"/>
      <c r="R162" s="121"/>
      <c r="S162" s="117"/>
      <c r="T162" s="121"/>
      <c r="U162" s="117"/>
      <c r="V162" s="121"/>
      <c r="W162" s="117"/>
      <c r="X162" s="121"/>
      <c r="Y162" s="117"/>
      <c r="Z162" s="121"/>
      <c r="AA162" s="117"/>
      <c r="AB162" s="121"/>
      <c r="AC162" s="117"/>
      <c r="AD162" s="121"/>
      <c r="AE162" s="117"/>
      <c r="AF162" s="121"/>
      <c r="AG162" s="117"/>
      <c r="AH162" s="121"/>
      <c r="AI162" s="117"/>
      <c r="AJ162" s="121"/>
      <c r="AK162" s="117"/>
      <c r="AL162" s="121"/>
      <c r="AM162" s="117"/>
      <c r="AN162" s="121"/>
      <c r="AO162" s="117"/>
      <c r="AP162" s="121"/>
      <c r="AQ162" s="117"/>
      <c r="AR162" s="121"/>
      <c r="AS162" s="117"/>
      <c r="AT162" s="121"/>
      <c r="AU162" s="117"/>
    </row>
    <row r="163" spans="2:47" s="122" customFormat="1" x14ac:dyDescent="0.25">
      <c r="B163" s="120"/>
      <c r="C163" s="120"/>
      <c r="D163" s="121"/>
      <c r="E163" s="117"/>
      <c r="F163" s="121"/>
      <c r="G163" s="117"/>
      <c r="H163" s="121"/>
      <c r="I163" s="117"/>
      <c r="J163" s="121"/>
      <c r="K163" s="117"/>
      <c r="L163" s="121"/>
      <c r="M163" s="117"/>
      <c r="N163" s="121"/>
      <c r="O163" s="117"/>
      <c r="P163" s="121"/>
      <c r="Q163" s="117"/>
      <c r="R163" s="121"/>
      <c r="S163" s="117"/>
      <c r="T163" s="121"/>
      <c r="U163" s="117"/>
      <c r="V163" s="121"/>
      <c r="W163" s="117"/>
      <c r="X163" s="121"/>
      <c r="Y163" s="117"/>
      <c r="Z163" s="121"/>
      <c r="AA163" s="117"/>
      <c r="AB163" s="121"/>
      <c r="AC163" s="117"/>
      <c r="AD163" s="121"/>
      <c r="AE163" s="117"/>
      <c r="AF163" s="121"/>
      <c r="AG163" s="117"/>
      <c r="AH163" s="121"/>
      <c r="AI163" s="117"/>
      <c r="AJ163" s="121"/>
      <c r="AK163" s="117"/>
      <c r="AL163" s="121"/>
      <c r="AM163" s="117"/>
      <c r="AN163" s="121"/>
      <c r="AO163" s="117"/>
      <c r="AP163" s="121"/>
      <c r="AQ163" s="117"/>
      <c r="AR163" s="121"/>
      <c r="AS163" s="117"/>
      <c r="AT163" s="121"/>
      <c r="AU163" s="117"/>
    </row>
    <row r="164" spans="2:47" s="122" customFormat="1" x14ac:dyDescent="0.25">
      <c r="B164" s="120"/>
      <c r="C164" s="120"/>
      <c r="D164" s="121"/>
      <c r="E164" s="117"/>
      <c r="F164" s="121"/>
      <c r="G164" s="117"/>
      <c r="H164" s="121"/>
      <c r="I164" s="117"/>
      <c r="J164" s="121"/>
      <c r="K164" s="117"/>
      <c r="L164" s="121"/>
      <c r="M164" s="117"/>
      <c r="N164" s="121"/>
      <c r="O164" s="117"/>
      <c r="P164" s="121"/>
      <c r="Q164" s="117"/>
      <c r="R164" s="121"/>
      <c r="S164" s="117"/>
      <c r="T164" s="121"/>
      <c r="U164" s="117"/>
      <c r="V164" s="121"/>
      <c r="W164" s="117"/>
      <c r="X164" s="121"/>
      <c r="Y164" s="117"/>
      <c r="Z164" s="121"/>
      <c r="AA164" s="117"/>
      <c r="AB164" s="121"/>
      <c r="AC164" s="117"/>
      <c r="AD164" s="121"/>
      <c r="AE164" s="117"/>
      <c r="AF164" s="121"/>
      <c r="AG164" s="117"/>
      <c r="AH164" s="121"/>
      <c r="AI164" s="117"/>
      <c r="AJ164" s="121"/>
      <c r="AK164" s="117"/>
      <c r="AL164" s="121"/>
      <c r="AM164" s="117"/>
      <c r="AN164" s="121"/>
      <c r="AO164" s="117"/>
      <c r="AP164" s="121"/>
      <c r="AQ164" s="117"/>
      <c r="AR164" s="121"/>
      <c r="AS164" s="117"/>
      <c r="AT164" s="121"/>
      <c r="AU164" s="117"/>
    </row>
    <row r="165" spans="2:47" s="122" customFormat="1" x14ac:dyDescent="0.25">
      <c r="B165" s="120"/>
      <c r="C165" s="120"/>
      <c r="D165" s="121"/>
      <c r="E165" s="117"/>
      <c r="F165" s="121"/>
      <c r="G165" s="117"/>
      <c r="H165" s="121"/>
      <c r="I165" s="117"/>
      <c r="J165" s="121"/>
      <c r="K165" s="117"/>
      <c r="L165" s="121"/>
      <c r="M165" s="117"/>
      <c r="N165" s="121"/>
      <c r="O165" s="117"/>
      <c r="P165" s="121"/>
      <c r="Q165" s="117"/>
      <c r="R165" s="121"/>
      <c r="S165" s="117"/>
      <c r="T165" s="121"/>
      <c r="U165" s="117"/>
      <c r="V165" s="121"/>
      <c r="W165" s="117"/>
      <c r="X165" s="121"/>
      <c r="Y165" s="117"/>
      <c r="Z165" s="121"/>
      <c r="AA165" s="117"/>
      <c r="AB165" s="121"/>
      <c r="AC165" s="117"/>
      <c r="AD165" s="121"/>
      <c r="AE165" s="117"/>
      <c r="AF165" s="121"/>
      <c r="AG165" s="117"/>
      <c r="AH165" s="121"/>
      <c r="AI165" s="117"/>
      <c r="AJ165" s="121"/>
      <c r="AK165" s="117"/>
      <c r="AL165" s="121"/>
      <c r="AM165" s="117"/>
      <c r="AN165" s="121"/>
      <c r="AO165" s="117"/>
      <c r="AP165" s="121"/>
      <c r="AQ165" s="117"/>
      <c r="AR165" s="121"/>
      <c r="AS165" s="117"/>
      <c r="AT165" s="121"/>
      <c r="AU165" s="117"/>
    </row>
    <row r="166" spans="2:47" s="122" customFormat="1" x14ac:dyDescent="0.25">
      <c r="B166" s="120"/>
      <c r="C166" s="120"/>
      <c r="D166" s="121"/>
      <c r="E166" s="117"/>
      <c r="F166" s="121"/>
      <c r="G166" s="117"/>
      <c r="H166" s="121"/>
      <c r="I166" s="117"/>
      <c r="J166" s="121"/>
      <c r="K166" s="117"/>
      <c r="L166" s="121"/>
      <c r="M166" s="117"/>
      <c r="N166" s="121"/>
      <c r="O166" s="117"/>
      <c r="P166" s="121"/>
      <c r="Q166" s="117"/>
      <c r="R166" s="121"/>
      <c r="S166" s="117"/>
      <c r="T166" s="121"/>
      <c r="U166" s="117"/>
      <c r="V166" s="121"/>
      <c r="W166" s="117"/>
      <c r="X166" s="121"/>
      <c r="Y166" s="117"/>
      <c r="Z166" s="121"/>
      <c r="AA166" s="117"/>
      <c r="AB166" s="121"/>
      <c r="AC166" s="117"/>
      <c r="AD166" s="121"/>
      <c r="AE166" s="117"/>
      <c r="AF166" s="121"/>
      <c r="AG166" s="117"/>
      <c r="AH166" s="121"/>
      <c r="AI166" s="117"/>
      <c r="AJ166" s="121"/>
      <c r="AK166" s="117"/>
      <c r="AL166" s="121"/>
      <c r="AM166" s="117"/>
      <c r="AN166" s="121"/>
      <c r="AO166" s="117"/>
      <c r="AP166" s="121"/>
      <c r="AQ166" s="117"/>
      <c r="AR166" s="121"/>
      <c r="AS166" s="117"/>
      <c r="AT166" s="121"/>
      <c r="AU166" s="117"/>
    </row>
    <row r="167" spans="2:47" s="122" customFormat="1" x14ac:dyDescent="0.25">
      <c r="B167" s="120"/>
      <c r="C167" s="120"/>
      <c r="D167" s="121"/>
      <c r="E167" s="117"/>
      <c r="F167" s="121"/>
      <c r="G167" s="117"/>
      <c r="H167" s="121"/>
      <c r="I167" s="117"/>
      <c r="J167" s="121"/>
      <c r="K167" s="117"/>
      <c r="L167" s="121"/>
      <c r="M167" s="117"/>
      <c r="N167" s="121"/>
      <c r="O167" s="117"/>
      <c r="P167" s="121"/>
      <c r="Q167" s="117"/>
      <c r="R167" s="121"/>
      <c r="S167" s="117"/>
      <c r="T167" s="121"/>
      <c r="U167" s="117"/>
      <c r="V167" s="121"/>
      <c r="W167" s="117"/>
      <c r="X167" s="121"/>
      <c r="Y167" s="117"/>
      <c r="Z167" s="121"/>
      <c r="AA167" s="117"/>
      <c r="AB167" s="121"/>
      <c r="AC167" s="117"/>
      <c r="AD167" s="121"/>
      <c r="AE167" s="117"/>
      <c r="AF167" s="121"/>
      <c r="AG167" s="117"/>
      <c r="AH167" s="121"/>
      <c r="AI167" s="117"/>
      <c r="AJ167" s="121"/>
      <c r="AK167" s="117"/>
      <c r="AL167" s="121"/>
      <c r="AM167" s="117"/>
      <c r="AN167" s="121"/>
      <c r="AO167" s="117"/>
      <c r="AP167" s="121"/>
      <c r="AQ167" s="117"/>
      <c r="AR167" s="121"/>
      <c r="AS167" s="117"/>
      <c r="AT167" s="121"/>
      <c r="AU167" s="117"/>
    </row>
    <row r="168" spans="2:47" s="122" customFormat="1" x14ac:dyDescent="0.25">
      <c r="B168" s="120"/>
      <c r="C168" s="120"/>
      <c r="D168" s="121"/>
      <c r="E168" s="117"/>
      <c r="F168" s="121"/>
      <c r="G168" s="117"/>
      <c r="H168" s="121"/>
      <c r="I168" s="117"/>
      <c r="J168" s="121"/>
      <c r="K168" s="117"/>
      <c r="L168" s="121"/>
      <c r="M168" s="117"/>
      <c r="N168" s="121"/>
      <c r="O168" s="117"/>
      <c r="P168" s="121"/>
      <c r="Q168" s="117"/>
      <c r="R168" s="121"/>
      <c r="S168" s="117"/>
      <c r="T168" s="121"/>
      <c r="U168" s="117"/>
      <c r="V168" s="121"/>
      <c r="W168" s="117"/>
      <c r="X168" s="121"/>
      <c r="Y168" s="117"/>
      <c r="Z168" s="121"/>
      <c r="AA168" s="117"/>
      <c r="AB168" s="121"/>
      <c r="AC168" s="117"/>
      <c r="AD168" s="121"/>
      <c r="AE168" s="117"/>
      <c r="AF168" s="121"/>
      <c r="AG168" s="117"/>
      <c r="AH168" s="121"/>
      <c r="AI168" s="117"/>
      <c r="AJ168" s="121"/>
      <c r="AK168" s="117"/>
      <c r="AL168" s="121"/>
      <c r="AM168" s="117"/>
      <c r="AN168" s="121"/>
      <c r="AO168" s="117"/>
      <c r="AP168" s="121"/>
      <c r="AQ168" s="117"/>
      <c r="AR168" s="121"/>
      <c r="AS168" s="117"/>
      <c r="AT168" s="121"/>
      <c r="AU168" s="117"/>
    </row>
    <row r="169" spans="2:47" s="122" customFormat="1" x14ac:dyDescent="0.25">
      <c r="B169" s="120"/>
      <c r="C169" s="120"/>
      <c r="D169" s="121"/>
      <c r="E169" s="117"/>
      <c r="F169" s="121"/>
      <c r="G169" s="117"/>
      <c r="H169" s="121"/>
      <c r="I169" s="117"/>
      <c r="J169" s="121"/>
      <c r="K169" s="117"/>
      <c r="L169" s="121"/>
      <c r="M169" s="117"/>
      <c r="N169" s="121"/>
      <c r="O169" s="117"/>
      <c r="P169" s="121"/>
      <c r="Q169" s="117"/>
      <c r="R169" s="121"/>
      <c r="S169" s="117"/>
      <c r="T169" s="121"/>
      <c r="U169" s="117"/>
      <c r="V169" s="121"/>
      <c r="W169" s="117"/>
      <c r="X169" s="121"/>
      <c r="Y169" s="117"/>
      <c r="Z169" s="121"/>
      <c r="AA169" s="117"/>
      <c r="AB169" s="121"/>
      <c r="AC169" s="117"/>
      <c r="AD169" s="121"/>
      <c r="AE169" s="117"/>
      <c r="AF169" s="121"/>
      <c r="AG169" s="117"/>
      <c r="AH169" s="121"/>
      <c r="AI169" s="117"/>
      <c r="AJ169" s="121"/>
      <c r="AK169" s="117"/>
      <c r="AL169" s="121"/>
      <c r="AM169" s="117"/>
      <c r="AN169" s="121"/>
      <c r="AO169" s="117"/>
      <c r="AP169" s="121"/>
      <c r="AQ169" s="117"/>
      <c r="AR169" s="121"/>
      <c r="AS169" s="117"/>
      <c r="AT169" s="121"/>
      <c r="AU169" s="117"/>
    </row>
    <row r="170" spans="2:47" s="122" customFormat="1" x14ac:dyDescent="0.25">
      <c r="B170" s="120"/>
      <c r="C170" s="120"/>
      <c r="D170" s="121"/>
      <c r="E170" s="117"/>
      <c r="F170" s="121"/>
      <c r="G170" s="117"/>
      <c r="H170" s="121"/>
      <c r="I170" s="117"/>
      <c r="J170" s="121"/>
      <c r="K170" s="117"/>
      <c r="L170" s="121"/>
      <c r="M170" s="117"/>
      <c r="N170" s="121"/>
      <c r="O170" s="117"/>
      <c r="P170" s="121"/>
      <c r="Q170" s="117"/>
      <c r="R170" s="121"/>
      <c r="S170" s="117"/>
      <c r="T170" s="121"/>
      <c r="U170" s="117"/>
      <c r="V170" s="121"/>
      <c r="W170" s="117"/>
      <c r="X170" s="121"/>
      <c r="Y170" s="117"/>
      <c r="Z170" s="121"/>
      <c r="AA170" s="117"/>
      <c r="AB170" s="121"/>
      <c r="AC170" s="117"/>
      <c r="AD170" s="121"/>
      <c r="AE170" s="117"/>
      <c r="AF170" s="121"/>
      <c r="AG170" s="117"/>
      <c r="AH170" s="121"/>
      <c r="AI170" s="117"/>
      <c r="AJ170" s="121"/>
      <c r="AK170" s="117"/>
      <c r="AL170" s="121"/>
      <c r="AM170" s="117"/>
      <c r="AN170" s="121"/>
      <c r="AO170" s="117"/>
      <c r="AP170" s="121"/>
      <c r="AQ170" s="117"/>
      <c r="AR170" s="121"/>
      <c r="AS170" s="117"/>
      <c r="AT170" s="121"/>
      <c r="AU170" s="117"/>
    </row>
    <row r="171" spans="2:47" s="122" customFormat="1" x14ac:dyDescent="0.25">
      <c r="B171" s="120"/>
      <c r="C171" s="120"/>
      <c r="D171" s="121"/>
      <c r="E171" s="117"/>
      <c r="F171" s="121"/>
      <c r="G171" s="117"/>
      <c r="H171" s="121"/>
      <c r="I171" s="117"/>
      <c r="J171" s="121"/>
      <c r="K171" s="117"/>
      <c r="L171" s="121"/>
      <c r="M171" s="117"/>
      <c r="N171" s="121"/>
      <c r="O171" s="117"/>
      <c r="P171" s="121"/>
      <c r="Q171" s="117"/>
      <c r="R171" s="121"/>
      <c r="S171" s="117"/>
      <c r="T171" s="121"/>
      <c r="U171" s="117"/>
      <c r="V171" s="121"/>
      <c r="W171" s="117"/>
      <c r="X171" s="121"/>
      <c r="Y171" s="117"/>
      <c r="Z171" s="121"/>
      <c r="AA171" s="117"/>
      <c r="AB171" s="121"/>
      <c r="AC171" s="117"/>
      <c r="AD171" s="121"/>
      <c r="AE171" s="117"/>
      <c r="AF171" s="121"/>
      <c r="AG171" s="117"/>
      <c r="AH171" s="121"/>
      <c r="AI171" s="117"/>
      <c r="AJ171" s="121"/>
      <c r="AK171" s="117"/>
      <c r="AL171" s="121"/>
      <c r="AM171" s="117"/>
      <c r="AN171" s="121"/>
      <c r="AO171" s="117"/>
      <c r="AP171" s="121"/>
      <c r="AQ171" s="117"/>
      <c r="AR171" s="121"/>
      <c r="AS171" s="117"/>
      <c r="AT171" s="121"/>
      <c r="AU171" s="117"/>
    </row>
    <row r="172" spans="2:47" s="122" customFormat="1" x14ac:dyDescent="0.25">
      <c r="B172" s="120"/>
      <c r="C172" s="120"/>
      <c r="D172" s="121"/>
      <c r="E172" s="117"/>
      <c r="F172" s="121"/>
      <c r="G172" s="117"/>
      <c r="H172" s="121"/>
      <c r="I172" s="117"/>
      <c r="J172" s="121"/>
      <c r="K172" s="117"/>
      <c r="L172" s="121"/>
      <c r="M172" s="117"/>
      <c r="N172" s="121"/>
      <c r="O172" s="117"/>
      <c r="P172" s="121"/>
      <c r="Q172" s="117"/>
      <c r="R172" s="121"/>
      <c r="S172" s="117"/>
      <c r="T172" s="121"/>
      <c r="U172" s="117"/>
      <c r="V172" s="121"/>
      <c r="W172" s="117"/>
      <c r="X172" s="121"/>
      <c r="Y172" s="117"/>
      <c r="Z172" s="121"/>
      <c r="AA172" s="117"/>
      <c r="AB172" s="121"/>
      <c r="AC172" s="117"/>
      <c r="AD172" s="121"/>
      <c r="AE172" s="117"/>
      <c r="AF172" s="121"/>
      <c r="AG172" s="117"/>
      <c r="AH172" s="121"/>
      <c r="AI172" s="117"/>
      <c r="AJ172" s="121"/>
      <c r="AK172" s="117"/>
      <c r="AL172" s="121"/>
      <c r="AM172" s="117"/>
      <c r="AN172" s="121"/>
      <c r="AO172" s="117"/>
      <c r="AP172" s="121"/>
      <c r="AQ172" s="117"/>
      <c r="AR172" s="121"/>
      <c r="AS172" s="117"/>
      <c r="AT172" s="121"/>
      <c r="AU172" s="117"/>
    </row>
    <row r="173" spans="2:47" s="122" customFormat="1" x14ac:dyDescent="0.25">
      <c r="B173" s="120"/>
      <c r="C173" s="120"/>
      <c r="D173" s="121"/>
      <c r="E173" s="117"/>
      <c r="F173" s="121"/>
      <c r="G173" s="117"/>
      <c r="H173" s="121"/>
      <c r="I173" s="117"/>
      <c r="J173" s="121"/>
      <c r="K173" s="117"/>
      <c r="L173" s="121"/>
      <c r="M173" s="117"/>
      <c r="N173" s="121"/>
      <c r="O173" s="117"/>
      <c r="P173" s="121"/>
      <c r="Q173" s="117"/>
      <c r="R173" s="121"/>
      <c r="S173" s="117"/>
      <c r="T173" s="121"/>
      <c r="U173" s="117"/>
      <c r="V173" s="121"/>
      <c r="W173" s="117"/>
      <c r="X173" s="121"/>
      <c r="Y173" s="117"/>
      <c r="Z173" s="121"/>
      <c r="AA173" s="117"/>
      <c r="AB173" s="121"/>
      <c r="AC173" s="117"/>
      <c r="AD173" s="121"/>
      <c r="AE173" s="117"/>
      <c r="AF173" s="121"/>
      <c r="AG173" s="117"/>
      <c r="AH173" s="121"/>
      <c r="AI173" s="117"/>
      <c r="AJ173" s="121"/>
      <c r="AK173" s="117"/>
      <c r="AL173" s="121"/>
      <c r="AM173" s="117"/>
      <c r="AN173" s="121"/>
      <c r="AO173" s="117"/>
      <c r="AP173" s="121"/>
      <c r="AQ173" s="117"/>
      <c r="AR173" s="121"/>
      <c r="AS173" s="117"/>
      <c r="AT173" s="121"/>
      <c r="AU173" s="117"/>
    </row>
    <row r="174" spans="2:47" s="122" customFormat="1" ht="15.75" x14ac:dyDescent="0.25">
      <c r="B174" s="123"/>
      <c r="C174" s="123"/>
      <c r="D174" s="124"/>
      <c r="E174" s="125"/>
      <c r="F174" s="124"/>
      <c r="G174" s="125"/>
      <c r="H174" s="124"/>
      <c r="I174" s="125"/>
      <c r="J174" s="124"/>
      <c r="K174" s="125"/>
      <c r="L174" s="124"/>
      <c r="M174" s="125"/>
      <c r="N174" s="124"/>
      <c r="O174" s="125"/>
      <c r="P174" s="124"/>
      <c r="Q174" s="125"/>
      <c r="R174" s="124"/>
      <c r="S174" s="125"/>
      <c r="T174" s="124"/>
      <c r="U174" s="125"/>
      <c r="V174" s="124"/>
      <c r="W174" s="125"/>
      <c r="X174" s="124"/>
      <c r="Y174" s="125"/>
      <c r="Z174" s="124"/>
      <c r="AA174" s="125"/>
      <c r="AB174" s="124"/>
      <c r="AC174" s="125"/>
      <c r="AD174" s="124"/>
      <c r="AE174" s="125"/>
      <c r="AF174" s="124"/>
      <c r="AG174" s="125"/>
      <c r="AH174" s="124"/>
      <c r="AI174" s="125"/>
      <c r="AJ174" s="124"/>
      <c r="AK174" s="125"/>
      <c r="AL174" s="124"/>
      <c r="AM174" s="125"/>
      <c r="AN174" s="124"/>
      <c r="AO174" s="125"/>
      <c r="AP174" s="124"/>
      <c r="AQ174" s="125"/>
      <c r="AR174" s="124"/>
      <c r="AS174" s="125"/>
      <c r="AT174" s="124"/>
      <c r="AU174" s="125"/>
    </row>
    <row r="175" spans="2:47" s="122" customFormat="1" x14ac:dyDescent="0.25"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</row>
    <row r="176" spans="2:47" s="122" customFormat="1" x14ac:dyDescent="0.25"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</row>
    <row r="177" spans="2:47" s="122" customFormat="1" x14ac:dyDescent="0.25"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</row>
    <row r="178" spans="2:47" s="122" customFormat="1" x14ac:dyDescent="0.25"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</row>
    <row r="179" spans="2:47" s="122" customFormat="1" x14ac:dyDescent="0.25"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</row>
    <row r="180" spans="2:47" s="122" customFormat="1" x14ac:dyDescent="0.25"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</row>
    <row r="181" spans="2:47" s="122" customFormat="1" x14ac:dyDescent="0.25"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</row>
    <row r="182" spans="2:47" s="122" customFormat="1" x14ac:dyDescent="0.25"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</row>
    <row r="183" spans="2:47" s="122" customFormat="1" x14ac:dyDescent="0.25"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</row>
    <row r="184" spans="2:47" s="122" customFormat="1" x14ac:dyDescent="0.25"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</row>
    <row r="185" spans="2:47" s="122" customFormat="1" x14ac:dyDescent="0.25"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</row>
    <row r="186" spans="2:47" s="122" customFormat="1" x14ac:dyDescent="0.25"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</row>
    <row r="187" spans="2:47" s="122" customFormat="1" x14ac:dyDescent="0.25"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</row>
    <row r="188" spans="2:47" s="122" customFormat="1" x14ac:dyDescent="0.25"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</row>
    <row r="189" spans="2:47" s="122" customFormat="1" x14ac:dyDescent="0.25"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</row>
    <row r="190" spans="2:47" s="122" customFormat="1" x14ac:dyDescent="0.25"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</row>
    <row r="191" spans="2:47" s="122" customFormat="1" x14ac:dyDescent="0.25"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</row>
    <row r="192" spans="2:47" s="122" customFormat="1" x14ac:dyDescent="0.25"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</row>
    <row r="193" spans="2:47" s="122" customFormat="1" x14ac:dyDescent="0.25"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  <c r="Y193" s="126"/>
      <c r="Z193" s="126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</row>
    <row r="194" spans="2:47" s="122" customFormat="1" x14ac:dyDescent="0.25"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</row>
    <row r="195" spans="2:47" s="122" customFormat="1" x14ac:dyDescent="0.25"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</row>
    <row r="196" spans="2:47" s="122" customFormat="1" x14ac:dyDescent="0.25"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</row>
    <row r="197" spans="2:47" s="122" customFormat="1" x14ac:dyDescent="0.25"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</row>
    <row r="198" spans="2:47" s="122" customFormat="1" x14ac:dyDescent="0.25"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</row>
    <row r="199" spans="2:47" s="122" customFormat="1" x14ac:dyDescent="0.25"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</row>
    <row r="200" spans="2:47" s="122" customFormat="1" x14ac:dyDescent="0.25"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</row>
    <row r="201" spans="2:47" s="122" customFormat="1" x14ac:dyDescent="0.25"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</row>
    <row r="202" spans="2:47" s="122" customFormat="1" x14ac:dyDescent="0.25"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</row>
    <row r="203" spans="2:47" s="122" customFormat="1" x14ac:dyDescent="0.25"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</row>
    <row r="204" spans="2:47" s="122" customFormat="1" x14ac:dyDescent="0.25"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</row>
    <row r="205" spans="2:47" s="122" customFormat="1" x14ac:dyDescent="0.25"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</row>
    <row r="206" spans="2:47" s="122" customFormat="1" x14ac:dyDescent="0.25"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</row>
    <row r="207" spans="2:47" s="122" customFormat="1" x14ac:dyDescent="0.25"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</row>
    <row r="208" spans="2:47" s="122" customFormat="1" x14ac:dyDescent="0.25"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</row>
    <row r="209" spans="2:47" s="122" customFormat="1" x14ac:dyDescent="0.25"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</row>
    <row r="210" spans="2:47" s="122" customFormat="1" x14ac:dyDescent="0.25"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</row>
    <row r="211" spans="2:47" s="122" customFormat="1" x14ac:dyDescent="0.25"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</row>
    <row r="212" spans="2:47" s="122" customFormat="1" x14ac:dyDescent="0.25"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</row>
    <row r="213" spans="2:47" s="122" customFormat="1" x14ac:dyDescent="0.25"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</row>
    <row r="214" spans="2:47" s="122" customFormat="1" x14ac:dyDescent="0.25"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</row>
    <row r="215" spans="2:47" s="122" customFormat="1" x14ac:dyDescent="0.25"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</row>
    <row r="216" spans="2:47" s="122" customFormat="1" x14ac:dyDescent="0.25"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</row>
    <row r="217" spans="2:47" s="122" customFormat="1" x14ac:dyDescent="0.25"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  <c r="Y217" s="126"/>
      <c r="Z217" s="126"/>
      <c r="AA217" s="126"/>
      <c r="AB217" s="126"/>
      <c r="AC217" s="12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</row>
    <row r="218" spans="2:47" s="122" customFormat="1" x14ac:dyDescent="0.25"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  <c r="Y218" s="126"/>
      <c r="Z218" s="126"/>
      <c r="AA218" s="126"/>
      <c r="AB218" s="126"/>
      <c r="AC218" s="12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</row>
    <row r="219" spans="2:47" s="122" customFormat="1" x14ac:dyDescent="0.25"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</row>
    <row r="220" spans="2:47" s="122" customFormat="1" x14ac:dyDescent="0.25"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  <c r="Y220" s="126"/>
      <c r="Z220" s="126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</row>
    <row r="221" spans="2:47" s="122" customFormat="1" x14ac:dyDescent="0.25"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</row>
    <row r="222" spans="2:47" s="122" customFormat="1" x14ac:dyDescent="0.25"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</row>
    <row r="223" spans="2:47" s="122" customFormat="1" x14ac:dyDescent="0.25"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</row>
    <row r="224" spans="2:47" s="122" customFormat="1" x14ac:dyDescent="0.25"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</row>
    <row r="225" spans="2:47" s="122" customFormat="1" x14ac:dyDescent="0.25"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</row>
    <row r="226" spans="2:47" s="122" customFormat="1" x14ac:dyDescent="0.25"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</row>
    <row r="227" spans="2:47" s="122" customFormat="1" x14ac:dyDescent="0.25"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</row>
    <row r="228" spans="2:47" s="122" customFormat="1" x14ac:dyDescent="0.25"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</row>
    <row r="229" spans="2:47" s="122" customFormat="1" x14ac:dyDescent="0.25"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</row>
    <row r="230" spans="2:47" s="122" customFormat="1" x14ac:dyDescent="0.25"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</row>
    <row r="231" spans="2:47" s="122" customFormat="1" x14ac:dyDescent="0.25"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</row>
    <row r="232" spans="2:47" s="122" customFormat="1" x14ac:dyDescent="0.25"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</row>
    <row r="233" spans="2:47" s="122" customFormat="1" x14ac:dyDescent="0.25"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</row>
    <row r="234" spans="2:47" s="122" customFormat="1" x14ac:dyDescent="0.25"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</row>
    <row r="235" spans="2:47" s="122" customFormat="1" x14ac:dyDescent="0.25"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</row>
    <row r="236" spans="2:47" s="122" customFormat="1" x14ac:dyDescent="0.25"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</row>
    <row r="237" spans="2:47" s="122" customFormat="1" x14ac:dyDescent="0.25"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</row>
    <row r="238" spans="2:47" s="122" customFormat="1" x14ac:dyDescent="0.25">
      <c r="B238" s="126"/>
      <c r="C238" s="126"/>
      <c r="D238" s="126"/>
      <c r="E238" s="126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  <c r="U238" s="126"/>
      <c r="V238" s="126"/>
      <c r="W238" s="126"/>
      <c r="X238" s="126"/>
      <c r="Y238" s="126"/>
      <c r="Z238" s="126"/>
      <c r="AA238" s="126"/>
      <c r="AB238" s="126"/>
      <c r="AC238" s="126"/>
      <c r="AD238" s="126"/>
      <c r="AE238" s="126"/>
      <c r="AF238" s="126"/>
      <c r="AG238" s="126"/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</row>
    <row r="239" spans="2:47" s="122" customFormat="1" x14ac:dyDescent="0.25">
      <c r="B239" s="126"/>
      <c r="C239" s="126"/>
      <c r="D239" s="126"/>
      <c r="E239" s="126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6"/>
      <c r="Y239" s="126"/>
      <c r="Z239" s="126"/>
      <c r="AA239" s="126"/>
      <c r="AB239" s="126"/>
      <c r="AC239" s="126"/>
      <c r="AD239" s="126"/>
      <c r="AE239" s="126"/>
      <c r="AF239" s="126"/>
      <c r="AG239" s="126"/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</row>
    <row r="240" spans="2:47" s="122" customFormat="1" x14ac:dyDescent="0.25">
      <c r="B240" s="126"/>
      <c r="C240" s="126"/>
      <c r="D240" s="126"/>
      <c r="E240" s="126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6"/>
      <c r="R240" s="126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6"/>
      <c r="AC240" s="126"/>
      <c r="AD240" s="126"/>
      <c r="AE240" s="126"/>
      <c r="AF240" s="126"/>
      <c r="AG240" s="126"/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</row>
    <row r="241" spans="2:47" s="122" customFormat="1" x14ac:dyDescent="0.25">
      <c r="B241" s="126"/>
      <c r="C241" s="126"/>
      <c r="D241" s="126"/>
      <c r="E241" s="126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G241" s="126"/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</row>
    <row r="242" spans="2:47" s="122" customFormat="1" x14ac:dyDescent="0.25">
      <c r="B242" s="126"/>
      <c r="C242" s="126"/>
      <c r="D242" s="126"/>
      <c r="E242" s="126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  <c r="U242" s="126"/>
      <c r="V242" s="126"/>
      <c r="W242" s="126"/>
      <c r="X242" s="126"/>
      <c r="Y242" s="126"/>
      <c r="Z242" s="126"/>
      <c r="AA242" s="126"/>
      <c r="AB242" s="126"/>
      <c r="AC242" s="126"/>
      <c r="AD242" s="126"/>
      <c r="AE242" s="126"/>
      <c r="AF242" s="126"/>
      <c r="AG242" s="126"/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</row>
    <row r="243" spans="2:47" s="122" customFormat="1" x14ac:dyDescent="0.25">
      <c r="B243" s="126"/>
      <c r="C243" s="126"/>
      <c r="D243" s="126"/>
      <c r="E243" s="126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6"/>
      <c r="AC243" s="126"/>
      <c r="AD243" s="126"/>
      <c r="AE243" s="126"/>
      <c r="AF243" s="126"/>
      <c r="AG243" s="126"/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</row>
    <row r="244" spans="2:47" s="122" customFormat="1" x14ac:dyDescent="0.25">
      <c r="B244" s="126"/>
      <c r="C244" s="126"/>
      <c r="D244" s="126"/>
      <c r="E244" s="126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D244" s="126"/>
      <c r="AE244" s="126"/>
      <c r="AF244" s="126"/>
      <c r="AG244" s="126"/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</row>
    <row r="245" spans="2:47" s="122" customFormat="1" x14ac:dyDescent="0.25">
      <c r="B245" s="126"/>
      <c r="C245" s="126"/>
      <c r="D245" s="126"/>
      <c r="E245" s="126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  <c r="V245" s="126"/>
      <c r="W245" s="126"/>
      <c r="X245" s="126"/>
      <c r="Y245" s="126"/>
      <c r="Z245" s="126"/>
      <c r="AA245" s="126"/>
      <c r="AB245" s="126"/>
      <c r="AC245" s="126"/>
      <c r="AD245" s="126"/>
      <c r="AE245" s="126"/>
      <c r="AF245" s="126"/>
      <c r="AG245" s="126"/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</row>
    <row r="246" spans="2:47" s="122" customFormat="1" x14ac:dyDescent="0.25">
      <c r="B246" s="126"/>
      <c r="C246" s="126"/>
      <c r="D246" s="126"/>
      <c r="E246" s="126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126"/>
      <c r="AG246" s="126"/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</row>
    <row r="247" spans="2:47" s="122" customFormat="1" x14ac:dyDescent="0.25">
      <c r="B247" s="126"/>
      <c r="C247" s="126"/>
      <c r="D247" s="126"/>
      <c r="E247" s="126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26"/>
      <c r="W247" s="126"/>
      <c r="X247" s="126"/>
      <c r="Y247" s="126"/>
      <c r="Z247" s="126"/>
      <c r="AA247" s="126"/>
      <c r="AB247" s="126"/>
      <c r="AC247" s="126"/>
      <c r="AD247" s="126"/>
      <c r="AE247" s="126"/>
      <c r="AF247" s="126"/>
      <c r="AG247" s="126"/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</row>
    <row r="248" spans="2:47" s="122" customFormat="1" x14ac:dyDescent="0.25">
      <c r="B248" s="126"/>
      <c r="C248" s="126"/>
      <c r="D248" s="126"/>
      <c r="E248" s="126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  <c r="U248" s="126"/>
      <c r="V248" s="126"/>
      <c r="W248" s="126"/>
      <c r="X248" s="126"/>
      <c r="Y248" s="126"/>
      <c r="Z248" s="126"/>
      <c r="AA248" s="126"/>
      <c r="AB248" s="126"/>
      <c r="AC248" s="126"/>
      <c r="AD248" s="126"/>
      <c r="AE248" s="126"/>
      <c r="AF248" s="126"/>
      <c r="AG248" s="126"/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</row>
    <row r="249" spans="2:47" s="122" customFormat="1" x14ac:dyDescent="0.25">
      <c r="B249" s="126"/>
      <c r="C249" s="126"/>
      <c r="D249" s="126"/>
      <c r="E249" s="126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</row>
    <row r="250" spans="2:47" s="122" customFormat="1" x14ac:dyDescent="0.25">
      <c r="B250" s="126"/>
      <c r="C250" s="126"/>
      <c r="D250" s="126"/>
      <c r="E250" s="126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6"/>
      <c r="R250" s="126"/>
      <c r="S250" s="126"/>
      <c r="T250" s="126"/>
      <c r="U250" s="126"/>
      <c r="V250" s="126"/>
      <c r="W250" s="126"/>
      <c r="X250" s="126"/>
      <c r="Y250" s="126"/>
      <c r="Z250" s="126"/>
      <c r="AA250" s="126"/>
      <c r="AB250" s="126"/>
      <c r="AC250" s="126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</row>
    <row r="251" spans="2:47" s="122" customFormat="1" x14ac:dyDescent="0.25">
      <c r="B251" s="126"/>
      <c r="C251" s="126"/>
      <c r="D251" s="126"/>
      <c r="E251" s="126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T251" s="126"/>
      <c r="U251" s="126"/>
      <c r="V251" s="126"/>
      <c r="W251" s="126"/>
      <c r="X251" s="126"/>
      <c r="Y251" s="126"/>
      <c r="Z251" s="126"/>
      <c r="AA251" s="126"/>
      <c r="AB251" s="126"/>
      <c r="AC251" s="126"/>
      <c r="AD251" s="126"/>
      <c r="AE251" s="126"/>
      <c r="AF251" s="126"/>
      <c r="AG251" s="126"/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</row>
    <row r="252" spans="2:47" s="122" customFormat="1" x14ac:dyDescent="0.25">
      <c r="B252" s="126"/>
      <c r="C252" s="126"/>
      <c r="D252" s="126"/>
      <c r="E252" s="126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  <c r="U252" s="126"/>
      <c r="V252" s="126"/>
      <c r="W252" s="126"/>
      <c r="X252" s="126"/>
      <c r="Y252" s="126"/>
      <c r="Z252" s="126"/>
      <c r="AA252" s="126"/>
      <c r="AB252" s="126"/>
      <c r="AC252" s="126"/>
      <c r="AD252" s="126"/>
      <c r="AE252" s="126"/>
      <c r="AF252" s="126"/>
      <c r="AG252" s="126"/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</row>
    <row r="253" spans="2:47" s="122" customFormat="1" x14ac:dyDescent="0.25">
      <c r="B253" s="126"/>
      <c r="C253" s="126"/>
      <c r="D253" s="126"/>
      <c r="E253" s="126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6"/>
      <c r="R253" s="126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6"/>
      <c r="AC253" s="126"/>
      <c r="AD253" s="126"/>
      <c r="AE253" s="126"/>
      <c r="AF253" s="126"/>
      <c r="AG253" s="126"/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</row>
    <row r="254" spans="2:47" s="122" customFormat="1" x14ac:dyDescent="0.25">
      <c r="B254" s="126"/>
      <c r="C254" s="126"/>
      <c r="D254" s="126"/>
      <c r="E254" s="126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T254" s="126"/>
      <c r="U254" s="126"/>
      <c r="V254" s="126"/>
      <c r="W254" s="126"/>
      <c r="X254" s="126"/>
      <c r="Y254" s="126"/>
      <c r="Z254" s="126"/>
      <c r="AA254" s="126"/>
      <c r="AB254" s="126"/>
      <c r="AC254" s="126"/>
      <c r="AD254" s="126"/>
      <c r="AE254" s="126"/>
      <c r="AF254" s="126"/>
      <c r="AG254" s="126"/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</row>
    <row r="255" spans="2:47" s="122" customFormat="1" x14ac:dyDescent="0.25">
      <c r="B255" s="126"/>
      <c r="C255" s="126"/>
      <c r="D255" s="126"/>
      <c r="E255" s="126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</row>
    <row r="256" spans="2:47" s="122" customFormat="1" x14ac:dyDescent="0.25">
      <c r="B256" s="126"/>
      <c r="C256" s="126"/>
      <c r="D256" s="126"/>
      <c r="E256" s="126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6"/>
      <c r="AC256" s="126"/>
      <c r="AD256" s="126"/>
      <c r="AE256" s="126"/>
      <c r="AF256" s="126"/>
      <c r="AG256" s="126"/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</row>
    <row r="257" spans="2:47" s="122" customFormat="1" x14ac:dyDescent="0.25">
      <c r="B257" s="126"/>
      <c r="C257" s="126"/>
      <c r="D257" s="126"/>
      <c r="E257" s="126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T257" s="126"/>
      <c r="U257" s="126"/>
      <c r="V257" s="126"/>
      <c r="W257" s="126"/>
      <c r="X257" s="126"/>
      <c r="Y257" s="126"/>
      <c r="Z257" s="126"/>
      <c r="AA257" s="126"/>
      <c r="AB257" s="126"/>
      <c r="AC257" s="126"/>
      <c r="AD257" s="126"/>
      <c r="AE257" s="126"/>
      <c r="AF257" s="126"/>
      <c r="AG257" s="126"/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</row>
    <row r="258" spans="2:47" s="122" customFormat="1" x14ac:dyDescent="0.25">
      <c r="B258" s="126"/>
      <c r="C258" s="126"/>
      <c r="D258" s="126"/>
      <c r="E258" s="126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6"/>
      <c r="R258" s="126"/>
      <c r="S258" s="126"/>
      <c r="T258" s="126"/>
      <c r="U258" s="126"/>
      <c r="V258" s="126"/>
      <c r="W258" s="126"/>
      <c r="X258" s="126"/>
      <c r="Y258" s="126"/>
      <c r="Z258" s="126"/>
      <c r="AA258" s="126"/>
      <c r="AB258" s="126"/>
      <c r="AC258" s="126"/>
      <c r="AD258" s="126"/>
      <c r="AE258" s="126"/>
      <c r="AF258" s="126"/>
      <c r="AG258" s="126"/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</row>
    <row r="259" spans="2:47" s="122" customFormat="1" x14ac:dyDescent="0.25">
      <c r="B259" s="126"/>
      <c r="C259" s="126"/>
      <c r="D259" s="126"/>
      <c r="E259" s="126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T259" s="126"/>
      <c r="U259" s="126"/>
      <c r="V259" s="126"/>
      <c r="W259" s="126"/>
      <c r="X259" s="126"/>
      <c r="Y259" s="126"/>
      <c r="Z259" s="126"/>
      <c r="AA259" s="126"/>
      <c r="AB259" s="126"/>
      <c r="AC259" s="126"/>
      <c r="AD259" s="126"/>
      <c r="AE259" s="126"/>
      <c r="AF259" s="126"/>
      <c r="AG259" s="126"/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</row>
    <row r="260" spans="2:47" s="122" customFormat="1" x14ac:dyDescent="0.25">
      <c r="B260" s="126"/>
      <c r="C260" s="126"/>
      <c r="D260" s="126"/>
      <c r="E260" s="126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6"/>
      <c r="R260" s="126"/>
      <c r="S260" s="126"/>
      <c r="T260" s="126"/>
      <c r="U260" s="126"/>
      <c r="V260" s="126"/>
      <c r="W260" s="126"/>
      <c r="X260" s="126"/>
      <c r="Y260" s="126"/>
      <c r="Z260" s="126"/>
      <c r="AA260" s="126"/>
      <c r="AB260" s="126"/>
      <c r="AC260" s="126"/>
      <c r="AD260" s="126"/>
      <c r="AE260" s="126"/>
      <c r="AF260" s="126"/>
      <c r="AG260" s="126"/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</row>
    <row r="261" spans="2:47" s="122" customFormat="1" x14ac:dyDescent="0.25">
      <c r="B261" s="126"/>
      <c r="C261" s="126"/>
      <c r="D261" s="126"/>
      <c r="E261" s="126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6"/>
      <c r="R261" s="126"/>
      <c r="S261" s="126"/>
      <c r="T261" s="126"/>
      <c r="U261" s="126"/>
      <c r="V261" s="126"/>
      <c r="W261" s="126"/>
      <c r="X261" s="126"/>
      <c r="Y261" s="126"/>
      <c r="Z261" s="126"/>
      <c r="AA261" s="126"/>
      <c r="AB261" s="126"/>
      <c r="AC261" s="126"/>
      <c r="AD261" s="126"/>
      <c r="AE261" s="126"/>
      <c r="AF261" s="126"/>
      <c r="AG261" s="126"/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</row>
    <row r="262" spans="2:47" s="122" customFormat="1" x14ac:dyDescent="0.25">
      <c r="B262" s="126"/>
      <c r="C262" s="126"/>
      <c r="D262" s="126"/>
      <c r="E262" s="126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6"/>
      <c r="R262" s="126"/>
      <c r="S262" s="126"/>
      <c r="T262" s="126"/>
      <c r="U262" s="126"/>
      <c r="V262" s="126"/>
      <c r="W262" s="126"/>
      <c r="X262" s="126"/>
      <c r="Y262" s="126"/>
      <c r="Z262" s="126"/>
      <c r="AA262" s="126"/>
      <c r="AB262" s="126"/>
      <c r="AC262" s="126"/>
      <c r="AD262" s="126"/>
      <c r="AE262" s="126"/>
      <c r="AF262" s="126"/>
      <c r="AG262" s="126"/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</row>
    <row r="263" spans="2:47" s="122" customFormat="1" x14ac:dyDescent="0.25">
      <c r="B263" s="126"/>
      <c r="C263" s="126"/>
      <c r="D263" s="126"/>
      <c r="E263" s="126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6"/>
      <c r="R263" s="126"/>
      <c r="S263" s="126"/>
      <c r="T263" s="126"/>
      <c r="U263" s="126"/>
      <c r="V263" s="126"/>
      <c r="W263" s="126"/>
      <c r="X263" s="126"/>
      <c r="Y263" s="126"/>
      <c r="Z263" s="126"/>
      <c r="AA263" s="126"/>
      <c r="AB263" s="126"/>
      <c r="AC263" s="126"/>
      <c r="AD263" s="126"/>
      <c r="AE263" s="126"/>
      <c r="AF263" s="126"/>
      <c r="AG263" s="126"/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</row>
    <row r="264" spans="2:47" s="122" customFormat="1" x14ac:dyDescent="0.25">
      <c r="B264" s="126"/>
      <c r="C264" s="126"/>
      <c r="D264" s="126"/>
      <c r="E264" s="126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6"/>
      <c r="R264" s="126"/>
      <c r="S264" s="126"/>
      <c r="T264" s="126"/>
      <c r="U264" s="126"/>
      <c r="V264" s="126"/>
      <c r="W264" s="126"/>
      <c r="X264" s="126"/>
      <c r="Y264" s="126"/>
      <c r="Z264" s="126"/>
      <c r="AA264" s="126"/>
      <c r="AB264" s="126"/>
      <c r="AC264" s="126"/>
      <c r="AD264" s="126"/>
      <c r="AE264" s="126"/>
      <c r="AF264" s="126"/>
      <c r="AG264" s="126"/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</row>
    <row r="265" spans="2:47" s="122" customFormat="1" x14ac:dyDescent="0.25">
      <c r="B265" s="126"/>
      <c r="C265" s="126"/>
      <c r="D265" s="126"/>
      <c r="E265" s="126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T265" s="126"/>
      <c r="U265" s="126"/>
      <c r="V265" s="126"/>
      <c r="W265" s="126"/>
      <c r="X265" s="126"/>
      <c r="Y265" s="126"/>
      <c r="Z265" s="126"/>
      <c r="AA265" s="126"/>
      <c r="AB265" s="126"/>
      <c r="AC265" s="126"/>
      <c r="AD265" s="126"/>
      <c r="AE265" s="126"/>
      <c r="AF265" s="126"/>
      <c r="AG265" s="126"/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</row>
    <row r="266" spans="2:47" s="122" customFormat="1" x14ac:dyDescent="0.25">
      <c r="B266" s="126"/>
      <c r="C266" s="126"/>
      <c r="D266" s="126"/>
      <c r="E266" s="126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6"/>
      <c r="R266" s="126"/>
      <c r="S266" s="126"/>
      <c r="T266" s="126"/>
      <c r="U266" s="126"/>
      <c r="V266" s="126"/>
      <c r="W266" s="126"/>
      <c r="X266" s="126"/>
      <c r="Y266" s="126"/>
      <c r="Z266" s="126"/>
      <c r="AA266" s="126"/>
      <c r="AB266" s="126"/>
      <c r="AC266" s="126"/>
      <c r="AD266" s="126"/>
      <c r="AE266" s="126"/>
      <c r="AF266" s="126"/>
      <c r="AG266" s="126"/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</row>
    <row r="267" spans="2:47" s="122" customFormat="1" x14ac:dyDescent="0.25">
      <c r="B267" s="126"/>
      <c r="C267" s="126"/>
      <c r="D267" s="126"/>
      <c r="E267" s="126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6"/>
      <c r="R267" s="126"/>
      <c r="S267" s="126"/>
      <c r="T267" s="126"/>
      <c r="U267" s="126"/>
      <c r="V267" s="126"/>
      <c r="W267" s="126"/>
      <c r="X267" s="126"/>
      <c r="Y267" s="126"/>
      <c r="Z267" s="126"/>
      <c r="AA267" s="126"/>
      <c r="AB267" s="126"/>
      <c r="AC267" s="126"/>
      <c r="AD267" s="126"/>
      <c r="AE267" s="126"/>
      <c r="AF267" s="126"/>
      <c r="AG267" s="126"/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</row>
    <row r="268" spans="2:47" s="122" customFormat="1" x14ac:dyDescent="0.25">
      <c r="B268" s="126"/>
      <c r="C268" s="126"/>
      <c r="D268" s="126"/>
      <c r="E268" s="126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G268" s="126"/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</row>
    <row r="269" spans="2:47" s="122" customFormat="1" x14ac:dyDescent="0.25">
      <c r="B269" s="126"/>
      <c r="C269" s="126"/>
      <c r="D269" s="126"/>
      <c r="E269" s="126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6"/>
      <c r="R269" s="126"/>
      <c r="S269" s="126"/>
      <c r="T269" s="126"/>
      <c r="U269" s="126"/>
      <c r="V269" s="126"/>
      <c r="W269" s="126"/>
      <c r="X269" s="126"/>
      <c r="Y269" s="126"/>
      <c r="Z269" s="126"/>
      <c r="AA269" s="126"/>
      <c r="AB269" s="126"/>
      <c r="AC269" s="126"/>
      <c r="AD269" s="126"/>
      <c r="AE269" s="126"/>
      <c r="AF269" s="126"/>
      <c r="AG269" s="126"/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</row>
    <row r="270" spans="2:47" s="122" customFormat="1" x14ac:dyDescent="0.25">
      <c r="B270" s="126"/>
      <c r="C270" s="126"/>
      <c r="D270" s="126"/>
      <c r="E270" s="126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6"/>
      <c r="R270" s="126"/>
      <c r="S270" s="126"/>
      <c r="T270" s="126"/>
      <c r="U270" s="126"/>
      <c r="V270" s="126"/>
      <c r="W270" s="126"/>
      <c r="X270" s="126"/>
      <c r="Y270" s="126"/>
      <c r="Z270" s="126"/>
      <c r="AA270" s="126"/>
      <c r="AB270" s="126"/>
      <c r="AC270" s="126"/>
      <c r="AD270" s="126"/>
      <c r="AE270" s="126"/>
      <c r="AF270" s="126"/>
      <c r="AG270" s="126"/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</row>
    <row r="271" spans="2:47" s="122" customFormat="1" x14ac:dyDescent="0.25">
      <c r="B271" s="126"/>
      <c r="C271" s="126"/>
      <c r="D271" s="126"/>
      <c r="E271" s="126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6"/>
      <c r="R271" s="126"/>
      <c r="S271" s="126"/>
      <c r="T271" s="126"/>
      <c r="U271" s="126"/>
      <c r="V271" s="126"/>
      <c r="W271" s="126"/>
      <c r="X271" s="126"/>
      <c r="Y271" s="126"/>
      <c r="Z271" s="126"/>
      <c r="AA271" s="126"/>
      <c r="AB271" s="126"/>
      <c r="AC271" s="126"/>
      <c r="AD271" s="126"/>
      <c r="AE271" s="126"/>
      <c r="AF271" s="126"/>
      <c r="AG271" s="126"/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</row>
    <row r="272" spans="2:47" s="122" customFormat="1" x14ac:dyDescent="0.25">
      <c r="B272" s="126"/>
      <c r="C272" s="126"/>
      <c r="D272" s="126"/>
      <c r="E272" s="126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6"/>
      <c r="R272" s="126"/>
      <c r="S272" s="126"/>
      <c r="T272" s="126"/>
      <c r="U272" s="126"/>
      <c r="V272" s="126"/>
      <c r="W272" s="126"/>
      <c r="X272" s="126"/>
      <c r="Y272" s="126"/>
      <c r="Z272" s="126"/>
      <c r="AA272" s="126"/>
      <c r="AB272" s="126"/>
      <c r="AC272" s="126"/>
      <c r="AD272" s="126"/>
      <c r="AE272" s="126"/>
      <c r="AF272" s="126"/>
      <c r="AG272" s="126"/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</row>
    <row r="273" spans="2:47" s="122" customFormat="1" x14ac:dyDescent="0.25">
      <c r="B273" s="126"/>
      <c r="C273" s="126"/>
      <c r="D273" s="126"/>
      <c r="E273" s="126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6"/>
      <c r="R273" s="126"/>
      <c r="S273" s="126"/>
      <c r="T273" s="126"/>
      <c r="U273" s="126"/>
      <c r="V273" s="126"/>
      <c r="W273" s="126"/>
      <c r="X273" s="126"/>
      <c r="Y273" s="126"/>
      <c r="Z273" s="126"/>
      <c r="AA273" s="126"/>
      <c r="AB273" s="126"/>
      <c r="AC273" s="126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</row>
    <row r="274" spans="2:47" s="122" customFormat="1" x14ac:dyDescent="0.25">
      <c r="B274" s="126"/>
      <c r="C274" s="126"/>
      <c r="D274" s="126"/>
      <c r="E274" s="126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6"/>
      <c r="R274" s="126"/>
      <c r="S274" s="126"/>
      <c r="T274" s="126"/>
      <c r="U274" s="126"/>
      <c r="V274" s="126"/>
      <c r="W274" s="126"/>
      <c r="X274" s="126"/>
      <c r="Y274" s="126"/>
      <c r="Z274" s="126"/>
      <c r="AA274" s="126"/>
      <c r="AB274" s="126"/>
      <c r="AC274" s="126"/>
      <c r="AD274" s="126"/>
      <c r="AE274" s="126"/>
      <c r="AF274" s="126"/>
      <c r="AG274" s="126"/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</row>
    <row r="275" spans="2:47" s="122" customFormat="1" x14ac:dyDescent="0.25">
      <c r="B275" s="126"/>
      <c r="C275" s="126"/>
      <c r="D275" s="126"/>
      <c r="E275" s="126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  <c r="V275" s="126"/>
      <c r="W275" s="126"/>
      <c r="X275" s="126"/>
      <c r="Y275" s="126"/>
      <c r="Z275" s="126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</row>
    <row r="276" spans="2:47" s="122" customFormat="1" x14ac:dyDescent="0.25">
      <c r="B276" s="126"/>
      <c r="C276" s="126"/>
      <c r="D276" s="126"/>
      <c r="E276" s="126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26"/>
      <c r="U276" s="126"/>
      <c r="V276" s="126"/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</row>
    <row r="277" spans="2:47" s="122" customFormat="1" x14ac:dyDescent="0.25">
      <c r="B277" s="126"/>
      <c r="C277" s="126"/>
      <c r="D277" s="126"/>
      <c r="E277" s="126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6"/>
      <c r="R277" s="126"/>
      <c r="S277" s="126"/>
      <c r="T277" s="126"/>
      <c r="U277" s="126"/>
      <c r="V277" s="126"/>
      <c r="W277" s="126"/>
      <c r="X277" s="126"/>
      <c r="Y277" s="126"/>
      <c r="Z277" s="126"/>
      <c r="AA277" s="126"/>
      <c r="AB277" s="126"/>
      <c r="AC277" s="126"/>
      <c r="AD277" s="126"/>
      <c r="AE277" s="126"/>
      <c r="AF277" s="126"/>
      <c r="AG277" s="126"/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</row>
    <row r="278" spans="2:47" s="122" customFormat="1" x14ac:dyDescent="0.25">
      <c r="B278" s="126"/>
      <c r="C278" s="126"/>
      <c r="D278" s="126"/>
      <c r="E278" s="126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6"/>
      <c r="R278" s="126"/>
      <c r="S278" s="126"/>
      <c r="T278" s="126"/>
      <c r="U278" s="126"/>
      <c r="V278" s="126"/>
      <c r="W278" s="126"/>
      <c r="X278" s="126"/>
      <c r="Y278" s="126"/>
      <c r="Z278" s="126"/>
      <c r="AA278" s="126"/>
      <c r="AB278" s="126"/>
      <c r="AC278" s="126"/>
      <c r="AD278" s="126"/>
      <c r="AE278" s="126"/>
      <c r="AF278" s="126"/>
      <c r="AG278" s="126"/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</row>
    <row r="279" spans="2:47" s="122" customFormat="1" x14ac:dyDescent="0.25">
      <c r="B279" s="126"/>
      <c r="C279" s="126"/>
      <c r="D279" s="126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T279" s="126"/>
      <c r="U279" s="126"/>
      <c r="V279" s="126"/>
      <c r="W279" s="126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</row>
    <row r="280" spans="2:47" s="122" customFormat="1" x14ac:dyDescent="0.25">
      <c r="B280" s="126"/>
      <c r="C280" s="126"/>
      <c r="D280" s="126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  <c r="Y280" s="126"/>
      <c r="Z280" s="126"/>
      <c r="AA280" s="126"/>
      <c r="AB280" s="126"/>
      <c r="AC280" s="126"/>
      <c r="AD280" s="126"/>
      <c r="AE280" s="126"/>
      <c r="AF280" s="126"/>
      <c r="AG280" s="126"/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</row>
    <row r="281" spans="2:47" s="122" customFormat="1" x14ac:dyDescent="0.25">
      <c r="B281" s="126"/>
      <c r="C281" s="126"/>
      <c r="D281" s="126"/>
      <c r="E281" s="126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  <c r="Z281" s="126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</row>
    <row r="282" spans="2:47" s="122" customFormat="1" x14ac:dyDescent="0.25">
      <c r="B282" s="126"/>
      <c r="C282" s="126"/>
      <c r="D282" s="126"/>
      <c r="E282" s="126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6"/>
      <c r="R282" s="126"/>
      <c r="S282" s="126"/>
      <c r="T282" s="126"/>
      <c r="U282" s="126"/>
      <c r="V282" s="126"/>
      <c r="W282" s="126"/>
      <c r="X282" s="126"/>
      <c r="Y282" s="126"/>
      <c r="Z282" s="126"/>
      <c r="AA282" s="126"/>
      <c r="AB282" s="126"/>
      <c r="AC282" s="126"/>
      <c r="AD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</row>
    <row r="283" spans="2:47" s="122" customFormat="1" x14ac:dyDescent="0.25">
      <c r="B283" s="126"/>
      <c r="C283" s="126"/>
      <c r="D283" s="126"/>
      <c r="E283" s="126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6"/>
      <c r="R283" s="126"/>
      <c r="S283" s="126"/>
      <c r="T283" s="126"/>
      <c r="U283" s="126"/>
      <c r="V283" s="126"/>
      <c r="W283" s="126"/>
      <c r="X283" s="126"/>
      <c r="Y283" s="126"/>
      <c r="Z283" s="126"/>
      <c r="AA283" s="126"/>
      <c r="AB283" s="126"/>
      <c r="AC283" s="126"/>
      <c r="AD283" s="126"/>
      <c r="AE283" s="126"/>
      <c r="AF283" s="126"/>
      <c r="AG283" s="126"/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</row>
    <row r="284" spans="2:47" s="122" customFormat="1" x14ac:dyDescent="0.25">
      <c r="B284" s="126"/>
      <c r="C284" s="126"/>
      <c r="D284" s="126"/>
      <c r="E284" s="126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6"/>
      <c r="R284" s="126"/>
      <c r="S284" s="126"/>
      <c r="T284" s="126"/>
      <c r="U284" s="126"/>
      <c r="V284" s="126"/>
      <c r="W284" s="126"/>
      <c r="X284" s="126"/>
      <c r="Y284" s="126"/>
      <c r="Z284" s="126"/>
      <c r="AA284" s="126"/>
      <c r="AB284" s="126"/>
      <c r="AC284" s="126"/>
      <c r="AD284" s="126"/>
      <c r="AE284" s="126"/>
      <c r="AF284" s="126"/>
      <c r="AG284" s="126"/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</row>
    <row r="285" spans="2:47" s="122" customFormat="1" x14ac:dyDescent="0.25">
      <c r="B285" s="126"/>
      <c r="C285" s="126"/>
      <c r="D285" s="126"/>
      <c r="E285" s="126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6"/>
      <c r="R285" s="126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</row>
    <row r="286" spans="2:47" s="122" customFormat="1" x14ac:dyDescent="0.25">
      <c r="B286" s="126"/>
      <c r="C286" s="126"/>
      <c r="D286" s="126"/>
      <c r="E286" s="126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6"/>
      <c r="R286" s="126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</row>
    <row r="287" spans="2:47" s="122" customFormat="1" x14ac:dyDescent="0.25">
      <c r="B287" s="126"/>
      <c r="C287" s="126"/>
      <c r="D287" s="126"/>
      <c r="E287" s="126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6"/>
      <c r="R287" s="126"/>
      <c r="S287" s="126"/>
      <c r="T287" s="126"/>
      <c r="U287" s="126"/>
      <c r="V287" s="126"/>
      <c r="W287" s="126"/>
      <c r="X287" s="126"/>
      <c r="Y287" s="126"/>
      <c r="Z287" s="126"/>
      <c r="AA287" s="126"/>
      <c r="AB287" s="126"/>
      <c r="AC287" s="126"/>
      <c r="AD287" s="126"/>
      <c r="AE287" s="126"/>
      <c r="AF287" s="126"/>
      <c r="AG287" s="126"/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</row>
    <row r="288" spans="2:47" s="122" customFormat="1" x14ac:dyDescent="0.25">
      <c r="B288" s="126"/>
      <c r="C288" s="126"/>
      <c r="D288" s="126"/>
      <c r="E288" s="126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6"/>
      <c r="R288" s="126"/>
      <c r="S288" s="126"/>
      <c r="T288" s="126"/>
      <c r="U288" s="126"/>
      <c r="V288" s="126"/>
      <c r="W288" s="126"/>
      <c r="X288" s="126"/>
      <c r="Y288" s="126"/>
      <c r="Z288" s="126"/>
      <c r="AA288" s="126"/>
      <c r="AB288" s="126"/>
      <c r="AC288" s="126"/>
      <c r="AD288" s="126"/>
      <c r="AE288" s="126"/>
      <c r="AF288" s="126"/>
      <c r="AG288" s="126"/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</row>
    <row r="289" spans="2:47" s="122" customFormat="1" x14ac:dyDescent="0.25">
      <c r="B289" s="126"/>
      <c r="C289" s="126"/>
      <c r="D289" s="126"/>
      <c r="E289" s="126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6"/>
      <c r="R289" s="126"/>
      <c r="S289" s="126"/>
      <c r="T289" s="126"/>
      <c r="U289" s="126"/>
      <c r="V289" s="126"/>
      <c r="W289" s="126"/>
      <c r="X289" s="126"/>
      <c r="Y289" s="126"/>
      <c r="Z289" s="126"/>
      <c r="AA289" s="126"/>
      <c r="AB289" s="126"/>
      <c r="AC289" s="126"/>
      <c r="AD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</row>
    <row r="290" spans="2:47" s="122" customFormat="1" x14ac:dyDescent="0.25">
      <c r="B290" s="126"/>
      <c r="C290" s="126"/>
      <c r="D290" s="126"/>
      <c r="E290" s="126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6"/>
      <c r="R290" s="126"/>
      <c r="S290" s="126"/>
      <c r="T290" s="126"/>
      <c r="U290" s="126"/>
      <c r="V290" s="126"/>
      <c r="W290" s="126"/>
      <c r="X290" s="126"/>
      <c r="Y290" s="126"/>
      <c r="Z290" s="126"/>
      <c r="AA290" s="126"/>
      <c r="AB290" s="126"/>
      <c r="AC290" s="126"/>
      <c r="AD290" s="126"/>
      <c r="AE290" s="126"/>
      <c r="AF290" s="126"/>
      <c r="AG290" s="126"/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</row>
    <row r="291" spans="2:47" s="122" customFormat="1" x14ac:dyDescent="0.25">
      <c r="B291" s="126"/>
      <c r="C291" s="126"/>
      <c r="D291" s="126"/>
      <c r="E291" s="126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6"/>
      <c r="R291" s="126"/>
      <c r="S291" s="126"/>
      <c r="T291" s="126"/>
      <c r="U291" s="126"/>
      <c r="V291" s="126"/>
      <c r="W291" s="126"/>
      <c r="X291" s="126"/>
      <c r="Y291" s="126"/>
      <c r="Z291" s="126"/>
      <c r="AA291" s="126"/>
      <c r="AB291" s="126"/>
      <c r="AC291" s="126"/>
      <c r="AD291" s="126"/>
      <c r="AE291" s="126"/>
      <c r="AF291" s="126"/>
      <c r="AG291" s="126"/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</row>
  </sheetData>
  <mergeCells count="68">
    <mergeCell ref="AN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O5"/>
    <mergeCell ref="P5:U5"/>
    <mergeCell ref="V5:AA5"/>
    <mergeCell ref="AB5:AG5"/>
    <mergeCell ref="AH5:AM5"/>
    <mergeCell ref="B14:B15"/>
    <mergeCell ref="AF6:AG6"/>
    <mergeCell ref="AH6:AI6"/>
    <mergeCell ref="AJ6:AK6"/>
    <mergeCell ref="AL6:AM6"/>
    <mergeCell ref="T6:U6"/>
    <mergeCell ref="V6:W6"/>
    <mergeCell ref="X6:Y6"/>
    <mergeCell ref="Z6:AA6"/>
    <mergeCell ref="AB6:AC6"/>
    <mergeCell ref="AD6:AE6"/>
    <mergeCell ref="AR6:AS6"/>
    <mergeCell ref="AT6:AU6"/>
    <mergeCell ref="B8:B9"/>
    <mergeCell ref="B10:B11"/>
    <mergeCell ref="B12:B13"/>
    <mergeCell ref="AN6:AO6"/>
    <mergeCell ref="AP6:AQ6"/>
    <mergeCell ref="B38:B39"/>
    <mergeCell ref="B16:B17"/>
    <mergeCell ref="B18:B19"/>
    <mergeCell ref="B20:B21"/>
    <mergeCell ref="B22:B23"/>
    <mergeCell ref="B24:B25"/>
    <mergeCell ref="B26:B27"/>
    <mergeCell ref="B28:B29"/>
    <mergeCell ref="B30:B31"/>
    <mergeCell ref="B32:B33"/>
    <mergeCell ref="B34:B35"/>
    <mergeCell ref="B36:B37"/>
    <mergeCell ref="B62:B63"/>
    <mergeCell ref="B40:B41"/>
    <mergeCell ref="B42:B43"/>
    <mergeCell ref="B44:B45"/>
    <mergeCell ref="B46:B47"/>
    <mergeCell ref="B48:B49"/>
    <mergeCell ref="B50:B51"/>
    <mergeCell ref="B52:B53"/>
    <mergeCell ref="B54:B55"/>
    <mergeCell ref="B56:B57"/>
    <mergeCell ref="B58:B59"/>
    <mergeCell ref="B60:B61"/>
    <mergeCell ref="B76:B77"/>
    <mergeCell ref="B78:B79"/>
    <mergeCell ref="B80:B81"/>
    <mergeCell ref="B82:B83"/>
    <mergeCell ref="B64:B65"/>
    <mergeCell ref="B66:B67"/>
    <mergeCell ref="B68:B69"/>
    <mergeCell ref="B70:B71"/>
    <mergeCell ref="B72:B73"/>
    <mergeCell ref="B74:B7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79"/>
  <sheetViews>
    <sheetView showGridLines="0" topLeftCell="A49" workbookViewId="0">
      <selection activeCell="H11" sqref="H11"/>
    </sheetView>
  </sheetViews>
  <sheetFormatPr baseColWidth="10" defaultRowHeight="15" x14ac:dyDescent="0.25"/>
  <cols>
    <col min="1" max="1" width="17.7109375" customWidth="1"/>
    <col min="2" max="2" width="27" style="59" customWidth="1"/>
    <col min="3" max="3" width="15.7109375" style="59" customWidth="1"/>
    <col min="4" max="4" width="11.42578125" style="59"/>
    <col min="5" max="5" width="17.140625" style="59" customWidth="1"/>
    <col min="10" max="10" width="27" customWidth="1"/>
    <col min="11" max="11" width="15.7109375" customWidth="1"/>
    <col min="13" max="13" width="15.7109375" customWidth="1"/>
    <col min="23" max="24" width="11.42578125" style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601" t="s">
        <v>50</v>
      </c>
      <c r="C3" s="601"/>
      <c r="D3" s="601"/>
      <c r="E3" s="601"/>
      <c r="F3" s="601"/>
      <c r="G3" s="601"/>
      <c r="H3" s="601"/>
    </row>
    <row r="4" spans="2:24" s="4" customFormat="1" ht="6" customHeight="1" thickBot="1" x14ac:dyDescent="0.3"/>
    <row r="5" spans="2:24" s="4" customFormat="1" ht="30" customHeight="1" x14ac:dyDescent="0.25">
      <c r="C5" s="12" t="s">
        <v>252</v>
      </c>
      <c r="D5" s="12" t="s">
        <v>95</v>
      </c>
      <c r="E5" s="12" t="s">
        <v>253</v>
      </c>
      <c r="F5" s="12" t="s">
        <v>95</v>
      </c>
      <c r="G5" s="12" t="s">
        <v>63</v>
      </c>
      <c r="H5" s="12" t="s">
        <v>64</v>
      </c>
      <c r="W5" s="4" t="s">
        <v>109</v>
      </c>
      <c r="X5" s="4" t="s">
        <v>118</v>
      </c>
    </row>
    <row r="6" spans="2:24" ht="15.75" x14ac:dyDescent="0.25">
      <c r="B6" s="60" t="s">
        <v>109</v>
      </c>
      <c r="C6" s="61"/>
      <c r="D6" s="61"/>
      <c r="E6" s="61"/>
      <c r="F6" s="61"/>
      <c r="G6" s="61"/>
      <c r="H6" s="61"/>
      <c r="V6" s="1"/>
      <c r="X6" s="1" t="s">
        <v>187</v>
      </c>
    </row>
    <row r="7" spans="2:24" s="4" customFormat="1" ht="15" customHeight="1" x14ac:dyDescent="0.25">
      <c r="B7" s="62" t="s">
        <v>188</v>
      </c>
      <c r="C7" s="63">
        <v>162089</v>
      </c>
      <c r="D7" s="64">
        <v>1</v>
      </c>
      <c r="E7" s="63">
        <v>161220</v>
      </c>
      <c r="F7" s="64">
        <v>1</v>
      </c>
      <c r="G7" s="65">
        <v>-5.3612521515957745E-3</v>
      </c>
      <c r="H7" s="66">
        <v>-869</v>
      </c>
      <c r="X7" s="4" t="s">
        <v>189</v>
      </c>
    </row>
    <row r="8" spans="2:24" s="4" customFormat="1" ht="15" customHeight="1" x14ac:dyDescent="0.25">
      <c r="B8" s="25" t="s">
        <v>190</v>
      </c>
      <c r="C8" s="26">
        <v>90384</v>
      </c>
      <c r="D8" s="27">
        <v>0.55761957936689099</v>
      </c>
      <c r="E8" s="26">
        <v>89926</v>
      </c>
      <c r="F8" s="27">
        <v>0.55778439399578217</v>
      </c>
      <c r="G8" s="18">
        <v>-5.0672685431050191E-3</v>
      </c>
      <c r="H8" s="17">
        <v>-458</v>
      </c>
      <c r="W8" s="4" t="s">
        <v>82</v>
      </c>
      <c r="X8" s="4" t="s">
        <v>118</v>
      </c>
    </row>
    <row r="9" spans="2:24" s="4" customFormat="1" ht="15" customHeight="1" x14ac:dyDescent="0.25">
      <c r="B9" s="28" t="s">
        <v>191</v>
      </c>
      <c r="C9" s="48">
        <v>71705</v>
      </c>
      <c r="D9" s="30">
        <v>0.44238042063310895</v>
      </c>
      <c r="E9" s="48">
        <v>71294</v>
      </c>
      <c r="F9" s="30">
        <v>0.44221560600421783</v>
      </c>
      <c r="G9" s="21">
        <v>-5.7318178648629869E-3</v>
      </c>
      <c r="H9" s="20">
        <v>-411</v>
      </c>
      <c r="X9" s="4" t="s">
        <v>187</v>
      </c>
    </row>
    <row r="10" spans="2:24" ht="15.75" x14ac:dyDescent="0.25">
      <c r="B10" s="60" t="s">
        <v>82</v>
      </c>
      <c r="C10" s="61"/>
      <c r="D10" s="61"/>
      <c r="E10" s="61"/>
      <c r="F10" s="61"/>
      <c r="G10" s="61"/>
      <c r="H10" s="61"/>
      <c r="V10" s="1"/>
      <c r="X10" s="1" t="s">
        <v>189</v>
      </c>
    </row>
    <row r="11" spans="2:24" s="4" customFormat="1" ht="15" customHeight="1" x14ac:dyDescent="0.25">
      <c r="B11" s="62" t="s">
        <v>188</v>
      </c>
      <c r="C11" s="63">
        <v>130483</v>
      </c>
      <c r="D11" s="64">
        <v>1</v>
      </c>
      <c r="E11" s="63">
        <v>130309</v>
      </c>
      <c r="F11" s="64">
        <v>1</v>
      </c>
      <c r="G11" s="65">
        <v>-1.3335070468949439E-3</v>
      </c>
      <c r="H11" s="66">
        <v>-174</v>
      </c>
      <c r="W11" s="4" t="s">
        <v>84</v>
      </c>
      <c r="X11" s="4" t="s">
        <v>118</v>
      </c>
    </row>
    <row r="12" spans="2:24" s="4" customFormat="1" ht="15" customHeight="1" x14ac:dyDescent="0.25">
      <c r="B12" s="25" t="s">
        <v>190</v>
      </c>
      <c r="C12" s="26">
        <v>68081</v>
      </c>
      <c r="D12" s="27">
        <v>0.52176145551527786</v>
      </c>
      <c r="E12" s="26">
        <v>68072</v>
      </c>
      <c r="F12" s="27">
        <v>0.52238909054631688</v>
      </c>
      <c r="G12" s="18">
        <v>-1.3219547303944257E-4</v>
      </c>
      <c r="H12" s="17">
        <v>-9</v>
      </c>
      <c r="X12" s="4" t="s">
        <v>187</v>
      </c>
    </row>
    <row r="13" spans="2:24" s="4" customFormat="1" x14ac:dyDescent="0.25">
      <c r="B13" s="28" t="s">
        <v>191</v>
      </c>
      <c r="C13" s="48">
        <v>62402</v>
      </c>
      <c r="D13" s="30">
        <v>0.47823854448472214</v>
      </c>
      <c r="E13" s="48">
        <v>62237</v>
      </c>
      <c r="F13" s="30">
        <v>0.47761090945368317</v>
      </c>
      <c r="G13" s="21">
        <v>-2.644146020960858E-3</v>
      </c>
      <c r="H13" s="20">
        <v>-165</v>
      </c>
      <c r="X13" s="4" t="s">
        <v>189</v>
      </c>
    </row>
    <row r="14" spans="2:24" ht="15.75" x14ac:dyDescent="0.25">
      <c r="B14" s="67" t="s">
        <v>84</v>
      </c>
      <c r="C14" s="61"/>
      <c r="D14" s="61"/>
      <c r="E14" s="61"/>
      <c r="F14" s="61"/>
      <c r="G14" s="61"/>
      <c r="H14" s="61"/>
      <c r="V14" s="1"/>
      <c r="W14" s="1" t="s">
        <v>86</v>
      </c>
      <c r="X14" s="1" t="s">
        <v>118</v>
      </c>
    </row>
    <row r="15" spans="2:24" s="4" customFormat="1" x14ac:dyDescent="0.25">
      <c r="B15" s="68" t="s">
        <v>188</v>
      </c>
      <c r="C15" s="63">
        <v>46645</v>
      </c>
      <c r="D15" s="64">
        <v>1</v>
      </c>
      <c r="E15" s="63">
        <v>46261</v>
      </c>
      <c r="F15" s="64">
        <v>1</v>
      </c>
      <c r="G15" s="65">
        <v>-8.232393611319555E-3</v>
      </c>
      <c r="H15" s="66">
        <v>-384</v>
      </c>
      <c r="X15" s="4" t="s">
        <v>187</v>
      </c>
    </row>
    <row r="16" spans="2:24" s="4" customFormat="1" x14ac:dyDescent="0.25">
      <c r="B16" s="69" t="s">
        <v>190</v>
      </c>
      <c r="C16" s="26">
        <v>20016</v>
      </c>
      <c r="D16" s="27">
        <v>0.42911351699003109</v>
      </c>
      <c r="E16" s="26">
        <v>19831</v>
      </c>
      <c r="F16" s="27">
        <v>0.42867642290482266</v>
      </c>
      <c r="G16" s="18">
        <v>-9.2426059152678208E-3</v>
      </c>
      <c r="H16" s="17">
        <v>-185</v>
      </c>
      <c r="X16" s="4" t="s">
        <v>189</v>
      </c>
    </row>
    <row r="17" spans="2:24" s="4" customFormat="1" x14ac:dyDescent="0.25">
      <c r="B17" s="70" t="s">
        <v>191</v>
      </c>
      <c r="C17" s="48">
        <v>26629</v>
      </c>
      <c r="D17" s="30">
        <v>0.57088648300996891</v>
      </c>
      <c r="E17" s="48">
        <v>26430</v>
      </c>
      <c r="F17" s="30">
        <v>0.57132357709517734</v>
      </c>
      <c r="G17" s="21">
        <v>-7.4730556911637436E-3</v>
      </c>
      <c r="H17" s="20">
        <v>-199</v>
      </c>
      <c r="W17" s="4" t="s">
        <v>88</v>
      </c>
      <c r="X17" s="4" t="s">
        <v>118</v>
      </c>
    </row>
    <row r="18" spans="2:24" ht="15.75" x14ac:dyDescent="0.25">
      <c r="B18" s="67" t="s">
        <v>86</v>
      </c>
      <c r="C18" s="61"/>
      <c r="D18" s="61"/>
      <c r="E18" s="61"/>
      <c r="F18" s="61"/>
      <c r="G18" s="61"/>
      <c r="H18" s="61"/>
      <c r="X18" s="1" t="s">
        <v>187</v>
      </c>
    </row>
    <row r="19" spans="2:24" s="4" customFormat="1" x14ac:dyDescent="0.25">
      <c r="B19" s="68" t="s">
        <v>188</v>
      </c>
      <c r="C19" s="63">
        <v>58543</v>
      </c>
      <c r="D19" s="64">
        <v>1</v>
      </c>
      <c r="E19" s="63">
        <v>58719</v>
      </c>
      <c r="F19" s="64">
        <v>1</v>
      </c>
      <c r="G19" s="65">
        <v>3.0063372222126628E-3</v>
      </c>
      <c r="H19" s="66">
        <v>176</v>
      </c>
      <c r="X19" s="4" t="s">
        <v>189</v>
      </c>
    </row>
    <row r="20" spans="2:24" s="4" customFormat="1" x14ac:dyDescent="0.25">
      <c r="B20" s="69" t="s">
        <v>190</v>
      </c>
      <c r="C20" s="26">
        <v>35683</v>
      </c>
      <c r="D20" s="27">
        <v>0.60951779034214171</v>
      </c>
      <c r="E20" s="26">
        <v>35859</v>
      </c>
      <c r="F20" s="27">
        <v>0.61068819291881671</v>
      </c>
      <c r="G20" s="18">
        <v>4.9323207129445823E-3</v>
      </c>
      <c r="H20" s="17">
        <v>176</v>
      </c>
      <c r="W20" s="4" t="s">
        <v>90</v>
      </c>
      <c r="X20" s="4" t="s">
        <v>118</v>
      </c>
    </row>
    <row r="21" spans="2:24" s="4" customFormat="1" x14ac:dyDescent="0.25">
      <c r="B21" s="70" t="s">
        <v>191</v>
      </c>
      <c r="C21" s="48">
        <v>22860</v>
      </c>
      <c r="D21" s="30">
        <v>0.39048220965785835</v>
      </c>
      <c r="E21" s="48">
        <v>22860</v>
      </c>
      <c r="F21" s="30">
        <v>0.38931180708118324</v>
      </c>
      <c r="G21" s="21">
        <v>0</v>
      </c>
      <c r="H21" s="20">
        <v>0</v>
      </c>
      <c r="X21" s="4" t="s">
        <v>187</v>
      </c>
    </row>
    <row r="22" spans="2:24" ht="15.75" x14ac:dyDescent="0.25">
      <c r="B22" s="60" t="s">
        <v>88</v>
      </c>
      <c r="C22" s="61"/>
      <c r="D22" s="61"/>
      <c r="E22" s="61"/>
      <c r="F22" s="61"/>
      <c r="G22" s="61"/>
      <c r="H22" s="61"/>
      <c r="V22" s="1"/>
      <c r="X22" s="1" t="s">
        <v>189</v>
      </c>
    </row>
    <row r="23" spans="2:24" s="4" customFormat="1" ht="15" customHeight="1" x14ac:dyDescent="0.25">
      <c r="B23" s="62" t="s">
        <v>188</v>
      </c>
      <c r="C23" s="63">
        <v>28085</v>
      </c>
      <c r="D23" s="64">
        <v>1</v>
      </c>
      <c r="E23" s="63">
        <v>27402</v>
      </c>
      <c r="F23" s="64">
        <v>1</v>
      </c>
      <c r="G23" s="65">
        <v>-2.4319031511482958E-2</v>
      </c>
      <c r="H23" s="66">
        <v>-683</v>
      </c>
      <c r="W23" s="4" t="s">
        <v>110</v>
      </c>
      <c r="X23" s="4" t="s">
        <v>118</v>
      </c>
    </row>
    <row r="24" spans="2:24" s="4" customFormat="1" ht="15" customHeight="1" x14ac:dyDescent="0.25">
      <c r="B24" s="25" t="s">
        <v>190</v>
      </c>
      <c r="C24" s="26">
        <v>19109</v>
      </c>
      <c r="D24" s="27">
        <v>0.68039878938935372</v>
      </c>
      <c r="E24" s="26">
        <v>18692</v>
      </c>
      <c r="F24" s="27">
        <v>0.68213998978176771</v>
      </c>
      <c r="G24" s="18">
        <v>-2.1822178031294159E-2</v>
      </c>
      <c r="H24" s="17">
        <v>-417</v>
      </c>
      <c r="X24" s="4" t="s">
        <v>187</v>
      </c>
    </row>
    <row r="25" spans="2:24" s="4" customFormat="1" ht="15" customHeight="1" x14ac:dyDescent="0.25">
      <c r="B25" s="28" t="s">
        <v>191</v>
      </c>
      <c r="C25" s="48">
        <v>8976</v>
      </c>
      <c r="D25" s="30">
        <v>0.31960121061064622</v>
      </c>
      <c r="E25" s="48">
        <v>8710</v>
      </c>
      <c r="F25" s="30">
        <v>0.31786001021823224</v>
      </c>
      <c r="G25" s="21">
        <v>-2.9634581105169366E-2</v>
      </c>
      <c r="H25" s="20">
        <v>-266</v>
      </c>
      <c r="W25" s="4" t="s">
        <v>111</v>
      </c>
      <c r="X25" s="4" t="s">
        <v>118</v>
      </c>
    </row>
    <row r="26" spans="2:24" ht="15.75" x14ac:dyDescent="0.25">
      <c r="B26" s="67" t="s">
        <v>90</v>
      </c>
      <c r="C26" s="61"/>
      <c r="D26" s="61"/>
      <c r="E26" s="61"/>
      <c r="F26" s="61"/>
      <c r="G26" s="61"/>
      <c r="H26" s="61"/>
      <c r="V26" s="1"/>
      <c r="X26" s="1" t="s">
        <v>187</v>
      </c>
    </row>
    <row r="27" spans="2:24" s="4" customFormat="1" ht="15" customHeight="1" x14ac:dyDescent="0.25">
      <c r="B27" s="68" t="s">
        <v>188</v>
      </c>
      <c r="C27" s="63">
        <v>24718</v>
      </c>
      <c r="D27" s="64">
        <v>1</v>
      </c>
      <c r="E27" s="63">
        <v>23831</v>
      </c>
      <c r="F27" s="64">
        <v>1</v>
      </c>
      <c r="G27" s="65">
        <v>-3.5884780322032572E-2</v>
      </c>
      <c r="H27" s="66">
        <v>-887</v>
      </c>
      <c r="X27" s="4" t="s">
        <v>189</v>
      </c>
    </row>
    <row r="28" spans="2:24" s="4" customFormat="1" ht="15" customHeight="1" x14ac:dyDescent="0.25">
      <c r="B28" s="69" t="s">
        <v>190</v>
      </c>
      <c r="C28" s="26">
        <v>16652</v>
      </c>
      <c r="D28" s="27">
        <v>0.67367910025082933</v>
      </c>
      <c r="E28" s="26">
        <v>16013</v>
      </c>
      <c r="F28" s="27">
        <v>0.67193991020099875</v>
      </c>
      <c r="G28" s="18">
        <v>-3.8373768916646678E-2</v>
      </c>
      <c r="H28" s="17">
        <v>-639</v>
      </c>
    </row>
    <row r="29" spans="2:24" s="4" customFormat="1" ht="15" customHeight="1" x14ac:dyDescent="0.25">
      <c r="B29" s="70" t="s">
        <v>191</v>
      </c>
      <c r="C29" s="48">
        <v>8066</v>
      </c>
      <c r="D29" s="30">
        <v>0.32632089974917067</v>
      </c>
      <c r="E29" s="48">
        <v>7818</v>
      </c>
      <c r="F29" s="30">
        <v>0.32806008979900131</v>
      </c>
      <c r="G29" s="21">
        <v>-3.0746342672948179E-2</v>
      </c>
      <c r="H29" s="20">
        <v>-248</v>
      </c>
    </row>
    <row r="30" spans="2:24" ht="15.75" x14ac:dyDescent="0.25">
      <c r="B30" s="60" t="s">
        <v>110</v>
      </c>
      <c r="C30" s="61"/>
      <c r="D30" s="61"/>
      <c r="E30" s="61"/>
      <c r="F30" s="61"/>
      <c r="G30" s="61"/>
      <c r="H30" s="61"/>
      <c r="V30" s="1"/>
    </row>
    <row r="31" spans="2:24" s="4" customFormat="1" ht="15" customHeight="1" x14ac:dyDescent="0.25">
      <c r="B31" s="62" t="s">
        <v>188</v>
      </c>
      <c r="C31" s="63">
        <v>2633</v>
      </c>
      <c r="D31" s="64">
        <v>1</v>
      </c>
      <c r="E31" s="63">
        <v>2589</v>
      </c>
      <c r="F31" s="64">
        <v>1</v>
      </c>
      <c r="G31" s="65">
        <v>-1.6710976072920602E-2</v>
      </c>
      <c r="H31" s="66">
        <v>-44</v>
      </c>
    </row>
    <row r="32" spans="2:24" s="4" customFormat="1" ht="15" customHeight="1" x14ac:dyDescent="0.25">
      <c r="B32" s="25" t="s">
        <v>190</v>
      </c>
      <c r="C32" s="26">
        <v>2633</v>
      </c>
      <c r="D32" s="27">
        <v>1</v>
      </c>
      <c r="E32" s="26">
        <v>2589</v>
      </c>
      <c r="F32" s="27">
        <v>1</v>
      </c>
      <c r="G32" s="18">
        <v>-1.6710976072920602E-2</v>
      </c>
      <c r="H32" s="17">
        <v>-44</v>
      </c>
    </row>
    <row r="33" spans="2:22" s="4" customFormat="1" ht="15" customHeight="1" x14ac:dyDescent="0.25">
      <c r="B33" s="28" t="s">
        <v>191</v>
      </c>
      <c r="C33" s="48">
        <v>0</v>
      </c>
      <c r="D33" s="30">
        <v>0</v>
      </c>
      <c r="E33" s="48">
        <v>0</v>
      </c>
      <c r="F33" s="30">
        <v>0</v>
      </c>
      <c r="G33" s="71" t="s">
        <v>162</v>
      </c>
      <c r="H33" s="20">
        <v>0</v>
      </c>
    </row>
    <row r="34" spans="2:22" ht="15.75" customHeight="1" x14ac:dyDescent="0.25">
      <c r="B34" s="60" t="s">
        <v>111</v>
      </c>
      <c r="C34" s="61"/>
      <c r="D34" s="61"/>
      <c r="E34" s="61"/>
      <c r="F34" s="61"/>
      <c r="G34" s="61"/>
      <c r="H34" s="61"/>
      <c r="V34" s="1"/>
    </row>
    <row r="35" spans="2:22" s="4" customFormat="1" ht="15" customHeight="1" x14ac:dyDescent="0.25">
      <c r="B35" s="62" t="s">
        <v>188</v>
      </c>
      <c r="C35" s="63">
        <v>888</v>
      </c>
      <c r="D35" s="64">
        <v>1</v>
      </c>
      <c r="E35" s="63">
        <v>920</v>
      </c>
      <c r="F35" s="64">
        <v>1</v>
      </c>
      <c r="G35" s="65">
        <v>3.6036036036036112E-2</v>
      </c>
      <c r="H35" s="66">
        <v>32</v>
      </c>
    </row>
    <row r="36" spans="2:22" s="4" customFormat="1" ht="15" customHeight="1" x14ac:dyDescent="0.25">
      <c r="B36" s="25" t="s">
        <v>190</v>
      </c>
      <c r="C36" s="26">
        <v>561</v>
      </c>
      <c r="D36" s="27">
        <v>0.6317567567567568</v>
      </c>
      <c r="E36" s="26">
        <v>573</v>
      </c>
      <c r="F36" s="27">
        <v>0.62282608695652175</v>
      </c>
      <c r="G36" s="18">
        <v>2.1390374331550888E-2</v>
      </c>
      <c r="H36" s="17">
        <v>12</v>
      </c>
    </row>
    <row r="37" spans="2:22" s="4" customFormat="1" ht="15" customHeight="1" x14ac:dyDescent="0.25">
      <c r="B37" s="28" t="s">
        <v>191</v>
      </c>
      <c r="C37" s="48">
        <v>327</v>
      </c>
      <c r="D37" s="30">
        <v>0.36824324324324326</v>
      </c>
      <c r="E37" s="48">
        <v>347</v>
      </c>
      <c r="F37" s="30">
        <v>0.37717391304347825</v>
      </c>
      <c r="G37" s="71">
        <v>6.1162079510703293E-2</v>
      </c>
      <c r="H37" s="20">
        <v>20</v>
      </c>
    </row>
    <row r="38" spans="2:22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22" s="4" customFormat="1" x14ac:dyDescent="0.25">
      <c r="B39" s="600" t="s">
        <v>80</v>
      </c>
      <c r="C39" s="600"/>
      <c r="D39" s="600"/>
      <c r="E39" s="600"/>
      <c r="F39" s="600"/>
      <c r="G39" s="600"/>
      <c r="H39" s="600"/>
    </row>
    <row r="42" spans="2:22" s="4" customFormat="1" ht="36.75" customHeight="1" thickBot="1" x14ac:dyDescent="0.3">
      <c r="B42" s="601" t="s">
        <v>50</v>
      </c>
      <c r="C42" s="601"/>
      <c r="D42" s="601"/>
      <c r="E42" s="601"/>
      <c r="F42" s="601"/>
      <c r="G42" s="601"/>
      <c r="H42" s="601"/>
    </row>
    <row r="43" spans="2:22" s="4" customFormat="1" ht="15.75" thickBot="1" x14ac:dyDescent="0.3"/>
    <row r="44" spans="2:22" s="4" customFormat="1" ht="30" x14ac:dyDescent="0.25">
      <c r="C44" s="12" t="s">
        <v>254</v>
      </c>
      <c r="D44" s="12" t="s">
        <v>95</v>
      </c>
      <c r="E44" s="12" t="s">
        <v>255</v>
      </c>
      <c r="F44" s="12" t="s">
        <v>95</v>
      </c>
      <c r="G44" s="12" t="s">
        <v>63</v>
      </c>
      <c r="H44" s="12" t="s">
        <v>64</v>
      </c>
    </row>
    <row r="45" spans="2:22" ht="15.75" x14ac:dyDescent="0.25">
      <c r="B45" s="60" t="s">
        <v>109</v>
      </c>
      <c r="C45" s="61"/>
      <c r="D45" s="61"/>
      <c r="E45" s="61"/>
      <c r="F45" s="61"/>
      <c r="G45" s="61"/>
      <c r="H45" s="61"/>
    </row>
    <row r="46" spans="2:22" s="4" customFormat="1" x14ac:dyDescent="0.25">
      <c r="B46" s="62" t="s">
        <v>188</v>
      </c>
      <c r="C46" s="63">
        <v>160815</v>
      </c>
      <c r="D46" s="64">
        <v>1</v>
      </c>
      <c r="E46" s="63">
        <v>158661</v>
      </c>
      <c r="F46" s="64">
        <v>1</v>
      </c>
      <c r="G46" s="65">
        <v>-1.3394272922301997E-2</v>
      </c>
      <c r="H46" s="66">
        <v>-2154</v>
      </c>
    </row>
    <row r="47" spans="2:22" s="4" customFormat="1" x14ac:dyDescent="0.25">
      <c r="B47" s="25" t="s">
        <v>190</v>
      </c>
      <c r="C47" s="26">
        <v>89549</v>
      </c>
      <c r="D47" s="27">
        <v>0.55684482168951899</v>
      </c>
      <c r="E47" s="26">
        <v>91595</v>
      </c>
      <c r="F47" s="27">
        <v>0.57730002962290672</v>
      </c>
      <c r="G47" s="18">
        <v>2.2847826329718934E-2</v>
      </c>
      <c r="H47" s="17">
        <v>2046</v>
      </c>
    </row>
    <row r="48" spans="2:22" s="4" customFormat="1" x14ac:dyDescent="0.25">
      <c r="B48" s="28" t="s">
        <v>191</v>
      </c>
      <c r="C48" s="48">
        <v>71266</v>
      </c>
      <c r="D48" s="30">
        <v>0.44315517831048101</v>
      </c>
      <c r="E48" s="48">
        <v>67066</v>
      </c>
      <c r="F48" s="30">
        <v>0.42269997037709328</v>
      </c>
      <c r="G48" s="21">
        <v>-5.8934134089187018E-2</v>
      </c>
      <c r="H48" s="20">
        <v>-4200</v>
      </c>
    </row>
    <row r="49" spans="2:8" ht="15.75" x14ac:dyDescent="0.25">
      <c r="B49" s="60" t="s">
        <v>82</v>
      </c>
      <c r="C49" s="61"/>
      <c r="D49" s="61">
        <v>0</v>
      </c>
      <c r="E49" s="61"/>
      <c r="F49" s="61">
        <v>0</v>
      </c>
      <c r="G49" s="61"/>
      <c r="H49" s="61"/>
    </row>
    <row r="50" spans="2:8" s="4" customFormat="1" x14ac:dyDescent="0.25">
      <c r="B50" s="62" t="s">
        <v>188</v>
      </c>
      <c r="C50" s="63">
        <v>130107</v>
      </c>
      <c r="D50" s="64">
        <v>0.80904766346422907</v>
      </c>
      <c r="E50" s="63">
        <v>128361</v>
      </c>
      <c r="F50" s="64">
        <v>0.80902679297369862</v>
      </c>
      <c r="G50" s="65">
        <v>-1.3419723765823566E-2</v>
      </c>
      <c r="H50" s="66">
        <v>-1746</v>
      </c>
    </row>
    <row r="51" spans="2:8" s="4" customFormat="1" x14ac:dyDescent="0.25">
      <c r="B51" s="25" t="s">
        <v>190</v>
      </c>
      <c r="C51" s="26">
        <v>67896</v>
      </c>
      <c r="D51" s="27">
        <v>0.42219942169573732</v>
      </c>
      <c r="E51" s="26">
        <v>69976</v>
      </c>
      <c r="F51" s="27">
        <v>0.441040961546946</v>
      </c>
      <c r="G51" s="18">
        <v>3.0635088959585222E-2</v>
      </c>
      <c r="H51" s="17">
        <v>2080</v>
      </c>
    </row>
    <row r="52" spans="2:8" s="4" customFormat="1" x14ac:dyDescent="0.25">
      <c r="B52" s="28" t="s">
        <v>191</v>
      </c>
      <c r="C52" s="48">
        <v>62211</v>
      </c>
      <c r="D52" s="30">
        <v>0.38684824176849175</v>
      </c>
      <c r="E52" s="48">
        <v>58385</v>
      </c>
      <c r="F52" s="30">
        <v>0.36798583142675262</v>
      </c>
      <c r="G52" s="21">
        <v>-6.1500377746700696E-2</v>
      </c>
      <c r="H52" s="20">
        <v>-3826</v>
      </c>
    </row>
    <row r="53" spans="2:8" ht="15.75" x14ac:dyDescent="0.25">
      <c r="B53" s="67" t="s">
        <v>84</v>
      </c>
      <c r="C53" s="61"/>
      <c r="D53" s="61">
        <v>0</v>
      </c>
      <c r="E53" s="61"/>
      <c r="F53" s="61">
        <v>0</v>
      </c>
      <c r="G53" s="61"/>
      <c r="H53" s="61"/>
    </row>
    <row r="54" spans="2:8" s="4" customFormat="1" x14ac:dyDescent="0.25">
      <c r="B54" s="68" t="s">
        <v>188</v>
      </c>
      <c r="C54" s="63">
        <v>46235</v>
      </c>
      <c r="D54" s="64">
        <v>0.2875042750987159</v>
      </c>
      <c r="E54" s="63">
        <v>46282</v>
      </c>
      <c r="F54" s="64">
        <v>0.29170369530004225</v>
      </c>
      <c r="G54" s="65">
        <v>1.0165459067805749E-3</v>
      </c>
      <c r="H54" s="66">
        <v>47</v>
      </c>
    </row>
    <row r="55" spans="2:8" s="4" customFormat="1" x14ac:dyDescent="0.25">
      <c r="B55" s="69" t="s">
        <v>190</v>
      </c>
      <c r="C55" s="26">
        <v>19831</v>
      </c>
      <c r="D55" s="27">
        <v>0.12331561110592917</v>
      </c>
      <c r="E55" s="26">
        <v>20333</v>
      </c>
      <c r="F55" s="27">
        <v>0.12815373658302923</v>
      </c>
      <c r="G55" s="18">
        <v>2.5313902475921468E-2</v>
      </c>
      <c r="H55" s="17">
        <v>502</v>
      </c>
    </row>
    <row r="56" spans="2:8" s="4" customFormat="1" x14ac:dyDescent="0.25">
      <c r="B56" s="70" t="s">
        <v>191</v>
      </c>
      <c r="C56" s="48">
        <v>26404</v>
      </c>
      <c r="D56" s="30">
        <v>0.16418866399278675</v>
      </c>
      <c r="E56" s="48">
        <v>25949</v>
      </c>
      <c r="F56" s="30">
        <v>0.163549958717013</v>
      </c>
      <c r="G56" s="21">
        <v>-1.7232237539766659E-2</v>
      </c>
      <c r="H56" s="20">
        <v>-455</v>
      </c>
    </row>
    <row r="57" spans="2:8" ht="15.75" x14ac:dyDescent="0.25">
      <c r="B57" s="67" t="s">
        <v>86</v>
      </c>
      <c r="C57" s="61"/>
      <c r="D57" s="61">
        <v>0</v>
      </c>
      <c r="E57" s="61"/>
      <c r="F57" s="61">
        <v>0</v>
      </c>
      <c r="G57" s="61"/>
      <c r="H57" s="61"/>
    </row>
    <row r="58" spans="2:8" s="4" customFormat="1" x14ac:dyDescent="0.25">
      <c r="B58" s="68" t="s">
        <v>188</v>
      </c>
      <c r="C58" s="63">
        <v>58543</v>
      </c>
      <c r="D58" s="64">
        <v>0.36403942418306751</v>
      </c>
      <c r="E58" s="63">
        <v>57098</v>
      </c>
      <c r="F58" s="64">
        <v>0.35987419718771468</v>
      </c>
      <c r="G58" s="65">
        <v>-2.4682711852826111E-2</v>
      </c>
      <c r="H58" s="66">
        <v>-1445</v>
      </c>
    </row>
    <row r="59" spans="2:8" s="4" customFormat="1" x14ac:dyDescent="0.25">
      <c r="B59" s="69" t="s">
        <v>190</v>
      </c>
      <c r="C59" s="26">
        <v>35683</v>
      </c>
      <c r="D59" s="27">
        <v>0.22188850542548891</v>
      </c>
      <c r="E59" s="26">
        <v>36353</v>
      </c>
      <c r="F59" s="27">
        <v>0.22912372920881627</v>
      </c>
      <c r="G59" s="18">
        <v>1.8776448168595694E-2</v>
      </c>
      <c r="H59" s="17">
        <v>670</v>
      </c>
    </row>
    <row r="60" spans="2:8" s="4" customFormat="1" x14ac:dyDescent="0.25">
      <c r="B60" s="70" t="s">
        <v>191</v>
      </c>
      <c r="C60" s="48">
        <v>22860</v>
      </c>
      <c r="D60" s="30">
        <v>0.14215091875757857</v>
      </c>
      <c r="E60" s="48">
        <v>20745</v>
      </c>
      <c r="F60" s="30">
        <v>0.13075046797889842</v>
      </c>
      <c r="G60" s="21">
        <v>-9.2519685039370025E-2</v>
      </c>
      <c r="H60" s="20">
        <v>-2115</v>
      </c>
    </row>
    <row r="61" spans="2:8" ht="15.75" x14ac:dyDescent="0.25">
      <c r="B61" s="60" t="s">
        <v>88</v>
      </c>
      <c r="C61" s="61"/>
      <c r="D61" s="61">
        <v>0</v>
      </c>
      <c r="E61" s="61"/>
      <c r="F61" s="61">
        <v>0</v>
      </c>
      <c r="G61" s="61"/>
      <c r="H61" s="61"/>
    </row>
    <row r="62" spans="2:8" s="4" customFormat="1" x14ac:dyDescent="0.25">
      <c r="B62" s="62" t="s">
        <v>188</v>
      </c>
      <c r="C62" s="63">
        <v>27175</v>
      </c>
      <c r="D62" s="64">
        <v>0.16898299288001742</v>
      </c>
      <c r="E62" s="63">
        <v>26758</v>
      </c>
      <c r="F62" s="64">
        <v>0.16864888031715419</v>
      </c>
      <c r="G62" s="65">
        <v>-1.5344986200552024E-2</v>
      </c>
      <c r="H62" s="66">
        <v>-417</v>
      </c>
    </row>
    <row r="63" spans="2:8" s="4" customFormat="1" x14ac:dyDescent="0.25">
      <c r="B63" s="25" t="s">
        <v>190</v>
      </c>
      <c r="C63" s="26">
        <v>18447</v>
      </c>
      <c r="D63" s="27">
        <v>0.11470944874545284</v>
      </c>
      <c r="E63" s="26">
        <v>18432</v>
      </c>
      <c r="F63" s="27">
        <v>0.11617221623461342</v>
      </c>
      <c r="G63" s="18">
        <v>-8.13140348024044E-4</v>
      </c>
      <c r="H63" s="17">
        <v>-15</v>
      </c>
    </row>
    <row r="64" spans="2:8" s="4" customFormat="1" x14ac:dyDescent="0.25">
      <c r="B64" s="28" t="s">
        <v>191</v>
      </c>
      <c r="C64" s="48">
        <v>8728</v>
      </c>
      <c r="D64" s="30">
        <v>5.4273544134564561E-2</v>
      </c>
      <c r="E64" s="48">
        <v>8326</v>
      </c>
      <c r="F64" s="30">
        <v>5.2476664082540765E-2</v>
      </c>
      <c r="G64" s="21">
        <v>-4.6058661778185184E-2</v>
      </c>
      <c r="H64" s="20">
        <v>-402</v>
      </c>
    </row>
    <row r="65" spans="2:8" ht="15.75" x14ac:dyDescent="0.25">
      <c r="B65" s="67" t="s">
        <v>90</v>
      </c>
      <c r="C65" s="61"/>
      <c r="D65" s="61">
        <v>0</v>
      </c>
      <c r="E65" s="61"/>
      <c r="F65" s="61">
        <v>0</v>
      </c>
      <c r="G65" s="61"/>
      <c r="H65" s="61"/>
    </row>
    <row r="66" spans="2:8" s="4" customFormat="1" x14ac:dyDescent="0.25">
      <c r="B66" s="68" t="s">
        <v>188</v>
      </c>
      <c r="C66" s="63">
        <v>23818</v>
      </c>
      <c r="D66" s="64">
        <v>0.14810807449553834</v>
      </c>
      <c r="E66" s="63">
        <v>23171</v>
      </c>
      <c r="F66" s="64">
        <v>0.14604093003321547</v>
      </c>
      <c r="G66" s="65">
        <v>-2.7164329498698514E-2</v>
      </c>
      <c r="H66" s="66">
        <v>-647</v>
      </c>
    </row>
    <row r="67" spans="2:8" s="4" customFormat="1" x14ac:dyDescent="0.25">
      <c r="B67" s="69" t="s">
        <v>190</v>
      </c>
      <c r="C67" s="26">
        <v>15978</v>
      </c>
      <c r="D67" s="27">
        <v>9.9356403320585762E-2</v>
      </c>
      <c r="E67" s="26">
        <v>15753</v>
      </c>
      <c r="F67" s="27">
        <v>9.9287159415357276E-2</v>
      </c>
      <c r="G67" s="18">
        <v>-1.4081862561021397E-2</v>
      </c>
      <c r="H67" s="17">
        <v>-225</v>
      </c>
    </row>
    <row r="68" spans="2:8" s="4" customFormat="1" x14ac:dyDescent="0.25">
      <c r="B68" s="70" t="s">
        <v>191</v>
      </c>
      <c r="C68" s="48">
        <v>7840</v>
      </c>
      <c r="D68" s="30">
        <v>4.8751671174952584E-2</v>
      </c>
      <c r="E68" s="48">
        <v>7418</v>
      </c>
      <c r="F68" s="30">
        <v>4.6753770617858202E-2</v>
      </c>
      <c r="G68" s="21">
        <v>-5.3826530612244849E-2</v>
      </c>
      <c r="H68" s="20">
        <v>-422</v>
      </c>
    </row>
    <row r="69" spans="2:8" ht="15.75" x14ac:dyDescent="0.25">
      <c r="B69" s="60" t="s">
        <v>110</v>
      </c>
      <c r="C69" s="61"/>
      <c r="D69" s="61">
        <v>0</v>
      </c>
      <c r="E69" s="61"/>
      <c r="F69" s="61">
        <v>0</v>
      </c>
      <c r="G69" s="61"/>
      <c r="H69" s="61"/>
    </row>
    <row r="70" spans="2:8" s="4" customFormat="1" x14ac:dyDescent="0.25">
      <c r="B70" s="62" t="s">
        <v>188</v>
      </c>
      <c r="C70" s="63">
        <v>2633</v>
      </c>
      <c r="D70" s="64">
        <v>1.6372850791281909E-2</v>
      </c>
      <c r="E70" s="63">
        <v>2597</v>
      </c>
      <c r="F70" s="64">
        <v>1.6368231638524907E-2</v>
      </c>
      <c r="G70" s="65">
        <v>-1.3672616786935099E-2</v>
      </c>
      <c r="H70" s="66">
        <v>-36</v>
      </c>
    </row>
    <row r="71" spans="2:8" s="4" customFormat="1" x14ac:dyDescent="0.25">
      <c r="B71" s="25" t="s">
        <v>190</v>
      </c>
      <c r="C71" s="26">
        <v>2633</v>
      </c>
      <c r="D71" s="27">
        <v>1.6372850791281909E-2</v>
      </c>
      <c r="E71" s="26">
        <v>2589</v>
      </c>
      <c r="F71" s="27">
        <v>1.6317809669673077E-2</v>
      </c>
      <c r="G71" s="18">
        <v>-1.6710976072920602E-2</v>
      </c>
      <c r="H71" s="17">
        <v>-44</v>
      </c>
    </row>
    <row r="72" spans="2:8" s="4" customFormat="1" x14ac:dyDescent="0.25">
      <c r="B72" s="28" t="s">
        <v>191</v>
      </c>
      <c r="C72" s="48">
        <v>0</v>
      </c>
      <c r="D72" s="30">
        <v>0</v>
      </c>
      <c r="E72" s="48">
        <v>8</v>
      </c>
      <c r="F72" s="30">
        <v>5.0421968851828745E-5</v>
      </c>
      <c r="G72" s="71" t="s">
        <v>162</v>
      </c>
      <c r="H72" s="20">
        <v>8</v>
      </c>
    </row>
    <row r="73" spans="2:8" ht="15.75" x14ac:dyDescent="0.25">
      <c r="B73" s="60" t="s">
        <v>111</v>
      </c>
      <c r="C73" s="61"/>
      <c r="D73" s="61">
        <v>0</v>
      </c>
      <c r="E73" s="61"/>
      <c r="F73" s="61">
        <v>0</v>
      </c>
      <c r="G73" s="61"/>
      <c r="H73" s="61"/>
    </row>
    <row r="74" spans="2:8" s="4" customFormat="1" x14ac:dyDescent="0.25">
      <c r="B74" s="62" t="s">
        <v>188</v>
      </c>
      <c r="C74" s="63">
        <v>900</v>
      </c>
      <c r="D74" s="64">
        <v>5.5964928644715974E-3</v>
      </c>
      <c r="E74" s="63">
        <v>945</v>
      </c>
      <c r="F74" s="64">
        <v>5.95609507062227E-3</v>
      </c>
      <c r="G74" s="65">
        <v>5.0000000000000044E-2</v>
      </c>
      <c r="H74" s="66">
        <v>45</v>
      </c>
    </row>
    <row r="75" spans="2:8" s="4" customFormat="1" x14ac:dyDescent="0.25">
      <c r="B75" s="25" t="s">
        <v>190</v>
      </c>
      <c r="C75" s="26">
        <v>573</v>
      </c>
      <c r="D75" s="27">
        <v>3.5631004570469173E-3</v>
      </c>
      <c r="E75" s="26">
        <v>598</v>
      </c>
      <c r="F75" s="27">
        <v>3.7690421716741985E-3</v>
      </c>
      <c r="G75" s="18">
        <v>4.3630017452007008E-2</v>
      </c>
      <c r="H75" s="17">
        <v>25</v>
      </c>
    </row>
    <row r="76" spans="2:8" s="4" customFormat="1" x14ac:dyDescent="0.25">
      <c r="B76" s="28" t="s">
        <v>191</v>
      </c>
      <c r="C76" s="48">
        <v>327</v>
      </c>
      <c r="D76" s="30">
        <v>2.0333924074246806E-3</v>
      </c>
      <c r="E76" s="48">
        <v>347</v>
      </c>
      <c r="F76" s="30">
        <v>2.1870528989480719E-3</v>
      </c>
      <c r="G76" s="71">
        <v>6.1162079510703293E-2</v>
      </c>
      <c r="H76" s="20">
        <v>20</v>
      </c>
    </row>
    <row r="77" spans="2:8" s="4" customFormat="1" ht="15.75" x14ac:dyDescent="0.25">
      <c r="B77" s="72"/>
      <c r="C77" s="73"/>
      <c r="D77" s="73"/>
      <c r="E77" s="73"/>
      <c r="F77" s="73"/>
      <c r="G77" s="73"/>
      <c r="H77" s="73"/>
    </row>
    <row r="78" spans="2:8" s="4" customFormat="1" x14ac:dyDescent="0.25">
      <c r="B78" s="600" t="s">
        <v>80</v>
      </c>
      <c r="C78" s="600"/>
      <c r="D78" s="600"/>
      <c r="E78" s="600"/>
      <c r="F78" s="600"/>
      <c r="G78" s="600"/>
      <c r="H78" s="600"/>
    </row>
    <row r="79" spans="2:8" s="4" customFormat="1" x14ac:dyDescent="0.25">
      <c r="B79" s="74"/>
      <c r="C79" s="74"/>
      <c r="D79" s="74"/>
      <c r="E79" s="74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29"/>
  <sheetViews>
    <sheetView showGridLines="0" zoomScaleNormal="100" workbookViewId="0">
      <selection activeCell="C5" sqref="C5:G7"/>
    </sheetView>
  </sheetViews>
  <sheetFormatPr baseColWidth="10" defaultRowHeight="15" x14ac:dyDescent="0.25"/>
  <cols>
    <col min="1" max="1" width="17.7109375" customWidth="1"/>
    <col min="2" max="2" width="18" customWidth="1"/>
    <col min="3" max="7" width="14.7109375" style="551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688" t="s">
        <v>314</v>
      </c>
      <c r="C3" s="688"/>
      <c r="D3" s="688"/>
      <c r="E3" s="688"/>
      <c r="F3" s="688"/>
      <c r="G3" s="688"/>
    </row>
    <row r="4" spans="2:7" ht="6" customHeight="1" x14ac:dyDescent="0.25">
      <c r="B4" s="552"/>
      <c r="C4" s="553"/>
    </row>
    <row r="5" spans="2:7" s="4" customFormat="1" x14ac:dyDescent="0.25">
      <c r="B5" s="218"/>
      <c r="C5" s="554" t="s">
        <v>118</v>
      </c>
      <c r="D5" s="554" t="s">
        <v>192</v>
      </c>
      <c r="E5" s="554" t="s">
        <v>193</v>
      </c>
      <c r="F5" s="554" t="s">
        <v>194</v>
      </c>
      <c r="G5" s="554" t="s">
        <v>195</v>
      </c>
    </row>
    <row r="6" spans="2:7" ht="15.75" x14ac:dyDescent="0.25">
      <c r="B6" s="555">
        <v>2015</v>
      </c>
      <c r="C6" s="556">
        <v>46634</v>
      </c>
      <c r="D6" s="556">
        <v>33179</v>
      </c>
      <c r="E6" s="556">
        <v>13419</v>
      </c>
      <c r="F6" s="556">
        <v>22</v>
      </c>
      <c r="G6" s="556">
        <v>14</v>
      </c>
    </row>
    <row r="7" spans="2:7" x14ac:dyDescent="0.25">
      <c r="B7" s="557">
        <v>2014</v>
      </c>
      <c r="C7" s="558">
        <v>47601</v>
      </c>
      <c r="D7" s="558">
        <v>33953</v>
      </c>
      <c r="E7" s="558">
        <v>13612</v>
      </c>
      <c r="F7" s="558">
        <v>22</v>
      </c>
      <c r="G7" s="558">
        <v>14</v>
      </c>
    </row>
    <row r="8" spans="2:7" s="4" customFormat="1" x14ac:dyDescent="0.25">
      <c r="B8" s="559">
        <v>2013</v>
      </c>
      <c r="C8" s="560">
        <v>46826</v>
      </c>
      <c r="D8" s="560">
        <v>33077</v>
      </c>
      <c r="E8" s="560">
        <v>13713</v>
      </c>
      <c r="F8" s="560">
        <v>22</v>
      </c>
      <c r="G8" s="560">
        <v>14</v>
      </c>
    </row>
    <row r="9" spans="2:7" s="4" customFormat="1" x14ac:dyDescent="0.25">
      <c r="B9" s="559">
        <v>2012</v>
      </c>
      <c r="C9" s="560">
        <v>47609</v>
      </c>
      <c r="D9" s="560">
        <v>33759</v>
      </c>
      <c r="E9" s="560">
        <v>13814</v>
      </c>
      <c r="F9" s="560">
        <v>22</v>
      </c>
      <c r="G9" s="560">
        <v>14</v>
      </c>
    </row>
    <row r="10" spans="2:7" s="4" customFormat="1" x14ac:dyDescent="0.25">
      <c r="B10" s="559">
        <v>2011</v>
      </c>
      <c r="C10" s="560">
        <v>47089</v>
      </c>
      <c r="D10" s="560">
        <v>33759</v>
      </c>
      <c r="E10" s="560">
        <v>13294</v>
      </c>
      <c r="F10" s="560">
        <v>22</v>
      </c>
      <c r="G10" s="560">
        <v>14</v>
      </c>
    </row>
    <row r="11" spans="2:7" s="4" customFormat="1" x14ac:dyDescent="0.25">
      <c r="B11" s="559">
        <v>2010</v>
      </c>
      <c r="C11" s="560">
        <v>47304</v>
      </c>
      <c r="D11" s="560">
        <v>33818</v>
      </c>
      <c r="E11" s="560">
        <v>13450</v>
      </c>
      <c r="F11" s="560">
        <v>22</v>
      </c>
      <c r="G11" s="560">
        <v>14</v>
      </c>
    </row>
    <row r="12" spans="2:7" s="4" customFormat="1" x14ac:dyDescent="0.25">
      <c r="B12" s="559">
        <v>2009</v>
      </c>
      <c r="C12" s="560">
        <v>47331</v>
      </c>
      <c r="D12" s="560">
        <v>33728</v>
      </c>
      <c r="E12" s="560">
        <v>13567</v>
      </c>
      <c r="F12" s="560">
        <v>22</v>
      </c>
      <c r="G12" s="560">
        <v>14</v>
      </c>
    </row>
    <row r="13" spans="2:7" s="4" customFormat="1" x14ac:dyDescent="0.25">
      <c r="B13" s="559">
        <v>2008</v>
      </c>
      <c r="C13" s="560">
        <v>46297</v>
      </c>
      <c r="D13" s="560">
        <v>32724</v>
      </c>
      <c r="E13" s="560">
        <v>13537</v>
      </c>
      <c r="F13" s="560">
        <v>22</v>
      </c>
      <c r="G13" s="560">
        <v>14</v>
      </c>
    </row>
    <row r="14" spans="2:7" s="4" customFormat="1" x14ac:dyDescent="0.25">
      <c r="B14" s="559">
        <v>2007</v>
      </c>
      <c r="C14" s="560">
        <v>47925</v>
      </c>
      <c r="D14" s="560">
        <v>33470</v>
      </c>
      <c r="E14" s="560">
        <v>14428</v>
      </c>
      <c r="F14" s="560">
        <v>22</v>
      </c>
      <c r="G14" s="560">
        <v>5</v>
      </c>
    </row>
    <row r="15" spans="2:7" s="4" customFormat="1" x14ac:dyDescent="0.25">
      <c r="B15" s="559">
        <v>2006</v>
      </c>
      <c r="C15" s="560">
        <v>45569</v>
      </c>
      <c r="D15" s="560">
        <v>30423</v>
      </c>
      <c r="E15" s="560">
        <v>15119</v>
      </c>
      <c r="F15" s="560">
        <v>22</v>
      </c>
      <c r="G15" s="560">
        <v>5</v>
      </c>
    </row>
    <row r="16" spans="2:7" s="4" customFormat="1" x14ac:dyDescent="0.25">
      <c r="B16" s="559">
        <v>2005</v>
      </c>
      <c r="C16" s="560">
        <v>45936</v>
      </c>
      <c r="D16" s="560">
        <v>30541</v>
      </c>
      <c r="E16" s="560">
        <v>15368</v>
      </c>
      <c r="F16" s="560">
        <v>22</v>
      </c>
      <c r="G16" s="560">
        <v>5</v>
      </c>
    </row>
    <row r="17" spans="2:12" s="4" customFormat="1" x14ac:dyDescent="0.25">
      <c r="B17" s="559">
        <v>2004</v>
      </c>
      <c r="C17" s="560">
        <v>45951</v>
      </c>
      <c r="D17" s="560">
        <v>30214</v>
      </c>
      <c r="E17" s="560">
        <v>15710</v>
      </c>
      <c r="F17" s="560">
        <v>22</v>
      </c>
      <c r="G17" s="560">
        <v>5</v>
      </c>
    </row>
    <row r="18" spans="2:12" s="4" customFormat="1" x14ac:dyDescent="0.25">
      <c r="B18" s="559">
        <v>2003</v>
      </c>
      <c r="C18" s="560">
        <v>45530</v>
      </c>
      <c r="D18" s="560">
        <v>28906</v>
      </c>
      <c r="E18" s="560">
        <v>16597</v>
      </c>
      <c r="F18" s="560">
        <v>22</v>
      </c>
      <c r="G18" s="560">
        <v>5</v>
      </c>
    </row>
    <row r="19" spans="2:12" s="4" customFormat="1" x14ac:dyDescent="0.25">
      <c r="B19" s="559">
        <v>2002</v>
      </c>
      <c r="C19" s="560">
        <v>44172</v>
      </c>
      <c r="D19" s="560">
        <v>27774</v>
      </c>
      <c r="E19" s="560">
        <v>16374</v>
      </c>
      <c r="F19" s="560">
        <v>22</v>
      </c>
      <c r="G19" s="560">
        <v>2</v>
      </c>
    </row>
    <row r="20" spans="2:12" s="4" customFormat="1" x14ac:dyDescent="0.25">
      <c r="B20" s="559">
        <v>2001</v>
      </c>
      <c r="C20" s="560">
        <v>40848</v>
      </c>
      <c r="D20" s="560">
        <v>23474</v>
      </c>
      <c r="E20" s="560">
        <v>17369</v>
      </c>
      <c r="F20" s="560">
        <v>0</v>
      </c>
      <c r="G20" s="560">
        <v>5</v>
      </c>
    </row>
    <row r="21" spans="2:12" s="4" customFormat="1" x14ac:dyDescent="0.25">
      <c r="B21" s="559">
        <v>2000</v>
      </c>
      <c r="C21" s="560">
        <v>39155</v>
      </c>
      <c r="D21" s="560">
        <v>22919</v>
      </c>
      <c r="E21" s="560">
        <v>16236</v>
      </c>
      <c r="F21" s="560">
        <v>0</v>
      </c>
      <c r="G21" s="560">
        <v>0</v>
      </c>
    </row>
    <row r="22" spans="2:12" s="4" customFormat="1" x14ac:dyDescent="0.25">
      <c r="B22" s="559">
        <v>1999</v>
      </c>
      <c r="C22" s="560">
        <v>35357</v>
      </c>
      <c r="D22" s="560">
        <v>18962</v>
      </c>
      <c r="E22" s="560">
        <v>16395</v>
      </c>
      <c r="F22" s="560">
        <v>0</v>
      </c>
      <c r="G22" s="560">
        <v>0</v>
      </c>
    </row>
    <row r="23" spans="2:12" s="4" customFormat="1" x14ac:dyDescent="0.25">
      <c r="B23" s="559">
        <v>1998</v>
      </c>
      <c r="C23" s="560">
        <v>35846</v>
      </c>
      <c r="D23" s="560">
        <v>19206</v>
      </c>
      <c r="E23" s="560">
        <v>16640</v>
      </c>
      <c r="F23" s="560">
        <v>0</v>
      </c>
      <c r="G23" s="560">
        <v>0</v>
      </c>
    </row>
    <row r="24" spans="2:12" s="4" customFormat="1" x14ac:dyDescent="0.25">
      <c r="B24" s="559">
        <v>1997</v>
      </c>
      <c r="C24" s="560">
        <v>36008</v>
      </c>
      <c r="D24" s="560">
        <v>19206</v>
      </c>
      <c r="E24" s="560">
        <v>16802</v>
      </c>
      <c r="F24" s="560">
        <v>0</v>
      </c>
      <c r="G24" s="560">
        <v>0</v>
      </c>
    </row>
    <row r="25" spans="2:12" s="4" customFormat="1" ht="6" customHeight="1" x14ac:dyDescent="0.25">
      <c r="B25" s="561"/>
      <c r="C25" s="562"/>
      <c r="D25" s="562"/>
      <c r="E25" s="562"/>
      <c r="F25" s="562"/>
      <c r="G25" s="562"/>
    </row>
    <row r="26" spans="2:12" s="4" customFormat="1" ht="30.75" customHeight="1" x14ac:dyDescent="0.25">
      <c r="B26" s="689" t="s">
        <v>196</v>
      </c>
      <c r="C26" s="689"/>
      <c r="D26" s="689"/>
      <c r="E26" s="689"/>
      <c r="F26" s="689"/>
      <c r="G26" s="689"/>
      <c r="H26" s="563"/>
      <c r="I26" s="563"/>
      <c r="J26" s="563"/>
      <c r="K26" s="563"/>
      <c r="L26" s="563"/>
    </row>
    <row r="27" spans="2:12" s="4" customFormat="1" x14ac:dyDescent="0.25">
      <c r="C27" s="564"/>
      <c r="D27" s="564"/>
      <c r="E27" s="564"/>
      <c r="F27" s="564"/>
      <c r="G27" s="564"/>
    </row>
    <row r="28" spans="2:12" s="4" customFormat="1" x14ac:dyDescent="0.25">
      <c r="C28" s="704"/>
      <c r="D28" s="704"/>
      <c r="E28" s="704"/>
      <c r="F28" s="704"/>
      <c r="G28" s="704"/>
    </row>
    <row r="29" spans="2:12" s="4" customFormat="1" x14ac:dyDescent="0.25">
      <c r="C29" s="564"/>
      <c r="D29" s="564"/>
      <c r="E29" s="564"/>
      <c r="F29" s="564"/>
      <c r="G29" s="564"/>
    </row>
  </sheetData>
  <mergeCells count="2">
    <mergeCell ref="B3:G3"/>
    <mergeCell ref="B26:G26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'[1]plazas aut munic cuota aloj'!#REF!</xm:f>
          </x14:formula1>
          <xm:sqref>C4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topLeftCell="A4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601" t="s">
        <v>258</v>
      </c>
      <c r="C3" s="601"/>
      <c r="D3" s="601"/>
      <c r="E3" s="601"/>
      <c r="F3" s="601"/>
      <c r="G3" s="601"/>
      <c r="H3" s="601"/>
    </row>
    <row r="4" spans="2:9" s="4" customFormat="1" ht="6" customHeight="1" thickBot="1" x14ac:dyDescent="0.3"/>
    <row r="5" spans="2:9" s="4" customFormat="1" x14ac:dyDescent="0.25">
      <c r="C5" s="12" t="s">
        <v>259</v>
      </c>
      <c r="D5" s="12" t="s">
        <v>260</v>
      </c>
      <c r="E5" s="12" t="s">
        <v>261</v>
      </c>
      <c r="F5" s="12" t="s">
        <v>262</v>
      </c>
      <c r="G5" s="12" t="s">
        <v>263</v>
      </c>
      <c r="H5" s="12" t="s">
        <v>264</v>
      </c>
    </row>
    <row r="6" spans="2:9" s="4" customFormat="1" x14ac:dyDescent="0.25">
      <c r="B6" s="22" t="s">
        <v>96</v>
      </c>
      <c r="C6" s="49">
        <v>130907</v>
      </c>
      <c r="D6" s="49">
        <v>137940</v>
      </c>
      <c r="E6" s="49">
        <v>144379</v>
      </c>
      <c r="F6" s="49">
        <v>143212</v>
      </c>
      <c r="G6" s="49">
        <v>153852</v>
      </c>
      <c r="H6" s="49">
        <v>142047</v>
      </c>
    </row>
    <row r="7" spans="2:9" s="4" customFormat="1" x14ac:dyDescent="0.25">
      <c r="B7" s="25" t="s">
        <v>97</v>
      </c>
      <c r="C7" s="50">
        <v>132073</v>
      </c>
      <c r="D7" s="50">
        <v>141884</v>
      </c>
      <c r="E7" s="50">
        <v>151945</v>
      </c>
      <c r="F7" s="50">
        <v>137968</v>
      </c>
      <c r="G7" s="50">
        <v>146409</v>
      </c>
      <c r="H7" s="50">
        <v>139152</v>
      </c>
    </row>
    <row r="8" spans="2:9" s="4" customFormat="1" x14ac:dyDescent="0.25">
      <c r="B8" s="25" t="s">
        <v>98</v>
      </c>
      <c r="C8" s="50">
        <v>131537</v>
      </c>
      <c r="D8" s="50">
        <v>134928</v>
      </c>
      <c r="E8" s="50">
        <v>145640</v>
      </c>
      <c r="F8" s="50">
        <v>134920</v>
      </c>
      <c r="G8" s="50">
        <v>141718</v>
      </c>
      <c r="H8" s="50">
        <v>137343</v>
      </c>
    </row>
    <row r="9" spans="2:9" s="4" customFormat="1" x14ac:dyDescent="0.25">
      <c r="B9" s="25" t="s">
        <v>99</v>
      </c>
      <c r="C9" s="50">
        <v>125419</v>
      </c>
      <c r="D9" s="50">
        <v>145544</v>
      </c>
      <c r="E9" s="50">
        <v>140244</v>
      </c>
      <c r="F9" s="50">
        <v>132632</v>
      </c>
      <c r="G9" s="50">
        <v>135384</v>
      </c>
      <c r="H9" s="50">
        <v>135044</v>
      </c>
    </row>
    <row r="10" spans="2:9" s="4" customFormat="1" x14ac:dyDescent="0.25">
      <c r="B10" s="25" t="s">
        <v>100</v>
      </c>
      <c r="C10" s="50">
        <v>140329</v>
      </c>
      <c r="D10" s="50">
        <v>160253</v>
      </c>
      <c r="E10" s="50">
        <v>156264</v>
      </c>
      <c r="F10" s="50">
        <v>168533</v>
      </c>
      <c r="G10" s="50">
        <v>154308</v>
      </c>
      <c r="H10" s="50">
        <v>149928</v>
      </c>
    </row>
    <row r="11" spans="2:9" s="4" customFormat="1" x14ac:dyDescent="0.25">
      <c r="B11" s="25" t="s">
        <v>101</v>
      </c>
      <c r="C11" s="50">
        <v>156611</v>
      </c>
      <c r="D11" s="50">
        <v>172615</v>
      </c>
      <c r="E11" s="50">
        <v>153896</v>
      </c>
      <c r="F11" s="51">
        <v>139428</v>
      </c>
      <c r="G11" s="50">
        <v>153123</v>
      </c>
      <c r="H11" s="50">
        <v>147383</v>
      </c>
      <c r="I11" s="52"/>
    </row>
    <row r="12" spans="2:9" s="55" customFormat="1" ht="15.75" x14ac:dyDescent="0.25">
      <c r="B12" s="53" t="s">
        <v>102</v>
      </c>
      <c r="C12" s="54">
        <v>816876</v>
      </c>
      <c r="D12" s="54">
        <v>893164</v>
      </c>
      <c r="E12" s="54">
        <v>892368</v>
      </c>
      <c r="F12" s="54">
        <v>856693</v>
      </c>
      <c r="G12" s="54">
        <v>884794</v>
      </c>
      <c r="H12" s="54">
        <v>850897</v>
      </c>
    </row>
    <row r="13" spans="2:9" s="4" customFormat="1" x14ac:dyDescent="0.25">
      <c r="B13" s="56" t="s">
        <v>103</v>
      </c>
      <c r="C13" s="57"/>
      <c r="D13" s="58">
        <v>9.3389939231903085E-2</v>
      </c>
      <c r="E13" s="58">
        <v>-8.9121370767297758E-4</v>
      </c>
      <c r="F13" s="58">
        <v>-3.997790149355418E-2</v>
      </c>
      <c r="G13" s="58">
        <v>3.280171543365018E-2</v>
      </c>
      <c r="H13" s="58">
        <v>-3.8310612413737011E-2</v>
      </c>
    </row>
    <row r="14" spans="2:9" s="4" customFormat="1" ht="5.25" customHeight="1" x14ac:dyDescent="0.25">
      <c r="B14" s="599"/>
      <c r="C14" s="599"/>
      <c r="D14" s="599"/>
      <c r="E14" s="599"/>
      <c r="F14" s="599"/>
      <c r="G14" s="599"/>
      <c r="H14" s="599"/>
    </row>
    <row r="15" spans="2:9" s="4" customFormat="1" x14ac:dyDescent="0.25">
      <c r="B15" s="600" t="s">
        <v>80</v>
      </c>
      <c r="C15" s="600"/>
      <c r="D15" s="600"/>
      <c r="E15" s="600"/>
      <c r="F15" s="600"/>
      <c r="G15" s="600"/>
      <c r="H15" s="60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601" t="s">
        <v>265</v>
      </c>
      <c r="C18" s="601"/>
      <c r="D18" s="601"/>
      <c r="E18" s="601"/>
      <c r="F18" s="601"/>
      <c r="G18" s="601"/>
      <c r="H18" s="601"/>
    </row>
    <row r="19" spans="2:8" ht="6" customHeight="1" thickBot="1" x14ac:dyDescent="0.3"/>
    <row r="20" spans="2:8" s="4" customFormat="1" x14ac:dyDescent="0.25">
      <c r="C20" s="12">
        <v>2010</v>
      </c>
      <c r="D20" s="12">
        <v>2011</v>
      </c>
      <c r="E20" s="12">
        <v>2012</v>
      </c>
      <c r="F20" s="12">
        <v>2013</v>
      </c>
      <c r="G20" s="12">
        <v>2014</v>
      </c>
      <c r="H20" s="12">
        <v>2015</v>
      </c>
    </row>
    <row r="21" spans="2:8" s="4" customFormat="1" hidden="1" x14ac:dyDescent="0.25">
      <c r="B21" s="22" t="s">
        <v>104</v>
      </c>
      <c r="C21" s="49">
        <v>128897</v>
      </c>
      <c r="D21" s="49">
        <v>140106</v>
      </c>
      <c r="E21" s="49">
        <v>140102</v>
      </c>
      <c r="F21" s="49">
        <v>140602</v>
      </c>
      <c r="G21" s="49">
        <v>143193</v>
      </c>
      <c r="H21" s="49">
        <v>152141</v>
      </c>
    </row>
    <row r="22" spans="2:8" s="4" customFormat="1" x14ac:dyDescent="0.25">
      <c r="B22" s="25" t="s">
        <v>105</v>
      </c>
      <c r="C22" s="50">
        <v>163371</v>
      </c>
      <c r="D22" s="50">
        <v>178465</v>
      </c>
      <c r="E22" s="50">
        <v>154461</v>
      </c>
      <c r="F22" s="50">
        <v>146168</v>
      </c>
      <c r="G22" s="50">
        <v>156388</v>
      </c>
      <c r="H22" s="50">
        <v>163840</v>
      </c>
    </row>
    <row r="23" spans="2:8" s="4" customFormat="1" x14ac:dyDescent="0.25">
      <c r="B23" s="25" t="s">
        <v>106</v>
      </c>
      <c r="C23" s="50">
        <v>165244</v>
      </c>
      <c r="D23" s="50">
        <v>168963</v>
      </c>
      <c r="E23" s="50">
        <v>164741</v>
      </c>
      <c r="F23" s="50">
        <v>165555</v>
      </c>
      <c r="G23" s="50">
        <v>171643</v>
      </c>
      <c r="H23" s="50">
        <v>171916</v>
      </c>
    </row>
    <row r="24" spans="2:8" s="4" customFormat="1" x14ac:dyDescent="0.25">
      <c r="B24" s="25" t="s">
        <v>107</v>
      </c>
      <c r="C24" s="50">
        <v>132375</v>
      </c>
      <c r="D24" s="50">
        <v>150968</v>
      </c>
      <c r="E24" s="50">
        <v>136535</v>
      </c>
      <c r="F24" s="50">
        <v>134802</v>
      </c>
      <c r="G24" s="50">
        <v>142508</v>
      </c>
      <c r="H24" s="50">
        <v>142415</v>
      </c>
    </row>
    <row r="25" spans="2:8" s="55" customFormat="1" ht="15.75" x14ac:dyDescent="0.25">
      <c r="B25" s="53" t="s">
        <v>108</v>
      </c>
      <c r="C25" s="54">
        <v>460990</v>
      </c>
      <c r="D25" s="54">
        <v>498396</v>
      </c>
      <c r="E25" s="54">
        <v>455737</v>
      </c>
      <c r="F25" s="54">
        <v>446525</v>
      </c>
      <c r="G25" s="54">
        <v>470539</v>
      </c>
      <c r="H25" s="54">
        <v>478171</v>
      </c>
    </row>
    <row r="26" spans="2:8" s="4" customFormat="1" x14ac:dyDescent="0.25">
      <c r="B26" s="56" t="s">
        <v>103</v>
      </c>
      <c r="C26" s="57"/>
      <c r="D26" s="58">
        <v>8.1142757977396451E-2</v>
      </c>
      <c r="E26" s="58">
        <v>-8.5592580999847456E-2</v>
      </c>
      <c r="F26" s="58">
        <v>-2.0213412560314392E-2</v>
      </c>
      <c r="G26" s="58">
        <v>5.3779743575387728E-2</v>
      </c>
      <c r="H26" s="58">
        <v>1.6219696985797061E-2</v>
      </c>
    </row>
    <row r="27" spans="2:8" s="4" customFormat="1" ht="6" customHeight="1" x14ac:dyDescent="0.25">
      <c r="B27" s="599"/>
      <c r="C27" s="599"/>
      <c r="D27" s="599"/>
      <c r="E27" s="599"/>
      <c r="F27" s="599"/>
      <c r="G27" s="599"/>
      <c r="H27" s="599"/>
    </row>
    <row r="28" spans="2:8" s="4" customFormat="1" x14ac:dyDescent="0.25">
      <c r="B28" s="600" t="s">
        <v>80</v>
      </c>
      <c r="C28" s="600"/>
      <c r="D28" s="600"/>
      <c r="E28" s="600"/>
      <c r="F28" s="600"/>
      <c r="G28" s="600"/>
      <c r="H28" s="60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32"/>
  <sheetViews>
    <sheetView showGridLines="0" topLeftCell="A4" zoomScaleNormal="100" workbookViewId="0">
      <selection activeCell="I29" sqref="I29:J29"/>
    </sheetView>
  </sheetViews>
  <sheetFormatPr baseColWidth="10" defaultRowHeight="15" x14ac:dyDescent="0.25"/>
  <cols>
    <col min="1" max="1" width="17.7109375" customWidth="1"/>
    <col min="2" max="2" width="18" customWidth="1"/>
    <col min="3" max="26" width="14.7109375" style="551" customWidth="1"/>
  </cols>
  <sheetData>
    <row r="1" spans="2:26" ht="30" customHeight="1" x14ac:dyDescent="0.25"/>
    <row r="2" spans="2:26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2:26" s="4" customFormat="1" ht="32.25" customHeight="1" thickBot="1" x14ac:dyDescent="0.3">
      <c r="B3" s="688" t="s">
        <v>315</v>
      </c>
      <c r="C3" s="688"/>
      <c r="D3" s="688"/>
      <c r="E3" s="688"/>
      <c r="F3" s="688"/>
      <c r="G3" s="688"/>
      <c r="H3" s="688"/>
      <c r="I3" s="688"/>
      <c r="J3" s="688"/>
      <c r="K3" s="688"/>
      <c r="L3" s="688"/>
      <c r="M3" s="688"/>
      <c r="N3" s="688"/>
      <c r="O3" s="688"/>
      <c r="P3" s="688"/>
      <c r="Q3" s="688"/>
      <c r="R3" s="688"/>
      <c r="S3" s="688"/>
      <c r="T3" s="688"/>
      <c r="U3" s="688"/>
      <c r="V3" s="688"/>
      <c r="W3" s="688"/>
      <c r="X3" s="688"/>
      <c r="Y3" s="688"/>
      <c r="Z3" s="688"/>
    </row>
    <row r="4" spans="2:26" s="4" customFormat="1" ht="6" customHeight="1" x14ac:dyDescent="0.25">
      <c r="B4" s="565"/>
      <c r="C4" s="566"/>
      <c r="D4" s="567"/>
      <c r="E4" s="567"/>
      <c r="F4" s="567"/>
      <c r="G4" s="567"/>
      <c r="H4" s="567"/>
      <c r="I4" s="567"/>
      <c r="J4" s="567"/>
      <c r="K4" s="567"/>
      <c r="L4" s="567"/>
      <c r="M4" s="567"/>
      <c r="N4" s="567"/>
      <c r="O4" s="567"/>
      <c r="P4" s="567"/>
      <c r="Q4" s="567"/>
      <c r="R4" s="567"/>
      <c r="S4" s="567"/>
      <c r="T4" s="567"/>
      <c r="U4" s="567"/>
      <c r="V4" s="567"/>
      <c r="W4" s="567"/>
      <c r="X4" s="567"/>
      <c r="Y4" s="567"/>
      <c r="Z4" s="567"/>
    </row>
    <row r="5" spans="2:26" s="4" customFormat="1" x14ac:dyDescent="0.25">
      <c r="B5" s="218"/>
      <c r="C5" s="690" t="s">
        <v>197</v>
      </c>
      <c r="D5" s="692" t="s">
        <v>192</v>
      </c>
      <c r="E5" s="693"/>
      <c r="F5" s="693"/>
      <c r="G5" s="693"/>
      <c r="H5" s="693"/>
      <c r="I5" s="693"/>
      <c r="J5" s="693"/>
      <c r="K5" s="693"/>
      <c r="L5" s="694"/>
      <c r="M5" s="692" t="s">
        <v>193</v>
      </c>
      <c r="N5" s="693"/>
      <c r="O5" s="693"/>
      <c r="P5" s="693"/>
      <c r="Q5" s="693"/>
      <c r="R5" s="693"/>
      <c r="S5" s="693"/>
      <c r="T5" s="693"/>
      <c r="U5" s="694"/>
      <c r="V5" s="692" t="s">
        <v>194</v>
      </c>
      <c r="W5" s="693"/>
      <c r="X5" s="693"/>
      <c r="Y5" s="694"/>
      <c r="Z5" s="695" t="s">
        <v>198</v>
      </c>
    </row>
    <row r="6" spans="2:26" s="4" customFormat="1" ht="30" x14ac:dyDescent="0.25">
      <c r="B6" s="218"/>
      <c r="C6" s="691"/>
      <c r="D6" s="568" t="s">
        <v>199</v>
      </c>
      <c r="E6" s="554" t="s">
        <v>129</v>
      </c>
      <c r="F6" s="554" t="s">
        <v>128</v>
      </c>
      <c r="G6" s="554" t="s">
        <v>127</v>
      </c>
      <c r="H6" s="554" t="s">
        <v>126</v>
      </c>
      <c r="I6" s="554" t="s">
        <v>125</v>
      </c>
      <c r="J6" s="554" t="s">
        <v>200</v>
      </c>
      <c r="K6" s="554" t="s">
        <v>201</v>
      </c>
      <c r="L6" s="569" t="s">
        <v>202</v>
      </c>
      <c r="M6" s="568" t="s">
        <v>203</v>
      </c>
      <c r="N6" s="554" t="s">
        <v>204</v>
      </c>
      <c r="O6" s="554" t="s">
        <v>205</v>
      </c>
      <c r="P6" s="554" t="s">
        <v>206</v>
      </c>
      <c r="Q6" s="554" t="s">
        <v>207</v>
      </c>
      <c r="R6" s="554" t="s">
        <v>127</v>
      </c>
      <c r="S6" s="554" t="s">
        <v>126</v>
      </c>
      <c r="T6" s="554" t="s">
        <v>125</v>
      </c>
      <c r="U6" s="569" t="s">
        <v>202</v>
      </c>
      <c r="V6" s="568" t="s">
        <v>208</v>
      </c>
      <c r="W6" s="554" t="s">
        <v>209</v>
      </c>
      <c r="X6" s="554" t="s">
        <v>210</v>
      </c>
      <c r="Y6" s="570" t="s">
        <v>211</v>
      </c>
      <c r="Z6" s="696"/>
    </row>
    <row r="7" spans="2:26" ht="15.75" x14ac:dyDescent="0.25">
      <c r="B7" s="555">
        <v>2015</v>
      </c>
      <c r="C7" s="571">
        <v>46634</v>
      </c>
      <c r="D7" s="572">
        <v>33179</v>
      </c>
      <c r="E7" s="556">
        <v>477</v>
      </c>
      <c r="F7" s="556">
        <v>1155</v>
      </c>
      <c r="G7" s="556">
        <v>7428</v>
      </c>
      <c r="H7" s="556">
        <v>18241</v>
      </c>
      <c r="I7" s="556">
        <v>3932</v>
      </c>
      <c r="J7" s="556">
        <v>1606</v>
      </c>
      <c r="K7" s="556">
        <v>340</v>
      </c>
      <c r="L7" s="573">
        <v>0</v>
      </c>
      <c r="M7" s="572">
        <v>13419</v>
      </c>
      <c r="N7" s="556">
        <v>1041</v>
      </c>
      <c r="O7" s="556">
        <v>5484</v>
      </c>
      <c r="P7" s="556">
        <v>5080</v>
      </c>
      <c r="Q7" s="556">
        <v>0</v>
      </c>
      <c r="R7" s="556">
        <v>1236</v>
      </c>
      <c r="S7" s="556">
        <v>216</v>
      </c>
      <c r="T7" s="556">
        <v>330</v>
      </c>
      <c r="U7" s="573">
        <v>32</v>
      </c>
      <c r="V7" s="572">
        <v>22</v>
      </c>
      <c r="W7" s="556">
        <v>22</v>
      </c>
      <c r="X7" s="556">
        <v>0</v>
      </c>
      <c r="Y7" s="573">
        <v>0</v>
      </c>
      <c r="Z7" s="571">
        <v>14</v>
      </c>
    </row>
    <row r="8" spans="2:26" s="4" customFormat="1" x14ac:dyDescent="0.25">
      <c r="B8" s="574">
        <v>2014</v>
      </c>
      <c r="C8" s="575">
        <v>47601</v>
      </c>
      <c r="D8" s="576">
        <v>33953</v>
      </c>
      <c r="E8" s="560">
        <v>477</v>
      </c>
      <c r="F8" s="560">
        <v>1155</v>
      </c>
      <c r="G8" s="560">
        <v>8202</v>
      </c>
      <c r="H8" s="560">
        <v>18241</v>
      </c>
      <c r="I8" s="560">
        <v>4182</v>
      </c>
      <c r="J8" s="560">
        <v>1606</v>
      </c>
      <c r="K8" s="560">
        <v>90</v>
      </c>
      <c r="L8" s="577">
        <v>0</v>
      </c>
      <c r="M8" s="576">
        <v>13612</v>
      </c>
      <c r="N8" s="560">
        <v>866</v>
      </c>
      <c r="O8" s="560">
        <v>5603</v>
      </c>
      <c r="P8" s="560">
        <v>6043</v>
      </c>
      <c r="Q8" s="560">
        <v>0</v>
      </c>
      <c r="R8" s="560">
        <v>762</v>
      </c>
      <c r="S8" s="560">
        <v>0</v>
      </c>
      <c r="T8" s="560">
        <v>330</v>
      </c>
      <c r="U8" s="577">
        <v>8</v>
      </c>
      <c r="V8" s="576">
        <v>22</v>
      </c>
      <c r="W8" s="560">
        <v>22</v>
      </c>
      <c r="X8" s="560">
        <v>0</v>
      </c>
      <c r="Y8" s="577">
        <v>0</v>
      </c>
      <c r="Z8" s="575">
        <v>14</v>
      </c>
    </row>
    <row r="9" spans="2:26" s="4" customFormat="1" x14ac:dyDescent="0.25">
      <c r="B9" s="574">
        <v>2013</v>
      </c>
      <c r="C9" s="575">
        <v>46826</v>
      </c>
      <c r="D9" s="576">
        <v>33077</v>
      </c>
      <c r="E9" s="560">
        <v>477</v>
      </c>
      <c r="F9" s="560">
        <v>1155</v>
      </c>
      <c r="G9" s="560">
        <v>7434</v>
      </c>
      <c r="H9" s="560">
        <v>18133</v>
      </c>
      <c r="I9" s="560">
        <v>4182</v>
      </c>
      <c r="J9" s="560">
        <v>1606</v>
      </c>
      <c r="K9" s="560">
        <v>90</v>
      </c>
      <c r="L9" s="577">
        <v>0</v>
      </c>
      <c r="M9" s="576">
        <v>13713</v>
      </c>
      <c r="N9" s="560">
        <v>1041</v>
      </c>
      <c r="O9" s="560">
        <v>5645</v>
      </c>
      <c r="P9" s="560">
        <v>6839</v>
      </c>
      <c r="Q9" s="560">
        <v>0</v>
      </c>
      <c r="R9" s="560">
        <v>180</v>
      </c>
      <c r="S9" s="560">
        <v>0</v>
      </c>
      <c r="T9" s="560">
        <v>0</v>
      </c>
      <c r="U9" s="577">
        <v>8</v>
      </c>
      <c r="V9" s="576">
        <v>22</v>
      </c>
      <c r="W9" s="560">
        <v>22</v>
      </c>
      <c r="X9" s="560">
        <v>0</v>
      </c>
      <c r="Y9" s="577">
        <v>0</v>
      </c>
      <c r="Z9" s="575">
        <v>14</v>
      </c>
    </row>
    <row r="10" spans="2:26" s="4" customFormat="1" x14ac:dyDescent="0.25">
      <c r="B10" s="574">
        <v>2012</v>
      </c>
      <c r="C10" s="575">
        <v>47609</v>
      </c>
      <c r="D10" s="576">
        <v>33759</v>
      </c>
      <c r="E10" s="560">
        <v>477</v>
      </c>
      <c r="F10" s="560">
        <v>1155</v>
      </c>
      <c r="G10" s="560">
        <v>8562</v>
      </c>
      <c r="H10" s="560">
        <v>18133</v>
      </c>
      <c r="I10" s="560">
        <v>3770</v>
      </c>
      <c r="J10" s="560">
        <v>1662</v>
      </c>
      <c r="K10" s="560">
        <v>0</v>
      </c>
      <c r="L10" s="577">
        <v>0</v>
      </c>
      <c r="M10" s="576">
        <v>13814</v>
      </c>
      <c r="N10" s="560">
        <v>1041</v>
      </c>
      <c r="O10" s="560">
        <v>5645</v>
      </c>
      <c r="P10" s="560">
        <v>6944</v>
      </c>
      <c r="Q10" s="560">
        <v>0</v>
      </c>
      <c r="R10" s="560">
        <v>180</v>
      </c>
      <c r="S10" s="560">
        <v>0</v>
      </c>
      <c r="T10" s="560">
        <v>0</v>
      </c>
      <c r="U10" s="577">
        <v>4</v>
      </c>
      <c r="V10" s="576">
        <v>22</v>
      </c>
      <c r="W10" s="560">
        <v>22</v>
      </c>
      <c r="X10" s="560">
        <v>0</v>
      </c>
      <c r="Y10" s="577">
        <v>0</v>
      </c>
      <c r="Z10" s="575">
        <v>14</v>
      </c>
    </row>
    <row r="11" spans="2:26" s="4" customFormat="1" x14ac:dyDescent="0.25">
      <c r="B11" s="574">
        <v>2011</v>
      </c>
      <c r="C11" s="575">
        <v>47089</v>
      </c>
      <c r="D11" s="576">
        <v>33759</v>
      </c>
      <c r="E11" s="560">
        <v>477</v>
      </c>
      <c r="F11" s="560">
        <v>1155</v>
      </c>
      <c r="G11" s="560">
        <v>8562</v>
      </c>
      <c r="H11" s="560">
        <v>18133</v>
      </c>
      <c r="I11" s="560">
        <v>3770</v>
      </c>
      <c r="J11" s="560">
        <v>1662</v>
      </c>
      <c r="K11" s="560">
        <v>0</v>
      </c>
      <c r="L11" s="577">
        <v>0</v>
      </c>
      <c r="M11" s="576">
        <v>13294</v>
      </c>
      <c r="N11" s="560">
        <v>1041</v>
      </c>
      <c r="O11" s="560">
        <v>5645</v>
      </c>
      <c r="P11" s="560">
        <v>6604</v>
      </c>
      <c r="Q11" s="560">
        <v>0</v>
      </c>
      <c r="R11" s="560">
        <v>0</v>
      </c>
      <c r="S11" s="560">
        <v>0</v>
      </c>
      <c r="T11" s="560">
        <v>0</v>
      </c>
      <c r="U11" s="577">
        <v>4</v>
      </c>
      <c r="V11" s="576">
        <v>22</v>
      </c>
      <c r="W11" s="560">
        <v>22</v>
      </c>
      <c r="X11" s="560">
        <v>0</v>
      </c>
      <c r="Y11" s="577">
        <v>0</v>
      </c>
      <c r="Z11" s="575">
        <v>14</v>
      </c>
    </row>
    <row r="12" spans="2:26" s="4" customFormat="1" x14ac:dyDescent="0.25">
      <c r="B12" s="574">
        <v>2010</v>
      </c>
      <c r="C12" s="575">
        <v>47304</v>
      </c>
      <c r="D12" s="576">
        <v>33818</v>
      </c>
      <c r="E12" s="560">
        <v>477</v>
      </c>
      <c r="F12" s="560">
        <v>1155</v>
      </c>
      <c r="G12" s="560">
        <v>8794</v>
      </c>
      <c r="H12" s="560">
        <v>17960</v>
      </c>
      <c r="I12" s="560">
        <v>3770</v>
      </c>
      <c r="J12" s="560">
        <v>1662</v>
      </c>
      <c r="K12" s="560">
        <v>0</v>
      </c>
      <c r="L12" s="577">
        <v>0</v>
      </c>
      <c r="M12" s="576">
        <v>13450</v>
      </c>
      <c r="N12" s="560">
        <v>1041</v>
      </c>
      <c r="O12" s="560">
        <v>5410</v>
      </c>
      <c r="P12" s="560">
        <v>6995</v>
      </c>
      <c r="Q12" s="560">
        <v>0</v>
      </c>
      <c r="R12" s="560">
        <v>0</v>
      </c>
      <c r="S12" s="560">
        <v>0</v>
      </c>
      <c r="T12" s="560">
        <v>0</v>
      </c>
      <c r="U12" s="577">
        <v>4</v>
      </c>
      <c r="V12" s="576">
        <v>22</v>
      </c>
      <c r="W12" s="560">
        <v>22</v>
      </c>
      <c r="X12" s="560">
        <v>0</v>
      </c>
      <c r="Y12" s="577">
        <v>0</v>
      </c>
      <c r="Z12" s="575">
        <v>14</v>
      </c>
    </row>
    <row r="13" spans="2:26" s="4" customFormat="1" x14ac:dyDescent="0.25">
      <c r="B13" s="574">
        <v>2009</v>
      </c>
      <c r="C13" s="575">
        <v>47331</v>
      </c>
      <c r="D13" s="576">
        <v>33728</v>
      </c>
      <c r="E13" s="560">
        <v>388</v>
      </c>
      <c r="F13" s="560">
        <v>1155</v>
      </c>
      <c r="G13" s="560">
        <v>8793</v>
      </c>
      <c r="H13" s="560">
        <v>17960</v>
      </c>
      <c r="I13" s="560">
        <v>3770</v>
      </c>
      <c r="J13" s="560">
        <v>1662</v>
      </c>
      <c r="K13" s="560">
        <v>0</v>
      </c>
      <c r="L13" s="577">
        <v>0</v>
      </c>
      <c r="M13" s="576">
        <v>13567</v>
      </c>
      <c r="N13" s="560">
        <v>1041</v>
      </c>
      <c r="O13" s="560">
        <v>5524</v>
      </c>
      <c r="P13" s="560">
        <v>6998</v>
      </c>
      <c r="Q13" s="560">
        <v>0</v>
      </c>
      <c r="R13" s="560">
        <v>0</v>
      </c>
      <c r="S13" s="560">
        <v>0</v>
      </c>
      <c r="T13" s="560">
        <v>0</v>
      </c>
      <c r="U13" s="577">
        <v>4</v>
      </c>
      <c r="V13" s="576">
        <v>22</v>
      </c>
      <c r="W13" s="560">
        <v>22</v>
      </c>
      <c r="X13" s="560">
        <v>0</v>
      </c>
      <c r="Y13" s="577">
        <v>0</v>
      </c>
      <c r="Z13" s="575">
        <v>14</v>
      </c>
    </row>
    <row r="14" spans="2:26" s="4" customFormat="1" x14ac:dyDescent="0.25">
      <c r="B14" s="574">
        <v>2008</v>
      </c>
      <c r="C14" s="575">
        <v>46297</v>
      </c>
      <c r="D14" s="576">
        <v>32724</v>
      </c>
      <c r="E14" s="560">
        <v>388</v>
      </c>
      <c r="F14" s="560">
        <v>1155</v>
      </c>
      <c r="G14" s="560">
        <v>8793</v>
      </c>
      <c r="H14" s="560">
        <v>16956</v>
      </c>
      <c r="I14" s="560">
        <v>4700</v>
      </c>
      <c r="J14" s="560">
        <v>732</v>
      </c>
      <c r="K14" s="560">
        <v>0</v>
      </c>
      <c r="L14" s="577">
        <v>0</v>
      </c>
      <c r="M14" s="576">
        <v>13537</v>
      </c>
      <c r="N14" s="560">
        <v>1041</v>
      </c>
      <c r="O14" s="560">
        <v>5331</v>
      </c>
      <c r="P14" s="560">
        <v>7161</v>
      </c>
      <c r="Q14" s="560">
        <v>0</v>
      </c>
      <c r="R14" s="560">
        <v>0</v>
      </c>
      <c r="S14" s="560">
        <v>0</v>
      </c>
      <c r="T14" s="560">
        <v>0</v>
      </c>
      <c r="U14" s="577">
        <v>4</v>
      </c>
      <c r="V14" s="576">
        <v>22</v>
      </c>
      <c r="W14" s="560">
        <v>22</v>
      </c>
      <c r="X14" s="560">
        <v>0</v>
      </c>
      <c r="Y14" s="577">
        <v>0</v>
      </c>
      <c r="Z14" s="575">
        <v>14</v>
      </c>
    </row>
    <row r="15" spans="2:26" s="4" customFormat="1" x14ac:dyDescent="0.25">
      <c r="B15" s="574">
        <v>2007</v>
      </c>
      <c r="C15" s="575">
        <v>47925</v>
      </c>
      <c r="D15" s="576">
        <v>33470</v>
      </c>
      <c r="E15" s="560">
        <v>388</v>
      </c>
      <c r="F15" s="560">
        <v>1155</v>
      </c>
      <c r="G15" s="560">
        <v>9591</v>
      </c>
      <c r="H15" s="560">
        <v>16960</v>
      </c>
      <c r="I15" s="560">
        <v>4644</v>
      </c>
      <c r="J15" s="560">
        <v>732</v>
      </c>
      <c r="K15" s="560">
        <v>0</v>
      </c>
      <c r="L15" s="577">
        <v>0</v>
      </c>
      <c r="M15" s="576">
        <v>14428</v>
      </c>
      <c r="N15" s="560">
        <v>1041</v>
      </c>
      <c r="O15" s="560">
        <v>6067</v>
      </c>
      <c r="P15" s="560">
        <v>7316</v>
      </c>
      <c r="Q15" s="560">
        <v>0</v>
      </c>
      <c r="R15" s="560">
        <v>0</v>
      </c>
      <c r="S15" s="560">
        <v>0</v>
      </c>
      <c r="T15" s="560">
        <v>0</v>
      </c>
      <c r="U15" s="577">
        <v>4</v>
      </c>
      <c r="V15" s="576">
        <v>22</v>
      </c>
      <c r="W15" s="560">
        <v>22</v>
      </c>
      <c r="X15" s="560">
        <v>0</v>
      </c>
      <c r="Y15" s="577">
        <v>0</v>
      </c>
      <c r="Z15" s="575">
        <v>5</v>
      </c>
    </row>
    <row r="16" spans="2:26" s="4" customFormat="1" x14ac:dyDescent="0.25">
      <c r="B16" s="574">
        <v>2006</v>
      </c>
      <c r="C16" s="575">
        <v>45569</v>
      </c>
      <c r="D16" s="576">
        <v>30423</v>
      </c>
      <c r="E16" s="560">
        <v>388</v>
      </c>
      <c r="F16" s="560">
        <v>1155</v>
      </c>
      <c r="G16" s="560">
        <v>9525</v>
      </c>
      <c r="H16" s="560">
        <v>14886</v>
      </c>
      <c r="I16" s="560">
        <v>3737</v>
      </c>
      <c r="J16" s="560">
        <v>732</v>
      </c>
      <c r="K16" s="560">
        <v>0</v>
      </c>
      <c r="L16" s="577">
        <v>0</v>
      </c>
      <c r="M16" s="576">
        <v>15119</v>
      </c>
      <c r="N16" s="560">
        <v>694</v>
      </c>
      <c r="O16" s="560">
        <v>6430</v>
      </c>
      <c r="P16" s="560">
        <v>7995</v>
      </c>
      <c r="Q16" s="560">
        <v>0</v>
      </c>
      <c r="R16" s="560">
        <v>0</v>
      </c>
      <c r="S16" s="560">
        <v>0</v>
      </c>
      <c r="T16" s="560">
        <v>0</v>
      </c>
      <c r="U16" s="577">
        <v>0</v>
      </c>
      <c r="V16" s="576">
        <v>22</v>
      </c>
      <c r="W16" s="560">
        <v>22</v>
      </c>
      <c r="X16" s="560">
        <v>0</v>
      </c>
      <c r="Y16" s="577">
        <v>0</v>
      </c>
      <c r="Z16" s="575">
        <v>5</v>
      </c>
    </row>
    <row r="17" spans="2:31" s="4" customFormat="1" x14ac:dyDescent="0.25">
      <c r="B17" s="574">
        <v>2005</v>
      </c>
      <c r="C17" s="575">
        <v>45936</v>
      </c>
      <c r="D17" s="576">
        <v>30541</v>
      </c>
      <c r="E17" s="560">
        <v>307</v>
      </c>
      <c r="F17" s="560">
        <v>1155</v>
      </c>
      <c r="G17" s="560">
        <v>9724</v>
      </c>
      <c r="H17" s="560">
        <v>15613</v>
      </c>
      <c r="I17" s="560">
        <v>3010</v>
      </c>
      <c r="J17" s="560">
        <v>732</v>
      </c>
      <c r="K17" s="560">
        <v>0</v>
      </c>
      <c r="L17" s="577">
        <v>0</v>
      </c>
      <c r="M17" s="576">
        <v>15368</v>
      </c>
      <c r="N17" s="560">
        <v>694</v>
      </c>
      <c r="O17" s="560">
        <v>6592</v>
      </c>
      <c r="P17" s="560">
        <v>8082</v>
      </c>
      <c r="Q17" s="560">
        <v>0</v>
      </c>
      <c r="R17" s="560">
        <v>0</v>
      </c>
      <c r="S17" s="560">
        <v>0</v>
      </c>
      <c r="T17" s="560">
        <v>0</v>
      </c>
      <c r="U17" s="577">
        <v>0</v>
      </c>
      <c r="V17" s="576">
        <v>22</v>
      </c>
      <c r="W17" s="560">
        <v>22</v>
      </c>
      <c r="X17" s="560">
        <v>0</v>
      </c>
      <c r="Y17" s="577">
        <v>0</v>
      </c>
      <c r="Z17" s="575">
        <v>5</v>
      </c>
    </row>
    <row r="18" spans="2:31" s="4" customFormat="1" x14ac:dyDescent="0.25">
      <c r="B18" s="574">
        <v>2004</v>
      </c>
      <c r="C18" s="575">
        <v>45951</v>
      </c>
      <c r="D18" s="576">
        <v>30214</v>
      </c>
      <c r="E18" s="560">
        <v>307</v>
      </c>
      <c r="F18" s="560">
        <v>188</v>
      </c>
      <c r="G18" s="560">
        <v>9724</v>
      </c>
      <c r="H18" s="560">
        <v>16797</v>
      </c>
      <c r="I18" s="560">
        <v>3198</v>
      </c>
      <c r="J18" s="560">
        <v>0</v>
      </c>
      <c r="K18" s="560">
        <v>0</v>
      </c>
      <c r="L18" s="577">
        <v>0</v>
      </c>
      <c r="M18" s="576">
        <v>15710</v>
      </c>
      <c r="N18" s="560">
        <v>355</v>
      </c>
      <c r="O18" s="560">
        <v>6525</v>
      </c>
      <c r="P18" s="560">
        <v>8830</v>
      </c>
      <c r="Q18" s="560">
        <v>0</v>
      </c>
      <c r="R18" s="560">
        <v>0</v>
      </c>
      <c r="S18" s="560">
        <v>0</v>
      </c>
      <c r="T18" s="560">
        <v>0</v>
      </c>
      <c r="U18" s="577">
        <v>0</v>
      </c>
      <c r="V18" s="576">
        <v>22</v>
      </c>
      <c r="W18" s="560">
        <v>22</v>
      </c>
      <c r="X18" s="560">
        <v>0</v>
      </c>
      <c r="Y18" s="577">
        <v>0</v>
      </c>
      <c r="Z18" s="575">
        <v>5</v>
      </c>
    </row>
    <row r="19" spans="2:31" s="4" customFormat="1" x14ac:dyDescent="0.25">
      <c r="B19" s="574">
        <v>2003</v>
      </c>
      <c r="C19" s="575">
        <v>45530</v>
      </c>
      <c r="D19" s="576">
        <v>28906</v>
      </c>
      <c r="E19" s="560">
        <v>307</v>
      </c>
      <c r="F19" s="560">
        <v>188</v>
      </c>
      <c r="G19" s="560">
        <v>9287</v>
      </c>
      <c r="H19" s="560">
        <v>16366</v>
      </c>
      <c r="I19" s="560">
        <v>2758</v>
      </c>
      <c r="J19" s="560">
        <v>0</v>
      </c>
      <c r="K19" s="560">
        <v>0</v>
      </c>
      <c r="L19" s="577">
        <v>0</v>
      </c>
      <c r="M19" s="576">
        <v>16597</v>
      </c>
      <c r="N19" s="560">
        <v>398</v>
      </c>
      <c r="O19" s="560">
        <v>7135</v>
      </c>
      <c r="P19" s="560">
        <v>9064</v>
      </c>
      <c r="Q19" s="560">
        <v>0</v>
      </c>
      <c r="R19" s="560">
        <v>0</v>
      </c>
      <c r="S19" s="560">
        <v>0</v>
      </c>
      <c r="T19" s="560">
        <v>0</v>
      </c>
      <c r="U19" s="577">
        <v>0</v>
      </c>
      <c r="V19" s="576">
        <v>22</v>
      </c>
      <c r="W19" s="560">
        <v>22</v>
      </c>
      <c r="X19" s="560">
        <v>0</v>
      </c>
      <c r="Y19" s="577">
        <v>0</v>
      </c>
      <c r="Z19" s="575">
        <v>5</v>
      </c>
    </row>
    <row r="20" spans="2:31" s="4" customFormat="1" x14ac:dyDescent="0.25">
      <c r="B20" s="574">
        <v>2002</v>
      </c>
      <c r="C20" s="575">
        <v>44172</v>
      </c>
      <c r="D20" s="576">
        <v>27774</v>
      </c>
      <c r="E20" s="560">
        <v>307</v>
      </c>
      <c r="F20" s="560">
        <v>188</v>
      </c>
      <c r="G20" s="560">
        <v>9287</v>
      </c>
      <c r="H20" s="560">
        <v>15912</v>
      </c>
      <c r="I20" s="560">
        <v>2080</v>
      </c>
      <c r="J20" s="560">
        <v>0</v>
      </c>
      <c r="K20" s="560">
        <v>0</v>
      </c>
      <c r="L20" s="577">
        <v>0</v>
      </c>
      <c r="M20" s="576">
        <v>16374</v>
      </c>
      <c r="N20" s="560">
        <v>398</v>
      </c>
      <c r="O20" s="560">
        <v>7144</v>
      </c>
      <c r="P20" s="560">
        <v>8832</v>
      </c>
      <c r="Q20" s="560">
        <v>0</v>
      </c>
      <c r="R20" s="560">
        <v>0</v>
      </c>
      <c r="S20" s="560">
        <v>0</v>
      </c>
      <c r="T20" s="560">
        <v>0</v>
      </c>
      <c r="U20" s="577">
        <v>0</v>
      </c>
      <c r="V20" s="576">
        <v>22</v>
      </c>
      <c r="W20" s="560">
        <v>22</v>
      </c>
      <c r="X20" s="560">
        <v>0</v>
      </c>
      <c r="Y20" s="577">
        <v>0</v>
      </c>
      <c r="Z20" s="575">
        <v>2</v>
      </c>
    </row>
    <row r="21" spans="2:31" s="4" customFormat="1" x14ac:dyDescent="0.25">
      <c r="B21" s="574">
        <v>2001</v>
      </c>
      <c r="C21" s="575">
        <v>40848</v>
      </c>
      <c r="D21" s="576">
        <v>23474</v>
      </c>
      <c r="E21" s="560">
        <v>307</v>
      </c>
      <c r="F21" s="560">
        <v>0</v>
      </c>
      <c r="G21" s="560">
        <v>8033</v>
      </c>
      <c r="H21" s="560">
        <v>13856</v>
      </c>
      <c r="I21" s="560">
        <v>1278</v>
      </c>
      <c r="J21" s="560">
        <v>0</v>
      </c>
      <c r="K21" s="560">
        <v>0</v>
      </c>
      <c r="L21" s="577">
        <v>0</v>
      </c>
      <c r="M21" s="576">
        <v>17369</v>
      </c>
      <c r="N21" s="560">
        <v>416</v>
      </c>
      <c r="O21" s="560">
        <v>6966</v>
      </c>
      <c r="P21" s="560">
        <v>9987</v>
      </c>
      <c r="Q21" s="560">
        <v>0</v>
      </c>
      <c r="R21" s="560">
        <v>0</v>
      </c>
      <c r="S21" s="560">
        <v>0</v>
      </c>
      <c r="T21" s="560">
        <v>0</v>
      </c>
      <c r="U21" s="577">
        <v>0</v>
      </c>
      <c r="V21" s="576">
        <v>0</v>
      </c>
      <c r="W21" s="560">
        <v>0</v>
      </c>
      <c r="X21" s="560">
        <v>0</v>
      </c>
      <c r="Y21" s="577">
        <v>0</v>
      </c>
      <c r="Z21" s="575">
        <v>5</v>
      </c>
    </row>
    <row r="22" spans="2:31" s="4" customFormat="1" x14ac:dyDescent="0.25">
      <c r="B22" s="574">
        <v>2000</v>
      </c>
      <c r="C22" s="575">
        <v>39155</v>
      </c>
      <c r="D22" s="576">
        <v>22919</v>
      </c>
      <c r="E22" s="560">
        <v>217</v>
      </c>
      <c r="F22" s="560">
        <v>0</v>
      </c>
      <c r="G22" s="560">
        <v>8263</v>
      </c>
      <c r="H22" s="560">
        <v>13161</v>
      </c>
      <c r="I22" s="560">
        <v>1278</v>
      </c>
      <c r="J22" s="560">
        <v>0</v>
      </c>
      <c r="K22" s="560">
        <v>0</v>
      </c>
      <c r="L22" s="577">
        <v>0</v>
      </c>
      <c r="M22" s="576">
        <v>16236</v>
      </c>
      <c r="N22" s="560">
        <v>482</v>
      </c>
      <c r="O22" s="560">
        <v>6668</v>
      </c>
      <c r="P22" s="560">
        <v>9086</v>
      </c>
      <c r="Q22" s="560">
        <v>0</v>
      </c>
      <c r="R22" s="560">
        <v>0</v>
      </c>
      <c r="S22" s="560">
        <v>0</v>
      </c>
      <c r="T22" s="560">
        <v>0</v>
      </c>
      <c r="U22" s="577">
        <v>0</v>
      </c>
      <c r="V22" s="576">
        <v>0</v>
      </c>
      <c r="W22" s="560">
        <v>0</v>
      </c>
      <c r="X22" s="560">
        <v>0</v>
      </c>
      <c r="Y22" s="577">
        <v>0</v>
      </c>
      <c r="Z22" s="575">
        <v>0</v>
      </c>
    </row>
    <row r="23" spans="2:31" s="4" customFormat="1" x14ac:dyDescent="0.25">
      <c r="B23" s="574">
        <v>1999</v>
      </c>
      <c r="C23" s="575">
        <v>35357</v>
      </c>
      <c r="D23" s="576">
        <v>18962</v>
      </c>
      <c r="E23" s="560">
        <v>217</v>
      </c>
      <c r="F23" s="560">
        <v>0</v>
      </c>
      <c r="G23" s="560">
        <v>8263</v>
      </c>
      <c r="H23" s="560">
        <v>9204</v>
      </c>
      <c r="I23" s="560">
        <v>1278</v>
      </c>
      <c r="J23" s="560">
        <v>0</v>
      </c>
      <c r="K23" s="560">
        <v>0</v>
      </c>
      <c r="L23" s="577">
        <v>0</v>
      </c>
      <c r="M23" s="576">
        <v>16395</v>
      </c>
      <c r="N23" s="560">
        <v>553</v>
      </c>
      <c r="O23" s="560">
        <v>6747</v>
      </c>
      <c r="P23" s="560">
        <v>9095</v>
      </c>
      <c r="Q23" s="560">
        <v>0</v>
      </c>
      <c r="R23" s="560">
        <v>0</v>
      </c>
      <c r="S23" s="560">
        <v>0</v>
      </c>
      <c r="T23" s="560">
        <v>0</v>
      </c>
      <c r="U23" s="577">
        <v>0</v>
      </c>
      <c r="V23" s="576">
        <v>0</v>
      </c>
      <c r="W23" s="560">
        <v>0</v>
      </c>
      <c r="X23" s="560">
        <v>0</v>
      </c>
      <c r="Y23" s="577">
        <v>0</v>
      </c>
      <c r="Z23" s="575">
        <v>0</v>
      </c>
    </row>
    <row r="24" spans="2:31" s="4" customFormat="1" x14ac:dyDescent="0.25">
      <c r="B24" s="574">
        <v>1998</v>
      </c>
      <c r="C24" s="575">
        <v>35846</v>
      </c>
      <c r="D24" s="576">
        <v>19206</v>
      </c>
      <c r="E24" s="560">
        <v>217</v>
      </c>
      <c r="F24" s="560">
        <v>0</v>
      </c>
      <c r="G24" s="560">
        <v>8264</v>
      </c>
      <c r="H24" s="560">
        <v>9993</v>
      </c>
      <c r="I24" s="560">
        <v>732</v>
      </c>
      <c r="J24" s="560">
        <v>0</v>
      </c>
      <c r="K24" s="560">
        <v>0</v>
      </c>
      <c r="L24" s="577">
        <v>0</v>
      </c>
      <c r="M24" s="576">
        <v>16640</v>
      </c>
      <c r="N24" s="560">
        <v>582</v>
      </c>
      <c r="O24" s="560">
        <v>6963</v>
      </c>
      <c r="P24" s="560">
        <v>9095</v>
      </c>
      <c r="Q24" s="560">
        <v>0</v>
      </c>
      <c r="R24" s="560">
        <v>0</v>
      </c>
      <c r="S24" s="560">
        <v>0</v>
      </c>
      <c r="T24" s="560">
        <v>0</v>
      </c>
      <c r="U24" s="577">
        <v>0</v>
      </c>
      <c r="V24" s="576">
        <v>0</v>
      </c>
      <c r="W24" s="560">
        <v>0</v>
      </c>
      <c r="X24" s="560">
        <v>0</v>
      </c>
      <c r="Y24" s="577">
        <v>0</v>
      </c>
      <c r="Z24" s="575">
        <v>0</v>
      </c>
    </row>
    <row r="25" spans="2:31" s="4" customFormat="1" x14ac:dyDescent="0.25">
      <c r="B25" s="574">
        <v>1997</v>
      </c>
      <c r="C25" s="575">
        <v>36008</v>
      </c>
      <c r="D25" s="576">
        <v>19206</v>
      </c>
      <c r="E25" s="560">
        <v>217</v>
      </c>
      <c r="F25" s="560">
        <v>0</v>
      </c>
      <c r="G25" s="560">
        <v>8264</v>
      </c>
      <c r="H25" s="560">
        <v>9993</v>
      </c>
      <c r="I25" s="560">
        <v>732</v>
      </c>
      <c r="J25" s="560">
        <v>0</v>
      </c>
      <c r="K25" s="560">
        <v>0</v>
      </c>
      <c r="L25" s="577">
        <v>0</v>
      </c>
      <c r="M25" s="576">
        <v>16802</v>
      </c>
      <c r="N25" s="560">
        <v>718</v>
      </c>
      <c r="O25" s="560">
        <v>6782</v>
      </c>
      <c r="P25" s="560">
        <v>9302</v>
      </c>
      <c r="Q25" s="560">
        <v>0</v>
      </c>
      <c r="R25" s="560">
        <v>0</v>
      </c>
      <c r="S25" s="560">
        <v>0</v>
      </c>
      <c r="T25" s="560">
        <v>0</v>
      </c>
      <c r="U25" s="577">
        <v>0</v>
      </c>
      <c r="V25" s="576">
        <v>0</v>
      </c>
      <c r="W25" s="560">
        <v>0</v>
      </c>
      <c r="X25" s="560">
        <v>0</v>
      </c>
      <c r="Y25" s="577">
        <v>0</v>
      </c>
      <c r="Z25" s="575">
        <v>0</v>
      </c>
    </row>
    <row r="26" spans="2:31" s="4" customFormat="1" ht="6" customHeight="1" x14ac:dyDescent="0.25">
      <c r="B26" s="561"/>
      <c r="C26" s="562"/>
      <c r="D26" s="562"/>
      <c r="E26" s="562"/>
      <c r="F26" s="562"/>
      <c r="G26" s="562"/>
      <c r="H26" s="562"/>
      <c r="I26" s="562"/>
      <c r="J26" s="562"/>
      <c r="K26" s="562"/>
      <c r="L26" s="562"/>
      <c r="M26" s="562"/>
      <c r="N26" s="562"/>
      <c r="O26" s="562"/>
      <c r="P26" s="562"/>
      <c r="Q26" s="562"/>
      <c r="R26" s="562"/>
      <c r="S26" s="562"/>
      <c r="T26" s="562"/>
      <c r="U26" s="562"/>
      <c r="V26" s="562"/>
      <c r="W26" s="562"/>
      <c r="X26" s="562"/>
      <c r="Y26" s="562"/>
      <c r="Z26" s="562"/>
    </row>
    <row r="27" spans="2:31" s="4" customFormat="1" ht="30.75" customHeight="1" x14ac:dyDescent="0.25">
      <c r="B27" s="689" t="s">
        <v>196</v>
      </c>
      <c r="C27" s="689"/>
      <c r="D27" s="689"/>
      <c r="E27" s="689"/>
      <c r="F27" s="689"/>
      <c r="G27" s="689"/>
      <c r="H27" s="689"/>
      <c r="I27" s="689"/>
      <c r="J27" s="689"/>
      <c r="K27" s="689"/>
      <c r="L27" s="689"/>
      <c r="M27" s="689"/>
      <c r="N27" s="689"/>
      <c r="O27" s="689"/>
      <c r="P27" s="689"/>
      <c r="Q27" s="689"/>
      <c r="R27" s="689"/>
      <c r="S27" s="689"/>
      <c r="T27" s="689"/>
      <c r="U27" s="689"/>
      <c r="V27" s="689"/>
      <c r="W27" s="689"/>
      <c r="X27" s="689"/>
      <c r="Y27" s="689"/>
      <c r="Z27" s="689"/>
      <c r="AA27" s="563"/>
      <c r="AB27" s="563"/>
      <c r="AC27" s="563"/>
      <c r="AD27" s="563"/>
      <c r="AE27" s="563"/>
    </row>
    <row r="28" spans="2:31" s="4" customFormat="1" x14ac:dyDescent="0.25">
      <c r="C28" s="704"/>
      <c r="D28" s="704"/>
      <c r="E28" s="704"/>
      <c r="F28" s="704"/>
      <c r="G28" s="704"/>
      <c r="H28" s="704"/>
      <c r="I28" s="704"/>
      <c r="J28" s="704"/>
      <c r="K28" s="704"/>
      <c r="L28" s="704"/>
      <c r="M28" s="704"/>
      <c r="N28" s="704"/>
      <c r="O28" s="704"/>
      <c r="P28" s="704"/>
      <c r="Q28" s="704"/>
      <c r="R28" s="704"/>
      <c r="S28" s="704"/>
      <c r="T28" s="704"/>
      <c r="U28" s="704"/>
      <c r="V28" s="564"/>
      <c r="W28" s="564"/>
      <c r="X28" s="564"/>
      <c r="Y28" s="564"/>
      <c r="Z28" s="564"/>
    </row>
    <row r="29" spans="2:31" s="4" customFormat="1" x14ac:dyDescent="0.25">
      <c r="C29" s="564"/>
      <c r="D29" s="564"/>
      <c r="F29" s="564"/>
      <c r="G29" s="564"/>
      <c r="H29" s="564"/>
      <c r="I29" s="704">
        <f>SUM(I7:K7)</f>
        <v>5878</v>
      </c>
      <c r="J29" s="704">
        <f>SUM(I8:K8)</f>
        <v>5878</v>
      </c>
      <c r="K29" s="564"/>
      <c r="L29" s="564"/>
      <c r="M29" s="705"/>
      <c r="N29" s="564"/>
      <c r="O29" s="564"/>
      <c r="P29" s="564"/>
      <c r="Q29" s="564"/>
      <c r="R29" s="564"/>
      <c r="S29" s="564"/>
      <c r="T29" s="564"/>
      <c r="U29" s="564"/>
      <c r="V29" s="564"/>
      <c r="W29" s="564"/>
      <c r="X29" s="564"/>
      <c r="Y29" s="564"/>
      <c r="Z29" s="564"/>
    </row>
    <row r="30" spans="2:31" s="4" customFormat="1" x14ac:dyDescent="0.25">
      <c r="C30" s="564"/>
      <c r="D30" s="564"/>
      <c r="E30" s="564"/>
      <c r="G30" s="564"/>
      <c r="H30" s="564"/>
      <c r="J30" s="564"/>
      <c r="K30" s="564"/>
      <c r="L30" s="564"/>
      <c r="M30" s="564"/>
      <c r="N30" s="564"/>
      <c r="O30" s="564"/>
      <c r="P30" s="564"/>
      <c r="Q30" s="564"/>
      <c r="R30" s="564"/>
      <c r="S30" s="564"/>
      <c r="T30" s="564"/>
      <c r="U30" s="564"/>
      <c r="V30" s="564"/>
      <c r="W30" s="564"/>
      <c r="X30" s="564"/>
      <c r="Y30" s="564"/>
      <c r="Z30" s="564"/>
    </row>
    <row r="31" spans="2:31" s="4" customFormat="1" x14ac:dyDescent="0.25">
      <c r="C31" s="564"/>
      <c r="D31" s="564"/>
      <c r="E31" s="704"/>
      <c r="G31" s="564"/>
      <c r="H31" s="564"/>
      <c r="I31" s="564"/>
      <c r="J31" s="564"/>
      <c r="K31" s="564"/>
      <c r="L31" s="564"/>
      <c r="M31" s="564"/>
      <c r="N31" s="564"/>
      <c r="O31" s="564"/>
      <c r="P31" s="564"/>
      <c r="Q31" s="564"/>
      <c r="R31" s="564"/>
      <c r="S31" s="564"/>
      <c r="T31" s="564"/>
      <c r="U31" s="564"/>
      <c r="V31" s="564"/>
      <c r="W31" s="564"/>
      <c r="X31" s="564"/>
      <c r="Y31" s="564"/>
      <c r="Z31" s="564"/>
    </row>
    <row r="32" spans="2:31" s="4" customFormat="1" x14ac:dyDescent="0.25">
      <c r="C32" s="564"/>
      <c r="D32" s="564"/>
      <c r="E32" s="704"/>
      <c r="F32" s="564"/>
      <c r="G32" s="564"/>
      <c r="H32" s="564"/>
      <c r="I32" s="564"/>
      <c r="J32" s="564"/>
      <c r="K32" s="564"/>
      <c r="L32" s="564"/>
      <c r="M32" s="564"/>
      <c r="N32" s="564"/>
      <c r="O32" s="564"/>
      <c r="P32" s="564"/>
      <c r="Q32" s="564"/>
      <c r="R32" s="564"/>
      <c r="S32" s="564"/>
      <c r="T32" s="564"/>
      <c r="U32" s="564"/>
      <c r="V32" s="564"/>
      <c r="W32" s="564"/>
      <c r="X32" s="564"/>
      <c r="Y32" s="564"/>
      <c r="Z32" s="564"/>
    </row>
  </sheetData>
  <mergeCells count="7">
    <mergeCell ref="B27:Z27"/>
    <mergeCell ref="B3:Z3"/>
    <mergeCell ref="C5:C6"/>
    <mergeCell ref="D5:L5"/>
    <mergeCell ref="M5:U5"/>
    <mergeCell ref="V5:Y5"/>
    <mergeCell ref="Z5:Z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Adeje según tipología y categoría del establecimiento</oddHeader>
    <oddFooter>&amp;L&amp;G&amp;R&amp;K00-021&amp;P</oddFooter>
  </headerFooter>
  <colBreaks count="2" manualBreakCount="2">
    <brk id="12" min="3" max="25" man="1"/>
    <brk id="21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'[1]plazas aut munic cuota aloj'!#REF!</xm:f>
          </x14:formula1>
          <xm:sqref>C4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2" ht="30" customHeight="1" x14ac:dyDescent="0.25"/>
    <row r="3" spans="2:12" s="4" customFormat="1" ht="56.25" customHeight="1" thickBot="1" x14ac:dyDescent="0.3">
      <c r="B3" s="697" t="s">
        <v>316</v>
      </c>
      <c r="C3" s="697"/>
      <c r="D3" s="697"/>
      <c r="E3" s="697"/>
      <c r="F3" s="697"/>
      <c r="G3" s="697"/>
      <c r="H3" s="697"/>
      <c r="I3" s="697"/>
      <c r="J3" s="697"/>
      <c r="K3" s="697"/>
      <c r="L3" s="697"/>
    </row>
    <row r="4" spans="2:12" s="4" customFormat="1" ht="6" customHeight="1" x14ac:dyDescent="0.25">
      <c r="B4" s="578"/>
      <c r="C4" s="578"/>
      <c r="D4" s="578"/>
      <c r="E4" s="578"/>
      <c r="F4" s="578"/>
      <c r="G4" s="578"/>
      <c r="H4" s="578"/>
      <c r="I4" s="578"/>
      <c r="J4" s="578"/>
      <c r="K4" s="578"/>
      <c r="L4" s="578"/>
    </row>
    <row r="5" spans="2:12" s="4" customFormat="1" x14ac:dyDescent="0.25">
      <c r="B5" s="698" t="s">
        <v>212</v>
      </c>
      <c r="C5" s="699" t="s">
        <v>118</v>
      </c>
      <c r="D5" s="700"/>
      <c r="E5" s="699" t="s">
        <v>192</v>
      </c>
      <c r="F5" s="700"/>
      <c r="G5" s="699" t="s">
        <v>193</v>
      </c>
      <c r="H5" s="700"/>
      <c r="I5" s="699" t="s">
        <v>194</v>
      </c>
      <c r="J5" s="700"/>
      <c r="K5" s="699" t="s">
        <v>195</v>
      </c>
      <c r="L5" s="700"/>
    </row>
    <row r="6" spans="2:12" s="4" customFormat="1" ht="25.5" x14ac:dyDescent="0.25">
      <c r="B6" s="698"/>
      <c r="C6" s="579" t="s">
        <v>184</v>
      </c>
      <c r="D6" s="580" t="s">
        <v>213</v>
      </c>
      <c r="E6" s="579" t="s">
        <v>184</v>
      </c>
      <c r="F6" s="580" t="s">
        <v>213</v>
      </c>
      <c r="G6" s="579" t="s">
        <v>184</v>
      </c>
      <c r="H6" s="580" t="s">
        <v>213</v>
      </c>
      <c r="I6" s="579" t="s">
        <v>184</v>
      </c>
      <c r="J6" s="580" t="s">
        <v>213</v>
      </c>
      <c r="K6" s="579" t="s">
        <v>184</v>
      </c>
      <c r="L6" s="580" t="s">
        <v>213</v>
      </c>
    </row>
    <row r="7" spans="2:12" s="584" customFormat="1" ht="15.75" x14ac:dyDescent="0.25">
      <c r="B7" s="581" t="s">
        <v>214</v>
      </c>
      <c r="C7" s="582">
        <v>133317</v>
      </c>
      <c r="D7" s="583">
        <v>1</v>
      </c>
      <c r="E7" s="582">
        <v>81989</v>
      </c>
      <c r="F7" s="583">
        <v>1</v>
      </c>
      <c r="G7" s="582">
        <v>49899</v>
      </c>
      <c r="H7" s="583">
        <v>1</v>
      </c>
      <c r="I7" s="582">
        <v>553</v>
      </c>
      <c r="J7" s="583">
        <v>1</v>
      </c>
      <c r="K7" s="582">
        <v>876</v>
      </c>
      <c r="L7" s="583">
        <v>1</v>
      </c>
    </row>
    <row r="8" spans="2:12" s="4" customFormat="1" x14ac:dyDescent="0.25">
      <c r="B8" s="585" t="s">
        <v>86</v>
      </c>
      <c r="C8" s="586">
        <v>46634</v>
      </c>
      <c r="D8" s="587">
        <v>0.349797850236654</v>
      </c>
      <c r="E8" s="588">
        <v>33179</v>
      </c>
      <c r="F8" s="587">
        <v>0.40467623705619049</v>
      </c>
      <c r="G8" s="588">
        <v>13419</v>
      </c>
      <c r="H8" s="587">
        <v>0.26892322491432696</v>
      </c>
      <c r="I8" s="588">
        <v>22</v>
      </c>
      <c r="J8" s="587">
        <v>3.9783001808318265E-2</v>
      </c>
      <c r="K8" s="588">
        <v>14</v>
      </c>
      <c r="L8" s="587">
        <v>1.5981735159817351E-2</v>
      </c>
    </row>
    <row r="9" spans="2:12" s="4" customFormat="1" x14ac:dyDescent="0.25">
      <c r="B9" s="585" t="s">
        <v>215</v>
      </c>
      <c r="C9" s="586">
        <v>17</v>
      </c>
      <c r="D9" s="587">
        <v>1.2751562066353129E-4</v>
      </c>
      <c r="E9" s="588">
        <v>0</v>
      </c>
      <c r="F9" s="587">
        <v>0</v>
      </c>
      <c r="G9" s="588">
        <v>0</v>
      </c>
      <c r="H9" s="587">
        <v>0</v>
      </c>
      <c r="I9" s="588">
        <v>0</v>
      </c>
      <c r="J9" s="587">
        <v>0</v>
      </c>
      <c r="K9" s="588">
        <v>17</v>
      </c>
      <c r="L9" s="587">
        <v>1.9406392694063926E-2</v>
      </c>
    </row>
    <row r="10" spans="2:12" s="4" customFormat="1" x14ac:dyDescent="0.25">
      <c r="B10" s="585" t="s">
        <v>216</v>
      </c>
      <c r="C10" s="586">
        <v>127</v>
      </c>
      <c r="D10" s="587">
        <v>9.5261669554520432E-4</v>
      </c>
      <c r="E10" s="588">
        <v>18</v>
      </c>
      <c r="F10" s="587">
        <v>2.1954164583053824E-4</v>
      </c>
      <c r="G10" s="588">
        <v>33</v>
      </c>
      <c r="H10" s="587">
        <v>6.6133589851500034E-4</v>
      </c>
      <c r="I10" s="588">
        <v>0</v>
      </c>
      <c r="J10" s="587">
        <v>0</v>
      </c>
      <c r="K10" s="588">
        <v>76</v>
      </c>
      <c r="L10" s="587">
        <v>8.6757990867579904E-2</v>
      </c>
    </row>
    <row r="11" spans="2:12" s="4" customFormat="1" x14ac:dyDescent="0.25">
      <c r="B11" s="585" t="s">
        <v>84</v>
      </c>
      <c r="C11" s="586">
        <v>39891</v>
      </c>
      <c r="D11" s="587">
        <v>0.29921915434640745</v>
      </c>
      <c r="E11" s="588">
        <v>16879</v>
      </c>
      <c r="F11" s="587">
        <v>0.2058690799985364</v>
      </c>
      <c r="G11" s="588">
        <v>22992</v>
      </c>
      <c r="H11" s="587">
        <v>0.46077075692899655</v>
      </c>
      <c r="I11" s="588">
        <v>12</v>
      </c>
      <c r="J11" s="587">
        <v>2.1699819168173599E-2</v>
      </c>
      <c r="K11" s="588">
        <v>8</v>
      </c>
      <c r="L11" s="587">
        <v>9.1324200913242004E-3</v>
      </c>
    </row>
    <row r="12" spans="2:12" s="4" customFormat="1" x14ac:dyDescent="0.25">
      <c r="B12" s="585" t="s">
        <v>217</v>
      </c>
      <c r="C12" s="586">
        <v>303</v>
      </c>
      <c r="D12" s="587">
        <v>2.2727784153558812E-3</v>
      </c>
      <c r="E12" s="588">
        <v>234</v>
      </c>
      <c r="F12" s="587">
        <v>2.854041395796997E-3</v>
      </c>
      <c r="G12" s="588">
        <v>29</v>
      </c>
      <c r="H12" s="587">
        <v>5.8117397142227296E-4</v>
      </c>
      <c r="I12" s="588">
        <v>0</v>
      </c>
      <c r="J12" s="587">
        <v>0</v>
      </c>
      <c r="K12" s="588">
        <v>40</v>
      </c>
      <c r="L12" s="587">
        <v>4.5662100456621002E-2</v>
      </c>
    </row>
    <row r="13" spans="2:12" s="4" customFormat="1" x14ac:dyDescent="0.25">
      <c r="B13" s="585" t="s">
        <v>218</v>
      </c>
      <c r="C13" s="586">
        <v>0</v>
      </c>
      <c r="D13" s="587">
        <v>0</v>
      </c>
      <c r="E13" s="588">
        <v>0</v>
      </c>
      <c r="F13" s="587">
        <v>0</v>
      </c>
      <c r="G13" s="588">
        <v>0</v>
      </c>
      <c r="H13" s="587">
        <v>0</v>
      </c>
      <c r="I13" s="588">
        <v>0</v>
      </c>
      <c r="J13" s="587">
        <v>0</v>
      </c>
      <c r="K13" s="588">
        <v>0</v>
      </c>
      <c r="L13" s="587">
        <v>0</v>
      </c>
    </row>
    <row r="14" spans="2:12" s="4" customFormat="1" x14ac:dyDescent="0.25">
      <c r="B14" s="585" t="s">
        <v>219</v>
      </c>
      <c r="C14" s="586">
        <v>51</v>
      </c>
      <c r="D14" s="587">
        <v>3.8254686199059386E-4</v>
      </c>
      <c r="E14" s="588">
        <v>0</v>
      </c>
      <c r="F14" s="587">
        <v>0</v>
      </c>
      <c r="G14" s="588">
        <v>4</v>
      </c>
      <c r="H14" s="587">
        <v>8.0161927092727315E-5</v>
      </c>
      <c r="I14" s="588">
        <v>0</v>
      </c>
      <c r="J14" s="587">
        <v>0</v>
      </c>
      <c r="K14" s="588">
        <v>47</v>
      </c>
      <c r="L14" s="587">
        <v>5.3652968036529677E-2</v>
      </c>
    </row>
    <row r="15" spans="2:12" s="4" customFormat="1" x14ac:dyDescent="0.25">
      <c r="B15" s="585" t="s">
        <v>220</v>
      </c>
      <c r="C15" s="586">
        <v>217</v>
      </c>
      <c r="D15" s="587">
        <v>1.6276993931756639E-3</v>
      </c>
      <c r="E15" s="588">
        <v>46</v>
      </c>
      <c r="F15" s="587">
        <v>5.6105087267804214E-4</v>
      </c>
      <c r="G15" s="588">
        <v>28</v>
      </c>
      <c r="H15" s="587">
        <v>5.6113348964909114E-4</v>
      </c>
      <c r="I15" s="588">
        <v>108</v>
      </c>
      <c r="J15" s="587">
        <v>0.19529837251356238</v>
      </c>
      <c r="K15" s="588">
        <v>35</v>
      </c>
      <c r="L15" s="587">
        <v>3.9954337899543377E-2</v>
      </c>
    </row>
    <row r="16" spans="2:12" s="4" customFormat="1" x14ac:dyDescent="0.25">
      <c r="B16" s="585" t="s">
        <v>221</v>
      </c>
      <c r="C16" s="586">
        <v>1511</v>
      </c>
      <c r="D16" s="587">
        <v>1.1333888401329163E-2</v>
      </c>
      <c r="E16" s="588">
        <v>930</v>
      </c>
      <c r="F16" s="587">
        <v>1.1342985034577809E-2</v>
      </c>
      <c r="G16" s="588">
        <v>476</v>
      </c>
      <c r="H16" s="587">
        <v>9.5392693240345505E-3</v>
      </c>
      <c r="I16" s="588">
        <v>38</v>
      </c>
      <c r="J16" s="587">
        <v>6.8716094032549732E-2</v>
      </c>
      <c r="K16" s="588">
        <v>67</v>
      </c>
      <c r="L16" s="587">
        <v>7.6484018264840178E-2</v>
      </c>
    </row>
    <row r="17" spans="2:12" s="4" customFormat="1" x14ac:dyDescent="0.25">
      <c r="B17" s="585" t="s">
        <v>222</v>
      </c>
      <c r="C17" s="586">
        <v>16</v>
      </c>
      <c r="D17" s="587">
        <v>1.2001470180097062E-4</v>
      </c>
      <c r="E17" s="588">
        <v>0</v>
      </c>
      <c r="F17" s="587">
        <v>0</v>
      </c>
      <c r="G17" s="588">
        <v>12</v>
      </c>
      <c r="H17" s="587">
        <v>2.4048578127818193E-4</v>
      </c>
      <c r="I17" s="588">
        <v>0</v>
      </c>
      <c r="J17" s="587">
        <v>0</v>
      </c>
      <c r="K17" s="588">
        <v>4</v>
      </c>
      <c r="L17" s="587">
        <v>4.5662100456621002E-3</v>
      </c>
    </row>
    <row r="18" spans="2:12" s="4" customFormat="1" x14ac:dyDescent="0.25">
      <c r="B18" s="585" t="s">
        <v>223</v>
      </c>
      <c r="C18" s="586">
        <v>3137</v>
      </c>
      <c r="D18" s="587">
        <v>2.3530382471852802E-2</v>
      </c>
      <c r="E18" s="588">
        <v>2885</v>
      </c>
      <c r="F18" s="587">
        <v>3.5187647123394603E-2</v>
      </c>
      <c r="G18" s="588">
        <v>196</v>
      </c>
      <c r="H18" s="587">
        <v>3.9279344275436378E-3</v>
      </c>
      <c r="I18" s="588">
        <v>15</v>
      </c>
      <c r="J18" s="587">
        <v>2.7124773960216998E-2</v>
      </c>
      <c r="K18" s="588">
        <v>41</v>
      </c>
      <c r="L18" s="587">
        <v>4.6803652968036527E-2</v>
      </c>
    </row>
    <row r="19" spans="2:12" s="4" customFormat="1" x14ac:dyDescent="0.25">
      <c r="B19" s="585" t="s">
        <v>224</v>
      </c>
      <c r="C19" s="586">
        <v>102</v>
      </c>
      <c r="D19" s="587">
        <v>7.6509372398118772E-4</v>
      </c>
      <c r="E19" s="588">
        <v>0</v>
      </c>
      <c r="F19" s="587">
        <v>0</v>
      </c>
      <c r="G19" s="588">
        <v>22</v>
      </c>
      <c r="H19" s="587">
        <v>4.4089059901000023E-4</v>
      </c>
      <c r="I19" s="588">
        <v>65</v>
      </c>
      <c r="J19" s="587">
        <v>0.11754068716094032</v>
      </c>
      <c r="K19" s="588">
        <v>15</v>
      </c>
      <c r="L19" s="587">
        <v>1.7123287671232876E-2</v>
      </c>
    </row>
    <row r="20" spans="2:12" s="4" customFormat="1" x14ac:dyDescent="0.25">
      <c r="B20" s="585" t="s">
        <v>225</v>
      </c>
      <c r="C20" s="586">
        <v>141</v>
      </c>
      <c r="D20" s="587">
        <v>1.0576295596210535E-3</v>
      </c>
      <c r="E20" s="588">
        <v>28</v>
      </c>
      <c r="F20" s="587">
        <v>3.4150922684750393E-4</v>
      </c>
      <c r="G20" s="588">
        <v>4</v>
      </c>
      <c r="H20" s="587">
        <v>8.0161927092727315E-5</v>
      </c>
      <c r="I20" s="588">
        <v>0</v>
      </c>
      <c r="J20" s="587">
        <v>0</v>
      </c>
      <c r="K20" s="588">
        <v>109</v>
      </c>
      <c r="L20" s="587">
        <v>0.12442922374429223</v>
      </c>
    </row>
    <row r="21" spans="2:12" s="4" customFormat="1" x14ac:dyDescent="0.25">
      <c r="B21" s="585" t="s">
        <v>226</v>
      </c>
      <c r="C21" s="586">
        <v>964</v>
      </c>
      <c r="D21" s="587">
        <v>7.2308857835084797E-3</v>
      </c>
      <c r="E21" s="588">
        <v>680</v>
      </c>
      <c r="F21" s="587">
        <v>8.2937955091536668E-3</v>
      </c>
      <c r="G21" s="588">
        <v>209</v>
      </c>
      <c r="H21" s="587">
        <v>4.1884606905950019E-3</v>
      </c>
      <c r="I21" s="588">
        <v>22</v>
      </c>
      <c r="J21" s="587">
        <v>3.9783001808318265E-2</v>
      </c>
      <c r="K21" s="588">
        <v>53</v>
      </c>
      <c r="L21" s="587">
        <v>6.0502283105022828E-2</v>
      </c>
    </row>
    <row r="22" spans="2:12" s="4" customFormat="1" x14ac:dyDescent="0.25">
      <c r="B22" s="585" t="s">
        <v>227</v>
      </c>
      <c r="C22" s="586">
        <v>26</v>
      </c>
      <c r="D22" s="587">
        <v>1.9502389042657726E-4</v>
      </c>
      <c r="E22" s="588">
        <v>0</v>
      </c>
      <c r="F22" s="587">
        <v>0</v>
      </c>
      <c r="G22" s="588">
        <v>0</v>
      </c>
      <c r="H22" s="587">
        <v>0</v>
      </c>
      <c r="I22" s="588">
        <v>0</v>
      </c>
      <c r="J22" s="587">
        <v>0</v>
      </c>
      <c r="K22" s="588">
        <v>26</v>
      </c>
      <c r="L22" s="587">
        <v>2.9680365296803651E-2</v>
      </c>
    </row>
    <row r="23" spans="2:12" s="4" customFormat="1" x14ac:dyDescent="0.25">
      <c r="B23" s="585" t="s">
        <v>228</v>
      </c>
      <c r="C23" s="586">
        <v>182</v>
      </c>
      <c r="D23" s="587">
        <v>1.3651672329860409E-3</v>
      </c>
      <c r="E23" s="588">
        <v>81</v>
      </c>
      <c r="F23" s="587">
        <v>9.879374062374221E-4</v>
      </c>
      <c r="G23" s="588">
        <v>38</v>
      </c>
      <c r="H23" s="587">
        <v>7.6153830738090943E-4</v>
      </c>
      <c r="I23" s="588">
        <v>28</v>
      </c>
      <c r="J23" s="587">
        <v>5.0632911392405063E-2</v>
      </c>
      <c r="K23" s="588">
        <v>35</v>
      </c>
      <c r="L23" s="587">
        <v>3.9954337899543377E-2</v>
      </c>
    </row>
    <row r="24" spans="2:12" s="4" customFormat="1" x14ac:dyDescent="0.25">
      <c r="B24" s="585" t="s">
        <v>90</v>
      </c>
      <c r="C24" s="586">
        <v>21378</v>
      </c>
      <c r="D24" s="587">
        <v>0.16035464344382186</v>
      </c>
      <c r="E24" s="588">
        <v>15625</v>
      </c>
      <c r="F24" s="587">
        <v>0.19057434533900888</v>
      </c>
      <c r="G24" s="588">
        <v>5753</v>
      </c>
      <c r="H24" s="587">
        <v>0.11529289164111506</v>
      </c>
      <c r="I24" s="588">
        <v>0</v>
      </c>
      <c r="J24" s="587">
        <v>0</v>
      </c>
      <c r="K24" s="588">
        <v>0</v>
      </c>
      <c r="L24" s="587">
        <v>0</v>
      </c>
    </row>
    <row r="25" spans="2:12" s="4" customFormat="1" x14ac:dyDescent="0.25">
      <c r="B25" s="585" t="s">
        <v>229</v>
      </c>
      <c r="C25" s="586">
        <v>1910</v>
      </c>
      <c r="D25" s="587">
        <v>1.4326755027490867E-2</v>
      </c>
      <c r="E25" s="588">
        <v>1355</v>
      </c>
      <c r="F25" s="587">
        <v>1.6526607227798851E-2</v>
      </c>
      <c r="G25" s="588">
        <v>342</v>
      </c>
      <c r="H25" s="587">
        <v>6.8538447664281852E-3</v>
      </c>
      <c r="I25" s="588">
        <v>90</v>
      </c>
      <c r="J25" s="587">
        <v>0.16274864376130199</v>
      </c>
      <c r="K25" s="588">
        <v>123</v>
      </c>
      <c r="L25" s="587">
        <v>0.1404109589041096</v>
      </c>
    </row>
    <row r="26" spans="2:12" s="4" customFormat="1" x14ac:dyDescent="0.25">
      <c r="B26" s="585" t="s">
        <v>230</v>
      </c>
      <c r="C26" s="586">
        <v>84</v>
      </c>
      <c r="D26" s="587">
        <v>6.3007718445509577E-4</v>
      </c>
      <c r="E26" s="588">
        <v>21</v>
      </c>
      <c r="F26" s="587">
        <v>2.5613192013562795E-4</v>
      </c>
      <c r="G26" s="588">
        <v>14</v>
      </c>
      <c r="H26" s="587">
        <v>2.8056674482454557E-4</v>
      </c>
      <c r="I26" s="588">
        <v>20</v>
      </c>
      <c r="J26" s="587">
        <v>3.6166365280289332E-2</v>
      </c>
      <c r="K26" s="588">
        <v>29</v>
      </c>
      <c r="L26" s="587">
        <v>3.3105022831050226E-2</v>
      </c>
    </row>
    <row r="27" spans="2:12" s="4" customFormat="1" x14ac:dyDescent="0.25">
      <c r="B27" s="585" t="s">
        <v>231</v>
      </c>
      <c r="C27" s="586">
        <v>47</v>
      </c>
      <c r="D27" s="587">
        <v>3.5254318654035117E-4</v>
      </c>
      <c r="E27" s="588">
        <v>0</v>
      </c>
      <c r="F27" s="587">
        <v>0</v>
      </c>
      <c r="G27" s="588">
        <v>18</v>
      </c>
      <c r="H27" s="587">
        <v>3.607286719172729E-4</v>
      </c>
      <c r="I27" s="588">
        <v>16</v>
      </c>
      <c r="J27" s="587">
        <v>2.8933092224231464E-2</v>
      </c>
      <c r="K27" s="588">
        <v>13</v>
      </c>
      <c r="L27" s="587">
        <v>1.4840182648401826E-2</v>
      </c>
    </row>
    <row r="28" spans="2:12" s="4" customFormat="1" x14ac:dyDescent="0.25">
      <c r="B28" s="585" t="s">
        <v>232</v>
      </c>
      <c r="C28" s="586">
        <v>4635</v>
      </c>
      <c r="D28" s="587">
        <v>3.4766758927968676E-2</v>
      </c>
      <c r="E28" s="588">
        <v>1702</v>
      </c>
      <c r="F28" s="587">
        <v>2.0758882289087562E-2</v>
      </c>
      <c r="G28" s="588">
        <v>2873</v>
      </c>
      <c r="H28" s="587">
        <v>5.7576304134351393E-2</v>
      </c>
      <c r="I28" s="588">
        <v>32</v>
      </c>
      <c r="J28" s="587">
        <v>5.7866184448462928E-2</v>
      </c>
      <c r="K28" s="588">
        <v>28</v>
      </c>
      <c r="L28" s="587">
        <v>3.1963470319634701E-2</v>
      </c>
    </row>
    <row r="29" spans="2:12" s="4" customFormat="1" x14ac:dyDescent="0.25">
      <c r="B29" s="585" t="s">
        <v>233</v>
      </c>
      <c r="C29" s="586">
        <v>2890</v>
      </c>
      <c r="D29" s="587">
        <v>2.1677655512800317E-2</v>
      </c>
      <c r="E29" s="588">
        <v>2832</v>
      </c>
      <c r="F29" s="587">
        <v>3.4541218944004685E-2</v>
      </c>
      <c r="G29" s="588">
        <v>50</v>
      </c>
      <c r="H29" s="587">
        <v>1.0020240886590914E-3</v>
      </c>
      <c r="I29" s="588">
        <v>0</v>
      </c>
      <c r="J29" s="587">
        <v>0</v>
      </c>
      <c r="K29" s="588">
        <v>8</v>
      </c>
      <c r="L29" s="587">
        <v>9.1324200913242004E-3</v>
      </c>
    </row>
    <row r="30" spans="2:12" s="4" customFormat="1" x14ac:dyDescent="0.25">
      <c r="B30" s="585" t="s">
        <v>234</v>
      </c>
      <c r="C30" s="586">
        <v>836</v>
      </c>
      <c r="D30" s="587">
        <v>6.2707681691007147E-3</v>
      </c>
      <c r="E30" s="588">
        <v>804</v>
      </c>
      <c r="F30" s="587">
        <v>9.8061935137640412E-3</v>
      </c>
      <c r="G30" s="588">
        <v>32</v>
      </c>
      <c r="H30" s="587">
        <v>6.4129541674181852E-4</v>
      </c>
      <c r="I30" s="588">
        <v>0</v>
      </c>
      <c r="J30" s="587">
        <v>0</v>
      </c>
      <c r="K30" s="588">
        <v>0</v>
      </c>
      <c r="L30" s="587">
        <v>0</v>
      </c>
    </row>
    <row r="31" spans="2:12" s="4" customFormat="1" x14ac:dyDescent="0.25">
      <c r="B31" s="585" t="s">
        <v>235</v>
      </c>
      <c r="C31" s="586">
        <v>7507</v>
      </c>
      <c r="D31" s="587">
        <v>5.6309397901242904E-2</v>
      </c>
      <c r="E31" s="588">
        <v>4459</v>
      </c>
      <c r="F31" s="587">
        <v>5.4385344375465001E-2</v>
      </c>
      <c r="G31" s="588">
        <v>3048</v>
      </c>
      <c r="H31" s="587">
        <v>6.1083388444658208E-2</v>
      </c>
      <c r="I31" s="588">
        <v>0</v>
      </c>
      <c r="J31" s="587">
        <v>0</v>
      </c>
      <c r="K31" s="588">
        <v>0</v>
      </c>
      <c r="L31" s="587">
        <v>0</v>
      </c>
    </row>
    <row r="32" spans="2:12" s="4" customFormat="1" x14ac:dyDescent="0.25">
      <c r="B32" s="585" t="s">
        <v>236</v>
      </c>
      <c r="C32" s="586">
        <v>24</v>
      </c>
      <c r="D32" s="587">
        <v>1.8002205270145592E-4</v>
      </c>
      <c r="E32" s="588">
        <v>14</v>
      </c>
      <c r="F32" s="587">
        <v>1.7075461342375196E-4</v>
      </c>
      <c r="G32" s="588">
        <v>6</v>
      </c>
      <c r="H32" s="587">
        <v>1.2024289063909097E-4</v>
      </c>
      <c r="I32" s="588">
        <v>0</v>
      </c>
      <c r="J32" s="587">
        <v>0</v>
      </c>
      <c r="K32" s="588">
        <v>4</v>
      </c>
      <c r="L32" s="587">
        <v>4.5662100456621002E-3</v>
      </c>
    </row>
    <row r="33" spans="2:12" s="4" customFormat="1" x14ac:dyDescent="0.25">
      <c r="B33" s="585" t="s">
        <v>237</v>
      </c>
      <c r="C33" s="586">
        <v>143</v>
      </c>
      <c r="D33" s="587">
        <v>1.0726313973461749E-3</v>
      </c>
      <c r="E33" s="588">
        <v>98</v>
      </c>
      <c r="F33" s="587">
        <v>1.1952822939662639E-3</v>
      </c>
      <c r="G33" s="588">
        <v>10</v>
      </c>
      <c r="H33" s="587">
        <v>2.0040481773181827E-4</v>
      </c>
      <c r="I33" s="588">
        <v>24</v>
      </c>
      <c r="J33" s="587">
        <v>4.3399638336347197E-2</v>
      </c>
      <c r="K33" s="588">
        <v>11</v>
      </c>
      <c r="L33" s="587">
        <v>1.2557077625570776E-2</v>
      </c>
    </row>
    <row r="34" spans="2:12" s="4" customFormat="1" x14ac:dyDescent="0.25">
      <c r="B34" s="585" t="s">
        <v>238</v>
      </c>
      <c r="C34" s="586">
        <v>312</v>
      </c>
      <c r="D34" s="587">
        <v>2.3402866851189269E-3</v>
      </c>
      <c r="E34" s="588">
        <v>0</v>
      </c>
      <c r="F34" s="587">
        <v>0</v>
      </c>
      <c r="G34" s="588">
        <v>278</v>
      </c>
      <c r="H34" s="587">
        <v>5.571253932944548E-3</v>
      </c>
      <c r="I34" s="588">
        <v>0</v>
      </c>
      <c r="J34" s="587">
        <v>0</v>
      </c>
      <c r="K34" s="588">
        <v>34</v>
      </c>
      <c r="L34" s="587">
        <v>3.8812785388127852E-2</v>
      </c>
    </row>
    <row r="35" spans="2:12" s="4" customFormat="1" x14ac:dyDescent="0.25">
      <c r="B35" s="585" t="s">
        <v>239</v>
      </c>
      <c r="C35" s="586">
        <v>33</v>
      </c>
      <c r="D35" s="587">
        <v>2.4753032246450192E-4</v>
      </c>
      <c r="E35" s="588">
        <v>0</v>
      </c>
      <c r="F35" s="587">
        <v>0</v>
      </c>
      <c r="G35" s="588">
        <v>0</v>
      </c>
      <c r="H35" s="587">
        <v>0</v>
      </c>
      <c r="I35" s="588">
        <v>21</v>
      </c>
      <c r="J35" s="587">
        <v>3.7974683544303799E-2</v>
      </c>
      <c r="K35" s="588">
        <v>12</v>
      </c>
      <c r="L35" s="587">
        <v>1.3698630136986301E-2</v>
      </c>
    </row>
    <row r="36" spans="2:12" s="4" customFormat="1" x14ac:dyDescent="0.25">
      <c r="B36" s="585" t="s">
        <v>240</v>
      </c>
      <c r="C36" s="586">
        <v>16</v>
      </c>
      <c r="D36" s="587">
        <v>1.2001470180097062E-4</v>
      </c>
      <c r="E36" s="588">
        <v>0</v>
      </c>
      <c r="F36" s="587">
        <v>0</v>
      </c>
      <c r="G36" s="588">
        <v>7</v>
      </c>
      <c r="H36" s="587">
        <v>1.4028337241227278E-4</v>
      </c>
      <c r="I36" s="588">
        <v>0</v>
      </c>
      <c r="J36" s="587">
        <v>0</v>
      </c>
      <c r="K36" s="588">
        <v>9</v>
      </c>
      <c r="L36" s="587">
        <v>1.0273972602739725E-2</v>
      </c>
    </row>
    <row r="37" spans="2:12" s="4" customFormat="1" x14ac:dyDescent="0.25">
      <c r="B37" s="585" t="s">
        <v>241</v>
      </c>
      <c r="C37" s="586">
        <v>12</v>
      </c>
      <c r="D37" s="587">
        <v>9.0011026350727958E-5</v>
      </c>
      <c r="E37" s="588">
        <v>0</v>
      </c>
      <c r="F37" s="587">
        <v>0</v>
      </c>
      <c r="G37" s="588">
        <v>0</v>
      </c>
      <c r="H37" s="587">
        <v>0</v>
      </c>
      <c r="I37" s="588">
        <v>0</v>
      </c>
      <c r="J37" s="587">
        <v>0</v>
      </c>
      <c r="K37" s="588">
        <v>12</v>
      </c>
      <c r="L37" s="587">
        <v>1.3698630136986301E-2</v>
      </c>
    </row>
    <row r="38" spans="2:12" s="4" customFormat="1" x14ac:dyDescent="0.25">
      <c r="B38" s="585" t="s">
        <v>242</v>
      </c>
      <c r="C38" s="586">
        <v>171</v>
      </c>
      <c r="D38" s="587">
        <v>1.2826571254978736E-3</v>
      </c>
      <c r="E38" s="588">
        <v>119</v>
      </c>
      <c r="F38" s="587">
        <v>1.4514142141018916E-3</v>
      </c>
      <c r="G38" s="588">
        <v>6</v>
      </c>
      <c r="H38" s="587">
        <v>1.2024289063909097E-4</v>
      </c>
      <c r="I38" s="588">
        <v>40</v>
      </c>
      <c r="J38" s="587">
        <v>7.2332730560578665E-2</v>
      </c>
      <c r="K38" s="588">
        <v>6</v>
      </c>
      <c r="L38" s="587">
        <v>6.8493150684931503E-3</v>
      </c>
    </row>
    <row r="39" spans="2:12" s="4" customFormat="1" ht="6" customHeight="1" x14ac:dyDescent="0.25">
      <c r="B39" s="561"/>
      <c r="C39" s="561"/>
      <c r="D39" s="561"/>
      <c r="E39" s="561"/>
      <c r="F39" s="561"/>
      <c r="G39" s="561"/>
      <c r="H39" s="561"/>
      <c r="I39" s="561"/>
      <c r="J39" s="561"/>
      <c r="K39" s="561"/>
      <c r="L39" s="589"/>
    </row>
    <row r="40" spans="2:12" s="4" customFormat="1" ht="29.25" customHeight="1" x14ac:dyDescent="0.25">
      <c r="B40" s="689" t="s">
        <v>196</v>
      </c>
      <c r="C40" s="689"/>
      <c r="D40" s="689"/>
      <c r="E40" s="689"/>
      <c r="F40" s="689"/>
      <c r="G40" s="689"/>
      <c r="H40" s="689"/>
      <c r="I40" s="689"/>
      <c r="J40" s="689"/>
      <c r="K40" s="689"/>
      <c r="L40" s="689"/>
    </row>
    <row r="41" spans="2:12" s="4" customFormat="1" x14ac:dyDescent="0.25"/>
    <row r="42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1"/>
  <sheetViews>
    <sheetView showGridLines="0" topLeftCell="A4" workbookViewId="0"/>
  </sheetViews>
  <sheetFormatPr baseColWidth="10" defaultRowHeight="15" x14ac:dyDescent="0.25"/>
  <cols>
    <col min="1" max="1" width="17.7109375" customWidth="1"/>
    <col min="2" max="2" width="18.8554687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701" t="s">
        <v>317</v>
      </c>
      <c r="C3" s="701"/>
      <c r="D3" s="701"/>
    </row>
    <row r="4" spans="2:4" s="4" customFormat="1" ht="16.5" customHeight="1" thickBot="1" x14ac:dyDescent="0.3">
      <c r="B4" s="702" t="s">
        <v>318</v>
      </c>
      <c r="C4" s="702"/>
      <c r="D4" s="702"/>
    </row>
    <row r="5" spans="2:4" ht="6" customHeight="1" x14ac:dyDescent="0.25">
      <c r="B5" s="590"/>
      <c r="C5" s="590"/>
      <c r="D5" s="590"/>
    </row>
    <row r="6" spans="2:4" s="4" customFormat="1" x14ac:dyDescent="0.25">
      <c r="B6" s="591"/>
      <c r="C6" s="579" t="s">
        <v>184</v>
      </c>
      <c r="D6" s="580" t="s">
        <v>213</v>
      </c>
    </row>
    <row r="7" spans="2:4" s="584" customFormat="1" ht="15.75" x14ac:dyDescent="0.25">
      <c r="B7" s="581" t="s">
        <v>118</v>
      </c>
      <c r="C7" s="582">
        <v>46634</v>
      </c>
      <c r="D7" s="583">
        <v>1</v>
      </c>
    </row>
    <row r="8" spans="2:4" s="4" customFormat="1" x14ac:dyDescent="0.25">
      <c r="B8" s="592" t="s">
        <v>192</v>
      </c>
      <c r="C8" s="593">
        <v>33179</v>
      </c>
      <c r="D8" s="594">
        <v>0.71147660505210786</v>
      </c>
    </row>
    <row r="9" spans="2:4" s="4" customFormat="1" x14ac:dyDescent="0.25">
      <c r="B9" s="595" t="s">
        <v>129</v>
      </c>
      <c r="C9" s="588">
        <v>477</v>
      </c>
      <c r="D9" s="587">
        <v>1.0228588583436978E-2</v>
      </c>
    </row>
    <row r="10" spans="2:4" s="4" customFormat="1" x14ac:dyDescent="0.25">
      <c r="B10" s="595" t="s">
        <v>128</v>
      </c>
      <c r="C10" s="588">
        <v>1155</v>
      </c>
      <c r="D10" s="587">
        <v>2.4767337135995198E-2</v>
      </c>
    </row>
    <row r="11" spans="2:4" s="4" customFormat="1" x14ac:dyDescent="0.25">
      <c r="B11" s="595" t="s">
        <v>127</v>
      </c>
      <c r="C11" s="588">
        <v>7428</v>
      </c>
      <c r="D11" s="587">
        <v>0.1592829266200626</v>
      </c>
    </row>
    <row r="12" spans="2:4" s="4" customFormat="1" x14ac:dyDescent="0.25">
      <c r="B12" s="595" t="s">
        <v>126</v>
      </c>
      <c r="C12" s="588">
        <v>18241</v>
      </c>
      <c r="D12" s="587">
        <v>0.39115237809323672</v>
      </c>
    </row>
    <row r="13" spans="2:4" s="4" customFormat="1" x14ac:dyDescent="0.25">
      <c r="B13" s="595" t="s">
        <v>125</v>
      </c>
      <c r="C13" s="588">
        <v>3932</v>
      </c>
      <c r="D13" s="587">
        <v>8.4316164172063307E-2</v>
      </c>
    </row>
    <row r="14" spans="2:4" s="4" customFormat="1" x14ac:dyDescent="0.25">
      <c r="B14" s="595" t="s">
        <v>200</v>
      </c>
      <c r="C14" s="588">
        <v>1606</v>
      </c>
      <c r="D14" s="587">
        <v>3.4438392589098081E-2</v>
      </c>
    </row>
    <row r="15" spans="2:4" s="4" customFormat="1" x14ac:dyDescent="0.25">
      <c r="B15" s="595" t="s">
        <v>201</v>
      </c>
      <c r="C15" s="588">
        <v>340</v>
      </c>
      <c r="D15" s="587">
        <v>7.2908178582150361E-3</v>
      </c>
    </row>
    <row r="16" spans="2:4" s="4" customFormat="1" ht="25.5" x14ac:dyDescent="0.25">
      <c r="B16" s="596" t="s">
        <v>202</v>
      </c>
      <c r="C16" s="588">
        <v>0</v>
      </c>
      <c r="D16" s="587">
        <v>0</v>
      </c>
    </row>
    <row r="17" spans="2:6" s="4" customFormat="1" x14ac:dyDescent="0.25">
      <c r="B17" s="592" t="s">
        <v>193</v>
      </c>
      <c r="C17" s="593">
        <v>13419</v>
      </c>
      <c r="D17" s="597">
        <v>0.28775142599819875</v>
      </c>
    </row>
    <row r="18" spans="2:6" s="4" customFormat="1" x14ac:dyDescent="0.25">
      <c r="B18" s="595" t="s">
        <v>204</v>
      </c>
      <c r="C18" s="588">
        <v>1041</v>
      </c>
      <c r="D18" s="587">
        <v>2.2322768795299566E-2</v>
      </c>
    </row>
    <row r="19" spans="2:6" s="4" customFormat="1" x14ac:dyDescent="0.25">
      <c r="B19" s="595" t="s">
        <v>205</v>
      </c>
      <c r="C19" s="588">
        <v>5484</v>
      </c>
      <c r="D19" s="587">
        <v>0.11759660333662135</v>
      </c>
    </row>
    <row r="20" spans="2:6" s="4" customFormat="1" x14ac:dyDescent="0.25">
      <c r="B20" s="595" t="s">
        <v>206</v>
      </c>
      <c r="C20" s="588">
        <v>5080</v>
      </c>
      <c r="D20" s="587">
        <v>0.10893339623450701</v>
      </c>
    </row>
    <row r="21" spans="2:6" s="4" customFormat="1" x14ac:dyDescent="0.25">
      <c r="B21" s="595" t="s">
        <v>207</v>
      </c>
      <c r="C21" s="588">
        <v>0</v>
      </c>
      <c r="D21" s="587">
        <v>0</v>
      </c>
      <c r="F21" s="1" t="s">
        <v>319</v>
      </c>
    </row>
    <row r="22" spans="2:6" s="4" customFormat="1" x14ac:dyDescent="0.25">
      <c r="B22" s="595" t="s">
        <v>127</v>
      </c>
      <c r="C22" s="588">
        <v>1236</v>
      </c>
      <c r="D22" s="587">
        <v>2.6504267272805249E-2</v>
      </c>
    </row>
    <row r="23" spans="2:6" s="4" customFormat="1" x14ac:dyDescent="0.25">
      <c r="B23" s="595" t="s">
        <v>126</v>
      </c>
      <c r="C23" s="588">
        <v>216</v>
      </c>
      <c r="D23" s="587">
        <v>4.6318136981601411E-3</v>
      </c>
    </row>
    <row r="24" spans="2:6" s="4" customFormat="1" x14ac:dyDescent="0.25">
      <c r="B24" s="595" t="s">
        <v>125</v>
      </c>
      <c r="C24" s="588">
        <v>330</v>
      </c>
      <c r="D24" s="587">
        <v>7.0763820388557701E-3</v>
      </c>
    </row>
    <row r="25" spans="2:6" s="4" customFormat="1" ht="25.5" x14ac:dyDescent="0.25">
      <c r="B25" s="596" t="s">
        <v>202</v>
      </c>
      <c r="C25" s="588">
        <v>4</v>
      </c>
      <c r="D25" s="587">
        <v>8.5774327743706315E-5</v>
      </c>
    </row>
    <row r="26" spans="2:6" s="4" customFormat="1" x14ac:dyDescent="0.25">
      <c r="B26" s="592" t="s">
        <v>243</v>
      </c>
      <c r="C26" s="593">
        <v>22</v>
      </c>
      <c r="D26" s="594">
        <v>4.7175880259038469E-4</v>
      </c>
    </row>
    <row r="27" spans="2:6" s="4" customFormat="1" x14ac:dyDescent="0.25">
      <c r="B27" s="595" t="s">
        <v>209</v>
      </c>
      <c r="C27" s="588">
        <v>22</v>
      </c>
      <c r="D27" s="587">
        <v>4.7175880259038469E-4</v>
      </c>
    </row>
    <row r="28" spans="2:6" s="4" customFormat="1" x14ac:dyDescent="0.25">
      <c r="B28" s="595" t="s">
        <v>210</v>
      </c>
      <c r="C28" s="588">
        <v>0</v>
      </c>
      <c r="D28" s="587">
        <v>0</v>
      </c>
    </row>
    <row r="29" spans="2:6" s="4" customFormat="1" x14ac:dyDescent="0.25">
      <c r="B29" s="595" t="s">
        <v>211</v>
      </c>
      <c r="C29" s="588">
        <v>0</v>
      </c>
      <c r="D29" s="587">
        <v>0</v>
      </c>
    </row>
    <row r="30" spans="2:6" s="4" customFormat="1" x14ac:dyDescent="0.25">
      <c r="B30" s="592" t="s">
        <v>244</v>
      </c>
      <c r="C30" s="593">
        <v>14</v>
      </c>
      <c r="D30" s="594">
        <v>3.0021014710297208E-4</v>
      </c>
    </row>
    <row r="31" spans="2:6" s="4" customFormat="1" ht="6" customHeight="1" x14ac:dyDescent="0.25">
      <c r="B31" s="561"/>
      <c r="C31" s="561"/>
      <c r="D31" s="561"/>
    </row>
    <row r="32" spans="2:6" s="4" customFormat="1" ht="40.5" customHeight="1" x14ac:dyDescent="0.25">
      <c r="B32" s="689" t="s">
        <v>245</v>
      </c>
      <c r="C32" s="689"/>
      <c r="D32" s="689"/>
    </row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x14ac:dyDescent="0.25"/>
    <row r="40" s="4" customFormat="1" x14ac:dyDescent="0.25"/>
    <row r="41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29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7" width="14.7109375" style="551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688" t="s">
        <v>320</v>
      </c>
      <c r="C3" s="688"/>
      <c r="D3" s="688"/>
      <c r="E3" s="688"/>
      <c r="F3" s="688"/>
      <c r="G3" s="688"/>
    </row>
    <row r="4" spans="2:7" s="4" customFormat="1" ht="6" customHeight="1" x14ac:dyDescent="0.25">
      <c r="B4" s="598"/>
      <c r="C4" s="303"/>
      <c r="D4" s="564"/>
      <c r="E4" s="564"/>
      <c r="F4" s="564"/>
      <c r="G4" s="564"/>
    </row>
    <row r="5" spans="2:7" s="4" customFormat="1" x14ac:dyDescent="0.25">
      <c r="B5" s="218"/>
      <c r="C5" s="554" t="s">
        <v>118</v>
      </c>
      <c r="D5" s="554" t="s">
        <v>192</v>
      </c>
      <c r="E5" s="554" t="s">
        <v>193</v>
      </c>
      <c r="F5" s="554" t="s">
        <v>194</v>
      </c>
      <c r="G5" s="554" t="s">
        <v>195</v>
      </c>
    </row>
    <row r="6" spans="2:7" ht="15.75" x14ac:dyDescent="0.25">
      <c r="B6" s="555">
        <v>2015</v>
      </c>
      <c r="C6" s="556">
        <v>125</v>
      </c>
      <c r="D6" s="556">
        <v>62</v>
      </c>
      <c r="E6" s="556">
        <v>59</v>
      </c>
      <c r="F6" s="556">
        <v>1</v>
      </c>
      <c r="G6" s="556">
        <v>3</v>
      </c>
    </row>
    <row r="7" spans="2:7" s="4" customFormat="1" x14ac:dyDescent="0.25">
      <c r="B7" s="559">
        <v>2014</v>
      </c>
      <c r="C7" s="560">
        <v>116</v>
      </c>
      <c r="D7" s="560">
        <v>63</v>
      </c>
      <c r="E7" s="560">
        <v>49</v>
      </c>
      <c r="F7" s="560">
        <v>1</v>
      </c>
      <c r="G7" s="560">
        <v>3</v>
      </c>
    </row>
    <row r="8" spans="2:7" s="4" customFormat="1" x14ac:dyDescent="0.25">
      <c r="B8" s="559">
        <v>2013</v>
      </c>
      <c r="C8" s="560">
        <v>115</v>
      </c>
      <c r="D8" s="560">
        <v>62</v>
      </c>
      <c r="E8" s="560">
        <v>49</v>
      </c>
      <c r="F8" s="560">
        <v>1</v>
      </c>
      <c r="G8" s="560">
        <v>3</v>
      </c>
    </row>
    <row r="9" spans="2:7" s="4" customFormat="1" x14ac:dyDescent="0.25">
      <c r="B9" s="559">
        <v>2012</v>
      </c>
      <c r="C9" s="560">
        <v>115</v>
      </c>
      <c r="D9" s="560">
        <v>62</v>
      </c>
      <c r="E9" s="560">
        <v>49</v>
      </c>
      <c r="F9" s="560">
        <v>1</v>
      </c>
      <c r="G9" s="560">
        <v>3</v>
      </c>
    </row>
    <row r="10" spans="2:7" s="4" customFormat="1" x14ac:dyDescent="0.25">
      <c r="B10" s="559">
        <v>2011</v>
      </c>
      <c r="C10" s="560">
        <v>112</v>
      </c>
      <c r="D10" s="560">
        <v>61</v>
      </c>
      <c r="E10" s="560">
        <v>47</v>
      </c>
      <c r="F10" s="560">
        <v>1</v>
      </c>
      <c r="G10" s="560">
        <v>3</v>
      </c>
    </row>
    <row r="11" spans="2:7" s="4" customFormat="1" x14ac:dyDescent="0.25">
      <c r="B11" s="559">
        <v>2010</v>
      </c>
      <c r="C11" s="560">
        <v>113</v>
      </c>
      <c r="D11" s="560">
        <v>61</v>
      </c>
      <c r="E11" s="560">
        <v>48</v>
      </c>
      <c r="F11" s="560">
        <v>1</v>
      </c>
      <c r="G11" s="560">
        <v>3</v>
      </c>
    </row>
    <row r="12" spans="2:7" s="4" customFormat="1" x14ac:dyDescent="0.25">
      <c r="B12" s="559">
        <v>2009</v>
      </c>
      <c r="C12" s="560">
        <v>114</v>
      </c>
      <c r="D12" s="560">
        <v>61</v>
      </c>
      <c r="E12" s="560">
        <v>49</v>
      </c>
      <c r="F12" s="560">
        <v>1</v>
      </c>
      <c r="G12" s="560">
        <v>3</v>
      </c>
    </row>
    <row r="13" spans="2:7" s="4" customFormat="1" x14ac:dyDescent="0.25">
      <c r="B13" s="559">
        <v>2008</v>
      </c>
      <c r="C13" s="560">
        <v>112</v>
      </c>
      <c r="D13" s="560">
        <v>59</v>
      </c>
      <c r="E13" s="560">
        <v>49</v>
      </c>
      <c r="F13" s="560">
        <v>1</v>
      </c>
      <c r="G13" s="560">
        <v>3</v>
      </c>
    </row>
    <row r="14" spans="2:7" s="4" customFormat="1" x14ac:dyDescent="0.25">
      <c r="B14" s="559">
        <v>2007</v>
      </c>
      <c r="C14" s="560">
        <v>113</v>
      </c>
      <c r="D14" s="560">
        <v>59</v>
      </c>
      <c r="E14" s="560">
        <v>51</v>
      </c>
      <c r="F14" s="560">
        <v>1</v>
      </c>
      <c r="G14" s="560">
        <v>2</v>
      </c>
    </row>
    <row r="15" spans="2:7" s="4" customFormat="1" x14ac:dyDescent="0.25">
      <c r="B15" s="559">
        <v>2006</v>
      </c>
      <c r="C15" s="560">
        <v>108</v>
      </c>
      <c r="D15" s="560">
        <v>55</v>
      </c>
      <c r="E15" s="560">
        <v>50</v>
      </c>
      <c r="F15" s="560">
        <v>1</v>
      </c>
      <c r="G15" s="560">
        <v>2</v>
      </c>
    </row>
    <row r="16" spans="2:7" s="4" customFormat="1" x14ac:dyDescent="0.25">
      <c r="B16" s="559">
        <v>2005</v>
      </c>
      <c r="C16" s="560">
        <v>109</v>
      </c>
      <c r="D16" s="560">
        <v>55</v>
      </c>
      <c r="E16" s="560">
        <v>51</v>
      </c>
      <c r="F16" s="560">
        <v>1</v>
      </c>
      <c r="G16" s="560">
        <v>2</v>
      </c>
    </row>
    <row r="17" spans="2:12" s="4" customFormat="1" x14ac:dyDescent="0.25">
      <c r="B17" s="559">
        <v>2004</v>
      </c>
      <c r="C17" s="560">
        <v>113</v>
      </c>
      <c r="D17" s="560">
        <v>54</v>
      </c>
      <c r="E17" s="560">
        <v>56</v>
      </c>
      <c r="F17" s="560">
        <v>1</v>
      </c>
      <c r="G17" s="560">
        <v>2</v>
      </c>
    </row>
    <row r="18" spans="2:12" s="4" customFormat="1" x14ac:dyDescent="0.25">
      <c r="B18" s="559">
        <v>2003</v>
      </c>
      <c r="C18" s="560">
        <v>114</v>
      </c>
      <c r="D18" s="560">
        <v>50</v>
      </c>
      <c r="E18" s="560">
        <v>61</v>
      </c>
      <c r="F18" s="560">
        <v>1</v>
      </c>
      <c r="G18" s="560">
        <v>2</v>
      </c>
    </row>
    <row r="19" spans="2:12" s="4" customFormat="1" x14ac:dyDescent="0.25">
      <c r="B19" s="559">
        <v>2002</v>
      </c>
      <c r="C19" s="560">
        <v>109</v>
      </c>
      <c r="D19" s="560">
        <v>47</v>
      </c>
      <c r="E19" s="560">
        <v>59</v>
      </c>
      <c r="F19" s="560">
        <v>1</v>
      </c>
      <c r="G19" s="560">
        <v>2</v>
      </c>
    </row>
    <row r="20" spans="2:12" s="4" customFormat="1" x14ac:dyDescent="0.25">
      <c r="B20" s="559">
        <v>2001</v>
      </c>
      <c r="C20" s="560">
        <v>109</v>
      </c>
      <c r="D20" s="560">
        <v>40</v>
      </c>
      <c r="E20" s="560">
        <v>67</v>
      </c>
      <c r="F20" s="560">
        <v>0</v>
      </c>
      <c r="G20" s="560">
        <v>2</v>
      </c>
    </row>
    <row r="21" spans="2:12" s="4" customFormat="1" x14ac:dyDescent="0.25">
      <c r="B21" s="559">
        <v>2000</v>
      </c>
      <c r="C21" s="560">
        <v>113</v>
      </c>
      <c r="D21" s="560">
        <v>38</v>
      </c>
      <c r="E21" s="560">
        <v>75</v>
      </c>
      <c r="F21" s="560">
        <v>0</v>
      </c>
      <c r="G21" s="560">
        <v>0</v>
      </c>
    </row>
    <row r="22" spans="2:12" s="4" customFormat="1" x14ac:dyDescent="0.25">
      <c r="B22" s="559">
        <v>1999</v>
      </c>
      <c r="C22" s="560">
        <v>114</v>
      </c>
      <c r="D22" s="560">
        <v>34</v>
      </c>
      <c r="E22" s="560">
        <v>80</v>
      </c>
      <c r="F22" s="560">
        <v>0</v>
      </c>
      <c r="G22" s="560">
        <v>0</v>
      </c>
    </row>
    <row r="23" spans="2:12" s="4" customFormat="1" x14ac:dyDescent="0.25">
      <c r="B23" s="559">
        <v>1998</v>
      </c>
      <c r="C23" s="560">
        <v>119</v>
      </c>
      <c r="D23" s="560">
        <v>33</v>
      </c>
      <c r="E23" s="560">
        <v>86</v>
      </c>
      <c r="F23" s="560">
        <v>0</v>
      </c>
      <c r="G23" s="560">
        <v>0</v>
      </c>
    </row>
    <row r="24" spans="2:12" s="4" customFormat="1" x14ac:dyDescent="0.25">
      <c r="B24" s="559">
        <v>1997</v>
      </c>
      <c r="C24" s="560">
        <v>125</v>
      </c>
      <c r="D24" s="560">
        <v>33</v>
      </c>
      <c r="E24" s="560">
        <v>92</v>
      </c>
      <c r="F24" s="560">
        <v>0</v>
      </c>
      <c r="G24" s="560">
        <v>0</v>
      </c>
    </row>
    <row r="25" spans="2:12" s="4" customFormat="1" ht="6" customHeight="1" x14ac:dyDescent="0.25">
      <c r="B25" s="561"/>
      <c r="C25" s="562"/>
      <c r="D25" s="562"/>
      <c r="E25" s="562"/>
      <c r="F25" s="562"/>
      <c r="G25" s="562"/>
    </row>
    <row r="26" spans="2:12" s="4" customFormat="1" ht="30.75" customHeight="1" x14ac:dyDescent="0.25">
      <c r="B26" s="689" t="s">
        <v>196</v>
      </c>
      <c r="C26" s="689"/>
      <c r="D26" s="689"/>
      <c r="E26" s="689"/>
      <c r="F26" s="689"/>
      <c r="G26" s="689"/>
      <c r="H26" s="563"/>
      <c r="I26" s="563"/>
      <c r="J26" s="563"/>
      <c r="K26" s="563"/>
      <c r="L26" s="563"/>
    </row>
    <row r="27" spans="2:12" s="4" customFormat="1" x14ac:dyDescent="0.25">
      <c r="C27" s="564"/>
      <c r="D27" s="564"/>
      <c r="E27" s="564"/>
      <c r="F27" s="564"/>
      <c r="G27" s="564"/>
    </row>
    <row r="28" spans="2:12" s="4" customFormat="1" x14ac:dyDescent="0.25">
      <c r="C28" s="564"/>
      <c r="D28" s="564"/>
      <c r="E28" s="564"/>
      <c r="F28" s="564"/>
      <c r="G28" s="564"/>
    </row>
    <row r="29" spans="2:12" s="4" customFormat="1" x14ac:dyDescent="0.25">
      <c r="C29" s="564"/>
      <c r="D29" s="564"/>
      <c r="E29" s="564"/>
      <c r="F29" s="564"/>
      <c r="G29" s="564"/>
    </row>
  </sheetData>
  <mergeCells count="2">
    <mergeCell ref="B3:G3"/>
    <mergeCell ref="B26:G26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'[1]estab aut munic cuota aloj'!#REF!</xm:f>
          </x14:formula1>
          <xm:sqref>C4</xm:sqref>
        </x14:dataValidation>
      </x14:dataValidation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9" max="9" width="14.28515625" customWidth="1"/>
    <col min="11" max="11" width="14.28515625" customWidth="1"/>
  </cols>
  <sheetData>
    <row r="1" spans="2:12" ht="30" customHeight="1" x14ac:dyDescent="0.25"/>
    <row r="3" spans="2:12" s="4" customFormat="1" ht="56.25" customHeight="1" thickBot="1" x14ac:dyDescent="0.3">
      <c r="B3" s="697" t="s">
        <v>321</v>
      </c>
      <c r="C3" s="697"/>
      <c r="D3" s="697"/>
      <c r="E3" s="697"/>
      <c r="F3" s="697"/>
      <c r="G3" s="697"/>
      <c r="H3" s="697"/>
      <c r="I3" s="697"/>
      <c r="J3" s="697"/>
      <c r="K3" s="697"/>
      <c r="L3" s="697"/>
    </row>
    <row r="4" spans="2:12" s="4" customFormat="1" ht="6" customHeight="1" x14ac:dyDescent="0.25">
      <c r="B4" s="578"/>
      <c r="C4" s="578"/>
      <c r="D4" s="578"/>
      <c r="E4" s="578"/>
      <c r="F4" s="578"/>
      <c r="G4" s="578"/>
      <c r="H4" s="578"/>
      <c r="I4" s="578"/>
      <c r="J4" s="578"/>
      <c r="K4" s="578"/>
      <c r="L4" s="578"/>
    </row>
    <row r="5" spans="2:12" s="4" customFormat="1" x14ac:dyDescent="0.25">
      <c r="B5" s="698" t="s">
        <v>212</v>
      </c>
      <c r="C5" s="699" t="s">
        <v>118</v>
      </c>
      <c r="D5" s="700"/>
      <c r="E5" s="699" t="s">
        <v>192</v>
      </c>
      <c r="F5" s="700"/>
      <c r="G5" s="699" t="s">
        <v>193</v>
      </c>
      <c r="H5" s="700"/>
      <c r="I5" s="699" t="s">
        <v>194</v>
      </c>
      <c r="J5" s="700"/>
      <c r="K5" s="699" t="s">
        <v>195</v>
      </c>
      <c r="L5" s="700"/>
    </row>
    <row r="6" spans="2:12" s="4" customFormat="1" ht="25.5" x14ac:dyDescent="0.25">
      <c r="B6" s="698"/>
      <c r="C6" s="579" t="s">
        <v>246</v>
      </c>
      <c r="D6" s="580" t="s">
        <v>213</v>
      </c>
      <c r="E6" s="579" t="s">
        <v>246</v>
      </c>
      <c r="F6" s="580" t="s">
        <v>213</v>
      </c>
      <c r="G6" s="579" t="s">
        <v>246</v>
      </c>
      <c r="H6" s="580" t="s">
        <v>213</v>
      </c>
      <c r="I6" s="579" t="s">
        <v>246</v>
      </c>
      <c r="J6" s="580" t="s">
        <v>213</v>
      </c>
      <c r="K6" s="579" t="s">
        <v>246</v>
      </c>
      <c r="L6" s="580" t="s">
        <v>213</v>
      </c>
    </row>
    <row r="7" spans="2:12" s="584" customFormat="1" ht="15.75" x14ac:dyDescent="0.25">
      <c r="B7" s="581" t="s">
        <v>214</v>
      </c>
      <c r="C7" s="582">
        <v>718</v>
      </c>
      <c r="D7" s="583">
        <v>1</v>
      </c>
      <c r="E7" s="582">
        <v>254</v>
      </c>
      <c r="F7" s="583">
        <v>1</v>
      </c>
      <c r="G7" s="582">
        <v>305</v>
      </c>
      <c r="H7" s="583">
        <v>1</v>
      </c>
      <c r="I7" s="582">
        <v>21</v>
      </c>
      <c r="J7" s="583">
        <v>1</v>
      </c>
      <c r="K7" s="582">
        <v>138</v>
      </c>
      <c r="L7" s="583">
        <v>1</v>
      </c>
    </row>
    <row r="8" spans="2:12" s="4" customFormat="1" x14ac:dyDescent="0.25">
      <c r="B8" s="585" t="s">
        <v>86</v>
      </c>
      <c r="C8" s="586">
        <v>125</v>
      </c>
      <c r="D8" s="587">
        <v>0.17409470752089137</v>
      </c>
      <c r="E8" s="588">
        <v>62</v>
      </c>
      <c r="F8" s="587">
        <v>0.24409448818897639</v>
      </c>
      <c r="G8" s="588">
        <v>59</v>
      </c>
      <c r="H8" s="587">
        <v>0.19344262295081968</v>
      </c>
      <c r="I8" s="588">
        <v>1</v>
      </c>
      <c r="J8" s="587">
        <v>4.7619047619047616E-2</v>
      </c>
      <c r="K8" s="588">
        <v>3</v>
      </c>
      <c r="L8" s="587">
        <v>2.1739130434782608E-2</v>
      </c>
    </row>
    <row r="9" spans="2:12" s="4" customFormat="1" x14ac:dyDescent="0.25">
      <c r="B9" s="585" t="s">
        <v>215</v>
      </c>
      <c r="C9" s="586">
        <v>3</v>
      </c>
      <c r="D9" s="587">
        <v>4.178272980501393E-3</v>
      </c>
      <c r="E9" s="588">
        <v>0</v>
      </c>
      <c r="F9" s="587">
        <v>0</v>
      </c>
      <c r="G9" s="588">
        <v>0</v>
      </c>
      <c r="H9" s="587">
        <v>0</v>
      </c>
      <c r="I9" s="588">
        <v>0</v>
      </c>
      <c r="J9" s="587">
        <v>0</v>
      </c>
      <c r="K9" s="588">
        <v>3</v>
      </c>
      <c r="L9" s="587">
        <v>2.1739130434782608E-2</v>
      </c>
    </row>
    <row r="10" spans="2:12" s="4" customFormat="1" x14ac:dyDescent="0.25">
      <c r="B10" s="585" t="s">
        <v>216</v>
      </c>
      <c r="C10" s="586">
        <v>23</v>
      </c>
      <c r="D10" s="587">
        <v>3.2033426183844013E-2</v>
      </c>
      <c r="E10" s="588">
        <v>1</v>
      </c>
      <c r="F10" s="587">
        <v>3.937007874015748E-3</v>
      </c>
      <c r="G10" s="588">
        <v>8</v>
      </c>
      <c r="H10" s="587">
        <v>2.6229508196721311E-2</v>
      </c>
      <c r="I10" s="588">
        <v>0</v>
      </c>
      <c r="J10" s="587">
        <v>0</v>
      </c>
      <c r="K10" s="588">
        <v>14</v>
      </c>
      <c r="L10" s="587">
        <v>0.10144927536231885</v>
      </c>
    </row>
    <row r="11" spans="2:12" s="4" customFormat="1" x14ac:dyDescent="0.25">
      <c r="B11" s="585" t="s">
        <v>84</v>
      </c>
      <c r="C11" s="586">
        <v>129</v>
      </c>
      <c r="D11" s="587">
        <v>0.1796657381615599</v>
      </c>
      <c r="E11" s="588">
        <v>43</v>
      </c>
      <c r="F11" s="587">
        <v>0.16929133858267717</v>
      </c>
      <c r="G11" s="588">
        <v>84</v>
      </c>
      <c r="H11" s="587">
        <v>0.27540983606557379</v>
      </c>
      <c r="I11" s="588">
        <v>1</v>
      </c>
      <c r="J11" s="587">
        <v>4.7619047619047616E-2</v>
      </c>
      <c r="K11" s="588">
        <v>1</v>
      </c>
      <c r="L11" s="587">
        <v>7.246376811594203E-3</v>
      </c>
    </row>
    <row r="12" spans="2:12" s="4" customFormat="1" x14ac:dyDescent="0.25">
      <c r="B12" s="585" t="s">
        <v>217</v>
      </c>
      <c r="C12" s="586">
        <v>16</v>
      </c>
      <c r="D12" s="587">
        <v>2.2284122562674095E-2</v>
      </c>
      <c r="E12" s="588">
        <v>1</v>
      </c>
      <c r="F12" s="587">
        <v>3.937007874015748E-3</v>
      </c>
      <c r="G12" s="588">
        <v>6</v>
      </c>
      <c r="H12" s="587">
        <v>1.9672131147540985E-2</v>
      </c>
      <c r="I12" s="588">
        <v>0</v>
      </c>
      <c r="J12" s="587">
        <v>0</v>
      </c>
      <c r="K12" s="588">
        <v>9</v>
      </c>
      <c r="L12" s="587">
        <v>6.5217391304347824E-2</v>
      </c>
    </row>
    <row r="13" spans="2:12" s="4" customFormat="1" x14ac:dyDescent="0.25">
      <c r="B13" s="585" t="s">
        <v>218</v>
      </c>
      <c r="C13" s="586">
        <v>0</v>
      </c>
      <c r="D13" s="587">
        <v>0</v>
      </c>
      <c r="E13" s="588">
        <v>0</v>
      </c>
      <c r="F13" s="587">
        <v>0</v>
      </c>
      <c r="G13" s="588">
        <v>0</v>
      </c>
      <c r="H13" s="587">
        <v>0</v>
      </c>
      <c r="I13" s="588">
        <v>0</v>
      </c>
      <c r="J13" s="587">
        <v>0</v>
      </c>
      <c r="K13" s="588">
        <v>0</v>
      </c>
      <c r="L13" s="587">
        <v>0</v>
      </c>
    </row>
    <row r="14" spans="2:12" s="4" customFormat="1" x14ac:dyDescent="0.25">
      <c r="B14" s="585" t="s">
        <v>219</v>
      </c>
      <c r="C14" s="586">
        <v>8</v>
      </c>
      <c r="D14" s="587">
        <v>1.1142061281337047E-2</v>
      </c>
      <c r="E14" s="588">
        <v>0</v>
      </c>
      <c r="F14" s="587">
        <v>0</v>
      </c>
      <c r="G14" s="588">
        <v>1</v>
      </c>
      <c r="H14" s="587">
        <v>3.2786885245901639E-3</v>
      </c>
      <c r="I14" s="588">
        <v>0</v>
      </c>
      <c r="J14" s="587">
        <v>0</v>
      </c>
      <c r="K14" s="588">
        <v>7</v>
      </c>
      <c r="L14" s="587">
        <v>5.0724637681159424E-2</v>
      </c>
    </row>
    <row r="15" spans="2:12" s="4" customFormat="1" x14ac:dyDescent="0.25">
      <c r="B15" s="585" t="s">
        <v>220</v>
      </c>
      <c r="C15" s="586">
        <v>14</v>
      </c>
      <c r="D15" s="587">
        <v>1.9498607242339833E-2</v>
      </c>
      <c r="E15" s="588">
        <v>2</v>
      </c>
      <c r="F15" s="587">
        <v>7.874015748031496E-3</v>
      </c>
      <c r="G15" s="588">
        <v>6</v>
      </c>
      <c r="H15" s="587">
        <v>1.9672131147540985E-2</v>
      </c>
      <c r="I15" s="588">
        <v>3</v>
      </c>
      <c r="J15" s="587">
        <v>0.14285714285714285</v>
      </c>
      <c r="K15" s="588">
        <v>3</v>
      </c>
      <c r="L15" s="587">
        <v>2.1739130434782608E-2</v>
      </c>
    </row>
    <row r="16" spans="2:12" s="4" customFormat="1" x14ac:dyDescent="0.25">
      <c r="B16" s="585" t="s">
        <v>221</v>
      </c>
      <c r="C16" s="586">
        <v>33</v>
      </c>
      <c r="D16" s="587">
        <v>4.596100278551532E-2</v>
      </c>
      <c r="E16" s="588">
        <v>8</v>
      </c>
      <c r="F16" s="587">
        <v>3.1496062992125984E-2</v>
      </c>
      <c r="G16" s="588">
        <v>12</v>
      </c>
      <c r="H16" s="587">
        <v>3.9344262295081971E-2</v>
      </c>
      <c r="I16" s="588">
        <v>1</v>
      </c>
      <c r="J16" s="587">
        <v>4.7619047619047616E-2</v>
      </c>
      <c r="K16" s="588">
        <v>12</v>
      </c>
      <c r="L16" s="587">
        <v>8.6956521739130432E-2</v>
      </c>
    </row>
    <row r="17" spans="2:12" s="4" customFormat="1" x14ac:dyDescent="0.25">
      <c r="B17" s="585" t="s">
        <v>222</v>
      </c>
      <c r="C17" s="586">
        <v>3</v>
      </c>
      <c r="D17" s="587">
        <v>4.178272980501393E-3</v>
      </c>
      <c r="E17" s="588">
        <v>0</v>
      </c>
      <c r="F17" s="587">
        <v>0</v>
      </c>
      <c r="G17" s="588">
        <v>2</v>
      </c>
      <c r="H17" s="587">
        <v>6.5573770491803279E-3</v>
      </c>
      <c r="I17" s="588">
        <v>0</v>
      </c>
      <c r="J17" s="587">
        <v>0</v>
      </c>
      <c r="K17" s="588">
        <v>1</v>
      </c>
      <c r="L17" s="587">
        <v>7.246376811594203E-3</v>
      </c>
    </row>
    <row r="18" spans="2:12" s="4" customFormat="1" x14ac:dyDescent="0.25">
      <c r="B18" s="585" t="s">
        <v>223</v>
      </c>
      <c r="C18" s="586">
        <v>36</v>
      </c>
      <c r="D18" s="587">
        <v>5.0139275766016712E-2</v>
      </c>
      <c r="E18" s="588">
        <v>6</v>
      </c>
      <c r="F18" s="587">
        <v>2.3622047244094488E-2</v>
      </c>
      <c r="G18" s="588">
        <v>20</v>
      </c>
      <c r="H18" s="587">
        <v>6.5573770491803282E-2</v>
      </c>
      <c r="I18" s="588">
        <v>1</v>
      </c>
      <c r="J18" s="587">
        <v>4.7619047619047616E-2</v>
      </c>
      <c r="K18" s="588">
        <v>9</v>
      </c>
      <c r="L18" s="587">
        <v>6.5217391304347824E-2</v>
      </c>
    </row>
    <row r="19" spans="2:12" s="4" customFormat="1" x14ac:dyDescent="0.25">
      <c r="B19" s="585" t="s">
        <v>224</v>
      </c>
      <c r="C19" s="586">
        <v>11</v>
      </c>
      <c r="D19" s="587">
        <v>1.532033426183844E-2</v>
      </c>
      <c r="E19" s="588">
        <v>0</v>
      </c>
      <c r="F19" s="587">
        <v>0</v>
      </c>
      <c r="G19" s="588">
        <v>4</v>
      </c>
      <c r="H19" s="587">
        <v>1.3114754098360656E-2</v>
      </c>
      <c r="I19" s="588">
        <v>3</v>
      </c>
      <c r="J19" s="587">
        <v>0.14285714285714285</v>
      </c>
      <c r="K19" s="588">
        <v>4</v>
      </c>
      <c r="L19" s="587">
        <v>2.8985507246376812E-2</v>
      </c>
    </row>
    <row r="20" spans="2:12" s="4" customFormat="1" x14ac:dyDescent="0.25">
      <c r="B20" s="585" t="s">
        <v>225</v>
      </c>
      <c r="C20" s="586">
        <v>21</v>
      </c>
      <c r="D20" s="587">
        <v>2.9247910863509748E-2</v>
      </c>
      <c r="E20" s="588">
        <v>2</v>
      </c>
      <c r="F20" s="587">
        <v>7.874015748031496E-3</v>
      </c>
      <c r="G20" s="588">
        <v>2</v>
      </c>
      <c r="H20" s="587">
        <v>6.5573770491803279E-3</v>
      </c>
      <c r="I20" s="588">
        <v>0</v>
      </c>
      <c r="J20" s="587">
        <v>0</v>
      </c>
      <c r="K20" s="588">
        <v>17</v>
      </c>
      <c r="L20" s="587">
        <v>0.12318840579710146</v>
      </c>
    </row>
    <row r="21" spans="2:12" s="4" customFormat="1" x14ac:dyDescent="0.25">
      <c r="B21" s="585" t="s">
        <v>226</v>
      </c>
      <c r="C21" s="586">
        <v>23</v>
      </c>
      <c r="D21" s="587">
        <v>3.2033426183844013E-2</v>
      </c>
      <c r="E21" s="588">
        <v>10</v>
      </c>
      <c r="F21" s="587">
        <v>3.937007874015748E-2</v>
      </c>
      <c r="G21" s="588">
        <v>4</v>
      </c>
      <c r="H21" s="587">
        <v>1.3114754098360656E-2</v>
      </c>
      <c r="I21" s="588">
        <v>1</v>
      </c>
      <c r="J21" s="587">
        <v>4.7619047619047616E-2</v>
      </c>
      <c r="K21" s="588">
        <v>8</v>
      </c>
      <c r="L21" s="587">
        <v>5.7971014492753624E-2</v>
      </c>
    </row>
    <row r="22" spans="2:12" s="4" customFormat="1" x14ac:dyDescent="0.25">
      <c r="B22" s="585" t="s">
        <v>227</v>
      </c>
      <c r="C22" s="586">
        <v>5</v>
      </c>
      <c r="D22" s="587">
        <v>6.9637883008356544E-3</v>
      </c>
      <c r="E22" s="588">
        <v>0</v>
      </c>
      <c r="F22" s="587">
        <v>0</v>
      </c>
      <c r="G22" s="588">
        <v>0</v>
      </c>
      <c r="H22" s="587">
        <v>0</v>
      </c>
      <c r="I22" s="588">
        <v>0</v>
      </c>
      <c r="J22" s="587">
        <v>0</v>
      </c>
      <c r="K22" s="588">
        <v>5</v>
      </c>
      <c r="L22" s="587">
        <v>3.6231884057971016E-2</v>
      </c>
    </row>
    <row r="23" spans="2:12" s="4" customFormat="1" x14ac:dyDescent="0.25">
      <c r="B23" s="585" t="s">
        <v>228</v>
      </c>
      <c r="C23" s="586">
        <v>15</v>
      </c>
      <c r="D23" s="587">
        <v>2.0891364902506964E-2</v>
      </c>
      <c r="E23" s="588">
        <v>5</v>
      </c>
      <c r="F23" s="587">
        <v>1.968503937007874E-2</v>
      </c>
      <c r="G23" s="588">
        <v>3</v>
      </c>
      <c r="H23" s="587">
        <v>9.8360655737704927E-3</v>
      </c>
      <c r="I23" s="588">
        <v>1</v>
      </c>
      <c r="J23" s="587">
        <v>4.7619047619047616E-2</v>
      </c>
      <c r="K23" s="588">
        <v>6</v>
      </c>
      <c r="L23" s="587">
        <v>4.3478260869565216E-2</v>
      </c>
    </row>
    <row r="24" spans="2:12" s="4" customFormat="1" x14ac:dyDescent="0.25">
      <c r="B24" s="585" t="s">
        <v>90</v>
      </c>
      <c r="C24" s="586">
        <v>88</v>
      </c>
      <c r="D24" s="587">
        <v>0.12256267409470752</v>
      </c>
      <c r="E24" s="588">
        <v>60</v>
      </c>
      <c r="F24" s="587">
        <v>0.23622047244094488</v>
      </c>
      <c r="G24" s="588">
        <v>28</v>
      </c>
      <c r="H24" s="587">
        <v>9.1803278688524587E-2</v>
      </c>
      <c r="I24" s="588">
        <v>0</v>
      </c>
      <c r="J24" s="587">
        <v>0</v>
      </c>
      <c r="K24" s="588">
        <v>0</v>
      </c>
      <c r="L24" s="587">
        <v>0</v>
      </c>
    </row>
    <row r="25" spans="2:12" s="4" customFormat="1" x14ac:dyDescent="0.25">
      <c r="B25" s="585" t="s">
        <v>229</v>
      </c>
      <c r="C25" s="586">
        <v>22</v>
      </c>
      <c r="D25" s="587">
        <v>3.0640668523676879E-2</v>
      </c>
      <c r="E25" s="588">
        <v>5</v>
      </c>
      <c r="F25" s="587">
        <v>1.968503937007874E-2</v>
      </c>
      <c r="G25" s="588">
        <v>2</v>
      </c>
      <c r="H25" s="587">
        <v>6.5573770491803279E-3</v>
      </c>
      <c r="I25" s="588">
        <v>3</v>
      </c>
      <c r="J25" s="587">
        <v>0.14285714285714285</v>
      </c>
      <c r="K25" s="588">
        <v>12</v>
      </c>
      <c r="L25" s="587">
        <v>8.6956521739130432E-2</v>
      </c>
    </row>
    <row r="26" spans="2:12" s="4" customFormat="1" x14ac:dyDescent="0.25">
      <c r="B26" s="585" t="s">
        <v>230</v>
      </c>
      <c r="C26" s="586">
        <v>9</v>
      </c>
      <c r="D26" s="587">
        <v>1.2534818941504178E-2</v>
      </c>
      <c r="E26" s="588">
        <v>2</v>
      </c>
      <c r="F26" s="587">
        <v>7.874015748031496E-3</v>
      </c>
      <c r="G26" s="588">
        <v>3</v>
      </c>
      <c r="H26" s="587">
        <v>9.8360655737704927E-3</v>
      </c>
      <c r="I26" s="588">
        <v>1</v>
      </c>
      <c r="J26" s="587">
        <v>4.7619047619047616E-2</v>
      </c>
      <c r="K26" s="588">
        <v>3</v>
      </c>
      <c r="L26" s="587">
        <v>2.1739130434782608E-2</v>
      </c>
    </row>
    <row r="27" spans="2:12" s="4" customFormat="1" x14ac:dyDescent="0.25">
      <c r="B27" s="585" t="s">
        <v>231</v>
      </c>
      <c r="C27" s="586">
        <v>8</v>
      </c>
      <c r="D27" s="587">
        <v>1.1142061281337047E-2</v>
      </c>
      <c r="E27" s="588">
        <v>0</v>
      </c>
      <c r="F27" s="587">
        <v>0</v>
      </c>
      <c r="G27" s="588">
        <v>4</v>
      </c>
      <c r="H27" s="587">
        <v>1.3114754098360656E-2</v>
      </c>
      <c r="I27" s="588">
        <v>1</v>
      </c>
      <c r="J27" s="587">
        <v>4.7619047619047616E-2</v>
      </c>
      <c r="K27" s="588">
        <v>3</v>
      </c>
      <c r="L27" s="587">
        <v>2.1739130434782608E-2</v>
      </c>
    </row>
    <row r="28" spans="2:12" s="4" customFormat="1" x14ac:dyDescent="0.25">
      <c r="B28" s="585" t="s">
        <v>232</v>
      </c>
      <c r="C28" s="586">
        <v>22</v>
      </c>
      <c r="D28" s="587">
        <v>3.0640668523676879E-2</v>
      </c>
      <c r="E28" s="588">
        <v>5</v>
      </c>
      <c r="F28" s="587">
        <v>1.968503937007874E-2</v>
      </c>
      <c r="G28" s="588">
        <v>13</v>
      </c>
      <c r="H28" s="587">
        <v>4.2622950819672129E-2</v>
      </c>
      <c r="I28" s="588">
        <v>1</v>
      </c>
      <c r="J28" s="587">
        <v>4.7619047619047616E-2</v>
      </c>
      <c r="K28" s="588">
        <v>3</v>
      </c>
      <c r="L28" s="587">
        <v>2.1739130434782608E-2</v>
      </c>
    </row>
    <row r="29" spans="2:12" s="4" customFormat="1" x14ac:dyDescent="0.25">
      <c r="B29" s="585" t="s">
        <v>233</v>
      </c>
      <c r="C29" s="586">
        <v>43</v>
      </c>
      <c r="D29" s="587">
        <v>5.9888579387186627E-2</v>
      </c>
      <c r="E29" s="588">
        <v>27</v>
      </c>
      <c r="F29" s="587">
        <v>0.1062992125984252</v>
      </c>
      <c r="G29" s="588">
        <v>15</v>
      </c>
      <c r="H29" s="587">
        <v>4.9180327868852458E-2</v>
      </c>
      <c r="I29" s="588">
        <v>0</v>
      </c>
      <c r="J29" s="587">
        <v>0</v>
      </c>
      <c r="K29" s="588">
        <v>1</v>
      </c>
      <c r="L29" s="587">
        <v>7.246376811594203E-3</v>
      </c>
    </row>
    <row r="30" spans="2:12" s="4" customFormat="1" x14ac:dyDescent="0.25">
      <c r="B30" s="585" t="s">
        <v>234</v>
      </c>
      <c r="C30" s="586">
        <v>6</v>
      </c>
      <c r="D30" s="587">
        <v>8.356545961002786E-3</v>
      </c>
      <c r="E30" s="588">
        <v>1</v>
      </c>
      <c r="F30" s="587">
        <v>3.937007874015748E-3</v>
      </c>
      <c r="G30" s="588">
        <v>5</v>
      </c>
      <c r="H30" s="587">
        <v>1.6393442622950821E-2</v>
      </c>
      <c r="I30" s="588">
        <v>0</v>
      </c>
      <c r="J30" s="587">
        <v>0</v>
      </c>
      <c r="K30" s="588">
        <v>0</v>
      </c>
      <c r="L30" s="587">
        <v>0</v>
      </c>
    </row>
    <row r="31" spans="2:12" s="4" customFormat="1" x14ac:dyDescent="0.25">
      <c r="B31" s="585" t="s">
        <v>235</v>
      </c>
      <c r="C31" s="586">
        <v>23</v>
      </c>
      <c r="D31" s="587">
        <v>3.2033426183844013E-2</v>
      </c>
      <c r="E31" s="588">
        <v>8</v>
      </c>
      <c r="F31" s="587">
        <v>3.1496062992125984E-2</v>
      </c>
      <c r="G31" s="588">
        <v>15</v>
      </c>
      <c r="H31" s="587">
        <v>4.9180327868852458E-2</v>
      </c>
      <c r="I31" s="588">
        <v>0</v>
      </c>
      <c r="J31" s="587">
        <v>0</v>
      </c>
      <c r="K31" s="588">
        <v>0</v>
      </c>
      <c r="L31" s="587">
        <v>0</v>
      </c>
    </row>
    <row r="32" spans="2:12" s="4" customFormat="1" x14ac:dyDescent="0.25">
      <c r="B32" s="585" t="s">
        <v>236</v>
      </c>
      <c r="C32" s="586">
        <v>4</v>
      </c>
      <c r="D32" s="587">
        <v>5.5710306406685237E-3</v>
      </c>
      <c r="E32" s="588">
        <v>1</v>
      </c>
      <c r="F32" s="587">
        <v>3.937007874015748E-3</v>
      </c>
      <c r="G32" s="588">
        <v>2</v>
      </c>
      <c r="H32" s="587">
        <v>6.5573770491803279E-3</v>
      </c>
      <c r="I32" s="588">
        <v>0</v>
      </c>
      <c r="J32" s="587">
        <v>0</v>
      </c>
      <c r="K32" s="588">
        <v>1</v>
      </c>
      <c r="L32" s="587">
        <v>7.246376811594203E-3</v>
      </c>
    </row>
    <row r="33" spans="2:12" s="4" customFormat="1" x14ac:dyDescent="0.25">
      <c r="B33" s="585" t="s">
        <v>237</v>
      </c>
      <c r="C33" s="586">
        <v>4</v>
      </c>
      <c r="D33" s="587">
        <v>5.5710306406685237E-3</v>
      </c>
      <c r="E33" s="588">
        <v>1</v>
      </c>
      <c r="F33" s="587">
        <v>3.937007874015748E-3</v>
      </c>
      <c r="G33" s="588">
        <v>1</v>
      </c>
      <c r="H33" s="587">
        <v>3.2786885245901639E-3</v>
      </c>
      <c r="I33" s="588">
        <v>1</v>
      </c>
      <c r="J33" s="587">
        <v>4.7619047619047616E-2</v>
      </c>
      <c r="K33" s="588">
        <v>1</v>
      </c>
      <c r="L33" s="587">
        <v>7.246376811594203E-3</v>
      </c>
    </row>
    <row r="34" spans="2:12" s="4" customFormat="1" x14ac:dyDescent="0.25">
      <c r="B34" s="585" t="s">
        <v>238</v>
      </c>
      <c r="C34" s="586">
        <v>8</v>
      </c>
      <c r="D34" s="587">
        <v>1.1142061281337047E-2</v>
      </c>
      <c r="E34" s="588">
        <v>0</v>
      </c>
      <c r="F34" s="587">
        <v>0</v>
      </c>
      <c r="G34" s="588">
        <v>3</v>
      </c>
      <c r="H34" s="587">
        <v>9.8360655737704927E-3</v>
      </c>
      <c r="I34" s="588">
        <v>0</v>
      </c>
      <c r="J34" s="587">
        <v>0</v>
      </c>
      <c r="K34" s="588">
        <v>5</v>
      </c>
      <c r="L34" s="587">
        <v>3.6231884057971016E-2</v>
      </c>
    </row>
    <row r="35" spans="2:12" s="4" customFormat="1" x14ac:dyDescent="0.25">
      <c r="B35" s="585" t="s">
        <v>239</v>
      </c>
      <c r="C35" s="586">
        <v>5</v>
      </c>
      <c r="D35" s="587">
        <v>6.9637883008356544E-3</v>
      </c>
      <c r="E35" s="588">
        <v>0</v>
      </c>
      <c r="F35" s="587">
        <v>0</v>
      </c>
      <c r="G35" s="588">
        <v>1</v>
      </c>
      <c r="H35" s="587">
        <v>3.2786885245901639E-3</v>
      </c>
      <c r="I35" s="588">
        <v>1</v>
      </c>
      <c r="J35" s="587">
        <v>4.7619047619047616E-2</v>
      </c>
      <c r="K35" s="588">
        <v>3</v>
      </c>
      <c r="L35" s="587">
        <v>2.1739130434782608E-2</v>
      </c>
    </row>
    <row r="36" spans="2:12" s="4" customFormat="1" x14ac:dyDescent="0.25">
      <c r="B36" s="585" t="s">
        <v>240</v>
      </c>
      <c r="C36" s="586">
        <v>3</v>
      </c>
      <c r="D36" s="587">
        <v>4.178272980501393E-3</v>
      </c>
      <c r="E36" s="588">
        <v>0</v>
      </c>
      <c r="F36" s="587">
        <v>0</v>
      </c>
      <c r="G36" s="588">
        <v>1</v>
      </c>
      <c r="H36" s="587">
        <v>3.2786885245901639E-3</v>
      </c>
      <c r="I36" s="588">
        <v>0</v>
      </c>
      <c r="J36" s="587">
        <v>0</v>
      </c>
      <c r="K36" s="588">
        <v>2</v>
      </c>
      <c r="L36" s="587">
        <v>1.4492753623188406E-2</v>
      </c>
    </row>
    <row r="37" spans="2:12" s="4" customFormat="1" x14ac:dyDescent="0.25">
      <c r="B37" s="585" t="s">
        <v>241</v>
      </c>
      <c r="C37" s="586">
        <v>1</v>
      </c>
      <c r="D37" s="587">
        <v>1.3927576601671309E-3</v>
      </c>
      <c r="E37" s="588">
        <v>0</v>
      </c>
      <c r="F37" s="587">
        <v>0</v>
      </c>
      <c r="G37" s="588">
        <v>0</v>
      </c>
      <c r="H37" s="587">
        <v>0</v>
      </c>
      <c r="I37" s="588">
        <v>0</v>
      </c>
      <c r="J37" s="587">
        <v>0</v>
      </c>
      <c r="K37" s="588">
        <v>1</v>
      </c>
      <c r="L37" s="587">
        <v>7.246376811594203E-3</v>
      </c>
    </row>
    <row r="38" spans="2:12" s="4" customFormat="1" x14ac:dyDescent="0.25">
      <c r="B38" s="585" t="s">
        <v>242</v>
      </c>
      <c r="C38" s="586">
        <v>7</v>
      </c>
      <c r="D38" s="587">
        <v>9.7493036211699167E-3</v>
      </c>
      <c r="E38" s="588">
        <v>4</v>
      </c>
      <c r="F38" s="587">
        <v>1.5748031496062992E-2</v>
      </c>
      <c r="G38" s="588">
        <v>1</v>
      </c>
      <c r="H38" s="587">
        <v>3.2786885245901639E-3</v>
      </c>
      <c r="I38" s="588">
        <v>1</v>
      </c>
      <c r="J38" s="587">
        <v>4.7619047619047616E-2</v>
      </c>
      <c r="K38" s="588">
        <v>1</v>
      </c>
      <c r="L38" s="587">
        <v>7.246376811594203E-3</v>
      </c>
    </row>
    <row r="39" spans="2:12" s="4" customFormat="1" ht="6" customHeight="1" x14ac:dyDescent="0.25">
      <c r="B39" s="561"/>
      <c r="C39" s="561"/>
      <c r="D39" s="561"/>
      <c r="E39" s="561"/>
      <c r="F39" s="561"/>
      <c r="G39" s="561"/>
      <c r="H39" s="561"/>
      <c r="I39" s="561"/>
      <c r="J39" s="561"/>
      <c r="K39" s="561"/>
      <c r="L39" s="589"/>
    </row>
    <row r="40" spans="2:12" s="4" customFormat="1" ht="29.25" customHeight="1" x14ac:dyDescent="0.25">
      <c r="B40" s="689" t="s">
        <v>196</v>
      </c>
      <c r="C40" s="689"/>
      <c r="D40" s="689"/>
      <c r="E40" s="689"/>
      <c r="F40" s="689"/>
      <c r="G40" s="689"/>
      <c r="H40" s="689"/>
      <c r="I40" s="689"/>
      <c r="J40" s="689"/>
      <c r="K40" s="689"/>
      <c r="L40" s="689"/>
    </row>
    <row r="41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3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85546875" style="551" customWidth="1"/>
    <col min="4" max="4" width="16.140625" style="551" customWidth="1"/>
    <col min="5" max="12" width="14.7109375" style="551" customWidth="1"/>
    <col min="13" max="13" width="16.7109375" style="551" customWidth="1"/>
    <col min="14" max="21" width="14.7109375" style="551" customWidth="1"/>
    <col min="22" max="22" width="16.42578125" style="551" customWidth="1"/>
    <col min="23" max="25" width="14.7109375" style="551" customWidth="1"/>
    <col min="26" max="26" width="16.7109375" style="551" customWidth="1"/>
  </cols>
  <sheetData>
    <row r="1" spans="2:26" ht="30" customHeight="1" x14ac:dyDescent="0.25"/>
    <row r="2" spans="2:26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2:26" s="4" customFormat="1" ht="40.5" customHeight="1" thickBot="1" x14ac:dyDescent="0.3">
      <c r="B3" s="688" t="s">
        <v>322</v>
      </c>
      <c r="C3" s="688"/>
      <c r="D3" s="688"/>
      <c r="E3" s="688"/>
      <c r="F3" s="688"/>
      <c r="G3" s="688"/>
      <c r="H3" s="688"/>
      <c r="I3" s="688"/>
      <c r="J3" s="688"/>
      <c r="K3" s="688"/>
      <c r="L3" s="688"/>
      <c r="M3" s="688"/>
      <c r="N3" s="688"/>
      <c r="O3" s="688"/>
      <c r="P3" s="688"/>
      <c r="Q3" s="688"/>
      <c r="R3" s="688"/>
      <c r="S3" s="688"/>
      <c r="T3" s="688"/>
      <c r="U3" s="688"/>
      <c r="V3" s="688"/>
      <c r="W3" s="688"/>
      <c r="X3" s="688"/>
      <c r="Y3" s="688"/>
      <c r="Z3" s="688"/>
    </row>
    <row r="4" spans="2:26" s="4" customFormat="1" ht="6" customHeight="1" x14ac:dyDescent="0.25">
      <c r="B4" s="565"/>
      <c r="C4" s="566"/>
      <c r="D4" s="567"/>
      <c r="E4" s="567"/>
      <c r="F4" s="567"/>
      <c r="G4" s="567"/>
      <c r="H4" s="567"/>
      <c r="I4" s="567"/>
      <c r="J4" s="567"/>
      <c r="K4" s="567"/>
      <c r="L4" s="567"/>
      <c r="M4" s="567"/>
      <c r="N4" s="567"/>
      <c r="O4" s="567"/>
      <c r="P4" s="567"/>
      <c r="Q4" s="567"/>
      <c r="R4" s="567"/>
      <c r="S4" s="567"/>
      <c r="T4" s="567"/>
      <c r="U4" s="567"/>
      <c r="V4" s="567"/>
      <c r="W4" s="567"/>
      <c r="X4" s="567"/>
      <c r="Y4" s="567"/>
      <c r="Z4" s="567"/>
    </row>
    <row r="5" spans="2:26" s="4" customFormat="1" x14ac:dyDescent="0.25">
      <c r="B5" s="218"/>
      <c r="C5" s="695" t="s">
        <v>247</v>
      </c>
      <c r="D5" s="692" t="s">
        <v>192</v>
      </c>
      <c r="E5" s="693"/>
      <c r="F5" s="693"/>
      <c r="G5" s="693"/>
      <c r="H5" s="693"/>
      <c r="I5" s="693"/>
      <c r="J5" s="693"/>
      <c r="K5" s="693"/>
      <c r="L5" s="694"/>
      <c r="M5" s="692" t="s">
        <v>193</v>
      </c>
      <c r="N5" s="693"/>
      <c r="O5" s="693"/>
      <c r="P5" s="693"/>
      <c r="Q5" s="693"/>
      <c r="R5" s="693"/>
      <c r="S5" s="693"/>
      <c r="T5" s="693"/>
      <c r="U5" s="694"/>
      <c r="V5" s="692" t="s">
        <v>194</v>
      </c>
      <c r="W5" s="693"/>
      <c r="X5" s="693"/>
      <c r="Y5" s="694"/>
      <c r="Z5" s="695" t="s">
        <v>248</v>
      </c>
    </row>
    <row r="6" spans="2:26" s="4" customFormat="1" ht="45" customHeight="1" x14ac:dyDescent="0.25">
      <c r="B6" s="218"/>
      <c r="C6" s="696"/>
      <c r="D6" s="568" t="s">
        <v>249</v>
      </c>
      <c r="E6" s="554" t="s">
        <v>129</v>
      </c>
      <c r="F6" s="554" t="s">
        <v>128</v>
      </c>
      <c r="G6" s="554" t="s">
        <v>127</v>
      </c>
      <c r="H6" s="554" t="s">
        <v>126</v>
      </c>
      <c r="I6" s="554" t="s">
        <v>125</v>
      </c>
      <c r="J6" s="554" t="s">
        <v>200</v>
      </c>
      <c r="K6" s="554" t="s">
        <v>201</v>
      </c>
      <c r="L6" s="569" t="s">
        <v>202</v>
      </c>
      <c r="M6" s="568" t="s">
        <v>250</v>
      </c>
      <c r="N6" s="554" t="s">
        <v>204</v>
      </c>
      <c r="O6" s="554" t="s">
        <v>205</v>
      </c>
      <c r="P6" s="554" t="s">
        <v>206</v>
      </c>
      <c r="Q6" s="554" t="s">
        <v>207</v>
      </c>
      <c r="R6" s="554" t="s">
        <v>127</v>
      </c>
      <c r="S6" s="554" t="s">
        <v>126</v>
      </c>
      <c r="T6" s="554" t="s">
        <v>125</v>
      </c>
      <c r="U6" s="569" t="s">
        <v>202</v>
      </c>
      <c r="V6" s="568" t="s">
        <v>251</v>
      </c>
      <c r="W6" s="554" t="s">
        <v>209</v>
      </c>
      <c r="X6" s="554" t="s">
        <v>210</v>
      </c>
      <c r="Y6" s="570" t="s">
        <v>211</v>
      </c>
      <c r="Z6" s="696"/>
    </row>
    <row r="7" spans="2:26" ht="15.75" x14ac:dyDescent="0.25">
      <c r="B7" s="555">
        <v>2015</v>
      </c>
      <c r="C7" s="571">
        <v>125</v>
      </c>
      <c r="D7" s="572">
        <v>62</v>
      </c>
      <c r="E7" s="556">
        <v>6</v>
      </c>
      <c r="F7" s="556">
        <v>2</v>
      </c>
      <c r="G7" s="556">
        <v>15</v>
      </c>
      <c r="H7" s="556">
        <v>26</v>
      </c>
      <c r="I7" s="556">
        <v>8</v>
      </c>
      <c r="J7" s="556">
        <v>3</v>
      </c>
      <c r="K7" s="556">
        <v>2</v>
      </c>
      <c r="L7" s="573">
        <v>0</v>
      </c>
      <c r="M7" s="572">
        <v>59</v>
      </c>
      <c r="N7" s="556">
        <v>5</v>
      </c>
      <c r="O7" s="556">
        <v>22</v>
      </c>
      <c r="P7" s="556">
        <v>15</v>
      </c>
      <c r="Q7" s="556">
        <v>0</v>
      </c>
      <c r="R7" s="556">
        <v>4</v>
      </c>
      <c r="S7" s="556">
        <v>1</v>
      </c>
      <c r="T7" s="556">
        <v>1</v>
      </c>
      <c r="U7" s="573">
        <v>11</v>
      </c>
      <c r="V7" s="572">
        <v>1</v>
      </c>
      <c r="W7" s="556">
        <v>1</v>
      </c>
      <c r="X7" s="556">
        <v>0</v>
      </c>
      <c r="Y7" s="573">
        <v>0</v>
      </c>
      <c r="Z7" s="571">
        <v>3</v>
      </c>
    </row>
    <row r="8" spans="2:26" s="4" customFormat="1" x14ac:dyDescent="0.25">
      <c r="B8" s="574">
        <v>2014</v>
      </c>
      <c r="C8" s="575">
        <v>116</v>
      </c>
      <c r="D8" s="576">
        <v>63</v>
      </c>
      <c r="E8" s="560">
        <v>6</v>
      </c>
      <c r="F8" s="560">
        <v>2</v>
      </c>
      <c r="G8" s="560">
        <v>16</v>
      </c>
      <c r="H8" s="560">
        <v>26</v>
      </c>
      <c r="I8" s="560">
        <v>9</v>
      </c>
      <c r="J8" s="560">
        <v>3</v>
      </c>
      <c r="K8" s="560">
        <v>1</v>
      </c>
      <c r="L8" s="577">
        <v>0</v>
      </c>
      <c r="M8" s="576">
        <v>49</v>
      </c>
      <c r="N8" s="560">
        <v>4</v>
      </c>
      <c r="O8" s="560">
        <v>22</v>
      </c>
      <c r="P8" s="560">
        <v>17</v>
      </c>
      <c r="Q8" s="560">
        <v>0</v>
      </c>
      <c r="R8" s="560">
        <v>3</v>
      </c>
      <c r="S8" s="560">
        <v>0</v>
      </c>
      <c r="T8" s="560">
        <v>1</v>
      </c>
      <c r="U8" s="577">
        <v>2</v>
      </c>
      <c r="V8" s="576">
        <v>1</v>
      </c>
      <c r="W8" s="560">
        <v>1</v>
      </c>
      <c r="X8" s="560">
        <v>0</v>
      </c>
      <c r="Y8" s="577">
        <v>0</v>
      </c>
      <c r="Z8" s="575">
        <v>3</v>
      </c>
    </row>
    <row r="9" spans="2:26" s="4" customFormat="1" x14ac:dyDescent="0.25">
      <c r="B9" s="574">
        <v>2013</v>
      </c>
      <c r="C9" s="575">
        <v>115</v>
      </c>
      <c r="D9" s="576">
        <v>62</v>
      </c>
      <c r="E9" s="560">
        <v>6</v>
      </c>
      <c r="F9" s="560">
        <v>2</v>
      </c>
      <c r="G9" s="560">
        <v>15</v>
      </c>
      <c r="H9" s="560">
        <v>26</v>
      </c>
      <c r="I9" s="560">
        <v>9</v>
      </c>
      <c r="J9" s="560">
        <v>3</v>
      </c>
      <c r="K9" s="560">
        <v>1</v>
      </c>
      <c r="L9" s="577">
        <v>0</v>
      </c>
      <c r="M9" s="576">
        <v>49</v>
      </c>
      <c r="N9" s="560">
        <v>5</v>
      </c>
      <c r="O9" s="560">
        <v>22</v>
      </c>
      <c r="P9" s="560">
        <v>19</v>
      </c>
      <c r="Q9" s="560">
        <v>0</v>
      </c>
      <c r="R9" s="560">
        <v>1</v>
      </c>
      <c r="S9" s="560">
        <v>0</v>
      </c>
      <c r="T9" s="560">
        <v>0</v>
      </c>
      <c r="U9" s="577">
        <v>2</v>
      </c>
      <c r="V9" s="576">
        <v>1</v>
      </c>
      <c r="W9" s="560">
        <v>1</v>
      </c>
      <c r="X9" s="560">
        <v>0</v>
      </c>
      <c r="Y9" s="577">
        <v>0</v>
      </c>
      <c r="Z9" s="575">
        <v>3</v>
      </c>
    </row>
    <row r="10" spans="2:26" s="4" customFormat="1" x14ac:dyDescent="0.25">
      <c r="B10" s="574">
        <v>2012</v>
      </c>
      <c r="C10" s="575">
        <v>115</v>
      </c>
      <c r="D10" s="576">
        <v>62</v>
      </c>
      <c r="E10" s="560">
        <v>6</v>
      </c>
      <c r="F10" s="560">
        <v>2</v>
      </c>
      <c r="G10" s="560">
        <v>16</v>
      </c>
      <c r="H10" s="560">
        <v>26</v>
      </c>
      <c r="I10" s="560">
        <v>8</v>
      </c>
      <c r="J10" s="560">
        <v>4</v>
      </c>
      <c r="K10" s="560">
        <v>0</v>
      </c>
      <c r="L10" s="577">
        <v>0</v>
      </c>
      <c r="M10" s="576">
        <v>49</v>
      </c>
      <c r="N10" s="560">
        <v>5</v>
      </c>
      <c r="O10" s="560">
        <v>22</v>
      </c>
      <c r="P10" s="560">
        <v>20</v>
      </c>
      <c r="Q10" s="560">
        <v>0</v>
      </c>
      <c r="R10" s="560">
        <v>1</v>
      </c>
      <c r="S10" s="560">
        <v>0</v>
      </c>
      <c r="T10" s="560">
        <v>0</v>
      </c>
      <c r="U10" s="577">
        <v>1</v>
      </c>
      <c r="V10" s="576">
        <v>1</v>
      </c>
      <c r="W10" s="560">
        <v>1</v>
      </c>
      <c r="X10" s="560">
        <v>0</v>
      </c>
      <c r="Y10" s="577">
        <v>0</v>
      </c>
      <c r="Z10" s="575">
        <v>3</v>
      </c>
    </row>
    <row r="11" spans="2:26" s="4" customFormat="1" x14ac:dyDescent="0.25">
      <c r="B11" s="574">
        <v>2011</v>
      </c>
      <c r="C11" s="575">
        <v>112</v>
      </c>
      <c r="D11" s="576">
        <v>61</v>
      </c>
      <c r="E11" s="560">
        <v>6</v>
      </c>
      <c r="F11" s="560">
        <v>2</v>
      </c>
      <c r="G11" s="560">
        <v>16</v>
      </c>
      <c r="H11" s="560">
        <v>26</v>
      </c>
      <c r="I11" s="560">
        <v>7</v>
      </c>
      <c r="J11" s="560">
        <v>4</v>
      </c>
      <c r="K11" s="560">
        <v>0</v>
      </c>
      <c r="L11" s="577">
        <v>0</v>
      </c>
      <c r="M11" s="576">
        <v>47</v>
      </c>
      <c r="N11" s="560">
        <v>5</v>
      </c>
      <c r="O11" s="560">
        <v>22</v>
      </c>
      <c r="P11" s="560">
        <v>19</v>
      </c>
      <c r="Q11" s="560">
        <v>0</v>
      </c>
      <c r="R11" s="560">
        <v>0</v>
      </c>
      <c r="S11" s="560">
        <v>0</v>
      </c>
      <c r="T11" s="560">
        <v>0</v>
      </c>
      <c r="U11" s="577">
        <v>1</v>
      </c>
      <c r="V11" s="576">
        <v>1</v>
      </c>
      <c r="W11" s="560">
        <v>1</v>
      </c>
      <c r="X11" s="560">
        <v>0</v>
      </c>
      <c r="Y11" s="577">
        <v>0</v>
      </c>
      <c r="Z11" s="575">
        <v>3</v>
      </c>
    </row>
    <row r="12" spans="2:26" s="4" customFormat="1" x14ac:dyDescent="0.25">
      <c r="B12" s="574">
        <v>2010</v>
      </c>
      <c r="C12" s="575">
        <v>113</v>
      </c>
      <c r="D12" s="576">
        <v>61</v>
      </c>
      <c r="E12" s="560">
        <v>6</v>
      </c>
      <c r="F12" s="560">
        <v>2</v>
      </c>
      <c r="G12" s="560">
        <v>16</v>
      </c>
      <c r="H12" s="560">
        <v>26</v>
      </c>
      <c r="I12" s="560">
        <v>7</v>
      </c>
      <c r="J12" s="560">
        <v>4</v>
      </c>
      <c r="K12" s="560">
        <v>0</v>
      </c>
      <c r="L12" s="577">
        <v>0</v>
      </c>
      <c r="M12" s="576">
        <v>48</v>
      </c>
      <c r="N12" s="560">
        <v>5</v>
      </c>
      <c r="O12" s="560">
        <v>22</v>
      </c>
      <c r="P12" s="560">
        <v>20</v>
      </c>
      <c r="Q12" s="560">
        <v>0</v>
      </c>
      <c r="R12" s="560">
        <v>0</v>
      </c>
      <c r="S12" s="560">
        <v>0</v>
      </c>
      <c r="T12" s="560">
        <v>0</v>
      </c>
      <c r="U12" s="577">
        <v>1</v>
      </c>
      <c r="V12" s="576">
        <v>1</v>
      </c>
      <c r="W12" s="560">
        <v>1</v>
      </c>
      <c r="X12" s="560">
        <v>0</v>
      </c>
      <c r="Y12" s="577">
        <v>0</v>
      </c>
      <c r="Z12" s="575">
        <v>3</v>
      </c>
    </row>
    <row r="13" spans="2:26" s="4" customFormat="1" x14ac:dyDescent="0.25">
      <c r="B13" s="574">
        <v>2009</v>
      </c>
      <c r="C13" s="575">
        <v>114</v>
      </c>
      <c r="D13" s="576">
        <v>61</v>
      </c>
      <c r="E13" s="560">
        <v>6</v>
      </c>
      <c r="F13" s="560">
        <v>2</v>
      </c>
      <c r="G13" s="560">
        <v>16</v>
      </c>
      <c r="H13" s="560">
        <v>26</v>
      </c>
      <c r="I13" s="560">
        <v>7</v>
      </c>
      <c r="J13" s="560">
        <v>4</v>
      </c>
      <c r="K13" s="560">
        <v>0</v>
      </c>
      <c r="L13" s="577">
        <v>0</v>
      </c>
      <c r="M13" s="576">
        <v>49</v>
      </c>
      <c r="N13" s="560">
        <v>5</v>
      </c>
      <c r="O13" s="560">
        <v>23</v>
      </c>
      <c r="P13" s="560">
        <v>20</v>
      </c>
      <c r="Q13" s="560">
        <v>0</v>
      </c>
      <c r="R13" s="560">
        <v>0</v>
      </c>
      <c r="S13" s="560">
        <v>0</v>
      </c>
      <c r="T13" s="560">
        <v>0</v>
      </c>
      <c r="U13" s="577">
        <v>1</v>
      </c>
      <c r="V13" s="576">
        <v>1</v>
      </c>
      <c r="W13" s="560">
        <v>1</v>
      </c>
      <c r="X13" s="560">
        <v>0</v>
      </c>
      <c r="Y13" s="577">
        <v>0</v>
      </c>
      <c r="Z13" s="575">
        <v>3</v>
      </c>
    </row>
    <row r="14" spans="2:26" s="4" customFormat="1" x14ac:dyDescent="0.25">
      <c r="B14" s="574">
        <v>2008</v>
      </c>
      <c r="C14" s="575">
        <v>112</v>
      </c>
      <c r="D14" s="576">
        <v>59</v>
      </c>
      <c r="E14" s="560">
        <v>6</v>
      </c>
      <c r="F14" s="560">
        <v>2</v>
      </c>
      <c r="G14" s="560">
        <v>16</v>
      </c>
      <c r="H14" s="560">
        <v>24</v>
      </c>
      <c r="I14" s="560">
        <v>10</v>
      </c>
      <c r="J14" s="560">
        <v>1</v>
      </c>
      <c r="K14" s="560">
        <v>0</v>
      </c>
      <c r="L14" s="577">
        <v>0</v>
      </c>
      <c r="M14" s="576">
        <v>49</v>
      </c>
      <c r="N14" s="560">
        <v>5</v>
      </c>
      <c r="O14" s="560">
        <v>23</v>
      </c>
      <c r="P14" s="560">
        <v>20</v>
      </c>
      <c r="Q14" s="560">
        <v>0</v>
      </c>
      <c r="R14" s="560">
        <v>0</v>
      </c>
      <c r="S14" s="560">
        <v>0</v>
      </c>
      <c r="T14" s="560">
        <v>0</v>
      </c>
      <c r="U14" s="577">
        <v>1</v>
      </c>
      <c r="V14" s="576">
        <v>1</v>
      </c>
      <c r="W14" s="560">
        <v>1</v>
      </c>
      <c r="X14" s="560">
        <v>0</v>
      </c>
      <c r="Y14" s="577">
        <v>0</v>
      </c>
      <c r="Z14" s="575">
        <v>3</v>
      </c>
    </row>
    <row r="15" spans="2:26" s="4" customFormat="1" x14ac:dyDescent="0.25">
      <c r="B15" s="574">
        <v>2007</v>
      </c>
      <c r="C15" s="575">
        <v>113</v>
      </c>
      <c r="D15" s="576">
        <v>59</v>
      </c>
      <c r="E15" s="560">
        <v>6</v>
      </c>
      <c r="F15" s="560">
        <v>2</v>
      </c>
      <c r="G15" s="560">
        <v>17</v>
      </c>
      <c r="H15" s="560">
        <v>24</v>
      </c>
      <c r="I15" s="560">
        <v>9</v>
      </c>
      <c r="J15" s="560">
        <v>1</v>
      </c>
      <c r="K15" s="560">
        <v>0</v>
      </c>
      <c r="L15" s="577">
        <v>0</v>
      </c>
      <c r="M15" s="576">
        <v>51</v>
      </c>
      <c r="N15" s="560">
        <v>5</v>
      </c>
      <c r="O15" s="560">
        <v>24</v>
      </c>
      <c r="P15" s="560">
        <v>21</v>
      </c>
      <c r="Q15" s="560">
        <v>0</v>
      </c>
      <c r="R15" s="560">
        <v>0</v>
      </c>
      <c r="S15" s="560">
        <v>0</v>
      </c>
      <c r="T15" s="560">
        <v>0</v>
      </c>
      <c r="U15" s="577">
        <v>1</v>
      </c>
      <c r="V15" s="576">
        <v>1</v>
      </c>
      <c r="W15" s="560">
        <v>1</v>
      </c>
      <c r="X15" s="560">
        <v>0</v>
      </c>
      <c r="Y15" s="577">
        <v>0</v>
      </c>
      <c r="Z15" s="575">
        <v>2</v>
      </c>
    </row>
    <row r="16" spans="2:26" s="4" customFormat="1" x14ac:dyDescent="0.25">
      <c r="B16" s="574">
        <v>2006</v>
      </c>
      <c r="C16" s="575">
        <v>108</v>
      </c>
      <c r="D16" s="576">
        <v>55</v>
      </c>
      <c r="E16" s="560">
        <v>6</v>
      </c>
      <c r="F16" s="560">
        <v>2</v>
      </c>
      <c r="G16" s="560">
        <v>17</v>
      </c>
      <c r="H16" s="560">
        <v>22</v>
      </c>
      <c r="I16" s="560">
        <v>7</v>
      </c>
      <c r="J16" s="560">
        <v>1</v>
      </c>
      <c r="K16" s="560">
        <v>0</v>
      </c>
      <c r="L16" s="577">
        <v>0</v>
      </c>
      <c r="M16" s="576">
        <v>50</v>
      </c>
      <c r="N16" s="560">
        <v>3</v>
      </c>
      <c r="O16" s="560">
        <v>25</v>
      </c>
      <c r="P16" s="560">
        <v>22</v>
      </c>
      <c r="Q16" s="560">
        <v>0</v>
      </c>
      <c r="R16" s="560">
        <v>0</v>
      </c>
      <c r="S16" s="560">
        <v>0</v>
      </c>
      <c r="T16" s="560">
        <v>0</v>
      </c>
      <c r="U16" s="577">
        <v>0</v>
      </c>
      <c r="V16" s="576">
        <v>1</v>
      </c>
      <c r="W16" s="560">
        <v>1</v>
      </c>
      <c r="X16" s="560">
        <v>0</v>
      </c>
      <c r="Y16" s="577">
        <v>0</v>
      </c>
      <c r="Z16" s="575">
        <v>2</v>
      </c>
    </row>
    <row r="17" spans="2:31" s="4" customFormat="1" x14ac:dyDescent="0.25">
      <c r="B17" s="574">
        <v>2005</v>
      </c>
      <c r="C17" s="575">
        <v>109</v>
      </c>
      <c r="D17" s="576">
        <v>55</v>
      </c>
      <c r="E17" s="560">
        <v>5</v>
      </c>
      <c r="F17" s="560">
        <v>2</v>
      </c>
      <c r="G17" s="560">
        <v>18</v>
      </c>
      <c r="H17" s="560">
        <v>23</v>
      </c>
      <c r="I17" s="560">
        <v>6</v>
      </c>
      <c r="J17" s="560">
        <v>1</v>
      </c>
      <c r="K17" s="560">
        <v>0</v>
      </c>
      <c r="L17" s="577">
        <v>0</v>
      </c>
      <c r="M17" s="576">
        <v>51</v>
      </c>
      <c r="N17" s="560">
        <v>3</v>
      </c>
      <c r="O17" s="560">
        <v>26</v>
      </c>
      <c r="P17" s="560">
        <v>22</v>
      </c>
      <c r="Q17" s="560">
        <v>0</v>
      </c>
      <c r="R17" s="560">
        <v>0</v>
      </c>
      <c r="S17" s="560">
        <v>0</v>
      </c>
      <c r="T17" s="560">
        <v>0</v>
      </c>
      <c r="U17" s="577">
        <v>0</v>
      </c>
      <c r="V17" s="576">
        <v>1</v>
      </c>
      <c r="W17" s="560">
        <v>1</v>
      </c>
      <c r="X17" s="560">
        <v>0</v>
      </c>
      <c r="Y17" s="577">
        <v>0</v>
      </c>
      <c r="Z17" s="575">
        <v>2</v>
      </c>
    </row>
    <row r="18" spans="2:31" s="4" customFormat="1" x14ac:dyDescent="0.25">
      <c r="B18" s="574">
        <v>2004</v>
      </c>
      <c r="C18" s="575">
        <v>113</v>
      </c>
      <c r="D18" s="576">
        <v>54</v>
      </c>
      <c r="E18" s="560">
        <v>5</v>
      </c>
      <c r="F18" s="560">
        <v>1</v>
      </c>
      <c r="G18" s="560">
        <v>18</v>
      </c>
      <c r="H18" s="560">
        <v>24</v>
      </c>
      <c r="I18" s="560">
        <v>6</v>
      </c>
      <c r="J18" s="560">
        <v>0</v>
      </c>
      <c r="K18" s="560">
        <v>0</v>
      </c>
      <c r="L18" s="577">
        <v>0</v>
      </c>
      <c r="M18" s="576">
        <v>56</v>
      </c>
      <c r="N18" s="560">
        <v>4</v>
      </c>
      <c r="O18" s="560">
        <v>28</v>
      </c>
      <c r="P18" s="560">
        <v>24</v>
      </c>
      <c r="Q18" s="560">
        <v>0</v>
      </c>
      <c r="R18" s="560">
        <v>0</v>
      </c>
      <c r="S18" s="560">
        <v>0</v>
      </c>
      <c r="T18" s="560">
        <v>0</v>
      </c>
      <c r="U18" s="577">
        <v>0</v>
      </c>
      <c r="V18" s="576">
        <v>1</v>
      </c>
      <c r="W18" s="560">
        <v>1</v>
      </c>
      <c r="X18" s="560">
        <v>0</v>
      </c>
      <c r="Y18" s="577">
        <v>0</v>
      </c>
      <c r="Z18" s="575">
        <v>2</v>
      </c>
    </row>
    <row r="19" spans="2:31" s="4" customFormat="1" x14ac:dyDescent="0.25">
      <c r="B19" s="574">
        <v>2003</v>
      </c>
      <c r="C19" s="575">
        <v>114</v>
      </c>
      <c r="D19" s="576">
        <v>50</v>
      </c>
      <c r="E19" s="560">
        <v>5</v>
      </c>
      <c r="F19" s="560">
        <v>1</v>
      </c>
      <c r="G19" s="560">
        <v>16</v>
      </c>
      <c r="H19" s="560">
        <v>23</v>
      </c>
      <c r="I19" s="560">
        <v>5</v>
      </c>
      <c r="J19" s="560">
        <v>0</v>
      </c>
      <c r="K19" s="560">
        <v>0</v>
      </c>
      <c r="L19" s="577">
        <v>0</v>
      </c>
      <c r="M19" s="576">
        <v>61</v>
      </c>
      <c r="N19" s="560">
        <v>6</v>
      </c>
      <c r="O19" s="560">
        <v>30</v>
      </c>
      <c r="P19" s="560">
        <v>25</v>
      </c>
      <c r="Q19" s="560">
        <v>0</v>
      </c>
      <c r="R19" s="560">
        <v>0</v>
      </c>
      <c r="S19" s="560">
        <v>0</v>
      </c>
      <c r="T19" s="560">
        <v>0</v>
      </c>
      <c r="U19" s="577">
        <v>0</v>
      </c>
      <c r="V19" s="576">
        <v>1</v>
      </c>
      <c r="W19" s="560">
        <v>1</v>
      </c>
      <c r="X19" s="560">
        <v>0</v>
      </c>
      <c r="Y19" s="577">
        <v>0</v>
      </c>
      <c r="Z19" s="575">
        <v>2</v>
      </c>
    </row>
    <row r="20" spans="2:31" s="4" customFormat="1" x14ac:dyDescent="0.25">
      <c r="B20" s="574">
        <v>2002</v>
      </c>
      <c r="C20" s="575">
        <v>109</v>
      </c>
      <c r="D20" s="576">
        <v>47</v>
      </c>
      <c r="E20" s="560">
        <v>5</v>
      </c>
      <c r="F20" s="560">
        <v>1</v>
      </c>
      <c r="G20" s="560">
        <v>16</v>
      </c>
      <c r="H20" s="560">
        <v>22</v>
      </c>
      <c r="I20" s="560">
        <v>3</v>
      </c>
      <c r="J20" s="560">
        <v>0</v>
      </c>
      <c r="K20" s="560">
        <v>0</v>
      </c>
      <c r="L20" s="577">
        <v>0</v>
      </c>
      <c r="M20" s="576">
        <v>59</v>
      </c>
      <c r="N20" s="560">
        <v>5</v>
      </c>
      <c r="O20" s="560">
        <v>30</v>
      </c>
      <c r="P20" s="560">
        <v>24</v>
      </c>
      <c r="Q20" s="560">
        <v>0</v>
      </c>
      <c r="R20" s="560">
        <v>0</v>
      </c>
      <c r="S20" s="560">
        <v>0</v>
      </c>
      <c r="T20" s="560">
        <v>0</v>
      </c>
      <c r="U20" s="577">
        <v>0</v>
      </c>
      <c r="V20" s="576">
        <v>1</v>
      </c>
      <c r="W20" s="560">
        <v>1</v>
      </c>
      <c r="X20" s="560">
        <v>0</v>
      </c>
      <c r="Y20" s="577">
        <v>0</v>
      </c>
      <c r="Z20" s="575">
        <v>2</v>
      </c>
    </row>
    <row r="21" spans="2:31" s="4" customFormat="1" x14ac:dyDescent="0.25">
      <c r="B21" s="574">
        <v>2001</v>
      </c>
      <c r="C21" s="575">
        <v>109</v>
      </c>
      <c r="D21" s="576">
        <v>40</v>
      </c>
      <c r="E21" s="560">
        <v>5</v>
      </c>
      <c r="F21" s="560">
        <v>0</v>
      </c>
      <c r="G21" s="560">
        <v>14</v>
      </c>
      <c r="H21" s="560">
        <v>19</v>
      </c>
      <c r="I21" s="560">
        <v>2</v>
      </c>
      <c r="J21" s="560">
        <v>0</v>
      </c>
      <c r="K21" s="560">
        <v>0</v>
      </c>
      <c r="L21" s="577">
        <v>0</v>
      </c>
      <c r="M21" s="576">
        <v>67</v>
      </c>
      <c r="N21" s="560">
        <v>6</v>
      </c>
      <c r="O21" s="560">
        <v>35</v>
      </c>
      <c r="P21" s="560">
        <v>26</v>
      </c>
      <c r="Q21" s="560">
        <v>0</v>
      </c>
      <c r="R21" s="560">
        <v>0</v>
      </c>
      <c r="S21" s="560">
        <v>0</v>
      </c>
      <c r="T21" s="560">
        <v>0</v>
      </c>
      <c r="U21" s="577">
        <v>0</v>
      </c>
      <c r="V21" s="576">
        <v>0</v>
      </c>
      <c r="W21" s="560">
        <v>0</v>
      </c>
      <c r="X21" s="560">
        <v>0</v>
      </c>
      <c r="Y21" s="577">
        <v>0</v>
      </c>
      <c r="Z21" s="575">
        <v>2</v>
      </c>
    </row>
    <row r="22" spans="2:31" s="4" customFormat="1" x14ac:dyDescent="0.25">
      <c r="B22" s="574">
        <v>2000</v>
      </c>
      <c r="C22" s="575">
        <v>113</v>
      </c>
      <c r="D22" s="576">
        <v>38</v>
      </c>
      <c r="E22" s="560">
        <v>4</v>
      </c>
      <c r="F22" s="560">
        <v>0</v>
      </c>
      <c r="G22" s="560">
        <v>14</v>
      </c>
      <c r="H22" s="560">
        <v>18</v>
      </c>
      <c r="I22" s="560">
        <v>2</v>
      </c>
      <c r="J22" s="560">
        <v>0</v>
      </c>
      <c r="K22" s="560">
        <v>0</v>
      </c>
      <c r="L22" s="577">
        <v>0</v>
      </c>
      <c r="M22" s="576">
        <v>75</v>
      </c>
      <c r="N22" s="560">
        <v>9</v>
      </c>
      <c r="O22" s="560">
        <v>40</v>
      </c>
      <c r="P22" s="560">
        <v>26</v>
      </c>
      <c r="Q22" s="560">
        <v>0</v>
      </c>
      <c r="R22" s="560">
        <v>0</v>
      </c>
      <c r="S22" s="560">
        <v>0</v>
      </c>
      <c r="T22" s="560">
        <v>0</v>
      </c>
      <c r="U22" s="577">
        <v>0</v>
      </c>
      <c r="V22" s="576">
        <v>0</v>
      </c>
      <c r="W22" s="560">
        <v>0</v>
      </c>
      <c r="X22" s="560">
        <v>0</v>
      </c>
      <c r="Y22" s="577">
        <v>0</v>
      </c>
      <c r="Z22" s="575">
        <v>0</v>
      </c>
    </row>
    <row r="23" spans="2:31" s="4" customFormat="1" x14ac:dyDescent="0.25">
      <c r="B23" s="574">
        <v>1999</v>
      </c>
      <c r="C23" s="575">
        <v>114</v>
      </c>
      <c r="D23" s="576">
        <v>34</v>
      </c>
      <c r="E23" s="560">
        <v>4</v>
      </c>
      <c r="F23" s="560">
        <v>0</v>
      </c>
      <c r="G23" s="560">
        <v>14</v>
      </c>
      <c r="H23" s="560">
        <v>14</v>
      </c>
      <c r="I23" s="560">
        <v>2</v>
      </c>
      <c r="J23" s="560">
        <v>0</v>
      </c>
      <c r="K23" s="560">
        <v>0</v>
      </c>
      <c r="L23" s="577">
        <v>0</v>
      </c>
      <c r="M23" s="576">
        <v>80</v>
      </c>
      <c r="N23" s="560">
        <v>11</v>
      </c>
      <c r="O23" s="560">
        <v>42</v>
      </c>
      <c r="P23" s="560">
        <v>27</v>
      </c>
      <c r="Q23" s="560">
        <v>0</v>
      </c>
      <c r="R23" s="560">
        <v>0</v>
      </c>
      <c r="S23" s="560">
        <v>0</v>
      </c>
      <c r="T23" s="560">
        <v>0</v>
      </c>
      <c r="U23" s="577">
        <v>0</v>
      </c>
      <c r="V23" s="576">
        <v>0</v>
      </c>
      <c r="W23" s="560">
        <v>0</v>
      </c>
      <c r="X23" s="560">
        <v>0</v>
      </c>
      <c r="Y23" s="577">
        <v>0</v>
      </c>
      <c r="Z23" s="575">
        <v>0</v>
      </c>
    </row>
    <row r="24" spans="2:31" s="4" customFormat="1" x14ac:dyDescent="0.25">
      <c r="B24" s="574">
        <v>1998</v>
      </c>
      <c r="C24" s="575">
        <v>119</v>
      </c>
      <c r="D24" s="576">
        <v>33</v>
      </c>
      <c r="E24" s="560">
        <v>4</v>
      </c>
      <c r="F24" s="560">
        <v>0</v>
      </c>
      <c r="G24" s="560">
        <v>14</v>
      </c>
      <c r="H24" s="560">
        <v>14</v>
      </c>
      <c r="I24" s="560">
        <v>1</v>
      </c>
      <c r="J24" s="560">
        <v>0</v>
      </c>
      <c r="K24" s="560">
        <v>0</v>
      </c>
      <c r="L24" s="577">
        <v>0</v>
      </c>
      <c r="M24" s="576">
        <v>86</v>
      </c>
      <c r="N24" s="560">
        <v>13</v>
      </c>
      <c r="O24" s="560">
        <v>46</v>
      </c>
      <c r="P24" s="560">
        <v>27</v>
      </c>
      <c r="Q24" s="560">
        <v>0</v>
      </c>
      <c r="R24" s="560">
        <v>0</v>
      </c>
      <c r="S24" s="560">
        <v>0</v>
      </c>
      <c r="T24" s="560">
        <v>0</v>
      </c>
      <c r="U24" s="577">
        <v>0</v>
      </c>
      <c r="V24" s="576">
        <v>0</v>
      </c>
      <c r="W24" s="560">
        <v>0</v>
      </c>
      <c r="X24" s="560">
        <v>0</v>
      </c>
      <c r="Y24" s="577">
        <v>0</v>
      </c>
      <c r="Z24" s="575">
        <v>0</v>
      </c>
    </row>
    <row r="25" spans="2:31" s="4" customFormat="1" x14ac:dyDescent="0.25">
      <c r="B25" s="574">
        <v>1997</v>
      </c>
      <c r="C25" s="575">
        <v>125</v>
      </c>
      <c r="D25" s="576">
        <v>33</v>
      </c>
      <c r="E25" s="560">
        <v>4</v>
      </c>
      <c r="F25" s="560">
        <v>0</v>
      </c>
      <c r="G25" s="560">
        <v>14</v>
      </c>
      <c r="H25" s="560">
        <v>14</v>
      </c>
      <c r="I25" s="560">
        <v>1</v>
      </c>
      <c r="J25" s="560">
        <v>0</v>
      </c>
      <c r="K25" s="560">
        <v>0</v>
      </c>
      <c r="L25" s="577">
        <v>0</v>
      </c>
      <c r="M25" s="576">
        <v>92</v>
      </c>
      <c r="N25" s="560">
        <v>15</v>
      </c>
      <c r="O25" s="560">
        <v>49</v>
      </c>
      <c r="P25" s="560">
        <v>28</v>
      </c>
      <c r="Q25" s="560">
        <v>0</v>
      </c>
      <c r="R25" s="560">
        <v>0</v>
      </c>
      <c r="S25" s="560">
        <v>0</v>
      </c>
      <c r="T25" s="560">
        <v>0</v>
      </c>
      <c r="U25" s="577">
        <v>0</v>
      </c>
      <c r="V25" s="576">
        <v>0</v>
      </c>
      <c r="W25" s="560">
        <v>0</v>
      </c>
      <c r="X25" s="560">
        <v>0</v>
      </c>
      <c r="Y25" s="577">
        <v>0</v>
      </c>
      <c r="Z25" s="575">
        <v>0</v>
      </c>
    </row>
    <row r="26" spans="2:31" s="4" customFormat="1" ht="6" customHeight="1" x14ac:dyDescent="0.25">
      <c r="B26" s="561"/>
      <c r="C26" s="562"/>
      <c r="D26" s="562"/>
      <c r="E26" s="562"/>
      <c r="F26" s="562"/>
      <c r="G26" s="562"/>
      <c r="H26" s="562"/>
      <c r="I26" s="562"/>
      <c r="J26" s="562"/>
      <c r="K26" s="562"/>
      <c r="L26" s="562"/>
      <c r="M26" s="562"/>
      <c r="N26" s="562"/>
      <c r="O26" s="562"/>
      <c r="P26" s="562"/>
      <c r="Q26" s="562"/>
      <c r="R26" s="562"/>
      <c r="S26" s="562"/>
      <c r="T26" s="562"/>
      <c r="U26" s="562"/>
      <c r="V26" s="562"/>
      <c r="W26" s="562"/>
      <c r="X26" s="562"/>
      <c r="Y26" s="562"/>
      <c r="Z26" s="562"/>
    </row>
    <row r="27" spans="2:31" s="4" customFormat="1" ht="30.75" customHeight="1" x14ac:dyDescent="0.25">
      <c r="B27" s="689" t="s">
        <v>196</v>
      </c>
      <c r="C27" s="689"/>
      <c r="D27" s="689"/>
      <c r="E27" s="689"/>
      <c r="F27" s="689"/>
      <c r="G27" s="689"/>
      <c r="H27" s="689"/>
      <c r="I27" s="689"/>
      <c r="J27" s="689"/>
      <c r="K27" s="689"/>
      <c r="L27" s="689"/>
      <c r="M27" s="689"/>
      <c r="N27" s="689"/>
      <c r="O27" s="689"/>
      <c r="P27" s="689"/>
      <c r="Q27" s="689"/>
      <c r="R27" s="689"/>
      <c r="S27" s="689"/>
      <c r="T27" s="689"/>
      <c r="U27" s="689"/>
      <c r="V27" s="689"/>
      <c r="W27" s="689"/>
      <c r="X27" s="689"/>
      <c r="Y27" s="689"/>
      <c r="Z27" s="689"/>
      <c r="AA27" s="563"/>
      <c r="AB27" s="563"/>
      <c r="AC27" s="563"/>
      <c r="AD27" s="563"/>
      <c r="AE27" s="563"/>
    </row>
    <row r="28" spans="2:31" s="4" customFormat="1" x14ac:dyDescent="0.25">
      <c r="C28" s="564"/>
      <c r="D28" s="564"/>
      <c r="E28" s="564"/>
      <c r="F28" s="564"/>
      <c r="G28" s="564"/>
      <c r="H28" s="564"/>
      <c r="I28" s="564"/>
      <c r="J28" s="564"/>
      <c r="K28" s="564"/>
      <c r="L28" s="564"/>
      <c r="M28" s="564"/>
      <c r="N28" s="564"/>
      <c r="O28" s="564"/>
      <c r="P28" s="564"/>
      <c r="Q28" s="564"/>
      <c r="R28" s="564"/>
      <c r="S28" s="564"/>
      <c r="T28" s="564"/>
      <c r="U28" s="564"/>
      <c r="V28" s="564"/>
      <c r="W28" s="564"/>
      <c r="X28" s="564"/>
      <c r="Y28" s="564"/>
      <c r="Z28" s="564"/>
    </row>
    <row r="29" spans="2:31" s="4" customFormat="1" x14ac:dyDescent="0.25">
      <c r="C29" s="564"/>
      <c r="D29" s="564"/>
      <c r="E29" s="564"/>
      <c r="F29" s="564"/>
      <c r="G29" s="564"/>
      <c r="H29" s="564"/>
      <c r="I29" s="564"/>
      <c r="J29" s="564"/>
      <c r="K29" s="564"/>
      <c r="L29" s="564"/>
      <c r="M29" s="564"/>
      <c r="N29" s="564"/>
      <c r="O29" s="564"/>
      <c r="P29" s="564"/>
      <c r="Q29" s="564"/>
      <c r="R29" s="564"/>
      <c r="S29" s="564"/>
      <c r="T29" s="564"/>
      <c r="U29" s="564"/>
      <c r="V29" s="564"/>
      <c r="W29" s="564"/>
      <c r="X29" s="564"/>
      <c r="Y29" s="564"/>
      <c r="Z29" s="564"/>
    </row>
    <row r="30" spans="2:31" s="4" customFormat="1" x14ac:dyDescent="0.25">
      <c r="C30" s="564"/>
      <c r="D30" s="564"/>
      <c r="E30" s="564"/>
      <c r="F30" s="564"/>
      <c r="G30" s="564"/>
      <c r="H30" s="564"/>
      <c r="I30" s="564"/>
      <c r="J30" s="564"/>
      <c r="K30" s="564"/>
      <c r="L30" s="564"/>
      <c r="M30" s="564"/>
      <c r="N30" s="564"/>
      <c r="O30" s="564"/>
      <c r="P30" s="564"/>
      <c r="Q30" s="564"/>
      <c r="R30" s="564"/>
      <c r="S30" s="564"/>
      <c r="T30" s="564"/>
      <c r="U30" s="564"/>
      <c r="V30" s="564"/>
      <c r="W30" s="564"/>
      <c r="X30" s="564"/>
      <c r="Y30" s="564"/>
      <c r="Z30" s="564"/>
    </row>
    <row r="31" spans="2:31" s="4" customFormat="1" x14ac:dyDescent="0.25">
      <c r="C31" s="564"/>
      <c r="D31" s="564"/>
      <c r="E31" s="564"/>
      <c r="F31" s="564"/>
      <c r="G31" s="564"/>
      <c r="H31" s="564"/>
      <c r="I31" s="564"/>
      <c r="J31" s="564"/>
      <c r="K31" s="564"/>
      <c r="L31" s="564"/>
      <c r="M31" s="564"/>
      <c r="N31" s="564"/>
      <c r="O31" s="564"/>
      <c r="P31" s="564"/>
      <c r="Q31" s="564"/>
      <c r="R31" s="564"/>
      <c r="S31" s="564"/>
      <c r="T31" s="564"/>
      <c r="U31" s="564"/>
      <c r="V31" s="564"/>
      <c r="W31" s="564"/>
      <c r="X31" s="564"/>
      <c r="Y31" s="564"/>
      <c r="Z31" s="564"/>
    </row>
    <row r="32" spans="2:31" s="4" customFormat="1" x14ac:dyDescent="0.25">
      <c r="C32" s="564"/>
      <c r="D32" s="564"/>
      <c r="E32" s="564"/>
      <c r="F32" s="564"/>
      <c r="G32" s="564"/>
      <c r="H32" s="564"/>
      <c r="I32" s="564"/>
      <c r="J32" s="564"/>
      <c r="K32" s="564"/>
      <c r="L32" s="564"/>
      <c r="M32" s="564"/>
      <c r="N32" s="564"/>
      <c r="O32" s="564"/>
      <c r="P32" s="564"/>
      <c r="Q32" s="564"/>
      <c r="R32" s="564"/>
      <c r="S32" s="564"/>
      <c r="T32" s="564"/>
      <c r="U32" s="564"/>
      <c r="V32" s="564"/>
      <c r="W32" s="564"/>
      <c r="X32" s="564"/>
      <c r="Y32" s="564"/>
      <c r="Z32" s="564"/>
    </row>
  </sheetData>
  <mergeCells count="7">
    <mergeCell ref="B27:Z27"/>
    <mergeCell ref="B3:Z3"/>
    <mergeCell ref="C5:C6"/>
    <mergeCell ref="D5:L5"/>
    <mergeCell ref="M5:U5"/>
    <mergeCell ref="V5:Y5"/>
    <mergeCell ref="Z5:Z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Adeje según tipología y categoría del establecimiento</oddHeader>
    <oddFooter>&amp;L&amp;G&amp;R&amp;K00-021&amp;P</oddFooter>
  </headerFooter>
  <colBreaks count="2" manualBreakCount="2">
    <brk id="12" min="3" max="25" man="1"/>
    <brk id="21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'[1]estab aut munic cuota aloj'!#REF!</xm:f>
          </x14:formula1>
          <xm:sqref>C4</xm:sqref>
        </x14:dataValidation>
      </x14:dataValidation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4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701" t="s">
        <v>323</v>
      </c>
      <c r="C3" s="701"/>
      <c r="D3" s="701"/>
    </row>
    <row r="4" spans="2:4" s="4" customFormat="1" ht="16.5" customHeight="1" thickBot="1" x14ac:dyDescent="0.3">
      <c r="B4" s="702" t="s">
        <v>318</v>
      </c>
      <c r="C4" s="702"/>
      <c r="D4" s="702"/>
    </row>
    <row r="5" spans="2:4" s="4" customFormat="1" ht="6" customHeight="1" x14ac:dyDescent="0.25">
      <c r="B5" s="578"/>
      <c r="C5" s="578"/>
      <c r="D5" s="578"/>
    </row>
    <row r="6" spans="2:4" s="4" customFormat="1" ht="25.5" x14ac:dyDescent="0.25">
      <c r="B6" s="591"/>
      <c r="C6" s="579" t="s">
        <v>247</v>
      </c>
      <c r="D6" s="580" t="s">
        <v>213</v>
      </c>
    </row>
    <row r="7" spans="2:4" s="584" customFormat="1" ht="15.75" x14ac:dyDescent="0.25">
      <c r="B7" s="581" t="s">
        <v>118</v>
      </c>
      <c r="C7" s="582">
        <v>125</v>
      </c>
      <c r="D7" s="583">
        <v>1</v>
      </c>
    </row>
    <row r="8" spans="2:4" s="4" customFormat="1" x14ac:dyDescent="0.25">
      <c r="B8" s="592" t="s">
        <v>192</v>
      </c>
      <c r="C8" s="593">
        <v>62</v>
      </c>
      <c r="D8" s="594">
        <v>0.496</v>
      </c>
    </row>
    <row r="9" spans="2:4" s="4" customFormat="1" x14ac:dyDescent="0.25">
      <c r="B9" s="595" t="s">
        <v>129</v>
      </c>
      <c r="C9" s="588">
        <v>6</v>
      </c>
      <c r="D9" s="587">
        <v>4.8000000000000001E-2</v>
      </c>
    </row>
    <row r="10" spans="2:4" s="4" customFormat="1" x14ac:dyDescent="0.25">
      <c r="B10" s="595" t="s">
        <v>128</v>
      </c>
      <c r="C10" s="588">
        <v>2</v>
      </c>
      <c r="D10" s="587">
        <v>1.6E-2</v>
      </c>
    </row>
    <row r="11" spans="2:4" s="4" customFormat="1" x14ac:dyDescent="0.25">
      <c r="B11" s="595" t="s">
        <v>127</v>
      </c>
      <c r="C11" s="588">
        <v>15</v>
      </c>
      <c r="D11" s="587">
        <v>0.12</v>
      </c>
    </row>
    <row r="12" spans="2:4" s="4" customFormat="1" x14ac:dyDescent="0.25">
      <c r="B12" s="595" t="s">
        <v>126</v>
      </c>
      <c r="C12" s="588">
        <v>26</v>
      </c>
      <c r="D12" s="587">
        <v>0.20799999999999999</v>
      </c>
    </row>
    <row r="13" spans="2:4" s="4" customFormat="1" x14ac:dyDescent="0.25">
      <c r="B13" s="595" t="s">
        <v>125</v>
      </c>
      <c r="C13" s="588">
        <v>8</v>
      </c>
      <c r="D13" s="587">
        <v>6.4000000000000001E-2</v>
      </c>
    </row>
    <row r="14" spans="2:4" s="4" customFormat="1" x14ac:dyDescent="0.25">
      <c r="B14" s="595" t="s">
        <v>200</v>
      </c>
      <c r="C14" s="588">
        <v>3</v>
      </c>
      <c r="D14" s="587">
        <v>2.4E-2</v>
      </c>
    </row>
    <row r="15" spans="2:4" s="4" customFormat="1" x14ac:dyDescent="0.25">
      <c r="B15" s="595" t="s">
        <v>201</v>
      </c>
      <c r="C15" s="588">
        <v>2</v>
      </c>
      <c r="D15" s="587">
        <v>1.6E-2</v>
      </c>
    </row>
    <row r="16" spans="2:4" s="4" customFormat="1" ht="25.5" x14ac:dyDescent="0.25">
      <c r="B16" s="596" t="s">
        <v>202</v>
      </c>
      <c r="C16" s="588">
        <v>0</v>
      </c>
      <c r="D16" s="587">
        <v>0</v>
      </c>
    </row>
    <row r="17" spans="2:6" s="4" customFormat="1" x14ac:dyDescent="0.25">
      <c r="B17" s="592" t="s">
        <v>193</v>
      </c>
      <c r="C17" s="593">
        <v>59</v>
      </c>
      <c r="D17" s="597">
        <v>0.47199999999999998</v>
      </c>
    </row>
    <row r="18" spans="2:6" s="4" customFormat="1" x14ac:dyDescent="0.25">
      <c r="B18" s="595" t="s">
        <v>204</v>
      </c>
      <c r="C18" s="588">
        <v>5</v>
      </c>
      <c r="D18" s="587">
        <v>0.04</v>
      </c>
    </row>
    <row r="19" spans="2:6" s="4" customFormat="1" x14ac:dyDescent="0.25">
      <c r="B19" s="595" t="s">
        <v>205</v>
      </c>
      <c r="C19" s="588">
        <v>22</v>
      </c>
      <c r="D19" s="587">
        <v>0.17599999999999999</v>
      </c>
    </row>
    <row r="20" spans="2:6" s="4" customFormat="1" x14ac:dyDescent="0.25">
      <c r="B20" s="595" t="s">
        <v>206</v>
      </c>
      <c r="C20" s="588">
        <v>15</v>
      </c>
      <c r="D20" s="587">
        <v>0.12</v>
      </c>
    </row>
    <row r="21" spans="2:6" s="4" customFormat="1" x14ac:dyDescent="0.25">
      <c r="B21" s="595" t="s">
        <v>207</v>
      </c>
      <c r="C21" s="588">
        <v>0</v>
      </c>
      <c r="D21" s="587">
        <v>0</v>
      </c>
      <c r="F21" s="1" t="s">
        <v>324</v>
      </c>
    </row>
    <row r="22" spans="2:6" s="4" customFormat="1" x14ac:dyDescent="0.25">
      <c r="B22" s="595" t="s">
        <v>127</v>
      </c>
      <c r="C22" s="588">
        <v>4</v>
      </c>
      <c r="D22" s="587">
        <v>3.2000000000000001E-2</v>
      </c>
    </row>
    <row r="23" spans="2:6" s="4" customFormat="1" x14ac:dyDescent="0.25">
      <c r="B23" s="595" t="s">
        <v>126</v>
      </c>
      <c r="C23" s="588">
        <v>1</v>
      </c>
      <c r="D23" s="587">
        <v>8.0000000000000002E-3</v>
      </c>
    </row>
    <row r="24" spans="2:6" s="4" customFormat="1" x14ac:dyDescent="0.25">
      <c r="B24" s="595" t="s">
        <v>125</v>
      </c>
      <c r="C24" s="588">
        <v>1</v>
      </c>
      <c r="D24" s="587">
        <v>8.0000000000000002E-3</v>
      </c>
    </row>
    <row r="25" spans="2:6" s="4" customFormat="1" ht="25.5" x14ac:dyDescent="0.25">
      <c r="B25" s="596" t="s">
        <v>202</v>
      </c>
      <c r="C25" s="588">
        <v>1</v>
      </c>
      <c r="D25" s="587">
        <v>8.0000000000000002E-3</v>
      </c>
    </row>
    <row r="26" spans="2:6" s="4" customFormat="1" x14ac:dyDescent="0.25">
      <c r="B26" s="592" t="s">
        <v>243</v>
      </c>
      <c r="C26" s="593">
        <v>1</v>
      </c>
      <c r="D26" s="594">
        <v>8.0000000000000002E-3</v>
      </c>
    </row>
    <row r="27" spans="2:6" s="4" customFormat="1" x14ac:dyDescent="0.25">
      <c r="B27" s="595" t="s">
        <v>209</v>
      </c>
      <c r="C27" s="588">
        <v>1</v>
      </c>
      <c r="D27" s="587">
        <v>8.0000000000000002E-3</v>
      </c>
    </row>
    <row r="28" spans="2:6" s="4" customFormat="1" x14ac:dyDescent="0.25">
      <c r="B28" s="595" t="s">
        <v>210</v>
      </c>
      <c r="C28" s="588">
        <v>0</v>
      </c>
      <c r="D28" s="587">
        <v>0</v>
      </c>
    </row>
    <row r="29" spans="2:6" s="4" customFormat="1" x14ac:dyDescent="0.25">
      <c r="B29" s="595" t="s">
        <v>211</v>
      </c>
      <c r="C29" s="588">
        <v>0</v>
      </c>
      <c r="D29" s="587">
        <v>0</v>
      </c>
    </row>
    <row r="30" spans="2:6" s="4" customFormat="1" x14ac:dyDescent="0.25">
      <c r="B30" s="592" t="s">
        <v>244</v>
      </c>
      <c r="C30" s="593">
        <v>3</v>
      </c>
      <c r="D30" s="594">
        <v>2.4E-2</v>
      </c>
    </row>
    <row r="31" spans="2:6" s="4" customFormat="1" ht="6" customHeight="1" x14ac:dyDescent="0.25">
      <c r="B31" s="561"/>
      <c r="C31" s="561"/>
      <c r="D31" s="561"/>
    </row>
    <row r="32" spans="2:6" s="4" customFormat="1" ht="40.5" customHeight="1" x14ac:dyDescent="0.25">
      <c r="B32" s="689" t="s">
        <v>245</v>
      </c>
      <c r="C32" s="689"/>
      <c r="D32" s="689"/>
    </row>
    <row r="33" s="4" customFormat="1" x14ac:dyDescent="0.25"/>
    <row r="34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59" customWidth="1"/>
    <col min="3" max="3" width="15.7109375" style="59" customWidth="1"/>
    <col min="4" max="4" width="11.42578125" style="59"/>
    <col min="5" max="5" width="11.7109375" style="59" customWidth="1"/>
  </cols>
  <sheetData>
    <row r="1" spans="2:8" ht="30" customHeight="1" x14ac:dyDescent="0.25"/>
    <row r="3" spans="2:8" s="4" customFormat="1" ht="38.25" customHeight="1" thickBot="1" x14ac:dyDescent="0.3">
      <c r="B3" s="601" t="s">
        <v>266</v>
      </c>
      <c r="C3" s="601"/>
      <c r="D3" s="601"/>
      <c r="E3" s="601"/>
      <c r="F3" s="601"/>
      <c r="G3" s="601"/>
      <c r="H3" s="601"/>
    </row>
    <row r="4" spans="2:8" s="4" customFormat="1" ht="6" customHeight="1" thickBot="1" x14ac:dyDescent="0.3"/>
    <row r="5" spans="2:8" s="4" customFormat="1" ht="30" x14ac:dyDescent="0.25">
      <c r="C5" s="12">
        <v>2014</v>
      </c>
      <c r="D5" s="12" t="s">
        <v>95</v>
      </c>
      <c r="E5" s="12">
        <v>2015</v>
      </c>
      <c r="F5" s="12" t="s">
        <v>95</v>
      </c>
      <c r="G5" s="12" t="s">
        <v>63</v>
      </c>
      <c r="H5" s="12" t="s">
        <v>64</v>
      </c>
    </row>
    <row r="6" spans="2:8" ht="15.75" x14ac:dyDescent="0.25">
      <c r="B6" s="60" t="s">
        <v>109</v>
      </c>
      <c r="C6" s="61"/>
      <c r="D6" s="61"/>
      <c r="E6" s="61"/>
      <c r="F6" s="61"/>
      <c r="G6" s="61"/>
      <c r="H6" s="61"/>
    </row>
    <row r="7" spans="2:8" s="4" customFormat="1" ht="15.75" customHeight="1" x14ac:dyDescent="0.25">
      <c r="B7" s="62" t="s">
        <v>67</v>
      </c>
      <c r="C7" s="63">
        <v>5148453</v>
      </c>
      <c r="D7" s="64">
        <v>1</v>
      </c>
      <c r="E7" s="63">
        <v>5186307</v>
      </c>
      <c r="F7" s="64">
        <v>1</v>
      </c>
      <c r="G7" s="65">
        <v>7.3524998674359132E-3</v>
      </c>
      <c r="H7" s="66">
        <v>37854</v>
      </c>
    </row>
    <row r="8" spans="2:8" s="4" customFormat="1" x14ac:dyDescent="0.25">
      <c r="B8" s="25" t="s">
        <v>68</v>
      </c>
      <c r="C8" s="26">
        <v>3395964</v>
      </c>
      <c r="D8" s="27">
        <v>0.65960862418283706</v>
      </c>
      <c r="E8" s="26">
        <v>3457637</v>
      </c>
      <c r="F8" s="27">
        <v>0.66668575539396335</v>
      </c>
      <c r="G8" s="18">
        <v>1.8160675437077556E-2</v>
      </c>
      <c r="H8" s="17">
        <v>61673</v>
      </c>
    </row>
    <row r="9" spans="2:8" s="4" customFormat="1" ht="15.75" customHeight="1" x14ac:dyDescent="0.25">
      <c r="B9" s="28" t="s">
        <v>69</v>
      </c>
      <c r="C9" s="48">
        <v>1752489</v>
      </c>
      <c r="D9" s="30">
        <v>0.34039137581716294</v>
      </c>
      <c r="E9" s="48">
        <v>1728670</v>
      </c>
      <c r="F9" s="30">
        <v>0.33331424460603665</v>
      </c>
      <c r="G9" s="21">
        <v>-1.3591526109436369E-2</v>
      </c>
      <c r="H9" s="20">
        <v>-23819</v>
      </c>
    </row>
    <row r="10" spans="2:8" ht="15.75" x14ac:dyDescent="0.25">
      <c r="B10" s="60" t="s">
        <v>82</v>
      </c>
      <c r="C10" s="61"/>
      <c r="D10" s="61"/>
      <c r="E10" s="61"/>
      <c r="F10" s="61"/>
      <c r="G10" s="61"/>
      <c r="H10" s="61"/>
    </row>
    <row r="11" spans="2:8" s="4" customFormat="1" x14ac:dyDescent="0.25">
      <c r="B11" s="62" t="s">
        <v>67</v>
      </c>
      <c r="C11" s="63">
        <v>4042332</v>
      </c>
      <c r="D11" s="64">
        <v>0.78515468627177909</v>
      </c>
      <c r="E11" s="63">
        <v>4071542</v>
      </c>
      <c r="F11" s="64">
        <v>0.78505611025340383</v>
      </c>
      <c r="G11" s="65">
        <v>7.2260269567170354E-3</v>
      </c>
      <c r="H11" s="66">
        <v>29210</v>
      </c>
    </row>
    <row r="12" spans="2:8" s="4" customFormat="1" x14ac:dyDescent="0.25">
      <c r="B12" s="25" t="s">
        <v>68</v>
      </c>
      <c r="C12" s="26">
        <v>2520801</v>
      </c>
      <c r="D12" s="27">
        <v>0.48962299937476367</v>
      </c>
      <c r="E12" s="26">
        <v>2563978</v>
      </c>
      <c r="F12" s="27">
        <v>0.49437451350257516</v>
      </c>
      <c r="G12" s="18">
        <v>1.7128285810740218E-2</v>
      </c>
      <c r="H12" s="17">
        <v>43177</v>
      </c>
    </row>
    <row r="13" spans="2:8" s="4" customFormat="1" x14ac:dyDescent="0.25">
      <c r="B13" s="28" t="s">
        <v>69</v>
      </c>
      <c r="C13" s="48">
        <v>1521531</v>
      </c>
      <c r="D13" s="30">
        <v>0.29553168689701548</v>
      </c>
      <c r="E13" s="48">
        <v>1507564</v>
      </c>
      <c r="F13" s="30">
        <v>0.29068159675082866</v>
      </c>
      <c r="G13" s="21">
        <v>-9.1795697885879157E-3</v>
      </c>
      <c r="H13" s="20">
        <v>-13967</v>
      </c>
    </row>
    <row r="14" spans="2:8" ht="15.75" x14ac:dyDescent="0.25">
      <c r="B14" s="67" t="s">
        <v>84</v>
      </c>
      <c r="C14" s="61"/>
      <c r="D14" s="61"/>
      <c r="E14" s="61"/>
      <c r="F14" s="61"/>
      <c r="G14" s="61"/>
      <c r="H14" s="61"/>
    </row>
    <row r="15" spans="2:8" s="4" customFormat="1" x14ac:dyDescent="0.25">
      <c r="B15" s="68" t="s">
        <v>67</v>
      </c>
      <c r="C15" s="63">
        <v>1478216</v>
      </c>
      <c r="D15" s="64">
        <v>0.2871184800560479</v>
      </c>
      <c r="E15" s="63">
        <v>1464385</v>
      </c>
      <c r="F15" s="64">
        <v>0.28235601941805605</v>
      </c>
      <c r="G15" s="65">
        <v>-9.3565487046548546E-3</v>
      </c>
      <c r="H15" s="66">
        <v>-13831</v>
      </c>
    </row>
    <row r="16" spans="2:8" s="4" customFormat="1" x14ac:dyDescent="0.25">
      <c r="B16" s="69" t="s">
        <v>68</v>
      </c>
      <c r="C16" s="26">
        <v>746802</v>
      </c>
      <c r="D16" s="27">
        <v>0.14505366951975671</v>
      </c>
      <c r="E16" s="26">
        <v>739006</v>
      </c>
      <c r="F16" s="27">
        <v>0.14249175762252408</v>
      </c>
      <c r="G16" s="18">
        <v>-1.0439179327318304E-2</v>
      </c>
      <c r="H16" s="17">
        <v>-7796</v>
      </c>
    </row>
    <row r="17" spans="2:8" s="4" customFormat="1" x14ac:dyDescent="0.25">
      <c r="B17" s="70" t="s">
        <v>69</v>
      </c>
      <c r="C17" s="48">
        <v>731414</v>
      </c>
      <c r="D17" s="30">
        <v>0.14206481053629119</v>
      </c>
      <c r="E17" s="48">
        <v>725379</v>
      </c>
      <c r="F17" s="30">
        <v>0.13986426179553196</v>
      </c>
      <c r="G17" s="21">
        <v>-8.2511409406984537E-3</v>
      </c>
      <c r="H17" s="20">
        <v>-6035</v>
      </c>
    </row>
    <row r="18" spans="2:8" ht="15.75" x14ac:dyDescent="0.25">
      <c r="B18" s="67" t="s">
        <v>86</v>
      </c>
      <c r="C18" s="61"/>
      <c r="D18" s="61"/>
      <c r="E18" s="61"/>
      <c r="F18" s="61"/>
      <c r="G18" s="61"/>
      <c r="H18" s="61"/>
    </row>
    <row r="19" spans="2:8" s="4" customFormat="1" x14ac:dyDescent="0.25">
      <c r="B19" s="68" t="s">
        <v>67</v>
      </c>
      <c r="C19" s="63">
        <v>1794164</v>
      </c>
      <c r="D19" s="64">
        <v>0.34848604036979652</v>
      </c>
      <c r="E19" s="63">
        <v>1812093</v>
      </c>
      <c r="F19" s="64">
        <v>0.34939948599263404</v>
      </c>
      <c r="G19" s="65">
        <v>9.9929549361150727E-3</v>
      </c>
      <c r="H19" s="66">
        <v>17929</v>
      </c>
    </row>
    <row r="20" spans="2:8" s="4" customFormat="1" x14ac:dyDescent="0.25">
      <c r="B20" s="69" t="s">
        <v>68</v>
      </c>
      <c r="C20" s="26">
        <v>1301327</v>
      </c>
      <c r="D20" s="27">
        <v>0.25276078076268738</v>
      </c>
      <c r="E20" s="26">
        <v>1322545</v>
      </c>
      <c r="F20" s="27">
        <v>0.25500707921841109</v>
      </c>
      <c r="G20" s="18">
        <v>1.6304894926486568E-2</v>
      </c>
      <c r="H20" s="17">
        <v>21218</v>
      </c>
    </row>
    <row r="21" spans="2:8" s="4" customFormat="1" x14ac:dyDescent="0.25">
      <c r="B21" s="70" t="s">
        <v>69</v>
      </c>
      <c r="C21" s="48">
        <v>492837</v>
      </c>
      <c r="D21" s="30">
        <v>9.5725259607109162E-2</v>
      </c>
      <c r="E21" s="48">
        <v>489548</v>
      </c>
      <c r="F21" s="30">
        <v>9.4392406774222962E-2</v>
      </c>
      <c r="G21" s="21">
        <v>-6.6736060807123243E-3</v>
      </c>
      <c r="H21" s="20">
        <v>-3289</v>
      </c>
    </row>
    <row r="22" spans="2:8" ht="15.75" x14ac:dyDescent="0.25">
      <c r="B22" s="60" t="s">
        <v>88</v>
      </c>
      <c r="C22" s="61"/>
      <c r="D22" s="61"/>
      <c r="E22" s="61"/>
      <c r="F22" s="61"/>
      <c r="G22" s="61"/>
      <c r="H22" s="61"/>
    </row>
    <row r="23" spans="2:8" s="4" customFormat="1" x14ac:dyDescent="0.25">
      <c r="B23" s="62" t="s">
        <v>67</v>
      </c>
      <c r="C23" s="63">
        <v>868340</v>
      </c>
      <c r="D23" s="64">
        <v>0.16866037234874243</v>
      </c>
      <c r="E23" s="63">
        <v>862169</v>
      </c>
      <c r="F23" s="64">
        <v>0.16623948408761766</v>
      </c>
      <c r="G23" s="65">
        <v>-7.106663288573567E-3</v>
      </c>
      <c r="H23" s="66">
        <v>-6171</v>
      </c>
    </row>
    <row r="24" spans="2:8" s="4" customFormat="1" x14ac:dyDescent="0.25">
      <c r="B24" s="25" t="s">
        <v>68</v>
      </c>
      <c r="C24" s="26">
        <v>642802</v>
      </c>
      <c r="D24" s="27">
        <v>0.12485342684491826</v>
      </c>
      <c r="E24" s="26">
        <v>646845</v>
      </c>
      <c r="F24" s="27">
        <v>0.12472169503270825</v>
      </c>
      <c r="G24" s="18">
        <v>6.2896506233645066E-3</v>
      </c>
      <c r="H24" s="17">
        <v>4043</v>
      </c>
    </row>
    <row r="25" spans="2:8" s="4" customFormat="1" x14ac:dyDescent="0.25">
      <c r="B25" s="28" t="s">
        <v>69</v>
      </c>
      <c r="C25" s="48">
        <v>225538</v>
      </c>
      <c r="D25" s="30">
        <v>4.3806945503824156E-2</v>
      </c>
      <c r="E25" s="48">
        <v>215324</v>
      </c>
      <c r="F25" s="30">
        <v>4.1517789054909396E-2</v>
      </c>
      <c r="G25" s="21">
        <v>-4.5287268664260583E-2</v>
      </c>
      <c r="H25" s="20">
        <v>-10214</v>
      </c>
    </row>
    <row r="26" spans="2:8" ht="15.75" x14ac:dyDescent="0.25">
      <c r="B26" s="67" t="s">
        <v>90</v>
      </c>
      <c r="C26" s="61"/>
      <c r="D26" s="61"/>
      <c r="E26" s="61"/>
      <c r="F26" s="61"/>
      <c r="G26" s="61"/>
      <c r="H26" s="61"/>
    </row>
    <row r="27" spans="2:8" s="4" customFormat="1" x14ac:dyDescent="0.25">
      <c r="B27" s="68" t="s">
        <v>67</v>
      </c>
      <c r="C27" s="63">
        <v>766881</v>
      </c>
      <c r="D27" s="64">
        <v>0.14895367598771903</v>
      </c>
      <c r="E27" s="63">
        <v>761912</v>
      </c>
      <c r="F27" s="64">
        <v>0.14690838779887114</v>
      </c>
      <c r="G27" s="65">
        <v>-6.4794929069829088E-3</v>
      </c>
      <c r="H27" s="66">
        <v>-4969</v>
      </c>
    </row>
    <row r="28" spans="2:8" s="4" customFormat="1" x14ac:dyDescent="0.25">
      <c r="B28" s="69" t="s">
        <v>68</v>
      </c>
      <c r="C28" s="26">
        <v>559411</v>
      </c>
      <c r="D28" s="27">
        <v>0.10865613418244277</v>
      </c>
      <c r="E28" s="26">
        <v>565172</v>
      </c>
      <c r="F28" s="27">
        <v>0.10897388064377986</v>
      </c>
      <c r="G28" s="18">
        <v>1.0298331638098013E-2</v>
      </c>
      <c r="H28" s="17">
        <v>5761</v>
      </c>
    </row>
    <row r="29" spans="2:8" s="4" customFormat="1" x14ac:dyDescent="0.25">
      <c r="B29" s="70" t="s">
        <v>69</v>
      </c>
      <c r="C29" s="48">
        <v>207470</v>
      </c>
      <c r="D29" s="30">
        <v>4.0297541805276262E-2</v>
      </c>
      <c r="E29" s="48">
        <v>196740</v>
      </c>
      <c r="F29" s="30">
        <v>3.7934507155091279E-2</v>
      </c>
      <c r="G29" s="21">
        <v>-5.1718320721068078E-2</v>
      </c>
      <c r="H29" s="20">
        <v>-10730</v>
      </c>
    </row>
    <row r="30" spans="2:8" ht="15.75" x14ac:dyDescent="0.25">
      <c r="B30" s="60" t="s">
        <v>110</v>
      </c>
      <c r="C30" s="61"/>
      <c r="D30" s="61"/>
      <c r="E30" s="61"/>
      <c r="F30" s="61"/>
      <c r="G30" s="61"/>
      <c r="H30" s="61"/>
    </row>
    <row r="31" spans="2:8" s="4" customFormat="1" x14ac:dyDescent="0.25">
      <c r="B31" s="62" t="s">
        <v>67</v>
      </c>
      <c r="C31" s="63">
        <v>203575</v>
      </c>
      <c r="D31" s="64">
        <v>3.9541003870483038E-2</v>
      </c>
      <c r="E31" s="63">
        <v>215283</v>
      </c>
      <c r="F31" s="64">
        <v>4.1509883622392579E-2</v>
      </c>
      <c r="G31" s="65">
        <v>5.7511973474149602E-2</v>
      </c>
      <c r="H31" s="66">
        <v>11708</v>
      </c>
    </row>
    <row r="32" spans="2:8" s="4" customFormat="1" x14ac:dyDescent="0.25">
      <c r="B32" s="25" t="s">
        <v>68</v>
      </c>
      <c r="C32" s="26">
        <v>203575</v>
      </c>
      <c r="D32" s="27">
        <v>3.9541003870483038E-2</v>
      </c>
      <c r="E32" s="26">
        <v>215283</v>
      </c>
      <c r="F32" s="27">
        <v>4.1509883622392579E-2</v>
      </c>
      <c r="G32" s="18">
        <v>5.7511973474149602E-2</v>
      </c>
      <c r="H32" s="17">
        <v>11708</v>
      </c>
    </row>
    <row r="33" spans="2:8" s="4" customFormat="1" x14ac:dyDescent="0.25">
      <c r="B33" s="28" t="s">
        <v>69</v>
      </c>
      <c r="C33" s="48">
        <v>0</v>
      </c>
      <c r="D33" s="30">
        <v>0</v>
      </c>
      <c r="E33" s="48">
        <v>0</v>
      </c>
      <c r="F33" s="30">
        <v>0</v>
      </c>
      <c r="G33" s="71" t="s">
        <v>162</v>
      </c>
      <c r="H33" s="20">
        <v>0</v>
      </c>
    </row>
    <row r="34" spans="2:8" ht="15.75" x14ac:dyDescent="0.25">
      <c r="B34" s="60" t="s">
        <v>111</v>
      </c>
      <c r="C34" s="61"/>
      <c r="D34" s="61"/>
      <c r="E34" s="61"/>
      <c r="F34" s="61"/>
      <c r="G34" s="61"/>
      <c r="H34" s="61"/>
    </row>
    <row r="35" spans="2:8" s="4" customFormat="1" x14ac:dyDescent="0.25">
      <c r="B35" s="62" t="s">
        <v>67</v>
      </c>
      <c r="C35" s="63">
        <v>34206</v>
      </c>
      <c r="D35" s="64">
        <v>6.6439375089954204E-3</v>
      </c>
      <c r="E35" s="63">
        <v>37313</v>
      </c>
      <c r="F35" s="64">
        <v>7.1945220365859557E-3</v>
      </c>
      <c r="G35" s="65">
        <v>9.0832017774659324E-2</v>
      </c>
      <c r="H35" s="66">
        <v>3107</v>
      </c>
    </row>
    <row r="36" spans="2:8" s="4" customFormat="1" x14ac:dyDescent="0.25">
      <c r="B36" s="25" t="s">
        <v>68</v>
      </c>
      <c r="C36" s="26">
        <v>28786</v>
      </c>
      <c r="D36" s="27">
        <v>5.5911940926721094E-3</v>
      </c>
      <c r="E36" s="26">
        <v>31531</v>
      </c>
      <c r="F36" s="27">
        <v>6.079663236287401E-3</v>
      </c>
      <c r="G36" s="18">
        <v>9.5358854998957909E-2</v>
      </c>
      <c r="H36" s="17">
        <v>2745</v>
      </c>
    </row>
    <row r="37" spans="2:8" s="4" customFormat="1" x14ac:dyDescent="0.25">
      <c r="B37" s="28" t="s">
        <v>69</v>
      </c>
      <c r="C37" s="48">
        <v>5420</v>
      </c>
      <c r="D37" s="30">
        <v>1.0527434163233112E-3</v>
      </c>
      <c r="E37" s="48">
        <v>5782</v>
      </c>
      <c r="F37" s="30">
        <v>1.1148588002985553E-3</v>
      </c>
      <c r="G37" s="71">
        <v>6.6789667896679061E-2</v>
      </c>
      <c r="H37" s="20">
        <v>362</v>
      </c>
    </row>
    <row r="38" spans="2:8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8" s="4" customFormat="1" x14ac:dyDescent="0.25">
      <c r="B39" s="600" t="s">
        <v>80</v>
      </c>
      <c r="C39" s="600"/>
      <c r="D39" s="600"/>
      <c r="E39" s="600"/>
      <c r="F39" s="600"/>
      <c r="G39" s="600"/>
      <c r="H39" s="600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>
      <selection activeCell="D37" sqref="D37"/>
    </sheetView>
  </sheetViews>
  <sheetFormatPr baseColWidth="10" defaultRowHeight="15" x14ac:dyDescent="0.25"/>
  <cols>
    <col min="1" max="1" width="17.7109375" customWidth="1"/>
    <col min="2" max="2" width="30.5703125" style="59" customWidth="1"/>
    <col min="3" max="3" width="15.7109375" style="59" customWidth="1"/>
    <col min="4" max="4" width="11.42578125" style="59"/>
    <col min="5" max="5" width="12.5703125" style="5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601" t="s">
        <v>266</v>
      </c>
      <c r="C3" s="601"/>
      <c r="D3" s="601"/>
      <c r="E3" s="601"/>
      <c r="F3" s="601"/>
      <c r="G3" s="601"/>
      <c r="H3" s="601"/>
    </row>
    <row r="4" spans="2:8" s="4" customFormat="1" ht="6" customHeight="1" thickBot="1" x14ac:dyDescent="0.3"/>
    <row r="5" spans="2:8" s="4" customFormat="1" ht="30" x14ac:dyDescent="0.25">
      <c r="C5" s="12">
        <v>2014</v>
      </c>
      <c r="D5" s="12" t="s">
        <v>95</v>
      </c>
      <c r="E5" s="12">
        <v>2015</v>
      </c>
      <c r="F5" s="12" t="s">
        <v>95</v>
      </c>
      <c r="G5" s="12" t="s">
        <v>63</v>
      </c>
      <c r="H5" s="12" t="s">
        <v>64</v>
      </c>
    </row>
    <row r="6" spans="2:8" ht="15.75" x14ac:dyDescent="0.25">
      <c r="B6" s="60" t="s">
        <v>112</v>
      </c>
      <c r="C6" s="61"/>
      <c r="D6" s="61"/>
      <c r="E6" s="61"/>
      <c r="F6" s="61"/>
      <c r="G6" s="61"/>
      <c r="H6" s="61"/>
    </row>
    <row r="7" spans="2:8" s="4" customFormat="1" x14ac:dyDescent="0.25">
      <c r="B7" s="25" t="s">
        <v>82</v>
      </c>
      <c r="C7" s="26">
        <v>4042332</v>
      </c>
      <c r="D7" s="27">
        <v>0.78515468627177909</v>
      </c>
      <c r="E7" s="26">
        <v>4071542</v>
      </c>
      <c r="F7" s="27">
        <v>0.78505611025340383</v>
      </c>
      <c r="G7" s="18">
        <v>7.2260269567170354E-3</v>
      </c>
      <c r="H7" s="17">
        <v>29210</v>
      </c>
    </row>
    <row r="8" spans="2:8" s="4" customFormat="1" x14ac:dyDescent="0.25">
      <c r="B8" s="75" t="s">
        <v>84</v>
      </c>
      <c r="C8" s="26">
        <v>1478216</v>
      </c>
      <c r="D8" s="27">
        <v>0.2871184800560479</v>
      </c>
      <c r="E8" s="26">
        <v>1464385</v>
      </c>
      <c r="F8" s="27">
        <v>0.28235601941805605</v>
      </c>
      <c r="G8" s="18">
        <v>-9.3565487046548546E-3</v>
      </c>
      <c r="H8" s="17">
        <v>-13831</v>
      </c>
    </row>
    <row r="9" spans="2:8" s="4" customFormat="1" x14ac:dyDescent="0.25">
      <c r="B9" s="75" t="s">
        <v>86</v>
      </c>
      <c r="C9" s="26">
        <v>1794164</v>
      </c>
      <c r="D9" s="27">
        <v>0.34848604036979652</v>
      </c>
      <c r="E9" s="26">
        <v>1812093</v>
      </c>
      <c r="F9" s="27">
        <v>0.34939948599263404</v>
      </c>
      <c r="G9" s="18">
        <v>9.9929549361150727E-3</v>
      </c>
      <c r="H9" s="17">
        <v>17929</v>
      </c>
    </row>
    <row r="10" spans="2:8" s="4" customFormat="1" x14ac:dyDescent="0.25">
      <c r="B10" s="25" t="s">
        <v>88</v>
      </c>
      <c r="C10" s="26">
        <v>868340</v>
      </c>
      <c r="D10" s="27">
        <v>0.16866037234874243</v>
      </c>
      <c r="E10" s="26">
        <v>862169</v>
      </c>
      <c r="F10" s="27">
        <v>0.16623948408761766</v>
      </c>
      <c r="G10" s="18">
        <v>-7.106663288573567E-3</v>
      </c>
      <c r="H10" s="17">
        <v>-6171</v>
      </c>
    </row>
    <row r="11" spans="2:8" s="4" customFormat="1" x14ac:dyDescent="0.25">
      <c r="B11" s="75" t="s">
        <v>90</v>
      </c>
      <c r="C11" s="26">
        <v>766881</v>
      </c>
      <c r="D11" s="27">
        <v>0.14895367598771903</v>
      </c>
      <c r="E11" s="26">
        <v>761912</v>
      </c>
      <c r="F11" s="27">
        <v>0.14690838779887114</v>
      </c>
      <c r="G11" s="18">
        <v>-6.4794929069829088E-3</v>
      </c>
      <c r="H11" s="17">
        <v>-4969</v>
      </c>
    </row>
    <row r="12" spans="2:8" s="4" customFormat="1" x14ac:dyDescent="0.25">
      <c r="B12" s="25" t="s">
        <v>92</v>
      </c>
      <c r="C12" s="26">
        <v>203575</v>
      </c>
      <c r="D12" s="27">
        <v>3.9541003870483038E-2</v>
      </c>
      <c r="E12" s="26">
        <v>215283</v>
      </c>
      <c r="F12" s="27">
        <v>4.1509883622392579E-2</v>
      </c>
      <c r="G12" s="18">
        <v>5.7511973474149602E-2</v>
      </c>
      <c r="H12" s="17">
        <v>11708</v>
      </c>
    </row>
    <row r="13" spans="2:8" s="4" customFormat="1" x14ac:dyDescent="0.25">
      <c r="B13" s="28" t="s">
        <v>111</v>
      </c>
      <c r="C13" s="48">
        <v>34206</v>
      </c>
      <c r="D13" s="30">
        <v>6.6439375089954204E-3</v>
      </c>
      <c r="E13" s="48">
        <v>37313</v>
      </c>
      <c r="F13" s="30">
        <v>7.1945220365859557E-3</v>
      </c>
      <c r="G13" s="21">
        <v>9.0832017774659324E-2</v>
      </c>
      <c r="H13" s="20">
        <v>3107</v>
      </c>
    </row>
    <row r="14" spans="2:8" s="4" customFormat="1" x14ac:dyDescent="0.25">
      <c r="B14" s="62" t="s">
        <v>112</v>
      </c>
      <c r="C14" s="63">
        <v>5148453</v>
      </c>
      <c r="D14" s="64">
        <v>1</v>
      </c>
      <c r="E14" s="63">
        <v>5186307</v>
      </c>
      <c r="F14" s="64">
        <v>1</v>
      </c>
      <c r="G14" s="65">
        <v>7.3524998674359132E-3</v>
      </c>
      <c r="H14" s="66">
        <v>37854</v>
      </c>
    </row>
    <row r="15" spans="2:8" ht="15.75" x14ac:dyDescent="0.25">
      <c r="B15" s="60" t="s">
        <v>68</v>
      </c>
      <c r="C15" s="61"/>
      <c r="D15" s="61"/>
      <c r="E15" s="61"/>
      <c r="F15" s="61"/>
      <c r="G15" s="61"/>
      <c r="H15" s="61"/>
    </row>
    <row r="16" spans="2:8" s="4" customFormat="1" x14ac:dyDescent="0.25">
      <c r="B16" s="25" t="s">
        <v>82</v>
      </c>
      <c r="C16" s="26">
        <v>2520801</v>
      </c>
      <c r="D16" s="27">
        <v>0.74229320452160275</v>
      </c>
      <c r="E16" s="26">
        <v>2563978</v>
      </c>
      <c r="F16" s="27">
        <v>0.74154053765620853</v>
      </c>
      <c r="G16" s="18">
        <v>1.7128285810740218E-2</v>
      </c>
      <c r="H16" s="17">
        <v>43177</v>
      </c>
    </row>
    <row r="17" spans="2:10" s="4" customFormat="1" x14ac:dyDescent="0.25">
      <c r="B17" s="75" t="s">
        <v>84</v>
      </c>
      <c r="C17" s="26">
        <v>746802</v>
      </c>
      <c r="D17" s="27">
        <v>0.21990869161157187</v>
      </c>
      <c r="E17" s="26">
        <v>739006</v>
      </c>
      <c r="F17" s="27">
        <v>0.21373151663983234</v>
      </c>
      <c r="G17" s="18">
        <v>-1.0439179327318304E-2</v>
      </c>
      <c r="H17" s="17">
        <v>-7796</v>
      </c>
    </row>
    <row r="18" spans="2:10" s="4" customFormat="1" x14ac:dyDescent="0.25">
      <c r="B18" s="75" t="s">
        <v>86</v>
      </c>
      <c r="C18" s="26">
        <v>1301327</v>
      </c>
      <c r="D18" s="27">
        <v>0.383198113996497</v>
      </c>
      <c r="E18" s="26">
        <v>1322545</v>
      </c>
      <c r="F18" s="27">
        <v>0.38249966667987417</v>
      </c>
      <c r="G18" s="18">
        <v>1.6304894926486568E-2</v>
      </c>
      <c r="H18" s="17">
        <v>21218</v>
      </c>
    </row>
    <row r="19" spans="2:10" s="4" customFormat="1" x14ac:dyDescent="0.25">
      <c r="B19" s="25" t="s">
        <v>88</v>
      </c>
      <c r="C19" s="26">
        <v>642802</v>
      </c>
      <c r="D19" s="27">
        <v>0.18928410312947958</v>
      </c>
      <c r="E19" s="26">
        <v>646845</v>
      </c>
      <c r="F19" s="27">
        <v>0.1870771859509833</v>
      </c>
      <c r="G19" s="18">
        <v>6.2896506233645066E-3</v>
      </c>
      <c r="H19" s="17">
        <v>4043</v>
      </c>
    </row>
    <row r="20" spans="2:10" s="4" customFormat="1" x14ac:dyDescent="0.25">
      <c r="B20" s="75" t="s">
        <v>90</v>
      </c>
      <c r="C20" s="26">
        <v>559411</v>
      </c>
      <c r="D20" s="27">
        <v>0.16472818910918963</v>
      </c>
      <c r="E20" s="26">
        <v>565172</v>
      </c>
      <c r="F20" s="27">
        <v>0.16345614071112727</v>
      </c>
      <c r="G20" s="18">
        <v>1.0298331638098013E-2</v>
      </c>
      <c r="H20" s="17">
        <v>5761</v>
      </c>
    </row>
    <row r="21" spans="2:10" s="4" customFormat="1" x14ac:dyDescent="0.25">
      <c r="B21" s="25" t="s">
        <v>92</v>
      </c>
      <c r="C21" s="26">
        <v>203575</v>
      </c>
      <c r="D21" s="27">
        <v>5.9946159617710909E-2</v>
      </c>
      <c r="E21" s="26">
        <v>215283</v>
      </c>
      <c r="F21" s="27">
        <v>6.2263042650226148E-2</v>
      </c>
      <c r="G21" s="18">
        <v>5.7511973474149602E-2</v>
      </c>
      <c r="H21" s="17">
        <v>11708</v>
      </c>
    </row>
    <row r="22" spans="2:10" s="4" customFormat="1" x14ac:dyDescent="0.25">
      <c r="B22" s="28" t="s">
        <v>111</v>
      </c>
      <c r="C22" s="48">
        <v>28786</v>
      </c>
      <c r="D22" s="30">
        <v>8.4765327312068088E-3</v>
      </c>
      <c r="E22" s="48">
        <v>31531</v>
      </c>
      <c r="F22" s="30">
        <v>9.1192337425820003E-3</v>
      </c>
      <c r="G22" s="21">
        <v>9.5358854998957909E-2</v>
      </c>
      <c r="H22" s="20">
        <v>2745</v>
      </c>
    </row>
    <row r="23" spans="2:10" s="4" customFormat="1" x14ac:dyDescent="0.25">
      <c r="B23" s="62" t="s">
        <v>113</v>
      </c>
      <c r="C23" s="63">
        <v>3395964</v>
      </c>
      <c r="D23" s="64">
        <v>1</v>
      </c>
      <c r="E23" s="63">
        <v>3457637</v>
      </c>
      <c r="F23" s="64">
        <v>1</v>
      </c>
      <c r="G23" s="65">
        <v>1.8160675437077556E-2</v>
      </c>
      <c r="H23" s="66">
        <v>61673</v>
      </c>
      <c r="J23" s="1" t="s">
        <v>267</v>
      </c>
    </row>
    <row r="24" spans="2:10" ht="15.75" x14ac:dyDescent="0.25">
      <c r="B24" s="60" t="s">
        <v>69</v>
      </c>
      <c r="C24" s="61"/>
      <c r="D24" s="61"/>
      <c r="E24" s="61"/>
      <c r="F24" s="61"/>
      <c r="G24" s="61"/>
      <c r="H24" s="61"/>
    </row>
    <row r="25" spans="2:10" s="4" customFormat="1" x14ac:dyDescent="0.25">
      <c r="B25" s="25" t="s">
        <v>82</v>
      </c>
      <c r="C25" s="26">
        <v>1521531</v>
      </c>
      <c r="D25" s="27">
        <v>0.86821144098479364</v>
      </c>
      <c r="E25" s="26">
        <v>1507564</v>
      </c>
      <c r="F25" s="27">
        <v>0.87209473178802199</v>
      </c>
      <c r="G25" s="76">
        <v>-9.1795697885879157E-3</v>
      </c>
      <c r="H25" s="77">
        <v>-13967</v>
      </c>
      <c r="I25" s="78"/>
    </row>
    <row r="26" spans="2:10" s="4" customFormat="1" x14ac:dyDescent="0.25">
      <c r="B26" s="75" t="s">
        <v>84</v>
      </c>
      <c r="C26" s="26">
        <v>731414</v>
      </c>
      <c r="D26" s="27">
        <v>0.41735725588006545</v>
      </c>
      <c r="E26" s="26">
        <v>725379</v>
      </c>
      <c r="F26" s="27">
        <v>0.41961681523946154</v>
      </c>
      <c r="G26" s="76">
        <v>-8.2511409406984537E-3</v>
      </c>
      <c r="H26" s="77">
        <v>-6035</v>
      </c>
      <c r="I26" s="78"/>
    </row>
    <row r="27" spans="2:10" s="4" customFormat="1" x14ac:dyDescent="0.25">
      <c r="B27" s="75" t="s">
        <v>86</v>
      </c>
      <c r="C27" s="26">
        <v>492837</v>
      </c>
      <c r="D27" s="27">
        <v>0.28122116601017183</v>
      </c>
      <c r="E27" s="26">
        <v>489548</v>
      </c>
      <c r="F27" s="27">
        <v>0.283193437729584</v>
      </c>
      <c r="G27" s="76">
        <v>-6.6736060807123243E-3</v>
      </c>
      <c r="H27" s="77">
        <v>-3289</v>
      </c>
      <c r="I27" s="78"/>
    </row>
    <row r="28" spans="2:10" s="4" customFormat="1" x14ac:dyDescent="0.25">
      <c r="B28" s="25" t="s">
        <v>88</v>
      </c>
      <c r="C28" s="26">
        <v>225538</v>
      </c>
      <c r="D28" s="27">
        <v>0.12869581492380266</v>
      </c>
      <c r="E28" s="26">
        <v>215324</v>
      </c>
      <c r="F28" s="27">
        <v>0.12456050026899293</v>
      </c>
      <c r="G28" s="76">
        <v>-4.5287268664260583E-2</v>
      </c>
      <c r="H28" s="77">
        <v>-10214</v>
      </c>
      <c r="I28" s="78"/>
    </row>
    <row r="29" spans="2:10" s="4" customFormat="1" x14ac:dyDescent="0.25">
      <c r="B29" s="75" t="s">
        <v>90</v>
      </c>
      <c r="C29" s="26">
        <v>207470</v>
      </c>
      <c r="D29" s="27">
        <v>0.11838590712980224</v>
      </c>
      <c r="E29" s="26">
        <v>196740</v>
      </c>
      <c r="F29" s="27">
        <v>0.11381003893166423</v>
      </c>
      <c r="G29" s="76">
        <v>-5.1718320721068078E-2</v>
      </c>
      <c r="H29" s="77">
        <v>-10730</v>
      </c>
      <c r="I29" s="78"/>
    </row>
    <row r="30" spans="2:10" s="4" customFormat="1" x14ac:dyDescent="0.25">
      <c r="B30" s="25" t="s">
        <v>92</v>
      </c>
      <c r="C30" s="26">
        <v>0</v>
      </c>
      <c r="D30" s="27">
        <v>0</v>
      </c>
      <c r="E30" s="26">
        <v>0</v>
      </c>
      <c r="F30" s="27">
        <v>0</v>
      </c>
      <c r="G30" s="76" t="s">
        <v>162</v>
      </c>
      <c r="H30" s="77">
        <v>0</v>
      </c>
      <c r="I30" s="78"/>
    </row>
    <row r="31" spans="2:10" s="4" customFormat="1" x14ac:dyDescent="0.25">
      <c r="B31" s="25" t="s">
        <v>111</v>
      </c>
      <c r="C31" s="26">
        <v>5420</v>
      </c>
      <c r="D31" s="27">
        <v>3.092744091403712E-3</v>
      </c>
      <c r="E31" s="26">
        <v>5782</v>
      </c>
      <c r="F31" s="27">
        <v>3.3447679429850696E-3</v>
      </c>
      <c r="G31" s="76">
        <v>6.6789667896679061E-2</v>
      </c>
      <c r="H31" s="77">
        <v>362</v>
      </c>
      <c r="I31" s="78"/>
    </row>
    <row r="32" spans="2:10" s="4" customFormat="1" x14ac:dyDescent="0.25">
      <c r="B32" s="62" t="s">
        <v>114</v>
      </c>
      <c r="C32" s="63">
        <v>1752489</v>
      </c>
      <c r="D32" s="64">
        <v>1</v>
      </c>
      <c r="E32" s="63">
        <v>1728670</v>
      </c>
      <c r="F32" s="64">
        <v>1</v>
      </c>
      <c r="G32" s="65">
        <v>-1.3591526109436369E-2</v>
      </c>
      <c r="H32" s="66">
        <v>-23819</v>
      </c>
    </row>
    <row r="33" spans="2:8" s="4" customFormat="1" ht="6" customHeight="1" x14ac:dyDescent="0.25">
      <c r="B33" s="72"/>
      <c r="C33" s="73"/>
      <c r="D33" s="73"/>
      <c r="E33" s="73"/>
      <c r="F33" s="73"/>
      <c r="G33" s="73"/>
      <c r="H33" s="73"/>
    </row>
    <row r="34" spans="2:8" s="4" customFormat="1" x14ac:dyDescent="0.25">
      <c r="B34" s="600" t="s">
        <v>80</v>
      </c>
      <c r="C34" s="600"/>
      <c r="D34" s="600"/>
      <c r="E34" s="600"/>
      <c r="F34" s="600"/>
      <c r="G34" s="600"/>
      <c r="H34" s="600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09"/>
  <sheetViews>
    <sheetView showGridLines="0" topLeftCell="W4" zoomScaleNormal="100" workbookViewId="0">
      <selection activeCell="AH18" sqref="AH18"/>
    </sheetView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8" width="10.7109375" style="59" customWidth="1"/>
    <col min="9" max="9" width="11.140625" style="59" customWidth="1"/>
    <col min="10" max="14" width="10.7109375" style="59" customWidth="1"/>
    <col min="15" max="15" width="11.140625" style="59" customWidth="1"/>
    <col min="16" max="20" width="10.7109375" style="59" customWidth="1"/>
    <col min="21" max="21" width="11.140625" style="59" customWidth="1"/>
    <col min="22" max="26" width="10.7109375" style="59" customWidth="1"/>
    <col min="27" max="27" width="11.140625" style="59" customWidth="1"/>
    <col min="28" max="32" width="10.7109375" style="59" customWidth="1"/>
    <col min="33" max="33" width="11.140625" style="59" customWidth="1"/>
    <col min="34" max="40" width="10.7109375" style="59" customWidth="1"/>
    <col min="41" max="41" width="11.140625" style="59" customWidth="1"/>
    <col min="42" max="46" width="10.7109375" style="59" customWidth="1"/>
  </cols>
  <sheetData>
    <row r="1" spans="2:46" ht="30" customHeight="1" x14ac:dyDescent="0.25"/>
    <row r="3" spans="2:46" s="4" customFormat="1" ht="21.75" thickBot="1" x14ac:dyDescent="0.3">
      <c r="B3" s="79" t="s">
        <v>268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46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</row>
    <row r="5" spans="2:46" s="4" customFormat="1" ht="25.5" customHeight="1" thickBot="1" x14ac:dyDescent="0.3">
      <c r="B5" s="81"/>
      <c r="C5" s="627" t="s">
        <v>65</v>
      </c>
      <c r="D5" s="628"/>
      <c r="E5" s="628"/>
      <c r="F5" s="628"/>
      <c r="G5" s="628"/>
      <c r="H5" s="629"/>
      <c r="I5" s="620" t="s">
        <v>82</v>
      </c>
      <c r="J5" s="622"/>
      <c r="K5" s="622"/>
      <c r="L5" s="622"/>
      <c r="M5" s="622"/>
      <c r="N5" s="621"/>
      <c r="O5" s="630" t="s">
        <v>84</v>
      </c>
      <c r="P5" s="631"/>
      <c r="Q5" s="631"/>
      <c r="R5" s="631"/>
      <c r="S5" s="631"/>
      <c r="T5" s="632"/>
      <c r="U5" s="630" t="s">
        <v>86</v>
      </c>
      <c r="V5" s="631"/>
      <c r="W5" s="631"/>
      <c r="X5" s="631"/>
      <c r="Y5" s="631"/>
      <c r="Z5" s="632"/>
      <c r="AA5" s="620" t="s">
        <v>88</v>
      </c>
      <c r="AB5" s="622"/>
      <c r="AC5" s="622"/>
      <c r="AD5" s="622"/>
      <c r="AE5" s="622"/>
      <c r="AF5" s="621"/>
      <c r="AG5" s="630" t="s">
        <v>90</v>
      </c>
      <c r="AH5" s="631"/>
      <c r="AI5" s="631"/>
      <c r="AJ5" s="631"/>
      <c r="AK5" s="631"/>
      <c r="AL5" s="632"/>
      <c r="AM5" s="620" t="s">
        <v>92</v>
      </c>
      <c r="AN5" s="621"/>
      <c r="AO5" s="620" t="s">
        <v>115</v>
      </c>
      <c r="AP5" s="622"/>
      <c r="AQ5" s="622"/>
      <c r="AR5" s="622"/>
      <c r="AS5" s="622"/>
      <c r="AT5" s="621"/>
    </row>
    <row r="6" spans="2:46" s="4" customFormat="1" ht="21" customHeight="1" x14ac:dyDescent="0.25">
      <c r="B6" s="81"/>
      <c r="C6" s="623" t="s">
        <v>116</v>
      </c>
      <c r="D6" s="624"/>
      <c r="E6" s="625" t="s">
        <v>117</v>
      </c>
      <c r="F6" s="624"/>
      <c r="G6" s="625" t="s">
        <v>118</v>
      </c>
      <c r="H6" s="626"/>
      <c r="I6" s="617" t="s">
        <v>116</v>
      </c>
      <c r="J6" s="615"/>
      <c r="K6" s="614" t="s">
        <v>117</v>
      </c>
      <c r="L6" s="615"/>
      <c r="M6" s="614" t="s">
        <v>118</v>
      </c>
      <c r="N6" s="616"/>
      <c r="O6" s="617" t="s">
        <v>116</v>
      </c>
      <c r="P6" s="615"/>
      <c r="Q6" s="614" t="s">
        <v>117</v>
      </c>
      <c r="R6" s="615"/>
      <c r="S6" s="614" t="s">
        <v>118</v>
      </c>
      <c r="T6" s="616"/>
      <c r="U6" s="617" t="s">
        <v>116</v>
      </c>
      <c r="V6" s="615"/>
      <c r="W6" s="614" t="s">
        <v>117</v>
      </c>
      <c r="X6" s="615"/>
      <c r="Y6" s="614" t="s">
        <v>118</v>
      </c>
      <c r="Z6" s="616"/>
      <c r="AA6" s="617" t="s">
        <v>116</v>
      </c>
      <c r="AB6" s="615"/>
      <c r="AC6" s="614" t="s">
        <v>117</v>
      </c>
      <c r="AD6" s="615"/>
      <c r="AE6" s="614" t="s">
        <v>118</v>
      </c>
      <c r="AF6" s="616"/>
      <c r="AG6" s="617" t="s">
        <v>116</v>
      </c>
      <c r="AH6" s="615"/>
      <c r="AI6" s="614" t="s">
        <v>117</v>
      </c>
      <c r="AJ6" s="615"/>
      <c r="AK6" s="614" t="s">
        <v>118</v>
      </c>
      <c r="AL6" s="616"/>
      <c r="AM6" s="618" t="s">
        <v>118</v>
      </c>
      <c r="AN6" s="619"/>
      <c r="AO6" s="617" t="s">
        <v>116</v>
      </c>
      <c r="AP6" s="615"/>
      <c r="AQ6" s="614" t="s">
        <v>117</v>
      </c>
      <c r="AR6" s="615"/>
      <c r="AS6" s="614" t="s">
        <v>118</v>
      </c>
      <c r="AT6" s="616"/>
    </row>
    <row r="7" spans="2:46" s="4" customFormat="1" ht="30.75" thickBot="1" x14ac:dyDescent="0.3">
      <c r="B7" s="82"/>
      <c r="C7" s="83" t="s">
        <v>119</v>
      </c>
      <c r="D7" s="84" t="s">
        <v>120</v>
      </c>
      <c r="E7" s="85" t="s">
        <v>119</v>
      </c>
      <c r="F7" s="84" t="s">
        <v>120</v>
      </c>
      <c r="G7" s="85" t="s">
        <v>119</v>
      </c>
      <c r="H7" s="86" t="s">
        <v>120</v>
      </c>
      <c r="I7" s="87" t="s">
        <v>119</v>
      </c>
      <c r="J7" s="88" t="s">
        <v>120</v>
      </c>
      <c r="K7" s="89" t="s">
        <v>119</v>
      </c>
      <c r="L7" s="88" t="s">
        <v>120</v>
      </c>
      <c r="M7" s="89" t="s">
        <v>119</v>
      </c>
      <c r="N7" s="90" t="s">
        <v>120</v>
      </c>
      <c r="O7" s="87" t="s">
        <v>119</v>
      </c>
      <c r="P7" s="88" t="s">
        <v>120</v>
      </c>
      <c r="Q7" s="89" t="s">
        <v>119</v>
      </c>
      <c r="R7" s="88" t="s">
        <v>120</v>
      </c>
      <c r="S7" s="89" t="s">
        <v>119</v>
      </c>
      <c r="T7" s="90" t="s">
        <v>120</v>
      </c>
      <c r="U7" s="87" t="s">
        <v>119</v>
      </c>
      <c r="V7" s="88" t="s">
        <v>120</v>
      </c>
      <c r="W7" s="89" t="s">
        <v>119</v>
      </c>
      <c r="X7" s="88" t="s">
        <v>120</v>
      </c>
      <c r="Y7" s="89" t="s">
        <v>119</v>
      </c>
      <c r="Z7" s="90" t="s">
        <v>120</v>
      </c>
      <c r="AA7" s="87" t="s">
        <v>119</v>
      </c>
      <c r="AB7" s="88" t="s">
        <v>120</v>
      </c>
      <c r="AC7" s="89" t="s">
        <v>119</v>
      </c>
      <c r="AD7" s="88" t="s">
        <v>120</v>
      </c>
      <c r="AE7" s="89" t="s">
        <v>119</v>
      </c>
      <c r="AF7" s="90" t="s">
        <v>120</v>
      </c>
      <c r="AG7" s="87" t="s">
        <v>119</v>
      </c>
      <c r="AH7" s="88" t="s">
        <v>120</v>
      </c>
      <c r="AI7" s="89" t="s">
        <v>119</v>
      </c>
      <c r="AJ7" s="88" t="s">
        <v>120</v>
      </c>
      <c r="AK7" s="89" t="s">
        <v>119</v>
      </c>
      <c r="AL7" s="90" t="s">
        <v>120</v>
      </c>
      <c r="AM7" s="87" t="s">
        <v>119</v>
      </c>
      <c r="AN7" s="90" t="s">
        <v>120</v>
      </c>
      <c r="AO7" s="87" t="s">
        <v>119</v>
      </c>
      <c r="AP7" s="88" t="s">
        <v>120</v>
      </c>
      <c r="AQ7" s="89" t="s">
        <v>119</v>
      </c>
      <c r="AR7" s="88" t="s">
        <v>120</v>
      </c>
      <c r="AS7" s="89" t="s">
        <v>119</v>
      </c>
      <c r="AT7" s="90" t="s">
        <v>120</v>
      </c>
    </row>
    <row r="8" spans="2:46" s="4" customFormat="1" x14ac:dyDescent="0.25">
      <c r="B8" s="78" t="s">
        <v>98</v>
      </c>
      <c r="C8" s="91">
        <v>263903</v>
      </c>
      <c r="D8" s="92">
        <v>3.2808698296837857E-3</v>
      </c>
      <c r="E8" s="93">
        <v>136567</v>
      </c>
      <c r="F8" s="92">
        <v>-3.9755029144781684E-2</v>
      </c>
      <c r="G8" s="93">
        <v>400470</v>
      </c>
      <c r="H8" s="94">
        <v>-1.1822011000318322E-2</v>
      </c>
      <c r="I8" s="91">
        <v>192503</v>
      </c>
      <c r="J8" s="92">
        <v>1.2880481965746648E-2</v>
      </c>
      <c r="K8" s="93">
        <v>119824</v>
      </c>
      <c r="L8" s="92">
        <v>-5.6845552004785693E-2</v>
      </c>
      <c r="M8" s="93">
        <v>312327</v>
      </c>
      <c r="N8" s="94">
        <v>-1.5055140160390557E-2</v>
      </c>
      <c r="O8" s="91">
        <v>54476</v>
      </c>
      <c r="P8" s="92">
        <v>2.8349471668938087E-3</v>
      </c>
      <c r="Q8" s="93">
        <v>57617</v>
      </c>
      <c r="R8" s="92">
        <v>-5.5060756697045132E-3</v>
      </c>
      <c r="S8" s="93">
        <v>112093</v>
      </c>
      <c r="T8" s="94">
        <v>-1.4698284309359044E-3</v>
      </c>
      <c r="U8" s="91">
        <v>100232</v>
      </c>
      <c r="V8" s="92">
        <v>9.5483663027275956E-3</v>
      </c>
      <c r="W8" s="93">
        <v>37111</v>
      </c>
      <c r="X8" s="92">
        <v>-0.12544186265730306</v>
      </c>
      <c r="Y8" s="93">
        <v>137343</v>
      </c>
      <c r="Z8" s="94">
        <v>-3.0871166683131279E-2</v>
      </c>
      <c r="AA8" s="91">
        <v>49971</v>
      </c>
      <c r="AB8" s="92">
        <v>-3.8260936507631071E-2</v>
      </c>
      <c r="AC8" s="93">
        <v>16379</v>
      </c>
      <c r="AD8" s="92">
        <v>0.10624071322436857</v>
      </c>
      <c r="AE8" s="93">
        <v>66350</v>
      </c>
      <c r="AF8" s="94">
        <v>-6.215831648318737E-3</v>
      </c>
      <c r="AG8" s="91">
        <v>42158</v>
      </c>
      <c r="AH8" s="92">
        <v>-3.72907675093056E-2</v>
      </c>
      <c r="AI8" s="93">
        <v>14852</v>
      </c>
      <c r="AJ8" s="92">
        <v>0.10976612119853546</v>
      </c>
      <c r="AK8" s="93">
        <v>57010</v>
      </c>
      <c r="AL8" s="94">
        <v>-2.8684367019974344E-3</v>
      </c>
      <c r="AM8" s="91">
        <v>18813</v>
      </c>
      <c r="AN8" s="94">
        <v>8.0372930397041298E-3</v>
      </c>
      <c r="AO8" s="91">
        <v>2616</v>
      </c>
      <c r="AP8" s="92">
        <v>0.10706728734659321</v>
      </c>
      <c r="AQ8" s="93">
        <v>364</v>
      </c>
      <c r="AR8" s="92">
        <v>-1.3550135501354976E-2</v>
      </c>
      <c r="AS8" s="93">
        <v>2980</v>
      </c>
      <c r="AT8" s="94">
        <v>9.07759882869692E-2</v>
      </c>
    </row>
    <row r="9" spans="2:46" s="4" customFormat="1" x14ac:dyDescent="0.25">
      <c r="B9" s="78" t="s">
        <v>99</v>
      </c>
      <c r="C9" s="91">
        <v>261820</v>
      </c>
      <c r="D9" s="92">
        <v>-3.0493788302382807E-2</v>
      </c>
      <c r="E9" s="93">
        <v>133296</v>
      </c>
      <c r="F9" s="92">
        <v>1.7511183035373579E-2</v>
      </c>
      <c r="G9" s="93">
        <v>395116</v>
      </c>
      <c r="H9" s="94">
        <v>-1.481335570754283E-2</v>
      </c>
      <c r="I9" s="91">
        <v>190127</v>
      </c>
      <c r="J9" s="92">
        <v>-3.1870907294817341E-2</v>
      </c>
      <c r="K9" s="93">
        <v>117992</v>
      </c>
      <c r="L9" s="92">
        <v>1.3816332141875165E-2</v>
      </c>
      <c r="M9" s="93">
        <v>308119</v>
      </c>
      <c r="N9" s="94">
        <v>-1.487035201585829E-2</v>
      </c>
      <c r="O9" s="91">
        <v>53675</v>
      </c>
      <c r="P9" s="92">
        <v>-6.0755595219346592E-2</v>
      </c>
      <c r="Q9" s="93">
        <v>58575</v>
      </c>
      <c r="R9" s="92">
        <v>1.2952651056618025E-2</v>
      </c>
      <c r="S9" s="93">
        <v>112250</v>
      </c>
      <c r="T9" s="94">
        <v>-2.3683821418941875E-2</v>
      </c>
      <c r="U9" s="91">
        <v>98939</v>
      </c>
      <c r="V9" s="92">
        <v>-1.3411910175102681E-2</v>
      </c>
      <c r="W9" s="93">
        <v>36105</v>
      </c>
      <c r="X9" s="92">
        <v>2.8632478632478531E-2</v>
      </c>
      <c r="Y9" s="93">
        <v>135044</v>
      </c>
      <c r="Z9" s="94">
        <v>-2.511375051704734E-3</v>
      </c>
      <c r="AA9" s="91">
        <v>49413</v>
      </c>
      <c r="AB9" s="92">
        <v>-2.9214145383104073E-2</v>
      </c>
      <c r="AC9" s="93">
        <v>14734</v>
      </c>
      <c r="AD9" s="92">
        <v>5.5066237021124342E-2</v>
      </c>
      <c r="AE9" s="93">
        <v>64147</v>
      </c>
      <c r="AF9" s="94">
        <v>-1.1069143605950793E-2</v>
      </c>
      <c r="AG9" s="91">
        <v>41121</v>
      </c>
      <c r="AH9" s="92">
        <v>-4.5407061773103941E-2</v>
      </c>
      <c r="AI9" s="93">
        <v>13211</v>
      </c>
      <c r="AJ9" s="92">
        <v>4.5918771277016823E-2</v>
      </c>
      <c r="AK9" s="93">
        <v>54332</v>
      </c>
      <c r="AL9" s="94">
        <v>-2.4700222589215226E-2</v>
      </c>
      <c r="AM9" s="91">
        <v>19683</v>
      </c>
      <c r="AN9" s="94">
        <v>-2.7327535085985399E-2</v>
      </c>
      <c r="AO9" s="91">
        <v>2597</v>
      </c>
      <c r="AP9" s="92">
        <v>2.5266482431898885E-2</v>
      </c>
      <c r="AQ9" s="93">
        <v>570</v>
      </c>
      <c r="AR9" s="92">
        <v>-0.12710566615620211</v>
      </c>
      <c r="AS9" s="93">
        <v>3167</v>
      </c>
      <c r="AT9" s="94">
        <v>-5.9635907093533724E-3</v>
      </c>
    </row>
    <row r="10" spans="2:46" s="4" customFormat="1" x14ac:dyDescent="0.25">
      <c r="B10" s="78" t="s">
        <v>100</v>
      </c>
      <c r="C10" s="91">
        <v>291637</v>
      </c>
      <c r="D10" s="92">
        <v>-5.0152333448194586E-3</v>
      </c>
      <c r="E10" s="93">
        <v>149732</v>
      </c>
      <c r="F10" s="92">
        <v>-1.4622846387722599E-2</v>
      </c>
      <c r="G10" s="93">
        <v>441369</v>
      </c>
      <c r="H10" s="94">
        <v>-8.2954920786139086E-3</v>
      </c>
      <c r="I10" s="91">
        <v>213772</v>
      </c>
      <c r="J10" s="92">
        <v>-4.9804042040196839E-3</v>
      </c>
      <c r="K10" s="93">
        <v>133347</v>
      </c>
      <c r="L10" s="92">
        <v>3.5220012191543582E-3</v>
      </c>
      <c r="M10" s="93">
        <v>347119</v>
      </c>
      <c r="N10" s="94">
        <v>-1.7312730608735061E-3</v>
      </c>
      <c r="O10" s="91">
        <v>62181</v>
      </c>
      <c r="P10" s="92">
        <v>-1.9087883137984929E-2</v>
      </c>
      <c r="Q10" s="93">
        <v>67080</v>
      </c>
      <c r="R10" s="92">
        <v>3.3685702838475162E-2</v>
      </c>
      <c r="S10" s="93">
        <v>129261</v>
      </c>
      <c r="T10" s="94">
        <v>7.6080601785086799E-3</v>
      </c>
      <c r="U10" s="91">
        <v>109193</v>
      </c>
      <c r="V10" s="92">
        <v>-2.6427240386244333E-2</v>
      </c>
      <c r="W10" s="93">
        <v>40735</v>
      </c>
      <c r="X10" s="92">
        <v>-3.3593509050793613E-2</v>
      </c>
      <c r="Y10" s="93">
        <v>149928</v>
      </c>
      <c r="Z10" s="94">
        <v>-2.8384788863830779E-2</v>
      </c>
      <c r="AA10" s="91">
        <v>55781</v>
      </c>
      <c r="AB10" s="92">
        <v>-1.2533347657158744E-3</v>
      </c>
      <c r="AC10" s="93">
        <v>15848</v>
      </c>
      <c r="AD10" s="92">
        <v>-0.14075037952721747</v>
      </c>
      <c r="AE10" s="93">
        <v>71629</v>
      </c>
      <c r="AF10" s="94">
        <v>-3.5883976041456322E-2</v>
      </c>
      <c r="AG10" s="91">
        <v>46992</v>
      </c>
      <c r="AH10" s="92">
        <v>-1.5152467777428513E-2</v>
      </c>
      <c r="AI10" s="93">
        <v>14243</v>
      </c>
      <c r="AJ10" s="92">
        <v>-0.15215191380439308</v>
      </c>
      <c r="AK10" s="93">
        <v>61235</v>
      </c>
      <c r="AL10" s="94">
        <v>-5.0826177263849748E-2</v>
      </c>
      <c r="AM10" s="91">
        <v>19466</v>
      </c>
      <c r="AN10" s="94">
        <v>-1.5327027163741236E-2</v>
      </c>
      <c r="AO10" s="91">
        <v>2618</v>
      </c>
      <c r="AP10" s="92">
        <v>-1.0207939508506625E-2</v>
      </c>
      <c r="AQ10" s="93">
        <v>537</v>
      </c>
      <c r="AR10" s="92">
        <v>-0.14896988906497621</v>
      </c>
      <c r="AS10" s="93">
        <v>3155</v>
      </c>
      <c r="AT10" s="94">
        <v>-3.6935286935286915E-2</v>
      </c>
    </row>
    <row r="11" spans="2:46" s="4" customFormat="1" x14ac:dyDescent="0.25">
      <c r="B11" s="78" t="s">
        <v>101</v>
      </c>
      <c r="C11" s="91">
        <v>275967</v>
      </c>
      <c r="D11" s="92">
        <v>-4.5291791641152823E-2</v>
      </c>
      <c r="E11" s="93">
        <v>134059</v>
      </c>
      <c r="F11" s="92">
        <v>-9.0928201372501127E-2</v>
      </c>
      <c r="G11" s="93">
        <v>410026</v>
      </c>
      <c r="H11" s="94">
        <v>-6.0708730502351482E-2</v>
      </c>
      <c r="I11" s="91">
        <v>207439</v>
      </c>
      <c r="J11" s="92">
        <v>-6.588883735381923E-2</v>
      </c>
      <c r="K11" s="93">
        <v>118961</v>
      </c>
      <c r="L11" s="92">
        <v>-8.1580816502995535E-2</v>
      </c>
      <c r="M11" s="93">
        <v>326400</v>
      </c>
      <c r="N11" s="94">
        <v>-7.1669714646514948E-2</v>
      </c>
      <c r="O11" s="91">
        <v>59005</v>
      </c>
      <c r="P11" s="92">
        <v>-0.1249962926713527</v>
      </c>
      <c r="Q11" s="93">
        <v>56520</v>
      </c>
      <c r="R11" s="92">
        <v>-0.11626743386077931</v>
      </c>
      <c r="S11" s="93">
        <v>115525</v>
      </c>
      <c r="T11" s="94">
        <v>-0.12074739325671668</v>
      </c>
      <c r="U11" s="91">
        <v>108824</v>
      </c>
      <c r="V11" s="92">
        <v>-3.2167981430261228E-2</v>
      </c>
      <c r="W11" s="93">
        <v>38559</v>
      </c>
      <c r="X11" s="92">
        <v>-5.2185241630204993E-2</v>
      </c>
      <c r="Y11" s="93">
        <v>147383</v>
      </c>
      <c r="Z11" s="94">
        <v>-3.7486203901438753E-2</v>
      </c>
      <c r="AA11" s="91">
        <v>49062</v>
      </c>
      <c r="AB11" s="92">
        <v>-2.239668433427644E-2</v>
      </c>
      <c r="AC11" s="93">
        <v>14506</v>
      </c>
      <c r="AD11" s="92">
        <v>-0.16425649593823821</v>
      </c>
      <c r="AE11" s="93">
        <v>63568</v>
      </c>
      <c r="AF11" s="94">
        <v>-5.8851398368446772E-2</v>
      </c>
      <c r="AG11" s="91">
        <v>42280</v>
      </c>
      <c r="AH11" s="92">
        <v>-1.8365025190963724E-2</v>
      </c>
      <c r="AI11" s="93">
        <v>13190</v>
      </c>
      <c r="AJ11" s="92">
        <v>-0.17288518216592463</v>
      </c>
      <c r="AK11" s="93">
        <v>55470</v>
      </c>
      <c r="AL11" s="94">
        <v>-6.0117252363685703E-2</v>
      </c>
      <c r="AM11" s="91">
        <v>16965</v>
      </c>
      <c r="AN11" s="94">
        <v>0.16702208158492127</v>
      </c>
      <c r="AO11" s="91">
        <v>2501</v>
      </c>
      <c r="AP11" s="92">
        <v>0.10419426048565117</v>
      </c>
      <c r="AQ11" s="93">
        <v>592</v>
      </c>
      <c r="AR11" s="92">
        <v>1.5437392795883298E-2</v>
      </c>
      <c r="AS11" s="93">
        <v>3093</v>
      </c>
      <c r="AT11" s="94">
        <v>8.60252808988764E-2</v>
      </c>
    </row>
    <row r="12" spans="2:46" s="4" customFormat="1" x14ac:dyDescent="0.25">
      <c r="B12" s="78" t="s">
        <v>121</v>
      </c>
      <c r="C12" s="91">
        <v>275503</v>
      </c>
      <c r="D12" s="92">
        <v>4.078864853837838E-2</v>
      </c>
      <c r="E12" s="93">
        <v>137502</v>
      </c>
      <c r="F12" s="92">
        <v>5.2179702027042474E-2</v>
      </c>
      <c r="G12" s="93">
        <v>413005</v>
      </c>
      <c r="H12" s="94">
        <v>4.4553591526319547E-2</v>
      </c>
      <c r="I12" s="91">
        <v>205975</v>
      </c>
      <c r="J12" s="92">
        <v>7.7153396804274799E-3</v>
      </c>
      <c r="K12" s="93">
        <v>119131</v>
      </c>
      <c r="L12" s="92">
        <v>4.5430612352352684E-2</v>
      </c>
      <c r="M12" s="93">
        <v>325106</v>
      </c>
      <c r="N12" s="94">
        <v>2.1215509875860628E-2</v>
      </c>
      <c r="O12" s="91">
        <v>58051</v>
      </c>
      <c r="P12" s="92">
        <v>-3.6215715217465805E-3</v>
      </c>
      <c r="Q12" s="93">
        <v>53110</v>
      </c>
      <c r="R12" s="92">
        <v>-4.8931044866007412E-4</v>
      </c>
      <c r="S12" s="93">
        <v>111161</v>
      </c>
      <c r="T12" s="94">
        <v>-2.1275067775005096E-3</v>
      </c>
      <c r="U12" s="91">
        <v>107933</v>
      </c>
      <c r="V12" s="92">
        <v>9.0779903143172191E-3</v>
      </c>
      <c r="W12" s="93">
        <v>42714</v>
      </c>
      <c r="X12" s="92">
        <v>7.1412446384227612E-2</v>
      </c>
      <c r="Y12" s="93">
        <v>150647</v>
      </c>
      <c r="Z12" s="94">
        <v>2.6003037547078556E-2</v>
      </c>
      <c r="AA12" s="91">
        <v>49698</v>
      </c>
      <c r="AB12" s="92">
        <v>0.16024653312788906</v>
      </c>
      <c r="AC12" s="93">
        <v>18092</v>
      </c>
      <c r="AD12" s="92">
        <v>0.10155869459327804</v>
      </c>
      <c r="AE12" s="93">
        <v>67790</v>
      </c>
      <c r="AF12" s="94">
        <v>0.14398055958689127</v>
      </c>
      <c r="AG12" s="91">
        <v>43357</v>
      </c>
      <c r="AH12" s="92">
        <v>0.15884428288875818</v>
      </c>
      <c r="AI12" s="93">
        <v>16853</v>
      </c>
      <c r="AJ12" s="92">
        <v>0.11043025630888836</v>
      </c>
      <c r="AK12" s="93">
        <v>60210</v>
      </c>
      <c r="AL12" s="94">
        <v>0.14487269684927084</v>
      </c>
      <c r="AM12" s="91">
        <v>17286</v>
      </c>
      <c r="AN12" s="94">
        <v>0.13373122581491437</v>
      </c>
      <c r="AO12" s="91">
        <v>2544</v>
      </c>
      <c r="AP12" s="92">
        <v>0.14234396048495723</v>
      </c>
      <c r="AQ12" s="93">
        <v>279</v>
      </c>
      <c r="AR12" s="92">
        <v>-8.5245901639344313E-2</v>
      </c>
      <c r="AS12" s="93">
        <v>2823</v>
      </c>
      <c r="AT12" s="94">
        <v>0.11492890995260674</v>
      </c>
    </row>
    <row r="13" spans="2:46" s="4" customFormat="1" x14ac:dyDescent="0.25">
      <c r="B13" s="78" t="s">
        <v>104</v>
      </c>
      <c r="C13" s="91">
        <v>267820</v>
      </c>
      <c r="D13" s="92">
        <v>1.3191693810458816E-2</v>
      </c>
      <c r="E13" s="93">
        <v>146120</v>
      </c>
      <c r="F13" s="92">
        <v>8.6305209239392999E-2</v>
      </c>
      <c r="G13" s="93">
        <v>413940</v>
      </c>
      <c r="H13" s="94">
        <v>3.784938472184618E-2</v>
      </c>
      <c r="I13" s="91">
        <v>200241</v>
      </c>
      <c r="J13" s="92">
        <v>7.6966519563992364E-4</v>
      </c>
      <c r="K13" s="93">
        <v>126749</v>
      </c>
      <c r="L13" s="92">
        <v>0.10038546351119049</v>
      </c>
      <c r="M13" s="93">
        <v>326990</v>
      </c>
      <c r="N13" s="94">
        <v>3.7164616062904221E-2</v>
      </c>
      <c r="O13" s="91">
        <v>56608</v>
      </c>
      <c r="P13" s="92">
        <v>-3.9712293677585664E-2</v>
      </c>
      <c r="Q13" s="93">
        <v>56165</v>
      </c>
      <c r="R13" s="92">
        <v>2.3694522919894379E-2</v>
      </c>
      <c r="S13" s="93">
        <v>112773</v>
      </c>
      <c r="T13" s="94">
        <v>-9.1465021877800146E-3</v>
      </c>
      <c r="U13" s="91">
        <v>104904</v>
      </c>
      <c r="V13" s="92">
        <v>9.4461142121082808E-4</v>
      </c>
      <c r="W13" s="93">
        <v>47237</v>
      </c>
      <c r="X13" s="92">
        <v>0.23051474419089302</v>
      </c>
      <c r="Y13" s="93">
        <v>152141</v>
      </c>
      <c r="Z13" s="94">
        <v>6.2489088153750538E-2</v>
      </c>
      <c r="AA13" s="91">
        <v>50119</v>
      </c>
      <c r="AB13" s="92">
        <v>2.421629133118075E-2</v>
      </c>
      <c r="AC13" s="93">
        <v>19098</v>
      </c>
      <c r="AD13" s="92">
        <v>4.6291425565492261E-3</v>
      </c>
      <c r="AE13" s="93">
        <v>69217</v>
      </c>
      <c r="AF13" s="94">
        <v>1.8736017897091672E-2</v>
      </c>
      <c r="AG13" s="91">
        <v>44818</v>
      </c>
      <c r="AH13" s="92">
        <v>9.8920660672840999E-3</v>
      </c>
      <c r="AI13" s="93">
        <v>17891</v>
      </c>
      <c r="AJ13" s="92">
        <v>2.577752871952832E-3</v>
      </c>
      <c r="AK13" s="93">
        <v>62709</v>
      </c>
      <c r="AL13" s="94">
        <v>7.7944201594239981E-3</v>
      </c>
      <c r="AM13" s="91">
        <v>15431</v>
      </c>
      <c r="AN13" s="94">
        <v>0.13890324009151978</v>
      </c>
      <c r="AO13" s="91">
        <v>2029</v>
      </c>
      <c r="AP13" s="92">
        <v>0.15087918321043681</v>
      </c>
      <c r="AQ13" s="93">
        <v>273</v>
      </c>
      <c r="AR13" s="92">
        <v>-0.1333333333333333</v>
      </c>
      <c r="AS13" s="93">
        <v>2302</v>
      </c>
      <c r="AT13" s="94">
        <v>0.10779595765158811</v>
      </c>
    </row>
    <row r="14" spans="2:46" s="4" customFormat="1" x14ac:dyDescent="0.25">
      <c r="B14" s="78" t="s">
        <v>105</v>
      </c>
      <c r="C14" s="91">
        <v>308217</v>
      </c>
      <c r="D14" s="92">
        <v>5.0203930040240818E-2</v>
      </c>
      <c r="E14" s="93">
        <v>159778</v>
      </c>
      <c r="F14" s="92">
        <v>1.8355874517202331E-2</v>
      </c>
      <c r="G14" s="93">
        <v>467995</v>
      </c>
      <c r="H14" s="94">
        <v>3.9109109842555556E-2</v>
      </c>
      <c r="I14" s="91">
        <v>230268</v>
      </c>
      <c r="J14" s="92">
        <v>4.9961014267410286E-2</v>
      </c>
      <c r="K14" s="93">
        <v>138071</v>
      </c>
      <c r="L14" s="92">
        <v>4.2714194011252538E-2</v>
      </c>
      <c r="M14" s="93">
        <v>368339</v>
      </c>
      <c r="N14" s="94">
        <v>4.7232789159743716E-2</v>
      </c>
      <c r="O14" s="91">
        <v>65585</v>
      </c>
      <c r="P14" s="92">
        <v>-1.6769315202147528E-4</v>
      </c>
      <c r="Q14" s="93">
        <v>64810</v>
      </c>
      <c r="R14" s="92">
        <v>2.6628015650493442E-2</v>
      </c>
      <c r="S14" s="93">
        <v>130395</v>
      </c>
      <c r="T14" s="94">
        <v>1.2973392891823643E-2</v>
      </c>
      <c r="U14" s="91">
        <v>118512</v>
      </c>
      <c r="V14" s="92">
        <v>4.3956237557477795E-2</v>
      </c>
      <c r="W14" s="93">
        <v>45328</v>
      </c>
      <c r="X14" s="92">
        <v>5.7434796808659483E-2</v>
      </c>
      <c r="Y14" s="93">
        <v>163840</v>
      </c>
      <c r="Z14" s="94">
        <v>4.7650714888610279E-2</v>
      </c>
      <c r="AA14" s="91">
        <v>58658</v>
      </c>
      <c r="AB14" s="92">
        <v>1.1257650202568747E-2</v>
      </c>
      <c r="AC14" s="93">
        <v>21215</v>
      </c>
      <c r="AD14" s="92">
        <v>-0.12175028978307667</v>
      </c>
      <c r="AE14" s="93">
        <v>79873</v>
      </c>
      <c r="AF14" s="94">
        <v>-2.7847762320322267E-2</v>
      </c>
      <c r="AG14" s="91">
        <v>53395</v>
      </c>
      <c r="AH14" s="92">
        <v>8.1376029000830297E-3</v>
      </c>
      <c r="AI14" s="93">
        <v>19533</v>
      </c>
      <c r="AJ14" s="92">
        <v>-0.12795214072056793</v>
      </c>
      <c r="AK14" s="93">
        <v>72928</v>
      </c>
      <c r="AL14" s="94">
        <v>-3.2310284887809626E-2</v>
      </c>
      <c r="AM14" s="91">
        <v>15575</v>
      </c>
      <c r="AN14" s="94">
        <v>8.385525400139171E-2</v>
      </c>
      <c r="AO14" s="91">
        <v>3716</v>
      </c>
      <c r="AP14" s="92">
        <v>1.0678909293266554</v>
      </c>
      <c r="AQ14" s="93">
        <v>492</v>
      </c>
      <c r="AR14" s="92">
        <v>0.50458715596330284</v>
      </c>
      <c r="AS14" s="93">
        <v>4208</v>
      </c>
      <c r="AT14" s="94">
        <v>0.98116760828625238</v>
      </c>
    </row>
    <row r="15" spans="2:46" s="4" customFormat="1" x14ac:dyDescent="0.25">
      <c r="B15" s="78" t="s">
        <v>106</v>
      </c>
      <c r="C15" s="91">
        <v>335326</v>
      </c>
      <c r="D15" s="92">
        <v>6.0567532007489433E-2</v>
      </c>
      <c r="E15" s="93">
        <v>163918</v>
      </c>
      <c r="F15" s="92">
        <v>-7.4103153578065628E-2</v>
      </c>
      <c r="G15" s="93">
        <v>499244</v>
      </c>
      <c r="H15" s="94">
        <v>1.2227982636305201E-2</v>
      </c>
      <c r="I15" s="91">
        <v>250472</v>
      </c>
      <c r="J15" s="92">
        <v>6.8657735301646872E-2</v>
      </c>
      <c r="K15" s="93">
        <v>139730</v>
      </c>
      <c r="L15" s="92">
        <v>-7.3463785317852359E-2</v>
      </c>
      <c r="M15" s="93">
        <v>390202</v>
      </c>
      <c r="N15" s="94">
        <v>1.3014390338249582E-2</v>
      </c>
      <c r="O15" s="91">
        <v>74252</v>
      </c>
      <c r="P15" s="92">
        <v>0.11026047429648012</v>
      </c>
      <c r="Q15" s="93">
        <v>67216</v>
      </c>
      <c r="R15" s="92">
        <v>-4.2888876231702455E-2</v>
      </c>
      <c r="S15" s="93">
        <v>141468</v>
      </c>
      <c r="T15" s="94">
        <v>3.1814800227561113E-2</v>
      </c>
      <c r="U15" s="91">
        <v>126488</v>
      </c>
      <c r="V15" s="92">
        <v>3.6948377206286187E-2</v>
      </c>
      <c r="W15" s="93">
        <v>45428</v>
      </c>
      <c r="X15" s="92">
        <v>-8.5256332809794166E-2</v>
      </c>
      <c r="Y15" s="93">
        <v>171916</v>
      </c>
      <c r="Z15" s="94">
        <v>1.5905105364040217E-3</v>
      </c>
      <c r="AA15" s="91">
        <v>67397</v>
      </c>
      <c r="AB15" s="92">
        <v>-4.6079546293698037E-3</v>
      </c>
      <c r="AC15" s="93">
        <v>23688</v>
      </c>
      <c r="AD15" s="92">
        <v>-8.1967213114754078E-2</v>
      </c>
      <c r="AE15" s="93">
        <v>91085</v>
      </c>
      <c r="AF15" s="94">
        <v>-2.5953888271024073E-2</v>
      </c>
      <c r="AG15" s="91">
        <v>59640</v>
      </c>
      <c r="AH15" s="92">
        <v>-2.2083918891788734E-3</v>
      </c>
      <c r="AI15" s="93">
        <v>21807</v>
      </c>
      <c r="AJ15" s="92">
        <v>-8.7878534381796936E-2</v>
      </c>
      <c r="AK15" s="93">
        <v>81447</v>
      </c>
      <c r="AL15" s="94">
        <v>-2.6684990439770573E-2</v>
      </c>
      <c r="AM15" s="91">
        <v>15417</v>
      </c>
      <c r="AN15" s="94">
        <v>0.22366854512262879</v>
      </c>
      <c r="AO15" s="91">
        <v>2040</v>
      </c>
      <c r="AP15" s="92">
        <v>0.37096774193548376</v>
      </c>
      <c r="AQ15" s="93">
        <v>500</v>
      </c>
      <c r="AR15" s="92">
        <v>0.17647058823529416</v>
      </c>
      <c r="AS15" s="93">
        <v>2540</v>
      </c>
      <c r="AT15" s="94">
        <v>0.32775744903293247</v>
      </c>
    </row>
    <row r="16" spans="2:46" s="4" customFormat="1" x14ac:dyDescent="0.25">
      <c r="B16" s="78" t="s">
        <v>107</v>
      </c>
      <c r="C16" s="91">
        <v>283960</v>
      </c>
      <c r="D16" s="92">
        <v>9.2946382555225693E-3</v>
      </c>
      <c r="E16" s="93">
        <v>133817</v>
      </c>
      <c r="F16" s="92">
        <v>-4.0917105055688574E-2</v>
      </c>
      <c r="G16" s="93">
        <v>417777</v>
      </c>
      <c r="H16" s="94">
        <v>-7.3514212193285244E-3</v>
      </c>
      <c r="I16" s="91">
        <v>210774</v>
      </c>
      <c r="J16" s="92">
        <v>2.4901168473107527E-2</v>
      </c>
      <c r="K16" s="93">
        <v>114696</v>
      </c>
      <c r="L16" s="92">
        <v>-3.6402893412529669E-2</v>
      </c>
      <c r="M16" s="93">
        <v>325470</v>
      </c>
      <c r="N16" s="94">
        <v>2.4269901010836037E-3</v>
      </c>
      <c r="O16" s="91">
        <v>64253</v>
      </c>
      <c r="P16" s="92">
        <v>-7.5429887042233301E-2</v>
      </c>
      <c r="Q16" s="93">
        <v>56706</v>
      </c>
      <c r="R16" s="92">
        <v>1.0748088337522166E-2</v>
      </c>
      <c r="S16" s="93">
        <v>120959</v>
      </c>
      <c r="T16" s="94">
        <v>-3.6935301517540098E-2</v>
      </c>
      <c r="U16" s="91">
        <v>105699</v>
      </c>
      <c r="V16" s="92">
        <v>3.879039232644077E-2</v>
      </c>
      <c r="W16" s="93">
        <v>36716</v>
      </c>
      <c r="X16" s="92">
        <v>-9.9126508980272865E-2</v>
      </c>
      <c r="Y16" s="93">
        <v>142415</v>
      </c>
      <c r="Z16" s="94">
        <v>-6.5259494203828705E-4</v>
      </c>
      <c r="AA16" s="91">
        <v>56065</v>
      </c>
      <c r="AB16" s="92">
        <v>-2.6209747455448684E-2</v>
      </c>
      <c r="AC16" s="93">
        <v>18799</v>
      </c>
      <c r="AD16" s="92">
        <v>-6.9402504826493683E-2</v>
      </c>
      <c r="AE16" s="93">
        <v>74864</v>
      </c>
      <c r="AF16" s="94">
        <v>-3.7428479588556773E-2</v>
      </c>
      <c r="AG16" s="91">
        <v>50154</v>
      </c>
      <c r="AH16" s="92">
        <v>-6.2611452347929308E-3</v>
      </c>
      <c r="AI16" s="93">
        <v>17331</v>
      </c>
      <c r="AJ16" s="92">
        <v>-7.1470667023841417E-2</v>
      </c>
      <c r="AK16" s="93">
        <v>67485</v>
      </c>
      <c r="AL16" s="94">
        <v>-2.3866348448687402E-2</v>
      </c>
      <c r="AM16" s="91">
        <v>14797</v>
      </c>
      <c r="AN16" s="94">
        <v>-3.224329627207323E-2</v>
      </c>
      <c r="AO16" s="91">
        <v>2324</v>
      </c>
      <c r="AP16" s="92">
        <v>-0.17821782178217827</v>
      </c>
      <c r="AQ16" s="93">
        <v>322</v>
      </c>
      <c r="AR16" s="92">
        <v>8.783783783783794E-2</v>
      </c>
      <c r="AS16" s="93">
        <v>2646</v>
      </c>
      <c r="AT16" s="94">
        <v>-0.15300896286811783</v>
      </c>
    </row>
    <row r="17" spans="2:46" s="4" customFormat="1" x14ac:dyDescent="0.25">
      <c r="B17" s="78" t="s">
        <v>122</v>
      </c>
      <c r="C17" s="91">
        <v>322500</v>
      </c>
      <c r="D17" s="92">
        <v>3.8172558765395603E-2</v>
      </c>
      <c r="E17" s="93">
        <v>157455</v>
      </c>
      <c r="F17" s="92">
        <v>-1.9094193869922726E-2</v>
      </c>
      <c r="G17" s="93">
        <v>479955</v>
      </c>
      <c r="H17" s="94">
        <v>1.8662370904275027E-2</v>
      </c>
      <c r="I17" s="91">
        <v>244410</v>
      </c>
      <c r="J17" s="92">
        <v>4.4478252322629697E-2</v>
      </c>
      <c r="K17" s="93">
        <v>137049</v>
      </c>
      <c r="L17" s="92">
        <v>-1.2693518525188963E-2</v>
      </c>
      <c r="M17" s="93">
        <v>381459</v>
      </c>
      <c r="N17" s="94">
        <v>2.3191251378036792E-2</v>
      </c>
      <c r="O17" s="91">
        <v>68727</v>
      </c>
      <c r="P17" s="92">
        <v>-9.8258150960249813E-3</v>
      </c>
      <c r="Q17" s="93">
        <v>66938</v>
      </c>
      <c r="R17" s="92">
        <v>1.9153471376370357E-2</v>
      </c>
      <c r="S17" s="93">
        <v>135665</v>
      </c>
      <c r="T17" s="94">
        <v>4.263855680329165E-3</v>
      </c>
      <c r="U17" s="91">
        <v>128829</v>
      </c>
      <c r="V17" s="92">
        <v>5.7466263913057647E-2</v>
      </c>
      <c r="W17" s="93">
        <v>44712</v>
      </c>
      <c r="X17" s="92">
        <v>-2.8907760137263039E-2</v>
      </c>
      <c r="Y17" s="93">
        <v>173541</v>
      </c>
      <c r="Z17" s="94">
        <v>3.3775935093017795E-2</v>
      </c>
      <c r="AA17" s="91">
        <v>55432</v>
      </c>
      <c r="AB17" s="92">
        <v>1.1237594862813838E-2</v>
      </c>
      <c r="AC17" s="93">
        <v>19691</v>
      </c>
      <c r="AD17" s="92">
        <v>-6.8939429760272342E-2</v>
      </c>
      <c r="AE17" s="93">
        <v>75123</v>
      </c>
      <c r="AF17" s="94">
        <v>-1.1084051865990929E-2</v>
      </c>
      <c r="AG17" s="91">
        <v>48851</v>
      </c>
      <c r="AH17" s="92">
        <v>1.6500894752174533E-2</v>
      </c>
      <c r="AI17" s="93">
        <v>17862</v>
      </c>
      <c r="AJ17" s="92">
        <v>-8.8440928808369512E-2</v>
      </c>
      <c r="AK17" s="93">
        <v>66713</v>
      </c>
      <c r="AL17" s="94">
        <v>-1.389443188033046E-2</v>
      </c>
      <c r="AM17" s="91">
        <v>19846</v>
      </c>
      <c r="AN17" s="94">
        <v>2.3728463839884473E-2</v>
      </c>
      <c r="AO17" s="91">
        <v>2812</v>
      </c>
      <c r="AP17" s="92">
        <v>0.15340442986054148</v>
      </c>
      <c r="AQ17" s="93">
        <v>715</v>
      </c>
      <c r="AR17" s="92">
        <v>0.27678571428571419</v>
      </c>
      <c r="AS17" s="93">
        <v>3527</v>
      </c>
      <c r="AT17" s="94">
        <v>0.17645096731154108</v>
      </c>
    </row>
    <row r="18" spans="2:46" s="4" customFormat="1" x14ac:dyDescent="0.25">
      <c r="B18" s="78" t="s">
        <v>96</v>
      </c>
      <c r="C18" s="91">
        <v>287604</v>
      </c>
      <c r="D18" s="92">
        <v>3.1722514985955685E-2</v>
      </c>
      <c r="E18" s="93">
        <v>136189</v>
      </c>
      <c r="F18" s="92">
        <v>-2.8990053830522999E-2</v>
      </c>
      <c r="G18" s="93">
        <v>423793</v>
      </c>
      <c r="H18" s="94">
        <v>1.1400519311911772E-2</v>
      </c>
      <c r="I18" s="91">
        <v>208330</v>
      </c>
      <c r="J18" s="92">
        <v>3.3798301897091543E-2</v>
      </c>
      <c r="K18" s="93">
        <v>119649</v>
      </c>
      <c r="L18" s="92">
        <v>-2.7014499353506083E-2</v>
      </c>
      <c r="M18" s="93">
        <v>327979</v>
      </c>
      <c r="N18" s="94">
        <v>1.0752257388517261E-2</v>
      </c>
      <c r="O18" s="91">
        <v>60336</v>
      </c>
      <c r="P18" s="92">
        <v>2.6384281704516566E-2</v>
      </c>
      <c r="Q18" s="93">
        <v>60348</v>
      </c>
      <c r="R18" s="92">
        <v>-3.2341858414174585E-2</v>
      </c>
      <c r="S18" s="93">
        <v>120684</v>
      </c>
      <c r="T18" s="94">
        <v>-3.8464713165496933E-3</v>
      </c>
      <c r="U18" s="91">
        <v>106950</v>
      </c>
      <c r="V18" s="92">
        <v>2.4336982444042254E-2</v>
      </c>
      <c r="W18" s="93">
        <v>36721</v>
      </c>
      <c r="X18" s="92">
        <v>-2.4363675009299146E-2</v>
      </c>
      <c r="Y18" s="93">
        <v>143671</v>
      </c>
      <c r="Z18" s="94">
        <v>1.1432835610748482E-2</v>
      </c>
      <c r="AA18" s="91">
        <v>54548</v>
      </c>
      <c r="AB18" s="92">
        <v>1.9779398018321181E-2</v>
      </c>
      <c r="AC18" s="93">
        <v>15987</v>
      </c>
      <c r="AD18" s="92">
        <v>-4.9524375743162929E-2</v>
      </c>
      <c r="AE18" s="93">
        <v>70535</v>
      </c>
      <c r="AF18" s="94">
        <v>3.2001137818233882E-3</v>
      </c>
      <c r="AG18" s="91">
        <v>48177</v>
      </c>
      <c r="AH18" s="92">
        <v>6.536786006501405E-2</v>
      </c>
      <c r="AI18" s="93">
        <v>14447</v>
      </c>
      <c r="AJ18" s="92">
        <v>-6.0602119773717433E-2</v>
      </c>
      <c r="AK18" s="93">
        <v>62624</v>
      </c>
      <c r="AL18" s="94">
        <v>3.3399339933993355E-2</v>
      </c>
      <c r="AM18" s="91">
        <v>21849</v>
      </c>
      <c r="AN18" s="94">
        <v>8.0403500964248531E-2</v>
      </c>
      <c r="AO18" s="91">
        <v>2877</v>
      </c>
      <c r="AP18" s="92">
        <v>-0.18475488807027485</v>
      </c>
      <c r="AQ18" s="93">
        <v>553</v>
      </c>
      <c r="AR18" s="92">
        <v>0.1918103448275863</v>
      </c>
      <c r="AS18" s="93">
        <v>3430</v>
      </c>
      <c r="AT18" s="94">
        <v>-0.1409967443025294</v>
      </c>
    </row>
    <row r="19" spans="2:46" s="4" customFormat="1" x14ac:dyDescent="0.25">
      <c r="B19" s="78" t="s">
        <v>97</v>
      </c>
      <c r="C19" s="91">
        <v>283380</v>
      </c>
      <c r="D19" s="92">
        <v>4.4691934217365725E-2</v>
      </c>
      <c r="E19" s="93">
        <v>140237</v>
      </c>
      <c r="F19" s="92">
        <v>-1.2605580640107084E-3</v>
      </c>
      <c r="G19" s="93">
        <v>423617</v>
      </c>
      <c r="H19" s="94">
        <v>2.9018318025802126E-2</v>
      </c>
      <c r="I19" s="91">
        <v>209667</v>
      </c>
      <c r="J19" s="92">
        <v>5.8405730525954436E-2</v>
      </c>
      <c r="K19" s="93">
        <v>122365</v>
      </c>
      <c r="L19" s="92">
        <v>-1.256947901958072E-3</v>
      </c>
      <c r="M19" s="93">
        <v>332032</v>
      </c>
      <c r="N19" s="94">
        <v>3.560645756917924E-2</v>
      </c>
      <c r="O19" s="91">
        <v>61857</v>
      </c>
      <c r="P19" s="92">
        <v>8.2665313123534201E-2</v>
      </c>
      <c r="Q19" s="93">
        <v>60294</v>
      </c>
      <c r="R19" s="92">
        <v>-1.6346906812842565E-2</v>
      </c>
      <c r="S19" s="93">
        <v>122151</v>
      </c>
      <c r="T19" s="94">
        <v>3.1419403867263274E-2</v>
      </c>
      <c r="U19" s="91">
        <v>106042</v>
      </c>
      <c r="V19" s="92">
        <v>4.0627269337206284E-2</v>
      </c>
      <c r="W19" s="93">
        <v>38182</v>
      </c>
      <c r="X19" s="92">
        <v>2.502013422818794E-2</v>
      </c>
      <c r="Y19" s="93">
        <v>144224</v>
      </c>
      <c r="Z19" s="94">
        <v>3.6449350350695742E-2</v>
      </c>
      <c r="AA19" s="91">
        <v>50701</v>
      </c>
      <c r="AB19" s="92">
        <v>3.1062044950933565E-3</v>
      </c>
      <c r="AC19" s="93">
        <v>17287</v>
      </c>
      <c r="AD19" s="92">
        <v>-6.6655174395219285E-3</v>
      </c>
      <c r="AE19" s="93">
        <v>67988</v>
      </c>
      <c r="AF19" s="94">
        <v>6.0341148247888832E-4</v>
      </c>
      <c r="AG19" s="91">
        <v>44229</v>
      </c>
      <c r="AH19" s="92">
        <v>1.7249706754985272E-2</v>
      </c>
      <c r="AI19" s="93">
        <v>15520</v>
      </c>
      <c r="AJ19" s="92">
        <v>-1.4102401219667104E-2</v>
      </c>
      <c r="AK19" s="93">
        <v>59749</v>
      </c>
      <c r="AL19" s="94">
        <v>8.9157562351191988E-3</v>
      </c>
      <c r="AM19" s="91">
        <v>20155</v>
      </c>
      <c r="AN19" s="94">
        <v>2.278493859738151E-2</v>
      </c>
      <c r="AO19" s="91">
        <v>2857</v>
      </c>
      <c r="AP19" s="92">
        <v>-1.8213058419244033E-2</v>
      </c>
      <c r="AQ19" s="93">
        <v>585</v>
      </c>
      <c r="AR19" s="92">
        <v>0.18902439024390238</v>
      </c>
      <c r="AS19" s="93">
        <v>3442</v>
      </c>
      <c r="AT19" s="94">
        <v>1.1757789535567387E-2</v>
      </c>
    </row>
    <row r="20" spans="2:46" s="55" customFormat="1" ht="34.5" customHeight="1" x14ac:dyDescent="0.25">
      <c r="B20" s="95">
        <v>2015</v>
      </c>
      <c r="C20" s="96">
        <v>3457637</v>
      </c>
      <c r="D20" s="97">
        <v>1.8160675437077556E-2</v>
      </c>
      <c r="E20" s="98">
        <v>1728670</v>
      </c>
      <c r="F20" s="97">
        <v>-1.3591526109436369E-2</v>
      </c>
      <c r="G20" s="98">
        <v>5186307</v>
      </c>
      <c r="H20" s="99">
        <v>7.3524998674359132E-3</v>
      </c>
      <c r="I20" s="96">
        <v>2563978</v>
      </c>
      <c r="J20" s="97">
        <v>1.7128285810740218E-2</v>
      </c>
      <c r="K20" s="98">
        <v>1507564</v>
      </c>
      <c r="L20" s="97">
        <v>-9.1795697885879157E-3</v>
      </c>
      <c r="M20" s="98">
        <v>4071542</v>
      </c>
      <c r="N20" s="99">
        <v>7.2260269567170354E-3</v>
      </c>
      <c r="O20" s="96">
        <v>739006</v>
      </c>
      <c r="P20" s="97">
        <v>-1.0439179327318304E-2</v>
      </c>
      <c r="Q20" s="98">
        <v>725379</v>
      </c>
      <c r="R20" s="97">
        <v>-8.2511409406984537E-3</v>
      </c>
      <c r="S20" s="98">
        <v>1464385</v>
      </c>
      <c r="T20" s="99">
        <v>-9.3565487046548546E-3</v>
      </c>
      <c r="U20" s="96">
        <v>1322545</v>
      </c>
      <c r="V20" s="97">
        <v>1.6304894926486568E-2</v>
      </c>
      <c r="W20" s="98">
        <v>489548</v>
      </c>
      <c r="X20" s="97">
        <v>-6.6736060807123243E-3</v>
      </c>
      <c r="Y20" s="98">
        <v>1812093</v>
      </c>
      <c r="Z20" s="99">
        <v>9.9929549361150727E-3</v>
      </c>
      <c r="AA20" s="96">
        <v>646845</v>
      </c>
      <c r="AB20" s="97">
        <v>6.2896506233645066E-3</v>
      </c>
      <c r="AC20" s="98">
        <v>215324</v>
      </c>
      <c r="AD20" s="97">
        <v>-4.5287268664260583E-2</v>
      </c>
      <c r="AE20" s="98">
        <v>862169</v>
      </c>
      <c r="AF20" s="99">
        <v>-7.106663288573567E-3</v>
      </c>
      <c r="AG20" s="96">
        <v>565172</v>
      </c>
      <c r="AH20" s="97">
        <v>1.0298331638098013E-2</v>
      </c>
      <c r="AI20" s="98">
        <v>196740</v>
      </c>
      <c r="AJ20" s="97">
        <v>-5.1718320721068078E-2</v>
      </c>
      <c r="AK20" s="98">
        <v>761912</v>
      </c>
      <c r="AL20" s="99">
        <v>-6.4794929069829088E-3</v>
      </c>
      <c r="AM20" s="96">
        <v>215283</v>
      </c>
      <c r="AN20" s="99">
        <v>5.7511973474149602E-2</v>
      </c>
      <c r="AO20" s="96">
        <v>31531</v>
      </c>
      <c r="AP20" s="97">
        <v>9.5358854998957909E-2</v>
      </c>
      <c r="AQ20" s="98">
        <v>5782</v>
      </c>
      <c r="AR20" s="97">
        <v>6.6789667896679061E-2</v>
      </c>
      <c r="AS20" s="98">
        <v>37313</v>
      </c>
      <c r="AT20" s="99">
        <v>9.0832017774659324E-2</v>
      </c>
    </row>
    <row r="21" spans="2:46" s="4" customFormat="1" ht="15" customHeight="1" outlineLevel="1" x14ac:dyDescent="0.25">
      <c r="B21" s="78" t="s">
        <v>98</v>
      </c>
      <c r="C21" s="100">
        <v>263040</v>
      </c>
      <c r="D21" s="101">
        <v>4.8231229352387217E-2</v>
      </c>
      <c r="E21" s="102">
        <v>142221</v>
      </c>
      <c r="F21" s="101">
        <v>3.7973113021646743E-2</v>
      </c>
      <c r="G21" s="102">
        <v>405261</v>
      </c>
      <c r="H21" s="101">
        <v>4.4608266422652143E-2</v>
      </c>
      <c r="I21" s="100">
        <v>190055</v>
      </c>
      <c r="J21" s="101">
        <v>3.0477027012373092E-2</v>
      </c>
      <c r="K21" s="102">
        <v>127046</v>
      </c>
      <c r="L21" s="101">
        <v>4.7603341221871265E-2</v>
      </c>
      <c r="M21" s="102">
        <v>317101</v>
      </c>
      <c r="N21" s="101">
        <v>3.7270981691619687E-2</v>
      </c>
      <c r="O21" s="100">
        <v>54322</v>
      </c>
      <c r="P21" s="101">
        <v>1.4643804400612748E-2</v>
      </c>
      <c r="Q21" s="102">
        <v>57936</v>
      </c>
      <c r="R21" s="101">
        <v>4.8824200293271058E-2</v>
      </c>
      <c r="S21" s="102">
        <v>112258</v>
      </c>
      <c r="T21" s="101">
        <v>3.2001250264302117E-2</v>
      </c>
      <c r="U21" s="100">
        <v>99284</v>
      </c>
      <c r="V21" s="101">
        <v>7.3886190821282227E-2</v>
      </c>
      <c r="W21" s="102">
        <v>42434</v>
      </c>
      <c r="X21" s="101">
        <v>-7.7707396331272438E-4</v>
      </c>
      <c r="Y21" s="102">
        <v>141718</v>
      </c>
      <c r="Z21" s="101">
        <v>5.0385413578416749E-2</v>
      </c>
      <c r="AA21" s="100">
        <v>51959</v>
      </c>
      <c r="AB21" s="101">
        <v>9.9079851930195639E-2</v>
      </c>
      <c r="AC21" s="102">
        <v>14806</v>
      </c>
      <c r="AD21" s="101">
        <v>-3.8696273211271226E-2</v>
      </c>
      <c r="AE21" s="102">
        <v>66765</v>
      </c>
      <c r="AF21" s="101">
        <v>6.5223287649377015E-2</v>
      </c>
      <c r="AG21" s="100">
        <v>43791</v>
      </c>
      <c r="AH21" s="101">
        <v>5.7370517928286846E-2</v>
      </c>
      <c r="AI21" s="102">
        <v>13383</v>
      </c>
      <c r="AJ21" s="101">
        <v>-7.3263624402742145E-2</v>
      </c>
      <c r="AK21" s="102">
        <v>57174</v>
      </c>
      <c r="AL21" s="101">
        <v>2.3596390718991778E-2</v>
      </c>
      <c r="AM21" s="100">
        <v>18663</v>
      </c>
      <c r="AN21" s="101">
        <v>0.12143973080158643</v>
      </c>
      <c r="AO21" s="100">
        <v>2363</v>
      </c>
      <c r="AP21" s="101">
        <v>-8.6233565351894859E-2</v>
      </c>
      <c r="AQ21" s="102">
        <v>369</v>
      </c>
      <c r="AR21" s="101">
        <v>7.580174927113692E-2</v>
      </c>
      <c r="AS21" s="102">
        <v>2732</v>
      </c>
      <c r="AT21" s="101">
        <v>-6.7258449982929291E-2</v>
      </c>
    </row>
    <row r="22" spans="2:46" s="4" customFormat="1" ht="15" customHeight="1" outlineLevel="1" x14ac:dyDescent="0.25">
      <c r="B22" s="78" t="s">
        <v>99</v>
      </c>
      <c r="C22" s="100">
        <v>270055</v>
      </c>
      <c r="D22" s="101">
        <v>0.10022203662585816</v>
      </c>
      <c r="E22" s="102">
        <v>131002</v>
      </c>
      <c r="F22" s="101">
        <v>-3.1258088131983497E-2</v>
      </c>
      <c r="G22" s="102">
        <v>401057</v>
      </c>
      <c r="H22" s="101">
        <v>5.3516827605047723E-2</v>
      </c>
      <c r="I22" s="100">
        <v>196386</v>
      </c>
      <c r="J22" s="101">
        <v>9.6571016969026813E-2</v>
      </c>
      <c r="K22" s="102">
        <v>116384</v>
      </c>
      <c r="L22" s="101">
        <v>-4.3673325171118882E-2</v>
      </c>
      <c r="M22" s="102">
        <v>312770</v>
      </c>
      <c r="N22" s="101">
        <v>3.98284517437415E-2</v>
      </c>
      <c r="O22" s="100">
        <v>57147</v>
      </c>
      <c r="P22" s="101">
        <v>0.12381270771469577</v>
      </c>
      <c r="Q22" s="102">
        <v>57826</v>
      </c>
      <c r="R22" s="101">
        <v>4.1140778884067641E-2</v>
      </c>
      <c r="S22" s="102">
        <v>114973</v>
      </c>
      <c r="T22" s="101">
        <v>8.0654560493270244E-2</v>
      </c>
      <c r="U22" s="100">
        <v>100284</v>
      </c>
      <c r="V22" s="101">
        <v>9.3085106382978733E-2</v>
      </c>
      <c r="W22" s="102">
        <v>35100</v>
      </c>
      <c r="X22" s="101">
        <v>-0.14155742516141656</v>
      </c>
      <c r="Y22" s="102">
        <v>135384</v>
      </c>
      <c r="Z22" s="101">
        <v>2.074914047891907E-2</v>
      </c>
      <c r="AA22" s="100">
        <v>50900</v>
      </c>
      <c r="AB22" s="101">
        <v>8.194282070358172E-2</v>
      </c>
      <c r="AC22" s="102">
        <v>13965</v>
      </c>
      <c r="AD22" s="101">
        <v>6.3756855575868299E-2</v>
      </c>
      <c r="AE22" s="102">
        <v>64865</v>
      </c>
      <c r="AF22" s="101">
        <v>7.7975171588586134E-2</v>
      </c>
      <c r="AG22" s="100">
        <v>43077</v>
      </c>
      <c r="AH22" s="101">
        <v>4.7974698941734673E-2</v>
      </c>
      <c r="AI22" s="102">
        <v>12631</v>
      </c>
      <c r="AJ22" s="101">
        <v>4.4920582395764352E-2</v>
      </c>
      <c r="AK22" s="102">
        <v>55708</v>
      </c>
      <c r="AL22" s="101">
        <v>4.7280657229334722E-2</v>
      </c>
      <c r="AM22" s="100">
        <v>20236</v>
      </c>
      <c r="AN22" s="101">
        <v>0.18679256348601259</v>
      </c>
      <c r="AO22" s="100">
        <v>2533</v>
      </c>
      <c r="AP22" s="101">
        <v>0.11684303350970016</v>
      </c>
      <c r="AQ22" s="102">
        <v>653</v>
      </c>
      <c r="AR22" s="101">
        <v>0.62437810945273631</v>
      </c>
      <c r="AS22" s="102">
        <v>3186</v>
      </c>
      <c r="AT22" s="101">
        <v>0.19325842696629203</v>
      </c>
    </row>
    <row r="23" spans="2:46" s="4" customFormat="1" ht="15" customHeight="1" outlineLevel="1" x14ac:dyDescent="0.25">
      <c r="B23" s="78" t="s">
        <v>100</v>
      </c>
      <c r="C23" s="100">
        <v>293107</v>
      </c>
      <c r="D23" s="101">
        <v>-1.5877865671040436E-2</v>
      </c>
      <c r="E23" s="102">
        <v>151954</v>
      </c>
      <c r="F23" s="101">
        <v>-9.7681765278734511E-2</v>
      </c>
      <c r="G23" s="102">
        <v>445061</v>
      </c>
      <c r="H23" s="101">
        <v>-4.542510295126978E-2</v>
      </c>
      <c r="I23" s="100">
        <v>214842</v>
      </c>
      <c r="J23" s="101">
        <v>-3.8501644700038029E-2</v>
      </c>
      <c r="K23" s="102">
        <v>132879</v>
      </c>
      <c r="L23" s="101">
        <v>-0.115024975024975</v>
      </c>
      <c r="M23" s="102">
        <v>347721</v>
      </c>
      <c r="N23" s="101">
        <v>-6.9256815535539862E-2</v>
      </c>
      <c r="O23" s="100">
        <v>63391</v>
      </c>
      <c r="P23" s="101">
        <v>-2.0625405555727228E-2</v>
      </c>
      <c r="Q23" s="102">
        <v>64894</v>
      </c>
      <c r="R23" s="101">
        <v>-7.3009070780658547E-2</v>
      </c>
      <c r="S23" s="102">
        <v>128285</v>
      </c>
      <c r="T23" s="101">
        <v>-4.7843480713421593E-2</v>
      </c>
      <c r="U23" s="100">
        <v>112157</v>
      </c>
      <c r="V23" s="101">
        <v>-2.3158793199554051E-2</v>
      </c>
      <c r="W23" s="102">
        <v>42151</v>
      </c>
      <c r="X23" s="101">
        <v>-0.21531358787720833</v>
      </c>
      <c r="Y23" s="102">
        <v>154308</v>
      </c>
      <c r="Z23" s="101">
        <v>-8.4404834661460981E-2</v>
      </c>
      <c r="AA23" s="100">
        <v>55851</v>
      </c>
      <c r="AB23" s="101">
        <v>2.9810541438448634E-3</v>
      </c>
      <c r="AC23" s="102">
        <v>18444</v>
      </c>
      <c r="AD23" s="101">
        <v>3.9684329199549007E-2</v>
      </c>
      <c r="AE23" s="102">
        <v>74295</v>
      </c>
      <c r="AF23" s="101">
        <v>1.1848825331971291E-2</v>
      </c>
      <c r="AG23" s="100">
        <v>47715</v>
      </c>
      <c r="AH23" s="101">
        <v>-9.5485210171251111E-3</v>
      </c>
      <c r="AI23" s="102">
        <v>16799</v>
      </c>
      <c r="AJ23" s="101">
        <v>2.8153497766081115E-2</v>
      </c>
      <c r="AK23" s="102">
        <v>64514</v>
      </c>
      <c r="AL23" s="101">
        <v>0</v>
      </c>
      <c r="AM23" s="100">
        <v>19769</v>
      </c>
      <c r="AN23" s="101">
        <v>0.22174154872999186</v>
      </c>
      <c r="AO23" s="100">
        <v>2645</v>
      </c>
      <c r="AP23" s="101">
        <v>4.7524752475247567E-2</v>
      </c>
      <c r="AQ23" s="102">
        <v>631</v>
      </c>
      <c r="AR23" s="101">
        <v>0.22762645914396895</v>
      </c>
      <c r="AS23" s="102">
        <v>3276</v>
      </c>
      <c r="AT23" s="101">
        <v>7.7986179664363275E-2</v>
      </c>
    </row>
    <row r="24" spans="2:46" s="4" customFormat="1" ht="15" customHeight="1" outlineLevel="1" x14ac:dyDescent="0.25">
      <c r="B24" s="78" t="s">
        <v>101</v>
      </c>
      <c r="C24" s="100">
        <v>289059</v>
      </c>
      <c r="D24" s="101">
        <v>0.1406006463399716</v>
      </c>
      <c r="E24" s="102">
        <v>147468</v>
      </c>
      <c r="F24" s="101">
        <v>0.12265048684120372</v>
      </c>
      <c r="G24" s="102">
        <v>436527</v>
      </c>
      <c r="H24" s="101">
        <v>0.13447284710382967</v>
      </c>
      <c r="I24" s="100">
        <v>222071</v>
      </c>
      <c r="J24" s="101">
        <v>0.15280712227788307</v>
      </c>
      <c r="K24" s="102">
        <v>129528</v>
      </c>
      <c r="L24" s="101">
        <v>0.11590881678928966</v>
      </c>
      <c r="M24" s="102">
        <v>351599</v>
      </c>
      <c r="N24" s="101">
        <v>0.13893342921651142</v>
      </c>
      <c r="O24" s="100">
        <v>67434</v>
      </c>
      <c r="P24" s="101">
        <v>0.21599105597230239</v>
      </c>
      <c r="Q24" s="102">
        <v>63956</v>
      </c>
      <c r="R24" s="101">
        <v>0.16586761944692574</v>
      </c>
      <c r="S24" s="102">
        <v>131390</v>
      </c>
      <c r="T24" s="101">
        <v>0.19106542293292716</v>
      </c>
      <c r="U24" s="100">
        <v>112441</v>
      </c>
      <c r="V24" s="101">
        <v>0.12737499624011139</v>
      </c>
      <c r="W24" s="102">
        <v>40682</v>
      </c>
      <c r="X24" s="101">
        <v>2.4967876848655868E-2</v>
      </c>
      <c r="Y24" s="102">
        <v>153123</v>
      </c>
      <c r="Z24" s="101">
        <v>9.8222738617781191E-2</v>
      </c>
      <c r="AA24" s="100">
        <v>50186</v>
      </c>
      <c r="AB24" s="101">
        <v>0.10146390711761732</v>
      </c>
      <c r="AC24" s="102">
        <v>17357</v>
      </c>
      <c r="AD24" s="101">
        <v>0.16756356787299875</v>
      </c>
      <c r="AE24" s="102">
        <v>67543</v>
      </c>
      <c r="AF24" s="101">
        <v>0.11772493339290735</v>
      </c>
      <c r="AG24" s="100">
        <v>43071</v>
      </c>
      <c r="AH24" s="101">
        <v>7.6748081297967508E-2</v>
      </c>
      <c r="AI24" s="102">
        <v>15947</v>
      </c>
      <c r="AJ24" s="101">
        <v>0.14776162372247015</v>
      </c>
      <c r="AK24" s="102">
        <v>59018</v>
      </c>
      <c r="AL24" s="101">
        <v>9.5055199925781597E-2</v>
      </c>
      <c r="AM24" s="100">
        <v>14537</v>
      </c>
      <c r="AN24" s="101">
        <v>8.6228797728461481E-2</v>
      </c>
      <c r="AO24" s="100">
        <v>2265</v>
      </c>
      <c r="AP24" s="101">
        <v>0.22697724810400866</v>
      </c>
      <c r="AQ24" s="102">
        <v>583</v>
      </c>
      <c r="AR24" s="101">
        <v>0.39808153477218222</v>
      </c>
      <c r="AS24" s="102">
        <v>2848</v>
      </c>
      <c r="AT24" s="101">
        <v>0.25850640742377373</v>
      </c>
    </row>
    <row r="25" spans="2:46" s="4" customFormat="1" ht="15" customHeight="1" outlineLevel="1" x14ac:dyDescent="0.25">
      <c r="B25" s="78" t="s">
        <v>121</v>
      </c>
      <c r="C25" s="100">
        <v>264706</v>
      </c>
      <c r="D25" s="101">
        <v>8.5212015365630611E-2</v>
      </c>
      <c r="E25" s="102">
        <v>130683</v>
      </c>
      <c r="F25" s="101">
        <v>3.747955732681274E-2</v>
      </c>
      <c r="G25" s="102">
        <v>395389</v>
      </c>
      <c r="H25" s="101">
        <v>6.8956940437922221E-2</v>
      </c>
      <c r="I25" s="100">
        <v>204398</v>
      </c>
      <c r="J25" s="101">
        <v>9.499319640427295E-2</v>
      </c>
      <c r="K25" s="102">
        <v>113954</v>
      </c>
      <c r="L25" s="101">
        <v>2.4895220621301339E-2</v>
      </c>
      <c r="M25" s="102">
        <v>318352</v>
      </c>
      <c r="N25" s="101">
        <v>6.8826128412768695E-2</v>
      </c>
      <c r="O25" s="100">
        <v>58262</v>
      </c>
      <c r="P25" s="101">
        <v>5.6562029632047484E-2</v>
      </c>
      <c r="Q25" s="102">
        <v>53136</v>
      </c>
      <c r="R25" s="101">
        <v>4.6066619418851928E-2</v>
      </c>
      <c r="S25" s="102">
        <v>111398</v>
      </c>
      <c r="T25" s="101">
        <v>5.1529653857408597E-2</v>
      </c>
      <c r="U25" s="100">
        <v>106962</v>
      </c>
      <c r="V25" s="101">
        <v>0.11439644933425019</v>
      </c>
      <c r="W25" s="102">
        <v>39867</v>
      </c>
      <c r="X25" s="101">
        <v>-8.406914562865353E-3</v>
      </c>
      <c r="Y25" s="102">
        <v>146829</v>
      </c>
      <c r="Z25" s="101">
        <v>7.8142553988266084E-2</v>
      </c>
      <c r="AA25" s="100">
        <v>42834</v>
      </c>
      <c r="AB25" s="101">
        <v>3.655279066497874E-3</v>
      </c>
      <c r="AC25" s="102">
        <v>16424</v>
      </c>
      <c r="AD25" s="101">
        <v>0.13315854836484053</v>
      </c>
      <c r="AE25" s="102">
        <v>59258</v>
      </c>
      <c r="AF25" s="101">
        <v>3.6486391940110607E-2</v>
      </c>
      <c r="AG25" s="100">
        <v>37414</v>
      </c>
      <c r="AH25" s="101">
        <v>1.8713075092890996E-4</v>
      </c>
      <c r="AI25" s="102">
        <v>15177</v>
      </c>
      <c r="AJ25" s="101">
        <v>0.12873717090584558</v>
      </c>
      <c r="AK25" s="102">
        <v>52591</v>
      </c>
      <c r="AL25" s="101">
        <v>3.4176941380056336E-2</v>
      </c>
      <c r="AM25" s="100">
        <v>15247</v>
      </c>
      <c r="AN25" s="101">
        <v>0.21606316796937319</v>
      </c>
      <c r="AO25" s="100">
        <v>2227</v>
      </c>
      <c r="AP25" s="101">
        <v>9.2202059833251582E-2</v>
      </c>
      <c r="AQ25" s="102">
        <v>305</v>
      </c>
      <c r="AR25" s="101">
        <v>8.1560283687943214E-2</v>
      </c>
      <c r="AS25" s="102">
        <v>2532</v>
      </c>
      <c r="AT25" s="101">
        <v>9.0909090909090828E-2</v>
      </c>
    </row>
    <row r="26" spans="2:46" s="4" customFormat="1" ht="15" customHeight="1" outlineLevel="1" x14ac:dyDescent="0.25">
      <c r="B26" s="78" t="s">
        <v>104</v>
      </c>
      <c r="C26" s="100">
        <v>264333</v>
      </c>
      <c r="D26" s="101">
        <v>3.447830527975948E-2</v>
      </c>
      <c r="E26" s="102">
        <v>134511</v>
      </c>
      <c r="F26" s="101">
        <v>-1.5365430009353087E-3</v>
      </c>
      <c r="G26" s="102">
        <v>398844</v>
      </c>
      <c r="H26" s="101">
        <v>2.2045351462301577E-2</v>
      </c>
      <c r="I26" s="100">
        <v>200087</v>
      </c>
      <c r="J26" s="101">
        <v>4.3984827060843168E-2</v>
      </c>
      <c r="K26" s="102">
        <v>115186</v>
      </c>
      <c r="L26" s="101">
        <v>-9.9532421096060197E-3</v>
      </c>
      <c r="M26" s="102">
        <v>315273</v>
      </c>
      <c r="N26" s="101">
        <v>2.3610312953529444E-2</v>
      </c>
      <c r="O26" s="100">
        <v>58949</v>
      </c>
      <c r="P26" s="101">
        <v>5.1271534044298628E-2</v>
      </c>
      <c r="Q26" s="102">
        <v>54865</v>
      </c>
      <c r="R26" s="101">
        <v>1.350352828167134E-2</v>
      </c>
      <c r="S26" s="102">
        <v>113814</v>
      </c>
      <c r="T26" s="101">
        <v>3.2719947735191601E-2</v>
      </c>
      <c r="U26" s="100">
        <v>104805</v>
      </c>
      <c r="V26" s="101">
        <v>6.576298073989717E-2</v>
      </c>
      <c r="W26" s="102">
        <v>38388</v>
      </c>
      <c r="X26" s="101">
        <v>-9.1709256104486103E-2</v>
      </c>
      <c r="Y26" s="102">
        <v>143193</v>
      </c>
      <c r="Z26" s="101">
        <v>1.8427902874781354E-2</v>
      </c>
      <c r="AA26" s="100">
        <v>48934</v>
      </c>
      <c r="AB26" s="101">
        <v>-5.2851973817945597E-3</v>
      </c>
      <c r="AC26" s="102">
        <v>19010</v>
      </c>
      <c r="AD26" s="101">
        <v>4.5884683098591506E-2</v>
      </c>
      <c r="AE26" s="102">
        <v>67944</v>
      </c>
      <c r="AF26" s="101">
        <v>8.5201128098559842E-3</v>
      </c>
      <c r="AG26" s="100">
        <v>44379</v>
      </c>
      <c r="AH26" s="101">
        <v>-1.4938293527479329E-2</v>
      </c>
      <c r="AI26" s="102">
        <v>17845</v>
      </c>
      <c r="AJ26" s="101">
        <v>3.2756525261878666E-2</v>
      </c>
      <c r="AK26" s="102">
        <v>62224</v>
      </c>
      <c r="AL26" s="101">
        <v>-1.7166417994256555E-3</v>
      </c>
      <c r="AM26" s="100">
        <v>13549</v>
      </c>
      <c r="AN26" s="101">
        <v>4.3595471000539066E-2</v>
      </c>
      <c r="AO26" s="100">
        <v>1763</v>
      </c>
      <c r="AP26" s="101">
        <v>4.3812907045589045E-2</v>
      </c>
      <c r="AQ26" s="102">
        <v>315</v>
      </c>
      <c r="AR26" s="101">
        <v>0.59090909090909083</v>
      </c>
      <c r="AS26" s="102">
        <v>2078</v>
      </c>
      <c r="AT26" s="101">
        <v>0.10121886592474838</v>
      </c>
    </row>
    <row r="27" spans="2:46" s="4" customFormat="1" ht="15" customHeight="1" outlineLevel="1" x14ac:dyDescent="0.25">
      <c r="B27" s="78" t="s">
        <v>105</v>
      </c>
      <c r="C27" s="100">
        <v>293483</v>
      </c>
      <c r="D27" s="101">
        <v>8.3854980297440429E-2</v>
      </c>
      <c r="E27" s="102">
        <v>156898</v>
      </c>
      <c r="F27" s="101">
        <v>1.7681550476091656E-2</v>
      </c>
      <c r="G27" s="102">
        <v>450381</v>
      </c>
      <c r="H27" s="101">
        <v>5.9847181661799365E-2</v>
      </c>
      <c r="I27" s="100">
        <v>219311</v>
      </c>
      <c r="J27" s="101">
        <v>8.7663352096610136E-2</v>
      </c>
      <c r="K27" s="102">
        <v>132415</v>
      </c>
      <c r="L27" s="101">
        <v>-6.6317076647236517E-3</v>
      </c>
      <c r="M27" s="102">
        <v>351726</v>
      </c>
      <c r="N27" s="101">
        <v>5.0135250526969433E-2</v>
      </c>
      <c r="O27" s="100">
        <v>65596</v>
      </c>
      <c r="P27" s="101">
        <v>4.1288991189776914E-2</v>
      </c>
      <c r="Q27" s="102">
        <v>63129</v>
      </c>
      <c r="R27" s="101">
        <v>-1.0601936831444725E-3</v>
      </c>
      <c r="S27" s="102">
        <v>128725</v>
      </c>
      <c r="T27" s="101">
        <v>2.0080671363250868E-2</v>
      </c>
      <c r="U27" s="100">
        <v>113522</v>
      </c>
      <c r="V27" s="101">
        <v>0.12539529903938607</v>
      </c>
      <c r="W27" s="102">
        <v>42866</v>
      </c>
      <c r="X27" s="101">
        <v>-5.3626228060492331E-2</v>
      </c>
      <c r="Y27" s="102">
        <v>156388</v>
      </c>
      <c r="Z27" s="101">
        <v>6.9919544633572306E-2</v>
      </c>
      <c r="AA27" s="100">
        <v>58005</v>
      </c>
      <c r="AB27" s="101">
        <v>7.4763757643135031E-2</v>
      </c>
      <c r="AC27" s="102">
        <v>24156</v>
      </c>
      <c r="AD27" s="101">
        <v>0.17576052567534672</v>
      </c>
      <c r="AE27" s="102">
        <v>82161</v>
      </c>
      <c r="AF27" s="101">
        <v>0.10261021270885062</v>
      </c>
      <c r="AG27" s="100">
        <v>52964</v>
      </c>
      <c r="AH27" s="101">
        <v>5.6617324342656428E-2</v>
      </c>
      <c r="AI27" s="102">
        <v>22399</v>
      </c>
      <c r="AJ27" s="101">
        <v>0.16491574786769303</v>
      </c>
      <c r="AK27" s="102">
        <v>75363</v>
      </c>
      <c r="AL27" s="101">
        <v>8.664244311791669E-2</v>
      </c>
      <c r="AM27" s="100">
        <v>14370</v>
      </c>
      <c r="AN27" s="101">
        <v>7.1748210023866443E-2</v>
      </c>
      <c r="AO27" s="100">
        <v>1797</v>
      </c>
      <c r="AP27" s="101">
        <v>1.8707482993197244E-2</v>
      </c>
      <c r="AQ27" s="102">
        <v>327</v>
      </c>
      <c r="AR27" s="101">
        <v>-3.0487804878048808E-3</v>
      </c>
      <c r="AS27" s="102">
        <v>2124</v>
      </c>
      <c r="AT27" s="101">
        <v>1.5296367112810794E-2</v>
      </c>
    </row>
    <row r="28" spans="2:46" s="4" customFormat="1" ht="15" customHeight="1" outlineLevel="1" x14ac:dyDescent="0.25">
      <c r="B28" s="78" t="s">
        <v>106</v>
      </c>
      <c r="C28" s="100">
        <v>316176</v>
      </c>
      <c r="D28" s="101">
        <v>6.2326544051930943E-2</v>
      </c>
      <c r="E28" s="102">
        <v>177037</v>
      </c>
      <c r="F28" s="101">
        <v>3.2069070049435711E-2</v>
      </c>
      <c r="G28" s="102">
        <v>493213</v>
      </c>
      <c r="H28" s="101">
        <v>5.126374258784816E-2</v>
      </c>
      <c r="I28" s="100">
        <v>234380</v>
      </c>
      <c r="J28" s="101">
        <v>5.4824975922375563E-2</v>
      </c>
      <c r="K28" s="102">
        <v>150809</v>
      </c>
      <c r="L28" s="101">
        <v>2.5430240227376277E-2</v>
      </c>
      <c r="M28" s="102">
        <v>385189</v>
      </c>
      <c r="N28" s="101">
        <v>4.311785239406718E-2</v>
      </c>
      <c r="O28" s="100">
        <v>66878</v>
      </c>
      <c r="P28" s="101">
        <v>3.1733543141883036E-2</v>
      </c>
      <c r="Q28" s="102">
        <v>70228</v>
      </c>
      <c r="R28" s="101">
        <v>7.0696207069620431E-3</v>
      </c>
      <c r="S28" s="102">
        <v>137106</v>
      </c>
      <c r="T28" s="101">
        <v>1.8951217337019433E-2</v>
      </c>
      <c r="U28" s="100">
        <v>121981</v>
      </c>
      <c r="V28" s="101">
        <v>6.4276615422199646E-2</v>
      </c>
      <c r="W28" s="102">
        <v>49662</v>
      </c>
      <c r="X28" s="101">
        <v>-2.510747727763496E-2</v>
      </c>
      <c r="Y28" s="102">
        <v>171643</v>
      </c>
      <c r="Z28" s="101">
        <v>3.6773277762677026E-2</v>
      </c>
      <c r="AA28" s="100">
        <v>67709</v>
      </c>
      <c r="AB28" s="101">
        <v>9.0392295800051592E-2</v>
      </c>
      <c r="AC28" s="102">
        <v>25803</v>
      </c>
      <c r="AD28" s="101">
        <v>6.9731768997968624E-2</v>
      </c>
      <c r="AE28" s="102">
        <v>93512</v>
      </c>
      <c r="AF28" s="101">
        <v>8.4612083463817989E-2</v>
      </c>
      <c r="AG28" s="100">
        <v>59772</v>
      </c>
      <c r="AH28" s="101">
        <v>5.0548368953880818E-2</v>
      </c>
      <c r="AI28" s="102">
        <v>23908</v>
      </c>
      <c r="AJ28" s="101">
        <v>6.0127704859879394E-2</v>
      </c>
      <c r="AK28" s="102">
        <v>83680</v>
      </c>
      <c r="AL28" s="101">
        <v>5.326754606786821E-2</v>
      </c>
      <c r="AM28" s="100">
        <v>12599</v>
      </c>
      <c r="AN28" s="101">
        <v>5.3868674194897492E-2</v>
      </c>
      <c r="AO28" s="100">
        <v>1488</v>
      </c>
      <c r="AP28" s="101">
        <v>8.0610021786492458E-2</v>
      </c>
      <c r="AQ28" s="102">
        <v>425</v>
      </c>
      <c r="AR28" s="101">
        <v>0.22832369942196529</v>
      </c>
      <c r="AS28" s="102">
        <v>1913</v>
      </c>
      <c r="AT28" s="101">
        <v>0.11027278003482288</v>
      </c>
    </row>
    <row r="29" spans="2:46" s="4" customFormat="1" ht="15" customHeight="1" outlineLevel="1" x14ac:dyDescent="0.25">
      <c r="B29" s="78" t="s">
        <v>107</v>
      </c>
      <c r="C29" s="100">
        <v>281345</v>
      </c>
      <c r="D29" s="101">
        <v>0.10614197870633935</v>
      </c>
      <c r="E29" s="102">
        <v>139526</v>
      </c>
      <c r="F29" s="101">
        <v>2.1629616612482749E-2</v>
      </c>
      <c r="G29" s="102">
        <v>420871</v>
      </c>
      <c r="H29" s="101">
        <v>7.6616699068863259E-2</v>
      </c>
      <c r="I29" s="100">
        <v>205653</v>
      </c>
      <c r="J29" s="101">
        <v>8.9667779367350153E-2</v>
      </c>
      <c r="K29" s="102">
        <v>119029</v>
      </c>
      <c r="L29" s="101">
        <v>3.4310667498440584E-3</v>
      </c>
      <c r="M29" s="102">
        <v>324682</v>
      </c>
      <c r="N29" s="101">
        <v>5.6384861656992635E-2</v>
      </c>
      <c r="O29" s="100">
        <v>69495</v>
      </c>
      <c r="P29" s="101">
        <v>0.25505670736112118</v>
      </c>
      <c r="Q29" s="102">
        <v>56103</v>
      </c>
      <c r="R29" s="101">
        <v>-3.7122850375862382E-2</v>
      </c>
      <c r="S29" s="102">
        <v>125598</v>
      </c>
      <c r="T29" s="101">
        <v>0.10524648445062401</v>
      </c>
      <c r="U29" s="100">
        <v>101752</v>
      </c>
      <c r="V29" s="101">
        <v>4.7467083929545684E-2</v>
      </c>
      <c r="W29" s="102">
        <v>40756</v>
      </c>
      <c r="X29" s="101">
        <v>8.2180505031730355E-2</v>
      </c>
      <c r="Y29" s="102">
        <v>142508</v>
      </c>
      <c r="Z29" s="101">
        <v>5.7165323956617886E-2</v>
      </c>
      <c r="AA29" s="100">
        <v>57574</v>
      </c>
      <c r="AB29" s="101">
        <v>0.11970283358291689</v>
      </c>
      <c r="AC29" s="102">
        <v>20201</v>
      </c>
      <c r="AD29" s="101">
        <v>0.15520100646194313</v>
      </c>
      <c r="AE29" s="102">
        <v>77775</v>
      </c>
      <c r="AF29" s="101">
        <v>0.12871157809189326</v>
      </c>
      <c r="AG29" s="100">
        <v>50470</v>
      </c>
      <c r="AH29" s="101">
        <v>7.9479830602729118E-2</v>
      </c>
      <c r="AI29" s="102">
        <v>18665</v>
      </c>
      <c r="AJ29" s="101">
        <v>0.15230275342634902</v>
      </c>
      <c r="AK29" s="102">
        <v>69135</v>
      </c>
      <c r="AL29" s="101">
        <v>9.8217689668318675E-2</v>
      </c>
      <c r="AM29" s="100">
        <v>15290</v>
      </c>
      <c r="AN29" s="101">
        <v>0.24016546354124424</v>
      </c>
      <c r="AO29" s="100">
        <v>2828</v>
      </c>
      <c r="AP29" s="101">
        <v>0.51229946524064163</v>
      </c>
      <c r="AQ29" s="102">
        <v>296</v>
      </c>
      <c r="AR29" s="101">
        <v>-0.36069114470842334</v>
      </c>
      <c r="AS29" s="102">
        <v>3124</v>
      </c>
      <c r="AT29" s="101">
        <v>0.33904843549078434</v>
      </c>
    </row>
    <row r="30" spans="2:46" s="4" customFormat="1" ht="15" customHeight="1" outlineLevel="1" x14ac:dyDescent="0.25">
      <c r="B30" s="78" t="s">
        <v>122</v>
      </c>
      <c r="C30" s="100">
        <v>310642</v>
      </c>
      <c r="D30" s="101">
        <v>9.4530553568723086E-2</v>
      </c>
      <c r="E30" s="102">
        <v>160520</v>
      </c>
      <c r="F30" s="101">
        <v>5.4692633183526462E-2</v>
      </c>
      <c r="G30" s="102">
        <v>471162</v>
      </c>
      <c r="H30" s="101">
        <v>8.0624482522149821E-2</v>
      </c>
      <c r="I30" s="100">
        <v>234002</v>
      </c>
      <c r="J30" s="101">
        <v>9.2120001493484649E-2</v>
      </c>
      <c r="K30" s="102">
        <v>138811</v>
      </c>
      <c r="L30" s="101">
        <v>4.7843711548768431E-2</v>
      </c>
      <c r="M30" s="102">
        <v>372813</v>
      </c>
      <c r="N30" s="101">
        <v>7.5203973040085081E-2</v>
      </c>
      <c r="O30" s="100">
        <v>69409</v>
      </c>
      <c r="P30" s="101">
        <v>0.15458447002461906</v>
      </c>
      <c r="Q30" s="102">
        <v>65680</v>
      </c>
      <c r="R30" s="101">
        <v>3.8714574898785381E-2</v>
      </c>
      <c r="S30" s="102">
        <v>135089</v>
      </c>
      <c r="T30" s="101">
        <v>9.5185977883711193E-2</v>
      </c>
      <c r="U30" s="100">
        <v>121828</v>
      </c>
      <c r="V30" s="101">
        <v>8.1992255497530975E-2</v>
      </c>
      <c r="W30" s="102">
        <v>46043</v>
      </c>
      <c r="X30" s="101">
        <v>3.7565350639985562E-2</v>
      </c>
      <c r="Y30" s="102">
        <v>167871</v>
      </c>
      <c r="Z30" s="101">
        <v>6.9432765079122438E-2</v>
      </c>
      <c r="AA30" s="100">
        <v>54816</v>
      </c>
      <c r="AB30" s="101">
        <v>4.9491681185502845E-2</v>
      </c>
      <c r="AC30" s="102">
        <v>21149</v>
      </c>
      <c r="AD30" s="101">
        <v>9.56328031912137E-2</v>
      </c>
      <c r="AE30" s="102">
        <v>75965</v>
      </c>
      <c r="AF30" s="101">
        <v>6.1942572762602399E-2</v>
      </c>
      <c r="AG30" s="100">
        <v>48058</v>
      </c>
      <c r="AH30" s="101">
        <v>1.7229701126068919E-2</v>
      </c>
      <c r="AI30" s="102">
        <v>19595</v>
      </c>
      <c r="AJ30" s="101">
        <v>0.10512661440415094</v>
      </c>
      <c r="AK30" s="102">
        <v>67653</v>
      </c>
      <c r="AL30" s="101">
        <v>4.1215852250865659E-2</v>
      </c>
      <c r="AM30" s="100">
        <v>19386</v>
      </c>
      <c r="AN30" s="101">
        <v>0.33890462048484005</v>
      </c>
      <c r="AO30" s="100">
        <v>2438</v>
      </c>
      <c r="AP30" s="101">
        <v>-0.14124691792884814</v>
      </c>
      <c r="AQ30" s="102">
        <v>560</v>
      </c>
      <c r="AR30" s="101">
        <v>0.33333333333333326</v>
      </c>
      <c r="AS30" s="102">
        <v>2998</v>
      </c>
      <c r="AT30" s="101">
        <v>-8.0085915925130369E-2</v>
      </c>
    </row>
    <row r="31" spans="2:46" s="4" customFormat="1" ht="15" customHeight="1" outlineLevel="1" x14ac:dyDescent="0.25">
      <c r="B31" s="78" t="s">
        <v>96</v>
      </c>
      <c r="C31" s="100">
        <v>278761</v>
      </c>
      <c r="D31" s="101">
        <v>-4.2929977855217794E-2</v>
      </c>
      <c r="E31" s="102">
        <v>140255</v>
      </c>
      <c r="F31" s="101">
        <v>-9.8386474672152224E-2</v>
      </c>
      <c r="G31" s="102">
        <v>419016</v>
      </c>
      <c r="H31" s="101">
        <v>-6.2236893638449087E-2</v>
      </c>
      <c r="I31" s="100">
        <v>201519</v>
      </c>
      <c r="J31" s="101">
        <v>-3.3472743143819095E-2</v>
      </c>
      <c r="K31" s="102">
        <v>122971</v>
      </c>
      <c r="L31" s="101">
        <v>-8.7542387344270556E-2</v>
      </c>
      <c r="M31" s="102">
        <v>324490</v>
      </c>
      <c r="N31" s="101">
        <v>-5.4700859680656744E-2</v>
      </c>
      <c r="O31" s="100">
        <v>58785</v>
      </c>
      <c r="P31" s="101">
        <v>-3.6753621288588834E-2</v>
      </c>
      <c r="Q31" s="102">
        <v>62365</v>
      </c>
      <c r="R31" s="101">
        <v>-7.4483153756783604E-3</v>
      </c>
      <c r="S31" s="102">
        <v>121150</v>
      </c>
      <c r="T31" s="101">
        <v>-2.1887438338137111E-2</v>
      </c>
      <c r="U31" s="100">
        <v>104409</v>
      </c>
      <c r="V31" s="101">
        <v>-2.9565944790408083E-2</v>
      </c>
      <c r="W31" s="102">
        <v>37638</v>
      </c>
      <c r="X31" s="101">
        <v>-0.18641649734123034</v>
      </c>
      <c r="Y31" s="102">
        <v>142047</v>
      </c>
      <c r="Z31" s="101">
        <v>-7.6729584275797569E-2</v>
      </c>
      <c r="AA31" s="100">
        <v>53490</v>
      </c>
      <c r="AB31" s="101">
        <v>-7.9789430222956259E-2</v>
      </c>
      <c r="AC31" s="102">
        <v>16820</v>
      </c>
      <c r="AD31" s="101">
        <v>-0.1659641989388605</v>
      </c>
      <c r="AE31" s="102">
        <v>70310</v>
      </c>
      <c r="AF31" s="101">
        <v>-0.10198607829363304</v>
      </c>
      <c r="AG31" s="100">
        <v>45221</v>
      </c>
      <c r="AH31" s="101">
        <v>-0.11134474423723151</v>
      </c>
      <c r="AI31" s="102">
        <v>15379</v>
      </c>
      <c r="AJ31" s="101">
        <v>-0.17552136385568007</v>
      </c>
      <c r="AK31" s="102">
        <v>60600</v>
      </c>
      <c r="AL31" s="101">
        <v>-0.12855910267471959</v>
      </c>
      <c r="AM31" s="100">
        <v>20223</v>
      </c>
      <c r="AN31" s="101">
        <v>-4.0836653386454147E-2</v>
      </c>
      <c r="AO31" s="100">
        <v>3529</v>
      </c>
      <c r="AP31" s="101">
        <v>-7.3136427566807827E-3</v>
      </c>
      <c r="AQ31" s="102">
        <v>464</v>
      </c>
      <c r="AR31" s="101">
        <v>-0.25641025641025639</v>
      </c>
      <c r="AS31" s="102">
        <v>3993</v>
      </c>
      <c r="AT31" s="101">
        <v>-4.4508255563531995E-2</v>
      </c>
    </row>
    <row r="32" spans="2:46" s="4" customFormat="1" ht="15" customHeight="1" outlineLevel="1" x14ac:dyDescent="0.25">
      <c r="B32" s="78" t="s">
        <v>97</v>
      </c>
      <c r="C32" s="100">
        <v>271257</v>
      </c>
      <c r="D32" s="101">
        <v>-6.2098830563616092E-3</v>
      </c>
      <c r="E32" s="102">
        <v>140414</v>
      </c>
      <c r="F32" s="101">
        <v>-7.8908182074611477E-2</v>
      </c>
      <c r="G32" s="102">
        <v>411671</v>
      </c>
      <c r="H32" s="101">
        <v>-3.226178022778825E-2</v>
      </c>
      <c r="I32" s="100">
        <v>198097</v>
      </c>
      <c r="J32" s="101">
        <v>3.4343198982873524E-3</v>
      </c>
      <c r="K32" s="102">
        <v>122519</v>
      </c>
      <c r="L32" s="101">
        <v>-8.710295136689794E-2</v>
      </c>
      <c r="M32" s="102">
        <v>320616</v>
      </c>
      <c r="N32" s="101">
        <v>-3.3205881288672856E-2</v>
      </c>
      <c r="O32" s="100">
        <v>57134</v>
      </c>
      <c r="P32" s="101">
        <v>1.1686793922867089E-2</v>
      </c>
      <c r="Q32" s="102">
        <v>61296</v>
      </c>
      <c r="R32" s="101">
        <v>-6.8237440145929917E-2</v>
      </c>
      <c r="S32" s="102">
        <v>118430</v>
      </c>
      <c r="T32" s="101">
        <v>-3.1318757719268064E-2</v>
      </c>
      <c r="U32" s="100">
        <v>101902</v>
      </c>
      <c r="V32" s="101">
        <v>-1.1696473600496526E-2</v>
      </c>
      <c r="W32" s="102">
        <v>37250</v>
      </c>
      <c r="X32" s="101">
        <v>-0.13974273111475488</v>
      </c>
      <c r="Y32" s="102">
        <v>139152</v>
      </c>
      <c r="Z32" s="101">
        <v>-4.9566625002561371E-2</v>
      </c>
      <c r="AA32" s="100">
        <v>50544</v>
      </c>
      <c r="AB32" s="101">
        <v>-5.7841072194158127E-2</v>
      </c>
      <c r="AC32" s="102">
        <v>17403</v>
      </c>
      <c r="AD32" s="101">
        <v>-4.2341362934141813E-3</v>
      </c>
      <c r="AE32" s="102">
        <v>67947</v>
      </c>
      <c r="AF32" s="101">
        <v>-4.4668466340475832E-2</v>
      </c>
      <c r="AG32" s="100">
        <v>43479</v>
      </c>
      <c r="AH32" s="101">
        <v>-6.0888159315737211E-2</v>
      </c>
      <c r="AI32" s="102">
        <v>15742</v>
      </c>
      <c r="AJ32" s="101">
        <v>-8.627747339253089E-3</v>
      </c>
      <c r="AK32" s="102">
        <v>59221</v>
      </c>
      <c r="AL32" s="101">
        <v>-4.7541695482252289E-2</v>
      </c>
      <c r="AM32" s="100">
        <v>19706</v>
      </c>
      <c r="AN32" s="101">
        <v>3.5849453322119418E-2</v>
      </c>
      <c r="AO32" s="100">
        <v>2910</v>
      </c>
      <c r="AP32" s="101">
        <v>1.6771488469601747E-2</v>
      </c>
      <c r="AQ32" s="102">
        <v>492</v>
      </c>
      <c r="AR32" s="101">
        <v>-0.35006605019815062</v>
      </c>
      <c r="AS32" s="102">
        <v>3402</v>
      </c>
      <c r="AT32" s="101">
        <v>-5.9961315280464222E-2</v>
      </c>
    </row>
    <row r="33" spans="2:46" s="4" customFormat="1" ht="15.75" x14ac:dyDescent="0.25">
      <c r="B33" s="103">
        <v>2014</v>
      </c>
      <c r="C33" s="104">
        <v>3395964</v>
      </c>
      <c r="D33" s="105">
        <v>5.534202642733721E-2</v>
      </c>
      <c r="E33" s="106">
        <v>1752489</v>
      </c>
      <c r="F33" s="105">
        <v>-1.5257807376733989E-3</v>
      </c>
      <c r="G33" s="106">
        <v>5148453</v>
      </c>
      <c r="H33" s="105">
        <v>3.527133365118007E-2</v>
      </c>
      <c r="I33" s="104">
        <v>2520801</v>
      </c>
      <c r="J33" s="105">
        <v>5.443197561187807E-2</v>
      </c>
      <c r="K33" s="106">
        <v>1521531</v>
      </c>
      <c r="L33" s="105">
        <v>-1.0171959195064639E-2</v>
      </c>
      <c r="M33" s="106">
        <v>4042332</v>
      </c>
      <c r="N33" s="105">
        <v>2.9149107180818756E-2</v>
      </c>
      <c r="O33" s="104">
        <v>746802</v>
      </c>
      <c r="P33" s="105">
        <v>7.2076417540202664E-2</v>
      </c>
      <c r="Q33" s="106">
        <v>731414</v>
      </c>
      <c r="R33" s="105">
        <v>1.0772243404332915E-2</v>
      </c>
      <c r="S33" s="106">
        <v>1478216</v>
      </c>
      <c r="T33" s="105">
        <v>4.084105694005058E-2</v>
      </c>
      <c r="U33" s="104">
        <v>1301327</v>
      </c>
      <c r="V33" s="105">
        <v>5.8857177263969218E-2</v>
      </c>
      <c r="W33" s="106">
        <v>492837</v>
      </c>
      <c r="X33" s="105">
        <v>-6.4946079063802009E-2</v>
      </c>
      <c r="Y33" s="106">
        <v>1794164</v>
      </c>
      <c r="Z33" s="105">
        <v>2.1698575219525562E-2</v>
      </c>
      <c r="AA33" s="104">
        <v>642802</v>
      </c>
      <c r="AB33" s="105">
        <v>3.8568111792752324E-2</v>
      </c>
      <c r="AC33" s="106">
        <v>225538</v>
      </c>
      <c r="AD33" s="105">
        <v>5.9331348106676174E-2</v>
      </c>
      <c r="AE33" s="106">
        <v>868340</v>
      </c>
      <c r="AF33" s="105">
        <v>4.3882395228872939E-2</v>
      </c>
      <c r="AG33" s="104">
        <v>559411</v>
      </c>
      <c r="AH33" s="105">
        <v>1.4602074869413784E-2</v>
      </c>
      <c r="AI33" s="106">
        <v>207470</v>
      </c>
      <c r="AJ33" s="105">
        <v>4.9269703835572054E-2</v>
      </c>
      <c r="AK33" s="106">
        <v>766881</v>
      </c>
      <c r="AL33" s="105">
        <v>2.3752883506343636E-2</v>
      </c>
      <c r="AM33" s="104">
        <v>203575</v>
      </c>
      <c r="AN33" s="105">
        <v>0.12436967363868834</v>
      </c>
      <c r="AO33" s="104">
        <v>28786</v>
      </c>
      <c r="AP33" s="105">
        <v>5.7531227038941868E-2</v>
      </c>
      <c r="AQ33" s="106">
        <v>5420</v>
      </c>
      <c r="AR33" s="105">
        <v>6.399685904986252E-2</v>
      </c>
      <c r="AS33" s="106">
        <v>34206</v>
      </c>
      <c r="AT33" s="105">
        <v>5.8550473478987453E-2</v>
      </c>
    </row>
    <row r="34" spans="2:46" s="4" customFormat="1" ht="15" hidden="1" customHeight="1" outlineLevel="1" x14ac:dyDescent="0.25">
      <c r="B34" s="78" t="s">
        <v>98</v>
      </c>
      <c r="C34" s="100">
        <v>250937</v>
      </c>
      <c r="D34" s="101">
        <v>-4.2060659273539303E-2</v>
      </c>
      <c r="E34" s="102">
        <v>137018</v>
      </c>
      <c r="F34" s="101">
        <v>-1.5038458773632413E-2</v>
      </c>
      <c r="G34" s="102">
        <v>387955</v>
      </c>
      <c r="H34" s="101">
        <v>-3.2687968284442648E-2</v>
      </c>
      <c r="I34" s="100">
        <v>184434</v>
      </c>
      <c r="J34" s="101">
        <v>-5.982566141611867E-2</v>
      </c>
      <c r="K34" s="102">
        <v>121273</v>
      </c>
      <c r="L34" s="101">
        <v>-1.9231546853644477E-2</v>
      </c>
      <c r="M34" s="102">
        <v>305707</v>
      </c>
      <c r="N34" s="101">
        <v>-4.4130935742180744E-2</v>
      </c>
      <c r="O34" s="100">
        <v>53538</v>
      </c>
      <c r="P34" s="101">
        <v>-1.7723469837076178E-2</v>
      </c>
      <c r="Q34" s="102">
        <v>55239</v>
      </c>
      <c r="R34" s="101">
        <v>-4.7225623954326723E-2</v>
      </c>
      <c r="S34" s="102">
        <v>108777</v>
      </c>
      <c r="T34" s="101">
        <v>-3.2930005956561592E-2</v>
      </c>
      <c r="U34" s="100">
        <v>92453</v>
      </c>
      <c r="V34" s="101">
        <v>-0.10572337811825927</v>
      </c>
      <c r="W34" s="102">
        <v>42467</v>
      </c>
      <c r="X34" s="101">
        <v>4.9695908370210873E-3</v>
      </c>
      <c r="Y34" s="102">
        <v>134920</v>
      </c>
      <c r="Z34" s="101">
        <v>-7.3606152156001081E-2</v>
      </c>
      <c r="AA34" s="100">
        <v>47275</v>
      </c>
      <c r="AB34" s="101">
        <v>-5.0321414222579297E-2</v>
      </c>
      <c r="AC34" s="102">
        <v>15402</v>
      </c>
      <c r="AD34" s="101">
        <v>3.8010513546300029E-2</v>
      </c>
      <c r="AE34" s="102">
        <v>62677</v>
      </c>
      <c r="AF34" s="101">
        <v>-3.0038069887647456E-2</v>
      </c>
      <c r="AG34" s="100">
        <v>41415</v>
      </c>
      <c r="AH34" s="101">
        <v>-5.4171329390001577E-2</v>
      </c>
      <c r="AI34" s="102">
        <v>14441</v>
      </c>
      <c r="AJ34" s="101">
        <v>9.9847677075399766E-2</v>
      </c>
      <c r="AK34" s="102">
        <v>55856</v>
      </c>
      <c r="AL34" s="101">
        <v>-1.8641179261029261E-2</v>
      </c>
      <c r="AM34" s="100">
        <v>16642</v>
      </c>
      <c r="AN34" s="101">
        <v>0.11317725752508356</v>
      </c>
      <c r="AO34" s="100">
        <v>2586</v>
      </c>
      <c r="AP34" s="101">
        <v>1.451184834123223</v>
      </c>
      <c r="AQ34" s="102">
        <v>343</v>
      </c>
      <c r="AR34" s="101">
        <v>-0.44766505636070852</v>
      </c>
      <c r="AS34" s="102">
        <v>2929</v>
      </c>
      <c r="AT34" s="101">
        <v>0.74761336515513133</v>
      </c>
    </row>
    <row r="35" spans="2:46" s="4" customFormat="1" ht="15" hidden="1" customHeight="1" outlineLevel="1" x14ac:dyDescent="0.25">
      <c r="B35" s="78" t="s">
        <v>99</v>
      </c>
      <c r="C35" s="100">
        <v>245455</v>
      </c>
      <c r="D35" s="101">
        <v>-5.5855155860541017E-2</v>
      </c>
      <c r="E35" s="102">
        <v>135229</v>
      </c>
      <c r="F35" s="101">
        <v>-3.9955415776283698E-2</v>
      </c>
      <c r="G35" s="102">
        <v>380684</v>
      </c>
      <c r="H35" s="101">
        <v>-5.0267817270534088E-2</v>
      </c>
      <c r="I35" s="100">
        <v>179091</v>
      </c>
      <c r="J35" s="101">
        <v>-6.1839954739753566E-2</v>
      </c>
      <c r="K35" s="102">
        <v>121699</v>
      </c>
      <c r="L35" s="101">
        <v>-2.7543828807952364E-2</v>
      </c>
      <c r="M35" s="102">
        <v>300790</v>
      </c>
      <c r="N35" s="101">
        <v>-4.8259408559621852E-2</v>
      </c>
      <c r="O35" s="100">
        <v>50851</v>
      </c>
      <c r="P35" s="101">
        <v>-6.3241470783287901E-2</v>
      </c>
      <c r="Q35" s="102">
        <v>55541</v>
      </c>
      <c r="R35" s="101">
        <v>-4.9947828466841093E-2</v>
      </c>
      <c r="S35" s="102">
        <v>106392</v>
      </c>
      <c r="T35" s="101">
        <v>-5.6348396824692837E-2</v>
      </c>
      <c r="U35" s="100">
        <v>91744</v>
      </c>
      <c r="V35" s="101">
        <v>-5.2759824065087613E-2</v>
      </c>
      <c r="W35" s="102">
        <v>40888</v>
      </c>
      <c r="X35" s="101">
        <v>-5.7663056003687485E-2</v>
      </c>
      <c r="Y35" s="102">
        <v>132632</v>
      </c>
      <c r="Z35" s="101">
        <v>-5.4276831807421377E-2</v>
      </c>
      <c r="AA35" s="100">
        <v>47045</v>
      </c>
      <c r="AB35" s="101">
        <v>-4.2282480355034457E-2</v>
      </c>
      <c r="AC35" s="102">
        <v>13128</v>
      </c>
      <c r="AD35" s="101">
        <v>-0.11117129316181451</v>
      </c>
      <c r="AE35" s="102">
        <v>60173</v>
      </c>
      <c r="AF35" s="101">
        <v>-5.8207600325549391E-2</v>
      </c>
      <c r="AG35" s="100">
        <v>41105</v>
      </c>
      <c r="AH35" s="101">
        <v>-2.937495572504667E-2</v>
      </c>
      <c r="AI35" s="102">
        <v>12088</v>
      </c>
      <c r="AJ35" s="101">
        <v>-8.2156416097190599E-2</v>
      </c>
      <c r="AK35" s="102">
        <v>53193</v>
      </c>
      <c r="AL35" s="101">
        <v>-4.1895567283272372E-2</v>
      </c>
      <c r="AM35" s="100">
        <v>17051</v>
      </c>
      <c r="AN35" s="101">
        <v>-5.6757205288488155E-2</v>
      </c>
      <c r="AO35" s="100">
        <v>2268</v>
      </c>
      <c r="AP35" s="101">
        <v>0.20574162679425845</v>
      </c>
      <c r="AQ35" s="102">
        <v>402</v>
      </c>
      <c r="AR35" s="101">
        <v>-0.57279489904357073</v>
      </c>
      <c r="AS35" s="102">
        <v>2670</v>
      </c>
      <c r="AT35" s="101">
        <v>-5.3862508858965263E-2</v>
      </c>
    </row>
    <row r="36" spans="2:46" s="4" customFormat="1" ht="15" hidden="1" customHeight="1" outlineLevel="1" x14ac:dyDescent="0.25">
      <c r="B36" s="78" t="s">
        <v>100</v>
      </c>
      <c r="C36" s="100">
        <v>297836</v>
      </c>
      <c r="D36" s="101">
        <v>8.4898134623300203E-2</v>
      </c>
      <c r="E36" s="102">
        <v>168404</v>
      </c>
      <c r="F36" s="101">
        <v>3.6370573682720675E-2</v>
      </c>
      <c r="G36" s="102">
        <v>466240</v>
      </c>
      <c r="H36" s="101">
        <v>6.6854604906377846E-2</v>
      </c>
      <c r="I36" s="100">
        <v>223445</v>
      </c>
      <c r="J36" s="101">
        <v>8.7360640021801217E-2</v>
      </c>
      <c r="K36" s="102">
        <v>150150</v>
      </c>
      <c r="L36" s="101">
        <v>5.0455442219703661E-2</v>
      </c>
      <c r="M36" s="102">
        <v>373595</v>
      </c>
      <c r="N36" s="101">
        <v>7.2220898829323366E-2</v>
      </c>
      <c r="O36" s="100">
        <v>64726</v>
      </c>
      <c r="P36" s="101">
        <v>9.8838788537281008E-2</v>
      </c>
      <c r="Q36" s="102">
        <v>70005</v>
      </c>
      <c r="R36" s="101">
        <v>5.8948992557632973E-2</v>
      </c>
      <c r="S36" s="102">
        <v>134731</v>
      </c>
      <c r="T36" s="101">
        <v>7.7744536524493757E-2</v>
      </c>
      <c r="U36" s="100">
        <v>114816</v>
      </c>
      <c r="V36" s="101">
        <v>7.8246497126328807E-2</v>
      </c>
      <c r="W36" s="102">
        <v>53717</v>
      </c>
      <c r="X36" s="101">
        <v>7.9087987143431127E-2</v>
      </c>
      <c r="Y36" s="102">
        <v>168533</v>
      </c>
      <c r="Z36" s="101">
        <v>7.8514565094967459E-2</v>
      </c>
      <c r="AA36" s="100">
        <v>55685</v>
      </c>
      <c r="AB36" s="101">
        <v>5.933493132443024E-2</v>
      </c>
      <c r="AC36" s="102">
        <v>17740</v>
      </c>
      <c r="AD36" s="101">
        <v>-4.5518131927257066E-2</v>
      </c>
      <c r="AE36" s="102">
        <v>73425</v>
      </c>
      <c r="AF36" s="101">
        <v>3.194569372610756E-2</v>
      </c>
      <c r="AG36" s="100">
        <v>48175</v>
      </c>
      <c r="AH36" s="101">
        <v>5.709520988304484E-2</v>
      </c>
      <c r="AI36" s="102">
        <v>16339</v>
      </c>
      <c r="AJ36" s="101">
        <v>-1.2689588494773085E-2</v>
      </c>
      <c r="AK36" s="102">
        <v>64514</v>
      </c>
      <c r="AL36" s="101">
        <v>3.8504877499114576E-2</v>
      </c>
      <c r="AM36" s="100">
        <v>16181</v>
      </c>
      <c r="AN36" s="101">
        <v>0.12095600969864906</v>
      </c>
      <c r="AO36" s="100">
        <v>2525</v>
      </c>
      <c r="AP36" s="101">
        <v>0.24078624078624089</v>
      </c>
      <c r="AQ36" s="102">
        <v>514</v>
      </c>
      <c r="AR36" s="101">
        <v>-0.47010309278350515</v>
      </c>
      <c r="AS36" s="102">
        <v>3039</v>
      </c>
      <c r="AT36" s="101">
        <v>1.1314475873544172E-2</v>
      </c>
    </row>
    <row r="37" spans="2:46" s="4" customFormat="1" ht="15" hidden="1" customHeight="1" outlineLevel="1" x14ac:dyDescent="0.25">
      <c r="B37" s="78" t="s">
        <v>101</v>
      </c>
      <c r="C37" s="100">
        <v>253427</v>
      </c>
      <c r="D37" s="101">
        <v>-5.8242289111854362E-2</v>
      </c>
      <c r="E37" s="102">
        <v>131357</v>
      </c>
      <c r="F37" s="101">
        <v>-7.7834096206228387E-2</v>
      </c>
      <c r="G37" s="102">
        <v>384784</v>
      </c>
      <c r="H37" s="101">
        <v>-6.5023423983826767E-2</v>
      </c>
      <c r="I37" s="100">
        <v>192635</v>
      </c>
      <c r="J37" s="101">
        <v>-6.8847339978151401E-2</v>
      </c>
      <c r="K37" s="102">
        <v>116074</v>
      </c>
      <c r="L37" s="101">
        <v>-6.8628788304300081E-2</v>
      </c>
      <c r="M37" s="102">
        <v>308709</v>
      </c>
      <c r="N37" s="101">
        <v>-6.8765176995822075E-2</v>
      </c>
      <c r="O37" s="100">
        <v>55456</v>
      </c>
      <c r="P37" s="101">
        <v>-2.8536393098011703E-2</v>
      </c>
      <c r="Q37" s="102">
        <v>54857</v>
      </c>
      <c r="R37" s="101">
        <v>-8.8042159160806599E-2</v>
      </c>
      <c r="S37" s="102">
        <v>110313</v>
      </c>
      <c r="T37" s="101">
        <v>-5.9067879015336278E-2</v>
      </c>
      <c r="U37" s="100">
        <v>99737</v>
      </c>
      <c r="V37" s="101">
        <v>-8.4284363322529976E-2</v>
      </c>
      <c r="W37" s="102">
        <v>39691</v>
      </c>
      <c r="X37" s="101">
        <v>-0.11756597523288648</v>
      </c>
      <c r="Y37" s="102">
        <v>139428</v>
      </c>
      <c r="Z37" s="101">
        <v>-9.4011540260955484E-2</v>
      </c>
      <c r="AA37" s="100">
        <v>45563</v>
      </c>
      <c r="AB37" s="101">
        <v>-2.3007976670383345E-2</v>
      </c>
      <c r="AC37" s="102">
        <v>14866</v>
      </c>
      <c r="AD37" s="101">
        <v>-0.10923362693990057</v>
      </c>
      <c r="AE37" s="102">
        <v>60429</v>
      </c>
      <c r="AF37" s="101">
        <v>-4.5732333201737085E-2</v>
      </c>
      <c r="AG37" s="100">
        <v>40001</v>
      </c>
      <c r="AH37" s="101">
        <v>-3.4398686815043655E-2</v>
      </c>
      <c r="AI37" s="102">
        <v>13894</v>
      </c>
      <c r="AJ37" s="101">
        <v>-6.3809716326393096E-2</v>
      </c>
      <c r="AK37" s="102">
        <v>53895</v>
      </c>
      <c r="AL37" s="101">
        <v>-4.2156148364050017E-2</v>
      </c>
      <c r="AM37" s="100">
        <v>13383</v>
      </c>
      <c r="AN37" s="101">
        <v>-3.3578856152512992E-2</v>
      </c>
      <c r="AO37" s="100">
        <v>1846</v>
      </c>
      <c r="AP37" s="101">
        <v>6.2140391254315253E-2</v>
      </c>
      <c r="AQ37" s="102">
        <v>417</v>
      </c>
      <c r="AR37" s="101">
        <v>-0.63031914893617014</v>
      </c>
      <c r="AS37" s="102">
        <v>2263</v>
      </c>
      <c r="AT37" s="101">
        <v>-0.21039776692254009</v>
      </c>
    </row>
    <row r="38" spans="2:46" s="4" customFormat="1" ht="15" hidden="1" customHeight="1" outlineLevel="1" x14ac:dyDescent="0.25">
      <c r="B38" s="78" t="s">
        <v>121</v>
      </c>
      <c r="C38" s="100">
        <v>243921</v>
      </c>
      <c r="D38" s="101">
        <v>1.9123103148606102E-2</v>
      </c>
      <c r="E38" s="102">
        <v>125962</v>
      </c>
      <c r="F38" s="101">
        <v>0.10510431471635862</v>
      </c>
      <c r="G38" s="102">
        <v>369883</v>
      </c>
      <c r="H38" s="101">
        <v>4.6860406536739507E-2</v>
      </c>
      <c r="I38" s="100">
        <v>186666</v>
      </c>
      <c r="J38" s="101">
        <v>3.8475660639777365E-2</v>
      </c>
      <c r="K38" s="102">
        <v>111186</v>
      </c>
      <c r="L38" s="101">
        <v>0.1107714439848948</v>
      </c>
      <c r="M38" s="102">
        <v>297852</v>
      </c>
      <c r="N38" s="101">
        <v>6.4334924673394189E-2</v>
      </c>
      <c r="O38" s="100">
        <v>55143</v>
      </c>
      <c r="P38" s="101">
        <v>9.8247361083449558E-2</v>
      </c>
      <c r="Q38" s="102">
        <v>50796</v>
      </c>
      <c r="R38" s="101">
        <v>8.7057010785824396E-2</v>
      </c>
      <c r="S38" s="102">
        <v>105939</v>
      </c>
      <c r="T38" s="101">
        <v>9.2853163877942624E-2</v>
      </c>
      <c r="U38" s="100">
        <v>95982</v>
      </c>
      <c r="V38" s="101">
        <v>2.9584656311679502E-2</v>
      </c>
      <c r="W38" s="102">
        <v>40205</v>
      </c>
      <c r="X38" s="101">
        <v>7.60933568866764E-2</v>
      </c>
      <c r="Y38" s="102">
        <v>136187</v>
      </c>
      <c r="Z38" s="101">
        <v>4.2891274715513239E-2</v>
      </c>
      <c r="AA38" s="100">
        <v>42678</v>
      </c>
      <c r="AB38" s="101">
        <v>-3.2749359744351003E-2</v>
      </c>
      <c r="AC38" s="102">
        <v>14494</v>
      </c>
      <c r="AD38" s="101">
        <v>9.075857916917518E-2</v>
      </c>
      <c r="AE38" s="102">
        <v>57172</v>
      </c>
      <c r="AF38" s="101">
        <v>-4.162965285398279E-3</v>
      </c>
      <c r="AG38" s="100">
        <v>37407</v>
      </c>
      <c r="AH38" s="101">
        <v>-3.1834769780262451E-2</v>
      </c>
      <c r="AI38" s="102">
        <v>13446</v>
      </c>
      <c r="AJ38" s="101">
        <v>0.11455570291777195</v>
      </c>
      <c r="AK38" s="102">
        <v>50853</v>
      </c>
      <c r="AL38" s="101">
        <v>2.9979684818839392E-3</v>
      </c>
      <c r="AM38" s="100">
        <v>12538</v>
      </c>
      <c r="AN38" s="101">
        <v>-8.3546524376873044E-2</v>
      </c>
      <c r="AO38" s="100">
        <v>2039</v>
      </c>
      <c r="AP38" s="101">
        <v>0.13910614525139664</v>
      </c>
      <c r="AQ38" s="102">
        <v>282</v>
      </c>
      <c r="AR38" s="101">
        <v>-0.52684563758389258</v>
      </c>
      <c r="AS38" s="102">
        <v>2321</v>
      </c>
      <c r="AT38" s="101">
        <v>-2.7242246437552353E-2</v>
      </c>
    </row>
    <row r="39" spans="2:46" s="4" customFormat="1" ht="15" hidden="1" customHeight="1" outlineLevel="1" x14ac:dyDescent="0.25">
      <c r="B39" s="78" t="s">
        <v>104</v>
      </c>
      <c r="C39" s="100">
        <v>255523</v>
      </c>
      <c r="D39" s="101">
        <v>-8.9708186599233297E-3</v>
      </c>
      <c r="E39" s="102">
        <v>134718</v>
      </c>
      <c r="F39" s="101">
        <v>-2.5195369030390768E-2</v>
      </c>
      <c r="G39" s="102">
        <v>390241</v>
      </c>
      <c r="H39" s="101">
        <v>-1.4632508155824175E-2</v>
      </c>
      <c r="I39" s="100">
        <v>191657</v>
      </c>
      <c r="J39" s="101">
        <v>-2.5256455246842946E-2</v>
      </c>
      <c r="K39" s="102">
        <v>116344</v>
      </c>
      <c r="L39" s="101">
        <v>-4.8412029804601575E-2</v>
      </c>
      <c r="M39" s="102">
        <v>308001</v>
      </c>
      <c r="N39" s="101">
        <v>-3.4134455573465172E-2</v>
      </c>
      <c r="O39" s="100">
        <v>56074</v>
      </c>
      <c r="P39" s="101">
        <v>-2.5614571845316014E-3</v>
      </c>
      <c r="Q39" s="102">
        <v>54134</v>
      </c>
      <c r="R39" s="101">
        <v>-6.4364478550935078E-2</v>
      </c>
      <c r="S39" s="102">
        <v>110208</v>
      </c>
      <c r="T39" s="101">
        <v>-3.3907219748238071E-2</v>
      </c>
      <c r="U39" s="100">
        <v>98338</v>
      </c>
      <c r="V39" s="101">
        <v>-3.3243467861269194E-3</v>
      </c>
      <c r="W39" s="102">
        <v>42264</v>
      </c>
      <c r="X39" s="101">
        <v>1.9982623805386623E-2</v>
      </c>
      <c r="Y39" s="102">
        <v>140602</v>
      </c>
      <c r="Z39" s="101">
        <v>3.5688284250046109E-3</v>
      </c>
      <c r="AA39" s="100">
        <v>49194</v>
      </c>
      <c r="AB39" s="101">
        <v>6.876099850094497E-2</v>
      </c>
      <c r="AC39" s="102">
        <v>18176</v>
      </c>
      <c r="AD39" s="101">
        <v>0.18148725949037958</v>
      </c>
      <c r="AE39" s="102">
        <v>67370</v>
      </c>
      <c r="AF39" s="101">
        <v>9.6999006724960424E-2</v>
      </c>
      <c r="AG39" s="100">
        <v>45052</v>
      </c>
      <c r="AH39" s="101">
        <v>6.1095671016062836E-2</v>
      </c>
      <c r="AI39" s="102">
        <v>17279</v>
      </c>
      <c r="AJ39" s="101">
        <v>0.2281612054872415</v>
      </c>
      <c r="AK39" s="102">
        <v>62331</v>
      </c>
      <c r="AL39" s="101">
        <v>0.10267659702443077</v>
      </c>
      <c r="AM39" s="100">
        <v>12983</v>
      </c>
      <c r="AN39" s="101">
        <v>-4.8446203459396098E-2</v>
      </c>
      <c r="AO39" s="100">
        <v>1689</v>
      </c>
      <c r="AP39" s="101">
        <v>9.6753246753246813E-2</v>
      </c>
      <c r="AQ39" s="102">
        <v>198</v>
      </c>
      <c r="AR39" s="101">
        <v>-0.64195298372513565</v>
      </c>
      <c r="AS39" s="102">
        <v>1887</v>
      </c>
      <c r="AT39" s="101">
        <v>-9.842331581462016E-2</v>
      </c>
    </row>
    <row r="40" spans="2:46" s="4" customFormat="1" ht="15" hidden="1" customHeight="1" outlineLevel="1" x14ac:dyDescent="0.25">
      <c r="B40" s="78" t="s">
        <v>105</v>
      </c>
      <c r="C40" s="100">
        <v>270777</v>
      </c>
      <c r="D40" s="101">
        <v>-2.7971525905610473E-2</v>
      </c>
      <c r="E40" s="102">
        <v>154172</v>
      </c>
      <c r="F40" s="101">
        <v>-2.5978620707083455E-2</v>
      </c>
      <c r="G40" s="102">
        <v>424949</v>
      </c>
      <c r="H40" s="101">
        <v>-2.7249440887438081E-2</v>
      </c>
      <c r="I40" s="100">
        <v>201635</v>
      </c>
      <c r="J40" s="101">
        <v>-5.6832799307715676E-2</v>
      </c>
      <c r="K40" s="102">
        <v>133299</v>
      </c>
      <c r="L40" s="101">
        <v>-4.1138557596857916E-2</v>
      </c>
      <c r="M40" s="102">
        <v>334934</v>
      </c>
      <c r="N40" s="101">
        <v>-5.0648662284617729E-2</v>
      </c>
      <c r="O40" s="100">
        <v>62995</v>
      </c>
      <c r="P40" s="101">
        <v>-1.291151537943247E-2</v>
      </c>
      <c r="Q40" s="102">
        <v>63196</v>
      </c>
      <c r="R40" s="101">
        <v>-2.7349822233850962E-2</v>
      </c>
      <c r="S40" s="102">
        <v>126191</v>
      </c>
      <c r="T40" s="101">
        <v>-2.0195353748680089E-2</v>
      </c>
      <c r="U40" s="100">
        <v>100873</v>
      </c>
      <c r="V40" s="101">
        <v>-4.1103833759517872E-2</v>
      </c>
      <c r="W40" s="102">
        <v>45295</v>
      </c>
      <c r="X40" s="101">
        <v>-8.0565930496914628E-2</v>
      </c>
      <c r="Y40" s="102">
        <v>146168</v>
      </c>
      <c r="Z40" s="101">
        <v>-5.3689928201940962E-2</v>
      </c>
      <c r="AA40" s="100">
        <v>53970</v>
      </c>
      <c r="AB40" s="101">
        <v>6.3385415640454745E-2</v>
      </c>
      <c r="AC40" s="102">
        <v>20545</v>
      </c>
      <c r="AD40" s="101">
        <v>7.8364476170480701E-2</v>
      </c>
      <c r="AE40" s="102">
        <v>74515</v>
      </c>
      <c r="AF40" s="101">
        <v>6.7473676670725569E-2</v>
      </c>
      <c r="AG40" s="100">
        <v>50126</v>
      </c>
      <c r="AH40" s="101">
        <v>0.18852400711321882</v>
      </c>
      <c r="AI40" s="102">
        <v>19228</v>
      </c>
      <c r="AJ40" s="101">
        <v>1.0349243306169966</v>
      </c>
      <c r="AK40" s="102">
        <v>69354</v>
      </c>
      <c r="AL40" s="101">
        <v>0.3434449093444909</v>
      </c>
      <c r="AM40" s="100">
        <v>13408</v>
      </c>
      <c r="AN40" s="101">
        <v>0.10874059373191103</v>
      </c>
      <c r="AO40" s="100">
        <v>1764</v>
      </c>
      <c r="AP40" s="101">
        <v>-8.9783281733746167E-2</v>
      </c>
      <c r="AQ40" s="102">
        <v>328</v>
      </c>
      <c r="AR40" s="101">
        <v>0.53271028037383172</v>
      </c>
      <c r="AS40" s="102">
        <v>2092</v>
      </c>
      <c r="AT40" s="101">
        <v>-2.7881040892193343E-2</v>
      </c>
    </row>
    <row r="41" spans="2:46" s="4" customFormat="1" ht="15" hidden="1" customHeight="1" outlineLevel="1" x14ac:dyDescent="0.25">
      <c r="B41" s="78" t="s">
        <v>106</v>
      </c>
      <c r="C41" s="100">
        <v>297626</v>
      </c>
      <c r="D41" s="101">
        <v>1.0978484615854933E-2</v>
      </c>
      <c r="E41" s="102">
        <v>171536</v>
      </c>
      <c r="F41" s="101">
        <v>2.0094316620776986E-2</v>
      </c>
      <c r="G41" s="102">
        <v>469162</v>
      </c>
      <c r="H41" s="101">
        <v>1.4292478018640198E-2</v>
      </c>
      <c r="I41" s="100">
        <v>222198</v>
      </c>
      <c r="J41" s="101">
        <v>-2.2076104465393875E-2</v>
      </c>
      <c r="K41" s="102">
        <v>147069</v>
      </c>
      <c r="L41" s="101">
        <v>-1.333717973661086E-2</v>
      </c>
      <c r="M41" s="102">
        <v>369267</v>
      </c>
      <c r="N41" s="101">
        <v>-1.8614243457508062E-2</v>
      </c>
      <c r="O41" s="100">
        <v>64821</v>
      </c>
      <c r="P41" s="101">
        <v>-2.5083097377815999E-3</v>
      </c>
      <c r="Q41" s="102">
        <v>69735</v>
      </c>
      <c r="R41" s="101">
        <v>-1.4605438377937041E-3</v>
      </c>
      <c r="S41" s="102">
        <v>134556</v>
      </c>
      <c r="T41" s="101">
        <v>-1.9655691620741322E-3</v>
      </c>
      <c r="U41" s="100">
        <v>114614</v>
      </c>
      <c r="V41" s="101">
        <v>-7.9115019735475078E-3</v>
      </c>
      <c r="W41" s="102">
        <v>50941</v>
      </c>
      <c r="X41" s="101">
        <v>3.5112673480584444E-2</v>
      </c>
      <c r="Y41" s="102">
        <v>165555</v>
      </c>
      <c r="Z41" s="101">
        <v>4.9410893463073258E-3</v>
      </c>
      <c r="AA41" s="100">
        <v>62096</v>
      </c>
      <c r="AB41" s="101">
        <v>0.11285148479363438</v>
      </c>
      <c r="AC41" s="102">
        <v>24121</v>
      </c>
      <c r="AD41" s="101">
        <v>0.2816684378320935</v>
      </c>
      <c r="AE41" s="102">
        <v>86217</v>
      </c>
      <c r="AF41" s="101">
        <v>0.1554295822779721</v>
      </c>
      <c r="AG41" s="100">
        <v>56896</v>
      </c>
      <c r="AH41" s="101">
        <v>0.12895608865607078</v>
      </c>
      <c r="AI41" s="102">
        <v>22552</v>
      </c>
      <c r="AJ41" s="101">
        <v>0.30819653112129464</v>
      </c>
      <c r="AK41" s="102">
        <v>79448</v>
      </c>
      <c r="AL41" s="101">
        <v>0.17464072387485952</v>
      </c>
      <c r="AM41" s="100">
        <v>11955</v>
      </c>
      <c r="AN41" s="101">
        <v>0.21617497456765</v>
      </c>
      <c r="AO41" s="100">
        <v>1377</v>
      </c>
      <c r="AP41" s="101">
        <v>-0.11218568665377171</v>
      </c>
      <c r="AQ41" s="102">
        <v>346</v>
      </c>
      <c r="AR41" s="101">
        <v>0.23571428571428577</v>
      </c>
      <c r="AS41" s="102">
        <v>1723</v>
      </c>
      <c r="AT41" s="101">
        <v>-5.8984161660294965E-2</v>
      </c>
    </row>
    <row r="42" spans="2:46" s="4" customFormat="1" ht="15" hidden="1" customHeight="1" outlineLevel="1" x14ac:dyDescent="0.25">
      <c r="B42" s="78" t="s">
        <v>107</v>
      </c>
      <c r="C42" s="100">
        <v>254348</v>
      </c>
      <c r="D42" s="101">
        <v>-1.1952996018257722E-2</v>
      </c>
      <c r="E42" s="102">
        <v>136572</v>
      </c>
      <c r="F42" s="101">
        <v>4.8940092165898674E-2</v>
      </c>
      <c r="G42" s="102">
        <v>390920</v>
      </c>
      <c r="H42" s="101">
        <v>8.5004837149307289E-3</v>
      </c>
      <c r="I42" s="100">
        <v>188730</v>
      </c>
      <c r="J42" s="101">
        <v>-2.4061060175920357E-2</v>
      </c>
      <c r="K42" s="102">
        <v>118622</v>
      </c>
      <c r="L42" s="101">
        <v>3.4861200774693346E-2</v>
      </c>
      <c r="M42" s="102">
        <v>307352</v>
      </c>
      <c r="N42" s="101">
        <v>-2.1330545536006884E-3</v>
      </c>
      <c r="O42" s="100">
        <v>55372</v>
      </c>
      <c r="P42" s="101">
        <v>-1.9391857190925621E-2</v>
      </c>
      <c r="Q42" s="102">
        <v>58266</v>
      </c>
      <c r="R42" s="101">
        <v>6.3908264251542946E-2</v>
      </c>
      <c r="S42" s="102">
        <v>113638</v>
      </c>
      <c r="T42" s="101">
        <v>2.162128145424469E-2</v>
      </c>
      <c r="U42" s="100">
        <v>97141</v>
      </c>
      <c r="V42" s="101">
        <v>1.1695723718469386E-2</v>
      </c>
      <c r="W42" s="102">
        <v>37661</v>
      </c>
      <c r="X42" s="101">
        <v>-7.0488930572352393E-2</v>
      </c>
      <c r="Y42" s="102">
        <v>134802</v>
      </c>
      <c r="Z42" s="101">
        <v>-1.2692716153367312E-2</v>
      </c>
      <c r="AA42" s="100">
        <v>51419</v>
      </c>
      <c r="AB42" s="101">
        <v>2.7126905175685723E-2</v>
      </c>
      <c r="AC42" s="102">
        <v>17487</v>
      </c>
      <c r="AD42" s="101">
        <v>0.14376349009091505</v>
      </c>
      <c r="AE42" s="102">
        <v>68906</v>
      </c>
      <c r="AF42" s="101">
        <v>5.4414690130068832E-2</v>
      </c>
      <c r="AG42" s="100">
        <v>46754</v>
      </c>
      <c r="AH42" s="101">
        <v>7.9551579174301779E-3</v>
      </c>
      <c r="AI42" s="102">
        <v>16198</v>
      </c>
      <c r="AJ42" s="101">
        <v>0.1665826431400792</v>
      </c>
      <c r="AK42" s="102">
        <v>62952</v>
      </c>
      <c r="AL42" s="101">
        <v>4.4499751119960074E-2</v>
      </c>
      <c r="AM42" s="100">
        <v>12329</v>
      </c>
      <c r="AN42" s="101">
        <v>3.2233757535164109E-2</v>
      </c>
      <c r="AO42" s="100">
        <v>1870</v>
      </c>
      <c r="AP42" s="101">
        <v>-8.1983308787432541E-2</v>
      </c>
      <c r="AQ42" s="102">
        <v>463</v>
      </c>
      <c r="AR42" s="101">
        <v>0.62456140350877187</v>
      </c>
      <c r="AS42" s="102">
        <v>2333</v>
      </c>
      <c r="AT42" s="101">
        <v>4.7372954349698126E-3</v>
      </c>
    </row>
    <row r="43" spans="2:46" s="4" customFormat="1" ht="15" hidden="1" customHeight="1" outlineLevel="1" x14ac:dyDescent="0.25">
      <c r="B43" s="78" t="s">
        <v>122</v>
      </c>
      <c r="C43" s="100">
        <v>283813</v>
      </c>
      <c r="D43" s="101">
        <v>1.7480649752453115E-2</v>
      </c>
      <c r="E43" s="102">
        <v>152196</v>
      </c>
      <c r="F43" s="101">
        <v>4.1539493313989206E-2</v>
      </c>
      <c r="G43" s="102">
        <v>436009</v>
      </c>
      <c r="H43" s="101">
        <v>2.5751476839903642E-2</v>
      </c>
      <c r="I43" s="100">
        <v>214264</v>
      </c>
      <c r="J43" s="101">
        <v>-7.4258687061941053E-3</v>
      </c>
      <c r="K43" s="102">
        <v>132473</v>
      </c>
      <c r="L43" s="101">
        <v>2.2475899383302078E-2</v>
      </c>
      <c r="M43" s="102">
        <v>346737</v>
      </c>
      <c r="N43" s="101">
        <v>3.7895017196059033E-3</v>
      </c>
      <c r="O43" s="100">
        <v>60116</v>
      </c>
      <c r="P43" s="101">
        <v>-4.4685990338164228E-2</v>
      </c>
      <c r="Q43" s="102">
        <v>63232</v>
      </c>
      <c r="R43" s="101">
        <v>1.2359910342619296E-2</v>
      </c>
      <c r="S43" s="102">
        <v>123348</v>
      </c>
      <c r="T43" s="101">
        <v>-1.6269499473633875E-2</v>
      </c>
      <c r="U43" s="100">
        <v>112596</v>
      </c>
      <c r="V43" s="101">
        <v>3.3815981563266151E-2</v>
      </c>
      <c r="W43" s="102">
        <v>44376</v>
      </c>
      <c r="X43" s="101">
        <v>-3.6979166666666674E-2</v>
      </c>
      <c r="Y43" s="102">
        <v>156972</v>
      </c>
      <c r="Z43" s="101">
        <v>1.2768318569225778E-2</v>
      </c>
      <c r="AA43" s="100">
        <v>52231</v>
      </c>
      <c r="AB43" s="101">
        <v>0.12858686257562657</v>
      </c>
      <c r="AC43" s="102">
        <v>19303</v>
      </c>
      <c r="AD43" s="101">
        <v>0.18875477275526542</v>
      </c>
      <c r="AE43" s="102">
        <v>71534</v>
      </c>
      <c r="AF43" s="101">
        <v>0.14421446623372458</v>
      </c>
      <c r="AG43" s="100">
        <v>47244</v>
      </c>
      <c r="AH43" s="101">
        <v>0.13920571001422677</v>
      </c>
      <c r="AI43" s="102">
        <v>17731</v>
      </c>
      <c r="AJ43" s="101">
        <v>0.20047393364928912</v>
      </c>
      <c r="AK43" s="102">
        <v>64975</v>
      </c>
      <c r="AL43" s="101">
        <v>0.15529595846446553</v>
      </c>
      <c r="AM43" s="100">
        <v>14479</v>
      </c>
      <c r="AN43" s="101">
        <v>-3.7842300811888885E-3</v>
      </c>
      <c r="AO43" s="100">
        <v>2839</v>
      </c>
      <c r="AP43" s="101">
        <v>0.25842198581560294</v>
      </c>
      <c r="AQ43" s="102">
        <v>420</v>
      </c>
      <c r="AR43" s="101">
        <v>0.28440366972477071</v>
      </c>
      <c r="AS43" s="102">
        <v>3259</v>
      </c>
      <c r="AT43" s="101">
        <v>0.26171118854045683</v>
      </c>
    </row>
    <row r="44" spans="2:46" s="4" customFormat="1" ht="15" hidden="1" customHeight="1" outlineLevel="1" x14ac:dyDescent="0.25">
      <c r="B44" s="78" t="s">
        <v>96</v>
      </c>
      <c r="C44" s="100">
        <v>291265</v>
      </c>
      <c r="D44" s="101">
        <v>0.1489879564649681</v>
      </c>
      <c r="E44" s="102">
        <v>155560</v>
      </c>
      <c r="F44" s="101">
        <v>8.4132471008028453E-2</v>
      </c>
      <c r="G44" s="102">
        <v>446825</v>
      </c>
      <c r="H44" s="101">
        <v>0.12554630527601796</v>
      </c>
      <c r="I44" s="100">
        <v>208498</v>
      </c>
      <c r="J44" s="101">
        <v>9.8711044128031444E-2</v>
      </c>
      <c r="K44" s="102">
        <v>134769</v>
      </c>
      <c r="L44" s="101">
        <v>5.1937712211684861E-2</v>
      </c>
      <c r="M44" s="102">
        <v>343267</v>
      </c>
      <c r="N44" s="101">
        <v>7.9860073423702493E-2</v>
      </c>
      <c r="O44" s="100">
        <v>61028</v>
      </c>
      <c r="P44" s="101">
        <v>0.10976141984288623</v>
      </c>
      <c r="Q44" s="102">
        <v>62833</v>
      </c>
      <c r="R44" s="101">
        <v>5.9810751092145065E-2</v>
      </c>
      <c r="S44" s="102">
        <v>123861</v>
      </c>
      <c r="T44" s="101">
        <v>8.3847426036279593E-2</v>
      </c>
      <c r="U44" s="100">
        <v>107590</v>
      </c>
      <c r="V44" s="101">
        <v>0.11585890747674221</v>
      </c>
      <c r="W44" s="102">
        <v>46262</v>
      </c>
      <c r="X44" s="101">
        <v>-1.1347851174320911E-2</v>
      </c>
      <c r="Y44" s="102">
        <v>153852</v>
      </c>
      <c r="Z44" s="101">
        <v>7.4295450101946825E-2</v>
      </c>
      <c r="AA44" s="100">
        <v>58128</v>
      </c>
      <c r="AB44" s="101">
        <v>0.2876129718234981</v>
      </c>
      <c r="AC44" s="102">
        <v>20167</v>
      </c>
      <c r="AD44" s="101">
        <v>0.34214029016371628</v>
      </c>
      <c r="AE44" s="102">
        <v>78295</v>
      </c>
      <c r="AF44" s="101">
        <v>0.30122984876184145</v>
      </c>
      <c r="AG44" s="100">
        <v>50887</v>
      </c>
      <c r="AH44" s="101">
        <v>0.26455604979995528</v>
      </c>
      <c r="AI44" s="102">
        <v>18653</v>
      </c>
      <c r="AJ44" s="101">
        <v>0.35836003495484992</v>
      </c>
      <c r="AK44" s="102">
        <v>69540</v>
      </c>
      <c r="AL44" s="101">
        <v>0.28842198877216396</v>
      </c>
      <c r="AM44" s="100">
        <v>21084</v>
      </c>
      <c r="AN44" s="101">
        <v>0.27991258422873799</v>
      </c>
      <c r="AO44" s="100">
        <v>3555</v>
      </c>
      <c r="AP44" s="101">
        <v>0.68164616840113523</v>
      </c>
      <c r="AQ44" s="102">
        <v>624</v>
      </c>
      <c r="AR44" s="101">
        <v>0.79827089337175794</v>
      </c>
      <c r="AS44" s="102">
        <v>4179</v>
      </c>
      <c r="AT44" s="101">
        <v>0.69809020723283211</v>
      </c>
    </row>
    <row r="45" spans="2:46" s="4" customFormat="1" ht="15" hidden="1" customHeight="1" outlineLevel="1" x14ac:dyDescent="0.25">
      <c r="B45" s="78" t="s">
        <v>97</v>
      </c>
      <c r="C45" s="100">
        <v>272952</v>
      </c>
      <c r="D45" s="101">
        <v>0.1009858177769889</v>
      </c>
      <c r="E45" s="102">
        <v>152443</v>
      </c>
      <c r="F45" s="101">
        <v>5.8653999736105522E-2</v>
      </c>
      <c r="G45" s="102">
        <v>425395</v>
      </c>
      <c r="H45" s="101">
        <v>8.5432226029756642E-2</v>
      </c>
      <c r="I45" s="100">
        <v>197419</v>
      </c>
      <c r="J45" s="101">
        <v>6.9615863899875396E-2</v>
      </c>
      <c r="K45" s="102">
        <v>134209</v>
      </c>
      <c r="L45" s="101">
        <v>6.3951736931394887E-2</v>
      </c>
      <c r="M45" s="102">
        <v>331628</v>
      </c>
      <c r="N45" s="101">
        <v>6.7316357269754601E-2</v>
      </c>
      <c r="O45" s="100">
        <v>56474</v>
      </c>
      <c r="P45" s="101">
        <v>0.11136475450162364</v>
      </c>
      <c r="Q45" s="102">
        <v>65785</v>
      </c>
      <c r="R45" s="101">
        <v>0.12518386754695032</v>
      </c>
      <c r="S45" s="102">
        <v>122259</v>
      </c>
      <c r="T45" s="101">
        <v>0.1187580640733521</v>
      </c>
      <c r="U45" s="100">
        <v>103108</v>
      </c>
      <c r="V45" s="101">
        <v>9.5320550273543247E-2</v>
      </c>
      <c r="W45" s="102">
        <v>43301</v>
      </c>
      <c r="X45" s="101">
        <v>-1.2136974425661085E-2</v>
      </c>
      <c r="Y45" s="102">
        <v>146409</v>
      </c>
      <c r="Z45" s="101">
        <v>6.1180853531253687E-2</v>
      </c>
      <c r="AA45" s="100">
        <v>53647</v>
      </c>
      <c r="AB45" s="101">
        <v>0.1560358574322287</v>
      </c>
      <c r="AC45" s="102">
        <v>17477</v>
      </c>
      <c r="AD45" s="101">
        <v>-8.0041164027211398E-4</v>
      </c>
      <c r="AE45" s="102">
        <v>71124</v>
      </c>
      <c r="AF45" s="101">
        <v>0.11310390159162398</v>
      </c>
      <c r="AG45" s="100">
        <v>46298</v>
      </c>
      <c r="AH45" s="101">
        <v>0.13637033037160662</v>
      </c>
      <c r="AI45" s="102">
        <v>15879</v>
      </c>
      <c r="AJ45" s="101">
        <v>8.1904761904760814E-3</v>
      </c>
      <c r="AK45" s="102">
        <v>62177</v>
      </c>
      <c r="AL45" s="101">
        <v>0.10063371804857324</v>
      </c>
      <c r="AM45" s="100">
        <v>19024</v>
      </c>
      <c r="AN45" s="101">
        <v>0.29661941112322787</v>
      </c>
      <c r="AO45" s="100">
        <v>2862</v>
      </c>
      <c r="AP45" s="101">
        <v>0.26190476190476186</v>
      </c>
      <c r="AQ45" s="102">
        <v>757</v>
      </c>
      <c r="AR45" s="101">
        <v>1.0796703296703298</v>
      </c>
      <c r="AS45" s="102">
        <v>3619</v>
      </c>
      <c r="AT45" s="101">
        <v>0.375</v>
      </c>
    </row>
    <row r="46" spans="2:46" s="4" customFormat="1" ht="15.75" collapsed="1" x14ac:dyDescent="0.25">
      <c r="B46" s="103">
        <v>2013</v>
      </c>
      <c r="C46" s="104">
        <v>3217880</v>
      </c>
      <c r="D46" s="105">
        <v>1.3991589038903074E-2</v>
      </c>
      <c r="E46" s="106">
        <v>1755167</v>
      </c>
      <c r="F46" s="105">
        <v>1.6110329240525356E-2</v>
      </c>
      <c r="G46" s="106">
        <v>4973047</v>
      </c>
      <c r="H46" s="105">
        <v>1.4738358930766138E-2</v>
      </c>
      <c r="I46" s="104">
        <v>2390672</v>
      </c>
      <c r="J46" s="105">
        <v>-4.0505833414916648E-3</v>
      </c>
      <c r="K46" s="106">
        <v>1537167</v>
      </c>
      <c r="L46" s="105">
        <v>7.8184314357983009E-3</v>
      </c>
      <c r="M46" s="106">
        <v>3927839</v>
      </c>
      <c r="N46" s="105">
        <v>5.6092807358387731E-4</v>
      </c>
      <c r="O46" s="104">
        <v>696594</v>
      </c>
      <c r="P46" s="105">
        <v>1.661388479444259E-2</v>
      </c>
      <c r="Q46" s="106">
        <v>723619</v>
      </c>
      <c r="R46" s="105">
        <v>9.1273703969185771E-3</v>
      </c>
      <c r="S46" s="106">
        <v>1420213</v>
      </c>
      <c r="T46" s="105">
        <v>1.2785569827509891E-2</v>
      </c>
      <c r="U46" s="104">
        <v>1228992</v>
      </c>
      <c r="V46" s="105">
        <v>4.293402672794322E-3</v>
      </c>
      <c r="W46" s="106">
        <v>527068</v>
      </c>
      <c r="X46" s="105">
        <v>-1.464935764174502E-2</v>
      </c>
      <c r="Y46" s="106">
        <v>1756060</v>
      </c>
      <c r="Z46" s="105">
        <v>-1.4681782875650695E-3</v>
      </c>
      <c r="AA46" s="104">
        <v>618931</v>
      </c>
      <c r="AB46" s="105">
        <v>6.217961589088028E-2</v>
      </c>
      <c r="AC46" s="106">
        <v>212906</v>
      </c>
      <c r="AD46" s="105">
        <v>8.9194816622414574E-2</v>
      </c>
      <c r="AE46" s="106">
        <v>831837</v>
      </c>
      <c r="AF46" s="105">
        <v>6.8965650179266813E-2</v>
      </c>
      <c r="AG46" s="104">
        <v>551360</v>
      </c>
      <c r="AH46" s="105">
        <v>6.9271062619147727E-2</v>
      </c>
      <c r="AI46" s="106">
        <v>197728</v>
      </c>
      <c r="AJ46" s="105">
        <v>0.1724301503723733</v>
      </c>
      <c r="AK46" s="106">
        <v>749088</v>
      </c>
      <c r="AL46" s="105">
        <v>9.4695369938724738E-2</v>
      </c>
      <c r="AM46" s="104">
        <v>181057</v>
      </c>
      <c r="AN46" s="105">
        <v>7.656037245586611E-2</v>
      </c>
      <c r="AO46" s="104">
        <v>27220</v>
      </c>
      <c r="AP46" s="105">
        <v>0.22596045579426205</v>
      </c>
      <c r="AQ46" s="106">
        <v>5094</v>
      </c>
      <c r="AR46" s="105">
        <v>-0.23121038333836397</v>
      </c>
      <c r="AS46" s="106">
        <v>32314</v>
      </c>
      <c r="AT46" s="105">
        <v>0.12088521974400779</v>
      </c>
    </row>
    <row r="47" spans="2:46" s="4" customFormat="1" ht="15" hidden="1" customHeight="1" outlineLevel="1" x14ac:dyDescent="0.25">
      <c r="B47" s="78" t="s">
        <v>98</v>
      </c>
      <c r="C47" s="91">
        <v>261955</v>
      </c>
      <c r="D47" s="92">
        <v>8.7600059786760553E-2</v>
      </c>
      <c r="E47" s="93">
        <v>139110</v>
      </c>
      <c r="F47" s="92">
        <v>-3.8658226448474164E-2</v>
      </c>
      <c r="G47" s="93">
        <v>401065</v>
      </c>
      <c r="H47" s="92">
        <v>4.0214233841684877E-2</v>
      </c>
      <c r="I47" s="91">
        <v>196170</v>
      </c>
      <c r="J47" s="92">
        <v>9.1494831020553447E-2</v>
      </c>
      <c r="K47" s="93">
        <v>123651</v>
      </c>
      <c r="L47" s="92">
        <v>-2.8130157981608117E-2</v>
      </c>
      <c r="M47" s="93">
        <v>319821</v>
      </c>
      <c r="N47" s="92">
        <v>4.1911544325571093E-2</v>
      </c>
      <c r="O47" s="91">
        <v>54504</v>
      </c>
      <c r="P47" s="92">
        <v>-3.704881539195426E-2</v>
      </c>
      <c r="Q47" s="93">
        <v>57977</v>
      </c>
      <c r="R47" s="92">
        <v>-5.4039060842891895E-2</v>
      </c>
      <c r="S47" s="93">
        <v>112481</v>
      </c>
      <c r="T47" s="92">
        <v>-4.5881754177623191E-2</v>
      </c>
      <c r="U47" s="91">
        <v>103383</v>
      </c>
      <c r="V47" s="92">
        <v>0.13167458458305048</v>
      </c>
      <c r="W47" s="93">
        <v>42257</v>
      </c>
      <c r="X47" s="92">
        <v>-3.0224445770413499E-2</v>
      </c>
      <c r="Y47" s="93">
        <v>145640</v>
      </c>
      <c r="Z47" s="92">
        <v>7.9390489742677595E-2</v>
      </c>
      <c r="AA47" s="91">
        <v>49780</v>
      </c>
      <c r="AB47" s="92">
        <v>7.3353745310276386E-2</v>
      </c>
      <c r="AC47" s="93">
        <v>14838</v>
      </c>
      <c r="AD47" s="92">
        <v>-0.10528219971056441</v>
      </c>
      <c r="AE47" s="93">
        <v>64618</v>
      </c>
      <c r="AF47" s="92">
        <v>2.6301578730027586E-2</v>
      </c>
      <c r="AG47" s="91">
        <v>43787</v>
      </c>
      <c r="AH47" s="92">
        <v>6.8053760031221877E-2</v>
      </c>
      <c r="AI47" s="93">
        <v>13130</v>
      </c>
      <c r="AJ47" s="92">
        <v>-0.10831918505942273</v>
      </c>
      <c r="AK47" s="93">
        <v>56917</v>
      </c>
      <c r="AL47" s="92">
        <v>2.1445748537382014E-2</v>
      </c>
      <c r="AM47" s="91">
        <v>14950</v>
      </c>
      <c r="AN47" s="92">
        <v>0.18575507614213205</v>
      </c>
      <c r="AO47" s="91">
        <v>1055</v>
      </c>
      <c r="AP47" s="92">
        <v>-0.50792910447761197</v>
      </c>
      <c r="AQ47" s="93">
        <v>621</v>
      </c>
      <c r="AR47" s="92">
        <v>-0.30224719101123598</v>
      </c>
      <c r="AS47" s="93">
        <v>1676</v>
      </c>
      <c r="AT47" s="92">
        <v>-0.44759393539881343</v>
      </c>
    </row>
    <row r="48" spans="2:46" s="4" customFormat="1" ht="15" hidden="1" customHeight="1" outlineLevel="1" x14ac:dyDescent="0.25">
      <c r="B48" s="78" t="s">
        <v>99</v>
      </c>
      <c r="C48" s="91">
        <v>259976</v>
      </c>
      <c r="D48" s="92">
        <v>1.9589694918444867E-2</v>
      </c>
      <c r="E48" s="93">
        <v>140857</v>
      </c>
      <c r="F48" s="92">
        <v>-0.13397643991933506</v>
      </c>
      <c r="G48" s="93">
        <v>400833</v>
      </c>
      <c r="H48" s="92">
        <v>-4.0217513630518953E-2</v>
      </c>
      <c r="I48" s="91">
        <v>190896</v>
      </c>
      <c r="J48" s="92">
        <v>3.0686451721384511E-3</v>
      </c>
      <c r="K48" s="93">
        <v>125146</v>
      </c>
      <c r="L48" s="92">
        <v>-0.13269527974330009</v>
      </c>
      <c r="M48" s="93">
        <v>316042</v>
      </c>
      <c r="N48" s="92">
        <v>-5.5477353894890946E-2</v>
      </c>
      <c r="O48" s="91">
        <v>54284</v>
      </c>
      <c r="P48" s="92">
        <v>-2.4406024226303891E-2</v>
      </c>
      <c r="Q48" s="93">
        <v>58461</v>
      </c>
      <c r="R48" s="92">
        <v>-0.11834167822887132</v>
      </c>
      <c r="S48" s="93">
        <v>112745</v>
      </c>
      <c r="T48" s="92">
        <v>-7.5481754817548152E-2</v>
      </c>
      <c r="U48" s="91">
        <v>96854</v>
      </c>
      <c r="V48" s="92">
        <v>5.356141917000512E-3</v>
      </c>
      <c r="W48" s="93">
        <v>43390</v>
      </c>
      <c r="X48" s="92">
        <v>-0.11819696784944922</v>
      </c>
      <c r="Y48" s="93">
        <v>140244</v>
      </c>
      <c r="Z48" s="92">
        <v>-3.6415104710602941E-2</v>
      </c>
      <c r="AA48" s="91">
        <v>49122</v>
      </c>
      <c r="AB48" s="92">
        <v>4.909782742113622E-3</v>
      </c>
      <c r="AC48" s="93">
        <v>14770</v>
      </c>
      <c r="AD48" s="92">
        <v>-0.14366883116883122</v>
      </c>
      <c r="AE48" s="93">
        <v>63892</v>
      </c>
      <c r="AF48" s="92">
        <v>-3.3842431574172105E-2</v>
      </c>
      <c r="AG48" s="91">
        <v>42349</v>
      </c>
      <c r="AH48" s="92">
        <v>-1.8767812043837928E-2</v>
      </c>
      <c r="AI48" s="93">
        <v>13170</v>
      </c>
      <c r="AJ48" s="92">
        <v>-2.610367521999557E-2</v>
      </c>
      <c r="AK48" s="93">
        <v>55519</v>
      </c>
      <c r="AL48" s="92">
        <v>-2.0517977488444306E-2</v>
      </c>
      <c r="AM48" s="91">
        <v>18077</v>
      </c>
      <c r="AN48" s="92">
        <v>0.31958537119497765</v>
      </c>
      <c r="AO48" s="91">
        <v>1881</v>
      </c>
      <c r="AP48" s="92">
        <v>-9.9137931034482762E-2</v>
      </c>
      <c r="AQ48" s="93">
        <v>941</v>
      </c>
      <c r="AR48" s="92">
        <v>-0.14995483288166211</v>
      </c>
      <c r="AS48" s="93">
        <v>2822</v>
      </c>
      <c r="AT48" s="92">
        <v>-0.11674491392801256</v>
      </c>
    </row>
    <row r="49" spans="2:46" s="4" customFormat="1" ht="15" hidden="1" customHeight="1" outlineLevel="1" x14ac:dyDescent="0.25">
      <c r="B49" s="78" t="s">
        <v>100</v>
      </c>
      <c r="C49" s="91">
        <v>274529</v>
      </c>
      <c r="D49" s="92">
        <v>-1.192048689718217E-2</v>
      </c>
      <c r="E49" s="93">
        <v>162494</v>
      </c>
      <c r="F49" s="92">
        <v>-7.8868752373772E-2</v>
      </c>
      <c r="G49" s="93">
        <v>437023</v>
      </c>
      <c r="H49" s="92">
        <v>-3.7919814726757206E-2</v>
      </c>
      <c r="I49" s="91">
        <v>205493</v>
      </c>
      <c r="J49" s="92">
        <v>-5.9163296503415008E-3</v>
      </c>
      <c r="K49" s="93">
        <v>142938</v>
      </c>
      <c r="L49" s="92">
        <v>-7.0829595538047463E-2</v>
      </c>
      <c r="M49" s="93">
        <v>348431</v>
      </c>
      <c r="N49" s="92">
        <v>-3.3612536402718107E-2</v>
      </c>
      <c r="O49" s="91">
        <v>58904</v>
      </c>
      <c r="P49" s="92">
        <v>-2.7168078746139468E-2</v>
      </c>
      <c r="Q49" s="93">
        <v>66108</v>
      </c>
      <c r="R49" s="92">
        <v>-6.5360308775501585E-2</v>
      </c>
      <c r="S49" s="93">
        <v>125012</v>
      </c>
      <c r="T49" s="92">
        <v>-4.7745277269957365E-2</v>
      </c>
      <c r="U49" s="91">
        <v>106484</v>
      </c>
      <c r="V49" s="92">
        <v>3.1748424354904881E-3</v>
      </c>
      <c r="W49" s="93">
        <v>49780</v>
      </c>
      <c r="X49" s="92">
        <v>-7.9954164048349541E-2</v>
      </c>
      <c r="Y49" s="93">
        <v>156264</v>
      </c>
      <c r="Z49" s="92">
        <v>-2.4891889699412806E-2</v>
      </c>
      <c r="AA49" s="91">
        <v>52566</v>
      </c>
      <c r="AB49" s="92">
        <v>-7.0458452180811593E-3</v>
      </c>
      <c r="AC49" s="93">
        <v>18586</v>
      </c>
      <c r="AD49" s="92">
        <v>-0.1243345111896349</v>
      </c>
      <c r="AE49" s="93">
        <v>71152</v>
      </c>
      <c r="AF49" s="92">
        <v>-4.0612696186829167E-2</v>
      </c>
      <c r="AG49" s="91">
        <v>45573</v>
      </c>
      <c r="AH49" s="92">
        <v>-4.6290676990687452E-2</v>
      </c>
      <c r="AI49" s="93">
        <v>16549</v>
      </c>
      <c r="AJ49" s="92">
        <v>-0.12080964777134362</v>
      </c>
      <c r="AK49" s="93">
        <v>62122</v>
      </c>
      <c r="AL49" s="92">
        <v>-6.7349267355272691E-2</v>
      </c>
      <c r="AM49" s="91">
        <v>14435</v>
      </c>
      <c r="AN49" s="92">
        <v>-9.464375313597595E-2</v>
      </c>
      <c r="AO49" s="91">
        <v>2035</v>
      </c>
      <c r="AP49" s="92">
        <v>-9.2328278322926005E-2</v>
      </c>
      <c r="AQ49" s="93">
        <v>970</v>
      </c>
      <c r="AR49" s="92">
        <v>-0.28041543026706228</v>
      </c>
      <c r="AS49" s="93">
        <v>3005</v>
      </c>
      <c r="AT49" s="92">
        <v>-0.1629526462395543</v>
      </c>
    </row>
    <row r="50" spans="2:46" s="4" customFormat="1" ht="15" hidden="1" customHeight="1" outlineLevel="1" x14ac:dyDescent="0.25">
      <c r="B50" s="78" t="s">
        <v>101</v>
      </c>
      <c r="C50" s="91">
        <v>269100</v>
      </c>
      <c r="D50" s="92">
        <v>-7.4621733149931258E-2</v>
      </c>
      <c r="E50" s="93">
        <v>142444</v>
      </c>
      <c r="F50" s="92">
        <v>-0.22500122416335233</v>
      </c>
      <c r="G50" s="93">
        <v>411544</v>
      </c>
      <c r="H50" s="92">
        <v>-0.13285952983466043</v>
      </c>
      <c r="I50" s="91">
        <v>206878</v>
      </c>
      <c r="J50" s="92">
        <v>-8.0599429368839237E-2</v>
      </c>
      <c r="K50" s="93">
        <v>124627</v>
      </c>
      <c r="L50" s="92">
        <v>-0.22847821511260791</v>
      </c>
      <c r="M50" s="93">
        <v>331505</v>
      </c>
      <c r="N50" s="92">
        <v>-0.14239628713639707</v>
      </c>
      <c r="O50" s="91">
        <v>57085</v>
      </c>
      <c r="P50" s="92">
        <v>-0.14248159831756047</v>
      </c>
      <c r="Q50" s="93">
        <v>60153</v>
      </c>
      <c r="R50" s="92">
        <v>-0.18719850824921969</v>
      </c>
      <c r="S50" s="93">
        <v>117238</v>
      </c>
      <c r="T50" s="92">
        <v>-0.16602289136914294</v>
      </c>
      <c r="U50" s="91">
        <v>108917</v>
      </c>
      <c r="V50" s="92">
        <v>-6.2571544148656955E-2</v>
      </c>
      <c r="W50" s="93">
        <v>44979</v>
      </c>
      <c r="X50" s="92">
        <v>-0.20289572552633439</v>
      </c>
      <c r="Y50" s="93">
        <v>153896</v>
      </c>
      <c r="Z50" s="92">
        <v>-0.10844364626480896</v>
      </c>
      <c r="AA50" s="91">
        <v>46636</v>
      </c>
      <c r="AB50" s="92">
        <v>-8.0411720629412042E-2</v>
      </c>
      <c r="AC50" s="93">
        <v>16689</v>
      </c>
      <c r="AD50" s="92">
        <v>-0.15047085772461188</v>
      </c>
      <c r="AE50" s="93">
        <v>63325</v>
      </c>
      <c r="AF50" s="92">
        <v>-9.9972995636663398E-2</v>
      </c>
      <c r="AG50" s="91">
        <v>41426</v>
      </c>
      <c r="AH50" s="92">
        <v>-7.4961480919098711E-2</v>
      </c>
      <c r="AI50" s="93">
        <v>14841</v>
      </c>
      <c r="AJ50" s="92">
        <v>-0.14520216564911881</v>
      </c>
      <c r="AK50" s="93">
        <v>56267</v>
      </c>
      <c r="AL50" s="92">
        <v>-9.4585244186982109E-2</v>
      </c>
      <c r="AM50" s="91">
        <v>13848</v>
      </c>
      <c r="AN50" s="92">
        <v>9.9833214200619524E-2</v>
      </c>
      <c r="AO50" s="91">
        <v>1738</v>
      </c>
      <c r="AP50" s="92">
        <v>-0.29947601773478438</v>
      </c>
      <c r="AQ50" s="93">
        <v>1128</v>
      </c>
      <c r="AR50" s="92">
        <v>-0.56946564885496187</v>
      </c>
      <c r="AS50" s="93">
        <v>2866</v>
      </c>
      <c r="AT50" s="92">
        <v>-0.43814938247402468</v>
      </c>
    </row>
    <row r="51" spans="2:46" s="4" customFormat="1" ht="15" hidden="1" customHeight="1" outlineLevel="1" x14ac:dyDescent="0.25">
      <c r="B51" s="78" t="s">
        <v>121</v>
      </c>
      <c r="C51" s="91">
        <v>239344</v>
      </c>
      <c r="D51" s="92">
        <v>2.4225125490515032E-2</v>
      </c>
      <c r="E51" s="93">
        <v>113982</v>
      </c>
      <c r="F51" s="92">
        <v>-8.4459866502807346E-2</v>
      </c>
      <c r="G51" s="93">
        <v>353326</v>
      </c>
      <c r="H51" s="92">
        <v>-1.355184544083976E-2</v>
      </c>
      <c r="I51" s="91">
        <v>179750</v>
      </c>
      <c r="J51" s="92">
        <v>2.7495141191265615E-2</v>
      </c>
      <c r="K51" s="93">
        <v>100098</v>
      </c>
      <c r="L51" s="92">
        <v>-8.1492764661081463E-2</v>
      </c>
      <c r="M51" s="93">
        <v>279848</v>
      </c>
      <c r="N51" s="92">
        <v>-1.4338596571557338E-2</v>
      </c>
      <c r="O51" s="91">
        <v>50210</v>
      </c>
      <c r="P51" s="92">
        <v>-1.4891404579254086E-2</v>
      </c>
      <c r="Q51" s="93">
        <v>46728</v>
      </c>
      <c r="R51" s="92">
        <v>-8.62729761439186E-2</v>
      </c>
      <c r="S51" s="93">
        <v>96938</v>
      </c>
      <c r="T51" s="92">
        <v>-5.0641961041631989E-2</v>
      </c>
      <c r="U51" s="91">
        <v>93224</v>
      </c>
      <c r="V51" s="92">
        <v>3.1227530668908487E-2</v>
      </c>
      <c r="W51" s="93">
        <v>37362</v>
      </c>
      <c r="X51" s="92">
        <v>-4.3814301069765027E-2</v>
      </c>
      <c r="Y51" s="93">
        <v>130586</v>
      </c>
      <c r="Z51" s="92">
        <v>8.5808071056188151E-3</v>
      </c>
      <c r="AA51" s="91">
        <v>44123</v>
      </c>
      <c r="AB51" s="92">
        <v>1.7104262234618917E-2</v>
      </c>
      <c r="AC51" s="93">
        <v>13288</v>
      </c>
      <c r="AD51" s="92">
        <v>-0.10276839972991225</v>
      </c>
      <c r="AE51" s="93">
        <v>57411</v>
      </c>
      <c r="AF51" s="92">
        <v>-1.3404134659999012E-2</v>
      </c>
      <c r="AG51" s="91">
        <v>38637</v>
      </c>
      <c r="AH51" s="92">
        <v>1.0408221972331821E-2</v>
      </c>
      <c r="AI51" s="93">
        <v>12064</v>
      </c>
      <c r="AJ51" s="92">
        <v>-8.3352328850391344E-2</v>
      </c>
      <c r="AK51" s="93">
        <v>50701</v>
      </c>
      <c r="AL51" s="92">
        <v>-1.3599221789883265E-2</v>
      </c>
      <c r="AM51" s="91">
        <v>13681</v>
      </c>
      <c r="AN51" s="92">
        <v>3.974768201854384E-2</v>
      </c>
      <c r="AO51" s="91">
        <v>1790</v>
      </c>
      <c r="AP51" s="92">
        <v>-0.18784029038112526</v>
      </c>
      <c r="AQ51" s="93">
        <v>596</v>
      </c>
      <c r="AR51" s="92">
        <v>-0.15819209039548021</v>
      </c>
      <c r="AS51" s="93">
        <v>2386</v>
      </c>
      <c r="AT51" s="92">
        <v>-0.18063186813186816</v>
      </c>
    </row>
    <row r="52" spans="2:46" s="4" customFormat="1" ht="15" hidden="1" customHeight="1" outlineLevel="1" x14ac:dyDescent="0.25">
      <c r="B52" s="78" t="s">
        <v>104</v>
      </c>
      <c r="C52" s="91">
        <v>257836</v>
      </c>
      <c r="D52" s="92">
        <v>7.9489219175214565E-2</v>
      </c>
      <c r="E52" s="93">
        <v>138200</v>
      </c>
      <c r="F52" s="92">
        <v>-4.8425633292708992E-2</v>
      </c>
      <c r="G52" s="93">
        <v>396036</v>
      </c>
      <c r="H52" s="92">
        <v>3.1120877518661327E-2</v>
      </c>
      <c r="I52" s="91">
        <v>196623</v>
      </c>
      <c r="J52" s="92">
        <v>0.10406536021112922</v>
      </c>
      <c r="K52" s="93">
        <v>122263</v>
      </c>
      <c r="L52" s="92">
        <v>-4.8914438627470802E-2</v>
      </c>
      <c r="M52" s="93">
        <v>318886</v>
      </c>
      <c r="N52" s="92">
        <v>3.9932690018621209E-2</v>
      </c>
      <c r="O52" s="91">
        <v>56218</v>
      </c>
      <c r="P52" s="92">
        <v>4.7690042676904243E-2</v>
      </c>
      <c r="Q52" s="93">
        <v>57858</v>
      </c>
      <c r="R52" s="92">
        <v>-7.9954202843240174E-2</v>
      </c>
      <c r="S52" s="93">
        <v>114076</v>
      </c>
      <c r="T52" s="92">
        <v>-2.118495001930587E-2</v>
      </c>
      <c r="U52" s="91">
        <v>98666</v>
      </c>
      <c r="V52" s="92">
        <v>5.4721156210247202E-2</v>
      </c>
      <c r="W52" s="93">
        <v>41436</v>
      </c>
      <c r="X52" s="92">
        <v>-0.11003243196804058</v>
      </c>
      <c r="Y52" s="93">
        <v>140102</v>
      </c>
      <c r="Z52" s="92">
        <v>-2.8549812284950349E-5</v>
      </c>
      <c r="AA52" s="91">
        <v>46029</v>
      </c>
      <c r="AB52" s="92">
        <v>-1.3882640272511071E-2</v>
      </c>
      <c r="AC52" s="93">
        <v>15384</v>
      </c>
      <c r="AD52" s="92">
        <v>-5.8621955696977146E-2</v>
      </c>
      <c r="AE52" s="93">
        <v>61413</v>
      </c>
      <c r="AF52" s="92">
        <v>-2.5484377727352014E-2</v>
      </c>
      <c r="AG52" s="91">
        <v>42458</v>
      </c>
      <c r="AH52" s="92">
        <v>7.5462743236829333E-3</v>
      </c>
      <c r="AI52" s="93">
        <v>14069</v>
      </c>
      <c r="AJ52" s="92">
        <v>-3.7622272385252065E-2</v>
      </c>
      <c r="AK52" s="93">
        <v>56527</v>
      </c>
      <c r="AL52" s="92">
        <v>-4.0874574957275867E-3</v>
      </c>
      <c r="AM52" s="91">
        <v>13644</v>
      </c>
      <c r="AN52" s="92">
        <v>0.13068699759675151</v>
      </c>
      <c r="AO52" s="91">
        <v>1540</v>
      </c>
      <c r="AP52" s="92">
        <v>-0.23611111111111116</v>
      </c>
      <c r="AQ52" s="93">
        <v>553</v>
      </c>
      <c r="AR52" s="92">
        <v>0.62647058823529411</v>
      </c>
      <c r="AS52" s="93">
        <v>2093</v>
      </c>
      <c r="AT52" s="92">
        <v>-0.11162988115449912</v>
      </c>
    </row>
    <row r="53" spans="2:46" s="4" customFormat="1" ht="15" hidden="1" customHeight="1" outlineLevel="1" x14ac:dyDescent="0.25">
      <c r="B53" s="78" t="s">
        <v>105</v>
      </c>
      <c r="C53" s="91">
        <v>278569</v>
      </c>
      <c r="D53" s="92">
        <v>-6.418409339044262E-2</v>
      </c>
      <c r="E53" s="93">
        <v>158284</v>
      </c>
      <c r="F53" s="92">
        <v>-0.17830036858225617</v>
      </c>
      <c r="G53" s="93">
        <v>436853</v>
      </c>
      <c r="H53" s="92">
        <v>-0.10901785623234517</v>
      </c>
      <c r="I53" s="91">
        <v>213785</v>
      </c>
      <c r="J53" s="92">
        <v>-6.2880813571209448E-2</v>
      </c>
      <c r="K53" s="93">
        <v>139018</v>
      </c>
      <c r="L53" s="92">
        <v>-0.18309279804437761</v>
      </c>
      <c r="M53" s="93">
        <v>352803</v>
      </c>
      <c r="N53" s="92">
        <v>-0.11424131195613418</v>
      </c>
      <c r="O53" s="91">
        <v>63819</v>
      </c>
      <c r="P53" s="92">
        <v>-6.9245611851114219E-3</v>
      </c>
      <c r="Q53" s="93">
        <v>64973</v>
      </c>
      <c r="R53" s="92">
        <v>-0.16719432944101931</v>
      </c>
      <c r="S53" s="93">
        <v>128792</v>
      </c>
      <c r="T53" s="92">
        <v>-9.4805349976455067E-2</v>
      </c>
      <c r="U53" s="91">
        <v>105197</v>
      </c>
      <c r="V53" s="92">
        <v>-0.10054977470352355</v>
      </c>
      <c r="W53" s="93">
        <v>49264</v>
      </c>
      <c r="X53" s="92">
        <v>-0.19906353645054298</v>
      </c>
      <c r="Y53" s="93">
        <v>154461</v>
      </c>
      <c r="Z53" s="92">
        <v>-0.13450256352786261</v>
      </c>
      <c r="AA53" s="91">
        <v>50753</v>
      </c>
      <c r="AB53" s="92">
        <v>-8.7898066278484621E-2</v>
      </c>
      <c r="AC53" s="93">
        <v>19052</v>
      </c>
      <c r="AD53" s="92">
        <v>-0.12605504587155958</v>
      </c>
      <c r="AE53" s="93">
        <v>69805</v>
      </c>
      <c r="AF53" s="92">
        <v>-9.8639016579722072E-2</v>
      </c>
      <c r="AG53" s="91">
        <v>42175</v>
      </c>
      <c r="AH53" s="92">
        <v>-0.15984382159007149</v>
      </c>
      <c r="AI53" s="93">
        <v>9449</v>
      </c>
      <c r="AJ53" s="92">
        <v>-0.5071201293620573</v>
      </c>
      <c r="AK53" s="93">
        <v>51624</v>
      </c>
      <c r="AL53" s="92">
        <v>-0.25581663543318434</v>
      </c>
      <c r="AM53" s="91">
        <v>12093</v>
      </c>
      <c r="AN53" s="92">
        <v>4.7357926221336388E-3</v>
      </c>
      <c r="AO53" s="91">
        <v>1938</v>
      </c>
      <c r="AP53" s="92">
        <v>3.9142091152815084E-2</v>
      </c>
      <c r="AQ53" s="93">
        <v>214</v>
      </c>
      <c r="AR53" s="92">
        <v>-0.672782874617737</v>
      </c>
      <c r="AS53" s="93">
        <v>2152</v>
      </c>
      <c r="AT53" s="92">
        <v>-0.1456927352123859</v>
      </c>
    </row>
    <row r="54" spans="2:46" s="4" customFormat="1" ht="15" hidden="1" customHeight="1" outlineLevel="1" x14ac:dyDescent="0.25">
      <c r="B54" s="78" t="s">
        <v>106</v>
      </c>
      <c r="C54" s="91">
        <v>294394</v>
      </c>
      <c r="D54" s="92">
        <v>-1.4346505780453267E-2</v>
      </c>
      <c r="E54" s="93">
        <v>168157</v>
      </c>
      <c r="F54" s="92">
        <v>-0.10636070382790119</v>
      </c>
      <c r="G54" s="93">
        <v>462551</v>
      </c>
      <c r="H54" s="92">
        <v>-4.9910650097566012E-2</v>
      </c>
      <c r="I54" s="91">
        <v>227214</v>
      </c>
      <c r="J54" s="92">
        <v>7.4132534073476641E-3</v>
      </c>
      <c r="K54" s="93">
        <v>149057</v>
      </c>
      <c r="L54" s="92">
        <v>-9.6974506857946063E-2</v>
      </c>
      <c r="M54" s="93">
        <v>376271</v>
      </c>
      <c r="N54" s="92">
        <v>-3.6699385058089229E-2</v>
      </c>
      <c r="O54" s="91">
        <v>64984</v>
      </c>
      <c r="P54" s="92">
        <v>-8.4984971239376872E-3</v>
      </c>
      <c r="Q54" s="93">
        <v>69837</v>
      </c>
      <c r="R54" s="92">
        <v>-9.9887867812906816E-2</v>
      </c>
      <c r="S54" s="93">
        <v>134821</v>
      </c>
      <c r="T54" s="92">
        <v>-5.8038958135375296E-2</v>
      </c>
      <c r="U54" s="91">
        <v>115528</v>
      </c>
      <c r="V54" s="92">
        <v>1.8585787339093551E-2</v>
      </c>
      <c r="W54" s="93">
        <v>49213</v>
      </c>
      <c r="X54" s="92">
        <v>-0.11396575626091499</v>
      </c>
      <c r="Y54" s="93">
        <v>164741</v>
      </c>
      <c r="Z54" s="92">
        <v>-2.4987719204796366E-2</v>
      </c>
      <c r="AA54" s="91">
        <v>55799</v>
      </c>
      <c r="AB54" s="92">
        <v>-0.13028772717354031</v>
      </c>
      <c r="AC54" s="93">
        <v>18820</v>
      </c>
      <c r="AD54" s="92">
        <v>-0.15362475265335496</v>
      </c>
      <c r="AE54" s="93">
        <v>74619</v>
      </c>
      <c r="AF54" s="92">
        <v>-0.13629418709632612</v>
      </c>
      <c r="AG54" s="91">
        <v>50397</v>
      </c>
      <c r="AH54" s="92">
        <v>-9.507649213531566E-2</v>
      </c>
      <c r="AI54" s="93">
        <v>17239</v>
      </c>
      <c r="AJ54" s="92">
        <v>-0.11811950071618582</v>
      </c>
      <c r="AK54" s="93">
        <v>67636</v>
      </c>
      <c r="AL54" s="92">
        <v>-0.10106326422115897</v>
      </c>
      <c r="AM54" s="91">
        <v>9830</v>
      </c>
      <c r="AN54" s="92">
        <v>0.16579696394686905</v>
      </c>
      <c r="AO54" s="91">
        <v>1551</v>
      </c>
      <c r="AP54" s="92">
        <v>1.8354661791590492</v>
      </c>
      <c r="AQ54" s="93">
        <v>280</v>
      </c>
      <c r="AR54" s="92">
        <v>-0.67853042479908154</v>
      </c>
      <c r="AS54" s="93">
        <v>1831</v>
      </c>
      <c r="AT54" s="92">
        <v>0.29125528913963339</v>
      </c>
    </row>
    <row r="55" spans="2:46" s="4" customFormat="1" ht="15" hidden="1" customHeight="1" outlineLevel="1" x14ac:dyDescent="0.25">
      <c r="B55" s="78" t="s">
        <v>107</v>
      </c>
      <c r="C55" s="91">
        <v>257425</v>
      </c>
      <c r="D55" s="92">
        <v>-3.849027004818284E-2</v>
      </c>
      <c r="E55" s="93">
        <v>130200</v>
      </c>
      <c r="F55" s="92">
        <v>-0.15179705669669907</v>
      </c>
      <c r="G55" s="93">
        <v>387625</v>
      </c>
      <c r="H55" s="92">
        <v>-7.9780453005595553E-2</v>
      </c>
      <c r="I55" s="91">
        <v>193383</v>
      </c>
      <c r="J55" s="92">
        <v>-5.1862856134261004E-2</v>
      </c>
      <c r="K55" s="93">
        <v>114626</v>
      </c>
      <c r="L55" s="92">
        <v>-0.16652608923273804</v>
      </c>
      <c r="M55" s="93">
        <v>308009</v>
      </c>
      <c r="N55" s="92">
        <v>-9.8041225339615679E-2</v>
      </c>
      <c r="O55" s="91">
        <v>56467</v>
      </c>
      <c r="P55" s="92">
        <v>-2.8758664579714099E-2</v>
      </c>
      <c r="Q55" s="93">
        <v>54766</v>
      </c>
      <c r="R55" s="92">
        <v>-0.13232358439747771</v>
      </c>
      <c r="S55" s="93">
        <v>111233</v>
      </c>
      <c r="T55" s="92">
        <v>-8.2667392397964612E-2</v>
      </c>
      <c r="U55" s="91">
        <v>96018</v>
      </c>
      <c r="V55" s="92">
        <v>-6.9574991763406313E-2</v>
      </c>
      <c r="W55" s="93">
        <v>40517</v>
      </c>
      <c r="X55" s="92">
        <v>-0.15183169353150516</v>
      </c>
      <c r="Y55" s="93">
        <v>136535</v>
      </c>
      <c r="Z55" s="92">
        <v>-9.5603041704202196E-2</v>
      </c>
      <c r="AA55" s="91">
        <v>50061</v>
      </c>
      <c r="AB55" s="92">
        <v>1.2376387793484156E-2</v>
      </c>
      <c r="AC55" s="93">
        <v>15289</v>
      </c>
      <c r="AD55" s="92">
        <v>1.0175090849025459E-2</v>
      </c>
      <c r="AE55" s="93">
        <v>65350</v>
      </c>
      <c r="AF55" s="92">
        <v>1.1860522730087864E-2</v>
      </c>
      <c r="AG55" s="91">
        <v>46385</v>
      </c>
      <c r="AH55" s="92">
        <v>5.8100278297367636E-2</v>
      </c>
      <c r="AI55" s="93">
        <v>13885</v>
      </c>
      <c r="AJ55" s="92">
        <v>4.792452830188676E-2</v>
      </c>
      <c r="AK55" s="93">
        <v>60270</v>
      </c>
      <c r="AL55" s="92">
        <v>5.5738508968609768E-2</v>
      </c>
      <c r="AM55" s="91">
        <v>11944</v>
      </c>
      <c r="AN55" s="92">
        <v>-9.6041777037765841E-2</v>
      </c>
      <c r="AO55" s="91">
        <v>2037</v>
      </c>
      <c r="AP55" s="92">
        <v>0.84010840108401075</v>
      </c>
      <c r="AQ55" s="93">
        <v>285</v>
      </c>
      <c r="AR55" s="92">
        <v>-0.65990453460620524</v>
      </c>
      <c r="AS55" s="93">
        <v>2322</v>
      </c>
      <c r="AT55" s="92">
        <v>0.19383033419023143</v>
      </c>
    </row>
    <row r="56" spans="2:46" s="4" customFormat="1" ht="15" hidden="1" customHeight="1" outlineLevel="1" x14ac:dyDescent="0.25">
      <c r="B56" s="78" t="s">
        <v>122</v>
      </c>
      <c r="C56" s="91">
        <v>278937</v>
      </c>
      <c r="D56" s="92">
        <v>-1.3440052062517416E-2</v>
      </c>
      <c r="E56" s="93">
        <v>146126</v>
      </c>
      <c r="F56" s="92">
        <v>-0.1702949159086522</v>
      </c>
      <c r="G56" s="93">
        <v>425063</v>
      </c>
      <c r="H56" s="92">
        <v>-7.3644179533839615E-2</v>
      </c>
      <c r="I56" s="91">
        <v>215867</v>
      </c>
      <c r="J56" s="92">
        <v>-2.7731236262746317E-2</v>
      </c>
      <c r="K56" s="93">
        <v>129561</v>
      </c>
      <c r="L56" s="92">
        <v>-0.1678057114962167</v>
      </c>
      <c r="M56" s="93">
        <v>345428</v>
      </c>
      <c r="N56" s="92">
        <v>-8.546768684969952E-2</v>
      </c>
      <c r="O56" s="91">
        <v>62928</v>
      </c>
      <c r="P56" s="92">
        <v>-2.7883768711476353E-2</v>
      </c>
      <c r="Q56" s="93">
        <v>62460</v>
      </c>
      <c r="R56" s="92">
        <v>-0.13974051731261883</v>
      </c>
      <c r="S56" s="93">
        <v>125388</v>
      </c>
      <c r="T56" s="92">
        <v>-8.7018254101165704E-2</v>
      </c>
      <c r="U56" s="91">
        <v>108913</v>
      </c>
      <c r="V56" s="92">
        <v>-5.2543213313267167E-2</v>
      </c>
      <c r="W56" s="93">
        <v>46080</v>
      </c>
      <c r="X56" s="92">
        <v>-0.1616483216592377</v>
      </c>
      <c r="Y56" s="93">
        <v>154993</v>
      </c>
      <c r="Z56" s="92">
        <v>-8.7836485834343669E-2</v>
      </c>
      <c r="AA56" s="91">
        <v>46280</v>
      </c>
      <c r="AB56" s="92">
        <v>4.558280876926446E-3</v>
      </c>
      <c r="AC56" s="93">
        <v>16238</v>
      </c>
      <c r="AD56" s="92">
        <v>-0.16126033057851241</v>
      </c>
      <c r="AE56" s="93">
        <v>62518</v>
      </c>
      <c r="AF56" s="92">
        <v>-4.4505578480819152E-2</v>
      </c>
      <c r="AG56" s="91">
        <v>41471</v>
      </c>
      <c r="AH56" s="92">
        <v>-2.8053810818411962E-2</v>
      </c>
      <c r="AI56" s="93">
        <v>14770</v>
      </c>
      <c r="AJ56" s="92">
        <v>-0.12974310629271746</v>
      </c>
      <c r="AK56" s="93">
        <v>56241</v>
      </c>
      <c r="AL56" s="92">
        <v>-5.6991951710261612E-2</v>
      </c>
      <c r="AM56" s="91">
        <v>14534</v>
      </c>
      <c r="AN56" s="92">
        <v>8.204288266825488E-2</v>
      </c>
      <c r="AO56" s="91">
        <v>2256</v>
      </c>
      <c r="AP56" s="92">
        <v>0.86292320396366629</v>
      </c>
      <c r="AQ56" s="93">
        <v>327</v>
      </c>
      <c r="AR56" s="92">
        <v>-0.6949626865671642</v>
      </c>
      <c r="AS56" s="93">
        <v>2583</v>
      </c>
      <c r="AT56" s="92">
        <v>0.13140604467805517</v>
      </c>
    </row>
    <row r="57" spans="2:46" s="4" customFormat="1" ht="15" hidden="1" customHeight="1" outlineLevel="1" x14ac:dyDescent="0.25">
      <c r="B57" s="78" t="s">
        <v>96</v>
      </c>
      <c r="C57" s="91">
        <v>253497</v>
      </c>
      <c r="D57" s="92">
        <v>-1.7118241880951679E-2</v>
      </c>
      <c r="E57" s="93">
        <v>143488</v>
      </c>
      <c r="F57" s="92">
        <v>-7.0781903664080659E-2</v>
      </c>
      <c r="G57" s="93">
        <v>396985</v>
      </c>
      <c r="H57" s="92">
        <v>-3.7215337229888679E-2</v>
      </c>
      <c r="I57" s="91">
        <v>189766</v>
      </c>
      <c r="J57" s="92">
        <v>-1.1640564372060513E-2</v>
      </c>
      <c r="K57" s="93">
        <v>128115</v>
      </c>
      <c r="L57" s="92">
        <v>-6.7338841771921509E-2</v>
      </c>
      <c r="M57" s="93">
        <v>317881</v>
      </c>
      <c r="N57" s="92">
        <v>-3.4870023013911622E-2</v>
      </c>
      <c r="O57" s="91">
        <v>54992</v>
      </c>
      <c r="P57" s="92">
        <v>-4.6734156150325945E-2</v>
      </c>
      <c r="Q57" s="93">
        <v>59287</v>
      </c>
      <c r="R57" s="92">
        <v>-0.1006628945891419</v>
      </c>
      <c r="S57" s="93">
        <v>114279</v>
      </c>
      <c r="T57" s="92">
        <v>-7.5494899321257858E-2</v>
      </c>
      <c r="U57" s="91">
        <v>96419</v>
      </c>
      <c r="V57" s="92">
        <v>-4.398781558159981E-3</v>
      </c>
      <c r="W57" s="93">
        <v>46793</v>
      </c>
      <c r="X57" s="92">
        <v>-1.5588841671224762E-2</v>
      </c>
      <c r="Y57" s="93">
        <v>143212</v>
      </c>
      <c r="Z57" s="92">
        <v>-8.0828929414942241E-3</v>
      </c>
      <c r="AA57" s="91">
        <v>45144</v>
      </c>
      <c r="AB57" s="92">
        <v>-9.0462183180884059E-2</v>
      </c>
      <c r="AC57" s="93">
        <v>15026</v>
      </c>
      <c r="AD57" s="92">
        <v>-6.0287679799874927E-2</v>
      </c>
      <c r="AE57" s="93">
        <v>60170</v>
      </c>
      <c r="AF57" s="92">
        <v>-8.3109837864196012E-2</v>
      </c>
      <c r="AG57" s="91">
        <v>40241</v>
      </c>
      <c r="AH57" s="92">
        <v>-8.4557987169570969E-2</v>
      </c>
      <c r="AI57" s="93">
        <v>13732</v>
      </c>
      <c r="AJ57" s="92">
        <v>-2.1937321937321896E-2</v>
      </c>
      <c r="AK57" s="93">
        <v>53973</v>
      </c>
      <c r="AL57" s="92">
        <v>-6.9398944791199679E-2</v>
      </c>
      <c r="AM57" s="91">
        <v>16473</v>
      </c>
      <c r="AN57" s="92">
        <v>8.4677684862053182E-2</v>
      </c>
      <c r="AO57" s="91">
        <v>2114</v>
      </c>
      <c r="AP57" s="92">
        <v>0.93944954128440372</v>
      </c>
      <c r="AQ57" s="93">
        <v>347</v>
      </c>
      <c r="AR57" s="92">
        <v>-0.67356538099717778</v>
      </c>
      <c r="AS57" s="93">
        <v>2461</v>
      </c>
      <c r="AT57" s="92">
        <v>0.14305620065025537</v>
      </c>
    </row>
    <row r="58" spans="2:46" s="4" customFormat="1" ht="15" hidden="1" customHeight="1" outlineLevel="1" x14ac:dyDescent="0.25">
      <c r="B58" s="78" t="s">
        <v>97</v>
      </c>
      <c r="C58" s="91">
        <v>247916</v>
      </c>
      <c r="D58" s="92">
        <v>-1.1804567924611487E-3</v>
      </c>
      <c r="E58" s="93">
        <v>143997</v>
      </c>
      <c r="F58" s="92">
        <v>-0.14350717327686713</v>
      </c>
      <c r="G58" s="93">
        <v>391913</v>
      </c>
      <c r="H58" s="92">
        <v>-5.8654970900697267E-2</v>
      </c>
      <c r="I58" s="91">
        <v>184570</v>
      </c>
      <c r="J58" s="92">
        <v>-1.3021042218122503E-2</v>
      </c>
      <c r="K58" s="93">
        <v>126142</v>
      </c>
      <c r="L58" s="92">
        <v>-0.15753127316685478</v>
      </c>
      <c r="M58" s="93">
        <v>310712</v>
      </c>
      <c r="N58" s="92">
        <v>-7.727761378417386E-2</v>
      </c>
      <c r="O58" s="91">
        <v>50815</v>
      </c>
      <c r="P58" s="92">
        <v>-7.3450411205094879E-3</v>
      </c>
      <c r="Q58" s="93">
        <v>58466</v>
      </c>
      <c r="R58" s="92">
        <v>-0.12215849373892673</v>
      </c>
      <c r="S58" s="93">
        <v>109281</v>
      </c>
      <c r="T58" s="92">
        <v>-7.2262358544225913E-2</v>
      </c>
      <c r="U58" s="91">
        <v>94135</v>
      </c>
      <c r="V58" s="92">
        <v>-3.5729285106993247E-2</v>
      </c>
      <c r="W58" s="93">
        <v>43833</v>
      </c>
      <c r="X58" s="92">
        <v>-0.19308935606200062</v>
      </c>
      <c r="Y58" s="93">
        <v>137968</v>
      </c>
      <c r="Z58" s="92">
        <v>-9.1987232222185633E-2</v>
      </c>
      <c r="AA58" s="91">
        <v>46406</v>
      </c>
      <c r="AB58" s="92">
        <v>-3.2543206788000045E-2</v>
      </c>
      <c r="AC58" s="93">
        <v>17491</v>
      </c>
      <c r="AD58" s="92">
        <v>-2.3385808806752895E-3</v>
      </c>
      <c r="AE58" s="93">
        <v>63897</v>
      </c>
      <c r="AF58" s="92">
        <v>-2.4458388677689791E-2</v>
      </c>
      <c r="AG58" s="91">
        <v>40742</v>
      </c>
      <c r="AH58" s="92">
        <v>-6.92861222158766E-2</v>
      </c>
      <c r="AI58" s="93">
        <v>15750</v>
      </c>
      <c r="AJ58" s="92">
        <v>2.7732463295269127E-2</v>
      </c>
      <c r="AK58" s="93">
        <v>56492</v>
      </c>
      <c r="AL58" s="92">
        <v>-4.4128595600676834E-2</v>
      </c>
      <c r="AM58" s="91">
        <v>14672</v>
      </c>
      <c r="AN58" s="92">
        <v>0.17980057896429713</v>
      </c>
      <c r="AO58" s="91">
        <v>2268</v>
      </c>
      <c r="AP58" s="92">
        <v>1.8314606741573032</v>
      </c>
      <c r="AQ58" s="93">
        <v>364</v>
      </c>
      <c r="AR58" s="92">
        <v>-0.57821552723059089</v>
      </c>
      <c r="AS58" s="93">
        <v>2632</v>
      </c>
      <c r="AT58" s="92">
        <v>0.58173076923076916</v>
      </c>
    </row>
    <row r="59" spans="2:46" s="4" customFormat="1" ht="15.75" collapsed="1" x14ac:dyDescent="0.25">
      <c r="B59" s="103">
        <v>2012</v>
      </c>
      <c r="C59" s="107">
        <v>3173478</v>
      </c>
      <c r="D59" s="105">
        <v>-5.1646528961398763E-3</v>
      </c>
      <c r="E59" s="108">
        <v>1727339</v>
      </c>
      <c r="F59" s="105">
        <v>-0.12328943027534578</v>
      </c>
      <c r="G59" s="108">
        <v>4900817</v>
      </c>
      <c r="H59" s="105">
        <v>-5.0266627107499406E-2</v>
      </c>
      <c r="I59" s="107">
        <v>2400395</v>
      </c>
      <c r="J59" s="105">
        <v>-5.4138020046730073E-3</v>
      </c>
      <c r="K59" s="108">
        <v>1525242</v>
      </c>
      <c r="L59" s="105">
        <v>-0.12340852049662954</v>
      </c>
      <c r="M59" s="108">
        <v>3925637</v>
      </c>
      <c r="N59" s="105">
        <v>-5.4844550166970429E-2</v>
      </c>
      <c r="O59" s="107">
        <v>685210</v>
      </c>
      <c r="P59" s="105">
        <v>-2.8823067525008961E-2</v>
      </c>
      <c r="Q59" s="108">
        <v>717074</v>
      </c>
      <c r="R59" s="105">
        <v>-0.11495728289069307</v>
      </c>
      <c r="S59" s="108">
        <v>1402284</v>
      </c>
      <c r="T59" s="105">
        <v>-7.4864094579616847E-2</v>
      </c>
      <c r="U59" s="107">
        <v>1223738</v>
      </c>
      <c r="V59" s="105">
        <v>-1.069710663961132E-2</v>
      </c>
      <c r="W59" s="108">
        <v>534904</v>
      </c>
      <c r="X59" s="105">
        <v>-0.12395408367985661</v>
      </c>
      <c r="Y59" s="108">
        <v>1758642</v>
      </c>
      <c r="Z59" s="105">
        <v>-4.8126744531568399E-2</v>
      </c>
      <c r="AA59" s="107">
        <v>582699</v>
      </c>
      <c r="AB59" s="105">
        <v>-3.1889388977775157E-2</v>
      </c>
      <c r="AC59" s="108">
        <v>195471</v>
      </c>
      <c r="AD59" s="105">
        <v>-0.10296135507349469</v>
      </c>
      <c r="AE59" s="108">
        <v>778170</v>
      </c>
      <c r="AF59" s="105">
        <v>-5.0780678214198627E-2</v>
      </c>
      <c r="AG59" s="107">
        <v>515641</v>
      </c>
      <c r="AH59" s="105">
        <v>-4.0191127499613732E-2</v>
      </c>
      <c r="AI59" s="108">
        <v>168648</v>
      </c>
      <c r="AJ59" s="105">
        <v>-0.11479694938562557</v>
      </c>
      <c r="AK59" s="108">
        <v>684289</v>
      </c>
      <c r="AL59" s="105">
        <v>-5.9722268025371283E-2</v>
      </c>
      <c r="AM59" s="107">
        <v>168181</v>
      </c>
      <c r="AN59" s="105">
        <v>8.6419513833711159E-2</v>
      </c>
      <c r="AO59" s="107">
        <v>22203</v>
      </c>
      <c r="AP59" s="105">
        <v>0.12159022024651445</v>
      </c>
      <c r="AQ59" s="108">
        <v>6626</v>
      </c>
      <c r="AR59" s="105">
        <v>-0.46452238564732506</v>
      </c>
      <c r="AS59" s="108">
        <v>28829</v>
      </c>
      <c r="AT59" s="105">
        <v>-0.10385452284737329</v>
      </c>
    </row>
    <row r="60" spans="2:46" s="4" customFormat="1" ht="15" hidden="1" customHeight="1" outlineLevel="1" x14ac:dyDescent="0.25">
      <c r="B60" s="78" t="s">
        <v>98</v>
      </c>
      <c r="C60" s="91">
        <v>240856</v>
      </c>
      <c r="D60" s="92">
        <v>6.3395983169755032E-2</v>
      </c>
      <c r="E60" s="93">
        <v>144704</v>
      </c>
      <c r="F60" s="92">
        <v>-7.0861692564530676E-2</v>
      </c>
      <c r="G60" s="93">
        <v>385560</v>
      </c>
      <c r="H60" s="92">
        <v>8.69355923157622E-3</v>
      </c>
      <c r="I60" s="91">
        <v>179726</v>
      </c>
      <c r="J60" s="92">
        <v>7.7293788324711787E-2</v>
      </c>
      <c r="K60" s="93">
        <v>127230</v>
      </c>
      <c r="L60" s="92">
        <v>-5.4234869095936888E-2</v>
      </c>
      <c r="M60" s="93">
        <v>306956</v>
      </c>
      <c r="N60" s="92">
        <v>1.8579292998005759E-2</v>
      </c>
      <c r="O60" s="91">
        <v>56601</v>
      </c>
      <c r="P60" s="92">
        <v>5.6363263096993244E-2</v>
      </c>
      <c r="Q60" s="93">
        <v>61289</v>
      </c>
      <c r="R60" s="92">
        <v>-3.9387480016300436E-2</v>
      </c>
      <c r="S60" s="93">
        <v>117890</v>
      </c>
      <c r="T60" s="92">
        <v>4.3191944319023179E-3</v>
      </c>
      <c r="U60" s="91">
        <v>91354</v>
      </c>
      <c r="V60" s="92">
        <v>7.2041307281581979E-2</v>
      </c>
      <c r="W60" s="93">
        <v>43574</v>
      </c>
      <c r="X60" s="92">
        <v>-5.9323863391045339E-2</v>
      </c>
      <c r="Y60" s="93">
        <v>134928</v>
      </c>
      <c r="Z60" s="92">
        <v>2.5779818606171734E-2</v>
      </c>
      <c r="AA60" s="91">
        <v>46378</v>
      </c>
      <c r="AB60" s="92">
        <v>4.8043026303895786E-2</v>
      </c>
      <c r="AC60" s="93">
        <v>16584</v>
      </c>
      <c r="AD60" s="92">
        <v>-0.19483419915521683</v>
      </c>
      <c r="AE60" s="93">
        <v>62962</v>
      </c>
      <c r="AF60" s="92">
        <v>-2.9098366975589429E-2</v>
      </c>
      <c r="AG60" s="91">
        <v>40997</v>
      </c>
      <c r="AH60" s="92">
        <v>5.2635633039771923E-2</v>
      </c>
      <c r="AI60" s="93">
        <v>14725</v>
      </c>
      <c r="AJ60" s="92">
        <v>-0.21729655025780048</v>
      </c>
      <c r="AK60" s="93">
        <v>55722</v>
      </c>
      <c r="AL60" s="92">
        <v>-3.5283933518005517E-2</v>
      </c>
      <c r="AM60" s="91">
        <v>12608</v>
      </c>
      <c r="AN60" s="92">
        <v>-4.3979375189566294E-2</v>
      </c>
      <c r="AO60" s="91">
        <v>2144</v>
      </c>
      <c r="AP60" s="92">
        <v>-3.6837376460017945E-2</v>
      </c>
      <c r="AQ60" s="93">
        <v>890</v>
      </c>
      <c r="AR60" s="92">
        <v>0.44246353322528353</v>
      </c>
      <c r="AS60" s="93">
        <v>3034</v>
      </c>
      <c r="AT60" s="92">
        <v>6.7182553640520615E-2</v>
      </c>
    </row>
    <row r="61" spans="2:46" s="4" customFormat="1" ht="15" hidden="1" customHeight="1" outlineLevel="1" x14ac:dyDescent="0.25">
      <c r="B61" s="78" t="s">
        <v>99</v>
      </c>
      <c r="C61" s="91">
        <v>254981</v>
      </c>
      <c r="D61" s="92">
        <v>0.14230610708909763</v>
      </c>
      <c r="E61" s="93">
        <v>162648</v>
      </c>
      <c r="F61" s="92">
        <v>0.11150747278430417</v>
      </c>
      <c r="G61" s="93">
        <v>417629</v>
      </c>
      <c r="H61" s="92">
        <v>0.13011064898375579</v>
      </c>
      <c r="I61" s="91">
        <v>190312</v>
      </c>
      <c r="J61" s="92">
        <v>0.18652817437061242</v>
      </c>
      <c r="K61" s="93">
        <v>144293</v>
      </c>
      <c r="L61" s="92">
        <v>0.1354858509868111</v>
      </c>
      <c r="M61" s="93">
        <v>334605</v>
      </c>
      <c r="N61" s="92">
        <v>0.16396493547152757</v>
      </c>
      <c r="O61" s="91">
        <v>55642</v>
      </c>
      <c r="P61" s="92">
        <v>0.1596915381408921</v>
      </c>
      <c r="Q61" s="93">
        <v>66308</v>
      </c>
      <c r="R61" s="92">
        <v>7.979416362688907E-2</v>
      </c>
      <c r="S61" s="93">
        <v>121950</v>
      </c>
      <c r="T61" s="92">
        <v>0.11483892200241352</v>
      </c>
      <c r="U61" s="91">
        <v>96338</v>
      </c>
      <c r="V61" s="92">
        <v>0.17462446351931327</v>
      </c>
      <c r="W61" s="93">
        <v>49206</v>
      </c>
      <c r="X61" s="92">
        <v>0.13370043545377053</v>
      </c>
      <c r="Y61" s="93">
        <v>145544</v>
      </c>
      <c r="Z61" s="92">
        <v>0.16046213093709882</v>
      </c>
      <c r="AA61" s="91">
        <v>48882</v>
      </c>
      <c r="AB61" s="92">
        <v>0.12486192930780549</v>
      </c>
      <c r="AC61" s="93">
        <v>17248</v>
      </c>
      <c r="AD61" s="92">
        <v>-4.6597755790171891E-2</v>
      </c>
      <c r="AE61" s="93">
        <v>66130</v>
      </c>
      <c r="AF61" s="92">
        <v>7.4463418200724663E-2</v>
      </c>
      <c r="AG61" s="91">
        <v>43159</v>
      </c>
      <c r="AH61" s="92">
        <v>0.12317181075313588</v>
      </c>
      <c r="AI61" s="93">
        <v>13523</v>
      </c>
      <c r="AJ61" s="92">
        <v>-0.17858227540545468</v>
      </c>
      <c r="AK61" s="93">
        <v>56682</v>
      </c>
      <c r="AL61" s="92">
        <v>3.2665925777478177E-2</v>
      </c>
      <c r="AM61" s="91">
        <v>13699</v>
      </c>
      <c r="AN61" s="92">
        <v>-0.18190504628247239</v>
      </c>
      <c r="AO61" s="91">
        <v>2088</v>
      </c>
      <c r="AP61" s="92">
        <v>-0.20335749713849671</v>
      </c>
      <c r="AQ61" s="93">
        <v>1107</v>
      </c>
      <c r="AR61" s="92">
        <v>-4.8969072164948502E-2</v>
      </c>
      <c r="AS61" s="93">
        <v>3195</v>
      </c>
      <c r="AT61" s="92">
        <v>-0.15587846763540292</v>
      </c>
    </row>
    <row r="62" spans="2:46" s="4" customFormat="1" ht="15" hidden="1" customHeight="1" outlineLevel="1" x14ac:dyDescent="0.25">
      <c r="B62" s="78" t="s">
        <v>100</v>
      </c>
      <c r="C62" s="91">
        <v>277841</v>
      </c>
      <c r="D62" s="92">
        <v>0.15802306534904376</v>
      </c>
      <c r="E62" s="93">
        <v>176407</v>
      </c>
      <c r="F62" s="92">
        <v>7.2813408419183379E-2</v>
      </c>
      <c r="G62" s="93">
        <v>454248</v>
      </c>
      <c r="H62" s="92">
        <v>0.12337243205947157</v>
      </c>
      <c r="I62" s="91">
        <v>206716</v>
      </c>
      <c r="J62" s="92">
        <v>0.16733960910985246</v>
      </c>
      <c r="K62" s="93">
        <v>153834</v>
      </c>
      <c r="L62" s="92">
        <v>8.1951301852555281E-2</v>
      </c>
      <c r="M62" s="93">
        <v>360550</v>
      </c>
      <c r="N62" s="92">
        <v>0.12931263996993092</v>
      </c>
      <c r="O62" s="91">
        <v>60549</v>
      </c>
      <c r="P62" s="92">
        <v>0.14487492200351704</v>
      </c>
      <c r="Q62" s="93">
        <v>70731</v>
      </c>
      <c r="R62" s="92">
        <v>5.3626491486794547E-2</v>
      </c>
      <c r="S62" s="93">
        <v>131280</v>
      </c>
      <c r="T62" s="92">
        <v>9.3835924611308297E-2</v>
      </c>
      <c r="U62" s="91">
        <v>106147</v>
      </c>
      <c r="V62" s="92">
        <v>0.1718591300507839</v>
      </c>
      <c r="W62" s="93">
        <v>54106</v>
      </c>
      <c r="X62" s="92">
        <v>8.7579649842207896E-2</v>
      </c>
      <c r="Y62" s="93">
        <v>160253</v>
      </c>
      <c r="Z62" s="92">
        <v>0.14198063123089311</v>
      </c>
      <c r="AA62" s="91">
        <v>52939</v>
      </c>
      <c r="AB62" s="92">
        <v>0.15564627038354906</v>
      </c>
      <c r="AC62" s="93">
        <v>21225</v>
      </c>
      <c r="AD62" s="92">
        <v>8.5531004989307657E-3</v>
      </c>
      <c r="AE62" s="93">
        <v>74164</v>
      </c>
      <c r="AF62" s="92">
        <v>0.10934274688126355</v>
      </c>
      <c r="AG62" s="91">
        <v>47785</v>
      </c>
      <c r="AH62" s="92">
        <v>0.18646803227808806</v>
      </c>
      <c r="AI62" s="93">
        <v>18823</v>
      </c>
      <c r="AJ62" s="92">
        <v>-7.4874769311890077E-3</v>
      </c>
      <c r="AK62" s="93">
        <v>66608</v>
      </c>
      <c r="AL62" s="92">
        <v>0.12437542201215401</v>
      </c>
      <c r="AM62" s="91">
        <v>15944</v>
      </c>
      <c r="AN62" s="92">
        <v>9.4003019075065142E-2</v>
      </c>
      <c r="AO62" s="91">
        <v>2242</v>
      </c>
      <c r="AP62" s="92">
        <v>-8.8988216172287693E-2</v>
      </c>
      <c r="AQ62" s="93">
        <v>1348</v>
      </c>
      <c r="AR62" s="92">
        <v>0.11681855840927913</v>
      </c>
      <c r="AS62" s="93">
        <v>3590</v>
      </c>
      <c r="AT62" s="92">
        <v>-2.1264994547437244E-2</v>
      </c>
    </row>
    <row r="63" spans="2:46" s="4" customFormat="1" ht="15" hidden="1" customHeight="1" outlineLevel="1" x14ac:dyDescent="0.25">
      <c r="B63" s="78" t="s">
        <v>101</v>
      </c>
      <c r="C63" s="91">
        <v>290800</v>
      </c>
      <c r="D63" s="92">
        <v>0.12298804411628406</v>
      </c>
      <c r="E63" s="93">
        <v>183799</v>
      </c>
      <c r="F63" s="92">
        <v>0.12348637199948653</v>
      </c>
      <c r="G63" s="93">
        <v>474599</v>
      </c>
      <c r="H63" s="92">
        <v>0.12318098019401291</v>
      </c>
      <c r="I63" s="91">
        <v>225014</v>
      </c>
      <c r="J63" s="92">
        <v>0.13762367727877134</v>
      </c>
      <c r="K63" s="93">
        <v>161534</v>
      </c>
      <c r="L63" s="92">
        <v>0.133969813969814</v>
      </c>
      <c r="M63" s="93">
        <v>386548</v>
      </c>
      <c r="N63" s="92">
        <v>0.13609390935302113</v>
      </c>
      <c r="O63" s="91">
        <v>66570</v>
      </c>
      <c r="P63" s="92">
        <v>0.13324140748684954</v>
      </c>
      <c r="Q63" s="93">
        <v>74007</v>
      </c>
      <c r="R63" s="92">
        <v>0.10090146376294173</v>
      </c>
      <c r="S63" s="93">
        <v>140577</v>
      </c>
      <c r="T63" s="92">
        <v>0.1159827573888399</v>
      </c>
      <c r="U63" s="91">
        <v>116187</v>
      </c>
      <c r="V63" s="92">
        <v>0.12937780067459204</v>
      </c>
      <c r="W63" s="93">
        <v>56428</v>
      </c>
      <c r="X63" s="92">
        <v>5.0135854393866142E-2</v>
      </c>
      <c r="Y63" s="93">
        <v>172615</v>
      </c>
      <c r="Z63" s="92">
        <v>0.10218950137602079</v>
      </c>
      <c r="AA63" s="91">
        <v>50714</v>
      </c>
      <c r="AB63" s="92">
        <v>0.10113774535348274</v>
      </c>
      <c r="AC63" s="93">
        <v>19645</v>
      </c>
      <c r="AD63" s="92">
        <v>-2.1712066132164698E-2</v>
      </c>
      <c r="AE63" s="93">
        <v>70359</v>
      </c>
      <c r="AF63" s="92">
        <v>6.3837186446316085E-2</v>
      </c>
      <c r="AG63" s="91">
        <v>44783</v>
      </c>
      <c r="AH63" s="92">
        <v>7.9628736740597894E-2</v>
      </c>
      <c r="AI63" s="93">
        <v>17362</v>
      </c>
      <c r="AJ63" s="92">
        <v>-5.2292576419213921E-2</v>
      </c>
      <c r="AK63" s="93">
        <v>62145</v>
      </c>
      <c r="AL63" s="92">
        <v>3.9214046822742432E-2</v>
      </c>
      <c r="AM63" s="91">
        <v>12591</v>
      </c>
      <c r="AN63" s="92">
        <v>-3.1758634378720174E-4</v>
      </c>
      <c r="AO63" s="91">
        <v>2481</v>
      </c>
      <c r="AP63" s="92">
        <v>-1.0765550239234423E-2</v>
      </c>
      <c r="AQ63" s="93">
        <v>2620</v>
      </c>
      <c r="AR63" s="92">
        <v>1.4577861163227017</v>
      </c>
      <c r="AS63" s="93">
        <v>5101</v>
      </c>
      <c r="AT63" s="92">
        <v>0.42725237828763296</v>
      </c>
    </row>
    <row r="64" spans="2:46" s="4" customFormat="1" ht="15" hidden="1" customHeight="1" outlineLevel="1" x14ac:dyDescent="0.25">
      <c r="B64" s="78" t="s">
        <v>121</v>
      </c>
      <c r="C64" s="91">
        <v>233683</v>
      </c>
      <c r="D64" s="92">
        <v>1.5171710331762789E-3</v>
      </c>
      <c r="E64" s="93">
        <v>124497</v>
      </c>
      <c r="F64" s="92">
        <v>-2.7123968492123063E-2</v>
      </c>
      <c r="G64" s="93">
        <v>358180</v>
      </c>
      <c r="H64" s="92">
        <v>-8.6272512641953902E-3</v>
      </c>
      <c r="I64" s="91">
        <v>174940</v>
      </c>
      <c r="J64" s="92">
        <v>5.6681651471077732E-3</v>
      </c>
      <c r="K64" s="93">
        <v>108979</v>
      </c>
      <c r="L64" s="92">
        <v>8.2339553516084241E-3</v>
      </c>
      <c r="M64" s="93">
        <v>283919</v>
      </c>
      <c r="N64" s="92">
        <v>6.6514680385614255E-3</v>
      </c>
      <c r="O64" s="91">
        <v>50969</v>
      </c>
      <c r="P64" s="92">
        <v>4.2758648908529207E-2</v>
      </c>
      <c r="Q64" s="93">
        <v>51140</v>
      </c>
      <c r="R64" s="92">
        <v>-3.1384358959789416E-2</v>
      </c>
      <c r="S64" s="93">
        <v>102109</v>
      </c>
      <c r="T64" s="92">
        <v>4.2586254376646426E-3</v>
      </c>
      <c r="U64" s="91">
        <v>90401</v>
      </c>
      <c r="V64" s="92">
        <v>-2.4168825561312612E-2</v>
      </c>
      <c r="W64" s="93">
        <v>39074</v>
      </c>
      <c r="X64" s="92">
        <v>-2.0186062840091279E-2</v>
      </c>
      <c r="Y64" s="93">
        <v>129475</v>
      </c>
      <c r="Z64" s="92">
        <v>-2.2970291052603731E-2</v>
      </c>
      <c r="AA64" s="91">
        <v>43381</v>
      </c>
      <c r="AB64" s="92">
        <v>-1.6883470063001393E-2</v>
      </c>
      <c r="AC64" s="93">
        <v>14810</v>
      </c>
      <c r="AD64" s="92">
        <v>-0.20683376178234791</v>
      </c>
      <c r="AE64" s="93">
        <v>58191</v>
      </c>
      <c r="AF64" s="92">
        <v>-7.3362208987547417E-2</v>
      </c>
      <c r="AG64" s="91">
        <v>38239</v>
      </c>
      <c r="AH64" s="92">
        <v>-4.3809857217874004E-2</v>
      </c>
      <c r="AI64" s="93">
        <v>13161</v>
      </c>
      <c r="AJ64" s="92">
        <v>-0.20778908084030578</v>
      </c>
      <c r="AK64" s="93">
        <v>51400</v>
      </c>
      <c r="AL64" s="92">
        <v>-9.1936965585471042E-2</v>
      </c>
      <c r="AM64" s="91">
        <v>13158</v>
      </c>
      <c r="AN64" s="92">
        <v>6.0530345772547678E-2</v>
      </c>
      <c r="AO64" s="91">
        <v>2204</v>
      </c>
      <c r="AP64" s="92">
        <v>-0.22448979591836737</v>
      </c>
      <c r="AQ64" s="93">
        <v>708</v>
      </c>
      <c r="AR64" s="92">
        <v>-0.41342170671085332</v>
      </c>
      <c r="AS64" s="93">
        <v>2912</v>
      </c>
      <c r="AT64" s="92">
        <v>-0.2808100765621141</v>
      </c>
    </row>
    <row r="65" spans="2:46" s="4" customFormat="1" ht="15" hidden="1" customHeight="1" outlineLevel="1" x14ac:dyDescent="0.25">
      <c r="B65" s="78" t="s">
        <v>104</v>
      </c>
      <c r="C65" s="91">
        <v>238850</v>
      </c>
      <c r="D65" s="92">
        <v>3.4641091950288638E-2</v>
      </c>
      <c r="E65" s="93">
        <v>145233</v>
      </c>
      <c r="F65" s="92">
        <v>7.9325421611493585E-3</v>
      </c>
      <c r="G65" s="93">
        <v>384083</v>
      </c>
      <c r="H65" s="92">
        <v>2.4377038643207172E-2</v>
      </c>
      <c r="I65" s="91">
        <v>178090</v>
      </c>
      <c r="J65" s="92">
        <v>6.1670988703091068E-2</v>
      </c>
      <c r="K65" s="93">
        <v>128551</v>
      </c>
      <c r="L65" s="92">
        <v>7.388039128873003E-2</v>
      </c>
      <c r="M65" s="93">
        <v>306641</v>
      </c>
      <c r="N65" s="92">
        <v>6.6755493091020357E-2</v>
      </c>
      <c r="O65" s="91">
        <v>53659</v>
      </c>
      <c r="P65" s="92">
        <v>8.934589305290519E-2</v>
      </c>
      <c r="Q65" s="93">
        <v>62886</v>
      </c>
      <c r="R65" s="92">
        <v>8.1760789912786125E-2</v>
      </c>
      <c r="S65" s="93">
        <v>116545</v>
      </c>
      <c r="T65" s="92">
        <v>8.5239917683977318E-2</v>
      </c>
      <c r="U65" s="91">
        <v>93547</v>
      </c>
      <c r="V65" s="92">
        <v>8.5106136179097458E-2</v>
      </c>
      <c r="W65" s="93">
        <v>46559</v>
      </c>
      <c r="X65" s="92">
        <v>9.0706772553704962E-2</v>
      </c>
      <c r="Y65" s="93">
        <v>140106</v>
      </c>
      <c r="Z65" s="92">
        <v>8.6960906770522151E-2</v>
      </c>
      <c r="AA65" s="91">
        <v>46677</v>
      </c>
      <c r="AB65" s="92">
        <v>-1.1520298172423282E-2</v>
      </c>
      <c r="AC65" s="93">
        <v>16342</v>
      </c>
      <c r="AD65" s="92">
        <v>-0.31350556605755098</v>
      </c>
      <c r="AE65" s="93">
        <v>63019</v>
      </c>
      <c r="AF65" s="92">
        <v>-0.11273336524652944</v>
      </c>
      <c r="AG65" s="91">
        <v>42140</v>
      </c>
      <c r="AH65" s="92">
        <v>-1.2906701646717145E-2</v>
      </c>
      <c r="AI65" s="93">
        <v>14619</v>
      </c>
      <c r="AJ65" s="92">
        <v>-0.33513734764416958</v>
      </c>
      <c r="AK65" s="93">
        <v>56759</v>
      </c>
      <c r="AL65" s="92">
        <v>-0.12245087277168787</v>
      </c>
      <c r="AM65" s="91">
        <v>12067</v>
      </c>
      <c r="AN65" s="92">
        <v>-4.849392840246014E-2</v>
      </c>
      <c r="AO65" s="91">
        <v>2016</v>
      </c>
      <c r="AP65" s="92">
        <v>-0.37098283931357257</v>
      </c>
      <c r="AQ65" s="93">
        <v>340</v>
      </c>
      <c r="AR65" s="92">
        <v>-0.41176470588235292</v>
      </c>
      <c r="AS65" s="93">
        <v>2356</v>
      </c>
      <c r="AT65" s="92">
        <v>-0.37721385144065556</v>
      </c>
    </row>
    <row r="66" spans="2:46" s="4" customFormat="1" ht="15" hidden="1" customHeight="1" outlineLevel="1" x14ac:dyDescent="0.25">
      <c r="B66" s="78" t="s">
        <v>105</v>
      </c>
      <c r="C66" s="91">
        <v>297675</v>
      </c>
      <c r="D66" s="92">
        <v>0.12307303417416837</v>
      </c>
      <c r="E66" s="93">
        <v>192630</v>
      </c>
      <c r="F66" s="92">
        <v>3.4504981069251706E-2</v>
      </c>
      <c r="G66" s="93">
        <v>490305</v>
      </c>
      <c r="H66" s="92">
        <v>8.6526806113562227E-2</v>
      </c>
      <c r="I66" s="91">
        <v>228130</v>
      </c>
      <c r="J66" s="92">
        <v>0.1114304923559617</v>
      </c>
      <c r="K66" s="93">
        <v>170176</v>
      </c>
      <c r="L66" s="92">
        <v>3.7266399288073959E-2</v>
      </c>
      <c r="M66" s="93">
        <v>398306</v>
      </c>
      <c r="N66" s="92">
        <v>7.8484782844145951E-2</v>
      </c>
      <c r="O66" s="91">
        <v>64264</v>
      </c>
      <c r="P66" s="92">
        <v>5.3059351751712391E-2</v>
      </c>
      <c r="Q66" s="93">
        <v>78017</v>
      </c>
      <c r="R66" s="92">
        <v>3.2243979888859409E-2</v>
      </c>
      <c r="S66" s="93">
        <v>142281</v>
      </c>
      <c r="T66" s="92">
        <v>4.1542831207999731E-2</v>
      </c>
      <c r="U66" s="91">
        <v>116957</v>
      </c>
      <c r="V66" s="92">
        <v>0.11829612277095181</v>
      </c>
      <c r="W66" s="93">
        <v>61508</v>
      </c>
      <c r="X66" s="92">
        <v>4.6303541659578729E-2</v>
      </c>
      <c r="Y66" s="93">
        <v>178465</v>
      </c>
      <c r="Z66" s="92">
        <v>9.2390938416242685E-2</v>
      </c>
      <c r="AA66" s="91">
        <v>55644</v>
      </c>
      <c r="AB66" s="92">
        <v>0.19435918349825076</v>
      </c>
      <c r="AC66" s="93">
        <v>21800</v>
      </c>
      <c r="AD66" s="92">
        <v>1.4142165984369237E-2</v>
      </c>
      <c r="AE66" s="93">
        <v>77444</v>
      </c>
      <c r="AF66" s="92">
        <v>0.13746052728207392</v>
      </c>
      <c r="AG66" s="91">
        <v>50199</v>
      </c>
      <c r="AH66" s="92">
        <v>0.18115294117647052</v>
      </c>
      <c r="AI66" s="93">
        <v>19171</v>
      </c>
      <c r="AJ66" s="92">
        <v>-1.923568834092193E-2</v>
      </c>
      <c r="AK66" s="93">
        <v>69370</v>
      </c>
      <c r="AL66" s="92">
        <v>0.1180234338485342</v>
      </c>
      <c r="AM66" s="91">
        <v>12036</v>
      </c>
      <c r="AN66" s="92">
        <v>0.13429459994345483</v>
      </c>
      <c r="AO66" s="91">
        <v>1865</v>
      </c>
      <c r="AP66" s="92">
        <v>-0.28158705701078579</v>
      </c>
      <c r="AQ66" s="93">
        <v>654</v>
      </c>
      <c r="AR66" s="92">
        <v>1.0819165378670892E-2</v>
      </c>
      <c r="AS66" s="93">
        <v>2519</v>
      </c>
      <c r="AT66" s="92">
        <v>-0.22325007708911504</v>
      </c>
    </row>
    <row r="67" spans="2:46" s="4" customFormat="1" ht="15" hidden="1" customHeight="1" outlineLevel="1" x14ac:dyDescent="0.25">
      <c r="B67" s="78" t="s">
        <v>106</v>
      </c>
      <c r="C67" s="91">
        <v>298679</v>
      </c>
      <c r="D67" s="92">
        <v>5.426288183095318E-2</v>
      </c>
      <c r="E67" s="93">
        <v>188171</v>
      </c>
      <c r="F67" s="92">
        <v>3.4520484683218555E-2</v>
      </c>
      <c r="G67" s="93">
        <v>486850</v>
      </c>
      <c r="H67" s="92">
        <v>4.6543622285564412E-2</v>
      </c>
      <c r="I67" s="91">
        <v>225542</v>
      </c>
      <c r="J67" s="92">
        <v>4.5807579417888045E-2</v>
      </c>
      <c r="K67" s="93">
        <v>165064</v>
      </c>
      <c r="L67" s="92">
        <v>4.6105875568005272E-2</v>
      </c>
      <c r="M67" s="93">
        <v>390606</v>
      </c>
      <c r="N67" s="92">
        <v>4.5933613958420327E-2</v>
      </c>
      <c r="O67" s="91">
        <v>65541</v>
      </c>
      <c r="P67" s="92">
        <v>1.3719182107835515E-2</v>
      </c>
      <c r="Q67" s="93">
        <v>77587</v>
      </c>
      <c r="R67" s="92">
        <v>5.2369584678403802E-2</v>
      </c>
      <c r="S67" s="93">
        <v>143128</v>
      </c>
      <c r="T67" s="92">
        <v>3.4311316664257907E-2</v>
      </c>
      <c r="U67" s="91">
        <v>113420</v>
      </c>
      <c r="V67" s="92">
        <v>4.456580801429344E-2</v>
      </c>
      <c r="W67" s="93">
        <v>55543</v>
      </c>
      <c r="X67" s="92">
        <v>-1.9765984857843755E-2</v>
      </c>
      <c r="Y67" s="93">
        <v>168963</v>
      </c>
      <c r="Z67" s="92">
        <v>2.250611217351306E-2</v>
      </c>
      <c r="AA67" s="91">
        <v>64158</v>
      </c>
      <c r="AB67" s="92">
        <v>0.14865276161489582</v>
      </c>
      <c r="AC67" s="93">
        <v>22236</v>
      </c>
      <c r="AD67" s="92">
        <v>-3.3763524964150693E-2</v>
      </c>
      <c r="AE67" s="93">
        <v>86394</v>
      </c>
      <c r="AF67" s="92">
        <v>9.5425267535629077E-2</v>
      </c>
      <c r="AG67" s="91">
        <v>55692</v>
      </c>
      <c r="AH67" s="92">
        <v>8.4873867731567243E-2</v>
      </c>
      <c r="AI67" s="93">
        <v>19548</v>
      </c>
      <c r="AJ67" s="92">
        <v>-5.9242504451609834E-2</v>
      </c>
      <c r="AK67" s="93">
        <v>75240</v>
      </c>
      <c r="AL67" s="92">
        <v>4.3348032282219728E-2</v>
      </c>
      <c r="AM67" s="91">
        <v>8432</v>
      </c>
      <c r="AN67" s="92">
        <v>-0.13862498723056493</v>
      </c>
      <c r="AO67" s="91">
        <v>547</v>
      </c>
      <c r="AP67" s="92">
        <v>-0.72636318159079538</v>
      </c>
      <c r="AQ67" s="93">
        <v>871</v>
      </c>
      <c r="AR67" s="92">
        <v>-0.20091743119266059</v>
      </c>
      <c r="AS67" s="93">
        <v>1418</v>
      </c>
      <c r="AT67" s="92">
        <v>-0.54095176432502434</v>
      </c>
    </row>
    <row r="68" spans="2:46" s="4" customFormat="1" ht="15" hidden="1" customHeight="1" outlineLevel="1" x14ac:dyDescent="0.25">
      <c r="B68" s="78" t="s">
        <v>107</v>
      </c>
      <c r="C68" s="91">
        <v>267730</v>
      </c>
      <c r="D68" s="92">
        <v>0.16128668465295437</v>
      </c>
      <c r="E68" s="93">
        <v>153501</v>
      </c>
      <c r="F68" s="92">
        <v>0.15304183223538437</v>
      </c>
      <c r="G68" s="93">
        <v>421231</v>
      </c>
      <c r="H68" s="92">
        <v>0.15826855444313992</v>
      </c>
      <c r="I68" s="91">
        <v>203961</v>
      </c>
      <c r="J68" s="92">
        <v>0.17265467340497098</v>
      </c>
      <c r="K68" s="93">
        <v>137528</v>
      </c>
      <c r="L68" s="92">
        <v>0.19344649241556455</v>
      </c>
      <c r="M68" s="93">
        <v>341489</v>
      </c>
      <c r="N68" s="92">
        <v>0.18094042542890443</v>
      </c>
      <c r="O68" s="91">
        <v>58139</v>
      </c>
      <c r="P68" s="92">
        <v>0.11379528343454859</v>
      </c>
      <c r="Q68" s="93">
        <v>63118</v>
      </c>
      <c r="R68" s="92">
        <v>0.24199134199134198</v>
      </c>
      <c r="S68" s="93">
        <v>121257</v>
      </c>
      <c r="T68" s="92">
        <v>0.17703530416719238</v>
      </c>
      <c r="U68" s="91">
        <v>103198</v>
      </c>
      <c r="V68" s="92">
        <v>0.17672949520519055</v>
      </c>
      <c r="W68" s="93">
        <v>47770</v>
      </c>
      <c r="X68" s="92">
        <v>6.9254185692541936E-2</v>
      </c>
      <c r="Y68" s="93">
        <v>150968</v>
      </c>
      <c r="Z68" s="92">
        <v>0.14045703493862138</v>
      </c>
      <c r="AA68" s="91">
        <v>49449</v>
      </c>
      <c r="AB68" s="92">
        <v>0.14301234339605196</v>
      </c>
      <c r="AC68" s="93">
        <v>15135</v>
      </c>
      <c r="AD68" s="92">
        <v>-0.13657367790518571</v>
      </c>
      <c r="AE68" s="93">
        <v>64584</v>
      </c>
      <c r="AF68" s="92">
        <v>6.2394104390452565E-2</v>
      </c>
      <c r="AG68" s="91">
        <v>43838</v>
      </c>
      <c r="AH68" s="92">
        <v>9.3107919409535222E-2</v>
      </c>
      <c r="AI68" s="93">
        <v>13250</v>
      </c>
      <c r="AJ68" s="92">
        <v>-0.1621877963958267</v>
      </c>
      <c r="AK68" s="93">
        <v>57088</v>
      </c>
      <c r="AL68" s="92">
        <v>2.0905237933439347E-2</v>
      </c>
      <c r="AM68" s="91">
        <v>13213</v>
      </c>
      <c r="AN68" s="92">
        <v>0.26367635807192036</v>
      </c>
      <c r="AO68" s="91">
        <v>1107</v>
      </c>
      <c r="AP68" s="92">
        <v>-0.61788056610286501</v>
      </c>
      <c r="AQ68" s="93">
        <v>838</v>
      </c>
      <c r="AR68" s="92">
        <v>1.3149171270718232</v>
      </c>
      <c r="AS68" s="93">
        <v>1945</v>
      </c>
      <c r="AT68" s="92">
        <v>-0.40319116293341517</v>
      </c>
    </row>
    <row r="69" spans="2:46" s="4" customFormat="1" ht="15" hidden="1" customHeight="1" outlineLevel="1" x14ac:dyDescent="0.25">
      <c r="B69" s="78" t="s">
        <v>122</v>
      </c>
      <c r="C69" s="91">
        <v>282737</v>
      </c>
      <c r="D69" s="92">
        <v>5.00285962579754E-2</v>
      </c>
      <c r="E69" s="93">
        <v>176118</v>
      </c>
      <c r="F69" s="92">
        <v>7.1661971145362324E-2</v>
      </c>
      <c r="G69" s="93">
        <v>458855</v>
      </c>
      <c r="H69" s="92">
        <v>5.8227842262694063E-2</v>
      </c>
      <c r="I69" s="91">
        <v>222024</v>
      </c>
      <c r="J69" s="92">
        <v>6.0033420864167963E-2</v>
      </c>
      <c r="K69" s="93">
        <v>155686</v>
      </c>
      <c r="L69" s="92">
        <v>8.2656467315716187E-2</v>
      </c>
      <c r="M69" s="93">
        <v>377710</v>
      </c>
      <c r="N69" s="92">
        <v>6.9242745930643945E-2</v>
      </c>
      <c r="O69" s="91">
        <v>64733</v>
      </c>
      <c r="P69" s="92">
        <v>7.8312315117545772E-3</v>
      </c>
      <c r="Q69" s="93">
        <v>72606</v>
      </c>
      <c r="R69" s="92">
        <v>3.198021490704428E-2</v>
      </c>
      <c r="S69" s="93">
        <v>137339</v>
      </c>
      <c r="T69" s="92">
        <v>2.0455322247484808E-2</v>
      </c>
      <c r="U69" s="91">
        <v>114953</v>
      </c>
      <c r="V69" s="92">
        <v>9.0304651339251807E-2</v>
      </c>
      <c r="W69" s="93">
        <v>54965</v>
      </c>
      <c r="X69" s="92">
        <v>0.10183421870301701</v>
      </c>
      <c r="Y69" s="93">
        <v>169918</v>
      </c>
      <c r="Z69" s="92">
        <v>9.4007739011183533E-2</v>
      </c>
      <c r="AA69" s="91">
        <v>46070</v>
      </c>
      <c r="AB69" s="92">
        <v>8.9563181420428961E-2</v>
      </c>
      <c r="AC69" s="93">
        <v>19360</v>
      </c>
      <c r="AD69" s="92">
        <v>4.9312224240851688E-3</v>
      </c>
      <c r="AE69" s="93">
        <v>65430</v>
      </c>
      <c r="AF69" s="92">
        <v>6.3072723727822133E-2</v>
      </c>
      <c r="AG69" s="91">
        <v>42668</v>
      </c>
      <c r="AH69" s="92">
        <v>0.13832937598377937</v>
      </c>
      <c r="AI69" s="93">
        <v>16972</v>
      </c>
      <c r="AJ69" s="92">
        <v>-2.0318633110136264E-2</v>
      </c>
      <c r="AK69" s="93">
        <v>59640</v>
      </c>
      <c r="AL69" s="92">
        <v>8.8182166511576954E-2</v>
      </c>
      <c r="AM69" s="91">
        <v>13432</v>
      </c>
      <c r="AN69" s="92">
        <v>-3.2625135037810615E-2</v>
      </c>
      <c r="AO69" s="91">
        <v>1211</v>
      </c>
      <c r="AP69" s="92">
        <v>-0.66803728070175439</v>
      </c>
      <c r="AQ69" s="93">
        <v>1072</v>
      </c>
      <c r="AR69" s="92">
        <v>-0.15987460815047017</v>
      </c>
      <c r="AS69" s="93">
        <v>2283</v>
      </c>
      <c r="AT69" s="92">
        <v>-0.53635255889520717</v>
      </c>
    </row>
    <row r="70" spans="2:46" s="4" customFormat="1" ht="15" hidden="1" customHeight="1" outlineLevel="1" x14ac:dyDescent="0.25">
      <c r="B70" s="78" t="s">
        <v>96</v>
      </c>
      <c r="C70" s="91">
        <v>257912</v>
      </c>
      <c r="D70" s="92">
        <v>8.9118610857741309E-2</v>
      </c>
      <c r="E70" s="93">
        <v>154418</v>
      </c>
      <c r="F70" s="92">
        <v>-3.3867022042031847E-2</v>
      </c>
      <c r="G70" s="93">
        <v>412330</v>
      </c>
      <c r="H70" s="92">
        <v>3.9559902077203724E-2</v>
      </c>
      <c r="I70" s="91">
        <v>192001</v>
      </c>
      <c r="J70" s="92">
        <v>0.10112520645990086</v>
      </c>
      <c r="K70" s="93">
        <v>137365</v>
      </c>
      <c r="L70" s="92">
        <v>-8.6601955760834404E-3</v>
      </c>
      <c r="M70" s="93">
        <v>329366</v>
      </c>
      <c r="N70" s="92">
        <v>5.2512838211374424E-2</v>
      </c>
      <c r="O70" s="91">
        <v>57688</v>
      </c>
      <c r="P70" s="92">
        <v>3.6044611267757487E-2</v>
      </c>
      <c r="Q70" s="93">
        <v>65923</v>
      </c>
      <c r="R70" s="92">
        <v>1.6060171698956571E-2</v>
      </c>
      <c r="S70" s="93">
        <v>123611</v>
      </c>
      <c r="T70" s="92">
        <v>2.5289892337552411E-2</v>
      </c>
      <c r="U70" s="91">
        <v>96845</v>
      </c>
      <c r="V70" s="92">
        <v>0.11048044948973734</v>
      </c>
      <c r="W70" s="93">
        <v>47534</v>
      </c>
      <c r="X70" s="92">
        <v>-6.3000197122018542E-2</v>
      </c>
      <c r="Y70" s="93">
        <v>144379</v>
      </c>
      <c r="Z70" s="92">
        <v>4.6679715818471745E-2</v>
      </c>
      <c r="AA70" s="91">
        <v>49634</v>
      </c>
      <c r="AB70" s="92">
        <v>0.12454403335070352</v>
      </c>
      <c r="AC70" s="93">
        <v>15990</v>
      </c>
      <c r="AD70" s="92">
        <v>-0.21594586643130331</v>
      </c>
      <c r="AE70" s="93">
        <v>65624</v>
      </c>
      <c r="AF70" s="92">
        <v>1.6937595884148671E-2</v>
      </c>
      <c r="AG70" s="91">
        <v>43958</v>
      </c>
      <c r="AH70" s="92">
        <v>0.11608185649723257</v>
      </c>
      <c r="AI70" s="93">
        <v>14040</v>
      </c>
      <c r="AJ70" s="92">
        <v>-0.15807147997121607</v>
      </c>
      <c r="AK70" s="93">
        <v>57998</v>
      </c>
      <c r="AL70" s="92">
        <v>3.4533195390817228E-2</v>
      </c>
      <c r="AM70" s="91">
        <v>15187</v>
      </c>
      <c r="AN70" s="92">
        <v>7.5631924633450254E-3</v>
      </c>
      <c r="AO70" s="91">
        <v>1090</v>
      </c>
      <c r="AP70" s="92">
        <v>-0.66253869969040247</v>
      </c>
      <c r="AQ70" s="93">
        <v>1063</v>
      </c>
      <c r="AR70" s="92">
        <v>0.21903669724770647</v>
      </c>
      <c r="AS70" s="93">
        <v>2153</v>
      </c>
      <c r="AT70" s="92">
        <v>-0.47513408093612874</v>
      </c>
    </row>
    <row r="71" spans="2:46" s="4" customFormat="1" ht="15" hidden="1" customHeight="1" outlineLevel="1" x14ac:dyDescent="0.25">
      <c r="B71" s="78" t="s">
        <v>97</v>
      </c>
      <c r="C71" s="91">
        <v>248209</v>
      </c>
      <c r="D71" s="92">
        <v>3.2247198020419532E-2</v>
      </c>
      <c r="E71" s="93">
        <v>168124</v>
      </c>
      <c r="F71" s="92">
        <v>1.5486832568253117E-2</v>
      </c>
      <c r="G71" s="93">
        <v>416333</v>
      </c>
      <c r="H71" s="92">
        <v>2.541285420489392E-2</v>
      </c>
      <c r="I71" s="91">
        <v>187005</v>
      </c>
      <c r="J71" s="92">
        <v>5.0755174971343742E-2</v>
      </c>
      <c r="K71" s="93">
        <v>149729</v>
      </c>
      <c r="L71" s="92">
        <v>4.9463104183021134E-2</v>
      </c>
      <c r="M71" s="93">
        <v>336734</v>
      </c>
      <c r="N71" s="92">
        <v>5.0180262222277561E-2</v>
      </c>
      <c r="O71" s="91">
        <v>51191</v>
      </c>
      <c r="P71" s="92">
        <v>-3.2452559159295347E-2</v>
      </c>
      <c r="Q71" s="93">
        <v>66602</v>
      </c>
      <c r="R71" s="92">
        <v>3.0926877592718727E-2</v>
      </c>
      <c r="S71" s="93">
        <v>117793</v>
      </c>
      <c r="T71" s="92">
        <v>2.3912451494314535E-3</v>
      </c>
      <c r="U71" s="91">
        <v>97623</v>
      </c>
      <c r="V71" s="92">
        <v>8.5242621310655409E-2</v>
      </c>
      <c r="W71" s="93">
        <v>54322</v>
      </c>
      <c r="X71" s="92">
        <v>4.6082150628742991E-2</v>
      </c>
      <c r="Y71" s="93">
        <v>151945</v>
      </c>
      <c r="Z71" s="92">
        <v>7.0910039186941498E-2</v>
      </c>
      <c r="AA71" s="91">
        <v>47967</v>
      </c>
      <c r="AB71" s="92">
        <v>5.0755750273822509E-2</v>
      </c>
      <c r="AC71" s="93">
        <v>17532</v>
      </c>
      <c r="AD71" s="92">
        <v>-0.19937893871586443</v>
      </c>
      <c r="AE71" s="93">
        <v>65499</v>
      </c>
      <c r="AF71" s="92">
        <v>-3.033398472197546E-2</v>
      </c>
      <c r="AG71" s="91">
        <v>43775</v>
      </c>
      <c r="AH71" s="92">
        <v>0.10384043170184332</v>
      </c>
      <c r="AI71" s="93">
        <v>15325</v>
      </c>
      <c r="AJ71" s="92">
        <v>-0.15190924183729937</v>
      </c>
      <c r="AK71" s="93">
        <v>59100</v>
      </c>
      <c r="AL71" s="92">
        <v>2.3784364335579511E-2</v>
      </c>
      <c r="AM71" s="91">
        <v>12436</v>
      </c>
      <c r="AN71" s="92">
        <v>-7.5252825698988723E-2</v>
      </c>
      <c r="AO71" s="91">
        <v>801</v>
      </c>
      <c r="AP71" s="92">
        <v>-0.76336779911373709</v>
      </c>
      <c r="AQ71" s="93">
        <v>863</v>
      </c>
      <c r="AR71" s="92">
        <v>-0.12828282828282833</v>
      </c>
      <c r="AS71" s="93">
        <v>1664</v>
      </c>
      <c r="AT71" s="92">
        <v>-0.61965714285714291</v>
      </c>
    </row>
    <row r="72" spans="2:46" s="4" customFormat="1" ht="15.75" collapsed="1" x14ac:dyDescent="0.25">
      <c r="B72" s="103">
        <v>2011</v>
      </c>
      <c r="C72" s="107">
        <v>3189953</v>
      </c>
      <c r="D72" s="105">
        <v>8.5679405379263329E-2</v>
      </c>
      <c r="E72" s="108">
        <v>1970250</v>
      </c>
      <c r="F72" s="105">
        <v>4.0744465737968527E-2</v>
      </c>
      <c r="G72" s="108">
        <v>5160203</v>
      </c>
      <c r="H72" s="105">
        <v>6.8072009231421982E-2</v>
      </c>
      <c r="I72" s="107">
        <v>2413461</v>
      </c>
      <c r="J72" s="105">
        <v>9.6807368701379071E-2</v>
      </c>
      <c r="K72" s="108">
        <v>1739969</v>
      </c>
      <c r="L72" s="105">
        <v>6.3450628730547409E-2</v>
      </c>
      <c r="M72" s="108">
        <v>4153430</v>
      </c>
      <c r="N72" s="105">
        <v>8.2582059721690859E-2</v>
      </c>
      <c r="O72" s="107">
        <v>705546</v>
      </c>
      <c r="P72" s="105">
        <v>6.5737599429629645E-2</v>
      </c>
      <c r="Q72" s="108">
        <v>810214</v>
      </c>
      <c r="R72" s="105">
        <v>5.1595017015764633E-2</v>
      </c>
      <c r="S72" s="108">
        <v>1515760</v>
      </c>
      <c r="T72" s="105">
        <v>5.8131027973707283E-2</v>
      </c>
      <c r="U72" s="107">
        <v>1236970</v>
      </c>
      <c r="V72" s="105">
        <v>0.10148708815672314</v>
      </c>
      <c r="W72" s="108">
        <v>610589</v>
      </c>
      <c r="X72" s="105">
        <v>3.7634911112885971E-2</v>
      </c>
      <c r="Y72" s="108">
        <v>1847559</v>
      </c>
      <c r="Z72" s="105">
        <v>7.9532885407226583E-2</v>
      </c>
      <c r="AA72" s="107">
        <v>601893</v>
      </c>
      <c r="AB72" s="105">
        <v>9.6951681805589995E-2</v>
      </c>
      <c r="AC72" s="108">
        <v>217907</v>
      </c>
      <c r="AD72" s="105">
        <v>-0.11378850361549664</v>
      </c>
      <c r="AE72" s="108">
        <v>819800</v>
      </c>
      <c r="AF72" s="105">
        <v>3.1737441824758239E-2</v>
      </c>
      <c r="AG72" s="107">
        <v>537233</v>
      </c>
      <c r="AH72" s="105">
        <v>9.1327002183738681E-2</v>
      </c>
      <c r="AI72" s="108">
        <v>190519</v>
      </c>
      <c r="AJ72" s="105">
        <v>-0.13152940425667703</v>
      </c>
      <c r="AK72" s="108">
        <v>727752</v>
      </c>
      <c r="AL72" s="105">
        <v>2.2629164980439764E-2</v>
      </c>
      <c r="AM72" s="107">
        <v>154803</v>
      </c>
      <c r="AN72" s="105">
        <v>-4.1813281184667206E-3</v>
      </c>
      <c r="AO72" s="107">
        <v>19796</v>
      </c>
      <c r="AP72" s="105">
        <v>-0.41114878933904453</v>
      </c>
      <c r="AQ72" s="108">
        <v>12374</v>
      </c>
      <c r="AR72" s="105">
        <v>0.11719032141567354</v>
      </c>
      <c r="AS72" s="108">
        <v>32170</v>
      </c>
      <c r="AT72" s="105">
        <v>-0.28021658388150539</v>
      </c>
    </row>
    <row r="73" spans="2:46" s="4" customFormat="1" ht="15" hidden="1" customHeight="1" outlineLevel="1" x14ac:dyDescent="0.25">
      <c r="B73" s="78" t="s">
        <v>98</v>
      </c>
      <c r="C73" s="91">
        <v>226497</v>
      </c>
      <c r="D73" s="92">
        <v>6.5757898005853521E-2</v>
      </c>
      <c r="E73" s="93">
        <v>155740</v>
      </c>
      <c r="F73" s="92">
        <v>-7.4122514981451504E-2</v>
      </c>
      <c r="G73" s="93">
        <v>382237</v>
      </c>
      <c r="H73" s="92">
        <v>3.9581855908386032E-3</v>
      </c>
      <c r="I73" s="91">
        <v>166831</v>
      </c>
      <c r="J73" s="92">
        <v>7.9120822256288914E-2</v>
      </c>
      <c r="K73" s="93">
        <v>134526</v>
      </c>
      <c r="L73" s="92">
        <v>-7.1357075305633622E-2</v>
      </c>
      <c r="M73" s="93">
        <v>301357</v>
      </c>
      <c r="N73" s="92">
        <v>6.3280149067328484E-3</v>
      </c>
      <c r="O73" s="91">
        <v>53581</v>
      </c>
      <c r="P73" s="92">
        <v>0.21562266034439737</v>
      </c>
      <c r="Q73" s="93">
        <v>63802</v>
      </c>
      <c r="R73" s="92">
        <v>-9.7196870003254499E-2</v>
      </c>
      <c r="S73" s="93">
        <v>117383</v>
      </c>
      <c r="T73" s="92">
        <v>2.2963363195872777E-2</v>
      </c>
      <c r="U73" s="91">
        <v>85215</v>
      </c>
      <c r="V73" s="92">
        <v>2.3701977367194482E-2</v>
      </c>
      <c r="W73" s="93">
        <v>46322</v>
      </c>
      <c r="X73" s="92">
        <v>-0.12767880682460175</v>
      </c>
      <c r="Y73" s="93">
        <v>131537</v>
      </c>
      <c r="Z73" s="92">
        <v>-3.5256410256410242E-2</v>
      </c>
      <c r="AA73" s="91">
        <v>44252</v>
      </c>
      <c r="AB73" s="92">
        <v>3.7002319968129749E-2</v>
      </c>
      <c r="AC73" s="93">
        <v>20597</v>
      </c>
      <c r="AD73" s="92">
        <v>-7.6326292658863593E-2</v>
      </c>
      <c r="AE73" s="93">
        <v>64849</v>
      </c>
      <c r="AF73" s="92">
        <v>-1.8931231915286784E-3</v>
      </c>
      <c r="AG73" s="91">
        <v>38947</v>
      </c>
      <c r="AH73" s="92">
        <v>3.9140875133404585E-2</v>
      </c>
      <c r="AI73" s="93">
        <v>18813</v>
      </c>
      <c r="AJ73" s="92">
        <v>-7.0044488383588677E-2</v>
      </c>
      <c r="AK73" s="93">
        <v>57760</v>
      </c>
      <c r="AL73" s="92">
        <v>8.664009703691633E-4</v>
      </c>
      <c r="AM73" s="91">
        <v>13188</v>
      </c>
      <c r="AN73" s="92">
        <v>-2.8150331613854052E-2</v>
      </c>
      <c r="AO73" s="91">
        <v>2226</v>
      </c>
      <c r="AP73" s="92">
        <v>0.32499999999999996</v>
      </c>
      <c r="AQ73" s="93">
        <v>617</v>
      </c>
      <c r="AR73" s="92">
        <v>-0.41013384321223711</v>
      </c>
      <c r="AS73" s="93">
        <v>2843</v>
      </c>
      <c r="AT73" s="92">
        <v>4.2920029347028654E-2</v>
      </c>
    </row>
    <row r="74" spans="2:46" s="4" customFormat="1" ht="15" hidden="1" customHeight="1" outlineLevel="1" x14ac:dyDescent="0.25">
      <c r="B74" s="78" t="s">
        <v>99</v>
      </c>
      <c r="C74" s="91">
        <v>223216</v>
      </c>
      <c r="D74" s="92">
        <v>-2.9079766111128613E-3</v>
      </c>
      <c r="E74" s="93">
        <v>146331</v>
      </c>
      <c r="F74" s="92">
        <v>-9.5130321862535894E-2</v>
      </c>
      <c r="G74" s="93">
        <v>369547</v>
      </c>
      <c r="H74" s="92">
        <v>-4.1586484846284355E-2</v>
      </c>
      <c r="I74" s="91">
        <v>160394</v>
      </c>
      <c r="J74" s="92">
        <v>-3.8134751068269468E-3</v>
      </c>
      <c r="K74" s="93">
        <v>127076</v>
      </c>
      <c r="L74" s="92">
        <v>-8.9041341390854289E-2</v>
      </c>
      <c r="M74" s="93">
        <v>287470</v>
      </c>
      <c r="N74" s="92">
        <v>-4.337698208016505E-2</v>
      </c>
      <c r="O74" s="91">
        <v>47980</v>
      </c>
      <c r="P74" s="92">
        <v>1.0999199292005546E-2</v>
      </c>
      <c r="Q74" s="93">
        <v>61408</v>
      </c>
      <c r="R74" s="92">
        <v>-8.781937017231134E-2</v>
      </c>
      <c r="S74" s="93">
        <v>109388</v>
      </c>
      <c r="T74" s="92">
        <v>-4.6960218857272307E-2</v>
      </c>
      <c r="U74" s="91">
        <v>82016</v>
      </c>
      <c r="V74" s="92">
        <v>-2.1066828994640741E-2</v>
      </c>
      <c r="W74" s="93">
        <v>43403</v>
      </c>
      <c r="X74" s="92">
        <v>-0.13213093119513708</v>
      </c>
      <c r="Y74" s="93">
        <v>125419</v>
      </c>
      <c r="Z74" s="92">
        <v>-6.2582217172925114E-2</v>
      </c>
      <c r="AA74" s="91">
        <v>43456</v>
      </c>
      <c r="AB74" s="92">
        <v>-5.3761567773543795E-2</v>
      </c>
      <c r="AC74" s="93">
        <v>18091</v>
      </c>
      <c r="AD74" s="92">
        <v>-0.13556001529051986</v>
      </c>
      <c r="AE74" s="93">
        <v>61547</v>
      </c>
      <c r="AF74" s="92">
        <v>-7.9368165976096861E-2</v>
      </c>
      <c r="AG74" s="91">
        <v>38426</v>
      </c>
      <c r="AH74" s="92">
        <v>-4.4818414576549226E-2</v>
      </c>
      <c r="AI74" s="93">
        <v>16463</v>
      </c>
      <c r="AJ74" s="92">
        <v>-0.12843453862036103</v>
      </c>
      <c r="AK74" s="93">
        <v>54889</v>
      </c>
      <c r="AL74" s="92">
        <v>-7.1534896309076723E-2</v>
      </c>
      <c r="AM74" s="91">
        <v>16745</v>
      </c>
      <c r="AN74" s="92">
        <v>0.10367782757711574</v>
      </c>
      <c r="AO74" s="91">
        <v>2621</v>
      </c>
      <c r="AP74" s="92">
        <v>0.48751418842224736</v>
      </c>
      <c r="AQ74" s="93">
        <v>1164</v>
      </c>
      <c r="AR74" s="92">
        <v>-9.7674418604651203E-2</v>
      </c>
      <c r="AS74" s="93">
        <v>3785</v>
      </c>
      <c r="AT74" s="92">
        <v>0.240170380078637</v>
      </c>
    </row>
    <row r="75" spans="2:46" s="4" customFormat="1" ht="15" hidden="1" customHeight="1" outlineLevel="1" x14ac:dyDescent="0.25">
      <c r="B75" s="78" t="s">
        <v>100</v>
      </c>
      <c r="C75" s="91">
        <v>239927</v>
      </c>
      <c r="D75" s="92">
        <v>4.2557999070103048E-2</v>
      </c>
      <c r="E75" s="93">
        <v>164434</v>
      </c>
      <c r="F75" s="92">
        <v>-8.3294773519163812E-2</v>
      </c>
      <c r="G75" s="93">
        <v>404361</v>
      </c>
      <c r="H75" s="92">
        <v>-1.2568741025816399E-2</v>
      </c>
      <c r="I75" s="91">
        <v>177083</v>
      </c>
      <c r="J75" s="92">
        <v>7.4219887411433483E-2</v>
      </c>
      <c r="K75" s="93">
        <v>142182</v>
      </c>
      <c r="L75" s="92">
        <v>-6.6434668417596821E-2</v>
      </c>
      <c r="M75" s="93">
        <v>319265</v>
      </c>
      <c r="N75" s="92">
        <v>6.6751169800849386E-3</v>
      </c>
      <c r="O75" s="91">
        <v>52887</v>
      </c>
      <c r="P75" s="92">
        <v>8.0649775234981513E-2</v>
      </c>
      <c r="Q75" s="93">
        <v>67131</v>
      </c>
      <c r="R75" s="92">
        <v>-0.1197204337734884</v>
      </c>
      <c r="S75" s="93">
        <v>120018</v>
      </c>
      <c r="T75" s="92">
        <v>-4.1397432927852029E-2</v>
      </c>
      <c r="U75" s="91">
        <v>90580</v>
      </c>
      <c r="V75" s="92">
        <v>6.4007235907013849E-2</v>
      </c>
      <c r="W75" s="93">
        <v>49749</v>
      </c>
      <c r="X75" s="92">
        <v>-3.8245895074089375E-3</v>
      </c>
      <c r="Y75" s="93">
        <v>140329</v>
      </c>
      <c r="Z75" s="92">
        <v>3.8927675074590384E-2</v>
      </c>
      <c r="AA75" s="91">
        <v>45809</v>
      </c>
      <c r="AB75" s="92">
        <v>-3.9119855686537752E-2</v>
      </c>
      <c r="AC75" s="93">
        <v>21045</v>
      </c>
      <c r="AD75" s="92">
        <v>-0.1845867720562594</v>
      </c>
      <c r="AE75" s="93">
        <v>66854</v>
      </c>
      <c r="AF75" s="92">
        <v>-9.0211341398690803E-2</v>
      </c>
      <c r="AG75" s="91">
        <v>40275</v>
      </c>
      <c r="AH75" s="92">
        <v>-3.9997139656282044E-2</v>
      </c>
      <c r="AI75" s="93">
        <v>18965</v>
      </c>
      <c r="AJ75" s="92">
        <v>-0.18380960578412808</v>
      </c>
      <c r="AK75" s="93">
        <v>59240</v>
      </c>
      <c r="AL75" s="92">
        <v>-9.1257727530718369E-2</v>
      </c>
      <c r="AM75" s="91">
        <v>14574</v>
      </c>
      <c r="AN75" s="92">
        <v>-6.8872987477638592E-2</v>
      </c>
      <c r="AO75" s="91">
        <v>2461</v>
      </c>
      <c r="AP75" s="92">
        <v>0.25625319040326699</v>
      </c>
      <c r="AQ75" s="93">
        <v>1207</v>
      </c>
      <c r="AR75" s="92">
        <v>-4.6603475513428139E-2</v>
      </c>
      <c r="AS75" s="93">
        <v>3668</v>
      </c>
      <c r="AT75" s="92">
        <v>0.1373643410852714</v>
      </c>
    </row>
    <row r="76" spans="2:46" s="4" customFormat="1" ht="15" hidden="1" customHeight="1" outlineLevel="1" x14ac:dyDescent="0.25">
      <c r="B76" s="78" t="s">
        <v>101</v>
      </c>
      <c r="C76" s="91">
        <v>258952</v>
      </c>
      <c r="D76" s="92">
        <v>2.3258754633178613E-2</v>
      </c>
      <c r="E76" s="93">
        <v>163597</v>
      </c>
      <c r="F76" s="92">
        <v>-1.0685518008756389E-2</v>
      </c>
      <c r="G76" s="93">
        <v>422549</v>
      </c>
      <c r="H76" s="92">
        <v>9.8439404440409106E-3</v>
      </c>
      <c r="I76" s="91">
        <v>197793</v>
      </c>
      <c r="J76" s="92">
        <v>7.1880300657349183E-2</v>
      </c>
      <c r="K76" s="93">
        <v>142450</v>
      </c>
      <c r="L76" s="92">
        <v>2.3965611432186007E-2</v>
      </c>
      <c r="M76" s="93">
        <v>340243</v>
      </c>
      <c r="N76" s="92">
        <v>5.1284586506820773E-2</v>
      </c>
      <c r="O76" s="91">
        <v>58743</v>
      </c>
      <c r="P76" s="92">
        <v>5.1742968148532853E-2</v>
      </c>
      <c r="Q76" s="93">
        <v>67224</v>
      </c>
      <c r="R76" s="92">
        <v>-8.7879681509879237E-3</v>
      </c>
      <c r="S76" s="93">
        <v>125967</v>
      </c>
      <c r="T76" s="92">
        <v>1.8548915284662071E-2</v>
      </c>
      <c r="U76" s="91">
        <v>102877</v>
      </c>
      <c r="V76" s="92">
        <v>0.12873036074782762</v>
      </c>
      <c r="W76" s="93">
        <v>53734</v>
      </c>
      <c r="X76" s="92">
        <v>3.5676425804213263E-2</v>
      </c>
      <c r="Y76" s="93">
        <v>156611</v>
      </c>
      <c r="Z76" s="92">
        <v>9.4975074636257428E-2</v>
      </c>
      <c r="AA76" s="91">
        <v>46056</v>
      </c>
      <c r="AB76" s="92">
        <v>-0.13975120475176506</v>
      </c>
      <c r="AC76" s="93">
        <v>20081</v>
      </c>
      <c r="AD76" s="92">
        <v>-0.19272361809045224</v>
      </c>
      <c r="AE76" s="93">
        <v>66137</v>
      </c>
      <c r="AF76" s="92">
        <v>-0.15655567316643926</v>
      </c>
      <c r="AG76" s="91">
        <v>41480</v>
      </c>
      <c r="AH76" s="92">
        <v>-0.13682239101030069</v>
      </c>
      <c r="AI76" s="93">
        <v>18320</v>
      </c>
      <c r="AJ76" s="92">
        <v>-0.18086295551084286</v>
      </c>
      <c r="AK76" s="93">
        <v>59800</v>
      </c>
      <c r="AL76" s="92">
        <v>-0.15080942913944906</v>
      </c>
      <c r="AM76" s="91">
        <v>12595</v>
      </c>
      <c r="AN76" s="92">
        <v>-3.7005887300252338E-2</v>
      </c>
      <c r="AO76" s="91">
        <v>2508</v>
      </c>
      <c r="AP76" s="92">
        <v>0.30624999999999991</v>
      </c>
      <c r="AQ76" s="93">
        <v>1066</v>
      </c>
      <c r="AR76" s="92">
        <v>-0.22359796067006554</v>
      </c>
      <c r="AS76" s="93">
        <v>3574</v>
      </c>
      <c r="AT76" s="92">
        <v>8.5332523534770832E-2</v>
      </c>
    </row>
    <row r="77" spans="2:46" s="4" customFormat="1" ht="15" hidden="1" customHeight="1" outlineLevel="1" x14ac:dyDescent="0.25">
      <c r="B77" s="78" t="s">
        <v>121</v>
      </c>
      <c r="C77" s="91">
        <v>233329</v>
      </c>
      <c r="D77" s="92">
        <v>7.4694167065846306E-2</v>
      </c>
      <c r="E77" s="93">
        <v>127968</v>
      </c>
      <c r="F77" s="92">
        <v>-3.9142219986334381E-2</v>
      </c>
      <c r="G77" s="93">
        <v>361297</v>
      </c>
      <c r="H77" s="92">
        <v>3.1413702243550334E-2</v>
      </c>
      <c r="I77" s="91">
        <v>173954</v>
      </c>
      <c r="J77" s="92">
        <v>8.8471044645371144E-2</v>
      </c>
      <c r="K77" s="93">
        <v>108089</v>
      </c>
      <c r="L77" s="92">
        <v>-2.5118603099013259E-2</v>
      </c>
      <c r="M77" s="93">
        <v>282043</v>
      </c>
      <c r="N77" s="92">
        <v>4.1944814898278171E-2</v>
      </c>
      <c r="O77" s="91">
        <v>48879</v>
      </c>
      <c r="P77" s="92">
        <v>7.0499342969776668E-2</v>
      </c>
      <c r="Q77" s="93">
        <v>52797</v>
      </c>
      <c r="R77" s="92">
        <v>-3.7569725473039495E-2</v>
      </c>
      <c r="S77" s="93">
        <v>101676</v>
      </c>
      <c r="T77" s="92">
        <v>1.1520324717960939E-2</v>
      </c>
      <c r="U77" s="91">
        <v>92640</v>
      </c>
      <c r="V77" s="92">
        <v>9.8476314697337974E-2</v>
      </c>
      <c r="W77" s="93">
        <v>39879</v>
      </c>
      <c r="X77" s="92">
        <v>8.318584070796442E-3</v>
      </c>
      <c r="Y77" s="93">
        <v>132519</v>
      </c>
      <c r="Z77" s="92">
        <v>6.9693667514227009E-2</v>
      </c>
      <c r="AA77" s="91">
        <v>44126</v>
      </c>
      <c r="AB77" s="92">
        <v>5.0769157498690376E-2</v>
      </c>
      <c r="AC77" s="93">
        <v>18672</v>
      </c>
      <c r="AD77" s="92">
        <v>-0.12416154603874474</v>
      </c>
      <c r="AE77" s="93">
        <v>62798</v>
      </c>
      <c r="AF77" s="92">
        <v>-8.1341904506183615E-3</v>
      </c>
      <c r="AG77" s="91">
        <v>39991</v>
      </c>
      <c r="AH77" s="92">
        <v>8.2153971045866525E-2</v>
      </c>
      <c r="AI77" s="93">
        <v>16613</v>
      </c>
      <c r="AJ77" s="92">
        <v>-0.13311417240659573</v>
      </c>
      <c r="AK77" s="93">
        <v>56604</v>
      </c>
      <c r="AL77" s="92">
        <v>8.6423492934657453E-3</v>
      </c>
      <c r="AM77" s="91">
        <v>12407</v>
      </c>
      <c r="AN77" s="92">
        <v>-7.918955024491614E-2</v>
      </c>
      <c r="AO77" s="91">
        <v>2842</v>
      </c>
      <c r="AP77" s="92">
        <v>0.55385456533624922</v>
      </c>
      <c r="AQ77" s="93">
        <v>1207</v>
      </c>
      <c r="AR77" s="92">
        <v>0.22165991902834015</v>
      </c>
      <c r="AS77" s="93">
        <v>4049</v>
      </c>
      <c r="AT77" s="92">
        <v>0.43734469293574718</v>
      </c>
    </row>
    <row r="78" spans="2:46" s="4" customFormat="1" ht="15" hidden="1" customHeight="1" outlineLevel="1" x14ac:dyDescent="0.25">
      <c r="B78" s="78" t="s">
        <v>104</v>
      </c>
      <c r="C78" s="91">
        <v>230853</v>
      </c>
      <c r="D78" s="92">
        <v>8.0190908452846044E-2</v>
      </c>
      <c r="E78" s="93">
        <v>144090</v>
      </c>
      <c r="F78" s="92">
        <v>5.8372446618628837E-2</v>
      </c>
      <c r="G78" s="93">
        <v>374943</v>
      </c>
      <c r="H78" s="92">
        <v>7.1700518496075505E-2</v>
      </c>
      <c r="I78" s="91">
        <v>167745</v>
      </c>
      <c r="J78" s="92">
        <v>7.6516794804327937E-2</v>
      </c>
      <c r="K78" s="93">
        <v>119707</v>
      </c>
      <c r="L78" s="92">
        <v>7.828601282698E-2</v>
      </c>
      <c r="M78" s="93">
        <v>287452</v>
      </c>
      <c r="N78" s="92">
        <v>7.7252865034215468E-2</v>
      </c>
      <c r="O78" s="91">
        <v>49258</v>
      </c>
      <c r="P78" s="92">
        <v>5.3804847784695076E-2</v>
      </c>
      <c r="Q78" s="93">
        <v>58133</v>
      </c>
      <c r="R78" s="92">
        <v>6.8169707660364232E-2</v>
      </c>
      <c r="S78" s="93">
        <v>107391</v>
      </c>
      <c r="T78" s="92">
        <v>6.1532530692129717E-2</v>
      </c>
      <c r="U78" s="91">
        <v>86210</v>
      </c>
      <c r="V78" s="92">
        <v>7.9757521104180773E-2</v>
      </c>
      <c r="W78" s="93">
        <v>42687</v>
      </c>
      <c r="X78" s="92">
        <v>2.748826573594898E-2</v>
      </c>
      <c r="Y78" s="93">
        <v>128897</v>
      </c>
      <c r="Z78" s="92">
        <v>6.1868239597320906E-2</v>
      </c>
      <c r="AA78" s="91">
        <v>47221</v>
      </c>
      <c r="AB78" s="92">
        <v>8.5190973020177418E-2</v>
      </c>
      <c r="AC78" s="93">
        <v>23805</v>
      </c>
      <c r="AD78" s="92">
        <v>-3.9462534802082061E-2</v>
      </c>
      <c r="AE78" s="93">
        <v>71026</v>
      </c>
      <c r="AF78" s="92">
        <v>3.995783123709673E-2</v>
      </c>
      <c r="AG78" s="91">
        <v>42691</v>
      </c>
      <c r="AH78" s="92">
        <v>7.9227443941653819E-2</v>
      </c>
      <c r="AI78" s="93">
        <v>21988</v>
      </c>
      <c r="AJ78" s="92">
        <v>-2.2190599012762879E-2</v>
      </c>
      <c r="AK78" s="93">
        <v>64679</v>
      </c>
      <c r="AL78" s="92">
        <v>4.2469860099284329E-2</v>
      </c>
      <c r="AM78" s="91">
        <v>12682</v>
      </c>
      <c r="AN78" s="92">
        <v>-5.3333333333333011E-3</v>
      </c>
      <c r="AO78" s="91">
        <v>3205</v>
      </c>
      <c r="AP78" s="92">
        <v>0.96746470227133208</v>
      </c>
      <c r="AQ78" s="93">
        <v>578</v>
      </c>
      <c r="AR78" s="92">
        <v>0.68023255813953498</v>
      </c>
      <c r="AS78" s="93">
        <v>3783</v>
      </c>
      <c r="AT78" s="92">
        <v>0.91738469336036488</v>
      </c>
    </row>
    <row r="79" spans="2:46" s="4" customFormat="1" ht="15" hidden="1" customHeight="1" outlineLevel="1" x14ac:dyDescent="0.25">
      <c r="B79" s="78" t="s">
        <v>105</v>
      </c>
      <c r="C79" s="91">
        <v>265054</v>
      </c>
      <c r="D79" s="92">
        <v>3.7779213406158751E-2</v>
      </c>
      <c r="E79" s="93">
        <v>186205</v>
      </c>
      <c r="F79" s="92">
        <v>4.1473236758208021E-2</v>
      </c>
      <c r="G79" s="93">
        <v>451259</v>
      </c>
      <c r="H79" s="92">
        <v>3.9300314374877576E-2</v>
      </c>
      <c r="I79" s="91">
        <v>205258</v>
      </c>
      <c r="J79" s="92">
        <v>8.5665019940548648E-2</v>
      </c>
      <c r="K79" s="93">
        <v>164062</v>
      </c>
      <c r="L79" s="92">
        <v>8.7540435912393244E-2</v>
      </c>
      <c r="M79" s="93">
        <v>369320</v>
      </c>
      <c r="N79" s="92">
        <v>8.6497331709412206E-2</v>
      </c>
      <c r="O79" s="91">
        <v>61026</v>
      </c>
      <c r="P79" s="92">
        <v>0.11142274349821513</v>
      </c>
      <c r="Q79" s="93">
        <v>75580</v>
      </c>
      <c r="R79" s="92">
        <v>2.5634066575294101E-2</v>
      </c>
      <c r="S79" s="93">
        <v>136606</v>
      </c>
      <c r="T79" s="92">
        <v>6.2263314644748435E-2</v>
      </c>
      <c r="U79" s="91">
        <v>104585</v>
      </c>
      <c r="V79" s="92">
        <v>6.8033046373170647E-2</v>
      </c>
      <c r="W79" s="93">
        <v>58786</v>
      </c>
      <c r="X79" s="92">
        <v>8.044624970133607E-2</v>
      </c>
      <c r="Y79" s="93">
        <v>163371</v>
      </c>
      <c r="Z79" s="92">
        <v>7.2466717432975392E-2</v>
      </c>
      <c r="AA79" s="91">
        <v>46589</v>
      </c>
      <c r="AB79" s="92">
        <v>-0.11259047619047624</v>
      </c>
      <c r="AC79" s="93">
        <v>21496</v>
      </c>
      <c r="AD79" s="92">
        <v>-0.21475799086757996</v>
      </c>
      <c r="AE79" s="93">
        <v>68085</v>
      </c>
      <c r="AF79" s="92">
        <v>-0.14760563380281688</v>
      </c>
      <c r="AG79" s="91">
        <v>42500</v>
      </c>
      <c r="AH79" s="92">
        <v>-0.11341969668523266</v>
      </c>
      <c r="AI79" s="93">
        <v>19547</v>
      </c>
      <c r="AJ79" s="92">
        <v>-0.21927547230099453</v>
      </c>
      <c r="AK79" s="93">
        <v>62047</v>
      </c>
      <c r="AL79" s="92">
        <v>-0.14973826294296599</v>
      </c>
      <c r="AM79" s="91">
        <v>10611</v>
      </c>
      <c r="AN79" s="92">
        <v>-0.10756938603868793</v>
      </c>
      <c r="AO79" s="91">
        <v>2596</v>
      </c>
      <c r="AP79" s="92">
        <v>0.32923707117255496</v>
      </c>
      <c r="AQ79" s="93">
        <v>647</v>
      </c>
      <c r="AR79" s="92">
        <v>0.15742397137745967</v>
      </c>
      <c r="AS79" s="93">
        <v>3243</v>
      </c>
      <c r="AT79" s="92">
        <v>0.29100318471337583</v>
      </c>
    </row>
    <row r="80" spans="2:46" s="4" customFormat="1" ht="15" hidden="1" customHeight="1" outlineLevel="1" x14ac:dyDescent="0.25">
      <c r="B80" s="78" t="s">
        <v>106</v>
      </c>
      <c r="C80" s="91">
        <v>283306</v>
      </c>
      <c r="D80" s="92">
        <v>4.8403928563498733E-2</v>
      </c>
      <c r="E80" s="93">
        <v>181892</v>
      </c>
      <c r="F80" s="92">
        <v>-7.9288910486140618E-2</v>
      </c>
      <c r="G80" s="93">
        <v>465198</v>
      </c>
      <c r="H80" s="92">
        <v>-5.5239406390156232E-3</v>
      </c>
      <c r="I80" s="91">
        <v>215663</v>
      </c>
      <c r="J80" s="92">
        <v>9.640011997905451E-2</v>
      </c>
      <c r="K80" s="93">
        <v>157789</v>
      </c>
      <c r="L80" s="92">
        <v>-4.999608652983567E-2</v>
      </c>
      <c r="M80" s="93">
        <v>373452</v>
      </c>
      <c r="N80" s="92">
        <v>2.9377553101760157E-2</v>
      </c>
      <c r="O80" s="91">
        <v>64654</v>
      </c>
      <c r="P80" s="92">
        <v>0.1135146306598005</v>
      </c>
      <c r="Q80" s="93">
        <v>73726</v>
      </c>
      <c r="R80" s="92">
        <v>-3.6727334491814423E-2</v>
      </c>
      <c r="S80" s="93">
        <v>138380</v>
      </c>
      <c r="T80" s="92">
        <v>2.8083209509658147E-2</v>
      </c>
      <c r="U80" s="91">
        <v>108581</v>
      </c>
      <c r="V80" s="92">
        <v>5.4235642506917703E-2</v>
      </c>
      <c r="W80" s="93">
        <v>56663</v>
      </c>
      <c r="X80" s="92">
        <v>-0.15761540176912214</v>
      </c>
      <c r="Y80" s="93">
        <v>165244</v>
      </c>
      <c r="Z80" s="92">
        <v>-2.9460824621167614E-2</v>
      </c>
      <c r="AA80" s="91">
        <v>55855</v>
      </c>
      <c r="AB80" s="92">
        <v>-0.13343986595507018</v>
      </c>
      <c r="AC80" s="93">
        <v>23013</v>
      </c>
      <c r="AD80" s="92">
        <v>-0.24943739604057269</v>
      </c>
      <c r="AE80" s="93">
        <v>78868</v>
      </c>
      <c r="AF80" s="92">
        <v>-0.17083171252247231</v>
      </c>
      <c r="AG80" s="91">
        <v>51335</v>
      </c>
      <c r="AH80" s="92">
        <v>-0.13198965184897116</v>
      </c>
      <c r="AI80" s="93">
        <v>20779</v>
      </c>
      <c r="AJ80" s="92">
        <v>-0.25932130890425609</v>
      </c>
      <c r="AK80" s="93">
        <v>72114</v>
      </c>
      <c r="AL80" s="92">
        <v>-0.17295716497505587</v>
      </c>
      <c r="AM80" s="91">
        <v>9789</v>
      </c>
      <c r="AN80" s="92">
        <v>0.25871158544425876</v>
      </c>
      <c r="AO80" s="91">
        <v>1999</v>
      </c>
      <c r="AP80" s="92">
        <v>0.54721362229102177</v>
      </c>
      <c r="AQ80" s="93">
        <v>1090</v>
      </c>
      <c r="AR80" s="92">
        <v>0.35910224438902749</v>
      </c>
      <c r="AS80" s="93">
        <v>3089</v>
      </c>
      <c r="AT80" s="92">
        <v>0.47516714422158546</v>
      </c>
    </row>
    <row r="81" spans="2:46" s="4" customFormat="1" ht="15" hidden="1" customHeight="1" outlineLevel="1" x14ac:dyDescent="0.25">
      <c r="B81" s="78" t="s">
        <v>107</v>
      </c>
      <c r="C81" s="91">
        <v>230546</v>
      </c>
      <c r="D81" s="92">
        <v>7.808349855972474E-2</v>
      </c>
      <c r="E81" s="93">
        <v>133127</v>
      </c>
      <c r="F81" s="92">
        <v>-5.1572318082726554E-2</v>
      </c>
      <c r="G81" s="93">
        <v>363673</v>
      </c>
      <c r="H81" s="92">
        <v>2.6704195768659567E-2</v>
      </c>
      <c r="I81" s="91">
        <v>173931</v>
      </c>
      <c r="J81" s="92">
        <v>9.7598838860316173E-2</v>
      </c>
      <c r="K81" s="93">
        <v>115236</v>
      </c>
      <c r="L81" s="92">
        <v>-4.0043984238981034E-2</v>
      </c>
      <c r="M81" s="93">
        <v>289167</v>
      </c>
      <c r="N81" s="92">
        <v>3.8271791115515486E-2</v>
      </c>
      <c r="O81" s="91">
        <v>52199</v>
      </c>
      <c r="P81" s="92">
        <v>6.0502630990837192E-2</v>
      </c>
      <c r="Q81" s="93">
        <v>50820</v>
      </c>
      <c r="R81" s="92">
        <v>-8.9459444932184273E-2</v>
      </c>
      <c r="S81" s="93">
        <v>103019</v>
      </c>
      <c r="T81" s="92">
        <v>-1.918426414303942E-2</v>
      </c>
      <c r="U81" s="91">
        <v>87699</v>
      </c>
      <c r="V81" s="92">
        <v>0.10365961088318953</v>
      </c>
      <c r="W81" s="93">
        <v>44676</v>
      </c>
      <c r="X81" s="92">
        <v>-1.0125628697405409E-2</v>
      </c>
      <c r="Y81" s="93">
        <v>132375</v>
      </c>
      <c r="Z81" s="92">
        <v>6.244231309442605E-2</v>
      </c>
      <c r="AA81" s="91">
        <v>43262</v>
      </c>
      <c r="AB81" s="92">
        <v>2.1052631578947434E-2</v>
      </c>
      <c r="AC81" s="93">
        <v>17529</v>
      </c>
      <c r="AD81" s="92">
        <v>-0.10970592716745386</v>
      </c>
      <c r="AE81" s="93">
        <v>60791</v>
      </c>
      <c r="AF81" s="92">
        <v>-2.0432169387196053E-2</v>
      </c>
      <c r="AG81" s="91">
        <v>40104</v>
      </c>
      <c r="AH81" s="92">
        <v>2.7938688675859913E-2</v>
      </c>
      <c r="AI81" s="93">
        <v>15815</v>
      </c>
      <c r="AJ81" s="92">
        <v>-0.12479247371333702</v>
      </c>
      <c r="AK81" s="93">
        <v>55919</v>
      </c>
      <c r="AL81" s="92">
        <v>-2.0408520776399652E-2</v>
      </c>
      <c r="AM81" s="91">
        <v>10456</v>
      </c>
      <c r="AN81" s="92">
        <v>-5.9965836554886298E-2</v>
      </c>
      <c r="AO81" s="91">
        <v>2897</v>
      </c>
      <c r="AP81" s="92">
        <v>0.53280423280423284</v>
      </c>
      <c r="AQ81" s="93">
        <v>362</v>
      </c>
      <c r="AR81" s="92">
        <v>-0.42902208201892744</v>
      </c>
      <c r="AS81" s="93">
        <v>3259</v>
      </c>
      <c r="AT81" s="92">
        <v>0.29120443740095081</v>
      </c>
    </row>
    <row r="82" spans="2:46" s="4" customFormat="1" ht="15" hidden="1" customHeight="1" outlineLevel="1" x14ac:dyDescent="0.25">
      <c r="B82" s="78" t="s">
        <v>122</v>
      </c>
      <c r="C82" s="91">
        <v>269266</v>
      </c>
      <c r="D82" s="92">
        <v>0.12153978157826772</v>
      </c>
      <c r="E82" s="93">
        <v>164341</v>
      </c>
      <c r="F82" s="92">
        <v>-2.6944200018205189E-3</v>
      </c>
      <c r="G82" s="93">
        <v>433607</v>
      </c>
      <c r="H82" s="92">
        <v>7.0975693492495218E-2</v>
      </c>
      <c r="I82" s="91">
        <v>209450</v>
      </c>
      <c r="J82" s="92">
        <v>0.15047018499802256</v>
      </c>
      <c r="K82" s="93">
        <v>143800</v>
      </c>
      <c r="L82" s="92">
        <v>1.3796944509069986E-2</v>
      </c>
      <c r="M82" s="93">
        <v>353250</v>
      </c>
      <c r="N82" s="92">
        <v>9.0617754299951558E-2</v>
      </c>
      <c r="O82" s="91">
        <v>64230</v>
      </c>
      <c r="P82" s="92">
        <v>0.17842399779836704</v>
      </c>
      <c r="Q82" s="93">
        <v>70356</v>
      </c>
      <c r="R82" s="92">
        <v>4.9228245470136489E-2</v>
      </c>
      <c r="S82" s="93">
        <v>134586</v>
      </c>
      <c r="T82" s="92">
        <v>0.10715695952615989</v>
      </c>
      <c r="U82" s="91">
        <v>105432</v>
      </c>
      <c r="V82" s="92">
        <v>0.12144999680898594</v>
      </c>
      <c r="W82" s="93">
        <v>49885</v>
      </c>
      <c r="X82" s="92">
        <v>-2.841617326269863E-2</v>
      </c>
      <c r="Y82" s="93">
        <v>155317</v>
      </c>
      <c r="Z82" s="92">
        <v>6.8513600902599059E-2</v>
      </c>
      <c r="AA82" s="91">
        <v>42283</v>
      </c>
      <c r="AB82" s="92">
        <v>-1.9865554010199404E-2</v>
      </c>
      <c r="AC82" s="93">
        <v>19265</v>
      </c>
      <c r="AD82" s="92">
        <v>-0.12954093620097595</v>
      </c>
      <c r="AE82" s="93">
        <v>61548</v>
      </c>
      <c r="AF82" s="92">
        <v>-5.7053560485353594E-2</v>
      </c>
      <c r="AG82" s="91">
        <v>37483</v>
      </c>
      <c r="AH82" s="92">
        <v>-2.2785932163620681E-2</v>
      </c>
      <c r="AI82" s="93">
        <v>17324</v>
      </c>
      <c r="AJ82" s="92">
        <v>-0.14250358857595402</v>
      </c>
      <c r="AK82" s="93">
        <v>54807</v>
      </c>
      <c r="AL82" s="92">
        <v>-6.4088114754098369E-2</v>
      </c>
      <c r="AM82" s="91">
        <v>13885</v>
      </c>
      <c r="AN82" s="92">
        <v>8.4003435084706091E-2</v>
      </c>
      <c r="AO82" s="91">
        <v>3648</v>
      </c>
      <c r="AP82" s="92">
        <v>0.75300336376741961</v>
      </c>
      <c r="AQ82" s="93">
        <v>1276</v>
      </c>
      <c r="AR82" s="92">
        <v>0.57530864197530862</v>
      </c>
      <c r="AS82" s="93">
        <v>4924</v>
      </c>
      <c r="AT82" s="92">
        <v>0.70321687997232796</v>
      </c>
    </row>
    <row r="83" spans="2:46" s="4" customFormat="1" ht="15" hidden="1" customHeight="1" outlineLevel="1" x14ac:dyDescent="0.25">
      <c r="B83" s="78" t="s">
        <v>96</v>
      </c>
      <c r="C83" s="91">
        <v>236808</v>
      </c>
      <c r="D83" s="92">
        <v>5.1321210399204453E-2</v>
      </c>
      <c r="E83" s="93">
        <v>159831</v>
      </c>
      <c r="F83" s="92">
        <v>9.059459311925977E-2</v>
      </c>
      <c r="G83" s="93">
        <v>396639</v>
      </c>
      <c r="H83" s="92">
        <v>6.6801684767698877E-2</v>
      </c>
      <c r="I83" s="91">
        <v>174368</v>
      </c>
      <c r="J83" s="92">
        <v>7.5913985129423489E-2</v>
      </c>
      <c r="K83" s="93">
        <v>138565</v>
      </c>
      <c r="L83" s="92">
        <v>0.10685528964437485</v>
      </c>
      <c r="M83" s="93">
        <v>312933</v>
      </c>
      <c r="N83" s="92">
        <v>8.9398544140531166E-2</v>
      </c>
      <c r="O83" s="91">
        <v>55681</v>
      </c>
      <c r="P83" s="92">
        <v>0.1521239835295578</v>
      </c>
      <c r="Q83" s="93">
        <v>64881</v>
      </c>
      <c r="R83" s="92">
        <v>0.12198454009372783</v>
      </c>
      <c r="S83" s="93">
        <v>120562</v>
      </c>
      <c r="T83" s="92">
        <v>0.13570594219827425</v>
      </c>
      <c r="U83" s="91">
        <v>87210</v>
      </c>
      <c r="V83" s="92">
        <v>1.9988070314967077E-2</v>
      </c>
      <c r="W83" s="93">
        <v>50730</v>
      </c>
      <c r="X83" s="92">
        <v>0.11725322644584413</v>
      </c>
      <c r="Y83" s="93">
        <v>137940</v>
      </c>
      <c r="Z83" s="92">
        <v>5.3725163665808484E-2</v>
      </c>
      <c r="AA83" s="91">
        <v>44137</v>
      </c>
      <c r="AB83" s="92">
        <v>-6.6476311336717386E-2</v>
      </c>
      <c r="AC83" s="93">
        <v>20394</v>
      </c>
      <c r="AD83" s="92">
        <v>-3.6640773853143793E-3</v>
      </c>
      <c r="AE83" s="93">
        <v>64531</v>
      </c>
      <c r="AF83" s="92">
        <v>-4.7498856071676365E-2</v>
      </c>
      <c r="AG83" s="91">
        <v>39386</v>
      </c>
      <c r="AH83" s="92">
        <v>-6.9636698634667149E-2</v>
      </c>
      <c r="AI83" s="93">
        <v>16676</v>
      </c>
      <c r="AJ83" s="92">
        <v>-0.11032863849765262</v>
      </c>
      <c r="AK83" s="93">
        <v>56062</v>
      </c>
      <c r="AL83" s="92">
        <v>-8.2124496545400993E-2</v>
      </c>
      <c r="AM83" s="91">
        <v>15073</v>
      </c>
      <c r="AN83" s="92">
        <v>7.7412437455325334E-2</v>
      </c>
      <c r="AO83" s="91">
        <v>3230</v>
      </c>
      <c r="AP83" s="92">
        <v>0.68844746471510709</v>
      </c>
      <c r="AQ83" s="93">
        <v>872</v>
      </c>
      <c r="AR83" s="92">
        <v>-2.7870680044593144E-2</v>
      </c>
      <c r="AS83" s="93">
        <v>4102</v>
      </c>
      <c r="AT83" s="92">
        <v>0.4597864768683273</v>
      </c>
    </row>
    <row r="84" spans="2:46" s="4" customFormat="1" ht="15" hidden="1" customHeight="1" outlineLevel="1" x14ac:dyDescent="0.25">
      <c r="B84" s="78" t="s">
        <v>97</v>
      </c>
      <c r="C84" s="91">
        <v>240455</v>
      </c>
      <c r="D84" s="92">
        <v>6.2324385459557874E-2</v>
      </c>
      <c r="E84" s="93">
        <v>165560</v>
      </c>
      <c r="F84" s="92">
        <v>7.388644928617305E-2</v>
      </c>
      <c r="G84" s="93">
        <v>406015</v>
      </c>
      <c r="H84" s="92">
        <v>6.7008832719694489E-2</v>
      </c>
      <c r="I84" s="91">
        <v>177972</v>
      </c>
      <c r="J84" s="92">
        <v>8.8360658745253007E-2</v>
      </c>
      <c r="K84" s="93">
        <v>142672</v>
      </c>
      <c r="L84" s="92">
        <v>9.7122468125682371E-2</v>
      </c>
      <c r="M84" s="93">
        <v>320644</v>
      </c>
      <c r="N84" s="92">
        <v>9.2241922572513735E-2</v>
      </c>
      <c r="O84" s="91">
        <v>52908</v>
      </c>
      <c r="P84" s="92">
        <v>5.9473747446834091E-2</v>
      </c>
      <c r="Q84" s="93">
        <v>64604</v>
      </c>
      <c r="R84" s="92">
        <v>6.5545109681675706E-2</v>
      </c>
      <c r="S84" s="93">
        <v>117512</v>
      </c>
      <c r="T84" s="92">
        <v>6.2802980970986244E-2</v>
      </c>
      <c r="U84" s="91">
        <v>89955</v>
      </c>
      <c r="V84" s="92">
        <v>5.7423298460091754E-2</v>
      </c>
      <c r="W84" s="93">
        <v>51929</v>
      </c>
      <c r="X84" s="92">
        <v>0.10480182116035142</v>
      </c>
      <c r="Y84" s="93">
        <v>141884</v>
      </c>
      <c r="Z84" s="92">
        <v>7.4284675898934616E-2</v>
      </c>
      <c r="AA84" s="91">
        <v>45650</v>
      </c>
      <c r="AB84" s="92">
        <v>-4.2012927054478344E-2</v>
      </c>
      <c r="AC84" s="93">
        <v>21898</v>
      </c>
      <c r="AD84" s="92">
        <v>-5.3877727370922446E-2</v>
      </c>
      <c r="AE84" s="93">
        <v>67548</v>
      </c>
      <c r="AF84" s="92">
        <v>-4.5891775075215024E-2</v>
      </c>
      <c r="AG84" s="91">
        <v>39657</v>
      </c>
      <c r="AH84" s="92">
        <v>-5.5335874225821868E-2</v>
      </c>
      <c r="AI84" s="93">
        <v>18070</v>
      </c>
      <c r="AJ84" s="92">
        <v>-0.1420160486206733</v>
      </c>
      <c r="AK84" s="93">
        <v>57727</v>
      </c>
      <c r="AL84" s="92">
        <v>-8.4294348122650353E-2</v>
      </c>
      <c r="AM84" s="91">
        <v>13448</v>
      </c>
      <c r="AN84" s="92">
        <v>2.7663151459575097E-2</v>
      </c>
      <c r="AO84" s="91">
        <v>3385</v>
      </c>
      <c r="AP84" s="92">
        <v>0.62194537613799716</v>
      </c>
      <c r="AQ84" s="93">
        <v>990</v>
      </c>
      <c r="AR84" s="92">
        <v>8.1466395112015366E-3</v>
      </c>
      <c r="AS84" s="93">
        <v>4375</v>
      </c>
      <c r="AT84" s="92">
        <v>0.42554578038448998</v>
      </c>
    </row>
    <row r="85" spans="2:46" s="4" customFormat="1" ht="15.75" collapsed="1" x14ac:dyDescent="0.25">
      <c r="B85" s="103">
        <v>2010</v>
      </c>
      <c r="C85" s="107">
        <v>2938209</v>
      </c>
      <c r="D85" s="105">
        <v>5.6310882751361202E-2</v>
      </c>
      <c r="E85" s="108">
        <v>1893116</v>
      </c>
      <c r="F85" s="105">
        <v>-1.7178847952918797E-2</v>
      </c>
      <c r="G85" s="108">
        <v>4831325</v>
      </c>
      <c r="H85" s="105">
        <v>2.6242294141912259E-2</v>
      </c>
      <c r="I85" s="107">
        <v>2200442</v>
      </c>
      <c r="J85" s="105">
        <v>8.2632018904862159E-2</v>
      </c>
      <c r="K85" s="108">
        <v>1636154</v>
      </c>
      <c r="L85" s="105">
        <v>2.7106183555991592E-3</v>
      </c>
      <c r="M85" s="108">
        <v>3836596</v>
      </c>
      <c r="N85" s="105">
        <v>4.7041883902294135E-2</v>
      </c>
      <c r="O85" s="107">
        <v>662026</v>
      </c>
      <c r="P85" s="105">
        <v>9.6623294875723742E-2</v>
      </c>
      <c r="Q85" s="108">
        <v>770462</v>
      </c>
      <c r="R85" s="105">
        <v>-1.5894628473916428E-2</v>
      </c>
      <c r="S85" s="108">
        <v>1432488</v>
      </c>
      <c r="T85" s="105">
        <v>3.3093153690210819E-2</v>
      </c>
      <c r="U85" s="107">
        <v>1123000</v>
      </c>
      <c r="V85" s="105">
        <v>6.7044202044772128E-2</v>
      </c>
      <c r="W85" s="108">
        <v>588443</v>
      </c>
      <c r="X85" s="105">
        <v>-1.3657597918842246E-2</v>
      </c>
      <c r="Y85" s="108">
        <v>1711443</v>
      </c>
      <c r="Z85" s="105">
        <v>3.7847681456564475E-2</v>
      </c>
      <c r="AA85" s="107">
        <v>548696</v>
      </c>
      <c r="AB85" s="105">
        <v>-4.1940508035396284E-2</v>
      </c>
      <c r="AC85" s="108">
        <v>245886</v>
      </c>
      <c r="AD85" s="105">
        <v>-0.1326282964823412</v>
      </c>
      <c r="AE85" s="108">
        <v>794582</v>
      </c>
      <c r="AF85" s="105">
        <v>-7.1966830179864494E-2</v>
      </c>
      <c r="AG85" s="107">
        <v>492275</v>
      </c>
      <c r="AH85" s="105">
        <v>-4.0384645374586747E-2</v>
      </c>
      <c r="AI85" s="108">
        <v>219373</v>
      </c>
      <c r="AJ85" s="105">
        <v>-0.14819833812223349</v>
      </c>
      <c r="AK85" s="108">
        <v>711648</v>
      </c>
      <c r="AL85" s="105">
        <v>-7.6419928049711094E-2</v>
      </c>
      <c r="AM85" s="107">
        <v>155453</v>
      </c>
      <c r="AN85" s="105">
        <v>7.0025652320369058E-3</v>
      </c>
      <c r="AO85" s="107">
        <v>33618</v>
      </c>
      <c r="AP85" s="105">
        <v>0.52843828142759719</v>
      </c>
      <c r="AQ85" s="108">
        <v>11076</v>
      </c>
      <c r="AR85" s="105">
        <v>7.733600218360559E-3</v>
      </c>
      <c r="AS85" s="108">
        <v>44694</v>
      </c>
      <c r="AT85" s="105">
        <v>0.35493845874007146</v>
      </c>
    </row>
    <row r="86" spans="2:46" s="4" customFormat="1" ht="15" hidden="1" customHeight="1" outlineLevel="1" x14ac:dyDescent="0.25">
      <c r="B86" s="78" t="s">
        <v>98</v>
      </c>
      <c r="C86" s="91">
        <v>212522</v>
      </c>
      <c r="D86" s="92">
        <v>-0.10720047050915815</v>
      </c>
      <c r="E86" s="93">
        <v>168208</v>
      </c>
      <c r="F86" s="92">
        <v>-2.0377736492979359E-2</v>
      </c>
      <c r="G86" s="93">
        <v>380730</v>
      </c>
      <c r="H86" s="92">
        <v>-7.081686992217151E-2</v>
      </c>
      <c r="I86" s="91">
        <v>154599</v>
      </c>
      <c r="J86" s="92">
        <v>-9.0358681070394686E-2</v>
      </c>
      <c r="K86" s="93">
        <v>144863</v>
      </c>
      <c r="L86" s="92">
        <v>-3.3123779423227528E-4</v>
      </c>
      <c r="M86" s="93">
        <v>299462</v>
      </c>
      <c r="N86" s="92">
        <v>-4.892541930402361E-2</v>
      </c>
      <c r="O86" s="91">
        <v>44077</v>
      </c>
      <c r="P86" s="92">
        <v>-0.18941832024569216</v>
      </c>
      <c r="Q86" s="93">
        <v>70671</v>
      </c>
      <c r="R86" s="92">
        <v>-7.8756738544474292E-3</v>
      </c>
      <c r="S86" s="93">
        <v>114748</v>
      </c>
      <c r="T86" s="92">
        <v>-8.6466734071603102E-2</v>
      </c>
      <c r="U86" s="91">
        <v>83242</v>
      </c>
      <c r="V86" s="92">
        <v>-0.10150465211665916</v>
      </c>
      <c r="W86" s="93">
        <v>53102</v>
      </c>
      <c r="X86" s="92">
        <v>-2.5383132972377709E-2</v>
      </c>
      <c r="Y86" s="93">
        <v>136344</v>
      </c>
      <c r="Z86" s="92">
        <v>-7.3315616695325936E-2</v>
      </c>
      <c r="AA86" s="91">
        <v>42673</v>
      </c>
      <c r="AB86" s="92">
        <v>-0.12190052883922875</v>
      </c>
      <c r="AC86" s="93">
        <v>22299</v>
      </c>
      <c r="AD86" s="92">
        <v>-0.12056318031235214</v>
      </c>
      <c r="AE86" s="93">
        <v>64972</v>
      </c>
      <c r="AF86" s="92">
        <v>-0.12144199694400493</v>
      </c>
      <c r="AG86" s="91">
        <v>37480</v>
      </c>
      <c r="AH86" s="92">
        <v>-0.13401109057301297</v>
      </c>
      <c r="AI86" s="93">
        <v>20230</v>
      </c>
      <c r="AJ86" s="92">
        <v>-0.10557962684587496</v>
      </c>
      <c r="AK86" s="93">
        <v>57710</v>
      </c>
      <c r="AL86" s="92">
        <v>-0.12425263285683941</v>
      </c>
      <c r="AM86" s="91">
        <v>13570</v>
      </c>
      <c r="AN86" s="92">
        <v>-0.20091861971499236</v>
      </c>
      <c r="AO86" s="91">
        <v>1680</v>
      </c>
      <c r="AP86" s="92">
        <v>-0.3293413173652695</v>
      </c>
      <c r="AQ86" s="93">
        <v>1046</v>
      </c>
      <c r="AR86" s="92">
        <v>-0.27361111111111114</v>
      </c>
      <c r="AS86" s="93">
        <v>2726</v>
      </c>
      <c r="AT86" s="92">
        <v>-0.30899873257287702</v>
      </c>
    </row>
    <row r="87" spans="2:46" s="4" customFormat="1" ht="15" hidden="1" customHeight="1" outlineLevel="1" x14ac:dyDescent="0.25">
      <c r="B87" s="78" t="s">
        <v>99</v>
      </c>
      <c r="C87" s="91">
        <v>223867</v>
      </c>
      <c r="D87" s="92">
        <v>-0.14176892967908394</v>
      </c>
      <c r="E87" s="93">
        <v>161715</v>
      </c>
      <c r="F87" s="92">
        <v>-0.1876516418765164</v>
      </c>
      <c r="G87" s="93">
        <v>385582</v>
      </c>
      <c r="H87" s="92">
        <v>-0.16162881209259039</v>
      </c>
      <c r="I87" s="91">
        <v>161008</v>
      </c>
      <c r="J87" s="92">
        <v>-0.12846633936159269</v>
      </c>
      <c r="K87" s="93">
        <v>139497</v>
      </c>
      <c r="L87" s="92">
        <v>-0.19651527805777147</v>
      </c>
      <c r="M87" s="93">
        <v>300505</v>
      </c>
      <c r="N87" s="92">
        <v>-0.16143443949592029</v>
      </c>
      <c r="O87" s="91">
        <v>47458</v>
      </c>
      <c r="P87" s="92">
        <v>-0.11678112147097686</v>
      </c>
      <c r="Q87" s="93">
        <v>67320</v>
      </c>
      <c r="R87" s="92">
        <v>-0.19163294467993131</v>
      </c>
      <c r="S87" s="93">
        <v>114778</v>
      </c>
      <c r="T87" s="92">
        <v>-0.16227775669284439</v>
      </c>
      <c r="U87" s="91">
        <v>83781</v>
      </c>
      <c r="V87" s="92">
        <v>-0.19842902383253125</v>
      </c>
      <c r="W87" s="93">
        <v>50011</v>
      </c>
      <c r="X87" s="92">
        <v>-0.215304473349756</v>
      </c>
      <c r="Y87" s="93">
        <v>133792</v>
      </c>
      <c r="Z87" s="92">
        <v>-0.20482128210919204</v>
      </c>
      <c r="AA87" s="91">
        <v>45925</v>
      </c>
      <c r="AB87" s="92">
        <v>-0.15157953075928321</v>
      </c>
      <c r="AC87" s="93">
        <v>20928</v>
      </c>
      <c r="AD87" s="92">
        <v>-0.1143461701227253</v>
      </c>
      <c r="AE87" s="93">
        <v>66853</v>
      </c>
      <c r="AF87" s="92">
        <v>-0.14026491769547322</v>
      </c>
      <c r="AG87" s="91">
        <v>40229</v>
      </c>
      <c r="AH87" s="92">
        <v>-0.15639482458531673</v>
      </c>
      <c r="AI87" s="93">
        <v>18889</v>
      </c>
      <c r="AJ87" s="92">
        <v>-9.7903433783848359E-2</v>
      </c>
      <c r="AK87" s="93">
        <v>59118</v>
      </c>
      <c r="AL87" s="92">
        <v>-0.13854807215923992</v>
      </c>
      <c r="AM87" s="91">
        <v>15172</v>
      </c>
      <c r="AN87" s="92">
        <v>-0.21611986566778607</v>
      </c>
      <c r="AO87" s="91">
        <v>1762</v>
      </c>
      <c r="AP87" s="92">
        <v>-0.32773750476917207</v>
      </c>
      <c r="AQ87" s="93">
        <v>1290</v>
      </c>
      <c r="AR87" s="92">
        <v>-0.29353778751369108</v>
      </c>
      <c r="AS87" s="93">
        <v>3052</v>
      </c>
      <c r="AT87" s="92">
        <v>-0.3136946255902856</v>
      </c>
    </row>
    <row r="88" spans="2:46" s="4" customFormat="1" ht="15" hidden="1" customHeight="1" outlineLevel="1" x14ac:dyDescent="0.25">
      <c r="B88" s="78" t="s">
        <v>100</v>
      </c>
      <c r="C88" s="91">
        <v>230133</v>
      </c>
      <c r="D88" s="92">
        <v>-0.2193959581295325</v>
      </c>
      <c r="E88" s="93">
        <v>179375</v>
      </c>
      <c r="F88" s="92">
        <v>-0.15892605113729608</v>
      </c>
      <c r="G88" s="93">
        <v>409508</v>
      </c>
      <c r="H88" s="92">
        <v>-0.19401357652194617</v>
      </c>
      <c r="I88" s="91">
        <v>164848</v>
      </c>
      <c r="J88" s="92">
        <v>-0.21107617502500564</v>
      </c>
      <c r="K88" s="93">
        <v>152300</v>
      </c>
      <c r="L88" s="92">
        <v>-0.14579290385542976</v>
      </c>
      <c r="M88" s="93">
        <v>317148</v>
      </c>
      <c r="N88" s="92">
        <v>-0.18101883294124943</v>
      </c>
      <c r="O88" s="91">
        <v>48940</v>
      </c>
      <c r="P88" s="92">
        <v>-0.20140985265081668</v>
      </c>
      <c r="Q88" s="93">
        <v>76261</v>
      </c>
      <c r="R88" s="92">
        <v>-0.11340913318452384</v>
      </c>
      <c r="S88" s="93">
        <v>125201</v>
      </c>
      <c r="T88" s="92">
        <v>-0.15002138507389728</v>
      </c>
      <c r="U88" s="91">
        <v>85131</v>
      </c>
      <c r="V88" s="92">
        <v>-0.2765521695531723</v>
      </c>
      <c r="W88" s="93">
        <v>49940</v>
      </c>
      <c r="X88" s="92">
        <v>-0.24072187675794021</v>
      </c>
      <c r="Y88" s="93">
        <v>135071</v>
      </c>
      <c r="Z88" s="92">
        <v>-0.2637055934411574</v>
      </c>
      <c r="AA88" s="91">
        <v>47674</v>
      </c>
      <c r="AB88" s="92">
        <v>-0.28618913577289329</v>
      </c>
      <c r="AC88" s="93">
        <v>25809</v>
      </c>
      <c r="AD88" s="92">
        <v>-0.22555962311708577</v>
      </c>
      <c r="AE88" s="93">
        <v>73483</v>
      </c>
      <c r="AF88" s="92">
        <v>-0.26600675230237525</v>
      </c>
      <c r="AG88" s="91">
        <v>41953</v>
      </c>
      <c r="AH88" s="92">
        <v>-0.2876523924338642</v>
      </c>
      <c r="AI88" s="93">
        <v>23236</v>
      </c>
      <c r="AJ88" s="92">
        <v>-0.21616515989744978</v>
      </c>
      <c r="AK88" s="93">
        <v>65189</v>
      </c>
      <c r="AL88" s="92">
        <v>-0.26371727393887368</v>
      </c>
      <c r="AM88" s="91">
        <v>15652</v>
      </c>
      <c r="AN88" s="92">
        <v>-5.4316959700320244E-2</v>
      </c>
      <c r="AO88" s="91">
        <v>1959</v>
      </c>
      <c r="AP88" s="92">
        <v>-0.22323552735923868</v>
      </c>
      <c r="AQ88" s="93">
        <v>1266</v>
      </c>
      <c r="AR88" s="92">
        <v>-0.2322619769557307</v>
      </c>
      <c r="AS88" s="93">
        <v>3225</v>
      </c>
      <c r="AT88" s="92">
        <v>-0.22680412371134018</v>
      </c>
    </row>
    <row r="89" spans="2:46" s="4" customFormat="1" ht="15" hidden="1" customHeight="1" outlineLevel="1" x14ac:dyDescent="0.25">
      <c r="B89" s="78" t="s">
        <v>101</v>
      </c>
      <c r="C89" s="91">
        <v>253066</v>
      </c>
      <c r="D89" s="92">
        <v>-3.1596912633024998E-2</v>
      </c>
      <c r="E89" s="93">
        <v>165364</v>
      </c>
      <c r="F89" s="92">
        <v>1.3315685301272806E-2</v>
      </c>
      <c r="G89" s="93">
        <v>418430</v>
      </c>
      <c r="H89" s="92">
        <v>-1.4331682818470082E-2</v>
      </c>
      <c r="I89" s="91">
        <v>184529</v>
      </c>
      <c r="J89" s="92">
        <v>5.1529825746392532E-3</v>
      </c>
      <c r="K89" s="93">
        <v>139116</v>
      </c>
      <c r="L89" s="92">
        <v>4.2262595991758856E-2</v>
      </c>
      <c r="M89" s="93">
        <v>323645</v>
      </c>
      <c r="N89" s="92">
        <v>2.077537863734702E-2</v>
      </c>
      <c r="O89" s="91">
        <v>55853</v>
      </c>
      <c r="P89" s="92">
        <v>1.5878501273190349E-2</v>
      </c>
      <c r="Q89" s="93">
        <v>67820</v>
      </c>
      <c r="R89" s="92">
        <v>6.1644907798753978E-2</v>
      </c>
      <c r="S89" s="93">
        <v>123673</v>
      </c>
      <c r="T89" s="92">
        <v>4.0475509414278799E-2</v>
      </c>
      <c r="U89" s="91">
        <v>91144</v>
      </c>
      <c r="V89" s="92">
        <v>-0.11129312194075547</v>
      </c>
      <c r="W89" s="93">
        <v>51883</v>
      </c>
      <c r="X89" s="92">
        <v>8.1416135551064528E-3</v>
      </c>
      <c r="Y89" s="93">
        <v>143027</v>
      </c>
      <c r="Z89" s="92">
        <v>-7.1385905909545411E-2</v>
      </c>
      <c r="AA89" s="91">
        <v>53538</v>
      </c>
      <c r="AB89" s="92">
        <v>-7.1906528447110207E-2</v>
      </c>
      <c r="AC89" s="93">
        <v>24875</v>
      </c>
      <c r="AD89" s="92">
        <v>-0.11640380789997162</v>
      </c>
      <c r="AE89" s="93">
        <v>78413</v>
      </c>
      <c r="AF89" s="92">
        <v>-8.6500151448076656E-2</v>
      </c>
      <c r="AG89" s="91">
        <v>48055</v>
      </c>
      <c r="AH89" s="92">
        <v>-6.9855218333849445E-2</v>
      </c>
      <c r="AI89" s="93">
        <v>22365</v>
      </c>
      <c r="AJ89" s="92">
        <v>-0.11285204284014283</v>
      </c>
      <c r="AK89" s="93">
        <v>70420</v>
      </c>
      <c r="AL89" s="92">
        <v>-8.3955563649608433E-2</v>
      </c>
      <c r="AM89" s="91">
        <v>13079</v>
      </c>
      <c r="AN89" s="92">
        <v>-0.25657932132097994</v>
      </c>
      <c r="AO89" s="91">
        <v>1920</v>
      </c>
      <c r="AP89" s="92">
        <v>-0.21982933766761481</v>
      </c>
      <c r="AQ89" s="93">
        <v>1373</v>
      </c>
      <c r="AR89" s="92">
        <v>-0.12212276214833762</v>
      </c>
      <c r="AS89" s="93">
        <v>3293</v>
      </c>
      <c r="AT89" s="92">
        <v>-0.18186335403726706</v>
      </c>
    </row>
    <row r="90" spans="2:46" s="4" customFormat="1" ht="15" hidden="1" customHeight="1" outlineLevel="1" x14ac:dyDescent="0.25">
      <c r="B90" s="78" t="s">
        <v>121</v>
      </c>
      <c r="C90" s="91">
        <v>217112</v>
      </c>
      <c r="D90" s="92">
        <v>-0.15982555057214609</v>
      </c>
      <c r="E90" s="93">
        <v>133181</v>
      </c>
      <c r="F90" s="92">
        <v>-0.13950197710180134</v>
      </c>
      <c r="G90" s="93">
        <v>350293</v>
      </c>
      <c r="H90" s="92">
        <v>-0.152212689231216</v>
      </c>
      <c r="I90" s="91">
        <v>159815</v>
      </c>
      <c r="J90" s="92">
        <v>-0.13169504601910309</v>
      </c>
      <c r="K90" s="93">
        <v>110874</v>
      </c>
      <c r="L90" s="92">
        <v>-0.10598461513651247</v>
      </c>
      <c r="M90" s="93">
        <v>270689</v>
      </c>
      <c r="N90" s="92">
        <v>-0.12134501025734246</v>
      </c>
      <c r="O90" s="91">
        <v>45660</v>
      </c>
      <c r="P90" s="92">
        <v>-0.18716844091572615</v>
      </c>
      <c r="Q90" s="93">
        <v>54858</v>
      </c>
      <c r="R90" s="92">
        <v>-4.6213227623617792E-2</v>
      </c>
      <c r="S90" s="93">
        <v>100518</v>
      </c>
      <c r="T90" s="92">
        <v>-0.11585891459231246</v>
      </c>
      <c r="U90" s="91">
        <v>84335</v>
      </c>
      <c r="V90" s="92">
        <v>-0.18716386838097809</v>
      </c>
      <c r="W90" s="93">
        <v>39550</v>
      </c>
      <c r="X90" s="92">
        <v>-0.20504110470141301</v>
      </c>
      <c r="Y90" s="93">
        <v>123885</v>
      </c>
      <c r="Z90" s="92">
        <v>-0.19295788410800951</v>
      </c>
      <c r="AA90" s="91">
        <v>41994</v>
      </c>
      <c r="AB90" s="92">
        <v>-0.23120297310656679</v>
      </c>
      <c r="AC90" s="93">
        <v>21319</v>
      </c>
      <c r="AD90" s="92">
        <v>-0.28510110324938798</v>
      </c>
      <c r="AE90" s="93">
        <v>63313</v>
      </c>
      <c r="AF90" s="92">
        <v>-0.25023684335180707</v>
      </c>
      <c r="AG90" s="91">
        <v>36955</v>
      </c>
      <c r="AH90" s="92">
        <v>-0.22820684181947282</v>
      </c>
      <c r="AI90" s="93">
        <v>19164</v>
      </c>
      <c r="AJ90" s="92">
        <v>-0.27764794572182439</v>
      </c>
      <c r="AK90" s="93">
        <v>56119</v>
      </c>
      <c r="AL90" s="92">
        <v>-0.2458340052679675</v>
      </c>
      <c r="AM90" s="91">
        <v>13474</v>
      </c>
      <c r="AN90" s="92">
        <v>-0.22727533405975797</v>
      </c>
      <c r="AO90" s="91">
        <v>1829</v>
      </c>
      <c r="AP90" s="92">
        <v>-0.2044367116137451</v>
      </c>
      <c r="AQ90" s="93">
        <v>988</v>
      </c>
      <c r="AR90" s="92">
        <v>5.8949624866023509E-2</v>
      </c>
      <c r="AS90" s="93">
        <v>2817</v>
      </c>
      <c r="AT90" s="92">
        <v>-0.12840346534653468</v>
      </c>
    </row>
    <row r="91" spans="2:46" s="4" customFormat="1" ht="15" hidden="1" customHeight="1" outlineLevel="1" x14ac:dyDescent="0.25">
      <c r="B91" s="78" t="s">
        <v>104</v>
      </c>
      <c r="C91" s="91">
        <v>213715</v>
      </c>
      <c r="D91" s="92">
        <v>-0.12861860882328957</v>
      </c>
      <c r="E91" s="93">
        <v>136143</v>
      </c>
      <c r="F91" s="92">
        <v>-0.13379058477708994</v>
      </c>
      <c r="G91" s="93">
        <v>349858</v>
      </c>
      <c r="H91" s="92">
        <v>-0.13063854424733679</v>
      </c>
      <c r="I91" s="91">
        <v>155822</v>
      </c>
      <c r="J91" s="92">
        <v>-0.10916606161779585</v>
      </c>
      <c r="K91" s="93">
        <v>111016</v>
      </c>
      <c r="L91" s="92">
        <v>-0.13443216017714299</v>
      </c>
      <c r="M91" s="93">
        <v>266838</v>
      </c>
      <c r="N91" s="92">
        <v>-0.11985486929990929</v>
      </c>
      <c r="O91" s="91">
        <v>46743</v>
      </c>
      <c r="P91" s="92">
        <v>-0.11936924207313626</v>
      </c>
      <c r="Q91" s="93">
        <v>54423</v>
      </c>
      <c r="R91" s="92">
        <v>-0.19706403068751843</v>
      </c>
      <c r="S91" s="93">
        <v>101166</v>
      </c>
      <c r="T91" s="92">
        <v>-0.16294194060847766</v>
      </c>
      <c r="U91" s="91">
        <v>79842</v>
      </c>
      <c r="V91" s="92">
        <v>-0.19139972250635506</v>
      </c>
      <c r="W91" s="93">
        <v>41545</v>
      </c>
      <c r="X91" s="92">
        <v>-0.12760908823652939</v>
      </c>
      <c r="Y91" s="93">
        <v>121387</v>
      </c>
      <c r="Z91" s="92">
        <v>-0.17064422019226166</v>
      </c>
      <c r="AA91" s="91">
        <v>43514</v>
      </c>
      <c r="AB91" s="92">
        <v>-0.18139062382421556</v>
      </c>
      <c r="AC91" s="93">
        <v>24783</v>
      </c>
      <c r="AD91" s="92">
        <v>-0.12840261658577756</v>
      </c>
      <c r="AE91" s="93">
        <v>68297</v>
      </c>
      <c r="AF91" s="92">
        <v>-0.16292437798749848</v>
      </c>
      <c r="AG91" s="91">
        <v>39557</v>
      </c>
      <c r="AH91" s="92">
        <v>-0.17154645220742226</v>
      </c>
      <c r="AI91" s="93">
        <v>22487</v>
      </c>
      <c r="AJ91" s="92">
        <v>-0.11318373624640143</v>
      </c>
      <c r="AK91" s="93">
        <v>62044</v>
      </c>
      <c r="AL91" s="92">
        <v>-0.1513029204568771</v>
      </c>
      <c r="AM91" s="91">
        <v>12750</v>
      </c>
      <c r="AN91" s="92">
        <v>-0.17422279792746109</v>
      </c>
      <c r="AO91" s="91">
        <v>1629</v>
      </c>
      <c r="AP91" s="92">
        <v>-6.7544361763022365E-2</v>
      </c>
      <c r="AQ91" s="93">
        <v>344</v>
      </c>
      <c r="AR91" s="92">
        <v>-0.28183716075156573</v>
      </c>
      <c r="AS91" s="93">
        <v>1973</v>
      </c>
      <c r="AT91" s="92">
        <v>-0.11365678346810426</v>
      </c>
    </row>
    <row r="92" spans="2:46" s="4" customFormat="1" ht="15" hidden="1" customHeight="1" outlineLevel="1" x14ac:dyDescent="0.25">
      <c r="B92" s="78" t="s">
        <v>105</v>
      </c>
      <c r="C92" s="91">
        <v>255405</v>
      </c>
      <c r="D92" s="92">
        <v>-7.7880393969152584E-2</v>
      </c>
      <c r="E92" s="93">
        <v>178790</v>
      </c>
      <c r="F92" s="92">
        <v>-6.1711160908742624E-2</v>
      </c>
      <c r="G92" s="93">
        <v>434195</v>
      </c>
      <c r="H92" s="92">
        <v>-7.129030533126568E-2</v>
      </c>
      <c r="I92" s="91">
        <v>189062</v>
      </c>
      <c r="J92" s="92">
        <v>-3.644508773628663E-2</v>
      </c>
      <c r="K92" s="93">
        <v>150856</v>
      </c>
      <c r="L92" s="92">
        <v>-2.3143171663536855E-2</v>
      </c>
      <c r="M92" s="93">
        <v>339918</v>
      </c>
      <c r="N92" s="92">
        <v>-3.0586665069600727E-2</v>
      </c>
      <c r="O92" s="91">
        <v>54908</v>
      </c>
      <c r="P92" s="92">
        <v>-5.3489855372257034E-2</v>
      </c>
      <c r="Q92" s="93">
        <v>73691</v>
      </c>
      <c r="R92" s="92">
        <v>-1.5286964655575552E-2</v>
      </c>
      <c r="S92" s="93">
        <v>128599</v>
      </c>
      <c r="T92" s="92">
        <v>-3.1969347966818717E-2</v>
      </c>
      <c r="U92" s="91">
        <v>97923</v>
      </c>
      <c r="V92" s="92">
        <v>-4.6662642626270512E-2</v>
      </c>
      <c r="W92" s="93">
        <v>54409</v>
      </c>
      <c r="X92" s="92">
        <v>-7.0836962276072835E-2</v>
      </c>
      <c r="Y92" s="93">
        <v>152332</v>
      </c>
      <c r="Z92" s="92">
        <v>-5.5440154272568876E-2</v>
      </c>
      <c r="AA92" s="91">
        <v>52500</v>
      </c>
      <c r="AB92" s="92">
        <v>-0.15265179637819171</v>
      </c>
      <c r="AC92" s="93">
        <v>27375</v>
      </c>
      <c r="AD92" s="92">
        <v>-0.23062870633203114</v>
      </c>
      <c r="AE92" s="93">
        <v>79875</v>
      </c>
      <c r="AF92" s="92">
        <v>-0.18109679205240981</v>
      </c>
      <c r="AG92" s="91">
        <v>47937</v>
      </c>
      <c r="AH92" s="92">
        <v>-0.15227771097121034</v>
      </c>
      <c r="AI92" s="93">
        <v>25037</v>
      </c>
      <c r="AJ92" s="92">
        <v>-0.21553452813635798</v>
      </c>
      <c r="AK92" s="93">
        <v>72974</v>
      </c>
      <c r="AL92" s="92">
        <v>-0.17509947549285587</v>
      </c>
      <c r="AM92" s="91">
        <v>11890</v>
      </c>
      <c r="AN92" s="92">
        <v>-0.27220419905735449</v>
      </c>
      <c r="AO92" s="91">
        <v>1953</v>
      </c>
      <c r="AP92" s="92">
        <v>-0.20867098865478118</v>
      </c>
      <c r="AQ92" s="93">
        <v>559</v>
      </c>
      <c r="AR92" s="92">
        <v>3.9033457249070702E-2</v>
      </c>
      <c r="AS92" s="93">
        <v>2512</v>
      </c>
      <c r="AT92" s="92">
        <v>-0.16433799068529609</v>
      </c>
    </row>
    <row r="93" spans="2:46" s="4" customFormat="1" ht="15" hidden="1" customHeight="1" outlineLevel="1" x14ac:dyDescent="0.25">
      <c r="B93" s="78" t="s">
        <v>106</v>
      </c>
      <c r="C93" s="91">
        <v>270226</v>
      </c>
      <c r="D93" s="92">
        <v>-0.10969000293227116</v>
      </c>
      <c r="E93" s="93">
        <v>197556</v>
      </c>
      <c r="F93" s="92">
        <v>-0.13446018769222678</v>
      </c>
      <c r="G93" s="93">
        <v>467782</v>
      </c>
      <c r="H93" s="92">
        <v>-0.12032194672458696</v>
      </c>
      <c r="I93" s="91">
        <v>196701</v>
      </c>
      <c r="J93" s="92">
        <v>-7.6247904309725389E-2</v>
      </c>
      <c r="K93" s="93">
        <v>166093</v>
      </c>
      <c r="L93" s="92">
        <v>-9.8716661692487162E-2</v>
      </c>
      <c r="M93" s="93">
        <v>362794</v>
      </c>
      <c r="N93" s="92">
        <v>-8.6671936599684862E-2</v>
      </c>
      <c r="O93" s="91">
        <v>58063</v>
      </c>
      <c r="P93" s="92">
        <v>-7.9752753783976504E-2</v>
      </c>
      <c r="Q93" s="93">
        <v>76537</v>
      </c>
      <c r="R93" s="92">
        <v>-6.9685182934240864E-2</v>
      </c>
      <c r="S93" s="93">
        <v>134600</v>
      </c>
      <c r="T93" s="92">
        <v>-7.405496508788223E-2</v>
      </c>
      <c r="U93" s="91">
        <v>102995</v>
      </c>
      <c r="V93" s="92">
        <v>-0.10547251582869399</v>
      </c>
      <c r="W93" s="93">
        <v>67265</v>
      </c>
      <c r="X93" s="92">
        <v>-7.677843505949844E-2</v>
      </c>
      <c r="Y93" s="93">
        <v>170260</v>
      </c>
      <c r="Z93" s="92">
        <v>-9.4352067575186993E-2</v>
      </c>
      <c r="AA93" s="91">
        <v>64456</v>
      </c>
      <c r="AB93" s="92">
        <v>-0.15728368590330255</v>
      </c>
      <c r="AC93" s="93">
        <v>30661</v>
      </c>
      <c r="AD93" s="92">
        <v>-0.2822127540031838</v>
      </c>
      <c r="AE93" s="93">
        <v>95117</v>
      </c>
      <c r="AF93" s="92">
        <v>-0.20205197899364102</v>
      </c>
      <c r="AG93" s="91">
        <v>59141</v>
      </c>
      <c r="AH93" s="92">
        <v>-0.14170234380669033</v>
      </c>
      <c r="AI93" s="93">
        <v>28054</v>
      </c>
      <c r="AJ93" s="92">
        <v>-0.26807378225364609</v>
      </c>
      <c r="AK93" s="93">
        <v>87195</v>
      </c>
      <c r="AL93" s="92">
        <v>-0.18687170113956397</v>
      </c>
      <c r="AM93" s="91">
        <v>7777</v>
      </c>
      <c r="AN93" s="92">
        <v>-0.36813454663633405</v>
      </c>
      <c r="AO93" s="91">
        <v>1292</v>
      </c>
      <c r="AP93" s="92">
        <v>-0.27740492170022368</v>
      </c>
      <c r="AQ93" s="93">
        <v>802</v>
      </c>
      <c r="AR93" s="92">
        <v>-0.35582329317269079</v>
      </c>
      <c r="AS93" s="93">
        <v>2094</v>
      </c>
      <c r="AT93" s="92">
        <v>-0.3095944609297725</v>
      </c>
    </row>
    <row r="94" spans="2:46" s="4" customFormat="1" ht="15" hidden="1" customHeight="1" outlineLevel="1" x14ac:dyDescent="0.25">
      <c r="B94" s="78" t="s">
        <v>107</v>
      </c>
      <c r="C94" s="91">
        <v>213848</v>
      </c>
      <c r="D94" s="92">
        <v>-0.11000869814925029</v>
      </c>
      <c r="E94" s="93">
        <v>140366</v>
      </c>
      <c r="F94" s="92">
        <v>-7.0903771561709794E-2</v>
      </c>
      <c r="G94" s="93">
        <v>354214</v>
      </c>
      <c r="H94" s="92">
        <v>-9.4912854949036563E-2</v>
      </c>
      <c r="I94" s="91">
        <v>158465</v>
      </c>
      <c r="J94" s="92">
        <v>-6.2620156047583309E-2</v>
      </c>
      <c r="K94" s="93">
        <v>120043</v>
      </c>
      <c r="L94" s="92">
        <v>-3.2667993585662858E-2</v>
      </c>
      <c r="M94" s="93">
        <v>278508</v>
      </c>
      <c r="N94" s="92">
        <v>-4.9940644316181615E-2</v>
      </c>
      <c r="O94" s="91">
        <v>49221</v>
      </c>
      <c r="P94" s="92">
        <v>-5.533164440350069E-2</v>
      </c>
      <c r="Q94" s="93">
        <v>55813</v>
      </c>
      <c r="R94" s="92">
        <v>-2.3103985437487928E-2</v>
      </c>
      <c r="S94" s="93">
        <v>105034</v>
      </c>
      <c r="T94" s="92">
        <v>-3.8475974257806467E-2</v>
      </c>
      <c r="U94" s="91">
        <v>79462</v>
      </c>
      <c r="V94" s="92">
        <v>-9.8988570391872255E-2</v>
      </c>
      <c r="W94" s="93">
        <v>45133</v>
      </c>
      <c r="X94" s="92">
        <v>-8.355669265756982E-2</v>
      </c>
      <c r="Y94" s="93">
        <v>124595</v>
      </c>
      <c r="Z94" s="92">
        <v>-9.3458963911525084E-2</v>
      </c>
      <c r="AA94" s="91">
        <v>42370</v>
      </c>
      <c r="AB94" s="92">
        <v>-0.19919106390217167</v>
      </c>
      <c r="AC94" s="93">
        <v>19689</v>
      </c>
      <c r="AD94" s="92">
        <v>-0.24229363094092748</v>
      </c>
      <c r="AE94" s="93">
        <v>62059</v>
      </c>
      <c r="AF94" s="92">
        <v>-0.21338758333967101</v>
      </c>
      <c r="AG94" s="91">
        <v>39014</v>
      </c>
      <c r="AH94" s="92">
        <v>-0.17924012285942692</v>
      </c>
      <c r="AI94" s="93">
        <v>18070</v>
      </c>
      <c r="AJ94" s="92">
        <v>-0.20473549863568352</v>
      </c>
      <c r="AK94" s="93">
        <v>57084</v>
      </c>
      <c r="AL94" s="92">
        <v>-0.18748576634024139</v>
      </c>
      <c r="AM94" s="91">
        <v>11123</v>
      </c>
      <c r="AN94" s="92">
        <v>-0.2650323774283071</v>
      </c>
      <c r="AO94" s="91">
        <v>1890</v>
      </c>
      <c r="AP94" s="92">
        <v>-0.40696579855663628</v>
      </c>
      <c r="AQ94" s="93">
        <v>634</v>
      </c>
      <c r="AR94" s="92">
        <v>-0.36345381526104414</v>
      </c>
      <c r="AS94" s="93">
        <v>2524</v>
      </c>
      <c r="AT94" s="92">
        <v>-0.39660530719579246</v>
      </c>
    </row>
    <row r="95" spans="2:46" s="4" customFormat="1" ht="15" hidden="1" customHeight="1" outlineLevel="1" x14ac:dyDescent="0.25">
      <c r="B95" s="78" t="s">
        <v>122</v>
      </c>
      <c r="C95" s="91">
        <v>240086</v>
      </c>
      <c r="D95" s="92">
        <v>-6.9029966497084039E-2</v>
      </c>
      <c r="E95" s="93">
        <v>164785</v>
      </c>
      <c r="F95" s="92">
        <v>-0.10427843821513405</v>
      </c>
      <c r="G95" s="93">
        <v>404871</v>
      </c>
      <c r="H95" s="92">
        <v>-8.3705814324543937E-2</v>
      </c>
      <c r="I95" s="91">
        <v>182056</v>
      </c>
      <c r="J95" s="92">
        <v>-2.8692766520481916E-2</v>
      </c>
      <c r="K95" s="93">
        <v>141843</v>
      </c>
      <c r="L95" s="92">
        <v>-9.3417444825801055E-2</v>
      </c>
      <c r="M95" s="93">
        <v>323899</v>
      </c>
      <c r="N95" s="92">
        <v>-5.8140177322597464E-2</v>
      </c>
      <c r="O95" s="91">
        <v>54505</v>
      </c>
      <c r="P95" s="92">
        <v>-4.3234798483359094E-2</v>
      </c>
      <c r="Q95" s="93">
        <v>67055</v>
      </c>
      <c r="R95" s="92">
        <v>-8.9248363349903603E-2</v>
      </c>
      <c r="S95" s="93">
        <v>121560</v>
      </c>
      <c r="T95" s="92">
        <v>-6.9176225554007043E-2</v>
      </c>
      <c r="U95" s="91">
        <v>94014</v>
      </c>
      <c r="V95" s="92">
        <v>-7.3735443062917461E-2</v>
      </c>
      <c r="W95" s="93">
        <v>51344</v>
      </c>
      <c r="X95" s="92">
        <v>-0.12895071676987024</v>
      </c>
      <c r="Y95" s="93">
        <v>145358</v>
      </c>
      <c r="Z95" s="92">
        <v>-9.402092955130481E-2</v>
      </c>
      <c r="AA95" s="91">
        <v>43140</v>
      </c>
      <c r="AB95" s="92">
        <v>-0.11334909053540232</v>
      </c>
      <c r="AC95" s="93">
        <v>22132</v>
      </c>
      <c r="AD95" s="92">
        <v>-0.16718720602069614</v>
      </c>
      <c r="AE95" s="93">
        <v>65272</v>
      </c>
      <c r="AF95" s="92">
        <v>-0.13236740661969959</v>
      </c>
      <c r="AG95" s="91">
        <v>38357</v>
      </c>
      <c r="AH95" s="92">
        <v>-0.1044361428904973</v>
      </c>
      <c r="AI95" s="93">
        <v>20203</v>
      </c>
      <c r="AJ95" s="92">
        <v>-0.15245207031086128</v>
      </c>
      <c r="AK95" s="93">
        <v>58560</v>
      </c>
      <c r="AL95" s="92">
        <v>-0.12160439197804007</v>
      </c>
      <c r="AM95" s="91">
        <v>12809</v>
      </c>
      <c r="AN95" s="92">
        <v>-0.31524644499091203</v>
      </c>
      <c r="AO95" s="91">
        <v>2081</v>
      </c>
      <c r="AP95" s="92">
        <v>-0.32719043000323311</v>
      </c>
      <c r="AQ95" s="93">
        <v>810</v>
      </c>
      <c r="AR95" s="92">
        <v>-0.13368983957219249</v>
      </c>
      <c r="AS95" s="93">
        <v>2891</v>
      </c>
      <c r="AT95" s="92">
        <v>-0.28227408142999011</v>
      </c>
    </row>
    <row r="96" spans="2:46" s="4" customFormat="1" ht="15" hidden="1" customHeight="1" outlineLevel="1" x14ac:dyDescent="0.25">
      <c r="B96" s="78" t="s">
        <v>96</v>
      </c>
      <c r="C96" s="91">
        <v>225248</v>
      </c>
      <c r="D96" s="92">
        <v>-8.5973989084342728E-2</v>
      </c>
      <c r="E96" s="93">
        <v>146554</v>
      </c>
      <c r="F96" s="92">
        <v>-0.2091200992957557</v>
      </c>
      <c r="G96" s="93">
        <v>371802</v>
      </c>
      <c r="H96" s="92">
        <v>-0.1388289248158614</v>
      </c>
      <c r="I96" s="91">
        <v>162065</v>
      </c>
      <c r="J96" s="92">
        <v>-6.8195669422628002E-2</v>
      </c>
      <c r="K96" s="93">
        <v>125188</v>
      </c>
      <c r="L96" s="92">
        <v>-0.2065359311420133</v>
      </c>
      <c r="M96" s="93">
        <v>287253</v>
      </c>
      <c r="N96" s="92">
        <v>-0.13399758818209229</v>
      </c>
      <c r="O96" s="91">
        <v>48329</v>
      </c>
      <c r="P96" s="92">
        <v>-9.5436849591974293E-2</v>
      </c>
      <c r="Q96" s="93">
        <v>57827</v>
      </c>
      <c r="R96" s="92">
        <v>-0.25434547142562414</v>
      </c>
      <c r="S96" s="93">
        <v>106156</v>
      </c>
      <c r="T96" s="92">
        <v>-0.18952511833867769</v>
      </c>
      <c r="U96" s="91">
        <v>85501</v>
      </c>
      <c r="V96" s="92">
        <v>-8.5345371687758798E-2</v>
      </c>
      <c r="W96" s="93">
        <v>45406</v>
      </c>
      <c r="X96" s="92">
        <v>-0.18353622354485466</v>
      </c>
      <c r="Y96" s="93">
        <v>130907</v>
      </c>
      <c r="Z96" s="92">
        <v>-0.12197166849998664</v>
      </c>
      <c r="AA96" s="91">
        <v>47280</v>
      </c>
      <c r="AB96" s="92">
        <v>-8.5705445544554504E-2</v>
      </c>
      <c r="AC96" s="93">
        <v>20469</v>
      </c>
      <c r="AD96" s="92">
        <v>-0.20462405284631824</v>
      </c>
      <c r="AE96" s="93">
        <v>67749</v>
      </c>
      <c r="AF96" s="92">
        <v>-0.12522111895877186</v>
      </c>
      <c r="AG96" s="91">
        <v>42334</v>
      </c>
      <c r="AH96" s="92">
        <v>-7.2355158208431969E-2</v>
      </c>
      <c r="AI96" s="93">
        <v>18744</v>
      </c>
      <c r="AJ96" s="92">
        <v>-0.18415669205658325</v>
      </c>
      <c r="AK96" s="93">
        <v>61078</v>
      </c>
      <c r="AL96" s="92">
        <v>-0.10979289035285889</v>
      </c>
      <c r="AM96" s="91">
        <v>13990</v>
      </c>
      <c r="AN96" s="92">
        <v>-0.21593902370677576</v>
      </c>
      <c r="AO96" s="91">
        <v>1913</v>
      </c>
      <c r="AP96" s="92">
        <v>-0.35240352064996616</v>
      </c>
      <c r="AQ96" s="93">
        <v>897</v>
      </c>
      <c r="AR96" s="92">
        <v>-0.50055679287305122</v>
      </c>
      <c r="AS96" s="93">
        <v>2810</v>
      </c>
      <c r="AT96" s="92">
        <v>-0.40842105263157891</v>
      </c>
    </row>
    <row r="97" spans="2:46" s="4" customFormat="1" ht="15" hidden="1" customHeight="1" outlineLevel="1" x14ac:dyDescent="0.25">
      <c r="B97" s="78" t="s">
        <v>97</v>
      </c>
      <c r="C97" s="91">
        <v>226348</v>
      </c>
      <c r="D97" s="92">
        <v>-3.3555786120824771E-2</v>
      </c>
      <c r="E97" s="93">
        <v>154169</v>
      </c>
      <c r="F97" s="92">
        <v>-0.12401986408782018</v>
      </c>
      <c r="G97" s="93">
        <v>380517</v>
      </c>
      <c r="H97" s="92">
        <v>-7.2369046545247118E-2</v>
      </c>
      <c r="I97" s="91">
        <v>163523</v>
      </c>
      <c r="J97" s="92">
        <v>-3.242814909633962E-3</v>
      </c>
      <c r="K97" s="93">
        <v>130042</v>
      </c>
      <c r="L97" s="92">
        <v>-0.11883724081853908</v>
      </c>
      <c r="M97" s="93">
        <v>293565</v>
      </c>
      <c r="N97" s="92">
        <v>-5.7984501099042185E-2</v>
      </c>
      <c r="O97" s="91">
        <v>49938</v>
      </c>
      <c r="P97" s="92">
        <v>8.1560140509548962E-3</v>
      </c>
      <c r="Q97" s="93">
        <v>60630</v>
      </c>
      <c r="R97" s="92">
        <v>-0.12047581054616663</v>
      </c>
      <c r="S97" s="93">
        <v>110568</v>
      </c>
      <c r="T97" s="92">
        <v>-6.6692552482083944E-2</v>
      </c>
      <c r="U97" s="91">
        <v>85070</v>
      </c>
      <c r="V97" s="92">
        <v>-2.4616760493940348E-2</v>
      </c>
      <c r="W97" s="93">
        <v>47003</v>
      </c>
      <c r="X97" s="92">
        <v>-0.13937562940584092</v>
      </c>
      <c r="Y97" s="93">
        <v>132073</v>
      </c>
      <c r="Z97" s="92">
        <v>-6.8806757290315268E-2</v>
      </c>
      <c r="AA97" s="91">
        <v>47652</v>
      </c>
      <c r="AB97" s="92">
        <v>-7.0440668708425136E-2</v>
      </c>
      <c r="AC97" s="93">
        <v>23145</v>
      </c>
      <c r="AD97" s="92">
        <v>-0.14826672554647824</v>
      </c>
      <c r="AE97" s="93">
        <v>70797</v>
      </c>
      <c r="AF97" s="92">
        <v>-9.7403011333936806E-2</v>
      </c>
      <c r="AG97" s="91">
        <v>41980</v>
      </c>
      <c r="AH97" s="92">
        <v>-7.439255633461217E-2</v>
      </c>
      <c r="AI97" s="93">
        <v>21061</v>
      </c>
      <c r="AJ97" s="92">
        <v>-0.13086001980851769</v>
      </c>
      <c r="AK97" s="93">
        <v>63041</v>
      </c>
      <c r="AL97" s="92">
        <v>-9.4056275687638302E-2</v>
      </c>
      <c r="AM97" s="91">
        <v>13086</v>
      </c>
      <c r="AN97" s="92">
        <v>-0.18881725762459711</v>
      </c>
      <c r="AO97" s="91">
        <v>2087</v>
      </c>
      <c r="AP97" s="92">
        <v>-0.24301777294160321</v>
      </c>
      <c r="AQ97" s="93">
        <v>982</v>
      </c>
      <c r="AR97" s="92">
        <v>-0.2093397745571659</v>
      </c>
      <c r="AS97" s="93">
        <v>3069</v>
      </c>
      <c r="AT97" s="92">
        <v>-0.23255813953488369</v>
      </c>
    </row>
    <row r="98" spans="2:46" s="4" customFormat="1" ht="15.75" collapsed="1" x14ac:dyDescent="0.25">
      <c r="B98" s="103">
        <v>2009</v>
      </c>
      <c r="C98" s="107">
        <v>2781576</v>
      </c>
      <c r="D98" s="105">
        <v>-0.10789822844942742</v>
      </c>
      <c r="E98" s="108">
        <v>1926206</v>
      </c>
      <c r="F98" s="105">
        <v>-0.11411270813365437</v>
      </c>
      <c r="G98" s="108">
        <v>4707782</v>
      </c>
      <c r="H98" s="105">
        <v>-0.11045141390545221</v>
      </c>
      <c r="I98" s="107">
        <v>2032493</v>
      </c>
      <c r="J98" s="105">
        <v>-8.0244997330099266E-2</v>
      </c>
      <c r="K98" s="108">
        <v>1631731</v>
      </c>
      <c r="L98" s="105">
        <v>-9.7092401709609755E-2</v>
      </c>
      <c r="M98" s="108">
        <v>3664224</v>
      </c>
      <c r="N98" s="105">
        <v>-8.7824395023569757E-2</v>
      </c>
      <c r="O98" s="107">
        <v>603695</v>
      </c>
      <c r="P98" s="105">
        <v>-9.4592405731546036E-2</v>
      </c>
      <c r="Q98" s="108">
        <v>782906</v>
      </c>
      <c r="R98" s="105">
        <v>-9.3917523864193941E-2</v>
      </c>
      <c r="S98" s="108">
        <v>1386601</v>
      </c>
      <c r="T98" s="105">
        <v>-9.4211475926005761E-2</v>
      </c>
      <c r="U98" s="107">
        <v>1052440</v>
      </c>
      <c r="V98" s="105">
        <v>-0.12887218729694938</v>
      </c>
      <c r="W98" s="108">
        <v>596591</v>
      </c>
      <c r="X98" s="105">
        <v>-0.12608526876286319</v>
      </c>
      <c r="Y98" s="108">
        <v>1649031</v>
      </c>
      <c r="Z98" s="105">
        <v>-0.12786598265284532</v>
      </c>
      <c r="AA98" s="107">
        <v>572716</v>
      </c>
      <c r="AB98" s="105">
        <v>-0.1552400352231611</v>
      </c>
      <c r="AC98" s="108">
        <v>283484</v>
      </c>
      <c r="AD98" s="105">
        <v>-0.19575584776657162</v>
      </c>
      <c r="AE98" s="108">
        <v>856200</v>
      </c>
      <c r="AF98" s="105">
        <v>-0.16909926556216326</v>
      </c>
      <c r="AG98" s="107">
        <v>512992</v>
      </c>
      <c r="AH98" s="105">
        <v>-0.15062205900371217</v>
      </c>
      <c r="AI98" s="108">
        <v>257540</v>
      </c>
      <c r="AJ98" s="105">
        <v>-0.18061525441524107</v>
      </c>
      <c r="AK98" s="108">
        <v>770532</v>
      </c>
      <c r="AL98" s="105">
        <v>-0.16088823451900369</v>
      </c>
      <c r="AM98" s="107">
        <v>154372</v>
      </c>
      <c r="AN98" s="105">
        <v>-0.22743696764055288</v>
      </c>
      <c r="AO98" s="107">
        <v>21995</v>
      </c>
      <c r="AP98" s="105">
        <v>-0.27652786000920992</v>
      </c>
      <c r="AQ98" s="108">
        <v>10991</v>
      </c>
      <c r="AR98" s="105">
        <v>-0.24940244485419649</v>
      </c>
      <c r="AS98" s="108">
        <v>32986</v>
      </c>
      <c r="AT98" s="105">
        <v>-0.26771006771006767</v>
      </c>
    </row>
    <row r="99" spans="2:46" s="4" customFormat="1" ht="15" hidden="1" customHeight="1" outlineLevel="1" x14ac:dyDescent="0.25">
      <c r="B99" s="78" t="s">
        <v>98</v>
      </c>
      <c r="C99" s="91">
        <v>238040</v>
      </c>
      <c r="D99" s="92">
        <v>8.4389615671389695E-3</v>
      </c>
      <c r="E99" s="93">
        <v>171707</v>
      </c>
      <c r="F99" s="92">
        <v>3.6766854884906497E-3</v>
      </c>
      <c r="G99" s="93">
        <v>409747</v>
      </c>
      <c r="H99" s="92">
        <v>6.4378104075888398E-3</v>
      </c>
      <c r="I99" s="91">
        <v>169956</v>
      </c>
      <c r="J99" s="92">
        <v>8.7487090609086327E-3</v>
      </c>
      <c r="K99" s="93">
        <v>144911</v>
      </c>
      <c r="L99" s="92">
        <v>6.3194005597182468E-3</v>
      </c>
      <c r="M99" s="93">
        <v>314867</v>
      </c>
      <c r="N99" s="92">
        <v>7.6292150292975869E-3</v>
      </c>
      <c r="O99" s="91">
        <v>54377</v>
      </c>
      <c r="P99" s="92">
        <v>1.0677663432685502E-3</v>
      </c>
      <c r="Q99" s="93">
        <v>71232</v>
      </c>
      <c r="R99" s="92">
        <v>6.8410553314034672E-2</v>
      </c>
      <c r="S99" s="93">
        <v>125609</v>
      </c>
      <c r="T99" s="92">
        <v>3.8176708818910665E-2</v>
      </c>
      <c r="U99" s="91">
        <v>92646</v>
      </c>
      <c r="V99" s="92">
        <v>1.5510078810930583E-2</v>
      </c>
      <c r="W99" s="93">
        <v>54485</v>
      </c>
      <c r="X99" s="92">
        <v>-9.5977314452947438E-3</v>
      </c>
      <c r="Y99" s="93">
        <v>147131</v>
      </c>
      <c r="Z99" s="92">
        <v>6.0652060939252461E-3</v>
      </c>
      <c r="AA99" s="91">
        <v>48597</v>
      </c>
      <c r="AB99" s="92">
        <v>-4.3102429803489106E-2</v>
      </c>
      <c r="AC99" s="93">
        <v>25356</v>
      </c>
      <c r="AD99" s="92">
        <v>8.0706078797758707E-3</v>
      </c>
      <c r="AE99" s="93">
        <v>73953</v>
      </c>
      <c r="AF99" s="92">
        <v>-2.615256982578118E-2</v>
      </c>
      <c r="AG99" s="91">
        <v>43280</v>
      </c>
      <c r="AH99" s="92">
        <v>-1.1194882339501944E-2</v>
      </c>
      <c r="AI99" s="93">
        <v>22618</v>
      </c>
      <c r="AJ99" s="92">
        <v>3.0600026608718078E-3</v>
      </c>
      <c r="AK99" s="93">
        <v>65898</v>
      </c>
      <c r="AL99" s="92">
        <v>-6.3481053695019218E-3</v>
      </c>
      <c r="AM99" s="91">
        <v>16982</v>
      </c>
      <c r="AN99" s="92">
        <v>0.17060729303095057</v>
      </c>
      <c r="AO99" s="91">
        <v>2505</v>
      </c>
      <c r="AP99" s="92">
        <v>0.10206775186977568</v>
      </c>
      <c r="AQ99" s="93">
        <v>1440</v>
      </c>
      <c r="AR99" s="92">
        <v>-0.25155925155925152</v>
      </c>
      <c r="AS99" s="93">
        <v>3945</v>
      </c>
      <c r="AT99" s="92">
        <v>-6.0042887776983522E-2</v>
      </c>
    </row>
    <row r="100" spans="2:46" s="4" customFormat="1" ht="15" hidden="1" customHeight="1" outlineLevel="1" x14ac:dyDescent="0.25">
      <c r="B100" s="78" t="s">
        <v>99</v>
      </c>
      <c r="C100" s="91">
        <v>260847</v>
      </c>
      <c r="D100" s="92">
        <v>7.5054814619429866E-2</v>
      </c>
      <c r="E100" s="93">
        <v>199071</v>
      </c>
      <c r="F100" s="92">
        <v>9.8322758620689621E-2</v>
      </c>
      <c r="G100" s="93">
        <v>459918</v>
      </c>
      <c r="H100" s="92">
        <v>8.5003986921011743E-2</v>
      </c>
      <c r="I100" s="91">
        <v>184741</v>
      </c>
      <c r="J100" s="92">
        <v>8.0198801344832704E-2</v>
      </c>
      <c r="K100" s="93">
        <v>173615</v>
      </c>
      <c r="L100" s="92">
        <v>0.11778188396932809</v>
      </c>
      <c r="M100" s="93">
        <v>358356</v>
      </c>
      <c r="N100" s="92">
        <v>9.8086080417716159E-2</v>
      </c>
      <c r="O100" s="91">
        <v>53733</v>
      </c>
      <c r="P100" s="92">
        <v>5.1073901647040509E-2</v>
      </c>
      <c r="Q100" s="93">
        <v>83279</v>
      </c>
      <c r="R100" s="92">
        <v>0.13230815249904815</v>
      </c>
      <c r="S100" s="93">
        <v>137012</v>
      </c>
      <c r="T100" s="92">
        <v>9.899735301195145E-2</v>
      </c>
      <c r="U100" s="91">
        <v>104521</v>
      </c>
      <c r="V100" s="92">
        <v>0.11172447536083907</v>
      </c>
      <c r="W100" s="93">
        <v>63733</v>
      </c>
      <c r="X100" s="92">
        <v>0.1104470850611563</v>
      </c>
      <c r="Y100" s="93">
        <v>168254</v>
      </c>
      <c r="Z100" s="92">
        <v>0.11124026655923291</v>
      </c>
      <c r="AA100" s="91">
        <v>54130</v>
      </c>
      <c r="AB100" s="92">
        <v>1.0095355390098648E-2</v>
      </c>
      <c r="AC100" s="93">
        <v>23630</v>
      </c>
      <c r="AD100" s="92">
        <v>4.0792045551116818E-3</v>
      </c>
      <c r="AE100" s="93">
        <v>77760</v>
      </c>
      <c r="AF100" s="92">
        <v>8.2595334725048541E-3</v>
      </c>
      <c r="AG100" s="91">
        <v>47687</v>
      </c>
      <c r="AH100" s="92">
        <v>1.0082396051767528E-2</v>
      </c>
      <c r="AI100" s="93">
        <v>20939</v>
      </c>
      <c r="AJ100" s="92">
        <v>-2.5247713414634498E-3</v>
      </c>
      <c r="AK100" s="93">
        <v>68626</v>
      </c>
      <c r="AL100" s="92">
        <v>6.2020732225855912E-3</v>
      </c>
      <c r="AM100" s="91">
        <v>19355</v>
      </c>
      <c r="AN100" s="92">
        <v>0.27151491262646177</v>
      </c>
      <c r="AO100" s="91">
        <v>2621</v>
      </c>
      <c r="AP100" s="92">
        <v>-6.3928571428571446E-2</v>
      </c>
      <c r="AQ100" s="93">
        <v>1826</v>
      </c>
      <c r="AR100" s="92">
        <v>-0.23757828810020876</v>
      </c>
      <c r="AS100" s="93">
        <v>4447</v>
      </c>
      <c r="AT100" s="92">
        <v>-0.14398460057747831</v>
      </c>
    </row>
    <row r="101" spans="2:46" s="4" customFormat="1" ht="15" hidden="1" customHeight="1" outlineLevel="1" x14ac:dyDescent="0.25">
      <c r="B101" s="78" t="s">
        <v>100</v>
      </c>
      <c r="C101" s="91">
        <v>294814</v>
      </c>
      <c r="D101" s="92">
        <v>6.0363772385093828E-2</v>
      </c>
      <c r="E101" s="93">
        <v>213269</v>
      </c>
      <c r="F101" s="92">
        <v>1.0763135195594353E-2</v>
      </c>
      <c r="G101" s="93">
        <v>508083</v>
      </c>
      <c r="H101" s="92">
        <v>3.8962924489140738E-2</v>
      </c>
      <c r="I101" s="91">
        <v>208953</v>
      </c>
      <c r="J101" s="92">
        <v>6.9070313579223663E-2</v>
      </c>
      <c r="K101" s="93">
        <v>178294</v>
      </c>
      <c r="L101" s="92">
        <v>2.3612219885986718E-3</v>
      </c>
      <c r="M101" s="93">
        <v>387247</v>
      </c>
      <c r="N101" s="92">
        <v>3.7286346821955085E-2</v>
      </c>
      <c r="O101" s="91">
        <v>61283</v>
      </c>
      <c r="P101" s="92">
        <v>1.783786477104754E-2</v>
      </c>
      <c r="Q101" s="93">
        <v>86016</v>
      </c>
      <c r="R101" s="92">
        <v>0.10234525182622067</v>
      </c>
      <c r="S101" s="93">
        <v>147299</v>
      </c>
      <c r="T101" s="92">
        <v>6.5538668537822087E-2</v>
      </c>
      <c r="U101" s="91">
        <v>117674</v>
      </c>
      <c r="V101" s="92">
        <v>0.10823970390182791</v>
      </c>
      <c r="W101" s="93">
        <v>65773</v>
      </c>
      <c r="X101" s="92">
        <v>-3.5162094763092289E-2</v>
      </c>
      <c r="Y101" s="93">
        <v>183447</v>
      </c>
      <c r="Z101" s="92">
        <v>5.2170621332828571E-2</v>
      </c>
      <c r="AA101" s="91">
        <v>66788</v>
      </c>
      <c r="AB101" s="92">
        <v>0.10468251211564872</v>
      </c>
      <c r="AC101" s="93">
        <v>33326</v>
      </c>
      <c r="AD101" s="92">
        <v>9.7875144127820723E-2</v>
      </c>
      <c r="AE101" s="93">
        <v>100114</v>
      </c>
      <c r="AF101" s="92">
        <v>0.10240711784526613</v>
      </c>
      <c r="AG101" s="91">
        <v>58894</v>
      </c>
      <c r="AH101" s="92">
        <v>0.12129924033280659</v>
      </c>
      <c r="AI101" s="93">
        <v>29644</v>
      </c>
      <c r="AJ101" s="92">
        <v>8.5264506681310692E-2</v>
      </c>
      <c r="AK101" s="93">
        <v>88538</v>
      </c>
      <c r="AL101" s="92">
        <v>0.10897066559783553</v>
      </c>
      <c r="AM101" s="91">
        <v>16551</v>
      </c>
      <c r="AN101" s="92">
        <v>-0.12916973587288227</v>
      </c>
      <c r="AO101" s="91">
        <v>2522</v>
      </c>
      <c r="AP101" s="92">
        <v>-0.18984902023771277</v>
      </c>
      <c r="AQ101" s="93">
        <v>1649</v>
      </c>
      <c r="AR101" s="92">
        <v>-0.40447815095702422</v>
      </c>
      <c r="AS101" s="93">
        <v>4171</v>
      </c>
      <c r="AT101" s="92">
        <v>-0.29088745324719478</v>
      </c>
    </row>
    <row r="102" spans="2:46" s="4" customFormat="1" ht="15" hidden="1" customHeight="1" outlineLevel="1" x14ac:dyDescent="0.25">
      <c r="B102" s="78" t="s">
        <v>101</v>
      </c>
      <c r="C102" s="91">
        <v>261323</v>
      </c>
      <c r="D102" s="92">
        <v>-1.6913764629315486E-2</v>
      </c>
      <c r="E102" s="93">
        <v>163191</v>
      </c>
      <c r="F102" s="92">
        <v>-5.3515294226820886E-2</v>
      </c>
      <c r="G102" s="93">
        <v>424514</v>
      </c>
      <c r="H102" s="92">
        <v>-3.1314106294082933E-2</v>
      </c>
      <c r="I102" s="91">
        <v>183583</v>
      </c>
      <c r="J102" s="92">
        <v>-1.1964091579389269E-2</v>
      </c>
      <c r="K102" s="93">
        <v>133475</v>
      </c>
      <c r="L102" s="92">
        <v>-5.4019575185865087E-2</v>
      </c>
      <c r="M102" s="93">
        <v>317058</v>
      </c>
      <c r="N102" s="92">
        <v>-3.0115967121745579E-2</v>
      </c>
      <c r="O102" s="91">
        <v>54980</v>
      </c>
      <c r="P102" s="92">
        <v>4.5764065888081573E-2</v>
      </c>
      <c r="Q102" s="93">
        <v>63882</v>
      </c>
      <c r="R102" s="92">
        <v>4.1576990804147895E-2</v>
      </c>
      <c r="S102" s="93">
        <v>118862</v>
      </c>
      <c r="T102" s="92">
        <v>4.3509560514810364E-2</v>
      </c>
      <c r="U102" s="91">
        <v>102558</v>
      </c>
      <c r="V102" s="92">
        <v>-3.3702360201629977E-2</v>
      </c>
      <c r="W102" s="93">
        <v>51464</v>
      </c>
      <c r="X102" s="92">
        <v>-6.1834621554615721E-2</v>
      </c>
      <c r="Y102" s="93">
        <v>154022</v>
      </c>
      <c r="Z102" s="92">
        <v>-4.3288134119298549E-2</v>
      </c>
      <c r="AA102" s="91">
        <v>57686</v>
      </c>
      <c r="AB102" s="92">
        <v>-6.4343989749079511E-2</v>
      </c>
      <c r="AC102" s="93">
        <v>28152</v>
      </c>
      <c r="AD102" s="92">
        <v>-4.3327556325823191E-2</v>
      </c>
      <c r="AE102" s="93">
        <v>85838</v>
      </c>
      <c r="AF102" s="92">
        <v>-5.755379885814671E-2</v>
      </c>
      <c r="AG102" s="91">
        <v>51664</v>
      </c>
      <c r="AH102" s="92">
        <v>-4.380818419055732E-2</v>
      </c>
      <c r="AI102" s="93">
        <v>25210</v>
      </c>
      <c r="AJ102" s="92">
        <v>-4.7349128972527632E-2</v>
      </c>
      <c r="AK102" s="93">
        <v>76874</v>
      </c>
      <c r="AL102" s="92">
        <v>-4.4972296071756901E-2</v>
      </c>
      <c r="AM102" s="91">
        <v>17593</v>
      </c>
      <c r="AN102" s="92">
        <v>0.13561838368190027</v>
      </c>
      <c r="AO102" s="91">
        <v>2461</v>
      </c>
      <c r="AP102" s="92">
        <v>-0.14191073919107389</v>
      </c>
      <c r="AQ102" s="93">
        <v>1564</v>
      </c>
      <c r="AR102" s="92">
        <v>-0.17423442449841609</v>
      </c>
      <c r="AS102" s="93">
        <v>4025</v>
      </c>
      <c r="AT102" s="92">
        <v>-0.15476690466190679</v>
      </c>
    </row>
    <row r="103" spans="2:46" s="4" customFormat="1" ht="15" hidden="1" customHeight="1" outlineLevel="1" x14ac:dyDescent="0.25">
      <c r="B103" s="78" t="s">
        <v>121</v>
      </c>
      <c r="C103" s="91">
        <v>258413</v>
      </c>
      <c r="D103" s="92">
        <v>0.22747525222777454</v>
      </c>
      <c r="E103" s="93">
        <v>154772</v>
      </c>
      <c r="F103" s="92">
        <v>0.18120416091094338</v>
      </c>
      <c r="G103" s="93">
        <v>413185</v>
      </c>
      <c r="H103" s="92">
        <v>0.20972440587551566</v>
      </c>
      <c r="I103" s="91">
        <v>184054</v>
      </c>
      <c r="J103" s="92">
        <v>0.25499635203229309</v>
      </c>
      <c r="K103" s="93">
        <v>124018</v>
      </c>
      <c r="L103" s="92">
        <v>0.17274704491725767</v>
      </c>
      <c r="M103" s="93">
        <v>308072</v>
      </c>
      <c r="N103" s="92">
        <v>0.2205366729131919</v>
      </c>
      <c r="O103" s="91">
        <v>56174</v>
      </c>
      <c r="P103" s="92">
        <v>0.22128011131402725</v>
      </c>
      <c r="Q103" s="93">
        <v>57516</v>
      </c>
      <c r="R103" s="92">
        <v>0.11779224565154012</v>
      </c>
      <c r="S103" s="93">
        <v>113690</v>
      </c>
      <c r="T103" s="92">
        <v>0.16663759222583652</v>
      </c>
      <c r="U103" s="91">
        <v>103754</v>
      </c>
      <c r="V103" s="92">
        <v>0.29880827199439186</v>
      </c>
      <c r="W103" s="93">
        <v>49751</v>
      </c>
      <c r="X103" s="92">
        <v>0.37266857962697264</v>
      </c>
      <c r="Y103" s="93">
        <v>153505</v>
      </c>
      <c r="Z103" s="92">
        <v>0.32186036098098647</v>
      </c>
      <c r="AA103" s="91">
        <v>54623</v>
      </c>
      <c r="AB103" s="92">
        <v>0.17813389698904314</v>
      </c>
      <c r="AC103" s="93">
        <v>29821</v>
      </c>
      <c r="AD103" s="92">
        <v>0.25540961522269923</v>
      </c>
      <c r="AE103" s="93">
        <v>84444</v>
      </c>
      <c r="AF103" s="92">
        <v>0.20431272996948002</v>
      </c>
      <c r="AG103" s="91">
        <v>47882</v>
      </c>
      <c r="AH103" s="92">
        <v>0.17834379229728059</v>
      </c>
      <c r="AI103" s="93">
        <v>26530</v>
      </c>
      <c r="AJ103" s="92">
        <v>0.2495290128108516</v>
      </c>
      <c r="AK103" s="93">
        <v>74412</v>
      </c>
      <c r="AL103" s="92">
        <v>0.20277369195209083</v>
      </c>
      <c r="AM103" s="91">
        <v>17437</v>
      </c>
      <c r="AN103" s="92">
        <v>0.18409615645796551</v>
      </c>
      <c r="AO103" s="91">
        <v>2299</v>
      </c>
      <c r="AP103" s="92">
        <v>-0.17212819589485051</v>
      </c>
      <c r="AQ103" s="93">
        <v>933</v>
      </c>
      <c r="AR103" s="92">
        <v>-0.38819672131147542</v>
      </c>
      <c r="AS103" s="93">
        <v>3232</v>
      </c>
      <c r="AT103" s="92">
        <v>-0.24872152487215249</v>
      </c>
    </row>
    <row r="104" spans="2:46" s="4" customFormat="1" ht="15" hidden="1" customHeight="1" outlineLevel="1" x14ac:dyDescent="0.25">
      <c r="B104" s="78" t="s">
        <v>104</v>
      </c>
      <c r="C104" s="91">
        <v>245260</v>
      </c>
      <c r="D104" s="92">
        <v>-6.823381724675559E-3</v>
      </c>
      <c r="E104" s="93">
        <v>157171</v>
      </c>
      <c r="F104" s="92">
        <v>-4.477385163305736E-2</v>
      </c>
      <c r="G104" s="93">
        <v>402431</v>
      </c>
      <c r="H104" s="92">
        <v>-2.1998478673481037E-2</v>
      </c>
      <c r="I104" s="91">
        <v>174917</v>
      </c>
      <c r="J104" s="92">
        <v>1.1718365906842942E-2</v>
      </c>
      <c r="K104" s="93">
        <v>128258</v>
      </c>
      <c r="L104" s="92">
        <v>-1.8961732332851478E-2</v>
      </c>
      <c r="M104" s="93">
        <v>303175</v>
      </c>
      <c r="N104" s="92">
        <v>-1.491957263493493E-3</v>
      </c>
      <c r="O104" s="91">
        <v>53079</v>
      </c>
      <c r="P104" s="92">
        <v>1.1394599950458328E-2</v>
      </c>
      <c r="Q104" s="93">
        <v>67780</v>
      </c>
      <c r="R104" s="92">
        <v>0.1470443891624782</v>
      </c>
      <c r="S104" s="93">
        <v>120859</v>
      </c>
      <c r="T104" s="92">
        <v>8.3237729896389778E-2</v>
      </c>
      <c r="U104" s="91">
        <v>98741</v>
      </c>
      <c r="V104" s="92">
        <v>2.8005955169649432E-2</v>
      </c>
      <c r="W104" s="93">
        <v>47622</v>
      </c>
      <c r="X104" s="92">
        <v>-1.7191208337632879E-2</v>
      </c>
      <c r="Y104" s="93">
        <v>146363</v>
      </c>
      <c r="Z104" s="92">
        <v>1.2850677480519934E-2</v>
      </c>
      <c r="AA104" s="91">
        <v>53156</v>
      </c>
      <c r="AB104" s="92">
        <v>-8.5566832960605521E-2</v>
      </c>
      <c r="AC104" s="93">
        <v>28434</v>
      </c>
      <c r="AD104" s="92">
        <v>-0.13634844941226498</v>
      </c>
      <c r="AE104" s="93">
        <v>81590</v>
      </c>
      <c r="AF104" s="92">
        <v>-0.10392848121423781</v>
      </c>
      <c r="AG104" s="91">
        <v>47748</v>
      </c>
      <c r="AH104" s="92">
        <v>-9.0808690519260438E-2</v>
      </c>
      <c r="AI104" s="93">
        <v>25357</v>
      </c>
      <c r="AJ104" s="92">
        <v>-0.15165607226497158</v>
      </c>
      <c r="AK104" s="93">
        <v>73105</v>
      </c>
      <c r="AL104" s="92">
        <v>-0.11287876029948907</v>
      </c>
      <c r="AM104" s="91">
        <v>15440</v>
      </c>
      <c r="AN104" s="92">
        <v>0.17227241667299364</v>
      </c>
      <c r="AO104" s="91">
        <v>1747</v>
      </c>
      <c r="AP104" s="92">
        <v>-0.36541954231747187</v>
      </c>
      <c r="AQ104" s="93">
        <v>479</v>
      </c>
      <c r="AR104" s="92">
        <v>-0.45444191343963558</v>
      </c>
      <c r="AS104" s="93">
        <v>2226</v>
      </c>
      <c r="AT104" s="92">
        <v>-0.38694574497383638</v>
      </c>
    </row>
    <row r="105" spans="2:46" s="4" customFormat="1" ht="15" hidden="1" customHeight="1" outlineLevel="1" x14ac:dyDescent="0.25">
      <c r="B105" s="78" t="s">
        <v>105</v>
      </c>
      <c r="C105" s="91">
        <v>276976</v>
      </c>
      <c r="D105" s="92">
        <v>3.6489605716583107E-3</v>
      </c>
      <c r="E105" s="93">
        <v>190549</v>
      </c>
      <c r="F105" s="92">
        <v>1.7822406813521319E-3</v>
      </c>
      <c r="G105" s="93">
        <v>467525</v>
      </c>
      <c r="H105" s="92">
        <v>2.8873029458640342E-3</v>
      </c>
      <c r="I105" s="91">
        <v>196213</v>
      </c>
      <c r="J105" s="92">
        <v>3.5922263461609427E-2</v>
      </c>
      <c r="K105" s="93">
        <v>154430</v>
      </c>
      <c r="L105" s="92">
        <v>3.5615850428181606E-2</v>
      </c>
      <c r="M105" s="93">
        <v>350643</v>
      </c>
      <c r="N105" s="92">
        <v>3.5787290859249365E-2</v>
      </c>
      <c r="O105" s="91">
        <v>58011</v>
      </c>
      <c r="P105" s="92">
        <v>1.4834770743312964E-2</v>
      </c>
      <c r="Q105" s="93">
        <v>74835</v>
      </c>
      <c r="R105" s="92">
        <v>0.1013082956836544</v>
      </c>
      <c r="S105" s="93">
        <v>132846</v>
      </c>
      <c r="T105" s="92">
        <v>6.1799638729478801E-2</v>
      </c>
      <c r="U105" s="91">
        <v>102716</v>
      </c>
      <c r="V105" s="92">
        <v>-2.3890525515537386E-2</v>
      </c>
      <c r="W105" s="93">
        <v>58557</v>
      </c>
      <c r="X105" s="92">
        <v>6.2952676577901157E-2</v>
      </c>
      <c r="Y105" s="93">
        <v>161273</v>
      </c>
      <c r="Z105" s="92">
        <v>5.9506359196352943E-3</v>
      </c>
      <c r="AA105" s="91">
        <v>61958</v>
      </c>
      <c r="AB105" s="92">
        <v>-0.10885136495699455</v>
      </c>
      <c r="AC105" s="93">
        <v>35581</v>
      </c>
      <c r="AD105" s="92">
        <v>-0.11496654478521506</v>
      </c>
      <c r="AE105" s="93">
        <v>97539</v>
      </c>
      <c r="AF105" s="92">
        <v>-0.1110918717932361</v>
      </c>
      <c r="AG105" s="91">
        <v>56548</v>
      </c>
      <c r="AH105" s="92">
        <v>-0.11099232800905545</v>
      </c>
      <c r="AI105" s="93">
        <v>31916</v>
      </c>
      <c r="AJ105" s="92">
        <v>-0.12169079200836586</v>
      </c>
      <c r="AK105" s="93">
        <v>88464</v>
      </c>
      <c r="AL105" s="92">
        <v>-0.11488203629960181</v>
      </c>
      <c r="AM105" s="91">
        <v>16337</v>
      </c>
      <c r="AN105" s="92">
        <v>0.13767409470752079</v>
      </c>
      <c r="AO105" s="91">
        <v>2468</v>
      </c>
      <c r="AP105" s="92">
        <v>-7.7038145100972288E-2</v>
      </c>
      <c r="AQ105" s="93">
        <v>538</v>
      </c>
      <c r="AR105" s="92">
        <v>-0.39414414414414412</v>
      </c>
      <c r="AS105" s="93">
        <v>3006</v>
      </c>
      <c r="AT105" s="92">
        <v>-0.15609208309938238</v>
      </c>
    </row>
    <row r="106" spans="2:46" s="4" customFormat="1" ht="15" hidden="1" customHeight="1" outlineLevel="1" x14ac:dyDescent="0.25">
      <c r="B106" s="78" t="s">
        <v>106</v>
      </c>
      <c r="C106" s="91">
        <v>303519</v>
      </c>
      <c r="D106" s="92">
        <v>1.5521279443254876E-2</v>
      </c>
      <c r="E106" s="93">
        <v>228246</v>
      </c>
      <c r="F106" s="92">
        <v>-6.381904297555252E-3</v>
      </c>
      <c r="G106" s="93">
        <v>531765</v>
      </c>
      <c r="H106" s="92">
        <v>6.0027393528467865E-3</v>
      </c>
      <c r="I106" s="91">
        <v>212937</v>
      </c>
      <c r="J106" s="92">
        <v>3.7143650364568792E-2</v>
      </c>
      <c r="K106" s="93">
        <v>184285</v>
      </c>
      <c r="L106" s="92">
        <v>8.3277249771562811E-3</v>
      </c>
      <c r="M106" s="93">
        <v>397222</v>
      </c>
      <c r="N106" s="92">
        <v>2.3572823739802296E-2</v>
      </c>
      <c r="O106" s="91">
        <v>63095</v>
      </c>
      <c r="P106" s="92">
        <v>3.4276440889122073E-2</v>
      </c>
      <c r="Q106" s="93">
        <v>82270</v>
      </c>
      <c r="R106" s="92">
        <v>5.7672529054818567E-2</v>
      </c>
      <c r="S106" s="93">
        <v>145365</v>
      </c>
      <c r="T106" s="92">
        <v>4.7388823241202305E-2</v>
      </c>
      <c r="U106" s="91">
        <v>115139</v>
      </c>
      <c r="V106" s="92">
        <v>1.2531438521202309E-2</v>
      </c>
      <c r="W106" s="93">
        <v>72859</v>
      </c>
      <c r="X106" s="92">
        <v>1.294349905461023E-2</v>
      </c>
      <c r="Y106" s="93">
        <v>187998</v>
      </c>
      <c r="Z106" s="92">
        <v>1.26910936102822E-2</v>
      </c>
      <c r="AA106" s="91">
        <v>76486</v>
      </c>
      <c r="AB106" s="92">
        <v>-6.2774939038586441E-2</v>
      </c>
      <c r="AC106" s="93">
        <v>42716</v>
      </c>
      <c r="AD106" s="92">
        <v>-5.1240477089487646E-2</v>
      </c>
      <c r="AE106" s="93">
        <v>119202</v>
      </c>
      <c r="AF106" s="92">
        <v>-5.8673952871312163E-2</v>
      </c>
      <c r="AG106" s="91">
        <v>68905</v>
      </c>
      <c r="AH106" s="92">
        <v>-7.1548878259112048E-2</v>
      </c>
      <c r="AI106" s="93">
        <v>38329</v>
      </c>
      <c r="AJ106" s="92">
        <v>-4.7205926220542871E-2</v>
      </c>
      <c r="AK106" s="93">
        <v>107234</v>
      </c>
      <c r="AL106" s="92">
        <v>-6.2992057181304184E-2</v>
      </c>
      <c r="AM106" s="91">
        <v>12308</v>
      </c>
      <c r="AN106" s="92">
        <v>0.23487508778970612</v>
      </c>
      <c r="AO106" s="91">
        <v>1788</v>
      </c>
      <c r="AP106" s="92">
        <v>-0.10286001003512291</v>
      </c>
      <c r="AQ106" s="93">
        <v>1245</v>
      </c>
      <c r="AR106" s="92">
        <v>-0.35358255451713394</v>
      </c>
      <c r="AS106" s="93">
        <v>3033</v>
      </c>
      <c r="AT106" s="92">
        <v>-0.22607808114314876</v>
      </c>
    </row>
    <row r="107" spans="2:46" s="4" customFormat="1" ht="15" hidden="1" customHeight="1" outlineLevel="1" x14ac:dyDescent="0.25">
      <c r="B107" s="78" t="s">
        <v>107</v>
      </c>
      <c r="C107" s="91">
        <v>240281</v>
      </c>
      <c r="D107" s="92">
        <v>-5.2044990985233186E-2</v>
      </c>
      <c r="E107" s="93">
        <v>151078</v>
      </c>
      <c r="F107" s="92">
        <v>-3.2890356941670529E-2</v>
      </c>
      <c r="G107" s="93">
        <v>391359</v>
      </c>
      <c r="H107" s="92">
        <v>-4.4741254951926934E-2</v>
      </c>
      <c r="I107" s="91">
        <v>169051</v>
      </c>
      <c r="J107" s="92">
        <v>-3.8636299013335651E-2</v>
      </c>
      <c r="K107" s="93">
        <v>124097</v>
      </c>
      <c r="L107" s="92">
        <v>-1.3145129224652052E-2</v>
      </c>
      <c r="M107" s="93">
        <v>293148</v>
      </c>
      <c r="N107" s="92">
        <v>-2.8007758749316158E-2</v>
      </c>
      <c r="O107" s="91">
        <v>52104</v>
      </c>
      <c r="P107" s="92">
        <v>-3.6859033605678548E-2</v>
      </c>
      <c r="Q107" s="93">
        <v>57133</v>
      </c>
      <c r="R107" s="92">
        <v>2.3412030236807269E-2</v>
      </c>
      <c r="S107" s="93">
        <v>109237</v>
      </c>
      <c r="T107" s="92">
        <v>-6.2497725701393669E-3</v>
      </c>
      <c r="U107" s="91">
        <v>88192</v>
      </c>
      <c r="V107" s="92">
        <v>-6.8633766672651086E-2</v>
      </c>
      <c r="W107" s="93">
        <v>49248</v>
      </c>
      <c r="X107" s="92">
        <v>3.2842582106455298E-2</v>
      </c>
      <c r="Y107" s="93">
        <v>137440</v>
      </c>
      <c r="Z107" s="92">
        <v>-3.4648423507266157E-2</v>
      </c>
      <c r="AA107" s="91">
        <v>52909</v>
      </c>
      <c r="AB107" s="92">
        <v>-0.13158585825427571</v>
      </c>
      <c r="AC107" s="93">
        <v>25985</v>
      </c>
      <c r="AD107" s="92">
        <v>-9.4599303135888491E-2</v>
      </c>
      <c r="AE107" s="93">
        <v>78894</v>
      </c>
      <c r="AF107" s="92">
        <v>-0.11974203914042802</v>
      </c>
      <c r="AG107" s="91">
        <v>47534</v>
      </c>
      <c r="AH107" s="92">
        <v>-0.15353657667925069</v>
      </c>
      <c r="AI107" s="93">
        <v>22722</v>
      </c>
      <c r="AJ107" s="92">
        <v>-0.10908092848180673</v>
      </c>
      <c r="AK107" s="93">
        <v>70256</v>
      </c>
      <c r="AL107" s="92">
        <v>-0.13965221650746995</v>
      </c>
      <c r="AM107" s="91">
        <v>15134</v>
      </c>
      <c r="AN107" s="92">
        <v>7.6004265908282909E-2</v>
      </c>
      <c r="AO107" s="91">
        <v>3187</v>
      </c>
      <c r="AP107" s="92">
        <v>0.20857034508911632</v>
      </c>
      <c r="AQ107" s="93">
        <v>996</v>
      </c>
      <c r="AR107" s="92">
        <v>-0.43601359003397511</v>
      </c>
      <c r="AS107" s="93">
        <v>4183</v>
      </c>
      <c r="AT107" s="92">
        <v>-4.9965932318873474E-2</v>
      </c>
    </row>
    <row r="108" spans="2:46" s="4" customFormat="1" ht="15" hidden="1" customHeight="1" outlineLevel="1" x14ac:dyDescent="0.25">
      <c r="B108" s="78" t="s">
        <v>122</v>
      </c>
      <c r="C108" s="91">
        <v>257888</v>
      </c>
      <c r="D108" s="92">
        <v>-6.3063586755120915E-2</v>
      </c>
      <c r="E108" s="93">
        <v>183969</v>
      </c>
      <c r="F108" s="92">
        <v>-4.1318825626113886E-2</v>
      </c>
      <c r="G108" s="93">
        <v>441857</v>
      </c>
      <c r="H108" s="92">
        <v>-5.4131060229822059E-2</v>
      </c>
      <c r="I108" s="91">
        <v>187434</v>
      </c>
      <c r="J108" s="92">
        <v>-5.819159359847248E-2</v>
      </c>
      <c r="K108" s="93">
        <v>156459</v>
      </c>
      <c r="L108" s="92">
        <v>-1.5318484766478124E-2</v>
      </c>
      <c r="M108" s="93">
        <v>343893</v>
      </c>
      <c r="N108" s="92">
        <v>-3.9158107670127507E-2</v>
      </c>
      <c r="O108" s="91">
        <v>56968</v>
      </c>
      <c r="P108" s="92">
        <v>-3.7393758131832877E-2</v>
      </c>
      <c r="Q108" s="93">
        <v>73626</v>
      </c>
      <c r="R108" s="92">
        <v>-1.8843625025418698E-3</v>
      </c>
      <c r="S108" s="93">
        <v>130594</v>
      </c>
      <c r="T108" s="92">
        <v>-1.7691393498111996E-2</v>
      </c>
      <c r="U108" s="91">
        <v>101498</v>
      </c>
      <c r="V108" s="92">
        <v>-8.5183282409034833E-2</v>
      </c>
      <c r="W108" s="93">
        <v>58945</v>
      </c>
      <c r="X108" s="92">
        <v>-1.591038098100106E-2</v>
      </c>
      <c r="Y108" s="93">
        <v>160443</v>
      </c>
      <c r="Z108" s="92">
        <v>-6.0896591687299217E-2</v>
      </c>
      <c r="AA108" s="91">
        <v>48655</v>
      </c>
      <c r="AB108" s="92">
        <v>-0.13918474222426669</v>
      </c>
      <c r="AC108" s="93">
        <v>26575</v>
      </c>
      <c r="AD108" s="92">
        <v>-0.14782748116081446</v>
      </c>
      <c r="AE108" s="93">
        <v>75230</v>
      </c>
      <c r="AF108" s="92">
        <v>-0.14225774453578388</v>
      </c>
      <c r="AG108" s="91">
        <v>42830</v>
      </c>
      <c r="AH108" s="92">
        <v>-0.156856569156266</v>
      </c>
      <c r="AI108" s="93">
        <v>23837</v>
      </c>
      <c r="AJ108" s="92">
        <v>-0.16007751937984493</v>
      </c>
      <c r="AK108" s="93">
        <v>66667</v>
      </c>
      <c r="AL108" s="92">
        <v>-0.15801106367930484</v>
      </c>
      <c r="AM108" s="91">
        <v>18706</v>
      </c>
      <c r="AN108" s="92">
        <v>7.8404243053153522E-2</v>
      </c>
      <c r="AO108" s="91">
        <v>3093</v>
      </c>
      <c r="AP108" s="92">
        <v>0.30892932712653409</v>
      </c>
      <c r="AQ108" s="93">
        <v>935</v>
      </c>
      <c r="AR108" s="92">
        <v>-0.48626373626373631</v>
      </c>
      <c r="AS108" s="93">
        <v>4028</v>
      </c>
      <c r="AT108" s="92">
        <v>-3.7054745398039657E-2</v>
      </c>
    </row>
    <row r="109" spans="2:46" s="4" customFormat="1" ht="15" hidden="1" customHeight="1" outlineLevel="1" x14ac:dyDescent="0.25">
      <c r="B109" s="78" t="s">
        <v>96</v>
      </c>
      <c r="C109" s="91">
        <v>246435</v>
      </c>
      <c r="D109" s="92">
        <v>-6.4904758290961539E-2</v>
      </c>
      <c r="E109" s="93">
        <v>185305</v>
      </c>
      <c r="F109" s="92">
        <v>-4.4770348987061226E-2</v>
      </c>
      <c r="G109" s="93">
        <v>431740</v>
      </c>
      <c r="H109" s="92">
        <v>-5.6367888444473602E-2</v>
      </c>
      <c r="I109" s="91">
        <v>173926</v>
      </c>
      <c r="J109" s="92">
        <v>-6.3171275598694399E-2</v>
      </c>
      <c r="K109" s="93">
        <v>157774</v>
      </c>
      <c r="L109" s="92">
        <v>-4.2110375812033252E-2</v>
      </c>
      <c r="M109" s="93">
        <v>331700</v>
      </c>
      <c r="N109" s="92">
        <v>-5.3270313160027838E-2</v>
      </c>
      <c r="O109" s="91">
        <v>53428</v>
      </c>
      <c r="P109" s="92">
        <v>-4.9847948640429629E-2</v>
      </c>
      <c r="Q109" s="93">
        <v>77552</v>
      </c>
      <c r="R109" s="92">
        <v>2.7192413144544902E-2</v>
      </c>
      <c r="S109" s="93">
        <v>130980</v>
      </c>
      <c r="T109" s="92">
        <v>-5.6934639034388335E-3</v>
      </c>
      <c r="U109" s="91">
        <v>93479</v>
      </c>
      <c r="V109" s="92">
        <v>-9.2110758233540202E-2</v>
      </c>
      <c r="W109" s="93">
        <v>55613</v>
      </c>
      <c r="X109" s="92">
        <v>-0.11462595322624303</v>
      </c>
      <c r="Y109" s="93">
        <v>149092</v>
      </c>
      <c r="Z109" s="92">
        <v>-0.10064182993919502</v>
      </c>
      <c r="AA109" s="91">
        <v>51712</v>
      </c>
      <c r="AB109" s="92">
        <v>-9.0634122322653221E-2</v>
      </c>
      <c r="AC109" s="93">
        <v>25735</v>
      </c>
      <c r="AD109" s="92">
        <v>-4.7980171648416725E-2</v>
      </c>
      <c r="AE109" s="93">
        <v>77447</v>
      </c>
      <c r="AF109" s="92">
        <v>-7.6890986674294948E-2</v>
      </c>
      <c r="AG109" s="91">
        <v>45636</v>
      </c>
      <c r="AH109" s="92">
        <v>-0.11717253786779647</v>
      </c>
      <c r="AI109" s="93">
        <v>22975</v>
      </c>
      <c r="AJ109" s="92">
        <v>-6.0903331289597351E-2</v>
      </c>
      <c r="AK109" s="93">
        <v>68611</v>
      </c>
      <c r="AL109" s="92">
        <v>-9.9096614932114857E-2</v>
      </c>
      <c r="AM109" s="91">
        <v>17843</v>
      </c>
      <c r="AN109" s="92">
        <v>-5.6375271034956875E-2</v>
      </c>
      <c r="AO109" s="91">
        <v>2954</v>
      </c>
      <c r="AP109" s="92">
        <v>0.3993368072003789</v>
      </c>
      <c r="AQ109" s="93">
        <v>1796</v>
      </c>
      <c r="AR109" s="92">
        <v>-0.20106761565836295</v>
      </c>
      <c r="AS109" s="93">
        <v>4750</v>
      </c>
      <c r="AT109" s="92">
        <v>8.9699472356044918E-2</v>
      </c>
    </row>
    <row r="110" spans="2:46" s="4" customFormat="1" ht="15" hidden="1" customHeight="1" outlineLevel="1" x14ac:dyDescent="0.25">
      <c r="B110" s="78" t="s">
        <v>97</v>
      </c>
      <c r="C110" s="91">
        <v>234207</v>
      </c>
      <c r="D110" s="92">
        <v>-6.0835358371628567E-2</v>
      </c>
      <c r="E110" s="93">
        <v>175996</v>
      </c>
      <c r="F110" s="92">
        <v>-6.8597254416325359E-2</v>
      </c>
      <c r="G110" s="93">
        <v>410203</v>
      </c>
      <c r="H110" s="92">
        <v>-6.4181358592495297E-2</v>
      </c>
      <c r="I110" s="91">
        <v>164055</v>
      </c>
      <c r="J110" s="92">
        <v>-4.7559609165907069E-2</v>
      </c>
      <c r="K110" s="93">
        <v>147580</v>
      </c>
      <c r="L110" s="92">
        <v>-5.4780219428307908E-2</v>
      </c>
      <c r="M110" s="93">
        <v>311635</v>
      </c>
      <c r="N110" s="92">
        <v>-5.0992752299165556E-2</v>
      </c>
      <c r="O110" s="91">
        <v>49534</v>
      </c>
      <c r="P110" s="92">
        <v>-3.5477840953345274E-2</v>
      </c>
      <c r="Q110" s="93">
        <v>68935</v>
      </c>
      <c r="R110" s="92">
        <v>-0.12048023680114317</v>
      </c>
      <c r="S110" s="93">
        <v>118469</v>
      </c>
      <c r="T110" s="92">
        <v>-8.6831516795905506E-2</v>
      </c>
      <c r="U110" s="91">
        <v>87217</v>
      </c>
      <c r="V110" s="92">
        <v>-7.730311878464724E-2</v>
      </c>
      <c r="W110" s="93">
        <v>54615</v>
      </c>
      <c r="X110" s="92">
        <v>-8.2622117305247711E-3</v>
      </c>
      <c r="Y110" s="93">
        <v>141832</v>
      </c>
      <c r="Z110" s="92">
        <v>-5.1887107771702023E-2</v>
      </c>
      <c r="AA110" s="91">
        <v>51263</v>
      </c>
      <c r="AB110" s="92">
        <v>-0.11311222989221636</v>
      </c>
      <c r="AC110" s="93">
        <v>27174</v>
      </c>
      <c r="AD110" s="92">
        <v>-0.1298751200768492</v>
      </c>
      <c r="AE110" s="93">
        <v>78437</v>
      </c>
      <c r="AF110" s="92">
        <v>-0.11899226112253036</v>
      </c>
      <c r="AG110" s="91">
        <v>45354</v>
      </c>
      <c r="AH110" s="92">
        <v>-0.10145616641901933</v>
      </c>
      <c r="AI110" s="93">
        <v>24232</v>
      </c>
      <c r="AJ110" s="92">
        <v>-0.14558725009696416</v>
      </c>
      <c r="AK110" s="93">
        <v>69586</v>
      </c>
      <c r="AL110" s="92">
        <v>-0.11733218326652795</v>
      </c>
      <c r="AM110" s="91">
        <v>16132</v>
      </c>
      <c r="AN110" s="92">
        <v>-4.5104770924588644E-2</v>
      </c>
      <c r="AO110" s="91">
        <v>2757</v>
      </c>
      <c r="AP110" s="92">
        <v>0.13177339901477825</v>
      </c>
      <c r="AQ110" s="93">
        <v>1242</v>
      </c>
      <c r="AR110" s="92">
        <v>-0.22131661442006267</v>
      </c>
      <c r="AS110" s="93">
        <v>3999</v>
      </c>
      <c r="AT110" s="92">
        <v>-7.9384768047631171E-3</v>
      </c>
    </row>
    <row r="111" spans="2:46" s="4" customFormat="1" ht="15.75" collapsed="1" x14ac:dyDescent="0.25">
      <c r="B111" s="103">
        <v>2008</v>
      </c>
      <c r="C111" s="107">
        <v>3118003</v>
      </c>
      <c r="D111" s="105">
        <v>6.9478690219793027E-3</v>
      </c>
      <c r="E111" s="108">
        <v>2174324</v>
      </c>
      <c r="F111" s="105">
        <v>-3.6525767597872516E-3</v>
      </c>
      <c r="G111" s="108">
        <v>5292327</v>
      </c>
      <c r="H111" s="105">
        <v>2.5655529758368267E-3</v>
      </c>
      <c r="I111" s="107">
        <v>2209820</v>
      </c>
      <c r="J111" s="105">
        <v>1.9386058183545885E-2</v>
      </c>
      <c r="K111" s="108">
        <v>1807196</v>
      </c>
      <c r="L111" s="105">
        <v>8.3966279570659719E-3</v>
      </c>
      <c r="M111" s="108">
        <v>4017016</v>
      </c>
      <c r="N111" s="105">
        <v>1.4412581191193929E-2</v>
      </c>
      <c r="O111" s="107">
        <v>666766</v>
      </c>
      <c r="P111" s="105">
        <v>1.6823895055007032E-2</v>
      </c>
      <c r="Q111" s="108">
        <v>864056</v>
      </c>
      <c r="R111" s="105">
        <v>5.4588505242088026E-2</v>
      </c>
      <c r="S111" s="108">
        <v>1530822</v>
      </c>
      <c r="T111" s="105">
        <v>3.780039374562727E-2</v>
      </c>
      <c r="U111" s="107">
        <v>1208135</v>
      </c>
      <c r="V111" s="105">
        <v>1.0509631389211904E-2</v>
      </c>
      <c r="W111" s="108">
        <v>682665</v>
      </c>
      <c r="X111" s="105">
        <v>1.4946209701878654E-2</v>
      </c>
      <c r="Y111" s="108">
        <v>1890800</v>
      </c>
      <c r="Z111" s="105">
        <v>1.2106957459176781E-2</v>
      </c>
      <c r="AA111" s="107">
        <v>677963</v>
      </c>
      <c r="AB111" s="105">
        <v>-5.0779089678269385E-2</v>
      </c>
      <c r="AC111" s="108">
        <v>352485</v>
      </c>
      <c r="AD111" s="105">
        <v>-4.3509289887359914E-2</v>
      </c>
      <c r="AE111" s="108">
        <v>1030448</v>
      </c>
      <c r="AF111" s="105">
        <v>-4.8304779496652017E-2</v>
      </c>
      <c r="AG111" s="107">
        <v>603962</v>
      </c>
      <c r="AH111" s="105">
        <v>-5.2804752584562853E-2</v>
      </c>
      <c r="AI111" s="108">
        <v>314309</v>
      </c>
      <c r="AJ111" s="105">
        <v>-5.2478468091777031E-2</v>
      </c>
      <c r="AK111" s="108">
        <v>918271</v>
      </c>
      <c r="AL111" s="105">
        <v>-5.2693096088199387E-2</v>
      </c>
      <c r="AM111" s="107">
        <v>199818</v>
      </c>
      <c r="AN111" s="105">
        <v>8.7948166498788449E-2</v>
      </c>
      <c r="AO111" s="107">
        <v>30402</v>
      </c>
      <c r="AP111" s="105">
        <v>-1.2857977790765585E-2</v>
      </c>
      <c r="AQ111" s="108">
        <v>14643</v>
      </c>
      <c r="AR111" s="105">
        <v>-0.32296097651192901</v>
      </c>
      <c r="AS111" s="108">
        <v>45045</v>
      </c>
      <c r="AT111" s="105">
        <v>-0.14078892152748634</v>
      </c>
    </row>
    <row r="112" spans="2:46" s="4" customFormat="1" ht="15" hidden="1" customHeight="1" outlineLevel="1" x14ac:dyDescent="0.25">
      <c r="B112" s="78" t="s">
        <v>98</v>
      </c>
      <c r="C112" s="91">
        <v>236048</v>
      </c>
      <c r="D112" s="92">
        <v>1.0847268912061336E-2</v>
      </c>
      <c r="E112" s="93">
        <v>171078</v>
      </c>
      <c r="F112" s="92">
        <v>-9.0934210456398046E-2</v>
      </c>
      <c r="G112" s="93">
        <v>407126</v>
      </c>
      <c r="H112" s="92">
        <v>-3.4573850028218667E-2</v>
      </c>
      <c r="I112" s="91">
        <v>168482</v>
      </c>
      <c r="J112" s="92">
        <v>-7.5925805938588109E-3</v>
      </c>
      <c r="K112" s="93">
        <v>144001</v>
      </c>
      <c r="L112" s="92">
        <v>-9.6055943704763891E-2</v>
      </c>
      <c r="M112" s="93">
        <v>312483</v>
      </c>
      <c r="N112" s="92">
        <v>-5.0417231382606897E-2</v>
      </c>
      <c r="O112" s="91">
        <v>54319</v>
      </c>
      <c r="P112" s="92">
        <v>3.0623280523669472E-2</v>
      </c>
      <c r="Q112" s="93">
        <v>66671</v>
      </c>
      <c r="R112" s="92">
        <v>-0.13491806043934651</v>
      </c>
      <c r="S112" s="93">
        <v>120990</v>
      </c>
      <c r="T112" s="92">
        <v>-6.7686901844745462E-2</v>
      </c>
      <c r="U112" s="91">
        <v>91231</v>
      </c>
      <c r="V112" s="92">
        <v>-4.6438948930743962E-2</v>
      </c>
      <c r="W112" s="93">
        <v>55013</v>
      </c>
      <c r="X112" s="92">
        <v>-3.4758044706460378E-2</v>
      </c>
      <c r="Y112" s="93">
        <v>146244</v>
      </c>
      <c r="Z112" s="92">
        <v>-4.2078235124584085E-2</v>
      </c>
      <c r="AA112" s="91">
        <v>50786</v>
      </c>
      <c r="AB112" s="92">
        <v>8.1703940362087391E-2</v>
      </c>
      <c r="AC112" s="93">
        <v>25153</v>
      </c>
      <c r="AD112" s="92">
        <v>-6.0613982671048672E-2</v>
      </c>
      <c r="AE112" s="93">
        <v>75939</v>
      </c>
      <c r="AF112" s="92">
        <v>3.0016547757914402E-2</v>
      </c>
      <c r="AG112" s="91">
        <v>43770</v>
      </c>
      <c r="AH112" s="92">
        <v>3.8877812589005911E-2</v>
      </c>
      <c r="AI112" s="93">
        <v>22549</v>
      </c>
      <c r="AJ112" s="92">
        <v>-6.9415211918616659E-2</v>
      </c>
      <c r="AK112" s="93">
        <v>66319</v>
      </c>
      <c r="AL112" s="92">
        <v>-6.6302005635665573E-4</v>
      </c>
      <c r="AM112" s="91">
        <v>14507</v>
      </c>
      <c r="AN112" s="92">
        <v>1.6893312771624869E-2</v>
      </c>
      <c r="AO112" s="91">
        <v>2273</v>
      </c>
      <c r="AP112" s="92">
        <v>-0.100870253164557</v>
      </c>
      <c r="AQ112" s="93">
        <v>1924</v>
      </c>
      <c r="AR112" s="92">
        <v>-8.9015151515151492E-2</v>
      </c>
      <c r="AS112" s="93">
        <v>4197</v>
      </c>
      <c r="AT112" s="92">
        <v>-9.5474137931034431E-2</v>
      </c>
    </row>
    <row r="113" spans="2:46" s="4" customFormat="1" ht="15" hidden="1" customHeight="1" outlineLevel="1" x14ac:dyDescent="0.25">
      <c r="B113" s="78" t="s">
        <v>99</v>
      </c>
      <c r="C113" s="91">
        <v>242636</v>
      </c>
      <c r="D113" s="92">
        <v>2.6830754646714361E-2</v>
      </c>
      <c r="E113" s="93">
        <v>181250</v>
      </c>
      <c r="F113" s="92">
        <v>-2.1946178709994268E-2</v>
      </c>
      <c r="G113" s="93">
        <v>423886</v>
      </c>
      <c r="H113" s="92">
        <v>5.3911999867177762E-3</v>
      </c>
      <c r="I113" s="91">
        <v>171025</v>
      </c>
      <c r="J113" s="92">
        <v>3.8548188271586126E-2</v>
      </c>
      <c r="K113" s="93">
        <v>155321</v>
      </c>
      <c r="L113" s="92">
        <v>-1.1946640881939419E-2</v>
      </c>
      <c r="M113" s="93">
        <v>326346</v>
      </c>
      <c r="N113" s="92">
        <v>1.3887335495656794E-2</v>
      </c>
      <c r="O113" s="91">
        <v>51122</v>
      </c>
      <c r="P113" s="92">
        <v>5.6436114153458394E-2</v>
      </c>
      <c r="Q113" s="93">
        <v>73548</v>
      </c>
      <c r="R113" s="92">
        <v>4.3263638684785333E-2</v>
      </c>
      <c r="S113" s="93">
        <v>124670</v>
      </c>
      <c r="T113" s="92">
        <v>4.8625188200758673E-2</v>
      </c>
      <c r="U113" s="91">
        <v>94017</v>
      </c>
      <c r="V113" s="92">
        <v>1.8547207626889106E-2</v>
      </c>
      <c r="W113" s="93">
        <v>57394</v>
      </c>
      <c r="X113" s="92">
        <v>-1.7898699520876082E-2</v>
      </c>
      <c r="Y113" s="93">
        <v>151411</v>
      </c>
      <c r="Z113" s="92">
        <v>4.4180569836478334E-3</v>
      </c>
      <c r="AA113" s="91">
        <v>53589</v>
      </c>
      <c r="AB113" s="92">
        <v>7.6150722021661732E-3</v>
      </c>
      <c r="AC113" s="93">
        <v>23534</v>
      </c>
      <c r="AD113" s="92">
        <v>-8.4849898895629217E-2</v>
      </c>
      <c r="AE113" s="93">
        <v>77123</v>
      </c>
      <c r="AF113" s="92">
        <v>-2.2522179974651446E-2</v>
      </c>
      <c r="AG113" s="91">
        <v>47211</v>
      </c>
      <c r="AH113" s="92">
        <v>-6.857816016997309E-3</v>
      </c>
      <c r="AI113" s="93">
        <v>20992</v>
      </c>
      <c r="AJ113" s="92">
        <v>-9.7584042644656477E-2</v>
      </c>
      <c r="AK113" s="93">
        <v>68203</v>
      </c>
      <c r="AL113" s="92">
        <v>-3.6667184564753708E-2</v>
      </c>
      <c r="AM113" s="91">
        <v>15222</v>
      </c>
      <c r="AN113" s="92">
        <v>-2.9951567677797608E-2</v>
      </c>
      <c r="AO113" s="91">
        <v>2800</v>
      </c>
      <c r="AP113" s="92">
        <v>2.0780167699598895E-2</v>
      </c>
      <c r="AQ113" s="93">
        <v>2395</v>
      </c>
      <c r="AR113" s="92">
        <v>-2.914238134887559E-3</v>
      </c>
      <c r="AS113" s="93">
        <v>5195</v>
      </c>
      <c r="AT113" s="92">
        <v>9.7181729834792119E-3</v>
      </c>
    </row>
    <row r="114" spans="2:46" s="4" customFormat="1" ht="15" hidden="1" customHeight="1" outlineLevel="1" x14ac:dyDescent="0.25">
      <c r="B114" s="78" t="s">
        <v>100</v>
      </c>
      <c r="C114" s="91">
        <v>278031</v>
      </c>
      <c r="D114" s="92">
        <v>5.3518853232388697E-2</v>
      </c>
      <c r="E114" s="93">
        <v>210998</v>
      </c>
      <c r="F114" s="92">
        <v>2.5113079303693775E-2</v>
      </c>
      <c r="G114" s="93">
        <v>489029</v>
      </c>
      <c r="H114" s="92">
        <v>4.1072006403596983E-2</v>
      </c>
      <c r="I114" s="91">
        <v>195453</v>
      </c>
      <c r="J114" s="92">
        <v>5.0004029117086235E-2</v>
      </c>
      <c r="K114" s="93">
        <v>177874</v>
      </c>
      <c r="L114" s="92">
        <v>3.1470538774232004E-2</v>
      </c>
      <c r="M114" s="93">
        <v>373327</v>
      </c>
      <c r="N114" s="92">
        <v>4.1091268070676534E-2</v>
      </c>
      <c r="O114" s="91">
        <v>60209</v>
      </c>
      <c r="P114" s="92">
        <v>7.1792224437482233E-2</v>
      </c>
      <c r="Q114" s="93">
        <v>78030</v>
      </c>
      <c r="R114" s="92">
        <v>-9.3567102974595473E-3</v>
      </c>
      <c r="S114" s="93">
        <v>138239</v>
      </c>
      <c r="T114" s="92">
        <v>2.4425127646487743E-2</v>
      </c>
      <c r="U114" s="91">
        <v>106181</v>
      </c>
      <c r="V114" s="92">
        <v>2.9424311170573647E-2</v>
      </c>
      <c r="W114" s="93">
        <v>68170</v>
      </c>
      <c r="X114" s="92">
        <v>5.521415414144859E-2</v>
      </c>
      <c r="Y114" s="93">
        <v>174351</v>
      </c>
      <c r="Z114" s="92">
        <v>3.9356419412336363E-2</v>
      </c>
      <c r="AA114" s="91">
        <v>60459</v>
      </c>
      <c r="AB114" s="92">
        <v>5.3531287573840736E-2</v>
      </c>
      <c r="AC114" s="93">
        <v>30355</v>
      </c>
      <c r="AD114" s="92">
        <v>-1.1237785016286694E-2</v>
      </c>
      <c r="AE114" s="93">
        <v>90814</v>
      </c>
      <c r="AF114" s="92">
        <v>3.0958030129303982E-2</v>
      </c>
      <c r="AG114" s="91">
        <v>52523</v>
      </c>
      <c r="AH114" s="92">
        <v>3.1703628042192955E-2</v>
      </c>
      <c r="AI114" s="93">
        <v>27315</v>
      </c>
      <c r="AJ114" s="92">
        <v>-8.8896952104499105E-3</v>
      </c>
      <c r="AK114" s="93">
        <v>79838</v>
      </c>
      <c r="AL114" s="92">
        <v>1.7446380099147341E-2</v>
      </c>
      <c r="AM114" s="91">
        <v>19006</v>
      </c>
      <c r="AN114" s="92">
        <v>9.0481381605370448E-2</v>
      </c>
      <c r="AO114" s="91">
        <v>3113</v>
      </c>
      <c r="AP114" s="92">
        <v>5.6687033265444775E-2</v>
      </c>
      <c r="AQ114" s="93">
        <v>2769</v>
      </c>
      <c r="AR114" s="92">
        <v>3.2438478747203625E-2</v>
      </c>
      <c r="AS114" s="93">
        <v>5882</v>
      </c>
      <c r="AT114" s="92">
        <v>4.5131485429992901E-2</v>
      </c>
    </row>
    <row r="115" spans="2:46" s="4" customFormat="1" ht="15" hidden="1" customHeight="1" outlineLevel="1" x14ac:dyDescent="0.25">
      <c r="B115" s="78" t="s">
        <v>101</v>
      </c>
      <c r="C115" s="91">
        <v>265819</v>
      </c>
      <c r="D115" s="92">
        <v>-5.3758885950142554E-2</v>
      </c>
      <c r="E115" s="93">
        <v>172418</v>
      </c>
      <c r="F115" s="92">
        <v>-0.11880570774388743</v>
      </c>
      <c r="G115" s="93">
        <v>438237</v>
      </c>
      <c r="H115" s="92">
        <v>-8.0464135463768294E-2</v>
      </c>
      <c r="I115" s="91">
        <v>185806</v>
      </c>
      <c r="J115" s="92">
        <v>-8.2511999051926743E-2</v>
      </c>
      <c r="K115" s="93">
        <v>141097</v>
      </c>
      <c r="L115" s="92">
        <v>-0.1153571249435722</v>
      </c>
      <c r="M115" s="93">
        <v>326903</v>
      </c>
      <c r="N115" s="92">
        <v>-9.698297294012348E-2</v>
      </c>
      <c r="O115" s="91">
        <v>52574</v>
      </c>
      <c r="P115" s="92">
        <v>-0.1320698649585631</v>
      </c>
      <c r="Q115" s="93">
        <v>61332</v>
      </c>
      <c r="R115" s="92">
        <v>-0.14862782659392826</v>
      </c>
      <c r="S115" s="93">
        <v>113906</v>
      </c>
      <c r="T115" s="92">
        <v>-0.14106460150965594</v>
      </c>
      <c r="U115" s="91">
        <v>106135</v>
      </c>
      <c r="V115" s="92">
        <v>-6.2386812371352574E-2</v>
      </c>
      <c r="W115" s="93">
        <v>54856</v>
      </c>
      <c r="X115" s="92">
        <v>-9.8430437998192177E-2</v>
      </c>
      <c r="Y115" s="93">
        <v>160991</v>
      </c>
      <c r="Z115" s="92">
        <v>-7.4987646660001572E-2</v>
      </c>
      <c r="AA115" s="91">
        <v>61653</v>
      </c>
      <c r="AB115" s="92">
        <v>1.2830090622666379E-3</v>
      </c>
      <c r="AC115" s="93">
        <v>29427</v>
      </c>
      <c r="AD115" s="92">
        <v>-0.12759775873825263</v>
      </c>
      <c r="AE115" s="93">
        <v>91080</v>
      </c>
      <c r="AF115" s="92">
        <v>-4.4331357221551904E-2</v>
      </c>
      <c r="AG115" s="91">
        <v>54031</v>
      </c>
      <c r="AH115" s="92">
        <v>-1.2807863772564487E-2</v>
      </c>
      <c r="AI115" s="93">
        <v>26463</v>
      </c>
      <c r="AJ115" s="92">
        <v>-0.12993588689791224</v>
      </c>
      <c r="AK115" s="93">
        <v>80494</v>
      </c>
      <c r="AL115" s="92">
        <v>-5.4646669876801335E-2</v>
      </c>
      <c r="AM115" s="91">
        <v>15492</v>
      </c>
      <c r="AN115" s="92">
        <v>0.11863672467326158</v>
      </c>
      <c r="AO115" s="91">
        <v>2868</v>
      </c>
      <c r="AP115" s="92">
        <v>-3.82293762575453E-2</v>
      </c>
      <c r="AQ115" s="93">
        <v>1894</v>
      </c>
      <c r="AR115" s="92">
        <v>-0.22281493639720973</v>
      </c>
      <c r="AS115" s="93">
        <v>4762</v>
      </c>
      <c r="AT115" s="92">
        <v>-0.12124008119579255</v>
      </c>
    </row>
    <row r="116" spans="2:46" s="4" customFormat="1" ht="15" hidden="1" customHeight="1" outlineLevel="1" x14ac:dyDescent="0.25">
      <c r="B116" s="78" t="s">
        <v>121</v>
      </c>
      <c r="C116" s="91">
        <v>210524</v>
      </c>
      <c r="D116" s="92">
        <v>-9.2565054159716165E-2</v>
      </c>
      <c r="E116" s="93">
        <v>131029</v>
      </c>
      <c r="F116" s="92">
        <v>-9.2590668910449536E-2</v>
      </c>
      <c r="G116" s="93">
        <v>341553</v>
      </c>
      <c r="H116" s="92">
        <v>-9.2574880844212726E-2</v>
      </c>
      <c r="I116" s="91">
        <v>146657</v>
      </c>
      <c r="J116" s="92">
        <v>-9.2519599774764982E-2</v>
      </c>
      <c r="K116" s="93">
        <v>105750</v>
      </c>
      <c r="L116" s="92">
        <v>-0.10687893247751357</v>
      </c>
      <c r="M116" s="93">
        <v>252407</v>
      </c>
      <c r="N116" s="92">
        <v>-9.8591498996478788E-2</v>
      </c>
      <c r="O116" s="91">
        <v>45996</v>
      </c>
      <c r="P116" s="92">
        <v>-8.5675664930624618E-2</v>
      </c>
      <c r="Q116" s="93">
        <v>51455</v>
      </c>
      <c r="R116" s="92">
        <v>-2.3216523026690417E-2</v>
      </c>
      <c r="S116" s="93">
        <v>97451</v>
      </c>
      <c r="T116" s="92">
        <v>-5.3726792511458066E-2</v>
      </c>
      <c r="U116" s="91">
        <v>79884</v>
      </c>
      <c r="V116" s="92">
        <v>-0.10437921833307173</v>
      </c>
      <c r="W116" s="93">
        <v>36244</v>
      </c>
      <c r="X116" s="92">
        <v>-0.15953993136072719</v>
      </c>
      <c r="Y116" s="93">
        <v>116128</v>
      </c>
      <c r="Z116" s="92">
        <v>-0.12235674662555363</v>
      </c>
      <c r="AA116" s="91">
        <v>46364</v>
      </c>
      <c r="AB116" s="92">
        <v>-0.12854538277916661</v>
      </c>
      <c r="AC116" s="93">
        <v>23754</v>
      </c>
      <c r="AD116" s="92">
        <v>-2.3031998025828782E-2</v>
      </c>
      <c r="AE116" s="93">
        <v>70118</v>
      </c>
      <c r="AF116" s="92">
        <v>-9.545003031593069E-2</v>
      </c>
      <c r="AG116" s="91">
        <v>40635</v>
      </c>
      <c r="AH116" s="92">
        <v>-0.14813106643466589</v>
      </c>
      <c r="AI116" s="93">
        <v>21232</v>
      </c>
      <c r="AJ116" s="92">
        <v>-2.609972019632123E-2</v>
      </c>
      <c r="AK116" s="93">
        <v>61867</v>
      </c>
      <c r="AL116" s="92">
        <v>-0.10985295387183103</v>
      </c>
      <c r="AM116" s="91">
        <v>14726</v>
      </c>
      <c r="AN116" s="92">
        <v>-1.6948003525184552E-3</v>
      </c>
      <c r="AO116" s="91">
        <v>2777</v>
      </c>
      <c r="AP116" s="92">
        <v>0.13998357963875208</v>
      </c>
      <c r="AQ116" s="93">
        <v>1525</v>
      </c>
      <c r="AR116" s="92">
        <v>-9.2261904761904767E-2</v>
      </c>
      <c r="AS116" s="93">
        <v>4302</v>
      </c>
      <c r="AT116" s="92">
        <v>4.5189504373177813E-2</v>
      </c>
    </row>
    <row r="117" spans="2:46" s="4" customFormat="1" ht="15" hidden="1" customHeight="1" outlineLevel="1" x14ac:dyDescent="0.25">
      <c r="B117" s="78" t="s">
        <v>104</v>
      </c>
      <c r="C117" s="91">
        <v>246945</v>
      </c>
      <c r="D117" s="92">
        <v>-3.1043865102496904E-3</v>
      </c>
      <c r="E117" s="93">
        <v>164538</v>
      </c>
      <c r="F117" s="92">
        <v>-7.2528959161241247E-2</v>
      </c>
      <c r="G117" s="93">
        <v>411483</v>
      </c>
      <c r="H117" s="92">
        <v>-3.2075724679442752E-2</v>
      </c>
      <c r="I117" s="91">
        <v>172891</v>
      </c>
      <c r="J117" s="92">
        <v>8.6871798462095917E-3</v>
      </c>
      <c r="K117" s="93">
        <v>130737</v>
      </c>
      <c r="L117" s="92">
        <v>-9.778685639755158E-2</v>
      </c>
      <c r="M117" s="93">
        <v>303628</v>
      </c>
      <c r="N117" s="92">
        <v>-4.0090544372749393E-2</v>
      </c>
      <c r="O117" s="91">
        <v>52481</v>
      </c>
      <c r="P117" s="92">
        <v>4.2672892188755362E-3</v>
      </c>
      <c r="Q117" s="93">
        <v>59091</v>
      </c>
      <c r="R117" s="92">
        <v>-5.1447926030563806E-2</v>
      </c>
      <c r="S117" s="93">
        <v>111572</v>
      </c>
      <c r="T117" s="92">
        <v>-2.6031391308902307E-2</v>
      </c>
      <c r="U117" s="91">
        <v>96051</v>
      </c>
      <c r="V117" s="92">
        <v>6.159454448320334E-3</v>
      </c>
      <c r="W117" s="93">
        <v>48455</v>
      </c>
      <c r="X117" s="92">
        <v>-0.12817790892243475</v>
      </c>
      <c r="Y117" s="93">
        <v>144506</v>
      </c>
      <c r="Z117" s="92">
        <v>-4.3272732087763721E-2</v>
      </c>
      <c r="AA117" s="91">
        <v>58130</v>
      </c>
      <c r="AB117" s="92">
        <v>4.5622645422183083E-3</v>
      </c>
      <c r="AC117" s="93">
        <v>32923</v>
      </c>
      <c r="AD117" s="92">
        <v>5.5122904848892817E-2</v>
      </c>
      <c r="AE117" s="93">
        <v>91053</v>
      </c>
      <c r="AF117" s="92">
        <v>2.2274865553671974E-2</v>
      </c>
      <c r="AG117" s="91">
        <v>52517</v>
      </c>
      <c r="AH117" s="92">
        <v>1.8165955796820565E-2</v>
      </c>
      <c r="AI117" s="93">
        <v>29890</v>
      </c>
      <c r="AJ117" s="92">
        <v>4.7852760736196265E-2</v>
      </c>
      <c r="AK117" s="93">
        <v>82407</v>
      </c>
      <c r="AL117" s="92">
        <v>2.8737282316958934E-2</v>
      </c>
      <c r="AM117" s="91">
        <v>13171</v>
      </c>
      <c r="AN117" s="92">
        <v>-0.1635867149298279</v>
      </c>
      <c r="AO117" s="91">
        <v>2753</v>
      </c>
      <c r="AP117" s="92">
        <v>2.00074101519081E-2</v>
      </c>
      <c r="AQ117" s="93">
        <v>878</v>
      </c>
      <c r="AR117" s="92">
        <v>-0.32200772200772199</v>
      </c>
      <c r="AS117" s="93">
        <v>3631</v>
      </c>
      <c r="AT117" s="92">
        <v>-9.0886329494241358E-2</v>
      </c>
    </row>
    <row r="118" spans="2:46" s="4" customFormat="1" ht="15" hidden="1" customHeight="1" outlineLevel="1" x14ac:dyDescent="0.25">
      <c r="B118" s="78" t="s">
        <v>105</v>
      </c>
      <c r="C118" s="91">
        <v>275969</v>
      </c>
      <c r="D118" s="92">
        <v>-1.1529865180451848E-2</v>
      </c>
      <c r="E118" s="93">
        <v>190210</v>
      </c>
      <c r="F118" s="92">
        <v>-8.0924632050947576E-2</v>
      </c>
      <c r="G118" s="93">
        <v>466179</v>
      </c>
      <c r="H118" s="92">
        <v>-4.1072023630761123E-2</v>
      </c>
      <c r="I118" s="91">
        <v>189409</v>
      </c>
      <c r="J118" s="92">
        <v>5.6545469991080566E-3</v>
      </c>
      <c r="K118" s="93">
        <v>149119</v>
      </c>
      <c r="L118" s="92">
        <v>-9.4431860277283564E-2</v>
      </c>
      <c r="M118" s="93">
        <v>338528</v>
      </c>
      <c r="N118" s="92">
        <v>-4.1032483222997462E-2</v>
      </c>
      <c r="O118" s="91">
        <v>57163</v>
      </c>
      <c r="P118" s="92">
        <v>2.1954053812460961E-2</v>
      </c>
      <c r="Q118" s="93">
        <v>67951</v>
      </c>
      <c r="R118" s="92">
        <v>-5.280252024700649E-2</v>
      </c>
      <c r="S118" s="93">
        <v>125114</v>
      </c>
      <c r="T118" s="92">
        <v>-2.0051067562698699E-2</v>
      </c>
      <c r="U118" s="91">
        <v>105230</v>
      </c>
      <c r="V118" s="92">
        <v>9.816998858042103E-3</v>
      </c>
      <c r="W118" s="93">
        <v>55089</v>
      </c>
      <c r="X118" s="92">
        <v>-0.13636007336918177</v>
      </c>
      <c r="Y118" s="93">
        <v>160319</v>
      </c>
      <c r="Z118" s="92">
        <v>-4.5686155457932975E-2</v>
      </c>
      <c r="AA118" s="91">
        <v>69526</v>
      </c>
      <c r="AB118" s="92">
        <v>-4.9581015132667106E-2</v>
      </c>
      <c r="AC118" s="93">
        <v>40203</v>
      </c>
      <c r="AD118" s="92">
        <v>-1.3979839599735144E-2</v>
      </c>
      <c r="AE118" s="93">
        <v>109729</v>
      </c>
      <c r="AF118" s="92">
        <v>-3.6839702965082544E-2</v>
      </c>
      <c r="AG118" s="91">
        <v>63608</v>
      </c>
      <c r="AH118" s="92">
        <v>-4.0921564488405004E-2</v>
      </c>
      <c r="AI118" s="93">
        <v>36338</v>
      </c>
      <c r="AJ118" s="92">
        <v>-1.4108199034130964E-2</v>
      </c>
      <c r="AK118" s="93">
        <v>99946</v>
      </c>
      <c r="AL118" s="92">
        <v>-3.1343283582089598E-2</v>
      </c>
      <c r="AM118" s="91">
        <v>14360</v>
      </c>
      <c r="AN118" s="92">
        <v>-2.6968423905678329E-2</v>
      </c>
      <c r="AO118" s="91">
        <v>2674</v>
      </c>
      <c r="AP118" s="92">
        <v>-8.8305489260143144E-2</v>
      </c>
      <c r="AQ118" s="93">
        <v>888</v>
      </c>
      <c r="AR118" s="92">
        <v>-0.41424802110817938</v>
      </c>
      <c r="AS118" s="93">
        <v>3562</v>
      </c>
      <c r="AT118" s="92">
        <v>-0.19937064508878399</v>
      </c>
    </row>
    <row r="119" spans="2:46" s="4" customFormat="1" ht="15" hidden="1" customHeight="1" outlineLevel="1" x14ac:dyDescent="0.25">
      <c r="B119" s="78" t="s">
        <v>106</v>
      </c>
      <c r="C119" s="91">
        <v>298880</v>
      </c>
      <c r="D119" s="92">
        <v>-8.9988527623228176E-3</v>
      </c>
      <c r="E119" s="93">
        <v>229712</v>
      </c>
      <c r="F119" s="92">
        <v>-7.3161772649683599E-3</v>
      </c>
      <c r="G119" s="93">
        <v>528592</v>
      </c>
      <c r="H119" s="92">
        <v>-8.2683081957001248E-3</v>
      </c>
      <c r="I119" s="91">
        <v>205311</v>
      </c>
      <c r="J119" s="92">
        <v>-9.3701900575624553E-3</v>
      </c>
      <c r="K119" s="93">
        <v>182763</v>
      </c>
      <c r="L119" s="92">
        <v>-1.232679795075764E-2</v>
      </c>
      <c r="M119" s="93">
        <v>388074</v>
      </c>
      <c r="N119" s="92">
        <v>-1.0764803197577333E-2</v>
      </c>
      <c r="O119" s="91">
        <v>61004</v>
      </c>
      <c r="P119" s="92">
        <v>-3.5921424846310668E-2</v>
      </c>
      <c r="Q119" s="93">
        <v>77784</v>
      </c>
      <c r="R119" s="92">
        <v>-4.0485530308637441E-2</v>
      </c>
      <c r="S119" s="93">
        <v>138788</v>
      </c>
      <c r="T119" s="92">
        <v>-3.8484720422881646E-2</v>
      </c>
      <c r="U119" s="91">
        <v>113714</v>
      </c>
      <c r="V119" s="92">
        <v>6.5679991502318735E-3</v>
      </c>
      <c r="W119" s="93">
        <v>71928</v>
      </c>
      <c r="X119" s="92">
        <v>3.8476531481454801E-2</v>
      </c>
      <c r="Y119" s="93">
        <v>185642</v>
      </c>
      <c r="Z119" s="92">
        <v>1.8695640244738909E-2</v>
      </c>
      <c r="AA119" s="91">
        <v>81609</v>
      </c>
      <c r="AB119" s="92">
        <v>5.1235943985319388E-3</v>
      </c>
      <c r="AC119" s="93">
        <v>45023</v>
      </c>
      <c r="AD119" s="92">
        <v>7.9926566068149185E-3</v>
      </c>
      <c r="AE119" s="93">
        <v>126632</v>
      </c>
      <c r="AF119" s="92">
        <v>6.1417935944192426E-3</v>
      </c>
      <c r="AG119" s="91">
        <v>74215</v>
      </c>
      <c r="AH119" s="92">
        <v>2.3528113751396296E-2</v>
      </c>
      <c r="AI119" s="93">
        <v>40228</v>
      </c>
      <c r="AJ119" s="92">
        <v>-4.7501237011380315E-3</v>
      </c>
      <c r="AK119" s="93">
        <v>114443</v>
      </c>
      <c r="AL119" s="92">
        <v>1.3406653738189389E-2</v>
      </c>
      <c r="AM119" s="91">
        <v>9967</v>
      </c>
      <c r="AN119" s="92">
        <v>-0.1125456326239872</v>
      </c>
      <c r="AO119" s="91">
        <v>1993</v>
      </c>
      <c r="AP119" s="92">
        <v>3.9645279081898854E-2</v>
      </c>
      <c r="AQ119" s="93">
        <v>1926</v>
      </c>
      <c r="AR119" s="92">
        <v>0.13628318584070787</v>
      </c>
      <c r="AS119" s="93">
        <v>3919</v>
      </c>
      <c r="AT119" s="92">
        <v>8.4994462901439638E-2</v>
      </c>
    </row>
    <row r="120" spans="2:46" s="4" customFormat="1" ht="15" hidden="1" customHeight="1" outlineLevel="1" x14ac:dyDescent="0.25">
      <c r="B120" s="78" t="s">
        <v>107</v>
      </c>
      <c r="C120" s="91">
        <v>253473</v>
      </c>
      <c r="D120" s="92">
        <v>-6.611917367612441E-2</v>
      </c>
      <c r="E120" s="93">
        <v>156216</v>
      </c>
      <c r="F120" s="92">
        <v>-0.18851782013121599</v>
      </c>
      <c r="G120" s="93">
        <v>409689</v>
      </c>
      <c r="H120" s="92">
        <v>-0.11690873113384459</v>
      </c>
      <c r="I120" s="91">
        <v>175845</v>
      </c>
      <c r="J120" s="92">
        <v>-5.6585046568522257E-2</v>
      </c>
      <c r="K120" s="93">
        <v>125750</v>
      </c>
      <c r="L120" s="92">
        <v>-0.20078047044317759</v>
      </c>
      <c r="M120" s="93">
        <v>301595</v>
      </c>
      <c r="N120" s="92">
        <v>-0.1225893353271289</v>
      </c>
      <c r="O120" s="91">
        <v>54098</v>
      </c>
      <c r="P120" s="92">
        <v>-8.855342521144316E-2</v>
      </c>
      <c r="Q120" s="93">
        <v>55826</v>
      </c>
      <c r="R120" s="92">
        <v>-0.15995545925123389</v>
      </c>
      <c r="S120" s="93">
        <v>109924</v>
      </c>
      <c r="T120" s="92">
        <v>-0.12626977187822908</v>
      </c>
      <c r="U120" s="91">
        <v>94691</v>
      </c>
      <c r="V120" s="92">
        <v>-8.3667998877459238E-2</v>
      </c>
      <c r="W120" s="93">
        <v>47682</v>
      </c>
      <c r="X120" s="92">
        <v>-0.20929306999651753</v>
      </c>
      <c r="Y120" s="93">
        <v>142373</v>
      </c>
      <c r="Z120" s="92">
        <v>-0.12996211195306773</v>
      </c>
      <c r="AA120" s="91">
        <v>60926</v>
      </c>
      <c r="AB120" s="92">
        <v>-0.1050296727187261</v>
      </c>
      <c r="AC120" s="93">
        <v>28700</v>
      </c>
      <c r="AD120" s="92">
        <v>-0.13899138991389914</v>
      </c>
      <c r="AE120" s="93">
        <v>89626</v>
      </c>
      <c r="AF120" s="92">
        <v>-0.11619284284432352</v>
      </c>
      <c r="AG120" s="91">
        <v>56156</v>
      </c>
      <c r="AH120" s="92">
        <v>-8.3720854341051143E-2</v>
      </c>
      <c r="AI120" s="93">
        <v>25504</v>
      </c>
      <c r="AJ120" s="92">
        <v>-0.14710898572049624</v>
      </c>
      <c r="AK120" s="93">
        <v>81660</v>
      </c>
      <c r="AL120" s="92">
        <v>-0.10450707314398511</v>
      </c>
      <c r="AM120" s="91">
        <v>14065</v>
      </c>
      <c r="AN120" s="92">
        <v>-2.3467333194473361E-2</v>
      </c>
      <c r="AO120" s="91">
        <v>2637</v>
      </c>
      <c r="AP120" s="92">
        <v>3.4929356357927821E-2</v>
      </c>
      <c r="AQ120" s="93">
        <v>1766</v>
      </c>
      <c r="AR120" s="92">
        <v>-3.6552100381887609E-2</v>
      </c>
      <c r="AS120" s="93">
        <v>4403</v>
      </c>
      <c r="AT120" s="92">
        <v>5.0216845469071014E-3</v>
      </c>
    </row>
    <row r="121" spans="2:46" s="4" customFormat="1" ht="15" hidden="1" customHeight="1" outlineLevel="1" x14ac:dyDescent="0.25">
      <c r="B121" s="78" t="s">
        <v>122</v>
      </c>
      <c r="C121" s="91">
        <v>275246</v>
      </c>
      <c r="D121" s="92">
        <v>-3.0137526911652279E-2</v>
      </c>
      <c r="E121" s="93">
        <v>191898</v>
      </c>
      <c r="F121" s="92">
        <v>-5.9397302172378597E-2</v>
      </c>
      <c r="G121" s="93">
        <v>467144</v>
      </c>
      <c r="H121" s="92">
        <v>-4.2374670725582431E-2</v>
      </c>
      <c r="I121" s="91">
        <v>199015</v>
      </c>
      <c r="J121" s="92">
        <v>-4.0540149645171275E-2</v>
      </c>
      <c r="K121" s="93">
        <v>158893</v>
      </c>
      <c r="L121" s="92">
        <v>-7.7817308082947845E-2</v>
      </c>
      <c r="M121" s="93">
        <v>357908</v>
      </c>
      <c r="N121" s="92">
        <v>-5.7454736980709686E-2</v>
      </c>
      <c r="O121" s="91">
        <v>59181</v>
      </c>
      <c r="P121" s="92">
        <v>-0.12221711336230556</v>
      </c>
      <c r="Q121" s="93">
        <v>73765</v>
      </c>
      <c r="R121" s="92">
        <v>-5.3627557893386357E-2</v>
      </c>
      <c r="S121" s="93">
        <v>132946</v>
      </c>
      <c r="T121" s="92">
        <v>-8.5439511302505378E-2</v>
      </c>
      <c r="U121" s="91">
        <v>110949</v>
      </c>
      <c r="V121" s="92">
        <v>-1.8106995884773713E-2</v>
      </c>
      <c r="W121" s="93">
        <v>59898</v>
      </c>
      <c r="X121" s="92">
        <v>-6.2130084865186452E-2</v>
      </c>
      <c r="Y121" s="93">
        <v>170847</v>
      </c>
      <c r="Z121" s="92">
        <v>-3.4004104918551881E-2</v>
      </c>
      <c r="AA121" s="91">
        <v>56522</v>
      </c>
      <c r="AB121" s="92">
        <v>-2.8380863974696191E-2</v>
      </c>
      <c r="AC121" s="93">
        <v>31185</v>
      </c>
      <c r="AD121" s="92">
        <v>4.8587760591795481E-2</v>
      </c>
      <c r="AE121" s="93">
        <v>87707</v>
      </c>
      <c r="AF121" s="92">
        <v>-2.3432256890334457E-3</v>
      </c>
      <c r="AG121" s="91">
        <v>50798</v>
      </c>
      <c r="AH121" s="92">
        <v>-2.5177509115332897E-2</v>
      </c>
      <c r="AI121" s="93">
        <v>28380</v>
      </c>
      <c r="AJ121" s="92">
        <v>5.3608553608553544E-2</v>
      </c>
      <c r="AK121" s="93">
        <v>79178</v>
      </c>
      <c r="AL121" s="92">
        <v>1.6699137211244608E-3</v>
      </c>
      <c r="AM121" s="91">
        <v>17346</v>
      </c>
      <c r="AN121" s="92">
        <v>0.10266353060835298</v>
      </c>
      <c r="AO121" s="91">
        <v>2363</v>
      </c>
      <c r="AP121" s="92">
        <v>-4.370700121408333E-2</v>
      </c>
      <c r="AQ121" s="93">
        <v>1820</v>
      </c>
      <c r="AR121" s="92">
        <v>-7.8481012658227822E-2</v>
      </c>
      <c r="AS121" s="93">
        <v>4183</v>
      </c>
      <c r="AT121" s="92">
        <v>-5.9154295996401207E-2</v>
      </c>
    </row>
    <row r="122" spans="2:46" s="4" customFormat="1" ht="15" hidden="1" customHeight="1" outlineLevel="1" x14ac:dyDescent="0.25">
      <c r="B122" s="78" t="s">
        <v>96</v>
      </c>
      <c r="C122" s="91">
        <v>263540</v>
      </c>
      <c r="D122" s="92">
        <v>2.4311561109275681E-2</v>
      </c>
      <c r="E122" s="93">
        <v>193990</v>
      </c>
      <c r="F122" s="92">
        <v>0.10692032045283373</v>
      </c>
      <c r="G122" s="93">
        <v>457530</v>
      </c>
      <c r="H122" s="92">
        <v>5.778234000790694E-2</v>
      </c>
      <c r="I122" s="91">
        <v>185654</v>
      </c>
      <c r="J122" s="92">
        <v>3.6704061290700807E-2</v>
      </c>
      <c r="K122" s="93">
        <v>164710</v>
      </c>
      <c r="L122" s="92">
        <v>0.13215198922218252</v>
      </c>
      <c r="M122" s="93">
        <v>350364</v>
      </c>
      <c r="N122" s="92">
        <v>7.9487929998613538E-2</v>
      </c>
      <c r="O122" s="91">
        <v>56231</v>
      </c>
      <c r="P122" s="92">
        <v>2.4602000249585032E-3</v>
      </c>
      <c r="Q122" s="93">
        <v>75499</v>
      </c>
      <c r="R122" s="92">
        <v>0.13059690317170336</v>
      </c>
      <c r="S122" s="93">
        <v>131730</v>
      </c>
      <c r="T122" s="92">
        <v>7.21000073247553E-2</v>
      </c>
      <c r="U122" s="91">
        <v>102963</v>
      </c>
      <c r="V122" s="92">
        <v>2.2746913273668179E-2</v>
      </c>
      <c r="W122" s="93">
        <v>62813</v>
      </c>
      <c r="X122" s="92">
        <v>0.21723543204852436</v>
      </c>
      <c r="Y122" s="93">
        <v>165776</v>
      </c>
      <c r="Z122" s="92">
        <v>8.8654811001076972E-2</v>
      </c>
      <c r="AA122" s="91">
        <v>56866</v>
      </c>
      <c r="AB122" s="92">
        <v>-1.0268727373990538E-2</v>
      </c>
      <c r="AC122" s="93">
        <v>27032</v>
      </c>
      <c r="AD122" s="92">
        <v>-5.8475230774889253E-3</v>
      </c>
      <c r="AE122" s="93">
        <v>83898</v>
      </c>
      <c r="AF122" s="92">
        <v>-8.848512055950053E-3</v>
      </c>
      <c r="AG122" s="91">
        <v>51693</v>
      </c>
      <c r="AH122" s="92">
        <v>4.7222559863862923E-2</v>
      </c>
      <c r="AI122" s="93">
        <v>24465</v>
      </c>
      <c r="AJ122" s="92">
        <v>1.2749927557229812E-2</v>
      </c>
      <c r="AK122" s="93">
        <v>76158</v>
      </c>
      <c r="AL122" s="92">
        <v>3.5895482800364586E-2</v>
      </c>
      <c r="AM122" s="91">
        <v>18909</v>
      </c>
      <c r="AN122" s="92">
        <v>4.5447006137004475E-2</v>
      </c>
      <c r="AO122" s="91">
        <v>2111</v>
      </c>
      <c r="AP122" s="92">
        <v>-0.20668921458098455</v>
      </c>
      <c r="AQ122" s="93">
        <v>2248</v>
      </c>
      <c r="AR122" s="92">
        <v>-0.12766783081102062</v>
      </c>
      <c r="AS122" s="93">
        <v>4359</v>
      </c>
      <c r="AT122" s="92">
        <v>-0.16781214203894612</v>
      </c>
    </row>
    <row r="123" spans="2:46" s="4" customFormat="1" ht="15" hidden="1" customHeight="1" outlineLevel="1" x14ac:dyDescent="0.25">
      <c r="B123" s="78" t="s">
        <v>97</v>
      </c>
      <c r="C123" s="91">
        <v>249378</v>
      </c>
      <c r="D123" s="92">
        <v>-3.0314106402668961E-2</v>
      </c>
      <c r="E123" s="93">
        <v>188958</v>
      </c>
      <c r="F123" s="92">
        <v>-5.16965356646375E-2</v>
      </c>
      <c r="G123" s="93">
        <v>438336</v>
      </c>
      <c r="H123" s="92">
        <v>-3.96487545817239E-2</v>
      </c>
      <c r="I123" s="91">
        <v>172247</v>
      </c>
      <c r="J123" s="92">
        <v>-4.9372768263674649E-2</v>
      </c>
      <c r="K123" s="93">
        <v>156133</v>
      </c>
      <c r="L123" s="92">
        <v>-6.2303686932080882E-2</v>
      </c>
      <c r="M123" s="93">
        <v>328380</v>
      </c>
      <c r="N123" s="92">
        <v>-5.5565142364107034E-2</v>
      </c>
      <c r="O123" s="91">
        <v>51356</v>
      </c>
      <c r="P123" s="92">
        <v>-9.351502100469522E-2</v>
      </c>
      <c r="Q123" s="93">
        <v>78378</v>
      </c>
      <c r="R123" s="92">
        <v>3.0909664860314656E-2</v>
      </c>
      <c r="S123" s="93">
        <v>129734</v>
      </c>
      <c r="T123" s="92">
        <v>-2.2218537555960816E-2</v>
      </c>
      <c r="U123" s="91">
        <v>94524</v>
      </c>
      <c r="V123" s="92">
        <v>-4.8365012886597891E-2</v>
      </c>
      <c r="W123" s="93">
        <v>55070</v>
      </c>
      <c r="X123" s="92">
        <v>-9.0067910312123023E-2</v>
      </c>
      <c r="Y123" s="93">
        <v>149594</v>
      </c>
      <c r="Z123" s="92">
        <v>-6.4154295616488111E-2</v>
      </c>
      <c r="AA123" s="91">
        <v>57801</v>
      </c>
      <c r="AB123" s="92">
        <v>2.4440820956364462E-2</v>
      </c>
      <c r="AC123" s="93">
        <v>31230</v>
      </c>
      <c r="AD123" s="92">
        <v>2.7032359905288184E-2</v>
      </c>
      <c r="AE123" s="93">
        <v>89031</v>
      </c>
      <c r="AF123" s="92">
        <v>2.5348381895658134E-2</v>
      </c>
      <c r="AG123" s="91">
        <v>50475</v>
      </c>
      <c r="AH123" s="92">
        <v>3.3053622595169863E-2</v>
      </c>
      <c r="AI123" s="93">
        <v>28361</v>
      </c>
      <c r="AJ123" s="92">
        <v>3.6699930547940296E-2</v>
      </c>
      <c r="AK123" s="93">
        <v>78836</v>
      </c>
      <c r="AL123" s="92">
        <v>3.436241258511874E-2</v>
      </c>
      <c r="AM123" s="91">
        <v>16894</v>
      </c>
      <c r="AN123" s="92">
        <v>3.8623804147601692E-3</v>
      </c>
      <c r="AO123" s="91">
        <v>2436</v>
      </c>
      <c r="AP123" s="92">
        <v>-0.10769230769230764</v>
      </c>
      <c r="AQ123" s="93">
        <v>1595</v>
      </c>
      <c r="AR123" s="92">
        <v>-0.31953924914675769</v>
      </c>
      <c r="AS123" s="93">
        <v>4031</v>
      </c>
      <c r="AT123" s="92">
        <v>-0.20633983067532979</v>
      </c>
    </row>
    <row r="124" spans="2:46" s="4" customFormat="1" ht="15.75" collapsed="1" x14ac:dyDescent="0.25">
      <c r="B124" s="103">
        <v>2007</v>
      </c>
      <c r="C124" s="107">
        <v>3096489</v>
      </c>
      <c r="D124" s="105">
        <v>-1.5365629285829852E-2</v>
      </c>
      <c r="E124" s="108">
        <v>2182295</v>
      </c>
      <c r="F124" s="105">
        <v>-5.3727730701820575E-2</v>
      </c>
      <c r="G124" s="108">
        <v>5278784</v>
      </c>
      <c r="H124" s="105">
        <v>-3.1595778619496917E-2</v>
      </c>
      <c r="I124" s="107">
        <v>2167795</v>
      </c>
      <c r="J124" s="105">
        <v>-1.7232695335539283E-2</v>
      </c>
      <c r="K124" s="108">
        <v>1792148</v>
      </c>
      <c r="L124" s="105">
        <v>-5.8302151801557733E-2</v>
      </c>
      <c r="M124" s="108">
        <v>3959943</v>
      </c>
      <c r="N124" s="105">
        <v>-3.6254627139557738E-2</v>
      </c>
      <c r="O124" s="107">
        <v>655734</v>
      </c>
      <c r="P124" s="105">
        <v>-3.4469862061654033E-2</v>
      </c>
      <c r="Q124" s="108">
        <v>819330</v>
      </c>
      <c r="R124" s="105">
        <v>-3.9876534963596777E-2</v>
      </c>
      <c r="S124" s="108">
        <v>1475064</v>
      </c>
      <c r="T124" s="105">
        <v>-3.7480513904377344E-2</v>
      </c>
      <c r="U124" s="107">
        <v>1195570</v>
      </c>
      <c r="V124" s="105">
        <v>-2.2021430014617649E-2</v>
      </c>
      <c r="W124" s="108">
        <v>672612</v>
      </c>
      <c r="X124" s="105">
        <v>-5.1226640787216726E-2</v>
      </c>
      <c r="Y124" s="108">
        <v>1868182</v>
      </c>
      <c r="Z124" s="105">
        <v>-3.2741212548908383E-2</v>
      </c>
      <c r="AA124" s="107">
        <v>714231</v>
      </c>
      <c r="AB124" s="105">
        <v>-1.4360293498675847E-2</v>
      </c>
      <c r="AC124" s="108">
        <v>368519</v>
      </c>
      <c r="AD124" s="105">
        <v>-2.6501052698315375E-2</v>
      </c>
      <c r="AE124" s="108">
        <v>1082750</v>
      </c>
      <c r="AF124" s="105">
        <v>-1.8526307392756292E-2</v>
      </c>
      <c r="AG124" s="107">
        <v>637632</v>
      </c>
      <c r="AH124" s="105">
        <v>-1.1486091581775382E-2</v>
      </c>
      <c r="AI124" s="108">
        <v>331717</v>
      </c>
      <c r="AJ124" s="105">
        <v>-2.8433770227722088E-2</v>
      </c>
      <c r="AK124" s="108">
        <v>969349</v>
      </c>
      <c r="AL124" s="105">
        <v>-1.7351839799851221E-2</v>
      </c>
      <c r="AM124" s="107">
        <v>183665</v>
      </c>
      <c r="AN124" s="105">
        <v>4.8803707330951074E-3</v>
      </c>
      <c r="AO124" s="107">
        <v>30798</v>
      </c>
      <c r="AP124" s="105">
        <v>-2.5194657213394978E-2</v>
      </c>
      <c r="AQ124" s="108">
        <v>21628</v>
      </c>
      <c r="AR124" s="105">
        <v>-0.11895062734234974</v>
      </c>
      <c r="AS124" s="108">
        <v>52426</v>
      </c>
      <c r="AT124" s="105">
        <v>-6.627246335512138E-2</v>
      </c>
    </row>
    <row r="125" spans="2:46" s="4" customFormat="1" ht="15" hidden="1" customHeight="1" outlineLevel="1" x14ac:dyDescent="0.25">
      <c r="B125" s="78" t="s">
        <v>98</v>
      </c>
      <c r="C125" s="91">
        <v>233515</v>
      </c>
      <c r="D125" s="92">
        <v>6.2474975430422575E-2</v>
      </c>
      <c r="E125" s="93">
        <v>188191</v>
      </c>
      <c r="F125" s="92">
        <v>8.7601786942375082E-2</v>
      </c>
      <c r="G125" s="93">
        <v>421706</v>
      </c>
      <c r="H125" s="92">
        <v>7.3543151136534313E-2</v>
      </c>
      <c r="I125" s="91">
        <v>169771</v>
      </c>
      <c r="J125" s="92">
        <v>7.7555346806133851E-2</v>
      </c>
      <c r="K125" s="93">
        <v>159303</v>
      </c>
      <c r="L125" s="92">
        <v>9.952099610723053E-2</v>
      </c>
      <c r="M125" s="93">
        <v>329074</v>
      </c>
      <c r="N125" s="92">
        <v>8.8078138845904652E-2</v>
      </c>
      <c r="O125" s="91">
        <v>52705</v>
      </c>
      <c r="P125" s="92" t="s">
        <v>162</v>
      </c>
      <c r="Q125" s="93">
        <v>77069</v>
      </c>
      <c r="R125" s="92" t="s">
        <v>162</v>
      </c>
      <c r="S125" s="93">
        <v>129774</v>
      </c>
      <c r="T125" s="92" t="s">
        <v>162</v>
      </c>
      <c r="U125" s="91">
        <v>95674</v>
      </c>
      <c r="V125" s="92" t="s">
        <v>162</v>
      </c>
      <c r="W125" s="93">
        <v>56994</v>
      </c>
      <c r="X125" s="92" t="s">
        <v>162</v>
      </c>
      <c r="Y125" s="93">
        <v>152668</v>
      </c>
      <c r="Z125" s="92" t="s">
        <v>162</v>
      </c>
      <c r="AA125" s="91">
        <v>46950</v>
      </c>
      <c r="AB125" s="92">
        <v>2.2586195630867056E-2</v>
      </c>
      <c r="AC125" s="93">
        <v>26776</v>
      </c>
      <c r="AD125" s="92">
        <v>4.0491178985000431E-2</v>
      </c>
      <c r="AE125" s="93">
        <v>73726</v>
      </c>
      <c r="AF125" s="92">
        <v>2.9017265203009179E-2</v>
      </c>
      <c r="AG125" s="91">
        <v>42132</v>
      </c>
      <c r="AH125" s="92" t="s">
        <v>162</v>
      </c>
      <c r="AI125" s="93">
        <v>24231</v>
      </c>
      <c r="AJ125" s="92" t="s">
        <v>162</v>
      </c>
      <c r="AK125" s="93">
        <v>66363</v>
      </c>
      <c r="AL125" s="92" t="s">
        <v>162</v>
      </c>
      <c r="AM125" s="91">
        <v>14266</v>
      </c>
      <c r="AN125" s="92">
        <v>1.8708940302770705E-2</v>
      </c>
      <c r="AO125" s="91">
        <v>2528</v>
      </c>
      <c r="AP125" s="92">
        <v>9.2008639308855278E-2</v>
      </c>
      <c r="AQ125" s="93">
        <v>2112</v>
      </c>
      <c r="AR125" s="92">
        <v>-0.12546583850931681</v>
      </c>
      <c r="AS125" s="93">
        <v>4640</v>
      </c>
      <c r="AT125" s="92">
        <v>-1.9027484143763207E-2</v>
      </c>
    </row>
    <row r="126" spans="2:46" s="4" customFormat="1" ht="15" hidden="1" customHeight="1" outlineLevel="1" x14ac:dyDescent="0.25">
      <c r="B126" s="78" t="s">
        <v>99</v>
      </c>
      <c r="C126" s="91">
        <v>236296</v>
      </c>
      <c r="D126" s="92">
        <v>9.0464389712634929E-2</v>
      </c>
      <c r="E126" s="93">
        <v>185317</v>
      </c>
      <c r="F126" s="92">
        <v>4.4940145590283365E-2</v>
      </c>
      <c r="G126" s="93">
        <v>421613</v>
      </c>
      <c r="H126" s="92">
        <v>6.9975129428484495E-2</v>
      </c>
      <c r="I126" s="91">
        <v>164677</v>
      </c>
      <c r="J126" s="92">
        <v>0.11247948009484765</v>
      </c>
      <c r="K126" s="93">
        <v>157199</v>
      </c>
      <c r="L126" s="92">
        <v>3.6085260077509229E-2</v>
      </c>
      <c r="M126" s="93">
        <v>321876</v>
      </c>
      <c r="N126" s="92">
        <v>7.3811263348579237E-2</v>
      </c>
      <c r="O126" s="91">
        <v>48391</v>
      </c>
      <c r="P126" s="92" t="s">
        <v>162</v>
      </c>
      <c r="Q126" s="93">
        <v>70498</v>
      </c>
      <c r="R126" s="92" t="s">
        <v>162</v>
      </c>
      <c r="S126" s="93">
        <v>118889</v>
      </c>
      <c r="T126" s="92" t="s">
        <v>162</v>
      </c>
      <c r="U126" s="91">
        <v>92305</v>
      </c>
      <c r="V126" s="92" t="s">
        <v>162</v>
      </c>
      <c r="W126" s="93">
        <v>58440</v>
      </c>
      <c r="X126" s="92" t="s">
        <v>162</v>
      </c>
      <c r="Y126" s="93">
        <v>150745</v>
      </c>
      <c r="Z126" s="92" t="s">
        <v>162</v>
      </c>
      <c r="AA126" s="91">
        <v>53184</v>
      </c>
      <c r="AB126" s="92">
        <v>7.9987816021931168E-2</v>
      </c>
      <c r="AC126" s="93">
        <v>25716</v>
      </c>
      <c r="AD126" s="92">
        <v>0.11185092308357469</v>
      </c>
      <c r="AE126" s="93">
        <v>78900</v>
      </c>
      <c r="AF126" s="92">
        <v>9.0170503219388243E-2</v>
      </c>
      <c r="AG126" s="91">
        <v>47537</v>
      </c>
      <c r="AH126" s="92" t="s">
        <v>162</v>
      </c>
      <c r="AI126" s="93">
        <v>23262</v>
      </c>
      <c r="AJ126" s="92" t="s">
        <v>162</v>
      </c>
      <c r="AK126" s="93">
        <v>70799</v>
      </c>
      <c r="AL126" s="92" t="s">
        <v>162</v>
      </c>
      <c r="AM126" s="91">
        <v>15692</v>
      </c>
      <c r="AN126" s="92">
        <v>-3.8892631836834668E-2</v>
      </c>
      <c r="AO126" s="91">
        <v>2743</v>
      </c>
      <c r="AP126" s="92">
        <v>-0.11344537815126055</v>
      </c>
      <c r="AQ126" s="93">
        <v>2402</v>
      </c>
      <c r="AR126" s="92">
        <v>-3.68885324779471E-2</v>
      </c>
      <c r="AS126" s="93">
        <v>5145</v>
      </c>
      <c r="AT126" s="92">
        <v>-7.9277022190407997E-2</v>
      </c>
    </row>
    <row r="127" spans="2:46" s="4" customFormat="1" ht="15" hidden="1" customHeight="1" outlineLevel="1" x14ac:dyDescent="0.25">
      <c r="B127" s="78" t="s">
        <v>100</v>
      </c>
      <c r="C127" s="91">
        <v>263907</v>
      </c>
      <c r="D127" s="92">
        <v>0.13284254807692308</v>
      </c>
      <c r="E127" s="93">
        <v>205829</v>
      </c>
      <c r="F127" s="92">
        <v>8.5751106189269066E-3</v>
      </c>
      <c r="G127" s="93">
        <v>469736</v>
      </c>
      <c r="H127" s="92">
        <v>7.4814833458798802E-2</v>
      </c>
      <c r="I127" s="91">
        <v>186145</v>
      </c>
      <c r="J127" s="92">
        <v>0.13144298565523949</v>
      </c>
      <c r="K127" s="93">
        <v>172447</v>
      </c>
      <c r="L127" s="92">
        <v>1.8293583074006969E-2</v>
      </c>
      <c r="M127" s="93">
        <v>358592</v>
      </c>
      <c r="N127" s="92">
        <v>7.4050001647352648E-2</v>
      </c>
      <c r="O127" s="91">
        <v>56176</v>
      </c>
      <c r="P127" s="92" t="s">
        <v>162</v>
      </c>
      <c r="Q127" s="93">
        <v>78767</v>
      </c>
      <c r="R127" s="92" t="s">
        <v>162</v>
      </c>
      <c r="S127" s="93">
        <v>134943</v>
      </c>
      <c r="T127" s="92" t="s">
        <v>162</v>
      </c>
      <c r="U127" s="91">
        <v>103146</v>
      </c>
      <c r="V127" s="92" t="s">
        <v>162</v>
      </c>
      <c r="W127" s="93">
        <v>64603</v>
      </c>
      <c r="X127" s="92" t="s">
        <v>162</v>
      </c>
      <c r="Y127" s="93">
        <v>167749</v>
      </c>
      <c r="Z127" s="92" t="s">
        <v>162</v>
      </c>
      <c r="AA127" s="91">
        <v>57387</v>
      </c>
      <c r="AB127" s="92">
        <v>0.12490443987062627</v>
      </c>
      <c r="AC127" s="93">
        <v>30700</v>
      </c>
      <c r="AD127" s="92">
        <v>-4.510108864696738E-2</v>
      </c>
      <c r="AE127" s="93">
        <v>88087</v>
      </c>
      <c r="AF127" s="92">
        <v>5.9183550772560656E-2</v>
      </c>
      <c r="AG127" s="91">
        <v>50909</v>
      </c>
      <c r="AH127" s="92" t="s">
        <v>162</v>
      </c>
      <c r="AI127" s="93">
        <v>27560</v>
      </c>
      <c r="AJ127" s="92" t="s">
        <v>162</v>
      </c>
      <c r="AK127" s="93">
        <v>78469</v>
      </c>
      <c r="AL127" s="92" t="s">
        <v>162</v>
      </c>
      <c r="AM127" s="91">
        <v>17429</v>
      </c>
      <c r="AN127" s="92">
        <v>0.18677652185755145</v>
      </c>
      <c r="AO127" s="91">
        <v>2946</v>
      </c>
      <c r="AP127" s="92">
        <v>7.5575027382256188E-2</v>
      </c>
      <c r="AQ127" s="93">
        <v>2682</v>
      </c>
      <c r="AR127" s="92">
        <v>3.953488372093017E-2</v>
      </c>
      <c r="AS127" s="93">
        <v>5628</v>
      </c>
      <c r="AT127" s="92">
        <v>5.8093626621545491E-2</v>
      </c>
    </row>
    <row r="128" spans="2:46" s="4" customFormat="1" ht="15" hidden="1" customHeight="1" outlineLevel="1" x14ac:dyDescent="0.25">
      <c r="B128" s="78" t="s">
        <v>101</v>
      </c>
      <c r="C128" s="91">
        <v>280921</v>
      </c>
      <c r="D128" s="92">
        <v>0.22560534008114819</v>
      </c>
      <c r="E128" s="93">
        <v>195664</v>
      </c>
      <c r="F128" s="92">
        <v>6.0785461800360041E-2</v>
      </c>
      <c r="G128" s="93">
        <v>476585</v>
      </c>
      <c r="H128" s="92">
        <v>0.15211211085378884</v>
      </c>
      <c r="I128" s="91">
        <v>202516</v>
      </c>
      <c r="J128" s="92">
        <v>0.27873614022680782</v>
      </c>
      <c r="K128" s="93">
        <v>159496</v>
      </c>
      <c r="L128" s="92">
        <v>3.3607672866308169E-2</v>
      </c>
      <c r="M128" s="93">
        <v>362012</v>
      </c>
      <c r="N128" s="92">
        <v>0.1577641181775733</v>
      </c>
      <c r="O128" s="91">
        <v>60574</v>
      </c>
      <c r="P128" s="92" t="s">
        <v>162</v>
      </c>
      <c r="Q128" s="93">
        <v>72039</v>
      </c>
      <c r="R128" s="92" t="s">
        <v>162</v>
      </c>
      <c r="S128" s="93">
        <v>132613</v>
      </c>
      <c r="T128" s="92" t="s">
        <v>162</v>
      </c>
      <c r="U128" s="91">
        <v>113197</v>
      </c>
      <c r="V128" s="92" t="s">
        <v>162</v>
      </c>
      <c r="W128" s="93">
        <v>60845</v>
      </c>
      <c r="X128" s="92" t="s">
        <v>162</v>
      </c>
      <c r="Y128" s="93">
        <v>174042</v>
      </c>
      <c r="Z128" s="92" t="s">
        <v>162</v>
      </c>
      <c r="AA128" s="91">
        <v>61574</v>
      </c>
      <c r="AB128" s="92">
        <v>0.20759379474004191</v>
      </c>
      <c r="AC128" s="93">
        <v>33731</v>
      </c>
      <c r="AD128" s="92">
        <v>0.21295264123125612</v>
      </c>
      <c r="AE128" s="93">
        <v>95305</v>
      </c>
      <c r="AF128" s="92">
        <v>0.2094850123099572</v>
      </c>
      <c r="AG128" s="91">
        <v>54732</v>
      </c>
      <c r="AH128" s="92" t="s">
        <v>162</v>
      </c>
      <c r="AI128" s="93">
        <v>30415</v>
      </c>
      <c r="AJ128" s="92" t="s">
        <v>162</v>
      </c>
      <c r="AK128" s="93">
        <v>85147</v>
      </c>
      <c r="AL128" s="92" t="s">
        <v>162</v>
      </c>
      <c r="AM128" s="91">
        <v>13849</v>
      </c>
      <c r="AN128" s="92">
        <v>-0.18477748999293619</v>
      </c>
      <c r="AO128" s="91">
        <v>2982</v>
      </c>
      <c r="AP128" s="92">
        <v>4.2292904578818513E-2</v>
      </c>
      <c r="AQ128" s="93">
        <v>2437</v>
      </c>
      <c r="AR128" s="92">
        <v>4.4577796828118244E-2</v>
      </c>
      <c r="AS128" s="93">
        <v>5419</v>
      </c>
      <c r="AT128" s="92">
        <v>4.3319214478244161E-2</v>
      </c>
    </row>
    <row r="129" spans="2:46" s="4" customFormat="1" ht="15" hidden="1" customHeight="1" outlineLevel="1" x14ac:dyDescent="0.25">
      <c r="B129" s="78" t="s">
        <v>121</v>
      </c>
      <c r="C129" s="91">
        <v>231999</v>
      </c>
      <c r="D129" s="92">
        <v>7.7666655828018571E-2</v>
      </c>
      <c r="E129" s="93">
        <v>144399</v>
      </c>
      <c r="F129" s="92">
        <v>-2.2984383880483961E-2</v>
      </c>
      <c r="G129" s="93">
        <v>376398</v>
      </c>
      <c r="H129" s="92">
        <v>3.669489774839918E-2</v>
      </c>
      <c r="I129" s="91">
        <v>161609</v>
      </c>
      <c r="J129" s="92">
        <v>9.1230131399478775E-2</v>
      </c>
      <c r="K129" s="93">
        <v>118405</v>
      </c>
      <c r="L129" s="92">
        <v>-2.9586526246772937E-2</v>
      </c>
      <c r="M129" s="93">
        <v>280014</v>
      </c>
      <c r="N129" s="92">
        <v>3.6655029561701857E-2</v>
      </c>
      <c r="O129" s="91">
        <v>50306</v>
      </c>
      <c r="P129" s="92" t="s">
        <v>162</v>
      </c>
      <c r="Q129" s="93">
        <v>52678</v>
      </c>
      <c r="R129" s="92" t="s">
        <v>162</v>
      </c>
      <c r="S129" s="93">
        <v>102984</v>
      </c>
      <c r="T129" s="92" t="s">
        <v>162</v>
      </c>
      <c r="U129" s="91">
        <v>89194</v>
      </c>
      <c r="V129" s="92" t="s">
        <v>162</v>
      </c>
      <c r="W129" s="93">
        <v>43124</v>
      </c>
      <c r="X129" s="92" t="s">
        <v>162</v>
      </c>
      <c r="Y129" s="93">
        <v>132318</v>
      </c>
      <c r="Z129" s="92" t="s">
        <v>162</v>
      </c>
      <c r="AA129" s="91">
        <v>53203</v>
      </c>
      <c r="AB129" s="92">
        <v>9.2778211395472931E-2</v>
      </c>
      <c r="AC129" s="93">
        <v>24314</v>
      </c>
      <c r="AD129" s="92">
        <v>2.1467882199722732E-2</v>
      </c>
      <c r="AE129" s="93">
        <v>77517</v>
      </c>
      <c r="AF129" s="92">
        <v>6.936224806522362E-2</v>
      </c>
      <c r="AG129" s="91">
        <v>47701</v>
      </c>
      <c r="AH129" s="92" t="s">
        <v>162</v>
      </c>
      <c r="AI129" s="93">
        <v>21801</v>
      </c>
      <c r="AJ129" s="92" t="s">
        <v>162</v>
      </c>
      <c r="AK129" s="93">
        <v>69502</v>
      </c>
      <c r="AL129" s="92" t="s">
        <v>162</v>
      </c>
      <c r="AM129" s="91">
        <v>14751</v>
      </c>
      <c r="AN129" s="92">
        <v>-7.2555800062873321E-2</v>
      </c>
      <c r="AO129" s="91">
        <v>2436</v>
      </c>
      <c r="AP129" s="92">
        <v>-5.9459459459459407E-2</v>
      </c>
      <c r="AQ129" s="93">
        <v>1680</v>
      </c>
      <c r="AR129" s="92">
        <v>-0.15065722952477245</v>
      </c>
      <c r="AS129" s="93">
        <v>4116</v>
      </c>
      <c r="AT129" s="92">
        <v>-9.8949211908931689E-2</v>
      </c>
    </row>
    <row r="130" spans="2:46" s="4" customFormat="1" ht="15" hidden="1" customHeight="1" outlineLevel="1" x14ac:dyDescent="0.25">
      <c r="B130" s="78" t="s">
        <v>104</v>
      </c>
      <c r="C130" s="91">
        <v>247714</v>
      </c>
      <c r="D130" s="92">
        <v>0.22733984045979283</v>
      </c>
      <c r="E130" s="93">
        <v>177405</v>
      </c>
      <c r="F130" s="92">
        <v>0.19825332820003649</v>
      </c>
      <c r="G130" s="93">
        <v>425119</v>
      </c>
      <c r="H130" s="92">
        <v>0.21503188208629731</v>
      </c>
      <c r="I130" s="91">
        <v>171402</v>
      </c>
      <c r="J130" s="92">
        <v>0.23842691271142957</v>
      </c>
      <c r="K130" s="93">
        <v>144907</v>
      </c>
      <c r="L130" s="92">
        <v>0.21025114212456053</v>
      </c>
      <c r="M130" s="93">
        <v>316309</v>
      </c>
      <c r="N130" s="92">
        <v>0.22535795084761512</v>
      </c>
      <c r="O130" s="91">
        <v>52258</v>
      </c>
      <c r="P130" s="92" t="s">
        <v>162</v>
      </c>
      <c r="Q130" s="93">
        <v>62296</v>
      </c>
      <c r="R130" s="92" t="s">
        <v>162</v>
      </c>
      <c r="S130" s="93">
        <v>114554</v>
      </c>
      <c r="T130" s="92" t="s">
        <v>162</v>
      </c>
      <c r="U130" s="91">
        <v>95463</v>
      </c>
      <c r="V130" s="92" t="s">
        <v>162</v>
      </c>
      <c r="W130" s="93">
        <v>55579</v>
      </c>
      <c r="X130" s="92" t="s">
        <v>162</v>
      </c>
      <c r="Y130" s="93">
        <v>151042</v>
      </c>
      <c r="Z130" s="92" t="s">
        <v>162</v>
      </c>
      <c r="AA130" s="91">
        <v>57866</v>
      </c>
      <c r="AB130" s="92">
        <v>0.24061488326222591</v>
      </c>
      <c r="AC130" s="93">
        <v>31203</v>
      </c>
      <c r="AD130" s="92">
        <v>0.17858356940509923</v>
      </c>
      <c r="AE130" s="93">
        <v>89069</v>
      </c>
      <c r="AF130" s="92">
        <v>0.21815421647200406</v>
      </c>
      <c r="AG130" s="91">
        <v>51580</v>
      </c>
      <c r="AH130" s="92" t="s">
        <v>162</v>
      </c>
      <c r="AI130" s="93">
        <v>28525</v>
      </c>
      <c r="AJ130" s="92" t="s">
        <v>162</v>
      </c>
      <c r="AK130" s="93">
        <v>80105</v>
      </c>
      <c r="AL130" s="92" t="s">
        <v>162</v>
      </c>
      <c r="AM130" s="91">
        <v>15747</v>
      </c>
      <c r="AN130" s="92">
        <v>8.6000000000000076E-2</v>
      </c>
      <c r="AO130" s="91">
        <v>2699</v>
      </c>
      <c r="AP130" s="92">
        <v>0.18169877408056045</v>
      </c>
      <c r="AQ130" s="93">
        <v>1295</v>
      </c>
      <c r="AR130" s="92">
        <v>-0.29810298102981025</v>
      </c>
      <c r="AS130" s="93">
        <v>3994</v>
      </c>
      <c r="AT130" s="92">
        <v>-3.2695567934124536E-2</v>
      </c>
    </row>
    <row r="131" spans="2:46" s="4" customFormat="1" ht="15" hidden="1" customHeight="1" outlineLevel="1" x14ac:dyDescent="0.25">
      <c r="B131" s="78" t="s">
        <v>105</v>
      </c>
      <c r="C131" s="91">
        <v>279188</v>
      </c>
      <c r="D131" s="92">
        <v>5.738210932558685E-2</v>
      </c>
      <c r="E131" s="93">
        <v>206958</v>
      </c>
      <c r="F131" s="92">
        <v>-5.4187327194205159E-2</v>
      </c>
      <c r="G131" s="93">
        <v>486146</v>
      </c>
      <c r="H131" s="92">
        <v>6.8219661511188523E-3</v>
      </c>
      <c r="I131" s="91">
        <v>188344</v>
      </c>
      <c r="J131" s="92">
        <v>4.0781591918834792E-2</v>
      </c>
      <c r="K131" s="93">
        <v>164669</v>
      </c>
      <c r="L131" s="92">
        <v>-9.0337086100031994E-2</v>
      </c>
      <c r="M131" s="93">
        <v>353013</v>
      </c>
      <c r="N131" s="92">
        <v>-2.4788251479338941E-2</v>
      </c>
      <c r="O131" s="91">
        <v>55935</v>
      </c>
      <c r="P131" s="92" t="s">
        <v>162</v>
      </c>
      <c r="Q131" s="93">
        <v>71739</v>
      </c>
      <c r="R131" s="92" t="s">
        <v>162</v>
      </c>
      <c r="S131" s="93">
        <v>127674</v>
      </c>
      <c r="T131" s="92" t="s">
        <v>162</v>
      </c>
      <c r="U131" s="91">
        <v>104207</v>
      </c>
      <c r="V131" s="92" t="s">
        <v>162</v>
      </c>
      <c r="W131" s="93">
        <v>63787</v>
      </c>
      <c r="X131" s="92" t="s">
        <v>162</v>
      </c>
      <c r="Y131" s="93">
        <v>167994</v>
      </c>
      <c r="Z131" s="92" t="s">
        <v>162</v>
      </c>
      <c r="AA131" s="91">
        <v>73153</v>
      </c>
      <c r="AB131" s="92">
        <v>8.3523417365287234E-2</v>
      </c>
      <c r="AC131" s="93">
        <v>40773</v>
      </c>
      <c r="AD131" s="92">
        <v>0.12177071009987062</v>
      </c>
      <c r="AE131" s="93">
        <v>113926</v>
      </c>
      <c r="AF131" s="92">
        <v>9.6908367914809279E-2</v>
      </c>
      <c r="AG131" s="91">
        <v>66322</v>
      </c>
      <c r="AH131" s="92" t="s">
        <v>162</v>
      </c>
      <c r="AI131" s="93">
        <v>36858</v>
      </c>
      <c r="AJ131" s="92" t="s">
        <v>162</v>
      </c>
      <c r="AK131" s="93">
        <v>103180</v>
      </c>
      <c r="AL131" s="92" t="s">
        <v>162</v>
      </c>
      <c r="AM131" s="91">
        <v>14758</v>
      </c>
      <c r="AN131" s="92">
        <v>0.10613101484035381</v>
      </c>
      <c r="AO131" s="91">
        <v>2933</v>
      </c>
      <c r="AP131" s="92">
        <v>0.32295895354082083</v>
      </c>
      <c r="AQ131" s="93">
        <v>1516</v>
      </c>
      <c r="AR131" s="92">
        <v>4.8409405255878335E-2</v>
      </c>
      <c r="AS131" s="93">
        <v>4449</v>
      </c>
      <c r="AT131" s="92">
        <v>0.21457821457821469</v>
      </c>
    </row>
    <row r="132" spans="2:46" s="4" customFormat="1" ht="15" hidden="1" customHeight="1" outlineLevel="1" x14ac:dyDescent="0.25">
      <c r="B132" s="78" t="s">
        <v>106</v>
      </c>
      <c r="C132" s="91">
        <v>301594</v>
      </c>
      <c r="D132" s="92">
        <v>2.0702118946652304E-2</v>
      </c>
      <c r="E132" s="93">
        <v>231405</v>
      </c>
      <c r="F132" s="92">
        <v>1.5740565975620902E-2</v>
      </c>
      <c r="G132" s="93">
        <v>532999</v>
      </c>
      <c r="H132" s="92">
        <v>1.8542087078823544E-2</v>
      </c>
      <c r="I132" s="91">
        <v>207253</v>
      </c>
      <c r="J132" s="92">
        <v>4.6019128372069451E-2</v>
      </c>
      <c r="K132" s="93">
        <v>185044</v>
      </c>
      <c r="L132" s="92">
        <v>1.9655383326812714E-2</v>
      </c>
      <c r="M132" s="93">
        <v>392297</v>
      </c>
      <c r="N132" s="92">
        <v>3.3415698133884009E-2</v>
      </c>
      <c r="O132" s="91">
        <v>63277</v>
      </c>
      <c r="P132" s="92" t="s">
        <v>162</v>
      </c>
      <c r="Q132" s="93">
        <v>81066</v>
      </c>
      <c r="R132" s="92" t="s">
        <v>162</v>
      </c>
      <c r="S132" s="93">
        <v>144343</v>
      </c>
      <c r="T132" s="92" t="s">
        <v>162</v>
      </c>
      <c r="U132" s="91">
        <v>112972</v>
      </c>
      <c r="V132" s="92" t="s">
        <v>162</v>
      </c>
      <c r="W132" s="93">
        <v>69263</v>
      </c>
      <c r="X132" s="92" t="s">
        <v>162</v>
      </c>
      <c r="Y132" s="93">
        <v>182235</v>
      </c>
      <c r="Z132" s="92" t="s">
        <v>162</v>
      </c>
      <c r="AA132" s="91">
        <v>81193</v>
      </c>
      <c r="AB132" s="92">
        <v>-2.7989608648286257E-2</v>
      </c>
      <c r="AC132" s="93">
        <v>44666</v>
      </c>
      <c r="AD132" s="92">
        <v>5.3343536879064679E-3</v>
      </c>
      <c r="AE132" s="93">
        <v>125859</v>
      </c>
      <c r="AF132" s="92">
        <v>-1.6419193497968165E-2</v>
      </c>
      <c r="AG132" s="91">
        <v>72509</v>
      </c>
      <c r="AH132" s="92" t="s">
        <v>162</v>
      </c>
      <c r="AI132" s="93">
        <v>40420</v>
      </c>
      <c r="AJ132" s="92" t="s">
        <v>162</v>
      </c>
      <c r="AK132" s="93">
        <v>112929</v>
      </c>
      <c r="AL132" s="92" t="s">
        <v>162</v>
      </c>
      <c r="AM132" s="91">
        <v>11231</v>
      </c>
      <c r="AN132" s="92">
        <v>-2.7197921177999129E-2</v>
      </c>
      <c r="AO132" s="91">
        <v>1917</v>
      </c>
      <c r="AP132" s="92">
        <v>-0.15401588702559577</v>
      </c>
      <c r="AQ132" s="93">
        <v>1695</v>
      </c>
      <c r="AR132" s="92">
        <v>-0.11395713538944063</v>
      </c>
      <c r="AS132" s="93">
        <v>3612</v>
      </c>
      <c r="AT132" s="92">
        <v>-0.13567839195979903</v>
      </c>
    </row>
    <row r="133" spans="2:46" s="4" customFormat="1" ht="15" hidden="1" customHeight="1" outlineLevel="1" x14ac:dyDescent="0.25">
      <c r="B133" s="78" t="s">
        <v>107</v>
      </c>
      <c r="C133" s="91">
        <v>271419</v>
      </c>
      <c r="D133" s="92">
        <v>9.2255748629745504E-2</v>
      </c>
      <c r="E133" s="93">
        <v>192507</v>
      </c>
      <c r="F133" s="92">
        <v>3.3788899927503113E-2</v>
      </c>
      <c r="G133" s="93">
        <v>463926</v>
      </c>
      <c r="H133" s="92">
        <v>6.7210478734049728E-2</v>
      </c>
      <c r="I133" s="91">
        <v>186392</v>
      </c>
      <c r="J133" s="92">
        <v>8.8070984501328109E-2</v>
      </c>
      <c r="K133" s="93">
        <v>157341</v>
      </c>
      <c r="L133" s="92">
        <v>4.2780642339249608E-2</v>
      </c>
      <c r="M133" s="93">
        <v>343733</v>
      </c>
      <c r="N133" s="92">
        <v>6.6860961355220905E-2</v>
      </c>
      <c r="O133" s="91">
        <v>59354</v>
      </c>
      <c r="P133" s="92" t="s">
        <v>162</v>
      </c>
      <c r="Q133" s="93">
        <v>66456</v>
      </c>
      <c r="R133" s="92" t="s">
        <v>162</v>
      </c>
      <c r="S133" s="93">
        <v>125810</v>
      </c>
      <c r="T133" s="92" t="s">
        <v>162</v>
      </c>
      <c r="U133" s="91">
        <v>103337</v>
      </c>
      <c r="V133" s="92" t="s">
        <v>162</v>
      </c>
      <c r="W133" s="93">
        <v>60303</v>
      </c>
      <c r="X133" s="92" t="s">
        <v>162</v>
      </c>
      <c r="Y133" s="93">
        <v>163640</v>
      </c>
      <c r="Z133" s="92" t="s">
        <v>162</v>
      </c>
      <c r="AA133" s="91">
        <v>68076</v>
      </c>
      <c r="AB133" s="92">
        <v>0.11366313309776199</v>
      </c>
      <c r="AC133" s="93">
        <v>33333</v>
      </c>
      <c r="AD133" s="92">
        <v>5.4293729074292862E-3</v>
      </c>
      <c r="AE133" s="93">
        <v>101409</v>
      </c>
      <c r="AF133" s="92">
        <v>7.5603780189009484E-2</v>
      </c>
      <c r="AG133" s="91">
        <v>61287</v>
      </c>
      <c r="AH133" s="92" t="s">
        <v>162</v>
      </c>
      <c r="AI133" s="93">
        <v>29903</v>
      </c>
      <c r="AJ133" s="92" t="s">
        <v>162</v>
      </c>
      <c r="AK133" s="93">
        <v>91190</v>
      </c>
      <c r="AL133" s="92" t="s">
        <v>162</v>
      </c>
      <c r="AM133" s="91">
        <v>14403</v>
      </c>
      <c r="AN133" s="92">
        <v>3.0036472859901409E-2</v>
      </c>
      <c r="AO133" s="91">
        <v>2548</v>
      </c>
      <c r="AP133" s="92">
        <v>0.22617901828681419</v>
      </c>
      <c r="AQ133" s="93">
        <v>1833</v>
      </c>
      <c r="AR133" s="92">
        <v>-0.1576286764705882</v>
      </c>
      <c r="AS133" s="93">
        <v>4381</v>
      </c>
      <c r="AT133" s="92">
        <v>2.9854254818993953E-2</v>
      </c>
    </row>
    <row r="134" spans="2:46" s="4" customFormat="1" ht="15" hidden="1" customHeight="1" outlineLevel="1" x14ac:dyDescent="0.25">
      <c r="B134" s="78" t="s">
        <v>122</v>
      </c>
      <c r="C134" s="91">
        <v>283799</v>
      </c>
      <c r="D134" s="92">
        <v>8.3309794101704693E-2</v>
      </c>
      <c r="E134" s="93">
        <v>204016</v>
      </c>
      <c r="F134" s="92">
        <v>3.558267260895609E-2</v>
      </c>
      <c r="G134" s="93">
        <v>487815</v>
      </c>
      <c r="H134" s="92">
        <v>6.2824088195564176E-2</v>
      </c>
      <c r="I134" s="91">
        <v>207424</v>
      </c>
      <c r="J134" s="92">
        <v>0.10502370678173789</v>
      </c>
      <c r="K134" s="93">
        <v>172301</v>
      </c>
      <c r="L134" s="92">
        <v>4.1760886126461561E-2</v>
      </c>
      <c r="M134" s="93">
        <v>379725</v>
      </c>
      <c r="N134" s="92">
        <v>7.5391386107209302E-2</v>
      </c>
      <c r="O134" s="91">
        <v>67421</v>
      </c>
      <c r="P134" s="92" t="s">
        <v>162</v>
      </c>
      <c r="Q134" s="93">
        <v>77945</v>
      </c>
      <c r="R134" s="92" t="s">
        <v>162</v>
      </c>
      <c r="S134" s="93">
        <v>145366</v>
      </c>
      <c r="T134" s="92" t="s">
        <v>162</v>
      </c>
      <c r="U134" s="91">
        <v>112995</v>
      </c>
      <c r="V134" s="92" t="s">
        <v>162</v>
      </c>
      <c r="W134" s="93">
        <v>63866</v>
      </c>
      <c r="X134" s="92" t="s">
        <v>162</v>
      </c>
      <c r="Y134" s="93">
        <v>176861</v>
      </c>
      <c r="Z134" s="92" t="s">
        <v>162</v>
      </c>
      <c r="AA134" s="91">
        <v>58173</v>
      </c>
      <c r="AB134" s="92">
        <v>4.3031574417728979E-2</v>
      </c>
      <c r="AC134" s="93">
        <v>29740</v>
      </c>
      <c r="AD134" s="92">
        <v>1.9016618125749618E-2</v>
      </c>
      <c r="AE134" s="93">
        <v>87913</v>
      </c>
      <c r="AF134" s="92">
        <v>3.4781892229101441E-2</v>
      </c>
      <c r="AG134" s="91">
        <v>52110</v>
      </c>
      <c r="AH134" s="92" t="s">
        <v>162</v>
      </c>
      <c r="AI134" s="93">
        <v>26936</v>
      </c>
      <c r="AJ134" s="92" t="s">
        <v>162</v>
      </c>
      <c r="AK134" s="93">
        <v>79046</v>
      </c>
      <c r="AL134" s="92" t="s">
        <v>162</v>
      </c>
      <c r="AM134" s="91">
        <v>15731</v>
      </c>
      <c r="AN134" s="92">
        <v>5.6255194016492371E-3</v>
      </c>
      <c r="AO134" s="91">
        <v>2471</v>
      </c>
      <c r="AP134" s="92">
        <v>-0.132373595505618</v>
      </c>
      <c r="AQ134" s="93">
        <v>1975</v>
      </c>
      <c r="AR134" s="92">
        <v>-0.18623815409971156</v>
      </c>
      <c r="AS134" s="93">
        <v>4446</v>
      </c>
      <c r="AT134" s="92">
        <v>-0.1571563981042654</v>
      </c>
    </row>
    <row r="135" spans="2:46" s="4" customFormat="1" ht="15" hidden="1" customHeight="1" outlineLevel="1" x14ac:dyDescent="0.25">
      <c r="B135" s="78" t="s">
        <v>96</v>
      </c>
      <c r="C135" s="91">
        <v>257285</v>
      </c>
      <c r="D135" s="92">
        <v>8.228449798926496E-2</v>
      </c>
      <c r="E135" s="93">
        <v>175252</v>
      </c>
      <c r="F135" s="92">
        <v>-6.3008923368103598E-2</v>
      </c>
      <c r="G135" s="93">
        <v>432537</v>
      </c>
      <c r="H135" s="92">
        <v>1.8306765451630458E-2</v>
      </c>
      <c r="I135" s="91">
        <v>179081</v>
      </c>
      <c r="J135" s="92">
        <v>8.1367824837264457E-2</v>
      </c>
      <c r="K135" s="93">
        <v>145484</v>
      </c>
      <c r="L135" s="92">
        <v>-7.3745599011886598E-2</v>
      </c>
      <c r="M135" s="93">
        <v>324565</v>
      </c>
      <c r="N135" s="92">
        <v>5.8635212738593623E-3</v>
      </c>
      <c r="O135" s="91">
        <v>56093</v>
      </c>
      <c r="P135" s="92" t="s">
        <v>162</v>
      </c>
      <c r="Q135" s="93">
        <v>66778</v>
      </c>
      <c r="R135" s="92" t="s">
        <v>162</v>
      </c>
      <c r="S135" s="93">
        <v>122871</v>
      </c>
      <c r="T135" s="92" t="s">
        <v>162</v>
      </c>
      <c r="U135" s="91">
        <v>100673</v>
      </c>
      <c r="V135" s="92" t="s">
        <v>162</v>
      </c>
      <c r="W135" s="93">
        <v>51603</v>
      </c>
      <c r="X135" s="92" t="s">
        <v>162</v>
      </c>
      <c r="Y135" s="93">
        <v>152276</v>
      </c>
      <c r="Z135" s="92" t="s">
        <v>162</v>
      </c>
      <c r="AA135" s="91">
        <v>57456</v>
      </c>
      <c r="AB135" s="92">
        <v>0.12522032039481412</v>
      </c>
      <c r="AC135" s="93">
        <v>27191</v>
      </c>
      <c r="AD135" s="92">
        <v>-9.9042347886246773E-3</v>
      </c>
      <c r="AE135" s="93">
        <v>84647</v>
      </c>
      <c r="AF135" s="92">
        <v>7.7962432346386557E-2</v>
      </c>
      <c r="AG135" s="91">
        <v>49362</v>
      </c>
      <c r="AH135" s="92" t="s">
        <v>162</v>
      </c>
      <c r="AI135" s="93">
        <v>24157</v>
      </c>
      <c r="AJ135" s="92" t="s">
        <v>162</v>
      </c>
      <c r="AK135" s="93">
        <v>73519</v>
      </c>
      <c r="AL135" s="92" t="s">
        <v>162</v>
      </c>
      <c r="AM135" s="91">
        <v>18087</v>
      </c>
      <c r="AN135" s="92">
        <v>-2.0577245898088514E-2</v>
      </c>
      <c r="AO135" s="91">
        <v>2661</v>
      </c>
      <c r="AP135" s="92">
        <v>2.7809965237543421E-2</v>
      </c>
      <c r="AQ135" s="93">
        <v>2577</v>
      </c>
      <c r="AR135" s="92">
        <v>2.7921818907060247E-2</v>
      </c>
      <c r="AS135" s="93">
        <v>5238</v>
      </c>
      <c r="AT135" s="92">
        <v>2.7864992150706369E-2</v>
      </c>
    </row>
    <row r="136" spans="2:46" s="4" customFormat="1" ht="15" hidden="1" customHeight="1" outlineLevel="1" x14ac:dyDescent="0.25">
      <c r="B136" s="78" t="s">
        <v>97</v>
      </c>
      <c r="C136" s="91">
        <v>257174</v>
      </c>
      <c r="D136" s="92">
        <v>0.1278769910883446</v>
      </c>
      <c r="E136" s="93">
        <v>199259</v>
      </c>
      <c r="F136" s="92">
        <v>4.5419250584988635E-2</v>
      </c>
      <c r="G136" s="93">
        <v>456433</v>
      </c>
      <c r="H136" s="92">
        <v>9.0332952715841186E-2</v>
      </c>
      <c r="I136" s="91">
        <v>181193</v>
      </c>
      <c r="J136" s="92">
        <v>0.13738253811822454</v>
      </c>
      <c r="K136" s="93">
        <v>166507</v>
      </c>
      <c r="L136" s="92">
        <v>4.4710473644913762E-2</v>
      </c>
      <c r="M136" s="93">
        <v>347700</v>
      </c>
      <c r="N136" s="92">
        <v>9.1035746560899744E-2</v>
      </c>
      <c r="O136" s="91">
        <v>56654</v>
      </c>
      <c r="P136" s="92" t="s">
        <v>162</v>
      </c>
      <c r="Q136" s="93">
        <v>76028</v>
      </c>
      <c r="R136" s="92" t="s">
        <v>162</v>
      </c>
      <c r="S136" s="93">
        <v>132682</v>
      </c>
      <c r="T136" s="92" t="s">
        <v>162</v>
      </c>
      <c r="U136" s="91">
        <v>99328</v>
      </c>
      <c r="V136" s="92" t="s">
        <v>162</v>
      </c>
      <c r="W136" s="93">
        <v>60521</v>
      </c>
      <c r="X136" s="92" t="s">
        <v>162</v>
      </c>
      <c r="Y136" s="93">
        <v>159849</v>
      </c>
      <c r="Z136" s="92" t="s">
        <v>162</v>
      </c>
      <c r="AA136" s="91">
        <v>56422</v>
      </c>
      <c r="AB136" s="92">
        <v>0.13559424373553397</v>
      </c>
      <c r="AC136" s="93">
        <v>30408</v>
      </c>
      <c r="AD136" s="92">
        <v>5.763277799033073E-2</v>
      </c>
      <c r="AE136" s="93">
        <v>86830</v>
      </c>
      <c r="AF136" s="92">
        <v>0.10701718598602672</v>
      </c>
      <c r="AG136" s="91">
        <v>48860</v>
      </c>
      <c r="AH136" s="92" t="s">
        <v>162</v>
      </c>
      <c r="AI136" s="93">
        <v>27357</v>
      </c>
      <c r="AJ136" s="92" t="s">
        <v>162</v>
      </c>
      <c r="AK136" s="93">
        <v>76217</v>
      </c>
      <c r="AL136" s="92" t="s">
        <v>162</v>
      </c>
      <c r="AM136" s="91">
        <v>16829</v>
      </c>
      <c r="AN136" s="92">
        <v>4.9778554051525203E-2</v>
      </c>
      <c r="AO136" s="91">
        <v>2730</v>
      </c>
      <c r="AP136" s="92">
        <v>-8.7871700634814531E-2</v>
      </c>
      <c r="AQ136" s="93">
        <v>2344</v>
      </c>
      <c r="AR136" s="92">
        <v>-5.1012145748987825E-2</v>
      </c>
      <c r="AS136" s="93">
        <v>5079</v>
      </c>
      <c r="AT136" s="92">
        <v>-7.0291048874244866E-2</v>
      </c>
    </row>
    <row r="137" spans="2:46" s="4" customFormat="1" ht="15.75" collapsed="1" x14ac:dyDescent="0.25">
      <c r="B137" s="103">
        <v>2006</v>
      </c>
      <c r="C137" s="107">
        <v>3144811</v>
      </c>
      <c r="D137" s="105">
        <v>0.10287051136287917</v>
      </c>
      <c r="E137" s="108">
        <v>2306202</v>
      </c>
      <c r="F137" s="105">
        <v>2.851951652221385E-2</v>
      </c>
      <c r="G137" s="108">
        <v>5451013</v>
      </c>
      <c r="H137" s="105">
        <v>7.0141303076015848E-2</v>
      </c>
      <c r="I137" s="107">
        <v>2205807</v>
      </c>
      <c r="J137" s="105">
        <v>0.1151709379023953</v>
      </c>
      <c r="K137" s="108">
        <v>1903103</v>
      </c>
      <c r="L137" s="105">
        <v>2.4693066385532925E-2</v>
      </c>
      <c r="M137" s="108">
        <v>4108910</v>
      </c>
      <c r="N137" s="105">
        <v>7.1356402374713968E-2</v>
      </c>
      <c r="O137" s="107">
        <v>679144</v>
      </c>
      <c r="P137" s="105" t="s">
        <v>162</v>
      </c>
      <c r="Q137" s="108">
        <v>853359</v>
      </c>
      <c r="R137" s="105" t="s">
        <v>162</v>
      </c>
      <c r="S137" s="108">
        <v>1532503</v>
      </c>
      <c r="T137" s="105" t="s">
        <v>162</v>
      </c>
      <c r="U137" s="107">
        <v>1222491</v>
      </c>
      <c r="V137" s="105" t="s">
        <v>162</v>
      </c>
      <c r="W137" s="108">
        <v>708928</v>
      </c>
      <c r="X137" s="105" t="s">
        <v>162</v>
      </c>
      <c r="Y137" s="108">
        <v>1931419</v>
      </c>
      <c r="Z137" s="105" t="s">
        <v>162</v>
      </c>
      <c r="AA137" s="107">
        <v>724637</v>
      </c>
      <c r="AB137" s="105">
        <v>9.5968746975123365E-2</v>
      </c>
      <c r="AC137" s="108">
        <v>378551</v>
      </c>
      <c r="AD137" s="105">
        <v>5.6142377269633004E-2</v>
      </c>
      <c r="AE137" s="108">
        <v>1103188</v>
      </c>
      <c r="AF137" s="105">
        <v>8.1968435051764876E-2</v>
      </c>
      <c r="AG137" s="107">
        <v>645041</v>
      </c>
      <c r="AH137" s="105" t="s">
        <v>162</v>
      </c>
      <c r="AI137" s="108">
        <v>341425</v>
      </c>
      <c r="AJ137" s="105" t="s">
        <v>162</v>
      </c>
      <c r="AK137" s="108">
        <v>986466</v>
      </c>
      <c r="AL137" s="105" t="s">
        <v>162</v>
      </c>
      <c r="AM137" s="107">
        <v>182773</v>
      </c>
      <c r="AN137" s="105">
        <v>7.452279504577719E-3</v>
      </c>
      <c r="AO137" s="107">
        <v>31594</v>
      </c>
      <c r="AP137" s="105">
        <v>2.332059337954262E-2</v>
      </c>
      <c r="AQ137" s="108">
        <v>24548</v>
      </c>
      <c r="AR137" s="105">
        <v>-7.6587421005115841E-2</v>
      </c>
      <c r="AS137" s="108">
        <v>56147</v>
      </c>
      <c r="AT137" s="105">
        <v>-2.2816666086532766E-2</v>
      </c>
    </row>
    <row r="138" spans="2:46" s="4" customFormat="1" ht="15" hidden="1" customHeight="1" outlineLevel="1" x14ac:dyDescent="0.25">
      <c r="B138" s="78" t="s">
        <v>98</v>
      </c>
      <c r="C138" s="91">
        <v>219784</v>
      </c>
      <c r="D138" s="92">
        <v>3.3460605262662924E-2</v>
      </c>
      <c r="E138" s="93">
        <v>173033</v>
      </c>
      <c r="F138" s="92">
        <v>-9.5540768695997591E-2</v>
      </c>
      <c r="G138" s="93">
        <v>392817</v>
      </c>
      <c r="H138" s="92">
        <v>-2.7630149091908196E-2</v>
      </c>
      <c r="I138" s="91">
        <v>157552</v>
      </c>
      <c r="J138" s="92">
        <v>3.3941462134138289E-2</v>
      </c>
      <c r="K138" s="93">
        <v>144884</v>
      </c>
      <c r="L138" s="92">
        <v>-0.11830286507144427</v>
      </c>
      <c r="M138" s="93">
        <v>302436</v>
      </c>
      <c r="N138" s="92">
        <v>-4.5051530766899051E-2</v>
      </c>
      <c r="O138" s="100"/>
      <c r="P138" s="101"/>
      <c r="Q138" s="102"/>
      <c r="R138" s="101"/>
      <c r="S138" s="102"/>
      <c r="T138" s="109"/>
      <c r="U138" s="100"/>
      <c r="V138" s="101"/>
      <c r="W138" s="102"/>
      <c r="X138" s="101"/>
      <c r="Y138" s="102"/>
      <c r="Z138" s="109"/>
      <c r="AA138" s="91">
        <v>45913</v>
      </c>
      <c r="AB138" s="92">
        <v>5.9954751131221728E-2</v>
      </c>
      <c r="AC138" s="93">
        <v>25734</v>
      </c>
      <c r="AD138" s="92">
        <v>5.5277618305585197E-2</v>
      </c>
      <c r="AE138" s="93">
        <v>71647</v>
      </c>
      <c r="AF138" s="92">
        <v>5.8270065876931287E-2</v>
      </c>
      <c r="AG138" s="100"/>
      <c r="AH138" s="101"/>
      <c r="AI138" s="102"/>
      <c r="AJ138" s="101"/>
      <c r="AK138" s="102"/>
      <c r="AL138" s="109"/>
      <c r="AM138" s="91">
        <v>14004</v>
      </c>
      <c r="AN138" s="92">
        <v>-4.9674267100977221E-2</v>
      </c>
      <c r="AO138" s="91">
        <v>2315</v>
      </c>
      <c r="AP138" s="92">
        <v>3.5330948121645722E-2</v>
      </c>
      <c r="AQ138" s="93">
        <v>2415</v>
      </c>
      <c r="AR138" s="92">
        <v>-7.1510957324106061E-2</v>
      </c>
      <c r="AS138" s="93">
        <v>4730</v>
      </c>
      <c r="AT138" s="92">
        <v>-2.2121149472813739E-2</v>
      </c>
    </row>
    <row r="139" spans="2:46" s="4" customFormat="1" ht="15" hidden="1" customHeight="1" outlineLevel="1" x14ac:dyDescent="0.25">
      <c r="B139" s="78" t="s">
        <v>99</v>
      </c>
      <c r="C139" s="91">
        <v>216693</v>
      </c>
      <c r="D139" s="92">
        <v>-1.0746552109821228E-2</v>
      </c>
      <c r="E139" s="93">
        <v>177347</v>
      </c>
      <c r="F139" s="92">
        <v>-0.11492893360482292</v>
      </c>
      <c r="G139" s="93">
        <v>394040</v>
      </c>
      <c r="H139" s="92">
        <v>-6.0518855665998239E-2</v>
      </c>
      <c r="I139" s="91">
        <v>148027</v>
      </c>
      <c r="J139" s="92">
        <v>-2.3104640726466341E-2</v>
      </c>
      <c r="K139" s="93">
        <v>151724</v>
      </c>
      <c r="L139" s="92">
        <v>-0.11163937209806141</v>
      </c>
      <c r="M139" s="93">
        <v>299751</v>
      </c>
      <c r="N139" s="92">
        <v>-7.0017591268277668E-2</v>
      </c>
      <c r="O139" s="100"/>
      <c r="P139" s="101"/>
      <c r="Q139" s="102"/>
      <c r="R139" s="101"/>
      <c r="S139" s="102"/>
      <c r="T139" s="109"/>
      <c r="U139" s="100"/>
      <c r="V139" s="101"/>
      <c r="W139" s="102"/>
      <c r="X139" s="101"/>
      <c r="Y139" s="102"/>
      <c r="Z139" s="109"/>
      <c r="AA139" s="91">
        <v>49245</v>
      </c>
      <c r="AB139" s="92">
        <v>4.0778876541951448E-3</v>
      </c>
      <c r="AC139" s="93">
        <v>23129</v>
      </c>
      <c r="AD139" s="92">
        <v>-0.129867198374779</v>
      </c>
      <c r="AE139" s="93">
        <v>72374</v>
      </c>
      <c r="AF139" s="92">
        <v>-4.3001084283183055E-2</v>
      </c>
      <c r="AG139" s="100"/>
      <c r="AH139" s="101"/>
      <c r="AI139" s="102"/>
      <c r="AJ139" s="101"/>
      <c r="AK139" s="102"/>
      <c r="AL139" s="109"/>
      <c r="AM139" s="91">
        <v>16327</v>
      </c>
      <c r="AN139" s="92">
        <v>4.985842668964624E-3</v>
      </c>
      <c r="AO139" s="91">
        <v>3094</v>
      </c>
      <c r="AP139" s="92">
        <v>0.38868940754039505</v>
      </c>
      <c r="AQ139" s="93">
        <v>2494</v>
      </c>
      <c r="AR139" s="92">
        <v>-0.16977363515312915</v>
      </c>
      <c r="AS139" s="93">
        <v>5588</v>
      </c>
      <c r="AT139" s="92">
        <v>6.8042813455657436E-2</v>
      </c>
    </row>
    <row r="140" spans="2:46" s="4" customFormat="1" ht="15" hidden="1" customHeight="1" outlineLevel="1" x14ac:dyDescent="0.25">
      <c r="B140" s="78" t="s">
        <v>100</v>
      </c>
      <c r="C140" s="91">
        <v>232960</v>
      </c>
      <c r="D140" s="92">
        <v>8.8710054304648178E-2</v>
      </c>
      <c r="E140" s="93">
        <v>204079</v>
      </c>
      <c r="F140" s="92">
        <v>4.7122809718053382E-2</v>
      </c>
      <c r="G140" s="93">
        <v>437039</v>
      </c>
      <c r="H140" s="92">
        <v>6.8886915986137609E-2</v>
      </c>
      <c r="I140" s="91">
        <v>164520</v>
      </c>
      <c r="J140" s="92">
        <v>0.14116863659064416</v>
      </c>
      <c r="K140" s="93">
        <v>169349</v>
      </c>
      <c r="L140" s="92">
        <v>2.9978104853424226E-2</v>
      </c>
      <c r="M140" s="93">
        <v>333869</v>
      </c>
      <c r="N140" s="92">
        <v>8.1924767003253463E-2</v>
      </c>
      <c r="O140" s="100"/>
      <c r="P140" s="101"/>
      <c r="Q140" s="102"/>
      <c r="R140" s="101"/>
      <c r="S140" s="102"/>
      <c r="T140" s="109"/>
      <c r="U140" s="100"/>
      <c r="V140" s="101"/>
      <c r="W140" s="102"/>
      <c r="X140" s="101"/>
      <c r="Y140" s="102"/>
      <c r="Z140" s="109"/>
      <c r="AA140" s="91">
        <v>51015</v>
      </c>
      <c r="AB140" s="92">
        <v>1.7512017073219477E-2</v>
      </c>
      <c r="AC140" s="93">
        <v>32150</v>
      </c>
      <c r="AD140" s="92">
        <v>0.14870658853794483</v>
      </c>
      <c r="AE140" s="93">
        <v>83165</v>
      </c>
      <c r="AF140" s="92">
        <v>6.4511999999999903E-2</v>
      </c>
      <c r="AG140" s="100"/>
      <c r="AH140" s="101"/>
      <c r="AI140" s="102"/>
      <c r="AJ140" s="101"/>
      <c r="AK140" s="102"/>
      <c r="AL140" s="109"/>
      <c r="AM140" s="91">
        <v>14686</v>
      </c>
      <c r="AN140" s="92">
        <v>-0.14167153711279956</v>
      </c>
      <c r="AO140" s="91">
        <v>2739</v>
      </c>
      <c r="AP140" s="92">
        <v>6.8669527896995763E-2</v>
      </c>
      <c r="AQ140" s="93">
        <v>2580</v>
      </c>
      <c r="AR140" s="92">
        <v>3.7394451145958962E-2</v>
      </c>
      <c r="AS140" s="93">
        <v>5319</v>
      </c>
      <c r="AT140" s="92">
        <v>5.3267326732673315E-2</v>
      </c>
    </row>
    <row r="141" spans="2:46" s="4" customFormat="1" ht="15" hidden="1" customHeight="1" outlineLevel="1" x14ac:dyDescent="0.25">
      <c r="B141" s="78" t="s">
        <v>101</v>
      </c>
      <c r="C141" s="91">
        <v>229210</v>
      </c>
      <c r="D141" s="92">
        <v>-1.4150537634408655E-2</v>
      </c>
      <c r="E141" s="93">
        <v>184452</v>
      </c>
      <c r="F141" s="92">
        <v>-0.10153144727612817</v>
      </c>
      <c r="G141" s="93">
        <v>413662</v>
      </c>
      <c r="H141" s="92">
        <v>-5.5126131805681156E-2</v>
      </c>
      <c r="I141" s="91">
        <v>158372</v>
      </c>
      <c r="J141" s="92">
        <v>-4.9906713619811471E-2</v>
      </c>
      <c r="K141" s="93">
        <v>154310</v>
      </c>
      <c r="L141" s="92">
        <v>-0.118591208188631</v>
      </c>
      <c r="M141" s="93">
        <v>312682</v>
      </c>
      <c r="N141" s="92">
        <v>-8.5091130403232684E-2</v>
      </c>
      <c r="O141" s="100"/>
      <c r="P141" s="101"/>
      <c r="Q141" s="102"/>
      <c r="R141" s="101"/>
      <c r="S141" s="102"/>
      <c r="T141" s="109"/>
      <c r="U141" s="100"/>
      <c r="V141" s="101"/>
      <c r="W141" s="102"/>
      <c r="X141" s="101"/>
      <c r="Y141" s="102"/>
      <c r="Z141" s="109"/>
      <c r="AA141" s="91">
        <v>50989</v>
      </c>
      <c r="AB141" s="92">
        <v>3.1977979720293925E-2</v>
      </c>
      <c r="AC141" s="93">
        <v>27809</v>
      </c>
      <c r="AD141" s="92">
        <v>1.8122574503917299E-2</v>
      </c>
      <c r="AE141" s="93">
        <v>78798</v>
      </c>
      <c r="AF141" s="92">
        <v>2.7045344942194571E-2</v>
      </c>
      <c r="AG141" s="100"/>
      <c r="AH141" s="101"/>
      <c r="AI141" s="102"/>
      <c r="AJ141" s="101"/>
      <c r="AK141" s="102"/>
      <c r="AL141" s="109"/>
      <c r="AM141" s="91">
        <v>16988</v>
      </c>
      <c r="AN141" s="92">
        <v>0.23540106174096431</v>
      </c>
      <c r="AO141" s="91">
        <v>2861</v>
      </c>
      <c r="AP141" s="92">
        <v>8.0030200075500213E-2</v>
      </c>
      <c r="AQ141" s="93">
        <v>2333</v>
      </c>
      <c r="AR141" s="92">
        <v>-0.19828178694158072</v>
      </c>
      <c r="AS141" s="93">
        <v>5194</v>
      </c>
      <c r="AT141" s="92">
        <v>-6.5659291239431594E-2</v>
      </c>
    </row>
    <row r="142" spans="2:46" s="4" customFormat="1" ht="15" hidden="1" customHeight="1" outlineLevel="1" x14ac:dyDescent="0.25">
      <c r="B142" s="78" t="s">
        <v>121</v>
      </c>
      <c r="C142" s="91">
        <v>215279</v>
      </c>
      <c r="D142" s="92">
        <v>6.8827699884815408E-2</v>
      </c>
      <c r="E142" s="93">
        <v>147796</v>
      </c>
      <c r="F142" s="92">
        <v>5.4423249612234326E-3</v>
      </c>
      <c r="G142" s="93">
        <v>363075</v>
      </c>
      <c r="H142" s="92">
        <v>4.2085232425978392E-2</v>
      </c>
      <c r="I142" s="91">
        <v>148098</v>
      </c>
      <c r="J142" s="92">
        <v>8.5651032885187828E-2</v>
      </c>
      <c r="K142" s="93">
        <v>122015</v>
      </c>
      <c r="L142" s="92">
        <v>-2.379278203849311E-3</v>
      </c>
      <c r="M142" s="93">
        <v>270113</v>
      </c>
      <c r="N142" s="92">
        <v>4.4036023500309218E-2</v>
      </c>
      <c r="O142" s="100"/>
      <c r="P142" s="101"/>
      <c r="Q142" s="102"/>
      <c r="R142" s="101"/>
      <c r="S142" s="102"/>
      <c r="T142" s="109"/>
      <c r="U142" s="100"/>
      <c r="V142" s="101"/>
      <c r="W142" s="102"/>
      <c r="X142" s="101"/>
      <c r="Y142" s="102"/>
      <c r="Z142" s="109"/>
      <c r="AA142" s="91">
        <v>48686</v>
      </c>
      <c r="AB142" s="92">
        <v>1.165714285714281E-2</v>
      </c>
      <c r="AC142" s="93">
        <v>23803</v>
      </c>
      <c r="AD142" s="92">
        <v>6.5535610367518649E-2</v>
      </c>
      <c r="AE142" s="93">
        <v>72489</v>
      </c>
      <c r="AF142" s="92">
        <v>2.8738079019073659E-2</v>
      </c>
      <c r="AG142" s="100"/>
      <c r="AH142" s="101"/>
      <c r="AI142" s="102"/>
      <c r="AJ142" s="101"/>
      <c r="AK142" s="102"/>
      <c r="AL142" s="109"/>
      <c r="AM142" s="91">
        <v>15905</v>
      </c>
      <c r="AN142" s="92">
        <v>0.11849507735583686</v>
      </c>
      <c r="AO142" s="91">
        <v>2590</v>
      </c>
      <c r="AP142" s="92">
        <v>-2.5216409484380864E-2</v>
      </c>
      <c r="AQ142" s="93">
        <v>1978</v>
      </c>
      <c r="AR142" s="92">
        <v>-0.15865589111016587</v>
      </c>
      <c r="AS142" s="93">
        <v>4568</v>
      </c>
      <c r="AT142" s="92">
        <v>-8.7859424920127771E-2</v>
      </c>
    </row>
    <row r="143" spans="2:46" s="4" customFormat="1" ht="15" hidden="1" customHeight="1" outlineLevel="1" x14ac:dyDescent="0.25">
      <c r="B143" s="78" t="s">
        <v>104</v>
      </c>
      <c r="C143" s="91">
        <v>201830</v>
      </c>
      <c r="D143" s="92">
        <v>1.5783063404028352E-2</v>
      </c>
      <c r="E143" s="93">
        <v>148053</v>
      </c>
      <c r="F143" s="92">
        <v>-7.1286783443761381E-3</v>
      </c>
      <c r="G143" s="93">
        <v>349883</v>
      </c>
      <c r="H143" s="92">
        <v>5.9601506569679774E-3</v>
      </c>
      <c r="I143" s="91">
        <v>138403</v>
      </c>
      <c r="J143" s="92">
        <v>4.4614014431060056E-2</v>
      </c>
      <c r="K143" s="93">
        <v>119733</v>
      </c>
      <c r="L143" s="92">
        <v>-3.7415485541093529E-2</v>
      </c>
      <c r="M143" s="93">
        <v>258136</v>
      </c>
      <c r="N143" s="92">
        <v>4.8933544587139721E-3</v>
      </c>
      <c r="O143" s="100"/>
      <c r="P143" s="101"/>
      <c r="Q143" s="102"/>
      <c r="R143" s="101"/>
      <c r="S143" s="102"/>
      <c r="T143" s="109"/>
      <c r="U143" s="100"/>
      <c r="V143" s="101"/>
      <c r="W143" s="102"/>
      <c r="X143" s="101"/>
      <c r="Y143" s="102"/>
      <c r="Z143" s="109"/>
      <c r="AA143" s="91">
        <v>46643</v>
      </c>
      <c r="AB143" s="92">
        <v>-6.8276702423043845E-2</v>
      </c>
      <c r="AC143" s="93">
        <v>26475</v>
      </c>
      <c r="AD143" s="92">
        <v>0.13802441540577726</v>
      </c>
      <c r="AE143" s="93">
        <v>73118</v>
      </c>
      <c r="AF143" s="92">
        <v>-2.8230480736447516E-3</v>
      </c>
      <c r="AG143" s="100"/>
      <c r="AH143" s="101"/>
      <c r="AI143" s="102"/>
      <c r="AJ143" s="101"/>
      <c r="AK143" s="102"/>
      <c r="AL143" s="109"/>
      <c r="AM143" s="91">
        <v>14500</v>
      </c>
      <c r="AN143" s="92">
        <v>4.3540842029506921E-2</v>
      </c>
      <c r="AO143" s="91">
        <v>2284</v>
      </c>
      <c r="AP143" s="92">
        <v>1.6918967052537814E-2</v>
      </c>
      <c r="AQ143" s="93">
        <v>1845</v>
      </c>
      <c r="AR143" s="92">
        <v>0.25938566552901032</v>
      </c>
      <c r="AS143" s="93">
        <v>4129</v>
      </c>
      <c r="AT143" s="92">
        <v>0.11263810293721366</v>
      </c>
    </row>
    <row r="144" spans="2:46" s="4" customFormat="1" ht="15" hidden="1" customHeight="1" outlineLevel="1" x14ac:dyDescent="0.25">
      <c r="B144" s="78" t="s">
        <v>105</v>
      </c>
      <c r="C144" s="91">
        <v>264037</v>
      </c>
      <c r="D144" s="92">
        <v>3.6927511644163857E-2</v>
      </c>
      <c r="E144" s="93">
        <v>218815</v>
      </c>
      <c r="F144" s="92">
        <v>5.0333846944016436E-2</v>
      </c>
      <c r="G144" s="93">
        <v>482852</v>
      </c>
      <c r="H144" s="92">
        <v>4.2960236563181153E-2</v>
      </c>
      <c r="I144" s="91">
        <v>180964</v>
      </c>
      <c r="J144" s="92">
        <v>5.1511048873032372E-2</v>
      </c>
      <c r="K144" s="93">
        <v>181022</v>
      </c>
      <c r="L144" s="92">
        <v>4.467310322539686E-2</v>
      </c>
      <c r="M144" s="93">
        <v>361986</v>
      </c>
      <c r="N144" s="92">
        <v>4.8080375238867434E-2</v>
      </c>
      <c r="O144" s="100"/>
      <c r="P144" s="101"/>
      <c r="Q144" s="102"/>
      <c r="R144" s="101"/>
      <c r="S144" s="102"/>
      <c r="T144" s="109"/>
      <c r="U144" s="100"/>
      <c r="V144" s="101"/>
      <c r="W144" s="102"/>
      <c r="X144" s="101"/>
      <c r="Y144" s="102"/>
      <c r="Z144" s="109"/>
      <c r="AA144" s="91">
        <v>67514</v>
      </c>
      <c r="AB144" s="92">
        <v>1.002333792112986E-2</v>
      </c>
      <c r="AC144" s="93">
        <v>36347</v>
      </c>
      <c r="AD144" s="92">
        <v>0.10025730286060242</v>
      </c>
      <c r="AE144" s="93">
        <v>103861</v>
      </c>
      <c r="AF144" s="92">
        <v>3.9868240571091063E-2</v>
      </c>
      <c r="AG144" s="100"/>
      <c r="AH144" s="101"/>
      <c r="AI144" s="102"/>
      <c r="AJ144" s="101"/>
      <c r="AK144" s="102"/>
      <c r="AL144" s="109"/>
      <c r="AM144" s="91">
        <v>13342</v>
      </c>
      <c r="AN144" s="92">
        <v>3.4596871239469529E-3</v>
      </c>
      <c r="AO144" s="91">
        <v>2217</v>
      </c>
      <c r="AP144" s="92">
        <v>-7.4321503131523969E-2</v>
      </c>
      <c r="AQ144" s="93">
        <v>1446</v>
      </c>
      <c r="AR144" s="92">
        <v>-0.28166915052160957</v>
      </c>
      <c r="AS144" s="93">
        <v>3663</v>
      </c>
      <c r="AT144" s="92">
        <v>-0.16901088929219599</v>
      </c>
    </row>
    <row r="145" spans="2:46" s="4" customFormat="1" ht="15" hidden="1" customHeight="1" outlineLevel="1" x14ac:dyDescent="0.25">
      <c r="B145" s="78" t="s">
        <v>106</v>
      </c>
      <c r="C145" s="91">
        <v>295477</v>
      </c>
      <c r="D145" s="92">
        <v>2.5381468127414042E-2</v>
      </c>
      <c r="E145" s="93">
        <v>227819</v>
      </c>
      <c r="F145" s="92">
        <v>4.9073963216400562E-2</v>
      </c>
      <c r="G145" s="93">
        <v>523296</v>
      </c>
      <c r="H145" s="92">
        <v>3.5563251372878746E-2</v>
      </c>
      <c r="I145" s="91">
        <v>198135</v>
      </c>
      <c r="J145" s="92">
        <v>5.0891057600509271E-2</v>
      </c>
      <c r="K145" s="93">
        <v>181477</v>
      </c>
      <c r="L145" s="92">
        <v>6.0996001028974955E-2</v>
      </c>
      <c r="M145" s="93">
        <v>379612</v>
      </c>
      <c r="N145" s="92">
        <v>5.5697695114354406E-2</v>
      </c>
      <c r="O145" s="100"/>
      <c r="P145" s="101"/>
      <c r="Q145" s="102"/>
      <c r="R145" s="101"/>
      <c r="S145" s="102"/>
      <c r="T145" s="109"/>
      <c r="U145" s="100"/>
      <c r="V145" s="101"/>
      <c r="W145" s="102"/>
      <c r="X145" s="101"/>
      <c r="Y145" s="102"/>
      <c r="Z145" s="109"/>
      <c r="AA145" s="91">
        <v>83531</v>
      </c>
      <c r="AB145" s="92">
        <v>-3.6751308840148544E-2</v>
      </c>
      <c r="AC145" s="93">
        <v>44429</v>
      </c>
      <c r="AD145" s="92">
        <v>6.3877500169886581E-3</v>
      </c>
      <c r="AE145" s="93">
        <v>127960</v>
      </c>
      <c r="AF145" s="92">
        <v>-2.2198448783097069E-2</v>
      </c>
      <c r="AG145" s="100"/>
      <c r="AH145" s="101"/>
      <c r="AI145" s="102"/>
      <c r="AJ145" s="101"/>
      <c r="AK145" s="102"/>
      <c r="AL145" s="109"/>
      <c r="AM145" s="91">
        <v>11545</v>
      </c>
      <c r="AN145" s="92">
        <v>6.2195234152175871E-2</v>
      </c>
      <c r="AO145" s="91">
        <v>2266</v>
      </c>
      <c r="AP145" s="92">
        <v>0.11296660117878199</v>
      </c>
      <c r="AQ145" s="93">
        <v>1913</v>
      </c>
      <c r="AR145" s="92">
        <v>-2.9426686960933535E-2</v>
      </c>
      <c r="AS145" s="93">
        <v>4179</v>
      </c>
      <c r="AT145" s="92">
        <v>4.2924881457449438E-2</v>
      </c>
    </row>
    <row r="146" spans="2:46" s="4" customFormat="1" ht="15" hidden="1" customHeight="1" outlineLevel="1" x14ac:dyDescent="0.25">
      <c r="B146" s="78" t="s">
        <v>107</v>
      </c>
      <c r="C146" s="91">
        <v>248494</v>
      </c>
      <c r="D146" s="92">
        <v>4.6700392153559145E-2</v>
      </c>
      <c r="E146" s="93">
        <v>186215</v>
      </c>
      <c r="F146" s="92">
        <v>0.15910590461488661</v>
      </c>
      <c r="G146" s="93">
        <v>434709</v>
      </c>
      <c r="H146" s="92">
        <v>9.206629134730604E-2</v>
      </c>
      <c r="I146" s="91">
        <v>171305</v>
      </c>
      <c r="J146" s="92">
        <v>0.10706484509299585</v>
      </c>
      <c r="K146" s="93">
        <v>150886</v>
      </c>
      <c r="L146" s="92">
        <v>0.15757171242913137</v>
      </c>
      <c r="M146" s="93">
        <v>322191</v>
      </c>
      <c r="N146" s="92">
        <v>0.13015767227318165</v>
      </c>
      <c r="O146" s="100"/>
      <c r="P146" s="101"/>
      <c r="Q146" s="102"/>
      <c r="R146" s="101"/>
      <c r="S146" s="102"/>
      <c r="T146" s="109"/>
      <c r="U146" s="100"/>
      <c r="V146" s="101"/>
      <c r="W146" s="102"/>
      <c r="X146" s="101"/>
      <c r="Y146" s="102"/>
      <c r="Z146" s="109"/>
      <c r="AA146" s="91">
        <v>61128</v>
      </c>
      <c r="AB146" s="92">
        <v>-8.5389391785741009E-2</v>
      </c>
      <c r="AC146" s="93">
        <v>33153</v>
      </c>
      <c r="AD146" s="92">
        <v>0.17931844052361989</v>
      </c>
      <c r="AE146" s="93">
        <v>94281</v>
      </c>
      <c r="AF146" s="92">
        <v>-7.0144396347435745E-3</v>
      </c>
      <c r="AG146" s="100"/>
      <c r="AH146" s="101"/>
      <c r="AI146" s="102"/>
      <c r="AJ146" s="101"/>
      <c r="AK146" s="102"/>
      <c r="AL146" s="109"/>
      <c r="AM146" s="91">
        <v>13983</v>
      </c>
      <c r="AN146" s="92">
        <v>6.2457260086619559E-2</v>
      </c>
      <c r="AO146" s="91">
        <v>2078</v>
      </c>
      <c r="AP146" s="92">
        <v>-0.2225963337074448</v>
      </c>
      <c r="AQ146" s="93">
        <v>2176</v>
      </c>
      <c r="AR146" s="92">
        <v>-8.6560364464692841E-3</v>
      </c>
      <c r="AS146" s="93">
        <v>4254</v>
      </c>
      <c r="AT146" s="92">
        <v>-0.12612982744453571</v>
      </c>
    </row>
    <row r="147" spans="2:46" s="4" customFormat="1" ht="15" hidden="1" customHeight="1" outlineLevel="1" x14ac:dyDescent="0.25">
      <c r="B147" s="78" t="s">
        <v>122</v>
      </c>
      <c r="C147" s="91">
        <v>261974</v>
      </c>
      <c r="D147" s="92">
        <v>1.864460161988335E-2</v>
      </c>
      <c r="E147" s="93">
        <v>197006</v>
      </c>
      <c r="F147" s="92">
        <v>-7.3719350212755996E-2</v>
      </c>
      <c r="G147" s="93">
        <v>458980</v>
      </c>
      <c r="H147" s="92">
        <v>-2.3164149626274888E-2</v>
      </c>
      <c r="I147" s="91">
        <v>187710</v>
      </c>
      <c r="J147" s="92">
        <v>2.0046625113438132E-2</v>
      </c>
      <c r="K147" s="93">
        <v>165394</v>
      </c>
      <c r="L147" s="92">
        <v>-7.2269152671670112E-2</v>
      </c>
      <c r="M147" s="93">
        <v>353104</v>
      </c>
      <c r="N147" s="92">
        <v>-2.5379589786336698E-2</v>
      </c>
      <c r="O147" s="100"/>
      <c r="P147" s="101"/>
      <c r="Q147" s="102"/>
      <c r="R147" s="101"/>
      <c r="S147" s="102"/>
      <c r="T147" s="109"/>
      <c r="U147" s="100"/>
      <c r="V147" s="101"/>
      <c r="W147" s="102"/>
      <c r="X147" s="101"/>
      <c r="Y147" s="102"/>
      <c r="Z147" s="109"/>
      <c r="AA147" s="91">
        <v>55773</v>
      </c>
      <c r="AB147" s="92">
        <v>1.9336562185872319E-2</v>
      </c>
      <c r="AC147" s="93">
        <v>29185</v>
      </c>
      <c r="AD147" s="92">
        <v>-8.6198259127058696E-2</v>
      </c>
      <c r="AE147" s="93">
        <v>84958</v>
      </c>
      <c r="AF147" s="92">
        <v>-1.9560776891740628E-2</v>
      </c>
      <c r="AG147" s="100"/>
      <c r="AH147" s="101"/>
      <c r="AI147" s="102"/>
      <c r="AJ147" s="101"/>
      <c r="AK147" s="102"/>
      <c r="AL147" s="109"/>
      <c r="AM147" s="91">
        <v>15643</v>
      </c>
      <c r="AN147" s="92">
        <v>8.2500805671930078E-3</v>
      </c>
      <c r="AO147" s="91">
        <v>2848</v>
      </c>
      <c r="AP147" s="92">
        <v>-2.732240437158473E-2</v>
      </c>
      <c r="AQ147" s="93">
        <v>2427</v>
      </c>
      <c r="AR147" s="92">
        <v>-1.7010935601458055E-2</v>
      </c>
      <c r="AS147" s="93">
        <v>5275</v>
      </c>
      <c r="AT147" s="92">
        <v>-2.2605151009820301E-2</v>
      </c>
    </row>
    <row r="148" spans="2:46" s="4" customFormat="1" ht="15" hidden="1" customHeight="1" outlineLevel="1" x14ac:dyDescent="0.25">
      <c r="B148" s="78" t="s">
        <v>96</v>
      </c>
      <c r="C148" s="91">
        <v>237724</v>
      </c>
      <c r="D148" s="92">
        <v>7.639017808225379E-2</v>
      </c>
      <c r="E148" s="93">
        <v>187037</v>
      </c>
      <c r="F148" s="92">
        <v>5.5668438935735587E-2</v>
      </c>
      <c r="G148" s="93">
        <v>424761</v>
      </c>
      <c r="H148" s="92">
        <v>6.7166297763719518E-2</v>
      </c>
      <c r="I148" s="91">
        <v>165606</v>
      </c>
      <c r="J148" s="92">
        <v>8.4611001591491153E-2</v>
      </c>
      <c r="K148" s="93">
        <v>157067</v>
      </c>
      <c r="L148" s="92">
        <v>6.8919286783721168E-2</v>
      </c>
      <c r="M148" s="93">
        <v>322673</v>
      </c>
      <c r="N148" s="92">
        <v>7.6915631768832649E-2</v>
      </c>
      <c r="O148" s="100"/>
      <c r="P148" s="101"/>
      <c r="Q148" s="102"/>
      <c r="R148" s="101"/>
      <c r="S148" s="102"/>
      <c r="T148" s="109"/>
      <c r="U148" s="100"/>
      <c r="V148" s="101"/>
      <c r="W148" s="102"/>
      <c r="X148" s="101"/>
      <c r="Y148" s="102"/>
      <c r="Z148" s="109"/>
      <c r="AA148" s="91">
        <v>51062</v>
      </c>
      <c r="AB148" s="92">
        <v>8.4049848204997613E-2</v>
      </c>
      <c r="AC148" s="93">
        <v>27463</v>
      </c>
      <c r="AD148" s="92">
        <v>4.3714254489812809E-4</v>
      </c>
      <c r="AE148" s="93">
        <v>78525</v>
      </c>
      <c r="AF148" s="92">
        <v>5.3263406389999268E-2</v>
      </c>
      <c r="AG148" s="100"/>
      <c r="AH148" s="101"/>
      <c r="AI148" s="102"/>
      <c r="AJ148" s="101"/>
      <c r="AK148" s="102"/>
      <c r="AL148" s="109"/>
      <c r="AM148" s="91">
        <v>18467</v>
      </c>
      <c r="AN148" s="92">
        <v>-1.4059373817120191E-3</v>
      </c>
      <c r="AO148" s="91">
        <v>2589</v>
      </c>
      <c r="AP148" s="92">
        <v>7.3929961089493901E-3</v>
      </c>
      <c r="AQ148" s="93">
        <v>2507</v>
      </c>
      <c r="AR148" s="92">
        <v>-9.9173553719008267E-2</v>
      </c>
      <c r="AS148" s="93">
        <v>5096</v>
      </c>
      <c r="AT148" s="92">
        <v>-4.801046142350085E-2</v>
      </c>
    </row>
    <row r="149" spans="2:46" s="4" customFormat="1" ht="15" hidden="1" customHeight="1" outlineLevel="1" x14ac:dyDescent="0.25">
      <c r="B149" s="78" t="s">
        <v>97</v>
      </c>
      <c r="C149" s="91">
        <v>228016</v>
      </c>
      <c r="D149" s="92">
        <v>2.8122590506765688E-2</v>
      </c>
      <c r="E149" s="93">
        <v>190602</v>
      </c>
      <c r="F149" s="92">
        <v>-1.581597087754627E-2</v>
      </c>
      <c r="G149" s="93">
        <v>418618</v>
      </c>
      <c r="H149" s="92">
        <v>7.6400188713761086E-3</v>
      </c>
      <c r="I149" s="91">
        <v>159307</v>
      </c>
      <c r="J149" s="92">
        <v>2.6628000644433714E-2</v>
      </c>
      <c r="K149" s="93">
        <v>159381</v>
      </c>
      <c r="L149" s="92">
        <v>-1.433527727444206E-2</v>
      </c>
      <c r="M149" s="93">
        <v>318688</v>
      </c>
      <c r="N149" s="92">
        <v>5.7246728983759709E-3</v>
      </c>
      <c r="O149" s="100"/>
      <c r="P149" s="101"/>
      <c r="Q149" s="102"/>
      <c r="R149" s="101"/>
      <c r="S149" s="102"/>
      <c r="T149" s="109"/>
      <c r="U149" s="100"/>
      <c r="V149" s="101"/>
      <c r="W149" s="102"/>
      <c r="X149" s="101"/>
      <c r="Y149" s="102"/>
      <c r="Z149" s="109"/>
      <c r="AA149" s="91">
        <v>49685</v>
      </c>
      <c r="AB149" s="92">
        <v>3.6810584086308662E-2</v>
      </c>
      <c r="AC149" s="93">
        <v>28751</v>
      </c>
      <c r="AD149" s="92">
        <v>-2.670954637779277E-2</v>
      </c>
      <c r="AE149" s="93">
        <v>78436</v>
      </c>
      <c r="AF149" s="92">
        <v>1.2586979254076258E-2</v>
      </c>
      <c r="AG149" s="100"/>
      <c r="AH149" s="101"/>
      <c r="AI149" s="102"/>
      <c r="AJ149" s="101"/>
      <c r="AK149" s="102"/>
      <c r="AL149" s="109"/>
      <c r="AM149" s="91">
        <v>16031</v>
      </c>
      <c r="AN149" s="92">
        <v>5.7089084065244933E-3</v>
      </c>
      <c r="AO149" s="91">
        <v>2993</v>
      </c>
      <c r="AP149" s="92">
        <v>9.1141086401749893E-2</v>
      </c>
      <c r="AQ149" s="93">
        <v>2470</v>
      </c>
      <c r="AR149" s="92">
        <v>1.8136850783182279E-2</v>
      </c>
      <c r="AS149" s="93">
        <v>5463</v>
      </c>
      <c r="AT149" s="92">
        <v>5.6877539175856029E-2</v>
      </c>
    </row>
    <row r="150" spans="2:46" s="4" customFormat="1" ht="15.75" collapsed="1" x14ac:dyDescent="0.25">
      <c r="B150" s="103">
        <v>2005</v>
      </c>
      <c r="C150" s="107">
        <v>2851478</v>
      </c>
      <c r="D150" s="105">
        <v>3.3774205874739671E-2</v>
      </c>
      <c r="E150" s="108">
        <v>2242254</v>
      </c>
      <c r="F150" s="105">
        <v>-6.8234396780026962E-3</v>
      </c>
      <c r="G150" s="108">
        <v>5093732</v>
      </c>
      <c r="H150" s="105">
        <v>1.550146661358287E-2</v>
      </c>
      <c r="I150" s="107">
        <v>1977999</v>
      </c>
      <c r="J150" s="105">
        <v>4.6043937040603833E-2</v>
      </c>
      <c r="K150" s="108">
        <v>1857242</v>
      </c>
      <c r="L150" s="105">
        <v>-1.3621089719043411E-2</v>
      </c>
      <c r="M150" s="108">
        <v>3835241</v>
      </c>
      <c r="N150" s="105">
        <v>1.6275012440968295E-2</v>
      </c>
      <c r="O150" s="104"/>
      <c r="P150" s="105"/>
      <c r="Q150" s="106"/>
      <c r="R150" s="105"/>
      <c r="S150" s="106"/>
      <c r="T150" s="110"/>
      <c r="U150" s="104"/>
      <c r="V150" s="105"/>
      <c r="W150" s="106"/>
      <c r="X150" s="105"/>
      <c r="Y150" s="106"/>
      <c r="Z150" s="110"/>
      <c r="AA150" s="107">
        <v>661184</v>
      </c>
      <c r="AB150" s="105">
        <v>1.446467816469843E-3</v>
      </c>
      <c r="AC150" s="108">
        <v>358428</v>
      </c>
      <c r="AD150" s="105">
        <v>3.5634724569843623E-2</v>
      </c>
      <c r="AE150" s="108">
        <v>1019612</v>
      </c>
      <c r="AF150" s="105">
        <v>1.3204494775042708E-2</v>
      </c>
      <c r="AG150" s="104"/>
      <c r="AH150" s="105"/>
      <c r="AI150" s="106"/>
      <c r="AJ150" s="105"/>
      <c r="AK150" s="106"/>
      <c r="AL150" s="110"/>
      <c r="AM150" s="107">
        <v>181421</v>
      </c>
      <c r="AN150" s="105">
        <v>2.3635686557732294E-2</v>
      </c>
      <c r="AO150" s="107">
        <v>30874</v>
      </c>
      <c r="AP150" s="105">
        <v>3.1747092634674567E-2</v>
      </c>
      <c r="AQ150" s="108">
        <v>26584</v>
      </c>
      <c r="AR150" s="105">
        <v>-7.2920662598081942E-2</v>
      </c>
      <c r="AS150" s="108">
        <v>57458</v>
      </c>
      <c r="AT150" s="105">
        <v>-1.9471322036212269E-2</v>
      </c>
    </row>
    <row r="151" spans="2:46" s="4" customFormat="1" ht="15" hidden="1" customHeight="1" outlineLevel="1" x14ac:dyDescent="0.25">
      <c r="B151" s="78" t="s">
        <v>98</v>
      </c>
      <c r="C151" s="91">
        <v>212668</v>
      </c>
      <c r="D151" s="92">
        <v>8.476962392055043E-2</v>
      </c>
      <c r="E151" s="93">
        <v>191311</v>
      </c>
      <c r="F151" s="92">
        <v>6.2307735021378097E-2</v>
      </c>
      <c r="G151" s="93">
        <v>403979</v>
      </c>
      <c r="H151" s="92">
        <v>7.401519119261768E-2</v>
      </c>
      <c r="I151" s="91">
        <v>152380</v>
      </c>
      <c r="J151" s="92">
        <v>0.10329148384667741</v>
      </c>
      <c r="K151" s="93">
        <v>164324</v>
      </c>
      <c r="L151" s="92">
        <v>7.8057549237006807E-2</v>
      </c>
      <c r="M151" s="93">
        <v>316704</v>
      </c>
      <c r="N151" s="92">
        <v>9.0053004749776289E-2</v>
      </c>
      <c r="O151" s="100"/>
      <c r="P151" s="101"/>
      <c r="Q151" s="102"/>
      <c r="R151" s="101"/>
      <c r="S151" s="102"/>
      <c r="T151" s="109"/>
      <c r="U151" s="100"/>
      <c r="V151" s="101"/>
      <c r="W151" s="102"/>
      <c r="X151" s="101"/>
      <c r="Y151" s="102"/>
      <c r="Z151" s="109"/>
      <c r="AA151" s="91">
        <v>43316</v>
      </c>
      <c r="AB151" s="92">
        <v>7.5362858206178274E-3</v>
      </c>
      <c r="AC151" s="93">
        <v>24386</v>
      </c>
      <c r="AD151" s="92">
        <v>-1.8356009983093169E-2</v>
      </c>
      <c r="AE151" s="93">
        <v>67702</v>
      </c>
      <c r="AF151" s="92">
        <v>-1.9459268213579684E-3</v>
      </c>
      <c r="AG151" s="100"/>
      <c r="AH151" s="101"/>
      <c r="AI151" s="102"/>
      <c r="AJ151" s="101"/>
      <c r="AK151" s="102"/>
      <c r="AL151" s="109"/>
      <c r="AM151" s="91">
        <v>14736</v>
      </c>
      <c r="AN151" s="92">
        <v>0.13668620796050601</v>
      </c>
      <c r="AO151" s="91">
        <v>2236</v>
      </c>
      <c r="AP151" s="92">
        <v>0.12986356745831218</v>
      </c>
      <c r="AQ151" s="93">
        <v>2601</v>
      </c>
      <c r="AR151" s="92">
        <v>-7.8313253012048167E-2</v>
      </c>
      <c r="AS151" s="93">
        <v>4837</v>
      </c>
      <c r="AT151" s="92">
        <v>7.4984378254530082E-3</v>
      </c>
    </row>
    <row r="152" spans="2:46" s="4" customFormat="1" ht="15" hidden="1" customHeight="1" outlineLevel="1" x14ac:dyDescent="0.25">
      <c r="B152" s="78" t="s">
        <v>99</v>
      </c>
      <c r="C152" s="91">
        <v>219047</v>
      </c>
      <c r="D152" s="92">
        <v>7.0867412039051336E-2</v>
      </c>
      <c r="E152" s="93">
        <v>200376</v>
      </c>
      <c r="F152" s="92">
        <v>0.1202075203774724</v>
      </c>
      <c r="G152" s="93">
        <v>419423</v>
      </c>
      <c r="H152" s="92">
        <v>9.3885375236356428E-2</v>
      </c>
      <c r="I152" s="91">
        <v>151528</v>
      </c>
      <c r="J152" s="92">
        <v>7.9920749176846106E-2</v>
      </c>
      <c r="K152" s="93">
        <v>170791</v>
      </c>
      <c r="L152" s="92">
        <v>0.12561704595633061</v>
      </c>
      <c r="M152" s="93">
        <v>322319</v>
      </c>
      <c r="N152" s="92">
        <v>0.10366210686709243</v>
      </c>
      <c r="O152" s="100"/>
      <c r="P152" s="101"/>
      <c r="Q152" s="102"/>
      <c r="R152" s="101"/>
      <c r="S152" s="102"/>
      <c r="T152" s="109"/>
      <c r="U152" s="100"/>
      <c r="V152" s="101"/>
      <c r="W152" s="102"/>
      <c r="X152" s="101"/>
      <c r="Y152" s="102"/>
      <c r="Z152" s="109"/>
      <c r="AA152" s="91">
        <v>49045</v>
      </c>
      <c r="AB152" s="92">
        <v>4.3244278056666419E-2</v>
      </c>
      <c r="AC152" s="93">
        <v>26581</v>
      </c>
      <c r="AD152" s="92">
        <v>6.4858585049274886E-2</v>
      </c>
      <c r="AE152" s="93">
        <v>75626</v>
      </c>
      <c r="AF152" s="92">
        <v>5.0740545196876541E-2</v>
      </c>
      <c r="AG152" s="100"/>
      <c r="AH152" s="101"/>
      <c r="AI152" s="102"/>
      <c r="AJ152" s="101"/>
      <c r="AK152" s="102"/>
      <c r="AL152" s="109"/>
      <c r="AM152" s="91">
        <v>16246</v>
      </c>
      <c r="AN152" s="92">
        <v>8.2850096647337113E-2</v>
      </c>
      <c r="AO152" s="91">
        <v>2228</v>
      </c>
      <c r="AP152" s="92">
        <v>2.7002700270026825E-3</v>
      </c>
      <c r="AQ152" s="93">
        <v>3004</v>
      </c>
      <c r="AR152" s="92">
        <v>0.37734983952315448</v>
      </c>
      <c r="AS152" s="93">
        <v>5232</v>
      </c>
      <c r="AT152" s="92">
        <v>0.18828071769248234</v>
      </c>
    </row>
    <row r="153" spans="2:46" s="4" customFormat="1" ht="15" hidden="1" customHeight="1" outlineLevel="1" x14ac:dyDescent="0.25">
      <c r="B153" s="78" t="s">
        <v>100</v>
      </c>
      <c r="C153" s="91">
        <v>213978</v>
      </c>
      <c r="D153" s="92">
        <v>-3.3461917194402502E-2</v>
      </c>
      <c r="E153" s="93">
        <v>194895</v>
      </c>
      <c r="F153" s="92">
        <v>6.8427140609496062E-2</v>
      </c>
      <c r="G153" s="93">
        <v>408873</v>
      </c>
      <c r="H153" s="92">
        <v>1.2565657666314234E-2</v>
      </c>
      <c r="I153" s="91">
        <v>144168</v>
      </c>
      <c r="J153" s="92">
        <v>-4.6564688609805005E-2</v>
      </c>
      <c r="K153" s="93">
        <v>164420</v>
      </c>
      <c r="L153" s="92">
        <v>8.7498594493058413E-2</v>
      </c>
      <c r="M153" s="93">
        <v>308588</v>
      </c>
      <c r="N153" s="92">
        <v>2.0462962962962905E-2</v>
      </c>
      <c r="O153" s="100"/>
      <c r="P153" s="101"/>
      <c r="Q153" s="102"/>
      <c r="R153" s="101"/>
      <c r="S153" s="102"/>
      <c r="T153" s="109"/>
      <c r="U153" s="100"/>
      <c r="V153" s="101"/>
      <c r="W153" s="102"/>
      <c r="X153" s="101"/>
      <c r="Y153" s="102"/>
      <c r="Z153" s="109"/>
      <c r="AA153" s="91">
        <v>50137</v>
      </c>
      <c r="AB153" s="92">
        <v>-2.8804432047109918E-2</v>
      </c>
      <c r="AC153" s="93">
        <v>27988</v>
      </c>
      <c r="AD153" s="92">
        <v>-4.042239517262658E-2</v>
      </c>
      <c r="AE153" s="93">
        <v>78125</v>
      </c>
      <c r="AF153" s="92">
        <v>-3.2998725105519155E-2</v>
      </c>
      <c r="AG153" s="100"/>
      <c r="AH153" s="101"/>
      <c r="AI153" s="102"/>
      <c r="AJ153" s="101"/>
      <c r="AK153" s="102"/>
      <c r="AL153" s="109"/>
      <c r="AM153" s="91">
        <v>17110</v>
      </c>
      <c r="AN153" s="92">
        <v>6.4385692068429146E-2</v>
      </c>
      <c r="AO153" s="91">
        <v>2563</v>
      </c>
      <c r="AP153" s="92">
        <v>3.4301856335754666E-2</v>
      </c>
      <c r="AQ153" s="93">
        <v>2487</v>
      </c>
      <c r="AR153" s="92">
        <v>0.2102189781021897</v>
      </c>
      <c r="AS153" s="93">
        <v>5050</v>
      </c>
      <c r="AT153" s="92">
        <v>0.11405250386057797</v>
      </c>
    </row>
    <row r="154" spans="2:46" s="4" customFormat="1" ht="15" hidden="1" customHeight="1" outlineLevel="1" x14ac:dyDescent="0.25">
      <c r="B154" s="78" t="s">
        <v>101</v>
      </c>
      <c r="C154" s="91">
        <v>232500</v>
      </c>
      <c r="D154" s="92">
        <v>-8.3680937635949304E-3</v>
      </c>
      <c r="E154" s="93">
        <v>205296</v>
      </c>
      <c r="F154" s="92">
        <v>7.4145192936559745E-2</v>
      </c>
      <c r="G154" s="93">
        <v>437796</v>
      </c>
      <c r="H154" s="92">
        <v>2.8687436411356515E-2</v>
      </c>
      <c r="I154" s="91">
        <v>166691</v>
      </c>
      <c r="J154" s="92">
        <v>8.2255604788827874E-4</v>
      </c>
      <c r="K154" s="93">
        <v>175072</v>
      </c>
      <c r="L154" s="92">
        <v>9.4350473190063733E-2</v>
      </c>
      <c r="M154" s="93">
        <v>341763</v>
      </c>
      <c r="N154" s="92">
        <v>4.6644739259858126E-2</v>
      </c>
      <c r="O154" s="100"/>
      <c r="P154" s="101"/>
      <c r="Q154" s="102"/>
      <c r="R154" s="101"/>
      <c r="S154" s="102"/>
      <c r="T154" s="109"/>
      <c r="U154" s="100"/>
      <c r="V154" s="101"/>
      <c r="W154" s="102"/>
      <c r="X154" s="101"/>
      <c r="Y154" s="102"/>
      <c r="Z154" s="109"/>
      <c r="AA154" s="91">
        <v>49409</v>
      </c>
      <c r="AB154" s="92">
        <v>-4.4183932060433695E-2</v>
      </c>
      <c r="AC154" s="93">
        <v>27314</v>
      </c>
      <c r="AD154" s="92">
        <v>-6.4300640608406678E-2</v>
      </c>
      <c r="AE154" s="93">
        <v>76723</v>
      </c>
      <c r="AF154" s="92">
        <v>-5.1444043321299593E-2</v>
      </c>
      <c r="AG154" s="100"/>
      <c r="AH154" s="101"/>
      <c r="AI154" s="102"/>
      <c r="AJ154" s="101"/>
      <c r="AK154" s="102"/>
      <c r="AL154" s="109"/>
      <c r="AM154" s="91">
        <v>13751</v>
      </c>
      <c r="AN154" s="92">
        <v>-7.4346759058755429E-3</v>
      </c>
      <c r="AO154" s="91">
        <v>2649</v>
      </c>
      <c r="AP154" s="92">
        <v>0.121982210927573</v>
      </c>
      <c r="AQ154" s="93">
        <v>2910</v>
      </c>
      <c r="AR154" s="92">
        <v>0.48773006134969332</v>
      </c>
      <c r="AS154" s="93">
        <v>5559</v>
      </c>
      <c r="AT154" s="92">
        <v>0.28769979152189018</v>
      </c>
    </row>
    <row r="155" spans="2:46" s="4" customFormat="1" ht="15" hidden="1" customHeight="1" outlineLevel="1" x14ac:dyDescent="0.25">
      <c r="B155" s="78" t="s">
        <v>121</v>
      </c>
      <c r="C155" s="91">
        <v>201416</v>
      </c>
      <c r="D155" s="92">
        <v>7.3822146643993669E-3</v>
      </c>
      <c r="E155" s="93">
        <v>146996</v>
      </c>
      <c r="F155" s="92">
        <v>-0.17738243803618492</v>
      </c>
      <c r="G155" s="93">
        <v>348412</v>
      </c>
      <c r="H155" s="92">
        <v>-7.981607519682643E-2</v>
      </c>
      <c r="I155" s="91">
        <v>136414</v>
      </c>
      <c r="J155" s="92">
        <v>-3.1714484462174064E-2</v>
      </c>
      <c r="K155" s="93">
        <v>122306</v>
      </c>
      <c r="L155" s="92">
        <v>-0.20384064574925143</v>
      </c>
      <c r="M155" s="93">
        <v>258720</v>
      </c>
      <c r="N155" s="92">
        <v>-0.12150002376893876</v>
      </c>
      <c r="O155" s="100"/>
      <c r="P155" s="101"/>
      <c r="Q155" s="102"/>
      <c r="R155" s="101"/>
      <c r="S155" s="102"/>
      <c r="T155" s="109"/>
      <c r="U155" s="100"/>
      <c r="V155" s="101"/>
      <c r="W155" s="102"/>
      <c r="X155" s="101"/>
      <c r="Y155" s="102"/>
      <c r="Z155" s="109"/>
      <c r="AA155" s="91">
        <v>48125</v>
      </c>
      <c r="AB155" s="92">
        <v>0.10779890428617467</v>
      </c>
      <c r="AC155" s="93">
        <v>22339</v>
      </c>
      <c r="AD155" s="92">
        <v>-1.5165542476744731E-2</v>
      </c>
      <c r="AE155" s="93">
        <v>70464</v>
      </c>
      <c r="AF155" s="92">
        <v>6.5618147448015085E-2</v>
      </c>
      <c r="AG155" s="100"/>
      <c r="AH155" s="101"/>
      <c r="AI155" s="102"/>
      <c r="AJ155" s="101"/>
      <c r="AK155" s="102"/>
      <c r="AL155" s="109"/>
      <c r="AM155" s="91">
        <v>14220</v>
      </c>
      <c r="AN155" s="92">
        <v>5.2475760491451418E-2</v>
      </c>
      <c r="AO155" s="91">
        <v>2657</v>
      </c>
      <c r="AP155" s="92">
        <v>0.26223277909738707</v>
      </c>
      <c r="AQ155" s="93">
        <v>2351</v>
      </c>
      <c r="AR155" s="92">
        <v>-1.6317991631799145E-2</v>
      </c>
      <c r="AS155" s="93">
        <v>5008</v>
      </c>
      <c r="AT155" s="92">
        <v>0.11412680756395988</v>
      </c>
    </row>
    <row r="156" spans="2:46" s="4" customFormat="1" ht="15" hidden="1" customHeight="1" outlineLevel="1" x14ac:dyDescent="0.25">
      <c r="B156" s="78" t="s">
        <v>104</v>
      </c>
      <c r="C156" s="91">
        <v>198694</v>
      </c>
      <c r="D156" s="92">
        <v>8.9217680175858849E-2</v>
      </c>
      <c r="E156" s="93">
        <v>149116</v>
      </c>
      <c r="F156" s="92">
        <v>-2.9615987817813827E-2</v>
      </c>
      <c r="G156" s="93">
        <v>347810</v>
      </c>
      <c r="H156" s="92">
        <v>3.4883928518295804E-2</v>
      </c>
      <c r="I156" s="91">
        <v>132492</v>
      </c>
      <c r="J156" s="92">
        <v>7.3426828379068221E-2</v>
      </c>
      <c r="K156" s="93">
        <v>124387</v>
      </c>
      <c r="L156" s="92">
        <v>3.8171635166324158E-3</v>
      </c>
      <c r="M156" s="93">
        <v>256879</v>
      </c>
      <c r="N156" s="92">
        <v>3.8553749246997171E-2</v>
      </c>
      <c r="O156" s="100"/>
      <c r="P156" s="101"/>
      <c r="Q156" s="102"/>
      <c r="R156" s="101"/>
      <c r="S156" s="102"/>
      <c r="T156" s="109"/>
      <c r="U156" s="100"/>
      <c r="V156" s="101"/>
      <c r="W156" s="102"/>
      <c r="X156" s="101"/>
      <c r="Y156" s="102"/>
      <c r="Z156" s="109"/>
      <c r="AA156" s="91">
        <v>50061</v>
      </c>
      <c r="AB156" s="92">
        <v>0.15723895605538729</v>
      </c>
      <c r="AC156" s="93">
        <v>23264</v>
      </c>
      <c r="AD156" s="92">
        <v>-0.17707817474354437</v>
      </c>
      <c r="AE156" s="93">
        <v>73325</v>
      </c>
      <c r="AF156" s="92">
        <v>2.510869717177644E-2</v>
      </c>
      <c r="AG156" s="100"/>
      <c r="AH156" s="101"/>
      <c r="AI156" s="102"/>
      <c r="AJ156" s="101"/>
      <c r="AK156" s="102"/>
      <c r="AL156" s="109"/>
      <c r="AM156" s="91">
        <v>13895</v>
      </c>
      <c r="AN156" s="92">
        <v>3.2394680139683496E-2</v>
      </c>
      <c r="AO156" s="91">
        <v>2246</v>
      </c>
      <c r="AP156" s="92">
        <v>-1.1443661971830998E-2</v>
      </c>
      <c r="AQ156" s="93">
        <v>1465</v>
      </c>
      <c r="AR156" s="92">
        <v>-1.2137559002022957E-2</v>
      </c>
      <c r="AS156" s="93">
        <v>3711</v>
      </c>
      <c r="AT156" s="92">
        <v>-1.1717709720372782E-2</v>
      </c>
    </row>
    <row r="157" spans="2:46" s="4" customFormat="1" ht="15" hidden="1" customHeight="1" outlineLevel="1" x14ac:dyDescent="0.25">
      <c r="B157" s="78" t="s">
        <v>105</v>
      </c>
      <c r="C157" s="91">
        <v>254634</v>
      </c>
      <c r="D157" s="92">
        <v>7.9662152421495325E-2</v>
      </c>
      <c r="E157" s="93">
        <v>208329</v>
      </c>
      <c r="F157" s="92">
        <v>-2.3274190072551937E-3</v>
      </c>
      <c r="G157" s="93">
        <v>462963</v>
      </c>
      <c r="H157" s="92">
        <v>4.1159445060394262E-2</v>
      </c>
      <c r="I157" s="91">
        <v>172099</v>
      </c>
      <c r="J157" s="92">
        <v>0.13220046840872612</v>
      </c>
      <c r="K157" s="93">
        <v>173281</v>
      </c>
      <c r="L157" s="92">
        <v>1.9258030551683181E-2</v>
      </c>
      <c r="M157" s="93">
        <v>345380</v>
      </c>
      <c r="N157" s="92">
        <v>7.2572054991910218E-2</v>
      </c>
      <c r="O157" s="100"/>
      <c r="P157" s="101"/>
      <c r="Q157" s="102"/>
      <c r="R157" s="101"/>
      <c r="S157" s="102"/>
      <c r="T157" s="109"/>
      <c r="U157" s="100"/>
      <c r="V157" s="101"/>
      <c r="W157" s="102"/>
      <c r="X157" s="101"/>
      <c r="Y157" s="102"/>
      <c r="Z157" s="109"/>
      <c r="AA157" s="91">
        <v>66844</v>
      </c>
      <c r="AB157" s="92">
        <v>-2.4659293197537013E-2</v>
      </c>
      <c r="AC157" s="93">
        <v>33035</v>
      </c>
      <c r="AD157" s="92">
        <v>-0.10614751880513018</v>
      </c>
      <c r="AE157" s="93">
        <v>99879</v>
      </c>
      <c r="AF157" s="92">
        <v>-5.3207826185871943E-2</v>
      </c>
      <c r="AG157" s="100"/>
      <c r="AH157" s="101"/>
      <c r="AI157" s="102"/>
      <c r="AJ157" s="101"/>
      <c r="AK157" s="102"/>
      <c r="AL157" s="109"/>
      <c r="AM157" s="91">
        <v>13296</v>
      </c>
      <c r="AN157" s="92">
        <v>4.2087937926169827E-2</v>
      </c>
      <c r="AO157" s="91">
        <v>2395</v>
      </c>
      <c r="AP157" s="92">
        <v>-6.041584935268729E-2</v>
      </c>
      <c r="AQ157" s="93">
        <v>2013</v>
      </c>
      <c r="AR157" s="92">
        <v>8.8108108108108096E-2</v>
      </c>
      <c r="AS157" s="93">
        <v>4408</v>
      </c>
      <c r="AT157" s="92">
        <v>2.0459195271653741E-3</v>
      </c>
    </row>
    <row r="158" spans="2:46" s="4" customFormat="1" ht="15" hidden="1" customHeight="1" outlineLevel="1" x14ac:dyDescent="0.25">
      <c r="B158" s="78" t="s">
        <v>106</v>
      </c>
      <c r="C158" s="91">
        <v>288163</v>
      </c>
      <c r="D158" s="92">
        <v>6.4742592585750103E-2</v>
      </c>
      <c r="E158" s="93">
        <v>217162</v>
      </c>
      <c r="F158" s="92">
        <v>-0.13114695068036053</v>
      </c>
      <c r="G158" s="93">
        <v>505325</v>
      </c>
      <c r="H158" s="92">
        <v>-2.930758266709188E-2</v>
      </c>
      <c r="I158" s="91">
        <v>188540</v>
      </c>
      <c r="J158" s="92">
        <v>4.9648706728574465E-2</v>
      </c>
      <c r="K158" s="93">
        <v>171044</v>
      </c>
      <c r="L158" s="92">
        <v>-0.1585875778475222</v>
      </c>
      <c r="M158" s="93">
        <v>359584</v>
      </c>
      <c r="N158" s="92">
        <v>-6.0902993961932994E-2</v>
      </c>
      <c r="O158" s="100"/>
      <c r="P158" s="101"/>
      <c r="Q158" s="102"/>
      <c r="R158" s="101"/>
      <c r="S158" s="102"/>
      <c r="T158" s="109"/>
      <c r="U158" s="100"/>
      <c r="V158" s="101"/>
      <c r="W158" s="102"/>
      <c r="X158" s="101"/>
      <c r="Y158" s="102"/>
      <c r="Z158" s="109"/>
      <c r="AA158" s="91">
        <v>86718</v>
      </c>
      <c r="AB158" s="92">
        <v>9.6613470244568678E-2</v>
      </c>
      <c r="AC158" s="93">
        <v>44147</v>
      </c>
      <c r="AD158" s="92">
        <v>-4.4649904160559695E-3</v>
      </c>
      <c r="AE158" s="93">
        <v>130865</v>
      </c>
      <c r="AF158" s="92">
        <v>6.0296703207668001E-2</v>
      </c>
      <c r="AG158" s="100"/>
      <c r="AH158" s="101"/>
      <c r="AI158" s="102"/>
      <c r="AJ158" s="101"/>
      <c r="AK158" s="102"/>
      <c r="AL158" s="109"/>
      <c r="AM158" s="91">
        <v>10869</v>
      </c>
      <c r="AN158" s="92">
        <v>0.1217875941789659</v>
      </c>
      <c r="AO158" s="91">
        <v>2036</v>
      </c>
      <c r="AP158" s="92">
        <v>-9.59147424511545E-2</v>
      </c>
      <c r="AQ158" s="93">
        <v>1971</v>
      </c>
      <c r="AR158" s="92">
        <v>-0.14822817631806395</v>
      </c>
      <c r="AS158" s="93">
        <v>4007</v>
      </c>
      <c r="AT158" s="92">
        <v>-0.12242663162505474</v>
      </c>
    </row>
    <row r="159" spans="2:46" s="4" customFormat="1" ht="15" hidden="1" customHeight="1" outlineLevel="1" x14ac:dyDescent="0.25">
      <c r="B159" s="78" t="s">
        <v>107</v>
      </c>
      <c r="C159" s="91">
        <v>237407</v>
      </c>
      <c r="D159" s="92">
        <v>9.0769167152919161E-2</v>
      </c>
      <c r="E159" s="93">
        <v>160654</v>
      </c>
      <c r="F159" s="92">
        <v>-0.13947035759432647</v>
      </c>
      <c r="G159" s="93">
        <v>398061</v>
      </c>
      <c r="H159" s="92">
        <v>-1.5536314465688816E-2</v>
      </c>
      <c r="I159" s="91">
        <v>154738</v>
      </c>
      <c r="J159" s="92">
        <v>0.12162309091831625</v>
      </c>
      <c r="K159" s="93">
        <v>130347</v>
      </c>
      <c r="L159" s="92">
        <v>-0.14687113432425536</v>
      </c>
      <c r="M159" s="93">
        <v>285085</v>
      </c>
      <c r="N159" s="92">
        <v>-1.9470603206922843E-2</v>
      </c>
      <c r="O159" s="100"/>
      <c r="P159" s="101"/>
      <c r="Q159" s="102"/>
      <c r="R159" s="101"/>
      <c r="S159" s="102"/>
      <c r="T159" s="109"/>
      <c r="U159" s="100"/>
      <c r="V159" s="101"/>
      <c r="W159" s="102"/>
      <c r="X159" s="101"/>
      <c r="Y159" s="102"/>
      <c r="Z159" s="109"/>
      <c r="AA159" s="91">
        <v>66835</v>
      </c>
      <c r="AB159" s="92">
        <v>2.6824809107529601E-2</v>
      </c>
      <c r="AC159" s="93">
        <v>28112</v>
      </c>
      <c r="AD159" s="92">
        <v>-0.10973176679228558</v>
      </c>
      <c r="AE159" s="93">
        <v>94947</v>
      </c>
      <c r="AF159" s="92">
        <v>-1.778288126125005E-2</v>
      </c>
      <c r="AG159" s="100"/>
      <c r="AH159" s="101"/>
      <c r="AI159" s="102"/>
      <c r="AJ159" s="101"/>
      <c r="AK159" s="102"/>
      <c r="AL159" s="109"/>
      <c r="AM159" s="91">
        <v>13161</v>
      </c>
      <c r="AN159" s="92">
        <v>6.6099635479951457E-2</v>
      </c>
      <c r="AO159" s="91">
        <v>2673</v>
      </c>
      <c r="AP159" s="92">
        <v>0.18379096545615581</v>
      </c>
      <c r="AQ159" s="93">
        <v>2195</v>
      </c>
      <c r="AR159" s="92">
        <v>-5.7130584192439882E-2</v>
      </c>
      <c r="AS159" s="93">
        <v>4868</v>
      </c>
      <c r="AT159" s="92">
        <v>6.1491495856955902E-2</v>
      </c>
    </row>
    <row r="160" spans="2:46" s="4" customFormat="1" ht="15" hidden="1" customHeight="1" outlineLevel="1" x14ac:dyDescent="0.25">
      <c r="B160" s="78" t="s">
        <v>122</v>
      </c>
      <c r="C160" s="91">
        <v>257179</v>
      </c>
      <c r="D160" s="92">
        <v>0.1162622128276467</v>
      </c>
      <c r="E160" s="93">
        <v>212685</v>
      </c>
      <c r="F160" s="92">
        <v>-2.8134453167125151E-2</v>
      </c>
      <c r="G160" s="93">
        <v>469864</v>
      </c>
      <c r="H160" s="92">
        <v>4.5920286709628666E-2</v>
      </c>
      <c r="I160" s="91">
        <v>184021</v>
      </c>
      <c r="J160" s="92">
        <v>0.158144159906352</v>
      </c>
      <c r="K160" s="93">
        <v>178278</v>
      </c>
      <c r="L160" s="92">
        <v>-4.8244935002535794E-2</v>
      </c>
      <c r="M160" s="93">
        <v>362299</v>
      </c>
      <c r="N160" s="92">
        <v>4.6477839911267305E-2</v>
      </c>
      <c r="O160" s="100"/>
      <c r="P160" s="101"/>
      <c r="Q160" s="102"/>
      <c r="R160" s="101"/>
      <c r="S160" s="102"/>
      <c r="T160" s="109"/>
      <c r="U160" s="100"/>
      <c r="V160" s="101"/>
      <c r="W160" s="102"/>
      <c r="X160" s="101"/>
      <c r="Y160" s="102"/>
      <c r="Z160" s="109"/>
      <c r="AA160" s="91">
        <v>54715</v>
      </c>
      <c r="AB160" s="92">
        <v>3.4583821805392656E-2</v>
      </c>
      <c r="AC160" s="93">
        <v>31938</v>
      </c>
      <c r="AD160" s="92">
        <v>0.11332659392756295</v>
      </c>
      <c r="AE160" s="93">
        <v>86653</v>
      </c>
      <c r="AF160" s="92">
        <v>6.2275507827344923E-2</v>
      </c>
      <c r="AG160" s="100"/>
      <c r="AH160" s="101"/>
      <c r="AI160" s="102"/>
      <c r="AJ160" s="101"/>
      <c r="AK160" s="102"/>
      <c r="AL160" s="109"/>
      <c r="AM160" s="91">
        <v>15515</v>
      </c>
      <c r="AN160" s="92">
        <v>-4.2402172571287533E-2</v>
      </c>
      <c r="AO160" s="91">
        <v>2928</v>
      </c>
      <c r="AP160" s="92">
        <v>0.21393034825870649</v>
      </c>
      <c r="AQ160" s="93">
        <v>2469</v>
      </c>
      <c r="AR160" s="92">
        <v>-0.1306338028169014</v>
      </c>
      <c r="AS160" s="93">
        <v>5397</v>
      </c>
      <c r="AT160" s="92">
        <v>2.7608530083777616E-2</v>
      </c>
    </row>
    <row r="161" spans="2:46" s="4" customFormat="1" ht="15" hidden="1" customHeight="1" outlineLevel="1" x14ac:dyDescent="0.25">
      <c r="B161" s="78" t="s">
        <v>96</v>
      </c>
      <c r="C161" s="91">
        <v>220853</v>
      </c>
      <c r="D161" s="92">
        <v>8.4862238858024241E-2</v>
      </c>
      <c r="E161" s="93">
        <v>177174</v>
      </c>
      <c r="F161" s="92">
        <v>-4.2240577767206466E-2</v>
      </c>
      <c r="G161" s="93">
        <v>398027</v>
      </c>
      <c r="H161" s="92">
        <v>2.4351138162212349E-2</v>
      </c>
      <c r="I161" s="91">
        <v>152687</v>
      </c>
      <c r="J161" s="92">
        <v>0.13402207335006899</v>
      </c>
      <c r="K161" s="93">
        <v>146940</v>
      </c>
      <c r="L161" s="92">
        <v>-5.3587530593842581E-2</v>
      </c>
      <c r="M161" s="93">
        <v>299627</v>
      </c>
      <c r="N161" s="92">
        <v>3.3545818931914884E-2</v>
      </c>
      <c r="O161" s="100"/>
      <c r="P161" s="101"/>
      <c r="Q161" s="102"/>
      <c r="R161" s="101"/>
      <c r="S161" s="102"/>
      <c r="T161" s="109"/>
      <c r="U161" s="100"/>
      <c r="V161" s="101"/>
      <c r="W161" s="102"/>
      <c r="X161" s="101"/>
      <c r="Y161" s="102"/>
      <c r="Z161" s="109"/>
      <c r="AA161" s="91">
        <v>47103</v>
      </c>
      <c r="AB161" s="92">
        <v>-5.8354324097397159E-2</v>
      </c>
      <c r="AC161" s="93">
        <v>27451</v>
      </c>
      <c r="AD161" s="92">
        <v>2.1736703018572889E-2</v>
      </c>
      <c r="AE161" s="93">
        <v>74554</v>
      </c>
      <c r="AF161" s="92">
        <v>-3.0368453224778547E-2</v>
      </c>
      <c r="AG161" s="100"/>
      <c r="AH161" s="101"/>
      <c r="AI161" s="102"/>
      <c r="AJ161" s="101"/>
      <c r="AK161" s="102"/>
      <c r="AL161" s="109"/>
      <c r="AM161" s="91">
        <v>18493</v>
      </c>
      <c r="AN161" s="92">
        <v>0.11692939542187597</v>
      </c>
      <c r="AO161" s="91">
        <v>2570</v>
      </c>
      <c r="AP161" s="92">
        <v>9.08319185059423E-2</v>
      </c>
      <c r="AQ161" s="93">
        <v>2783</v>
      </c>
      <c r="AR161" s="92">
        <v>-2.726319468717231E-2</v>
      </c>
      <c r="AS161" s="93">
        <v>5353</v>
      </c>
      <c r="AT161" s="92">
        <v>2.6068621813302606E-2</v>
      </c>
    </row>
    <row r="162" spans="2:46" s="4" customFormat="1" ht="15" hidden="1" customHeight="1" outlineLevel="1" x14ac:dyDescent="0.25">
      <c r="B162" s="78" t="s">
        <v>97</v>
      </c>
      <c r="C162" s="91">
        <v>221779</v>
      </c>
      <c r="D162" s="92">
        <v>0.11713386223397548</v>
      </c>
      <c r="E162" s="93">
        <v>193665</v>
      </c>
      <c r="F162" s="92">
        <v>2.7820382861964754E-2</v>
      </c>
      <c r="G162" s="93">
        <v>415444</v>
      </c>
      <c r="H162" s="92">
        <v>7.364297011484755E-2</v>
      </c>
      <c r="I162" s="91">
        <v>155175</v>
      </c>
      <c r="J162" s="92">
        <v>0.16103762008798972</v>
      </c>
      <c r="K162" s="93">
        <v>161699</v>
      </c>
      <c r="L162" s="92">
        <v>1.8865190132635989E-2</v>
      </c>
      <c r="M162" s="93">
        <v>316874</v>
      </c>
      <c r="N162" s="92">
        <v>8.3859801544002632E-2</v>
      </c>
      <c r="O162" s="100"/>
      <c r="P162" s="101"/>
      <c r="Q162" s="102"/>
      <c r="R162" s="101"/>
      <c r="S162" s="102"/>
      <c r="T162" s="109"/>
      <c r="U162" s="100"/>
      <c r="V162" s="101"/>
      <c r="W162" s="102"/>
      <c r="X162" s="101"/>
      <c r="Y162" s="102"/>
      <c r="Z162" s="109"/>
      <c r="AA162" s="91">
        <v>47921</v>
      </c>
      <c r="AB162" s="92">
        <v>2.6497301002484708E-2</v>
      </c>
      <c r="AC162" s="93">
        <v>29540</v>
      </c>
      <c r="AD162" s="92">
        <v>8.682855040470927E-2</v>
      </c>
      <c r="AE162" s="93">
        <v>77461</v>
      </c>
      <c r="AF162" s="92">
        <v>4.8697606411783889E-2</v>
      </c>
      <c r="AG162" s="100"/>
      <c r="AH162" s="101"/>
      <c r="AI162" s="102"/>
      <c r="AJ162" s="101"/>
      <c r="AK162" s="102"/>
      <c r="AL162" s="109"/>
      <c r="AM162" s="91">
        <v>15940</v>
      </c>
      <c r="AN162" s="92">
        <v>2.2384709127060587E-2</v>
      </c>
      <c r="AO162" s="91">
        <v>2743</v>
      </c>
      <c r="AP162" s="92">
        <v>5.5812163202463516E-2</v>
      </c>
      <c r="AQ162" s="93">
        <v>2426</v>
      </c>
      <c r="AR162" s="92">
        <v>-4.4129235618597273E-2</v>
      </c>
      <c r="AS162" s="93">
        <v>5169</v>
      </c>
      <c r="AT162" s="92">
        <v>6.4252336448598069E-3</v>
      </c>
    </row>
    <row r="163" spans="2:46" s="4" customFormat="1" ht="15.75" collapsed="1" x14ac:dyDescent="0.25">
      <c r="B163" s="103">
        <v>2004</v>
      </c>
      <c r="C163" s="107">
        <v>2758318</v>
      </c>
      <c r="D163" s="105">
        <v>6.2755448016521331E-2</v>
      </c>
      <c r="E163" s="108">
        <v>2257659</v>
      </c>
      <c r="F163" s="105">
        <v>-1.950174653201675E-2</v>
      </c>
      <c r="G163" s="108">
        <v>5015977</v>
      </c>
      <c r="H163" s="105">
        <v>2.4086142862713711E-2</v>
      </c>
      <c r="I163" s="107">
        <v>1890933</v>
      </c>
      <c r="J163" s="105">
        <v>7.6060420856394639E-2</v>
      </c>
      <c r="K163" s="108">
        <v>1882889</v>
      </c>
      <c r="L163" s="105">
        <v>-1.9438958950451446E-2</v>
      </c>
      <c r="M163" s="108">
        <v>3773822</v>
      </c>
      <c r="N163" s="105">
        <v>2.6195040639131584E-2</v>
      </c>
      <c r="O163" s="104"/>
      <c r="P163" s="105"/>
      <c r="Q163" s="106"/>
      <c r="R163" s="105"/>
      <c r="S163" s="106"/>
      <c r="T163" s="110"/>
      <c r="U163" s="104"/>
      <c r="V163" s="105"/>
      <c r="W163" s="106"/>
      <c r="X163" s="105"/>
      <c r="Y163" s="106"/>
      <c r="Z163" s="110"/>
      <c r="AA163" s="107">
        <v>660229</v>
      </c>
      <c r="AB163" s="105">
        <v>2.7889742571790999E-2</v>
      </c>
      <c r="AC163" s="108">
        <v>346095</v>
      </c>
      <c r="AD163" s="105">
        <v>-2.4339707213111961E-2</v>
      </c>
      <c r="AE163" s="108">
        <v>1006324</v>
      </c>
      <c r="AF163" s="105">
        <v>9.3075130084530056E-3</v>
      </c>
      <c r="AG163" s="104"/>
      <c r="AH163" s="105"/>
      <c r="AI163" s="106"/>
      <c r="AJ163" s="105"/>
      <c r="AK163" s="106"/>
      <c r="AL163" s="110"/>
      <c r="AM163" s="107">
        <v>177232</v>
      </c>
      <c r="AN163" s="105">
        <v>5.4895868673701997E-2</v>
      </c>
      <c r="AO163" s="107">
        <v>29924</v>
      </c>
      <c r="AP163" s="105">
        <v>7.4779110696070683E-2</v>
      </c>
      <c r="AQ163" s="108">
        <v>28675</v>
      </c>
      <c r="AR163" s="105">
        <v>3.8272141357085898E-2</v>
      </c>
      <c r="AS163" s="108">
        <v>58599</v>
      </c>
      <c r="AT163" s="105">
        <v>5.6599350883519639E-2</v>
      </c>
    </row>
    <row r="164" spans="2:46" s="4" customFormat="1" ht="15" hidden="1" customHeight="1" outlineLevel="1" x14ac:dyDescent="0.25">
      <c r="B164" s="78" t="s">
        <v>98</v>
      </c>
      <c r="C164" s="91">
        <v>196049</v>
      </c>
      <c r="D164" s="92">
        <v>2.3653005707005681E-2</v>
      </c>
      <c r="E164" s="93">
        <v>180090</v>
      </c>
      <c r="F164" s="92">
        <v>8.5967909047632851E-3</v>
      </c>
      <c r="G164" s="93">
        <v>376139</v>
      </c>
      <c r="H164" s="92">
        <v>1.6388614169058124E-2</v>
      </c>
      <c r="I164" s="91">
        <v>138114</v>
      </c>
      <c r="J164" s="92">
        <v>2.3491225990040387E-2</v>
      </c>
      <c r="K164" s="93">
        <v>152426</v>
      </c>
      <c r="L164" s="92">
        <v>6.7767503302509358E-3</v>
      </c>
      <c r="M164" s="93">
        <v>290540</v>
      </c>
      <c r="N164" s="92">
        <v>1.4653703238063365E-2</v>
      </c>
      <c r="O164" s="100"/>
      <c r="P164" s="101"/>
      <c r="Q164" s="102"/>
      <c r="R164" s="101"/>
      <c r="S164" s="102"/>
      <c r="T164" s="109"/>
      <c r="U164" s="100"/>
      <c r="V164" s="101"/>
      <c r="W164" s="102"/>
      <c r="X164" s="101"/>
      <c r="Y164" s="102"/>
      <c r="Z164" s="109"/>
      <c r="AA164" s="91">
        <v>42992</v>
      </c>
      <c r="AB164" s="92">
        <v>4.9327573161504379E-2</v>
      </c>
      <c r="AC164" s="93">
        <v>24842</v>
      </c>
      <c r="AD164" s="92">
        <v>-2.5994902960203903E-2</v>
      </c>
      <c r="AE164" s="93">
        <v>67834</v>
      </c>
      <c r="AF164" s="92">
        <v>2.0428425296347585E-2</v>
      </c>
      <c r="AG164" s="100"/>
      <c r="AH164" s="101"/>
      <c r="AI164" s="102"/>
      <c r="AJ164" s="101"/>
      <c r="AK164" s="102"/>
      <c r="AL164" s="109"/>
      <c r="AM164" s="91">
        <v>12964</v>
      </c>
      <c r="AN164" s="92">
        <v>-7.8934280639431642E-2</v>
      </c>
      <c r="AO164" s="91">
        <v>1979</v>
      </c>
      <c r="AP164" s="92">
        <v>0.29431000654022244</v>
      </c>
      <c r="AQ164" s="93">
        <v>2822</v>
      </c>
      <c r="AR164" s="92">
        <v>0.71030303030303021</v>
      </c>
      <c r="AS164" s="93">
        <v>4801</v>
      </c>
      <c r="AT164" s="92">
        <v>0.51022334067316777</v>
      </c>
    </row>
    <row r="165" spans="2:46" s="4" customFormat="1" ht="15" hidden="1" customHeight="1" outlineLevel="1" x14ac:dyDescent="0.25">
      <c r="B165" s="78" t="s">
        <v>99</v>
      </c>
      <c r="C165" s="91">
        <v>204551</v>
      </c>
      <c r="D165" s="92">
        <v>-4.209964362815577E-2</v>
      </c>
      <c r="E165" s="93">
        <v>178874</v>
      </c>
      <c r="F165" s="92">
        <v>-5.7421840007166547E-2</v>
      </c>
      <c r="G165" s="93">
        <v>383425</v>
      </c>
      <c r="H165" s="92">
        <v>-4.9309219661205272E-2</v>
      </c>
      <c r="I165" s="91">
        <v>140314</v>
      </c>
      <c r="J165" s="92">
        <v>-5.284119290950573E-2</v>
      </c>
      <c r="K165" s="93">
        <v>151731</v>
      </c>
      <c r="L165" s="92">
        <v>-5.3509160433911962E-2</v>
      </c>
      <c r="M165" s="93">
        <v>292045</v>
      </c>
      <c r="N165" s="92">
        <v>-5.3188350823955788E-2</v>
      </c>
      <c r="O165" s="100"/>
      <c r="P165" s="101"/>
      <c r="Q165" s="102"/>
      <c r="R165" s="101"/>
      <c r="S165" s="102"/>
      <c r="T165" s="109"/>
      <c r="U165" s="100"/>
      <c r="V165" s="101"/>
      <c r="W165" s="102"/>
      <c r="X165" s="101"/>
      <c r="Y165" s="102"/>
      <c r="Z165" s="109"/>
      <c r="AA165" s="91">
        <v>47012</v>
      </c>
      <c r="AB165" s="92">
        <v>-2.3877745940783179E-2</v>
      </c>
      <c r="AC165" s="93">
        <v>24962</v>
      </c>
      <c r="AD165" s="92">
        <v>-8.2717818689596934E-2</v>
      </c>
      <c r="AE165" s="93">
        <v>71974</v>
      </c>
      <c r="AF165" s="92">
        <v>-4.5121061359867376E-2</v>
      </c>
      <c r="AG165" s="100"/>
      <c r="AH165" s="101"/>
      <c r="AI165" s="102"/>
      <c r="AJ165" s="101"/>
      <c r="AK165" s="102"/>
      <c r="AL165" s="109"/>
      <c r="AM165" s="91">
        <v>15003</v>
      </c>
      <c r="AN165" s="92">
        <v>-1.445181633055248E-2</v>
      </c>
      <c r="AO165" s="91">
        <v>2222</v>
      </c>
      <c r="AP165" s="92">
        <v>0.1032770605759683</v>
      </c>
      <c r="AQ165" s="93">
        <v>2181</v>
      </c>
      <c r="AR165" s="92">
        <v>-3.0235660293463806E-2</v>
      </c>
      <c r="AS165" s="93">
        <v>4403</v>
      </c>
      <c r="AT165" s="92">
        <v>3.284072249589487E-2</v>
      </c>
    </row>
    <row r="166" spans="2:46" s="4" customFormat="1" ht="15" hidden="1" customHeight="1" outlineLevel="1" x14ac:dyDescent="0.25">
      <c r="B166" s="78" t="s">
        <v>100</v>
      </c>
      <c r="C166" s="91">
        <v>221386</v>
      </c>
      <c r="D166" s="92">
        <v>-9.0084832144148863E-2</v>
      </c>
      <c r="E166" s="93">
        <v>182413</v>
      </c>
      <c r="F166" s="92">
        <v>-0.22446749713022407</v>
      </c>
      <c r="G166" s="93">
        <v>403799</v>
      </c>
      <c r="H166" s="92">
        <v>-0.15613963227826144</v>
      </c>
      <c r="I166" s="91">
        <v>151209</v>
      </c>
      <c r="J166" s="92">
        <v>-0.11301884136183393</v>
      </c>
      <c r="K166" s="93">
        <v>151191</v>
      </c>
      <c r="L166" s="92">
        <v>-0.23320248311119229</v>
      </c>
      <c r="M166" s="93">
        <v>302400</v>
      </c>
      <c r="N166" s="92">
        <v>-0.17747410566628952</v>
      </c>
      <c r="O166" s="100"/>
      <c r="P166" s="101"/>
      <c r="Q166" s="102"/>
      <c r="R166" s="101"/>
      <c r="S166" s="102"/>
      <c r="T166" s="109"/>
      <c r="U166" s="100"/>
      <c r="V166" s="101"/>
      <c r="W166" s="102"/>
      <c r="X166" s="101"/>
      <c r="Y166" s="102"/>
      <c r="Z166" s="109"/>
      <c r="AA166" s="91">
        <v>51624</v>
      </c>
      <c r="AB166" s="92">
        <v>-8.3689806350840446E-2</v>
      </c>
      <c r="AC166" s="93">
        <v>29167</v>
      </c>
      <c r="AD166" s="92">
        <v>-0.16974096214062051</v>
      </c>
      <c r="AE166" s="93">
        <v>80791</v>
      </c>
      <c r="AF166" s="92">
        <v>-0.11673900447146024</v>
      </c>
      <c r="AG166" s="100"/>
      <c r="AH166" s="101"/>
      <c r="AI166" s="102"/>
      <c r="AJ166" s="101"/>
      <c r="AK166" s="102"/>
      <c r="AL166" s="109"/>
      <c r="AM166" s="91">
        <v>16075</v>
      </c>
      <c r="AN166" s="92">
        <v>0.13789197989665181</v>
      </c>
      <c r="AO166" s="91">
        <v>2478</v>
      </c>
      <c r="AP166" s="92">
        <v>4.9110922946655311E-2</v>
      </c>
      <c r="AQ166" s="93">
        <v>2055</v>
      </c>
      <c r="AR166" s="92">
        <v>-0.29332874828060518</v>
      </c>
      <c r="AS166" s="93">
        <v>4533</v>
      </c>
      <c r="AT166" s="92">
        <v>-0.13984819734345355</v>
      </c>
    </row>
    <row r="167" spans="2:46" s="4" customFormat="1" ht="15" hidden="1" customHeight="1" outlineLevel="1" x14ac:dyDescent="0.25">
      <c r="B167" s="78" t="s">
        <v>101</v>
      </c>
      <c r="C167" s="91">
        <v>234462</v>
      </c>
      <c r="D167" s="92">
        <v>0.14959965874156045</v>
      </c>
      <c r="E167" s="93">
        <v>191125</v>
      </c>
      <c r="F167" s="92">
        <v>0.18035955805608905</v>
      </c>
      <c r="G167" s="93">
        <v>425587</v>
      </c>
      <c r="H167" s="92">
        <v>0.16321281759741102</v>
      </c>
      <c r="I167" s="91">
        <v>166554</v>
      </c>
      <c r="J167" s="92">
        <v>0.16590364988029727</v>
      </c>
      <c r="K167" s="93">
        <v>159978</v>
      </c>
      <c r="L167" s="92">
        <v>0.17935259382671465</v>
      </c>
      <c r="M167" s="93">
        <v>326532</v>
      </c>
      <c r="N167" s="92">
        <v>0.1724541566877198</v>
      </c>
      <c r="O167" s="100"/>
      <c r="P167" s="101"/>
      <c r="Q167" s="102"/>
      <c r="R167" s="101"/>
      <c r="S167" s="102"/>
      <c r="T167" s="109"/>
      <c r="U167" s="100"/>
      <c r="V167" s="101"/>
      <c r="W167" s="102"/>
      <c r="X167" s="101"/>
      <c r="Y167" s="102"/>
      <c r="Z167" s="109"/>
      <c r="AA167" s="91">
        <v>51693</v>
      </c>
      <c r="AB167" s="92">
        <v>0.14753479698981065</v>
      </c>
      <c r="AC167" s="93">
        <v>29191</v>
      </c>
      <c r="AD167" s="92">
        <v>0.19699019969655973</v>
      </c>
      <c r="AE167" s="93">
        <v>80884</v>
      </c>
      <c r="AF167" s="92">
        <v>0.16490480168217303</v>
      </c>
      <c r="AG167" s="100"/>
      <c r="AH167" s="101"/>
      <c r="AI167" s="102"/>
      <c r="AJ167" s="101"/>
      <c r="AK167" s="102"/>
      <c r="AL167" s="109"/>
      <c r="AM167" s="91">
        <v>13854</v>
      </c>
      <c r="AN167" s="92">
        <v>2.9682183450372435E-3</v>
      </c>
      <c r="AO167" s="91">
        <v>2361</v>
      </c>
      <c r="AP167" s="92">
        <v>5.5431381314260175E-2</v>
      </c>
      <c r="AQ167" s="93">
        <v>1956</v>
      </c>
      <c r="AR167" s="92">
        <v>3.7665782493368605E-2</v>
      </c>
      <c r="AS167" s="93">
        <v>4317</v>
      </c>
      <c r="AT167" s="92">
        <v>4.730713245997098E-2</v>
      </c>
    </row>
    <row r="168" spans="2:46" s="4" customFormat="1" ht="15" hidden="1" customHeight="1" outlineLevel="1" x14ac:dyDescent="0.25">
      <c r="B168" s="78" t="s">
        <v>121</v>
      </c>
      <c r="C168" s="91">
        <v>199940</v>
      </c>
      <c r="D168" s="92">
        <v>8.2020088319334938E-2</v>
      </c>
      <c r="E168" s="93">
        <v>178693</v>
      </c>
      <c r="F168" s="92">
        <v>0.12216151720673207</v>
      </c>
      <c r="G168" s="93">
        <v>378633</v>
      </c>
      <c r="H168" s="92">
        <v>0.10060053949724446</v>
      </c>
      <c r="I168" s="91">
        <v>140882</v>
      </c>
      <c r="J168" s="92">
        <v>0.1033731976848915</v>
      </c>
      <c r="K168" s="93">
        <v>153620</v>
      </c>
      <c r="L168" s="92">
        <v>0.12069217076658201</v>
      </c>
      <c r="M168" s="93">
        <v>294502</v>
      </c>
      <c r="N168" s="92">
        <v>0.1123399015708626</v>
      </c>
      <c r="O168" s="100"/>
      <c r="P168" s="101"/>
      <c r="Q168" s="102"/>
      <c r="R168" s="101"/>
      <c r="S168" s="102"/>
      <c r="T168" s="109"/>
      <c r="U168" s="100"/>
      <c r="V168" s="101"/>
      <c r="W168" s="102"/>
      <c r="X168" s="101"/>
      <c r="Y168" s="102"/>
      <c r="Z168" s="109"/>
      <c r="AA168" s="91">
        <v>43442</v>
      </c>
      <c r="AB168" s="92">
        <v>2.9577665070863235E-2</v>
      </c>
      <c r="AC168" s="93">
        <v>22683</v>
      </c>
      <c r="AD168" s="92">
        <v>0.10084930842028639</v>
      </c>
      <c r="AE168" s="93">
        <v>66125</v>
      </c>
      <c r="AF168" s="92">
        <v>5.2962626793420231E-2</v>
      </c>
      <c r="AG168" s="100"/>
      <c r="AH168" s="101"/>
      <c r="AI168" s="102"/>
      <c r="AJ168" s="101"/>
      <c r="AK168" s="102"/>
      <c r="AL168" s="109"/>
      <c r="AM168" s="91">
        <v>13511</v>
      </c>
      <c r="AN168" s="92">
        <v>2.0853796751038933E-2</v>
      </c>
      <c r="AO168" s="91">
        <v>2105</v>
      </c>
      <c r="AP168" s="92">
        <v>0.25897129186602874</v>
      </c>
      <c r="AQ168" s="93">
        <v>2390</v>
      </c>
      <c r="AR168" s="92">
        <v>0.53303399615137903</v>
      </c>
      <c r="AS168" s="93">
        <v>4495</v>
      </c>
      <c r="AT168" s="92">
        <v>0.39121015165583417</v>
      </c>
    </row>
    <row r="169" spans="2:46" s="4" customFormat="1" ht="15" hidden="1" customHeight="1" outlineLevel="1" x14ac:dyDescent="0.25">
      <c r="B169" s="78" t="s">
        <v>104</v>
      </c>
      <c r="C169" s="91">
        <v>182419</v>
      </c>
      <c r="D169" s="92">
        <v>1.4143154968728311E-2</v>
      </c>
      <c r="E169" s="93">
        <v>153667</v>
      </c>
      <c r="F169" s="92">
        <v>-1.0068929974875962E-2</v>
      </c>
      <c r="G169" s="93">
        <v>336086</v>
      </c>
      <c r="H169" s="92">
        <v>2.9274406529296026E-3</v>
      </c>
      <c r="I169" s="91">
        <v>123429</v>
      </c>
      <c r="J169" s="92">
        <v>-9.3026615725431139E-3</v>
      </c>
      <c r="K169" s="93">
        <v>123914</v>
      </c>
      <c r="L169" s="92">
        <v>-2.1533310697167574E-2</v>
      </c>
      <c r="M169" s="93">
        <v>247343</v>
      </c>
      <c r="N169" s="92">
        <v>-1.5467959511043738E-2</v>
      </c>
      <c r="O169" s="100"/>
      <c r="P169" s="101"/>
      <c r="Q169" s="102"/>
      <c r="R169" s="101"/>
      <c r="S169" s="102"/>
      <c r="T169" s="109"/>
      <c r="U169" s="100"/>
      <c r="V169" s="101"/>
      <c r="W169" s="102"/>
      <c r="X169" s="101"/>
      <c r="Y169" s="102"/>
      <c r="Z169" s="109"/>
      <c r="AA169" s="91">
        <v>43259</v>
      </c>
      <c r="AB169" s="92">
        <v>3.863145258103251E-2</v>
      </c>
      <c r="AC169" s="93">
        <v>28270</v>
      </c>
      <c r="AD169" s="92">
        <v>4.8318314977565224E-2</v>
      </c>
      <c r="AE169" s="93">
        <v>71529</v>
      </c>
      <c r="AF169" s="92">
        <v>4.2438462771616337E-2</v>
      </c>
      <c r="AG169" s="100"/>
      <c r="AH169" s="101"/>
      <c r="AI169" s="102"/>
      <c r="AJ169" s="101"/>
      <c r="AK169" s="102"/>
      <c r="AL169" s="109"/>
      <c r="AM169" s="91">
        <v>13459</v>
      </c>
      <c r="AN169" s="92">
        <v>9.5207095776710826E-2</v>
      </c>
      <c r="AO169" s="91">
        <v>2272</v>
      </c>
      <c r="AP169" s="92">
        <v>0.68545994065281901</v>
      </c>
      <c r="AQ169" s="93">
        <v>1483</v>
      </c>
      <c r="AR169" s="92">
        <v>-8.5696670776818751E-2</v>
      </c>
      <c r="AS169" s="93">
        <v>3755</v>
      </c>
      <c r="AT169" s="92">
        <v>0.26430976430976427</v>
      </c>
    </row>
    <row r="170" spans="2:46" s="4" customFormat="1" ht="15" hidden="1" customHeight="1" outlineLevel="1" x14ac:dyDescent="0.25">
      <c r="B170" s="78" t="s">
        <v>105</v>
      </c>
      <c r="C170" s="91">
        <v>235846</v>
      </c>
      <c r="D170" s="92">
        <v>5.874959036447458E-2</v>
      </c>
      <c r="E170" s="93">
        <v>208815</v>
      </c>
      <c r="F170" s="92">
        <v>3.4147187004754276E-2</v>
      </c>
      <c r="G170" s="93">
        <v>444661</v>
      </c>
      <c r="H170" s="92">
        <v>4.7052008693625025E-2</v>
      </c>
      <c r="I170" s="91">
        <v>152004</v>
      </c>
      <c r="J170" s="92">
        <v>3.9571051443734628E-2</v>
      </c>
      <c r="K170" s="93">
        <v>170007</v>
      </c>
      <c r="L170" s="92">
        <v>3.8115592464812442E-2</v>
      </c>
      <c r="M170" s="93">
        <v>322011</v>
      </c>
      <c r="N170" s="92">
        <v>3.880212785862458E-2</v>
      </c>
      <c r="O170" s="100"/>
      <c r="P170" s="101"/>
      <c r="Q170" s="102"/>
      <c r="R170" s="101"/>
      <c r="S170" s="102"/>
      <c r="T170" s="109"/>
      <c r="U170" s="100"/>
      <c r="V170" s="101"/>
      <c r="W170" s="102"/>
      <c r="X170" s="101"/>
      <c r="Y170" s="102"/>
      <c r="Z170" s="109"/>
      <c r="AA170" s="91">
        <v>68534</v>
      </c>
      <c r="AB170" s="92">
        <v>0.10289668490505322</v>
      </c>
      <c r="AC170" s="93">
        <v>36958</v>
      </c>
      <c r="AD170" s="92">
        <v>2.4050983651981106E-2</v>
      </c>
      <c r="AE170" s="93">
        <v>105492</v>
      </c>
      <c r="AF170" s="92">
        <v>7.3928535070752366E-2</v>
      </c>
      <c r="AG170" s="100"/>
      <c r="AH170" s="101"/>
      <c r="AI170" s="102"/>
      <c r="AJ170" s="101"/>
      <c r="AK170" s="102"/>
      <c r="AL170" s="109"/>
      <c r="AM170" s="91">
        <v>12759</v>
      </c>
      <c r="AN170" s="92">
        <v>1.9904076738609167E-2</v>
      </c>
      <c r="AO170" s="91">
        <v>2549</v>
      </c>
      <c r="AP170" s="92">
        <v>0.34796404019037541</v>
      </c>
      <c r="AQ170" s="93">
        <v>1850</v>
      </c>
      <c r="AR170" s="92">
        <v>-0.10411622276029053</v>
      </c>
      <c r="AS170" s="93">
        <v>4399</v>
      </c>
      <c r="AT170" s="92">
        <v>0.11198179979777545</v>
      </c>
    </row>
    <row r="171" spans="2:46" s="4" customFormat="1" ht="15" hidden="1" customHeight="1" outlineLevel="1" x14ac:dyDescent="0.25">
      <c r="B171" s="78" t="s">
        <v>106</v>
      </c>
      <c r="C171" s="91">
        <v>270641</v>
      </c>
      <c r="D171" s="92">
        <v>5.2799259339941118E-2</v>
      </c>
      <c r="E171" s="93">
        <v>249941</v>
      </c>
      <c r="F171" s="92">
        <v>3.0115317721341572E-2</v>
      </c>
      <c r="G171" s="93">
        <v>520582</v>
      </c>
      <c r="H171" s="92">
        <v>4.1784903802666307E-2</v>
      </c>
      <c r="I171" s="91">
        <v>179622</v>
      </c>
      <c r="J171" s="92">
        <v>8.1089865121066085E-2</v>
      </c>
      <c r="K171" s="93">
        <v>203282</v>
      </c>
      <c r="L171" s="92">
        <v>5.1830388326908672E-2</v>
      </c>
      <c r="M171" s="93">
        <v>382904</v>
      </c>
      <c r="N171" s="92">
        <v>6.535638567223323E-2</v>
      </c>
      <c r="O171" s="100"/>
      <c r="P171" s="101"/>
      <c r="Q171" s="102"/>
      <c r="R171" s="101"/>
      <c r="S171" s="102"/>
      <c r="T171" s="109"/>
      <c r="U171" s="100"/>
      <c r="V171" s="101"/>
      <c r="W171" s="102"/>
      <c r="X171" s="101"/>
      <c r="Y171" s="102"/>
      <c r="Z171" s="109"/>
      <c r="AA171" s="91">
        <v>79078</v>
      </c>
      <c r="AB171" s="92">
        <v>1.3430731769832116E-2</v>
      </c>
      <c r="AC171" s="93">
        <v>44345</v>
      </c>
      <c r="AD171" s="92">
        <v>-5.5645470420375709E-2</v>
      </c>
      <c r="AE171" s="93">
        <v>123423</v>
      </c>
      <c r="AF171" s="92">
        <v>-1.2521202035395418E-2</v>
      </c>
      <c r="AG171" s="100"/>
      <c r="AH171" s="101"/>
      <c r="AI171" s="102"/>
      <c r="AJ171" s="101"/>
      <c r="AK171" s="102"/>
      <c r="AL171" s="109"/>
      <c r="AM171" s="91">
        <v>9689</v>
      </c>
      <c r="AN171" s="92">
        <v>-0.10733370186106506</v>
      </c>
      <c r="AO171" s="91">
        <v>2252</v>
      </c>
      <c r="AP171" s="92">
        <v>0.10663390663390659</v>
      </c>
      <c r="AQ171" s="93">
        <v>2314</v>
      </c>
      <c r="AR171" s="92">
        <v>-4.0232268768146007E-2</v>
      </c>
      <c r="AS171" s="93">
        <v>4566</v>
      </c>
      <c r="AT171" s="92">
        <v>2.6990553306342813E-2</v>
      </c>
    </row>
    <row r="172" spans="2:46" s="4" customFormat="1" ht="15" hidden="1" customHeight="1" outlineLevel="1" x14ac:dyDescent="0.25">
      <c r="B172" s="78" t="s">
        <v>107</v>
      </c>
      <c r="C172" s="91">
        <v>217651</v>
      </c>
      <c r="D172" s="92">
        <v>2.5726700346855758E-2</v>
      </c>
      <c r="E172" s="93">
        <v>186692</v>
      </c>
      <c r="F172" s="92">
        <v>3.3840769516172875E-2</v>
      </c>
      <c r="G172" s="93">
        <v>404343</v>
      </c>
      <c r="H172" s="92">
        <v>2.9457218291481402E-2</v>
      </c>
      <c r="I172" s="91">
        <v>137959</v>
      </c>
      <c r="J172" s="92">
        <v>1.8057441407403063E-2</v>
      </c>
      <c r="K172" s="93">
        <v>152787</v>
      </c>
      <c r="L172" s="92">
        <v>4.6192507583486808E-2</v>
      </c>
      <c r="M172" s="93">
        <v>290746</v>
      </c>
      <c r="N172" s="92">
        <v>3.2651046161823905E-2</v>
      </c>
      <c r="O172" s="100"/>
      <c r="P172" s="101"/>
      <c r="Q172" s="102"/>
      <c r="R172" s="101"/>
      <c r="S172" s="102"/>
      <c r="T172" s="109"/>
      <c r="U172" s="100"/>
      <c r="V172" s="101"/>
      <c r="W172" s="102"/>
      <c r="X172" s="101"/>
      <c r="Y172" s="102"/>
      <c r="Z172" s="109"/>
      <c r="AA172" s="91">
        <v>65089</v>
      </c>
      <c r="AB172" s="92">
        <v>4.1990843018602009E-2</v>
      </c>
      <c r="AC172" s="93">
        <v>31577</v>
      </c>
      <c r="AD172" s="92">
        <v>-2.7652040030792913E-2</v>
      </c>
      <c r="AE172" s="93">
        <v>96666</v>
      </c>
      <c r="AF172" s="92">
        <v>1.8169178753120407E-2</v>
      </c>
      <c r="AG172" s="100"/>
      <c r="AH172" s="101"/>
      <c r="AI172" s="102"/>
      <c r="AJ172" s="101"/>
      <c r="AK172" s="102"/>
      <c r="AL172" s="109"/>
      <c r="AM172" s="91">
        <v>12345</v>
      </c>
      <c r="AN172" s="92">
        <v>2.2699030734818937E-2</v>
      </c>
      <c r="AO172" s="91">
        <v>2258</v>
      </c>
      <c r="AP172" s="92">
        <v>5.3663089127391483E-2</v>
      </c>
      <c r="AQ172" s="93">
        <v>2328</v>
      </c>
      <c r="AR172" s="92">
        <v>0.12736077481840202</v>
      </c>
      <c r="AS172" s="93">
        <v>4586</v>
      </c>
      <c r="AT172" s="92">
        <v>8.9828897338402935E-2</v>
      </c>
    </row>
    <row r="173" spans="2:46" s="4" customFormat="1" ht="15" hidden="1" customHeight="1" outlineLevel="1" x14ac:dyDescent="0.25">
      <c r="B173" s="78" t="s">
        <v>122</v>
      </c>
      <c r="C173" s="91">
        <v>230393</v>
      </c>
      <c r="D173" s="92">
        <v>4.340875330603966E-2</v>
      </c>
      <c r="E173" s="93">
        <v>218842</v>
      </c>
      <c r="F173" s="92">
        <v>0.14140123402058102</v>
      </c>
      <c r="G173" s="93">
        <v>449235</v>
      </c>
      <c r="H173" s="92">
        <v>8.8951590031487893E-2</v>
      </c>
      <c r="I173" s="91">
        <v>158893</v>
      </c>
      <c r="J173" s="92">
        <v>3.4695405854198613E-2</v>
      </c>
      <c r="K173" s="93">
        <v>187315</v>
      </c>
      <c r="L173" s="92">
        <v>0.16409794294947488</v>
      </c>
      <c r="M173" s="93">
        <v>346208</v>
      </c>
      <c r="N173" s="92">
        <v>0.10090786231019955</v>
      </c>
      <c r="O173" s="100"/>
      <c r="P173" s="101"/>
      <c r="Q173" s="102"/>
      <c r="R173" s="101"/>
      <c r="S173" s="102"/>
      <c r="T173" s="109"/>
      <c r="U173" s="100"/>
      <c r="V173" s="101"/>
      <c r="W173" s="102"/>
      <c r="X173" s="101"/>
      <c r="Y173" s="102"/>
      <c r="Z173" s="109"/>
      <c r="AA173" s="91">
        <v>52886</v>
      </c>
      <c r="AB173" s="92">
        <v>3.9528255528255452E-2</v>
      </c>
      <c r="AC173" s="93">
        <v>28687</v>
      </c>
      <c r="AD173" s="92">
        <v>1.124506486181609E-2</v>
      </c>
      <c r="AE173" s="93">
        <v>81573</v>
      </c>
      <c r="AF173" s="92">
        <v>2.9403228045379315E-2</v>
      </c>
      <c r="AG173" s="100"/>
      <c r="AH173" s="101"/>
      <c r="AI173" s="102"/>
      <c r="AJ173" s="101"/>
      <c r="AK173" s="102"/>
      <c r="AL173" s="109"/>
      <c r="AM173" s="91">
        <v>16202</v>
      </c>
      <c r="AN173" s="92">
        <v>0.1521012586219157</v>
      </c>
      <c r="AO173" s="91">
        <v>2412</v>
      </c>
      <c r="AP173" s="92">
        <v>4.6420824295010821E-2</v>
      </c>
      <c r="AQ173" s="93">
        <v>2840</v>
      </c>
      <c r="AR173" s="92">
        <v>0.1577660008153281</v>
      </c>
      <c r="AS173" s="93">
        <v>5252</v>
      </c>
      <c r="AT173" s="92">
        <v>0.10382513661202175</v>
      </c>
    </row>
    <row r="174" spans="2:46" s="4" customFormat="1" ht="15" hidden="1" customHeight="1" outlineLevel="1" x14ac:dyDescent="0.25">
      <c r="B174" s="78" t="s">
        <v>96</v>
      </c>
      <c r="C174" s="91">
        <v>203577</v>
      </c>
      <c r="D174" s="92">
        <v>-6.4142876844573204E-2</v>
      </c>
      <c r="E174" s="93">
        <v>184988</v>
      </c>
      <c r="F174" s="92">
        <v>-4.7136330155198025E-2</v>
      </c>
      <c r="G174" s="93">
        <v>388565</v>
      </c>
      <c r="H174" s="92">
        <v>-5.6122758818371032E-2</v>
      </c>
      <c r="I174" s="91">
        <v>134642</v>
      </c>
      <c r="J174" s="92">
        <v>-7.9723319617787336E-2</v>
      </c>
      <c r="K174" s="93">
        <v>155260</v>
      </c>
      <c r="L174" s="92">
        <v>-4.7805955045843396E-2</v>
      </c>
      <c r="M174" s="93">
        <v>289902</v>
      </c>
      <c r="N174" s="92">
        <v>-6.2900624189862309E-2</v>
      </c>
      <c r="O174" s="100"/>
      <c r="P174" s="101"/>
      <c r="Q174" s="102"/>
      <c r="R174" s="101"/>
      <c r="S174" s="102"/>
      <c r="T174" s="109"/>
      <c r="U174" s="100"/>
      <c r="V174" s="101"/>
      <c r="W174" s="102"/>
      <c r="X174" s="101"/>
      <c r="Y174" s="102"/>
      <c r="Z174" s="109"/>
      <c r="AA174" s="91">
        <v>50022</v>
      </c>
      <c r="AB174" s="92">
        <v>-4.2072808747773749E-2</v>
      </c>
      <c r="AC174" s="93">
        <v>26867</v>
      </c>
      <c r="AD174" s="92">
        <v>-3.8850928344006053E-2</v>
      </c>
      <c r="AE174" s="93">
        <v>76889</v>
      </c>
      <c r="AF174" s="92">
        <v>-4.0949458663872673E-2</v>
      </c>
      <c r="AG174" s="100"/>
      <c r="AH174" s="101"/>
      <c r="AI174" s="102"/>
      <c r="AJ174" s="101"/>
      <c r="AK174" s="102"/>
      <c r="AL174" s="109"/>
      <c r="AM174" s="91">
        <v>16557</v>
      </c>
      <c r="AN174" s="92">
        <v>-5.4063795278428417E-3</v>
      </c>
      <c r="AO174" s="91">
        <v>2356</v>
      </c>
      <c r="AP174" s="92">
        <v>-8.4817642069545673E-4</v>
      </c>
      <c r="AQ174" s="93">
        <v>2861</v>
      </c>
      <c r="AR174" s="92">
        <v>-8.6234429894602393E-2</v>
      </c>
      <c r="AS174" s="93">
        <v>5217</v>
      </c>
      <c r="AT174" s="92">
        <v>-4.9553652760065625E-2</v>
      </c>
    </row>
    <row r="175" spans="2:46" s="4" customFormat="1" ht="15" hidden="1" customHeight="1" outlineLevel="1" x14ac:dyDescent="0.25">
      <c r="B175" s="78" t="s">
        <v>97</v>
      </c>
      <c r="C175" s="91">
        <v>198525</v>
      </c>
      <c r="D175" s="92">
        <v>-8.9408734199963869E-3</v>
      </c>
      <c r="E175" s="93">
        <v>188423</v>
      </c>
      <c r="F175" s="92">
        <v>-1.7278966912838478E-2</v>
      </c>
      <c r="G175" s="93">
        <v>386948</v>
      </c>
      <c r="H175" s="92">
        <v>-1.3018681195351656E-2</v>
      </c>
      <c r="I175" s="91">
        <v>133652</v>
      </c>
      <c r="J175" s="92">
        <v>-2.409603364682511E-2</v>
      </c>
      <c r="K175" s="93">
        <v>158705</v>
      </c>
      <c r="L175" s="92">
        <v>-7.5479013457401267E-3</v>
      </c>
      <c r="M175" s="93">
        <v>292357</v>
      </c>
      <c r="N175" s="92">
        <v>-1.5182036218605144E-2</v>
      </c>
      <c r="O175" s="100"/>
      <c r="P175" s="101"/>
      <c r="Q175" s="102"/>
      <c r="R175" s="101"/>
      <c r="S175" s="102"/>
      <c r="T175" s="109"/>
      <c r="U175" s="100"/>
      <c r="V175" s="101"/>
      <c r="W175" s="102"/>
      <c r="X175" s="101"/>
      <c r="Y175" s="102"/>
      <c r="Z175" s="109"/>
      <c r="AA175" s="91">
        <v>46684</v>
      </c>
      <c r="AB175" s="92">
        <v>8.9692882923770867E-3</v>
      </c>
      <c r="AC175" s="93">
        <v>27180</v>
      </c>
      <c r="AD175" s="92">
        <v>-7.582454947296835E-2</v>
      </c>
      <c r="AE175" s="93">
        <v>73864</v>
      </c>
      <c r="AF175" s="92">
        <v>-2.3982875037989348E-2</v>
      </c>
      <c r="AG175" s="100"/>
      <c r="AH175" s="101"/>
      <c r="AI175" s="102"/>
      <c r="AJ175" s="101"/>
      <c r="AK175" s="102"/>
      <c r="AL175" s="109"/>
      <c r="AM175" s="91">
        <v>15591</v>
      </c>
      <c r="AN175" s="92">
        <v>6.6999726252395364E-2</v>
      </c>
      <c r="AO175" s="91">
        <v>2598</v>
      </c>
      <c r="AP175" s="92">
        <v>4.6314941602899617E-2</v>
      </c>
      <c r="AQ175" s="93">
        <v>2538</v>
      </c>
      <c r="AR175" s="92">
        <v>5.1367025683512813E-2</v>
      </c>
      <c r="AS175" s="93">
        <v>5136</v>
      </c>
      <c r="AT175" s="92">
        <v>4.8805391055748437E-2</v>
      </c>
    </row>
    <row r="176" spans="2:46" s="4" customFormat="1" ht="15.75" collapsed="1" x14ac:dyDescent="0.25">
      <c r="B176" s="103">
        <v>2003</v>
      </c>
      <c r="C176" s="107">
        <v>2595440</v>
      </c>
      <c r="D176" s="105">
        <v>1.8759663328553833E-2</v>
      </c>
      <c r="E176" s="108">
        <v>2302563</v>
      </c>
      <c r="F176" s="105">
        <v>8.715678320281306E-3</v>
      </c>
      <c r="G176" s="108">
        <v>4898003</v>
      </c>
      <c r="H176" s="105">
        <v>1.4013164772897824E-2</v>
      </c>
      <c r="I176" s="107">
        <v>1757274</v>
      </c>
      <c r="J176" s="105">
        <v>1.3779365162695845E-2</v>
      </c>
      <c r="K176" s="108">
        <v>1920216</v>
      </c>
      <c r="L176" s="105">
        <v>1.3202335379736585E-2</v>
      </c>
      <c r="M176" s="108">
        <v>3677490</v>
      </c>
      <c r="N176" s="105">
        <v>1.3477984800682519E-2</v>
      </c>
      <c r="O176" s="104"/>
      <c r="P176" s="105"/>
      <c r="Q176" s="106"/>
      <c r="R176" s="105"/>
      <c r="S176" s="106"/>
      <c r="T176" s="110"/>
      <c r="U176" s="104"/>
      <c r="V176" s="105"/>
      <c r="W176" s="106"/>
      <c r="X176" s="105"/>
      <c r="Y176" s="106"/>
      <c r="Z176" s="110"/>
      <c r="AA176" s="107">
        <v>642315</v>
      </c>
      <c r="AB176" s="105">
        <v>2.5469297307307848E-2</v>
      </c>
      <c r="AC176" s="108">
        <v>354729</v>
      </c>
      <c r="AD176" s="105">
        <v>-1.753720285491922E-2</v>
      </c>
      <c r="AE176" s="108">
        <v>997044</v>
      </c>
      <c r="AF176" s="105">
        <v>9.7435445599303172E-3</v>
      </c>
      <c r="AG176" s="104"/>
      <c r="AH176" s="105"/>
      <c r="AI176" s="106"/>
      <c r="AJ176" s="105"/>
      <c r="AK176" s="106"/>
      <c r="AL176" s="110"/>
      <c r="AM176" s="107">
        <v>168009</v>
      </c>
      <c r="AN176" s="105">
        <v>2.7458582794659847E-2</v>
      </c>
      <c r="AO176" s="107">
        <v>27842</v>
      </c>
      <c r="AP176" s="105">
        <v>0.14214218320548055</v>
      </c>
      <c r="AQ176" s="108">
        <v>27618</v>
      </c>
      <c r="AR176" s="105">
        <v>4.5661063153112247E-2</v>
      </c>
      <c r="AS176" s="108">
        <v>55460</v>
      </c>
      <c r="AT176" s="105">
        <v>9.1968733387150836E-2</v>
      </c>
    </row>
    <row r="177" spans="2:46" s="4" customFormat="1" ht="15" hidden="1" customHeight="1" outlineLevel="1" x14ac:dyDescent="0.25">
      <c r="B177" s="78" t="s">
        <v>98</v>
      </c>
      <c r="C177" s="91">
        <v>191519</v>
      </c>
      <c r="D177" s="92">
        <v>-4.9048388521429898E-3</v>
      </c>
      <c r="E177" s="93">
        <v>178555</v>
      </c>
      <c r="F177" s="92">
        <v>-2.8351427094386872E-2</v>
      </c>
      <c r="G177" s="93">
        <v>370074</v>
      </c>
      <c r="H177" s="92">
        <v>-1.6357102607993057E-2</v>
      </c>
      <c r="I177" s="91">
        <v>134944</v>
      </c>
      <c r="J177" s="92">
        <v>3.8574023335283147E-2</v>
      </c>
      <c r="K177" s="93">
        <v>151400</v>
      </c>
      <c r="L177" s="92">
        <v>-2.2519497959816115E-2</v>
      </c>
      <c r="M177" s="93">
        <v>286344</v>
      </c>
      <c r="N177" s="92">
        <v>5.350747840741521E-3</v>
      </c>
      <c r="O177" s="100"/>
      <c r="P177" s="101"/>
      <c r="Q177" s="102"/>
      <c r="R177" s="101"/>
      <c r="S177" s="102"/>
      <c r="T177" s="109"/>
      <c r="U177" s="100"/>
      <c r="V177" s="101"/>
      <c r="W177" s="102"/>
      <c r="X177" s="101"/>
      <c r="Y177" s="102"/>
      <c r="Z177" s="109"/>
      <c r="AA177" s="91">
        <v>40971</v>
      </c>
      <c r="AB177" s="92">
        <v>-8.5876840696117784E-2</v>
      </c>
      <c r="AC177" s="93">
        <v>25505</v>
      </c>
      <c r="AD177" s="92">
        <v>-5.8682413729470362E-2</v>
      </c>
      <c r="AE177" s="93">
        <v>66476</v>
      </c>
      <c r="AF177" s="92">
        <v>-7.5630953208649099E-2</v>
      </c>
      <c r="AG177" s="100"/>
      <c r="AH177" s="101"/>
      <c r="AI177" s="102"/>
      <c r="AJ177" s="101"/>
      <c r="AK177" s="102"/>
      <c r="AL177" s="109"/>
      <c r="AM177" s="91">
        <v>14075</v>
      </c>
      <c r="AN177" s="92">
        <v>-7.759355134674617E-2</v>
      </c>
      <c r="AO177" s="91">
        <v>1529</v>
      </c>
      <c r="AP177" s="92">
        <v>-0.37642740619902115</v>
      </c>
      <c r="AQ177" s="93">
        <v>1650</v>
      </c>
      <c r="AR177" s="92">
        <v>-7.407407407407407E-2</v>
      </c>
      <c r="AS177" s="93">
        <v>3179</v>
      </c>
      <c r="AT177" s="92">
        <v>-0.24917335852621636</v>
      </c>
    </row>
    <row r="178" spans="2:46" s="4" customFormat="1" ht="15" hidden="1" customHeight="1" outlineLevel="1" x14ac:dyDescent="0.25">
      <c r="B178" s="78" t="s">
        <v>99</v>
      </c>
      <c r="C178" s="91">
        <v>213541</v>
      </c>
      <c r="D178" s="92">
        <v>2.6486437117545059E-2</v>
      </c>
      <c r="E178" s="93">
        <v>189771</v>
      </c>
      <c r="F178" s="92">
        <v>-3.1360312657588985E-3</v>
      </c>
      <c r="G178" s="93">
        <v>403312</v>
      </c>
      <c r="H178" s="92">
        <v>1.2331858262696338E-2</v>
      </c>
      <c r="I178" s="91">
        <v>148142</v>
      </c>
      <c r="J178" s="92">
        <v>4.4025511822121999E-2</v>
      </c>
      <c r="K178" s="93">
        <v>160309</v>
      </c>
      <c r="L178" s="92">
        <v>-6.3594384355533107E-3</v>
      </c>
      <c r="M178" s="93">
        <v>308451</v>
      </c>
      <c r="N178" s="92">
        <v>1.7217953368729999E-2</v>
      </c>
      <c r="O178" s="100"/>
      <c r="P178" s="101"/>
      <c r="Q178" s="102"/>
      <c r="R178" s="101"/>
      <c r="S178" s="102"/>
      <c r="T178" s="109"/>
      <c r="U178" s="100"/>
      <c r="V178" s="101"/>
      <c r="W178" s="102"/>
      <c r="X178" s="101"/>
      <c r="Y178" s="102"/>
      <c r="Z178" s="109"/>
      <c r="AA178" s="91">
        <v>48162</v>
      </c>
      <c r="AB178" s="92">
        <v>-1.9662921348314599E-2</v>
      </c>
      <c r="AC178" s="93">
        <v>27213</v>
      </c>
      <c r="AD178" s="92">
        <v>-7.0784835990804762E-3</v>
      </c>
      <c r="AE178" s="93">
        <v>75375</v>
      </c>
      <c r="AF178" s="92">
        <v>-1.5156464362709898E-2</v>
      </c>
      <c r="AG178" s="100"/>
      <c r="AH178" s="101"/>
      <c r="AI178" s="102"/>
      <c r="AJ178" s="101"/>
      <c r="AK178" s="102"/>
      <c r="AL178" s="109"/>
      <c r="AM178" s="91">
        <v>15223</v>
      </c>
      <c r="AN178" s="92">
        <v>2.7666161649431142E-3</v>
      </c>
      <c r="AO178" s="91">
        <v>2014</v>
      </c>
      <c r="AP178" s="92">
        <v>0.10235358511220571</v>
      </c>
      <c r="AQ178" s="93">
        <v>2249</v>
      </c>
      <c r="AR178" s="92">
        <v>0.38314883148831491</v>
      </c>
      <c r="AS178" s="93">
        <v>4263</v>
      </c>
      <c r="AT178" s="92">
        <v>0.23457862728062562</v>
      </c>
    </row>
    <row r="179" spans="2:46" s="4" customFormat="1" ht="15" hidden="1" customHeight="1" outlineLevel="1" x14ac:dyDescent="0.25">
      <c r="B179" s="78" t="s">
        <v>100</v>
      </c>
      <c r="C179" s="91">
        <v>243304</v>
      </c>
      <c r="D179" s="92">
        <v>5.1266208374560973E-2</v>
      </c>
      <c r="E179" s="93">
        <v>235210</v>
      </c>
      <c r="F179" s="92">
        <v>7.3434982817555783E-2</v>
      </c>
      <c r="G179" s="93">
        <v>478514</v>
      </c>
      <c r="H179" s="92">
        <v>6.2047505537577763E-2</v>
      </c>
      <c r="I179" s="91">
        <v>170476</v>
      </c>
      <c r="J179" s="92">
        <v>0.10151520046522156</v>
      </c>
      <c r="K179" s="93">
        <v>197172</v>
      </c>
      <c r="L179" s="92">
        <v>6.4430972213974425E-2</v>
      </c>
      <c r="M179" s="93">
        <v>367648</v>
      </c>
      <c r="N179" s="92">
        <v>8.1311286404197602E-2</v>
      </c>
      <c r="O179" s="100"/>
      <c r="P179" s="101"/>
      <c r="Q179" s="102"/>
      <c r="R179" s="101"/>
      <c r="S179" s="102"/>
      <c r="T179" s="109"/>
      <c r="U179" s="100"/>
      <c r="V179" s="101"/>
      <c r="W179" s="102"/>
      <c r="X179" s="101"/>
      <c r="Y179" s="102"/>
      <c r="Z179" s="109"/>
      <c r="AA179" s="91">
        <v>56339</v>
      </c>
      <c r="AB179" s="92">
        <v>-1.4449400857167838E-2</v>
      </c>
      <c r="AC179" s="93">
        <v>35130</v>
      </c>
      <c r="AD179" s="92">
        <v>0.10409202338299073</v>
      </c>
      <c r="AE179" s="93">
        <v>91469</v>
      </c>
      <c r="AF179" s="92">
        <v>2.7937920726430976E-2</v>
      </c>
      <c r="AG179" s="100"/>
      <c r="AH179" s="101"/>
      <c r="AI179" s="102"/>
      <c r="AJ179" s="101"/>
      <c r="AK179" s="102"/>
      <c r="AL179" s="109"/>
      <c r="AM179" s="91">
        <v>14127</v>
      </c>
      <c r="AN179" s="92">
        <v>-0.1661551174595679</v>
      </c>
      <c r="AO179" s="91">
        <v>2362</v>
      </c>
      <c r="AP179" s="92">
        <v>-7.985975847292559E-2</v>
      </c>
      <c r="AQ179" s="93">
        <v>2908</v>
      </c>
      <c r="AR179" s="92">
        <v>0.4089147286821706</v>
      </c>
      <c r="AS179" s="93">
        <v>5270</v>
      </c>
      <c r="AT179" s="92">
        <v>0.13798315698553232</v>
      </c>
    </row>
    <row r="180" spans="2:46" s="4" customFormat="1" ht="15" hidden="1" customHeight="1" outlineLevel="1" x14ac:dyDescent="0.25">
      <c r="B180" s="78" t="s">
        <v>101</v>
      </c>
      <c r="C180" s="91">
        <v>203951</v>
      </c>
      <c r="D180" s="92">
        <v>-5.5690599549030217E-2</v>
      </c>
      <c r="E180" s="93">
        <v>161921</v>
      </c>
      <c r="F180" s="92">
        <v>-0.16989982672176029</v>
      </c>
      <c r="G180" s="93">
        <v>365872</v>
      </c>
      <c r="H180" s="92">
        <v>-0.10988928111794205</v>
      </c>
      <c r="I180" s="91">
        <v>142854</v>
      </c>
      <c r="J180" s="92">
        <v>-3.7079977081999282E-2</v>
      </c>
      <c r="K180" s="93">
        <v>135649</v>
      </c>
      <c r="L180" s="92">
        <v>-0.16764435172117564</v>
      </c>
      <c r="M180" s="93">
        <v>278503</v>
      </c>
      <c r="N180" s="92">
        <v>-0.10542680478599531</v>
      </c>
      <c r="O180" s="100"/>
      <c r="P180" s="101"/>
      <c r="Q180" s="102"/>
      <c r="R180" s="101"/>
      <c r="S180" s="102"/>
      <c r="T180" s="109"/>
      <c r="U180" s="100"/>
      <c r="V180" s="101"/>
      <c r="W180" s="102"/>
      <c r="X180" s="101"/>
      <c r="Y180" s="102"/>
      <c r="Z180" s="109"/>
      <c r="AA180" s="91">
        <v>45047</v>
      </c>
      <c r="AB180" s="92">
        <v>-0.13470995005762587</v>
      </c>
      <c r="AC180" s="93">
        <v>24387</v>
      </c>
      <c r="AD180" s="92">
        <v>-0.19044615588899216</v>
      </c>
      <c r="AE180" s="93">
        <v>69434</v>
      </c>
      <c r="AF180" s="92">
        <v>-0.15513968655699406</v>
      </c>
      <c r="AG180" s="100"/>
      <c r="AH180" s="101"/>
      <c r="AI180" s="102"/>
      <c r="AJ180" s="101"/>
      <c r="AK180" s="102"/>
      <c r="AL180" s="109"/>
      <c r="AM180" s="91">
        <v>13813</v>
      </c>
      <c r="AN180" s="92">
        <v>3.7167742904339995E-2</v>
      </c>
      <c r="AO180" s="91">
        <v>2237</v>
      </c>
      <c r="AP180" s="92">
        <v>-4.0071237756010847E-3</v>
      </c>
      <c r="AQ180" s="93">
        <v>1885</v>
      </c>
      <c r="AR180" s="92">
        <v>-4.2174796747967425E-2</v>
      </c>
      <c r="AS180" s="93">
        <v>4122</v>
      </c>
      <c r="AT180" s="92">
        <v>-2.1831988609397279E-2</v>
      </c>
    </row>
    <row r="181" spans="2:46" s="4" customFormat="1" ht="15" hidden="1" customHeight="1" outlineLevel="1" x14ac:dyDescent="0.25">
      <c r="B181" s="78" t="s">
        <v>121</v>
      </c>
      <c r="C181" s="91">
        <v>184784</v>
      </c>
      <c r="D181" s="92">
        <v>-1.5640315363307011E-2</v>
      </c>
      <c r="E181" s="93">
        <v>159240</v>
      </c>
      <c r="F181" s="92">
        <v>-1.6089567731889964E-2</v>
      </c>
      <c r="G181" s="93">
        <v>344024</v>
      </c>
      <c r="H181" s="92">
        <v>-1.5848313899600619E-2</v>
      </c>
      <c r="I181" s="91">
        <v>127683</v>
      </c>
      <c r="J181" s="92">
        <v>3.3276415987569807E-2</v>
      </c>
      <c r="K181" s="93">
        <v>137076</v>
      </c>
      <c r="L181" s="92">
        <v>-3.0689596651015449E-2</v>
      </c>
      <c r="M181" s="93">
        <v>264759</v>
      </c>
      <c r="N181" s="92">
        <v>-8.604195677524018E-4</v>
      </c>
      <c r="O181" s="100"/>
      <c r="P181" s="101"/>
      <c r="Q181" s="102"/>
      <c r="R181" s="101"/>
      <c r="S181" s="102"/>
      <c r="T181" s="109"/>
      <c r="U181" s="100"/>
      <c r="V181" s="101"/>
      <c r="W181" s="102"/>
      <c r="X181" s="101"/>
      <c r="Y181" s="102"/>
      <c r="Z181" s="109"/>
      <c r="AA181" s="91">
        <v>42194</v>
      </c>
      <c r="AB181" s="92">
        <v>-0.12800694387038114</v>
      </c>
      <c r="AC181" s="93">
        <v>20605</v>
      </c>
      <c r="AD181" s="92">
        <v>0.10589308716187196</v>
      </c>
      <c r="AE181" s="93">
        <v>62799</v>
      </c>
      <c r="AF181" s="92">
        <v>-6.2981199641897967E-2</v>
      </c>
      <c r="AG181" s="100"/>
      <c r="AH181" s="101"/>
      <c r="AI181" s="102"/>
      <c r="AJ181" s="101"/>
      <c r="AK181" s="102"/>
      <c r="AL181" s="109"/>
      <c r="AM181" s="91">
        <v>13235</v>
      </c>
      <c r="AN181" s="92">
        <v>-7.1267816954238006E-3</v>
      </c>
      <c r="AO181" s="91">
        <v>1672</v>
      </c>
      <c r="AP181" s="92">
        <v>-0.31221719457013575</v>
      </c>
      <c r="AQ181" s="93">
        <v>1559</v>
      </c>
      <c r="AR181" s="92">
        <v>-0.1319599109131403</v>
      </c>
      <c r="AS181" s="93">
        <v>3231</v>
      </c>
      <c r="AT181" s="92">
        <v>-0.23562810503903475</v>
      </c>
    </row>
    <row r="182" spans="2:46" s="4" customFormat="1" ht="15" hidden="1" customHeight="1" outlineLevel="1" x14ac:dyDescent="0.25">
      <c r="B182" s="78" t="s">
        <v>104</v>
      </c>
      <c r="C182" s="91">
        <v>179875</v>
      </c>
      <c r="D182" s="92">
        <v>-5.88767736804654E-2</v>
      </c>
      <c r="E182" s="93">
        <v>155230</v>
      </c>
      <c r="F182" s="92">
        <v>-0.21569717210402128</v>
      </c>
      <c r="G182" s="93">
        <v>335105</v>
      </c>
      <c r="H182" s="92">
        <v>-0.13865605617801358</v>
      </c>
      <c r="I182" s="91">
        <v>124588</v>
      </c>
      <c r="J182" s="92">
        <v>-5.5471741025738264E-2</v>
      </c>
      <c r="K182" s="93">
        <v>126641</v>
      </c>
      <c r="L182" s="92">
        <v>-0.26278502529353898</v>
      </c>
      <c r="M182" s="93">
        <v>251229</v>
      </c>
      <c r="N182" s="92">
        <v>-0.17273978556940017</v>
      </c>
      <c r="O182" s="100"/>
      <c r="P182" s="101"/>
      <c r="Q182" s="102"/>
      <c r="R182" s="101"/>
      <c r="S182" s="102"/>
      <c r="T182" s="109"/>
      <c r="U182" s="100"/>
      <c r="V182" s="101"/>
      <c r="W182" s="102"/>
      <c r="X182" s="101"/>
      <c r="Y182" s="102"/>
      <c r="Z182" s="109"/>
      <c r="AA182" s="91">
        <v>41650</v>
      </c>
      <c r="AB182" s="92">
        <v>-4.0875071963154874E-2</v>
      </c>
      <c r="AC182" s="93">
        <v>26967</v>
      </c>
      <c r="AD182" s="92">
        <v>6.0523831996224686E-2</v>
      </c>
      <c r="AE182" s="93">
        <v>68617</v>
      </c>
      <c r="AF182" s="92">
        <v>-3.4275921165380918E-3</v>
      </c>
      <c r="AG182" s="100"/>
      <c r="AH182" s="101"/>
      <c r="AI182" s="102"/>
      <c r="AJ182" s="101"/>
      <c r="AK182" s="102"/>
      <c r="AL182" s="109"/>
      <c r="AM182" s="91">
        <v>12289</v>
      </c>
      <c r="AN182" s="92">
        <v>-8.4618249534450629E-2</v>
      </c>
      <c r="AO182" s="91">
        <v>1348</v>
      </c>
      <c r="AP182" s="92">
        <v>-0.43194268857985674</v>
      </c>
      <c r="AQ182" s="93">
        <v>1622</v>
      </c>
      <c r="AR182" s="92">
        <v>1.2845070422535212</v>
      </c>
      <c r="AS182" s="93">
        <v>2970</v>
      </c>
      <c r="AT182" s="92">
        <v>-3.6652611093091148E-2</v>
      </c>
    </row>
    <row r="183" spans="2:46" s="4" customFormat="1" ht="15" hidden="1" customHeight="1" outlineLevel="1" x14ac:dyDescent="0.25">
      <c r="B183" s="78" t="s">
        <v>105</v>
      </c>
      <c r="C183" s="91">
        <v>222759</v>
      </c>
      <c r="D183" s="92">
        <v>6.773299844699654E-2</v>
      </c>
      <c r="E183" s="93">
        <v>201920</v>
      </c>
      <c r="F183" s="92">
        <v>-4.3278023633761986E-2</v>
      </c>
      <c r="G183" s="93">
        <v>424679</v>
      </c>
      <c r="H183" s="92">
        <v>1.1906634070558253E-2</v>
      </c>
      <c r="I183" s="91">
        <v>146218</v>
      </c>
      <c r="J183" s="92">
        <v>3.6257459143031356E-2</v>
      </c>
      <c r="K183" s="93">
        <v>163765</v>
      </c>
      <c r="L183" s="92">
        <v>-6.1136622923940398E-2</v>
      </c>
      <c r="M183" s="93">
        <v>309983</v>
      </c>
      <c r="N183" s="92">
        <v>-1.7583058399966989E-2</v>
      </c>
      <c r="O183" s="100"/>
      <c r="P183" s="101"/>
      <c r="Q183" s="102"/>
      <c r="R183" s="101"/>
      <c r="S183" s="102"/>
      <c r="T183" s="109"/>
      <c r="U183" s="100"/>
      <c r="V183" s="101"/>
      <c r="W183" s="102"/>
      <c r="X183" s="101"/>
      <c r="Y183" s="102"/>
      <c r="Z183" s="109"/>
      <c r="AA183" s="91">
        <v>62140</v>
      </c>
      <c r="AB183" s="92">
        <v>0.16554751097272757</v>
      </c>
      <c r="AC183" s="93">
        <v>36090</v>
      </c>
      <c r="AD183" s="92">
        <v>3.238171520109856E-2</v>
      </c>
      <c r="AE183" s="93">
        <v>98230</v>
      </c>
      <c r="AF183" s="92">
        <v>0.11281040420518407</v>
      </c>
      <c r="AG183" s="100"/>
      <c r="AH183" s="101"/>
      <c r="AI183" s="102"/>
      <c r="AJ183" s="101"/>
      <c r="AK183" s="102"/>
      <c r="AL183" s="109"/>
      <c r="AM183" s="91">
        <v>12510</v>
      </c>
      <c r="AN183" s="92">
        <v>3.6625787205833538E-2</v>
      </c>
      <c r="AO183" s="91">
        <v>1891</v>
      </c>
      <c r="AP183" s="92">
        <v>-0.11800373134328357</v>
      </c>
      <c r="AQ183" s="93">
        <v>2065</v>
      </c>
      <c r="AR183" s="92">
        <v>0.23875224955009</v>
      </c>
      <c r="AS183" s="93">
        <v>3956</v>
      </c>
      <c r="AT183" s="92">
        <v>3.8047756494358431E-2</v>
      </c>
    </row>
    <row r="184" spans="2:46" s="4" customFormat="1" ht="15" hidden="1" customHeight="1" outlineLevel="1" x14ac:dyDescent="0.25">
      <c r="B184" s="78" t="s">
        <v>106</v>
      </c>
      <c r="C184" s="91">
        <v>257068</v>
      </c>
      <c r="D184" s="92">
        <v>7.5953976418983604E-2</v>
      </c>
      <c r="E184" s="93">
        <v>242634</v>
      </c>
      <c r="F184" s="92">
        <v>1.7213911993560593E-2</v>
      </c>
      <c r="G184" s="93">
        <v>499702</v>
      </c>
      <c r="H184" s="92">
        <v>4.6608119401234438E-2</v>
      </c>
      <c r="I184" s="91">
        <v>166149</v>
      </c>
      <c r="J184" s="92">
        <v>5.7425251072387828E-2</v>
      </c>
      <c r="K184" s="93">
        <v>193265</v>
      </c>
      <c r="L184" s="92">
        <v>7.2338008203172155E-3</v>
      </c>
      <c r="M184" s="93">
        <v>359414</v>
      </c>
      <c r="N184" s="92">
        <v>2.9830689134477284E-2</v>
      </c>
      <c r="O184" s="100"/>
      <c r="P184" s="101"/>
      <c r="Q184" s="102"/>
      <c r="R184" s="101"/>
      <c r="S184" s="102"/>
      <c r="T184" s="109"/>
      <c r="U184" s="100"/>
      <c r="V184" s="101"/>
      <c r="W184" s="102"/>
      <c r="X184" s="101"/>
      <c r="Y184" s="102"/>
      <c r="Z184" s="109"/>
      <c r="AA184" s="91">
        <v>78030</v>
      </c>
      <c r="AB184" s="92">
        <v>0.12221710866938973</v>
      </c>
      <c r="AC184" s="93">
        <v>46958</v>
      </c>
      <c r="AD184" s="92">
        <v>6.1653591372566652E-2</v>
      </c>
      <c r="AE184" s="93">
        <v>124988</v>
      </c>
      <c r="AF184" s="92">
        <v>9.8670042105078126E-2</v>
      </c>
      <c r="AG184" s="100"/>
      <c r="AH184" s="101"/>
      <c r="AI184" s="102"/>
      <c r="AJ184" s="101"/>
      <c r="AK184" s="102"/>
      <c r="AL184" s="109"/>
      <c r="AM184" s="91">
        <v>10854</v>
      </c>
      <c r="AN184" s="92">
        <v>5.9030149282856881E-2</v>
      </c>
      <c r="AO184" s="91">
        <v>2035</v>
      </c>
      <c r="AP184" s="92">
        <v>1.0427010923535152E-2</v>
      </c>
      <c r="AQ184" s="93">
        <v>2411</v>
      </c>
      <c r="AR184" s="92">
        <v>-3.7190082644628086E-3</v>
      </c>
      <c r="AS184" s="93">
        <v>4446</v>
      </c>
      <c r="AT184" s="92">
        <v>2.7063599458727605E-3</v>
      </c>
    </row>
    <row r="185" spans="2:46" s="4" customFormat="1" ht="15" hidden="1" customHeight="1" outlineLevel="1" x14ac:dyDescent="0.25">
      <c r="B185" s="78" t="s">
        <v>107</v>
      </c>
      <c r="C185" s="91">
        <v>212192</v>
      </c>
      <c r="D185" s="92">
        <v>2.3969115695499976E-2</v>
      </c>
      <c r="E185" s="93">
        <v>180581</v>
      </c>
      <c r="F185" s="92">
        <v>-2.5298486516829644E-2</v>
      </c>
      <c r="G185" s="93">
        <v>392773</v>
      </c>
      <c r="H185" s="92">
        <v>7.1338851903091083E-4</v>
      </c>
      <c r="I185" s="91">
        <v>135512</v>
      </c>
      <c r="J185" s="92">
        <v>3.2946611681610172E-3</v>
      </c>
      <c r="K185" s="93">
        <v>146041</v>
      </c>
      <c r="L185" s="92">
        <v>-2.5054408053727162E-2</v>
      </c>
      <c r="M185" s="93">
        <v>281553</v>
      </c>
      <c r="N185" s="92">
        <v>-1.1612681272620717E-2</v>
      </c>
      <c r="O185" s="100"/>
      <c r="P185" s="101"/>
      <c r="Q185" s="102"/>
      <c r="R185" s="101"/>
      <c r="S185" s="102"/>
      <c r="T185" s="109"/>
      <c r="U185" s="100"/>
      <c r="V185" s="101"/>
      <c r="W185" s="102"/>
      <c r="X185" s="101"/>
      <c r="Y185" s="102"/>
      <c r="Z185" s="109"/>
      <c r="AA185" s="91">
        <v>62466</v>
      </c>
      <c r="AB185" s="92">
        <v>7.4905787001187329E-2</v>
      </c>
      <c r="AC185" s="93">
        <v>32475</v>
      </c>
      <c r="AD185" s="92">
        <v>-2.4012742681973953E-2</v>
      </c>
      <c r="AE185" s="93">
        <v>94941</v>
      </c>
      <c r="AF185" s="92">
        <v>3.8889557595719326E-2</v>
      </c>
      <c r="AG185" s="100"/>
      <c r="AH185" s="101"/>
      <c r="AI185" s="102"/>
      <c r="AJ185" s="101"/>
      <c r="AK185" s="102"/>
      <c r="AL185" s="109"/>
      <c r="AM185" s="91">
        <v>12071</v>
      </c>
      <c r="AN185" s="92">
        <v>-2.841274951706374E-2</v>
      </c>
      <c r="AO185" s="91">
        <v>2143</v>
      </c>
      <c r="AP185" s="92">
        <v>0.32202344231955582</v>
      </c>
      <c r="AQ185" s="93">
        <v>2065</v>
      </c>
      <c r="AR185" s="92">
        <v>-6.1363636363636398E-2</v>
      </c>
      <c r="AS185" s="93">
        <v>4208</v>
      </c>
      <c r="AT185" s="92">
        <v>0.10128238680973567</v>
      </c>
    </row>
    <row r="186" spans="2:46" s="4" customFormat="1" ht="15" hidden="1" customHeight="1" outlineLevel="1" x14ac:dyDescent="0.25">
      <c r="B186" s="78" t="s">
        <v>122</v>
      </c>
      <c r="C186" s="91">
        <v>220808</v>
      </c>
      <c r="D186" s="92">
        <v>-4.0186391831447565E-2</v>
      </c>
      <c r="E186" s="93">
        <v>191731</v>
      </c>
      <c r="F186" s="92">
        <v>-4.3239386015688885E-2</v>
      </c>
      <c r="G186" s="93">
        <v>412539</v>
      </c>
      <c r="H186" s="92">
        <v>-4.1607716593603405E-2</v>
      </c>
      <c r="I186" s="91">
        <v>153565</v>
      </c>
      <c r="J186" s="92">
        <v>-1.4737395901502581E-2</v>
      </c>
      <c r="K186" s="93">
        <v>160910</v>
      </c>
      <c r="L186" s="92">
        <v>-3.3300691486485623E-2</v>
      </c>
      <c r="M186" s="93">
        <v>314475</v>
      </c>
      <c r="N186" s="92">
        <v>-2.4324030839396271E-2</v>
      </c>
      <c r="O186" s="100"/>
      <c r="P186" s="101"/>
      <c r="Q186" s="102"/>
      <c r="R186" s="101"/>
      <c r="S186" s="102"/>
      <c r="T186" s="109"/>
      <c r="U186" s="100"/>
      <c r="V186" s="101"/>
      <c r="W186" s="102"/>
      <c r="X186" s="101"/>
      <c r="Y186" s="102"/>
      <c r="Z186" s="109"/>
      <c r="AA186" s="91">
        <v>50875</v>
      </c>
      <c r="AB186" s="92">
        <v>-0.1247612985359644</v>
      </c>
      <c r="AC186" s="93">
        <v>28368</v>
      </c>
      <c r="AD186" s="92">
        <v>-0.11175126029370319</v>
      </c>
      <c r="AE186" s="93">
        <v>79243</v>
      </c>
      <c r="AF186" s="92">
        <v>-0.12014789483034283</v>
      </c>
      <c r="AG186" s="100"/>
      <c r="AH186" s="101"/>
      <c r="AI186" s="102"/>
      <c r="AJ186" s="101"/>
      <c r="AK186" s="102"/>
      <c r="AL186" s="109"/>
      <c r="AM186" s="91">
        <v>14063</v>
      </c>
      <c r="AN186" s="92">
        <v>-3.140712170259663E-2</v>
      </c>
      <c r="AO186" s="91">
        <v>2305</v>
      </c>
      <c r="AP186" s="92">
        <v>0.49190938511326854</v>
      </c>
      <c r="AQ186" s="93">
        <v>2453</v>
      </c>
      <c r="AR186" s="92">
        <v>0.22283150548354924</v>
      </c>
      <c r="AS186" s="93">
        <v>4758</v>
      </c>
      <c r="AT186" s="92">
        <v>0.33990425232328914</v>
      </c>
    </row>
    <row r="187" spans="2:46" s="4" customFormat="1" ht="15" hidden="1" customHeight="1" outlineLevel="1" x14ac:dyDescent="0.25">
      <c r="B187" s="78" t="s">
        <v>96</v>
      </c>
      <c r="C187" s="91">
        <v>217530</v>
      </c>
      <c r="D187" s="92">
        <v>6.0074642396326094E-3</v>
      </c>
      <c r="E187" s="93">
        <v>194139</v>
      </c>
      <c r="F187" s="92">
        <v>-3.0555583297546152E-2</v>
      </c>
      <c r="G187" s="93">
        <v>411669</v>
      </c>
      <c r="H187" s="92">
        <v>-1.157293469935583E-2</v>
      </c>
      <c r="I187" s="91">
        <v>146306</v>
      </c>
      <c r="J187" s="92">
        <v>-1.8482366279576778E-2</v>
      </c>
      <c r="K187" s="93">
        <v>163055</v>
      </c>
      <c r="L187" s="92">
        <v>-3.2710640746519193E-2</v>
      </c>
      <c r="M187" s="93">
        <v>309361</v>
      </c>
      <c r="N187" s="92">
        <v>-2.6033435128923643E-2</v>
      </c>
      <c r="O187" s="100"/>
      <c r="P187" s="101"/>
      <c r="Q187" s="102"/>
      <c r="R187" s="101"/>
      <c r="S187" s="102"/>
      <c r="T187" s="109"/>
      <c r="U187" s="100"/>
      <c r="V187" s="101"/>
      <c r="W187" s="102"/>
      <c r="X187" s="101"/>
      <c r="Y187" s="102"/>
      <c r="Z187" s="109"/>
      <c r="AA187" s="91">
        <v>52219</v>
      </c>
      <c r="AB187" s="92">
        <v>5.7000587008886106E-2</v>
      </c>
      <c r="AC187" s="93">
        <v>27953</v>
      </c>
      <c r="AD187" s="92">
        <v>-5.5801384901199125E-2</v>
      </c>
      <c r="AE187" s="93">
        <v>80172</v>
      </c>
      <c r="AF187" s="92">
        <v>1.473268529769145E-2</v>
      </c>
      <c r="AG187" s="100"/>
      <c r="AH187" s="101"/>
      <c r="AI187" s="102"/>
      <c r="AJ187" s="101"/>
      <c r="AK187" s="102"/>
      <c r="AL187" s="109"/>
      <c r="AM187" s="91">
        <v>16647</v>
      </c>
      <c r="AN187" s="92">
        <v>4.1870071348103721E-2</v>
      </c>
      <c r="AO187" s="91">
        <v>2358</v>
      </c>
      <c r="AP187" s="92">
        <v>0.31805477920626046</v>
      </c>
      <c r="AQ187" s="93">
        <v>3131</v>
      </c>
      <c r="AR187" s="92">
        <v>0.46926325668700142</v>
      </c>
      <c r="AS187" s="93">
        <v>5489</v>
      </c>
      <c r="AT187" s="92">
        <v>0.40025510204081627</v>
      </c>
    </row>
    <row r="188" spans="2:46" s="4" customFormat="1" ht="15" hidden="1" customHeight="1" outlineLevel="1" x14ac:dyDescent="0.25">
      <c r="B188" s="78" t="s">
        <v>97</v>
      </c>
      <c r="C188" s="91">
        <v>200316</v>
      </c>
      <c r="D188" s="92">
        <v>5.2024578541042921E-2</v>
      </c>
      <c r="E188" s="93">
        <v>191736</v>
      </c>
      <c r="F188" s="92">
        <v>7.5790560405772478E-2</v>
      </c>
      <c r="G188" s="93">
        <v>392052</v>
      </c>
      <c r="H188" s="92">
        <v>6.3514884520857962E-2</v>
      </c>
      <c r="I188" s="91">
        <v>136952</v>
      </c>
      <c r="J188" s="92">
        <v>4.7458067871538168E-2</v>
      </c>
      <c r="K188" s="93">
        <v>159912</v>
      </c>
      <c r="L188" s="92">
        <v>7.709509247908608E-2</v>
      </c>
      <c r="M188" s="93">
        <v>296864</v>
      </c>
      <c r="N188" s="92">
        <v>6.3216970556528418E-2</v>
      </c>
      <c r="O188" s="100"/>
      <c r="P188" s="101"/>
      <c r="Q188" s="102"/>
      <c r="R188" s="101"/>
      <c r="S188" s="102"/>
      <c r="T188" s="109"/>
      <c r="U188" s="100"/>
      <c r="V188" s="101"/>
      <c r="W188" s="102"/>
      <c r="X188" s="101"/>
      <c r="Y188" s="102"/>
      <c r="Z188" s="109"/>
      <c r="AA188" s="91">
        <v>46269</v>
      </c>
      <c r="AB188" s="92">
        <v>9.4761499148211303E-2</v>
      </c>
      <c r="AC188" s="93">
        <v>29410</v>
      </c>
      <c r="AD188" s="92">
        <v>5.0619797806594535E-2</v>
      </c>
      <c r="AE188" s="93">
        <v>75679</v>
      </c>
      <c r="AF188" s="92">
        <v>7.7173804745434671E-2</v>
      </c>
      <c r="AG188" s="100"/>
      <c r="AH188" s="101"/>
      <c r="AI188" s="102"/>
      <c r="AJ188" s="101"/>
      <c r="AK188" s="102"/>
      <c r="AL188" s="109"/>
      <c r="AM188" s="91">
        <v>14612</v>
      </c>
      <c r="AN188" s="92">
        <v>-8.81834215167554E-3</v>
      </c>
      <c r="AO188" s="91">
        <v>2483</v>
      </c>
      <c r="AP188" s="92">
        <v>-6.5487391795257754E-2</v>
      </c>
      <c r="AQ188" s="93">
        <v>2414</v>
      </c>
      <c r="AR188" s="92">
        <v>0.36461277557942351</v>
      </c>
      <c r="AS188" s="93">
        <v>4897</v>
      </c>
      <c r="AT188" s="92">
        <v>0.10641662901039317</v>
      </c>
    </row>
    <row r="189" spans="2:46" s="4" customFormat="1" ht="15.75" collapsed="1" x14ac:dyDescent="0.25">
      <c r="B189" s="103">
        <v>2002</v>
      </c>
      <c r="C189" s="107">
        <v>2547647</v>
      </c>
      <c r="D189" s="105">
        <v>1.1682421131049336E-2</v>
      </c>
      <c r="E189" s="108">
        <v>2282668</v>
      </c>
      <c r="F189" s="105">
        <v>-3.3509455244301933E-2</v>
      </c>
      <c r="G189" s="108">
        <v>4830315</v>
      </c>
      <c r="H189" s="105">
        <v>-1.0189262831710955E-2</v>
      </c>
      <c r="I189" s="107">
        <v>1733389</v>
      </c>
      <c r="J189" s="105">
        <v>2.0007791040068446E-2</v>
      </c>
      <c r="K189" s="108">
        <v>1895195</v>
      </c>
      <c r="L189" s="105">
        <v>-4.1483559973437445E-2</v>
      </c>
      <c r="M189" s="108">
        <v>3628584</v>
      </c>
      <c r="N189" s="105">
        <v>-1.3061234481267392E-2</v>
      </c>
      <c r="O189" s="104"/>
      <c r="P189" s="105"/>
      <c r="Q189" s="106"/>
      <c r="R189" s="105"/>
      <c r="S189" s="106"/>
      <c r="T189" s="110"/>
      <c r="U189" s="104"/>
      <c r="V189" s="105"/>
      <c r="W189" s="106"/>
      <c r="X189" s="105"/>
      <c r="Y189" s="106"/>
      <c r="Z189" s="110"/>
      <c r="AA189" s="107">
        <v>626362</v>
      </c>
      <c r="AB189" s="105">
        <v>9.9562277563003398E-4</v>
      </c>
      <c r="AC189" s="108">
        <v>361061</v>
      </c>
      <c r="AD189" s="105">
        <v>-3.9751504819284245E-3</v>
      </c>
      <c r="AE189" s="108">
        <v>987423</v>
      </c>
      <c r="AF189" s="105">
        <v>-8.2773331606356138E-4</v>
      </c>
      <c r="AG189" s="104"/>
      <c r="AH189" s="105"/>
      <c r="AI189" s="106"/>
      <c r="AJ189" s="105"/>
      <c r="AK189" s="106"/>
      <c r="AL189" s="110"/>
      <c r="AM189" s="107">
        <v>163519</v>
      </c>
      <c r="AN189" s="105">
        <v>-2.3388180487950549E-2</v>
      </c>
      <c r="AO189" s="107">
        <v>24377</v>
      </c>
      <c r="AP189" s="105">
        <v>-5.022208369048542E-2</v>
      </c>
      <c r="AQ189" s="108">
        <v>26412</v>
      </c>
      <c r="AR189" s="105">
        <v>0.19300781426442026</v>
      </c>
      <c r="AS189" s="108">
        <v>50789</v>
      </c>
      <c r="AT189" s="105">
        <v>6.2420248927936406E-2</v>
      </c>
    </row>
    <row r="190" spans="2:46" s="4" customFormat="1" ht="15" hidden="1" customHeight="1" outlineLevel="1" x14ac:dyDescent="0.25">
      <c r="B190" s="78" t="s">
        <v>98</v>
      </c>
      <c r="C190" s="91">
        <v>192463</v>
      </c>
      <c r="D190" s="92">
        <v>9.4802527915720969E-2</v>
      </c>
      <c r="E190" s="93">
        <v>183765</v>
      </c>
      <c r="F190" s="92">
        <v>-2.3373351827936428E-2</v>
      </c>
      <c r="G190" s="93">
        <v>376228</v>
      </c>
      <c r="H190" s="92">
        <v>3.370700076931521E-2</v>
      </c>
      <c r="I190" s="91">
        <v>129932</v>
      </c>
      <c r="J190" s="92">
        <v>0.11144186683090407</v>
      </c>
      <c r="K190" s="93">
        <v>154888</v>
      </c>
      <c r="L190" s="92">
        <v>-1.9541066624465864E-2</v>
      </c>
      <c r="M190" s="93">
        <v>284820</v>
      </c>
      <c r="N190" s="92">
        <v>3.6165003510635563E-2</v>
      </c>
      <c r="O190" s="100"/>
      <c r="P190" s="101"/>
      <c r="Q190" s="102"/>
      <c r="R190" s="101"/>
      <c r="S190" s="102"/>
      <c r="T190" s="109"/>
      <c r="U190" s="100"/>
      <c r="V190" s="101"/>
      <c r="W190" s="102"/>
      <c r="X190" s="101"/>
      <c r="Y190" s="102"/>
      <c r="Z190" s="109"/>
      <c r="AA190" s="91">
        <v>44820</v>
      </c>
      <c r="AB190" s="92">
        <v>6.2009809729166143E-2</v>
      </c>
      <c r="AC190" s="93">
        <v>27095</v>
      </c>
      <c r="AD190" s="92">
        <v>-5.861302202765617E-2</v>
      </c>
      <c r="AE190" s="93">
        <v>71915</v>
      </c>
      <c r="AF190" s="92">
        <v>1.3101359442135641E-2</v>
      </c>
      <c r="AG190" s="100"/>
      <c r="AH190" s="101"/>
      <c r="AI190" s="102"/>
      <c r="AJ190" s="101"/>
      <c r="AK190" s="102"/>
      <c r="AL190" s="109"/>
      <c r="AM190" s="91">
        <v>15259</v>
      </c>
      <c r="AN190" s="92">
        <v>8.5277382645803756E-2</v>
      </c>
      <c r="AO190" s="91">
        <v>2452</v>
      </c>
      <c r="AP190" s="92">
        <v>-6.768060836501899E-2</v>
      </c>
      <c r="AQ190" s="93">
        <v>1782</v>
      </c>
      <c r="AR190" s="92">
        <v>0.26742532005689901</v>
      </c>
      <c r="AS190" s="93">
        <v>4234</v>
      </c>
      <c r="AT190" s="92">
        <v>4.9058473736372621E-2</v>
      </c>
    </row>
    <row r="191" spans="2:46" s="4" customFormat="1" ht="15" hidden="1" customHeight="1" outlineLevel="1" x14ac:dyDescent="0.25">
      <c r="B191" s="78" t="s">
        <v>99</v>
      </c>
      <c r="C191" s="91">
        <v>208031</v>
      </c>
      <c r="D191" s="92">
        <v>5.0969475907083783E-2</v>
      </c>
      <c r="E191" s="93">
        <v>190368</v>
      </c>
      <c r="F191" s="92">
        <v>-1.5105740181269312E-3</v>
      </c>
      <c r="G191" s="93">
        <v>398399</v>
      </c>
      <c r="H191" s="92">
        <v>2.5221437063494889E-2</v>
      </c>
      <c r="I191" s="91">
        <v>141895</v>
      </c>
      <c r="J191" s="92">
        <v>7.1237137529348793E-2</v>
      </c>
      <c r="K191" s="93">
        <v>161335</v>
      </c>
      <c r="L191" s="92">
        <v>5.3089735361377954E-3</v>
      </c>
      <c r="M191" s="93">
        <v>303230</v>
      </c>
      <c r="N191" s="92">
        <v>3.51195799851165E-2</v>
      </c>
      <c r="O191" s="100"/>
      <c r="P191" s="101"/>
      <c r="Q191" s="102"/>
      <c r="R191" s="101"/>
      <c r="S191" s="102"/>
      <c r="T191" s="109"/>
      <c r="U191" s="100"/>
      <c r="V191" s="101"/>
      <c r="W191" s="102"/>
      <c r="X191" s="101"/>
      <c r="Y191" s="102"/>
      <c r="Z191" s="109"/>
      <c r="AA191" s="91">
        <v>49128</v>
      </c>
      <c r="AB191" s="92">
        <v>8.0433355219959868E-3</v>
      </c>
      <c r="AC191" s="93">
        <v>27407</v>
      </c>
      <c r="AD191" s="92">
        <v>-4.0270336519942607E-2</v>
      </c>
      <c r="AE191" s="93">
        <v>76535</v>
      </c>
      <c r="AF191" s="92">
        <v>-9.8068389116737764E-3</v>
      </c>
      <c r="AG191" s="100"/>
      <c r="AH191" s="101"/>
      <c r="AI191" s="102"/>
      <c r="AJ191" s="101"/>
      <c r="AK191" s="102"/>
      <c r="AL191" s="109"/>
      <c r="AM191" s="91">
        <v>15181</v>
      </c>
      <c r="AN191" s="92">
        <v>4.4013479127982924E-2</v>
      </c>
      <c r="AO191" s="91">
        <v>1827</v>
      </c>
      <c r="AP191" s="92">
        <v>-0.17180417044424301</v>
      </c>
      <c r="AQ191" s="93">
        <v>1626</v>
      </c>
      <c r="AR191" s="92">
        <v>6.1881188118810826E-3</v>
      </c>
      <c r="AS191" s="93">
        <v>3453</v>
      </c>
      <c r="AT191" s="92">
        <v>-9.654631083202514E-2</v>
      </c>
    </row>
    <row r="192" spans="2:46" s="4" customFormat="1" ht="15" hidden="1" customHeight="1" outlineLevel="1" x14ac:dyDescent="0.25">
      <c r="B192" s="78" t="s">
        <v>100</v>
      </c>
      <c r="C192" s="91">
        <v>231439</v>
      </c>
      <c r="D192" s="92">
        <v>0.10785130296589895</v>
      </c>
      <c r="E192" s="93">
        <v>219119</v>
      </c>
      <c r="F192" s="92">
        <v>4.7263776705061433E-2</v>
      </c>
      <c r="G192" s="93">
        <v>450558</v>
      </c>
      <c r="H192" s="92">
        <v>7.7534211193433844E-2</v>
      </c>
      <c r="I192" s="91">
        <v>154765</v>
      </c>
      <c r="J192" s="92">
        <v>0.14082160679930111</v>
      </c>
      <c r="K192" s="93">
        <v>185237</v>
      </c>
      <c r="L192" s="92">
        <v>6.6984240357587099E-2</v>
      </c>
      <c r="M192" s="93">
        <v>340002</v>
      </c>
      <c r="N192" s="92">
        <v>9.937303771150674E-2</v>
      </c>
      <c r="O192" s="100"/>
      <c r="P192" s="101"/>
      <c r="Q192" s="102"/>
      <c r="R192" s="101"/>
      <c r="S192" s="102"/>
      <c r="T192" s="109"/>
      <c r="U192" s="100"/>
      <c r="V192" s="101"/>
      <c r="W192" s="102"/>
      <c r="X192" s="101"/>
      <c r="Y192" s="102"/>
      <c r="Z192" s="109"/>
      <c r="AA192" s="91">
        <v>57165</v>
      </c>
      <c r="AB192" s="92">
        <v>5.8317134129408421E-2</v>
      </c>
      <c r="AC192" s="93">
        <v>31818</v>
      </c>
      <c r="AD192" s="92">
        <v>-5.3908596235615946E-2</v>
      </c>
      <c r="AE192" s="93">
        <v>88983</v>
      </c>
      <c r="AF192" s="92">
        <v>1.5254546699221772E-2</v>
      </c>
      <c r="AG192" s="100"/>
      <c r="AH192" s="101"/>
      <c r="AI192" s="102"/>
      <c r="AJ192" s="101"/>
      <c r="AK192" s="102"/>
      <c r="AL192" s="109"/>
      <c r="AM192" s="91">
        <v>16942</v>
      </c>
      <c r="AN192" s="92">
        <v>2.7223670648153675E-2</v>
      </c>
      <c r="AO192" s="91">
        <v>2567</v>
      </c>
      <c r="AP192" s="92">
        <v>-6.2796641109894136E-2</v>
      </c>
      <c r="AQ192" s="93">
        <v>2064</v>
      </c>
      <c r="AR192" s="92">
        <v>3.6664992466097335E-2</v>
      </c>
      <c r="AS192" s="93">
        <v>4631</v>
      </c>
      <c r="AT192" s="92">
        <v>-2.0930232558139528E-2</v>
      </c>
    </row>
    <row r="193" spans="2:46" s="4" customFormat="1" ht="15" hidden="1" customHeight="1" outlineLevel="1" x14ac:dyDescent="0.25">
      <c r="B193" s="78" t="s">
        <v>101</v>
      </c>
      <c r="C193" s="91">
        <v>215979</v>
      </c>
      <c r="D193" s="92">
        <v>-3.1339715127066681E-3</v>
      </c>
      <c r="E193" s="93">
        <v>195062</v>
      </c>
      <c r="F193" s="92">
        <v>-6.1326429458244736E-2</v>
      </c>
      <c r="G193" s="93">
        <v>411041</v>
      </c>
      <c r="H193" s="92">
        <v>-3.1623412115043936E-2</v>
      </c>
      <c r="I193" s="91">
        <v>148355</v>
      </c>
      <c r="J193" s="92">
        <v>1.6032709192269179E-2</v>
      </c>
      <c r="K193" s="93">
        <v>162970</v>
      </c>
      <c r="L193" s="92">
        <v>-4.1262707078313254E-2</v>
      </c>
      <c r="M193" s="93">
        <v>311325</v>
      </c>
      <c r="N193" s="92">
        <v>-1.4788068278913102E-2</v>
      </c>
      <c r="O193" s="100"/>
      <c r="P193" s="101"/>
      <c r="Q193" s="102"/>
      <c r="R193" s="101"/>
      <c r="S193" s="102"/>
      <c r="T193" s="109"/>
      <c r="U193" s="100"/>
      <c r="V193" s="101"/>
      <c r="W193" s="102"/>
      <c r="X193" s="101"/>
      <c r="Y193" s="102"/>
      <c r="Z193" s="109"/>
      <c r="AA193" s="91">
        <v>52060</v>
      </c>
      <c r="AB193" s="92">
        <v>-3.84544346348491E-2</v>
      </c>
      <c r="AC193" s="93">
        <v>30124</v>
      </c>
      <c r="AD193" s="92">
        <v>-0.16282689047605814</v>
      </c>
      <c r="AE193" s="93">
        <v>82184</v>
      </c>
      <c r="AF193" s="92">
        <v>-8.8110957004160939E-2</v>
      </c>
      <c r="AG193" s="100"/>
      <c r="AH193" s="101"/>
      <c r="AI193" s="102"/>
      <c r="AJ193" s="101"/>
      <c r="AK193" s="102"/>
      <c r="AL193" s="109"/>
      <c r="AM193" s="91">
        <v>13318</v>
      </c>
      <c r="AN193" s="92">
        <v>-4.9461137677539124E-2</v>
      </c>
      <c r="AO193" s="91">
        <v>2246</v>
      </c>
      <c r="AP193" s="92">
        <v>-9.8354074668807745E-2</v>
      </c>
      <c r="AQ193" s="93">
        <v>1968</v>
      </c>
      <c r="AR193" s="92">
        <v>7.0146818923327858E-2</v>
      </c>
      <c r="AS193" s="93">
        <v>4214</v>
      </c>
      <c r="AT193" s="92">
        <v>-2.6789838337182403E-2</v>
      </c>
    </row>
    <row r="194" spans="2:46" s="4" customFormat="1" ht="15" hidden="1" customHeight="1" outlineLevel="1" x14ac:dyDescent="0.25">
      <c r="B194" s="78" t="s">
        <v>121</v>
      </c>
      <c r="C194" s="91">
        <v>187720</v>
      </c>
      <c r="D194" s="92">
        <v>6.458875637295769E-2</v>
      </c>
      <c r="E194" s="93">
        <v>161844</v>
      </c>
      <c r="F194" s="92">
        <v>4.3865250285404667E-2</v>
      </c>
      <c r="G194" s="93">
        <v>349564</v>
      </c>
      <c r="H194" s="92">
        <v>5.4892659049895265E-2</v>
      </c>
      <c r="I194" s="91">
        <v>123571</v>
      </c>
      <c r="J194" s="92">
        <v>8.9182304566648662E-2</v>
      </c>
      <c r="K194" s="93">
        <v>141416</v>
      </c>
      <c r="L194" s="92">
        <v>7.3610689341026436E-2</v>
      </c>
      <c r="M194" s="93">
        <v>264987</v>
      </c>
      <c r="N194" s="92">
        <v>8.0816403111272361E-2</v>
      </c>
      <c r="O194" s="100"/>
      <c r="P194" s="101"/>
      <c r="Q194" s="102"/>
      <c r="R194" s="101"/>
      <c r="S194" s="102"/>
      <c r="T194" s="109"/>
      <c r="U194" s="100"/>
      <c r="V194" s="101"/>
      <c r="W194" s="102"/>
      <c r="X194" s="101"/>
      <c r="Y194" s="102"/>
      <c r="Z194" s="109"/>
      <c r="AA194" s="91">
        <v>48388</v>
      </c>
      <c r="AB194" s="92">
        <v>2.1016205266711774E-2</v>
      </c>
      <c r="AC194" s="93">
        <v>18632</v>
      </c>
      <c r="AD194" s="92">
        <v>-0.15833220400234904</v>
      </c>
      <c r="AE194" s="93">
        <v>67020</v>
      </c>
      <c r="AF194" s="92">
        <v>-3.6085662097829707E-2</v>
      </c>
      <c r="AG194" s="100"/>
      <c r="AH194" s="101"/>
      <c r="AI194" s="102"/>
      <c r="AJ194" s="101"/>
      <c r="AK194" s="102"/>
      <c r="AL194" s="109"/>
      <c r="AM194" s="91">
        <v>13330</v>
      </c>
      <c r="AN194" s="92">
        <v>6.7562495308171044E-4</v>
      </c>
      <c r="AO194" s="91">
        <v>2431</v>
      </c>
      <c r="AP194" s="92">
        <v>0.12286374133949196</v>
      </c>
      <c r="AQ194" s="93">
        <v>1796</v>
      </c>
      <c r="AR194" s="92">
        <v>0.51433389544688035</v>
      </c>
      <c r="AS194" s="93">
        <v>4227</v>
      </c>
      <c r="AT194" s="92">
        <v>0.26141450313339298</v>
      </c>
    </row>
    <row r="195" spans="2:46" s="4" customFormat="1" ht="15" hidden="1" customHeight="1" outlineLevel="1" x14ac:dyDescent="0.25">
      <c r="B195" s="78" t="s">
        <v>104</v>
      </c>
      <c r="C195" s="91">
        <v>191128</v>
      </c>
      <c r="D195" s="92">
        <v>9.429857206655301E-2</v>
      </c>
      <c r="E195" s="93">
        <v>197921</v>
      </c>
      <c r="F195" s="92">
        <v>8.4237224997808724E-2</v>
      </c>
      <c r="G195" s="93">
        <v>389049</v>
      </c>
      <c r="H195" s="92">
        <v>8.9156835628019904E-2</v>
      </c>
      <c r="I195" s="91">
        <v>131905</v>
      </c>
      <c r="J195" s="92">
        <v>0.12618996798292414</v>
      </c>
      <c r="K195" s="93">
        <v>171783</v>
      </c>
      <c r="L195" s="92">
        <v>0.12823628315096736</v>
      </c>
      <c r="M195" s="93">
        <v>303688</v>
      </c>
      <c r="N195" s="92">
        <v>0.12734656604165817</v>
      </c>
      <c r="O195" s="100"/>
      <c r="P195" s="101"/>
      <c r="Q195" s="102"/>
      <c r="R195" s="101"/>
      <c r="S195" s="102"/>
      <c r="T195" s="109"/>
      <c r="U195" s="100"/>
      <c r="V195" s="101"/>
      <c r="W195" s="102"/>
      <c r="X195" s="101"/>
      <c r="Y195" s="102"/>
      <c r="Z195" s="109"/>
      <c r="AA195" s="91">
        <v>43425</v>
      </c>
      <c r="AB195" s="92">
        <v>1.2284955009557619E-2</v>
      </c>
      <c r="AC195" s="93">
        <v>25428</v>
      </c>
      <c r="AD195" s="92">
        <v>-0.14498991257565563</v>
      </c>
      <c r="AE195" s="93">
        <v>68853</v>
      </c>
      <c r="AF195" s="92">
        <v>-5.2107712216746038E-2</v>
      </c>
      <c r="AG195" s="100"/>
      <c r="AH195" s="101"/>
      <c r="AI195" s="102"/>
      <c r="AJ195" s="101"/>
      <c r="AK195" s="102"/>
      <c r="AL195" s="109"/>
      <c r="AM195" s="91">
        <v>13425</v>
      </c>
      <c r="AN195" s="92">
        <v>7.6842865164032936E-2</v>
      </c>
      <c r="AO195" s="91">
        <v>2373</v>
      </c>
      <c r="AP195" s="92">
        <v>9.4557195571955743E-2</v>
      </c>
      <c r="AQ195" s="93">
        <v>710</v>
      </c>
      <c r="AR195" s="92">
        <v>0.30036630036630041</v>
      </c>
      <c r="AS195" s="93">
        <v>3083</v>
      </c>
      <c r="AT195" s="92">
        <v>0.13596168017686083</v>
      </c>
    </row>
    <row r="196" spans="2:46" s="4" customFormat="1" ht="15" hidden="1" customHeight="1" outlineLevel="1" x14ac:dyDescent="0.25">
      <c r="B196" s="78" t="s">
        <v>105</v>
      </c>
      <c r="C196" s="91">
        <v>208628</v>
      </c>
      <c r="D196" s="92">
        <v>3.9227309180933867E-2</v>
      </c>
      <c r="E196" s="93">
        <v>211054</v>
      </c>
      <c r="F196" s="92">
        <v>7.5007130923760323E-2</v>
      </c>
      <c r="G196" s="93">
        <v>419682</v>
      </c>
      <c r="H196" s="92">
        <v>5.6917858069260419E-2</v>
      </c>
      <c r="I196" s="91">
        <v>141102</v>
      </c>
      <c r="J196" s="92">
        <v>6.0279531109107332E-2</v>
      </c>
      <c r="K196" s="93">
        <v>174429</v>
      </c>
      <c r="L196" s="92">
        <v>7.4103266726192274E-2</v>
      </c>
      <c r="M196" s="93">
        <v>315531</v>
      </c>
      <c r="N196" s="92">
        <v>6.7877146966748514E-2</v>
      </c>
      <c r="O196" s="100"/>
      <c r="P196" s="101"/>
      <c r="Q196" s="102"/>
      <c r="R196" s="101"/>
      <c r="S196" s="102"/>
      <c r="T196" s="109"/>
      <c r="U196" s="100"/>
      <c r="V196" s="101"/>
      <c r="W196" s="102"/>
      <c r="X196" s="101"/>
      <c r="Y196" s="102"/>
      <c r="Z196" s="109"/>
      <c r="AA196" s="91">
        <v>53314</v>
      </c>
      <c r="AB196" s="92">
        <v>6.8363801178425998E-3</v>
      </c>
      <c r="AC196" s="93">
        <v>34958</v>
      </c>
      <c r="AD196" s="92">
        <v>7.2956631165403074E-2</v>
      </c>
      <c r="AE196" s="93">
        <v>88272</v>
      </c>
      <c r="AF196" s="92">
        <v>3.2022728069867723E-2</v>
      </c>
      <c r="AG196" s="100"/>
      <c r="AH196" s="101"/>
      <c r="AI196" s="102"/>
      <c r="AJ196" s="101"/>
      <c r="AK196" s="102"/>
      <c r="AL196" s="109"/>
      <c r="AM196" s="91">
        <v>12068</v>
      </c>
      <c r="AN196" s="92">
        <v>-4.2904290429043312E-3</v>
      </c>
      <c r="AO196" s="91">
        <v>2144</v>
      </c>
      <c r="AP196" s="92">
        <v>-0.17570165321030373</v>
      </c>
      <c r="AQ196" s="93">
        <v>1667</v>
      </c>
      <c r="AR196" s="92">
        <v>0.23298816568047331</v>
      </c>
      <c r="AS196" s="93">
        <v>3811</v>
      </c>
      <c r="AT196" s="92">
        <v>-3.5922084492790329E-2</v>
      </c>
    </row>
    <row r="197" spans="2:46" s="4" customFormat="1" ht="15" hidden="1" customHeight="1" outlineLevel="1" x14ac:dyDescent="0.25">
      <c r="B197" s="78" t="s">
        <v>106</v>
      </c>
      <c r="C197" s="91">
        <v>238921</v>
      </c>
      <c r="D197" s="92">
        <v>9.0420749489979801E-2</v>
      </c>
      <c r="E197" s="93">
        <v>238528</v>
      </c>
      <c r="F197" s="92">
        <v>0.11440331525268532</v>
      </c>
      <c r="G197" s="93">
        <v>477449</v>
      </c>
      <c r="H197" s="92">
        <v>0.10227173034745474</v>
      </c>
      <c r="I197" s="91">
        <v>157126</v>
      </c>
      <c r="J197" s="92">
        <v>0.1065522972478099</v>
      </c>
      <c r="K197" s="93">
        <v>191877</v>
      </c>
      <c r="L197" s="92">
        <v>0.11780606448981978</v>
      </c>
      <c r="M197" s="93">
        <v>349003</v>
      </c>
      <c r="N197" s="92">
        <v>0.11271126188024261</v>
      </c>
      <c r="O197" s="100"/>
      <c r="P197" s="101"/>
      <c r="Q197" s="102"/>
      <c r="R197" s="101"/>
      <c r="S197" s="102"/>
      <c r="T197" s="109"/>
      <c r="U197" s="100"/>
      <c r="V197" s="101"/>
      <c r="W197" s="102"/>
      <c r="X197" s="101"/>
      <c r="Y197" s="102"/>
      <c r="Z197" s="109"/>
      <c r="AA197" s="91">
        <v>69532</v>
      </c>
      <c r="AB197" s="92">
        <v>6.8983011761088564E-2</v>
      </c>
      <c r="AC197" s="93">
        <v>44231</v>
      </c>
      <c r="AD197" s="92">
        <v>8.2554212149395401E-2</v>
      </c>
      <c r="AE197" s="93">
        <v>113763</v>
      </c>
      <c r="AF197" s="92">
        <v>7.4218860655505425E-2</v>
      </c>
      <c r="AG197" s="100"/>
      <c r="AH197" s="101"/>
      <c r="AI197" s="102"/>
      <c r="AJ197" s="101"/>
      <c r="AK197" s="102"/>
      <c r="AL197" s="109"/>
      <c r="AM197" s="91">
        <v>10249</v>
      </c>
      <c r="AN197" s="92">
        <v>6.9386477462437313E-2</v>
      </c>
      <c r="AO197" s="91">
        <v>2014</v>
      </c>
      <c r="AP197" s="92">
        <v>-0.18921095008051525</v>
      </c>
      <c r="AQ197" s="93">
        <v>2420</v>
      </c>
      <c r="AR197" s="92">
        <v>0.58376963350785349</v>
      </c>
      <c r="AS197" s="93">
        <v>4434</v>
      </c>
      <c r="AT197" s="92">
        <v>0.10518444666002003</v>
      </c>
    </row>
    <row r="198" spans="2:46" s="4" customFormat="1" ht="15" hidden="1" customHeight="1" outlineLevel="1" x14ac:dyDescent="0.25">
      <c r="B198" s="78" t="s">
        <v>107</v>
      </c>
      <c r="C198" s="91">
        <v>207225</v>
      </c>
      <c r="D198" s="92">
        <v>-5.6047947867731152E-3</v>
      </c>
      <c r="E198" s="93">
        <v>185268</v>
      </c>
      <c r="F198" s="92">
        <v>-9.5455011497956765E-2</v>
      </c>
      <c r="G198" s="93">
        <v>392493</v>
      </c>
      <c r="H198" s="92">
        <v>-5.0141331810305556E-2</v>
      </c>
      <c r="I198" s="91">
        <v>135067</v>
      </c>
      <c r="J198" s="92">
        <v>1.4260182626456785E-2</v>
      </c>
      <c r="K198" s="93">
        <v>149794</v>
      </c>
      <c r="L198" s="92">
        <v>-0.11264209846631401</v>
      </c>
      <c r="M198" s="93">
        <v>284861</v>
      </c>
      <c r="N198" s="92">
        <v>-5.6679813363269438E-2</v>
      </c>
      <c r="O198" s="100"/>
      <c r="P198" s="101"/>
      <c r="Q198" s="102"/>
      <c r="R198" s="101"/>
      <c r="S198" s="102"/>
      <c r="T198" s="109"/>
      <c r="U198" s="100"/>
      <c r="V198" s="101"/>
      <c r="W198" s="102"/>
      <c r="X198" s="101"/>
      <c r="Y198" s="102"/>
      <c r="Z198" s="109"/>
      <c r="AA198" s="91">
        <v>58113</v>
      </c>
      <c r="AB198" s="92">
        <v>-4.8030141698746864E-2</v>
      </c>
      <c r="AC198" s="93">
        <v>33274</v>
      </c>
      <c r="AD198" s="92">
        <v>-2.9006653437609442E-2</v>
      </c>
      <c r="AE198" s="93">
        <v>91387</v>
      </c>
      <c r="AF198" s="92">
        <v>-4.1190603590276265E-2</v>
      </c>
      <c r="AG198" s="100"/>
      <c r="AH198" s="101"/>
      <c r="AI198" s="102"/>
      <c r="AJ198" s="101"/>
      <c r="AK198" s="102"/>
      <c r="AL198" s="109"/>
      <c r="AM198" s="91">
        <v>12424</v>
      </c>
      <c r="AN198" s="92">
        <v>5.7451698016852459E-2</v>
      </c>
      <c r="AO198" s="91">
        <v>1621</v>
      </c>
      <c r="AP198" s="92">
        <v>-0.33319621554915668</v>
      </c>
      <c r="AQ198" s="93">
        <v>2200</v>
      </c>
      <c r="AR198" s="92">
        <v>0.26291618828932273</v>
      </c>
      <c r="AS198" s="93">
        <v>3821</v>
      </c>
      <c r="AT198" s="92">
        <v>-8.4351785286364778E-2</v>
      </c>
    </row>
    <row r="199" spans="2:46" s="4" customFormat="1" ht="15" hidden="1" customHeight="1" outlineLevel="1" x14ac:dyDescent="0.25">
      <c r="B199" s="78" t="s">
        <v>122</v>
      </c>
      <c r="C199" s="91">
        <v>230053</v>
      </c>
      <c r="D199" s="92">
        <v>5.5884742308733859E-2</v>
      </c>
      <c r="E199" s="93">
        <v>200396</v>
      </c>
      <c r="F199" s="92">
        <v>1.0574939863539301E-2</v>
      </c>
      <c r="G199" s="93">
        <v>430449</v>
      </c>
      <c r="H199" s="92">
        <v>3.4295586482641971E-2</v>
      </c>
      <c r="I199" s="91">
        <v>155862</v>
      </c>
      <c r="J199" s="92">
        <v>9.3331088617184754E-2</v>
      </c>
      <c r="K199" s="93">
        <v>166453</v>
      </c>
      <c r="L199" s="92">
        <v>8.1169807236736169E-4</v>
      </c>
      <c r="M199" s="93">
        <v>322315</v>
      </c>
      <c r="N199" s="92">
        <v>4.3512747875354085E-2</v>
      </c>
      <c r="O199" s="100"/>
      <c r="P199" s="101"/>
      <c r="Q199" s="102"/>
      <c r="R199" s="101"/>
      <c r="S199" s="102"/>
      <c r="T199" s="109"/>
      <c r="U199" s="100"/>
      <c r="V199" s="101"/>
      <c r="W199" s="102"/>
      <c r="X199" s="101"/>
      <c r="Y199" s="102"/>
      <c r="Z199" s="109"/>
      <c r="AA199" s="91">
        <v>58127</v>
      </c>
      <c r="AB199" s="92">
        <v>-3.7363955780272962E-3</v>
      </c>
      <c r="AC199" s="93">
        <v>31937</v>
      </c>
      <c r="AD199" s="92">
        <v>6.2441783100465775E-2</v>
      </c>
      <c r="AE199" s="93">
        <v>90064</v>
      </c>
      <c r="AF199" s="92">
        <v>1.8765906905717999E-2</v>
      </c>
      <c r="AG199" s="100"/>
      <c r="AH199" s="101"/>
      <c r="AI199" s="102"/>
      <c r="AJ199" s="101"/>
      <c r="AK199" s="102"/>
      <c r="AL199" s="109"/>
      <c r="AM199" s="91">
        <v>14519</v>
      </c>
      <c r="AN199" s="92">
        <v>-1.0293115201090663E-2</v>
      </c>
      <c r="AO199" s="91">
        <v>1545</v>
      </c>
      <c r="AP199" s="92">
        <v>-0.32971800433839482</v>
      </c>
      <c r="AQ199" s="93">
        <v>2006</v>
      </c>
      <c r="AR199" s="92">
        <v>4.4247787610619538E-2</v>
      </c>
      <c r="AS199" s="93">
        <v>3551</v>
      </c>
      <c r="AT199" s="92">
        <v>-0.15972550875532421</v>
      </c>
    </row>
    <row r="200" spans="2:46" s="4" customFormat="1" ht="15" hidden="1" customHeight="1" outlineLevel="1" x14ac:dyDescent="0.25">
      <c r="B200" s="78" t="s">
        <v>96</v>
      </c>
      <c r="C200" s="91">
        <v>216231</v>
      </c>
      <c r="D200" s="92">
        <v>5.5413465574634557E-2</v>
      </c>
      <c r="E200" s="93">
        <v>200258</v>
      </c>
      <c r="F200" s="92">
        <v>9.3212798130830832E-2</v>
      </c>
      <c r="G200" s="93">
        <v>416489</v>
      </c>
      <c r="H200" s="92">
        <v>7.3256524103169296E-2</v>
      </c>
      <c r="I200" s="91">
        <v>149061</v>
      </c>
      <c r="J200" s="92">
        <v>0.1083096643716448</v>
      </c>
      <c r="K200" s="93">
        <v>168569</v>
      </c>
      <c r="L200" s="92">
        <v>0.1073601093111558</v>
      </c>
      <c r="M200" s="93">
        <v>317630</v>
      </c>
      <c r="N200" s="92">
        <v>0.1078055245535714</v>
      </c>
      <c r="O200" s="100"/>
      <c r="P200" s="101"/>
      <c r="Q200" s="102"/>
      <c r="R200" s="101"/>
      <c r="S200" s="102"/>
      <c r="T200" s="109"/>
      <c r="U200" s="100"/>
      <c r="V200" s="101"/>
      <c r="W200" s="102"/>
      <c r="X200" s="101"/>
      <c r="Y200" s="102"/>
      <c r="Z200" s="109"/>
      <c r="AA200" s="91">
        <v>49403</v>
      </c>
      <c r="AB200" s="92">
        <v>-2.8093092797702224E-2</v>
      </c>
      <c r="AC200" s="93">
        <v>29605</v>
      </c>
      <c r="AD200" s="92">
        <v>3.0671215708118593E-2</v>
      </c>
      <c r="AE200" s="93">
        <v>79008</v>
      </c>
      <c r="AF200" s="92">
        <v>-6.8757463390107798E-3</v>
      </c>
      <c r="AG200" s="100"/>
      <c r="AH200" s="101"/>
      <c r="AI200" s="102"/>
      <c r="AJ200" s="101"/>
      <c r="AK200" s="102"/>
      <c r="AL200" s="109"/>
      <c r="AM200" s="91">
        <v>15978</v>
      </c>
      <c r="AN200" s="92">
        <v>-5.773426903343748E-2</v>
      </c>
      <c r="AO200" s="91">
        <v>1789</v>
      </c>
      <c r="AP200" s="92">
        <v>-0.3108628659476117</v>
      </c>
      <c r="AQ200" s="93">
        <v>2131</v>
      </c>
      <c r="AR200" s="92">
        <v>-4.5678459471562904E-2</v>
      </c>
      <c r="AS200" s="93">
        <v>3920</v>
      </c>
      <c r="AT200" s="92">
        <v>-0.18823773037896041</v>
      </c>
    </row>
    <row r="201" spans="2:46" s="4" customFormat="1" ht="15" hidden="1" customHeight="1" outlineLevel="1" x14ac:dyDescent="0.25">
      <c r="B201" s="78" t="s">
        <v>97</v>
      </c>
      <c r="C201" s="91">
        <v>190410</v>
      </c>
      <c r="D201" s="92">
        <v>-3.4745315921810405E-2</v>
      </c>
      <c r="E201" s="93">
        <v>178228</v>
      </c>
      <c r="F201" s="92">
        <v>-0.11656794468264398</v>
      </c>
      <c r="G201" s="93">
        <v>368638</v>
      </c>
      <c r="H201" s="92">
        <v>-7.6116077582209951E-2</v>
      </c>
      <c r="I201" s="91">
        <v>130747</v>
      </c>
      <c r="J201" s="92">
        <v>-2.6549924430248728E-2</v>
      </c>
      <c r="K201" s="93">
        <v>148466</v>
      </c>
      <c r="L201" s="92">
        <v>-0.13370288248337026</v>
      </c>
      <c r="M201" s="93">
        <v>279213</v>
      </c>
      <c r="N201" s="92">
        <v>-8.6622853647286613E-2</v>
      </c>
      <c r="O201" s="100"/>
      <c r="P201" s="101"/>
      <c r="Q201" s="102"/>
      <c r="R201" s="101"/>
      <c r="S201" s="102"/>
      <c r="T201" s="109"/>
      <c r="U201" s="100"/>
      <c r="V201" s="101"/>
      <c r="W201" s="102"/>
      <c r="X201" s="101"/>
      <c r="Y201" s="102"/>
      <c r="Z201" s="109"/>
      <c r="AA201" s="91">
        <v>42264</v>
      </c>
      <c r="AB201" s="92">
        <v>-6.5803143166596634E-2</v>
      </c>
      <c r="AC201" s="93">
        <v>27993</v>
      </c>
      <c r="AD201" s="92">
        <v>-2.7919574955724502E-2</v>
      </c>
      <c r="AE201" s="93">
        <v>70257</v>
      </c>
      <c r="AF201" s="92">
        <v>-5.1068370296334265E-2</v>
      </c>
      <c r="AG201" s="100"/>
      <c r="AH201" s="101"/>
      <c r="AI201" s="102"/>
      <c r="AJ201" s="101"/>
      <c r="AK201" s="102"/>
      <c r="AL201" s="109"/>
      <c r="AM201" s="91">
        <v>14742</v>
      </c>
      <c r="AN201" s="92">
        <v>-3.6218619246861872E-2</v>
      </c>
      <c r="AO201" s="91">
        <v>2657</v>
      </c>
      <c r="AP201" s="92">
        <v>0.10066280033140007</v>
      </c>
      <c r="AQ201" s="93">
        <v>1769</v>
      </c>
      <c r="AR201" s="92">
        <v>0.12818877551020402</v>
      </c>
      <c r="AS201" s="93">
        <v>4426</v>
      </c>
      <c r="AT201" s="92">
        <v>0.11150175791059769</v>
      </c>
    </row>
    <row r="202" spans="2:46" s="4" customFormat="1" ht="15.75" collapsed="1" x14ac:dyDescent="0.25">
      <c r="B202" s="103">
        <v>2001</v>
      </c>
      <c r="C202" s="107">
        <v>2518228</v>
      </c>
      <c r="D202" s="105">
        <v>4.9888099899606742E-2</v>
      </c>
      <c r="E202" s="108">
        <v>2361811</v>
      </c>
      <c r="F202" s="105">
        <v>1.2845556138305181E-2</v>
      </c>
      <c r="G202" s="108">
        <v>4880039</v>
      </c>
      <c r="H202" s="105">
        <v>3.1628024966044332E-2</v>
      </c>
      <c r="I202" s="107">
        <v>1699388</v>
      </c>
      <c r="J202" s="105">
        <v>7.4729450096886918E-2</v>
      </c>
      <c r="K202" s="108">
        <v>1977217</v>
      </c>
      <c r="L202" s="105">
        <v>1.9809047916480749E-2</v>
      </c>
      <c r="M202" s="108">
        <v>3676605</v>
      </c>
      <c r="N202" s="105">
        <v>4.4479671366904006E-2</v>
      </c>
      <c r="O202" s="104"/>
      <c r="P202" s="105"/>
      <c r="Q202" s="106"/>
      <c r="R202" s="105"/>
      <c r="S202" s="106"/>
      <c r="T202" s="110"/>
      <c r="U202" s="104"/>
      <c r="V202" s="105"/>
      <c r="W202" s="106"/>
      <c r="X202" s="105"/>
      <c r="Y202" s="106"/>
      <c r="Z202" s="110"/>
      <c r="AA202" s="107">
        <v>625739</v>
      </c>
      <c r="AB202" s="105">
        <v>4.6464208591221468E-3</v>
      </c>
      <c r="AC202" s="108">
        <v>362502</v>
      </c>
      <c r="AD202" s="105">
        <v>-3.1049027312238353E-2</v>
      </c>
      <c r="AE202" s="108">
        <v>988241</v>
      </c>
      <c r="AF202" s="105">
        <v>-8.7485694052839014E-3</v>
      </c>
      <c r="AG202" s="104"/>
      <c r="AH202" s="105"/>
      <c r="AI202" s="106"/>
      <c r="AJ202" s="105"/>
      <c r="AK202" s="106"/>
      <c r="AL202" s="110"/>
      <c r="AM202" s="107">
        <v>167435</v>
      </c>
      <c r="AN202" s="105">
        <v>1.3105906128796141E-2</v>
      </c>
      <c r="AO202" s="107">
        <v>25666</v>
      </c>
      <c r="AP202" s="105">
        <v>-0.12192952446117</v>
      </c>
      <c r="AQ202" s="108">
        <v>22139</v>
      </c>
      <c r="AR202" s="105">
        <v>0.16964285714285721</v>
      </c>
      <c r="AS202" s="108">
        <v>47805</v>
      </c>
      <c r="AT202" s="105">
        <v>-7.3300386228664083E-3</v>
      </c>
    </row>
    <row r="203" spans="2:46" s="4" customFormat="1" ht="15" hidden="1" customHeight="1" outlineLevel="1" x14ac:dyDescent="0.25">
      <c r="B203" s="78" t="s">
        <v>98</v>
      </c>
      <c r="C203" s="91">
        <v>175797</v>
      </c>
      <c r="D203" s="92">
        <v>-0.10138015641772735</v>
      </c>
      <c r="E203" s="93">
        <v>188163</v>
      </c>
      <c r="F203" s="92">
        <v>-7.2403253635691445E-2</v>
      </c>
      <c r="G203" s="93">
        <v>363960</v>
      </c>
      <c r="H203" s="92">
        <v>-8.6629190925517019E-2</v>
      </c>
      <c r="I203" s="91">
        <v>116904</v>
      </c>
      <c r="J203" s="92">
        <v>-0.10258162082492117</v>
      </c>
      <c r="K203" s="93">
        <v>157975</v>
      </c>
      <c r="L203" s="92">
        <v>-7.9517777441120652E-2</v>
      </c>
      <c r="M203" s="93">
        <v>274879</v>
      </c>
      <c r="N203" s="92">
        <v>-8.9469970750838845E-2</v>
      </c>
      <c r="O203" s="100"/>
      <c r="P203" s="101"/>
      <c r="Q203" s="102"/>
      <c r="R203" s="101"/>
      <c r="S203" s="102"/>
      <c r="T203" s="109"/>
      <c r="U203" s="100"/>
      <c r="V203" s="101"/>
      <c r="W203" s="102"/>
      <c r="X203" s="101"/>
      <c r="Y203" s="102"/>
      <c r="Z203" s="109"/>
      <c r="AA203" s="91">
        <v>42203</v>
      </c>
      <c r="AB203" s="92">
        <v>-0.1053948065712772</v>
      </c>
      <c r="AC203" s="93">
        <v>28782</v>
      </c>
      <c r="AD203" s="92">
        <v>-2.2483358239369644E-2</v>
      </c>
      <c r="AE203" s="93">
        <v>70985</v>
      </c>
      <c r="AF203" s="92">
        <v>-7.3532674662942665E-2</v>
      </c>
      <c r="AG203" s="100"/>
      <c r="AH203" s="101"/>
      <c r="AI203" s="102"/>
      <c r="AJ203" s="101"/>
      <c r="AK203" s="102"/>
      <c r="AL203" s="109"/>
      <c r="AM203" s="91">
        <v>14060</v>
      </c>
      <c r="AN203" s="92">
        <v>-7.9059409183205642E-2</v>
      </c>
      <c r="AO203" s="91">
        <v>2630</v>
      </c>
      <c r="AP203" s="92">
        <v>-9.9623416638137674E-2</v>
      </c>
      <c r="AQ203" s="93">
        <v>1406</v>
      </c>
      <c r="AR203" s="92">
        <v>-0.21188340807174888</v>
      </c>
      <c r="AS203" s="93">
        <v>4036</v>
      </c>
      <c r="AT203" s="92">
        <v>-0.14218916046758767</v>
      </c>
    </row>
    <row r="204" spans="2:46" s="4" customFormat="1" ht="15" hidden="1" customHeight="1" outlineLevel="1" x14ac:dyDescent="0.25">
      <c r="B204" s="78" t="s">
        <v>99</v>
      </c>
      <c r="C204" s="91">
        <v>197942</v>
      </c>
      <c r="D204" s="92">
        <v>6.7844156965139346E-2</v>
      </c>
      <c r="E204" s="93">
        <v>190656</v>
      </c>
      <c r="F204" s="92">
        <v>-9.3527871305648658E-3</v>
      </c>
      <c r="G204" s="93">
        <v>388598</v>
      </c>
      <c r="H204" s="92">
        <v>2.8521367204662473E-2</v>
      </c>
      <c r="I204" s="91">
        <v>132459</v>
      </c>
      <c r="J204" s="92">
        <v>8.9802869742644731E-2</v>
      </c>
      <c r="K204" s="93">
        <v>160483</v>
      </c>
      <c r="L204" s="92">
        <v>-2.5852545191875742E-2</v>
      </c>
      <c r="M204" s="93">
        <v>292942</v>
      </c>
      <c r="N204" s="92">
        <v>2.3249477794932361E-2</v>
      </c>
      <c r="O204" s="100"/>
      <c r="P204" s="101"/>
      <c r="Q204" s="102"/>
      <c r="R204" s="101"/>
      <c r="S204" s="102"/>
      <c r="T204" s="109"/>
      <c r="U204" s="100"/>
      <c r="V204" s="101"/>
      <c r="W204" s="102"/>
      <c r="X204" s="101"/>
      <c r="Y204" s="102"/>
      <c r="Z204" s="109"/>
      <c r="AA204" s="91">
        <v>48736</v>
      </c>
      <c r="AB204" s="92">
        <v>3.9634796706344178E-2</v>
      </c>
      <c r="AC204" s="93">
        <v>28557</v>
      </c>
      <c r="AD204" s="92">
        <v>0.11372411372411362</v>
      </c>
      <c r="AE204" s="93">
        <v>77293</v>
      </c>
      <c r="AF204" s="92">
        <v>6.5831023593816873E-2</v>
      </c>
      <c r="AG204" s="100"/>
      <c r="AH204" s="101"/>
      <c r="AI204" s="102"/>
      <c r="AJ204" s="101"/>
      <c r="AK204" s="102"/>
      <c r="AL204" s="109"/>
      <c r="AM204" s="91">
        <v>14541</v>
      </c>
      <c r="AN204" s="92">
        <v>1.8776711273033042E-2</v>
      </c>
      <c r="AO204" s="91">
        <v>2206</v>
      </c>
      <c r="AP204" s="92">
        <v>-0.17409210033695244</v>
      </c>
      <c r="AQ204" s="93">
        <v>1616</v>
      </c>
      <c r="AR204" s="92">
        <v>-0.22045344910757358</v>
      </c>
      <c r="AS204" s="93">
        <v>3822</v>
      </c>
      <c r="AT204" s="92">
        <v>-0.19435075885328834</v>
      </c>
    </row>
    <row r="205" spans="2:46" s="4" customFormat="1" ht="15" hidden="1" customHeight="1" outlineLevel="1" x14ac:dyDescent="0.25">
      <c r="B205" s="78" t="s">
        <v>100</v>
      </c>
      <c r="C205" s="91">
        <v>208908</v>
      </c>
      <c r="D205" s="92">
        <v>2.1045737578322843E-2</v>
      </c>
      <c r="E205" s="93">
        <v>209230</v>
      </c>
      <c r="F205" s="92">
        <v>1.9798409108632953E-2</v>
      </c>
      <c r="G205" s="93">
        <v>418138</v>
      </c>
      <c r="H205" s="92">
        <v>2.0421211899358083E-2</v>
      </c>
      <c r="I205" s="91">
        <v>135661</v>
      </c>
      <c r="J205" s="92">
        <v>3.8950794562512048E-2</v>
      </c>
      <c r="K205" s="93">
        <v>173608</v>
      </c>
      <c r="L205" s="92">
        <v>1.7613992719940352E-2</v>
      </c>
      <c r="M205" s="93">
        <v>309269</v>
      </c>
      <c r="N205" s="92">
        <v>2.6864512016149922E-2</v>
      </c>
      <c r="O205" s="100"/>
      <c r="P205" s="101"/>
      <c r="Q205" s="102"/>
      <c r="R205" s="101"/>
      <c r="S205" s="102"/>
      <c r="T205" s="109"/>
      <c r="U205" s="100"/>
      <c r="V205" s="101"/>
      <c r="W205" s="102"/>
      <c r="X205" s="101"/>
      <c r="Y205" s="102"/>
      <c r="Z205" s="109"/>
      <c r="AA205" s="91">
        <v>54015</v>
      </c>
      <c r="AB205" s="92">
        <v>-2.0296006094243091E-2</v>
      </c>
      <c r="AC205" s="93">
        <v>33631</v>
      </c>
      <c r="AD205" s="92">
        <v>3.4831840979722362E-2</v>
      </c>
      <c r="AE205" s="93">
        <v>87646</v>
      </c>
      <c r="AF205" s="92">
        <v>1.4834594273849255E-4</v>
      </c>
      <c r="AG205" s="100"/>
      <c r="AH205" s="101"/>
      <c r="AI205" s="102"/>
      <c r="AJ205" s="101"/>
      <c r="AK205" s="102"/>
      <c r="AL205" s="109"/>
      <c r="AM205" s="91">
        <v>16493</v>
      </c>
      <c r="AN205" s="92">
        <v>2.9654139093519882E-2</v>
      </c>
      <c r="AO205" s="91">
        <v>2739</v>
      </c>
      <c r="AP205" s="92">
        <v>-4.7304347826086945E-2</v>
      </c>
      <c r="AQ205" s="93">
        <v>1991</v>
      </c>
      <c r="AR205" s="92">
        <v>-3.6302032913843152E-2</v>
      </c>
      <c r="AS205" s="93">
        <v>4730</v>
      </c>
      <c r="AT205" s="92">
        <v>-4.2703906091884236E-2</v>
      </c>
    </row>
    <row r="206" spans="2:46" s="4" customFormat="1" ht="15" hidden="1" customHeight="1" outlineLevel="1" x14ac:dyDescent="0.25">
      <c r="B206" s="78" t="s">
        <v>101</v>
      </c>
      <c r="C206" s="91">
        <v>216658</v>
      </c>
      <c r="D206" s="92">
        <v>0.11824061027411759</v>
      </c>
      <c r="E206" s="93">
        <v>207806</v>
      </c>
      <c r="F206" s="92">
        <v>7.3172998961975155E-2</v>
      </c>
      <c r="G206" s="93">
        <v>424464</v>
      </c>
      <c r="H206" s="92">
        <v>9.571331953142348E-2</v>
      </c>
      <c r="I206" s="91">
        <v>146014</v>
      </c>
      <c r="J206" s="92">
        <v>0.14380835996741248</v>
      </c>
      <c r="K206" s="93">
        <v>169984</v>
      </c>
      <c r="L206" s="92">
        <v>3.458895563630171E-2</v>
      </c>
      <c r="M206" s="93">
        <v>315998</v>
      </c>
      <c r="N206" s="92">
        <v>8.2344317827625302E-2</v>
      </c>
      <c r="O206" s="100"/>
      <c r="P206" s="101"/>
      <c r="Q206" s="102"/>
      <c r="R206" s="101"/>
      <c r="S206" s="102"/>
      <c r="T206" s="109"/>
      <c r="U206" s="100"/>
      <c r="V206" s="101"/>
      <c r="W206" s="102"/>
      <c r="X206" s="101"/>
      <c r="Y206" s="102"/>
      <c r="Z206" s="109"/>
      <c r="AA206" s="91">
        <v>54142</v>
      </c>
      <c r="AB206" s="92">
        <v>9.1572580645161272E-2</v>
      </c>
      <c r="AC206" s="93">
        <v>35983</v>
      </c>
      <c r="AD206" s="92">
        <v>0.3074742923585625</v>
      </c>
      <c r="AE206" s="93">
        <v>90125</v>
      </c>
      <c r="AF206" s="92">
        <v>0.1686181455115987</v>
      </c>
      <c r="AG206" s="100"/>
      <c r="AH206" s="101"/>
      <c r="AI206" s="102"/>
      <c r="AJ206" s="101"/>
      <c r="AK206" s="102"/>
      <c r="AL206" s="109"/>
      <c r="AM206" s="91">
        <v>14011</v>
      </c>
      <c r="AN206" s="92">
        <v>2.840575455079275E-2</v>
      </c>
      <c r="AO206" s="91">
        <v>2491</v>
      </c>
      <c r="AP206" s="92">
        <v>-0.13175322411990242</v>
      </c>
      <c r="AQ206" s="93">
        <v>1839</v>
      </c>
      <c r="AR206" s="92">
        <v>1.3223140495867813E-2</v>
      </c>
      <c r="AS206" s="93">
        <v>4330</v>
      </c>
      <c r="AT206" s="92">
        <v>-7.5576430401366301E-2</v>
      </c>
    </row>
    <row r="207" spans="2:46" s="4" customFormat="1" ht="15" hidden="1" customHeight="1" outlineLevel="1" x14ac:dyDescent="0.25">
      <c r="B207" s="78" t="s">
        <v>121</v>
      </c>
      <c r="C207" s="91">
        <v>176331</v>
      </c>
      <c r="D207" s="92">
        <v>1.795981988223061E-2</v>
      </c>
      <c r="E207" s="93">
        <v>155043</v>
      </c>
      <c r="F207" s="92">
        <v>-2.7303240377678062E-2</v>
      </c>
      <c r="G207" s="93">
        <v>331374</v>
      </c>
      <c r="H207" s="92">
        <v>-3.7310403920448598E-3</v>
      </c>
      <c r="I207" s="91">
        <v>113453</v>
      </c>
      <c r="J207" s="92">
        <v>3.0235786086234562E-3</v>
      </c>
      <c r="K207" s="93">
        <v>131720</v>
      </c>
      <c r="L207" s="92">
        <v>-4.3108082583869667E-2</v>
      </c>
      <c r="M207" s="93">
        <v>245173</v>
      </c>
      <c r="N207" s="92">
        <v>-2.229976272605827E-2</v>
      </c>
      <c r="O207" s="100"/>
      <c r="P207" s="101"/>
      <c r="Q207" s="102"/>
      <c r="R207" s="101"/>
      <c r="S207" s="102"/>
      <c r="T207" s="109"/>
      <c r="U207" s="100"/>
      <c r="V207" s="101"/>
      <c r="W207" s="102"/>
      <c r="X207" s="101"/>
      <c r="Y207" s="102"/>
      <c r="Z207" s="109"/>
      <c r="AA207" s="91">
        <v>47392</v>
      </c>
      <c r="AB207" s="92">
        <v>7.6430372271560687E-2</v>
      </c>
      <c r="AC207" s="93">
        <v>22137</v>
      </c>
      <c r="AD207" s="92">
        <v>7.6074275714563377E-2</v>
      </c>
      <c r="AE207" s="93">
        <v>69529</v>
      </c>
      <c r="AF207" s="92">
        <v>7.6316970850941912E-2</v>
      </c>
      <c r="AG207" s="100"/>
      <c r="AH207" s="101"/>
      <c r="AI207" s="102"/>
      <c r="AJ207" s="101"/>
      <c r="AK207" s="102"/>
      <c r="AL207" s="109"/>
      <c r="AM207" s="91">
        <v>13321</v>
      </c>
      <c r="AN207" s="92">
        <v>-1.755291688177596E-2</v>
      </c>
      <c r="AO207" s="91">
        <v>2165</v>
      </c>
      <c r="AP207" s="92">
        <v>-0.14189456995640115</v>
      </c>
      <c r="AQ207" s="93">
        <v>1186</v>
      </c>
      <c r="AR207" s="92">
        <v>1.4542343883661157E-2</v>
      </c>
      <c r="AS207" s="93">
        <v>3351</v>
      </c>
      <c r="AT207" s="92">
        <v>-9.2361863488624074E-2</v>
      </c>
    </row>
    <row r="208" spans="2:46" s="4" customFormat="1" ht="15" hidden="1" customHeight="1" outlineLevel="1" x14ac:dyDescent="0.25">
      <c r="B208" s="78" t="s">
        <v>104</v>
      </c>
      <c r="C208" s="91">
        <v>174658</v>
      </c>
      <c r="D208" s="92">
        <v>5.8219074335500443E-2</v>
      </c>
      <c r="E208" s="93">
        <v>182544</v>
      </c>
      <c r="F208" s="92">
        <v>0.10774384212538468</v>
      </c>
      <c r="G208" s="93">
        <v>357202</v>
      </c>
      <c r="H208" s="92">
        <v>8.2961938891213283E-2</v>
      </c>
      <c r="I208" s="91">
        <v>117125</v>
      </c>
      <c r="J208" s="92">
        <v>7.153312718423499E-2</v>
      </c>
      <c r="K208" s="93">
        <v>152258</v>
      </c>
      <c r="L208" s="92">
        <v>0.10450338043699037</v>
      </c>
      <c r="M208" s="93">
        <v>269383</v>
      </c>
      <c r="N208" s="92">
        <v>8.9922235978604714E-2</v>
      </c>
      <c r="O208" s="100"/>
      <c r="P208" s="101"/>
      <c r="Q208" s="102"/>
      <c r="R208" s="101"/>
      <c r="S208" s="102"/>
      <c r="T208" s="109"/>
      <c r="U208" s="100"/>
      <c r="V208" s="101"/>
      <c r="W208" s="102"/>
      <c r="X208" s="101"/>
      <c r="Y208" s="102"/>
      <c r="Z208" s="109"/>
      <c r="AA208" s="91">
        <v>42898</v>
      </c>
      <c r="AB208" s="92">
        <v>3.5833293089293505E-2</v>
      </c>
      <c r="AC208" s="93">
        <v>29740</v>
      </c>
      <c r="AD208" s="92">
        <v>0.14715525554484099</v>
      </c>
      <c r="AE208" s="93">
        <v>72638</v>
      </c>
      <c r="AF208" s="92">
        <v>7.8691397258646489E-2</v>
      </c>
      <c r="AG208" s="100"/>
      <c r="AH208" s="101"/>
      <c r="AI208" s="102"/>
      <c r="AJ208" s="101"/>
      <c r="AK208" s="102"/>
      <c r="AL208" s="109"/>
      <c r="AM208" s="91">
        <v>12467</v>
      </c>
      <c r="AN208" s="92">
        <v>1.6635407322840967E-2</v>
      </c>
      <c r="AO208" s="91">
        <v>2168</v>
      </c>
      <c r="AP208" s="92">
        <v>4.9370764762826758E-2</v>
      </c>
      <c r="AQ208" s="93">
        <v>546</v>
      </c>
      <c r="AR208" s="92">
        <v>-0.46047430830039526</v>
      </c>
      <c r="AS208" s="93">
        <v>2714</v>
      </c>
      <c r="AT208" s="92">
        <v>-0.11825860948667966</v>
      </c>
    </row>
    <row r="209" spans="2:46" s="4" customFormat="1" ht="15" hidden="1" customHeight="1" outlineLevel="1" x14ac:dyDescent="0.25">
      <c r="B209" s="78" t="s">
        <v>105</v>
      </c>
      <c r="C209" s="91">
        <v>200753</v>
      </c>
      <c r="D209" s="92">
        <v>2.8806141483713521E-2</v>
      </c>
      <c r="E209" s="93">
        <v>196328</v>
      </c>
      <c r="F209" s="92">
        <v>-8.1141038541642341E-2</v>
      </c>
      <c r="G209" s="93">
        <v>397081</v>
      </c>
      <c r="H209" s="92">
        <v>-2.8659701514443636E-2</v>
      </c>
      <c r="I209" s="91">
        <v>133080</v>
      </c>
      <c r="J209" s="92">
        <v>2.8137023130765382E-2</v>
      </c>
      <c r="K209" s="93">
        <v>162395</v>
      </c>
      <c r="L209" s="92">
        <v>-7.1126236915861174E-2</v>
      </c>
      <c r="M209" s="93">
        <v>295475</v>
      </c>
      <c r="N209" s="92">
        <v>-2.8898865473858559E-2</v>
      </c>
      <c r="O209" s="100"/>
      <c r="P209" s="101"/>
      <c r="Q209" s="102"/>
      <c r="R209" s="101"/>
      <c r="S209" s="102"/>
      <c r="T209" s="109"/>
      <c r="U209" s="100"/>
      <c r="V209" s="101"/>
      <c r="W209" s="102"/>
      <c r="X209" s="101"/>
      <c r="Y209" s="102"/>
      <c r="Z209" s="109"/>
      <c r="AA209" s="91">
        <v>52952</v>
      </c>
      <c r="AB209" s="92">
        <v>3.0114387985370694E-2</v>
      </c>
      <c r="AC209" s="93">
        <v>32581</v>
      </c>
      <c r="AD209" s="92">
        <v>-0.12336544153258355</v>
      </c>
      <c r="AE209" s="93">
        <v>85533</v>
      </c>
      <c r="AF209" s="92">
        <v>-3.4289262730044068E-2</v>
      </c>
      <c r="AG209" s="100"/>
      <c r="AH209" s="101"/>
      <c r="AI209" s="102"/>
      <c r="AJ209" s="101"/>
      <c r="AK209" s="102"/>
      <c r="AL209" s="109"/>
      <c r="AM209" s="91">
        <v>12120</v>
      </c>
      <c r="AN209" s="92">
        <v>3.377686796315249E-2</v>
      </c>
      <c r="AO209" s="91">
        <v>2601</v>
      </c>
      <c r="AP209" s="92">
        <v>1.3639906469212759E-2</v>
      </c>
      <c r="AQ209" s="93">
        <v>1352</v>
      </c>
      <c r="AR209" s="92">
        <v>-0.18993409227082081</v>
      </c>
      <c r="AS209" s="93">
        <v>3953</v>
      </c>
      <c r="AT209" s="92">
        <v>-6.6587957497048378E-2</v>
      </c>
    </row>
    <row r="210" spans="2:46" s="4" customFormat="1" ht="15" hidden="1" customHeight="1" outlineLevel="1" x14ac:dyDescent="0.25">
      <c r="B210" s="78" t="s">
        <v>106</v>
      </c>
      <c r="C210" s="91">
        <v>219109</v>
      </c>
      <c r="D210" s="92">
        <v>2.5522334968360427E-2</v>
      </c>
      <c r="E210" s="93">
        <v>214041</v>
      </c>
      <c r="F210" s="92">
        <v>-2.8142154659256513E-2</v>
      </c>
      <c r="G210" s="93">
        <v>433150</v>
      </c>
      <c r="H210" s="92">
        <v>-1.7170052662510704E-3</v>
      </c>
      <c r="I210" s="91">
        <v>141996</v>
      </c>
      <c r="J210" s="92">
        <v>4.8877595491176651E-2</v>
      </c>
      <c r="K210" s="93">
        <v>171655</v>
      </c>
      <c r="L210" s="92">
        <v>-1.7351132889871002E-2</v>
      </c>
      <c r="M210" s="93">
        <v>313651</v>
      </c>
      <c r="N210" s="92">
        <v>1.1565316949671889E-2</v>
      </c>
      <c r="O210" s="100"/>
      <c r="P210" s="101"/>
      <c r="Q210" s="102"/>
      <c r="R210" s="101"/>
      <c r="S210" s="102"/>
      <c r="T210" s="109"/>
      <c r="U210" s="100"/>
      <c r="V210" s="101"/>
      <c r="W210" s="102"/>
      <c r="X210" s="101"/>
      <c r="Y210" s="102"/>
      <c r="Z210" s="109"/>
      <c r="AA210" s="91">
        <v>65045</v>
      </c>
      <c r="AB210" s="92">
        <v>1.613759920015001E-2</v>
      </c>
      <c r="AC210" s="93">
        <v>40858</v>
      </c>
      <c r="AD210" s="92">
        <v>-7.031036679712388E-2</v>
      </c>
      <c r="AE210" s="93">
        <v>105903</v>
      </c>
      <c r="AF210" s="92">
        <v>-1.9053353093738457E-2</v>
      </c>
      <c r="AG210" s="100"/>
      <c r="AH210" s="101"/>
      <c r="AI210" s="102"/>
      <c r="AJ210" s="101"/>
      <c r="AK210" s="102"/>
      <c r="AL210" s="109"/>
      <c r="AM210" s="91">
        <v>9584</v>
      </c>
      <c r="AN210" s="92">
        <v>-0.17853775606411248</v>
      </c>
      <c r="AO210" s="91">
        <v>2484</v>
      </c>
      <c r="AP210" s="92">
        <v>-4.3879907621247161E-2</v>
      </c>
      <c r="AQ210" s="93">
        <v>1528</v>
      </c>
      <c r="AR210" s="92">
        <v>-4.7975077881619921E-2</v>
      </c>
      <c r="AS210" s="93">
        <v>4012</v>
      </c>
      <c r="AT210" s="92">
        <v>-4.5443730668570104E-2</v>
      </c>
    </row>
    <row r="211" spans="2:46" s="4" customFormat="1" ht="15" hidden="1" customHeight="1" outlineLevel="1" x14ac:dyDescent="0.25">
      <c r="B211" s="78" t="s">
        <v>107</v>
      </c>
      <c r="C211" s="91">
        <v>208393</v>
      </c>
      <c r="D211" s="92">
        <v>6.7401169878197553E-2</v>
      </c>
      <c r="E211" s="93">
        <v>204819</v>
      </c>
      <c r="F211" s="92">
        <v>0.10731527985770595</v>
      </c>
      <c r="G211" s="93">
        <v>413212</v>
      </c>
      <c r="H211" s="92">
        <v>8.6819409631170741E-2</v>
      </c>
      <c r="I211" s="91">
        <v>133168</v>
      </c>
      <c r="J211" s="92">
        <v>8.9344436627783352E-2</v>
      </c>
      <c r="K211" s="93">
        <v>168809</v>
      </c>
      <c r="L211" s="92">
        <v>0.14400243968555171</v>
      </c>
      <c r="M211" s="93">
        <v>301977</v>
      </c>
      <c r="N211" s="92">
        <v>0.11923752622254513</v>
      </c>
      <c r="O211" s="100"/>
      <c r="P211" s="101"/>
      <c r="Q211" s="102"/>
      <c r="R211" s="101"/>
      <c r="S211" s="102"/>
      <c r="T211" s="109"/>
      <c r="U211" s="100"/>
      <c r="V211" s="101"/>
      <c r="W211" s="102"/>
      <c r="X211" s="101"/>
      <c r="Y211" s="102"/>
      <c r="Z211" s="109"/>
      <c r="AA211" s="91">
        <v>61045</v>
      </c>
      <c r="AB211" s="92">
        <v>3.4661016949152579E-2</v>
      </c>
      <c r="AC211" s="93">
        <v>34268</v>
      </c>
      <c r="AD211" s="92">
        <v>-3.3315467291037848E-2</v>
      </c>
      <c r="AE211" s="93">
        <v>95313</v>
      </c>
      <c r="AF211" s="92">
        <v>9.1477940475812591E-3</v>
      </c>
      <c r="AG211" s="100"/>
      <c r="AH211" s="101"/>
      <c r="AI211" s="102"/>
      <c r="AJ211" s="101"/>
      <c r="AK211" s="102"/>
      <c r="AL211" s="109"/>
      <c r="AM211" s="91">
        <v>11749</v>
      </c>
      <c r="AN211" s="92">
        <v>1.3106837975338514E-2</v>
      </c>
      <c r="AO211" s="91">
        <v>2431</v>
      </c>
      <c r="AP211" s="92">
        <v>1.6729401923881282E-2</v>
      </c>
      <c r="AQ211" s="93">
        <v>1742</v>
      </c>
      <c r="AR211" s="92">
        <v>-0.11122448979591837</v>
      </c>
      <c r="AS211" s="93">
        <v>4173</v>
      </c>
      <c r="AT211" s="92">
        <v>-4.091013560101131E-2</v>
      </c>
    </row>
    <row r="212" spans="2:46" s="4" customFormat="1" ht="15" hidden="1" customHeight="1" outlineLevel="1" x14ac:dyDescent="0.25">
      <c r="B212" s="78" t="s">
        <v>122</v>
      </c>
      <c r="C212" s="91">
        <v>217877</v>
      </c>
      <c r="D212" s="92">
        <v>-9.3257793459677885E-3</v>
      </c>
      <c r="E212" s="93">
        <v>198299</v>
      </c>
      <c r="F212" s="92">
        <v>-8.7533705745391654E-2</v>
      </c>
      <c r="G212" s="93">
        <v>416176</v>
      </c>
      <c r="H212" s="92">
        <v>-4.8196683819325292E-2</v>
      </c>
      <c r="I212" s="91">
        <v>142557</v>
      </c>
      <c r="J212" s="92">
        <v>-9.1125198098256366E-3</v>
      </c>
      <c r="K212" s="93">
        <v>166318</v>
      </c>
      <c r="L212" s="92">
        <v>-7.1492373997900871E-2</v>
      </c>
      <c r="M212" s="93">
        <v>308875</v>
      </c>
      <c r="N212" s="92">
        <v>-4.37069648783871E-2</v>
      </c>
      <c r="O212" s="100"/>
      <c r="P212" s="101"/>
      <c r="Q212" s="102"/>
      <c r="R212" s="101"/>
      <c r="S212" s="102"/>
      <c r="T212" s="109"/>
      <c r="U212" s="100"/>
      <c r="V212" s="101"/>
      <c r="W212" s="102"/>
      <c r="X212" s="101"/>
      <c r="Y212" s="102"/>
      <c r="Z212" s="109"/>
      <c r="AA212" s="91">
        <v>58345</v>
      </c>
      <c r="AB212" s="92">
        <v>1.3637943015983423E-2</v>
      </c>
      <c r="AC212" s="93">
        <v>30060</v>
      </c>
      <c r="AD212" s="92">
        <v>-0.1644429619746498</v>
      </c>
      <c r="AE212" s="93">
        <v>88405</v>
      </c>
      <c r="AF212" s="92">
        <v>-5.4855884365378027E-2</v>
      </c>
      <c r="AG212" s="100"/>
      <c r="AH212" s="101"/>
      <c r="AI212" s="102"/>
      <c r="AJ212" s="101"/>
      <c r="AK212" s="102"/>
      <c r="AL212" s="109"/>
      <c r="AM212" s="91">
        <v>14670</v>
      </c>
      <c r="AN212" s="92">
        <v>-7.6196473551637278E-2</v>
      </c>
      <c r="AO212" s="91">
        <v>2305</v>
      </c>
      <c r="AP212" s="92">
        <v>-0.12022900763358779</v>
      </c>
      <c r="AQ212" s="93">
        <v>1921</v>
      </c>
      <c r="AR212" s="92">
        <v>-0.13546354635463542</v>
      </c>
      <c r="AS212" s="93">
        <v>4226</v>
      </c>
      <c r="AT212" s="92">
        <v>-0.12722015695993394</v>
      </c>
    </row>
    <row r="213" spans="2:46" s="4" customFormat="1" ht="15" hidden="1" customHeight="1" outlineLevel="1" x14ac:dyDescent="0.25">
      <c r="B213" s="78" t="s">
        <v>96</v>
      </c>
      <c r="C213" s="91">
        <v>204878</v>
      </c>
      <c r="D213" s="92">
        <v>8.8423376991353386E-4</v>
      </c>
      <c r="E213" s="93">
        <v>183183</v>
      </c>
      <c r="F213" s="92">
        <v>-5.4275772344292039E-2</v>
      </c>
      <c r="G213" s="93">
        <v>388061</v>
      </c>
      <c r="H213" s="92">
        <v>-2.593419061077884E-2</v>
      </c>
      <c r="I213" s="91">
        <v>134494</v>
      </c>
      <c r="J213" s="92">
        <v>2.7244189510185146E-2</v>
      </c>
      <c r="K213" s="93">
        <v>152226</v>
      </c>
      <c r="L213" s="92">
        <v>-5.6793397442252425E-2</v>
      </c>
      <c r="M213" s="93">
        <v>286720</v>
      </c>
      <c r="N213" s="92">
        <v>-1.9153732737180906E-2</v>
      </c>
      <c r="O213" s="100"/>
      <c r="P213" s="101"/>
      <c r="Q213" s="102"/>
      <c r="R213" s="101"/>
      <c r="S213" s="102"/>
      <c r="T213" s="109"/>
      <c r="U213" s="100"/>
      <c r="V213" s="101"/>
      <c r="W213" s="102"/>
      <c r="X213" s="101"/>
      <c r="Y213" s="102"/>
      <c r="Z213" s="109"/>
      <c r="AA213" s="91">
        <v>50831</v>
      </c>
      <c r="AB213" s="92">
        <v>-7.1545992547673021E-2</v>
      </c>
      <c r="AC213" s="93">
        <v>28724</v>
      </c>
      <c r="AD213" s="92">
        <v>-4.9597988287066186E-2</v>
      </c>
      <c r="AE213" s="93">
        <v>79555</v>
      </c>
      <c r="AF213" s="92">
        <v>-6.3739393440114811E-2</v>
      </c>
      <c r="AG213" s="100"/>
      <c r="AH213" s="101"/>
      <c r="AI213" s="102"/>
      <c r="AJ213" s="101"/>
      <c r="AK213" s="102"/>
      <c r="AL213" s="109"/>
      <c r="AM213" s="91">
        <v>16957</v>
      </c>
      <c r="AN213" s="92">
        <v>2.9881566960218597E-2</v>
      </c>
      <c r="AO213" s="91">
        <v>2596</v>
      </c>
      <c r="AP213" s="92">
        <v>1.5252248728979234E-2</v>
      </c>
      <c r="AQ213" s="93">
        <v>2233</v>
      </c>
      <c r="AR213" s="92">
        <v>7.3041806823642474E-2</v>
      </c>
      <c r="AS213" s="93">
        <v>4829</v>
      </c>
      <c r="AT213" s="92">
        <v>4.1181543768865847E-2</v>
      </c>
    </row>
    <row r="214" spans="2:46" s="4" customFormat="1" ht="15" hidden="1" customHeight="1" outlineLevel="1" x14ac:dyDescent="0.25">
      <c r="B214" s="78" t="s">
        <v>97</v>
      </c>
      <c r="C214" s="91">
        <v>197264</v>
      </c>
      <c r="D214" s="92">
        <v>0.17520478984838106</v>
      </c>
      <c r="E214" s="93">
        <v>201745</v>
      </c>
      <c r="F214" s="92">
        <v>0.12392757660167142</v>
      </c>
      <c r="G214" s="93">
        <v>399009</v>
      </c>
      <c r="H214" s="92">
        <v>0.14870665457529042</v>
      </c>
      <c r="I214" s="91">
        <v>134313</v>
      </c>
      <c r="J214" s="92">
        <v>0.23818171761495632</v>
      </c>
      <c r="K214" s="93">
        <v>171380</v>
      </c>
      <c r="L214" s="92">
        <v>0.13269399813619032</v>
      </c>
      <c r="M214" s="93">
        <v>305693</v>
      </c>
      <c r="N214" s="92">
        <v>0.17674253885033053</v>
      </c>
      <c r="O214" s="100"/>
      <c r="P214" s="101"/>
      <c r="Q214" s="102"/>
      <c r="R214" s="101"/>
      <c r="S214" s="102"/>
      <c r="T214" s="109"/>
      <c r="U214" s="100"/>
      <c r="V214" s="101"/>
      <c r="W214" s="102"/>
      <c r="X214" s="101"/>
      <c r="Y214" s="102"/>
      <c r="Z214" s="109"/>
      <c r="AA214" s="91">
        <v>45241</v>
      </c>
      <c r="AB214" s="92">
        <v>8.6818651356090903E-2</v>
      </c>
      <c r="AC214" s="93">
        <v>28797</v>
      </c>
      <c r="AD214" s="92">
        <v>8.7705382436260582E-2</v>
      </c>
      <c r="AE214" s="93">
        <v>74038</v>
      </c>
      <c r="AF214" s="92">
        <v>8.7163372588176635E-2</v>
      </c>
      <c r="AG214" s="100"/>
      <c r="AH214" s="101"/>
      <c r="AI214" s="102"/>
      <c r="AJ214" s="101"/>
      <c r="AK214" s="102"/>
      <c r="AL214" s="109"/>
      <c r="AM214" s="91">
        <v>15296</v>
      </c>
      <c r="AN214" s="92">
        <v>1.3785790031813461E-2</v>
      </c>
      <c r="AO214" s="91">
        <v>2414</v>
      </c>
      <c r="AP214" s="92">
        <v>-9.3843843843843811E-2</v>
      </c>
      <c r="AQ214" s="93">
        <v>1568</v>
      </c>
      <c r="AR214" s="92">
        <v>-8.9430894308943132E-2</v>
      </c>
      <c r="AS214" s="93">
        <v>3982</v>
      </c>
      <c r="AT214" s="92">
        <v>-9.2111263109895147E-2</v>
      </c>
    </row>
    <row r="215" spans="2:46" s="4" customFormat="1" ht="15.75" collapsed="1" x14ac:dyDescent="0.25">
      <c r="B215" s="103">
        <v>2000</v>
      </c>
      <c r="C215" s="107">
        <v>2398568</v>
      </c>
      <c r="D215" s="105">
        <v>3.6493385384842147E-2</v>
      </c>
      <c r="E215" s="108">
        <v>2331857</v>
      </c>
      <c r="F215" s="105">
        <v>1.7919083587734086E-3</v>
      </c>
      <c r="G215" s="108">
        <v>4730425</v>
      </c>
      <c r="H215" s="105">
        <v>1.9091930637312515E-2</v>
      </c>
      <c r="I215" s="107">
        <v>1581224</v>
      </c>
      <c r="J215" s="105">
        <v>5.219015526423143E-2</v>
      </c>
      <c r="K215" s="108">
        <v>1938811</v>
      </c>
      <c r="L215" s="105">
        <v>1.6232114064955727E-3</v>
      </c>
      <c r="M215" s="108">
        <v>3520035</v>
      </c>
      <c r="N215" s="105">
        <v>2.3723688090780071E-2</v>
      </c>
      <c r="O215" s="104"/>
      <c r="P215" s="105"/>
      <c r="Q215" s="106"/>
      <c r="R215" s="105"/>
      <c r="S215" s="106"/>
      <c r="T215" s="110"/>
      <c r="U215" s="104"/>
      <c r="V215" s="105"/>
      <c r="W215" s="106"/>
      <c r="X215" s="105"/>
      <c r="Y215" s="106"/>
      <c r="Z215" s="110"/>
      <c r="AA215" s="107">
        <v>622845</v>
      </c>
      <c r="AB215" s="105">
        <v>1.6758654802074613E-2</v>
      </c>
      <c r="AC215" s="108">
        <v>374118</v>
      </c>
      <c r="AD215" s="105">
        <v>8.8421120755908245E-3</v>
      </c>
      <c r="AE215" s="108">
        <v>996963</v>
      </c>
      <c r="AF215" s="105">
        <v>1.3773390358931881E-2</v>
      </c>
      <c r="AG215" s="104"/>
      <c r="AH215" s="105"/>
      <c r="AI215" s="106"/>
      <c r="AJ215" s="105"/>
      <c r="AK215" s="106"/>
      <c r="AL215" s="110"/>
      <c r="AM215" s="107">
        <v>165269</v>
      </c>
      <c r="AN215" s="105">
        <v>-1.2877407794534834E-2</v>
      </c>
      <c r="AO215" s="107">
        <v>29230</v>
      </c>
      <c r="AP215" s="105">
        <v>-6.6760320551706553E-2</v>
      </c>
      <c r="AQ215" s="108">
        <v>18928</v>
      </c>
      <c r="AR215" s="105">
        <v>-0.10624232694305413</v>
      </c>
      <c r="AS215" s="108">
        <v>48158</v>
      </c>
      <c r="AT215" s="105">
        <v>-8.2687289281700549E-2</v>
      </c>
    </row>
    <row r="216" spans="2:46" s="4" customFormat="1" ht="15" hidden="1" customHeight="1" outlineLevel="1" x14ac:dyDescent="0.25">
      <c r="B216" s="78" t="s">
        <v>98</v>
      </c>
      <c r="C216" s="91">
        <v>195630</v>
      </c>
      <c r="D216" s="92">
        <v>7.0724872474111633E-2</v>
      </c>
      <c r="E216" s="93">
        <v>202850</v>
      </c>
      <c r="F216" s="92">
        <v>5.7209716843954039E-2</v>
      </c>
      <c r="G216" s="93">
        <v>398480</v>
      </c>
      <c r="H216" s="92">
        <v>6.3801954717404241E-2</v>
      </c>
      <c r="I216" s="91">
        <v>130267</v>
      </c>
      <c r="J216" s="92">
        <v>7.7637696265779876E-2</v>
      </c>
      <c r="K216" s="93">
        <v>171622</v>
      </c>
      <c r="L216" s="92">
        <v>4.7958087049973175E-2</v>
      </c>
      <c r="M216" s="93">
        <v>301889</v>
      </c>
      <c r="N216" s="92">
        <v>6.0562093799402694E-2</v>
      </c>
      <c r="O216" s="100"/>
      <c r="P216" s="101"/>
      <c r="Q216" s="102"/>
      <c r="R216" s="101"/>
      <c r="S216" s="102"/>
      <c r="T216" s="109"/>
      <c r="U216" s="100"/>
      <c r="V216" s="101"/>
      <c r="W216" s="102"/>
      <c r="X216" s="101"/>
      <c r="Y216" s="102"/>
      <c r="Z216" s="109"/>
      <c r="AA216" s="91">
        <v>47175</v>
      </c>
      <c r="AB216" s="92">
        <v>2.1668472372697867E-3</v>
      </c>
      <c r="AC216" s="93">
        <v>29444</v>
      </c>
      <c r="AD216" s="92">
        <v>0.11159770462096041</v>
      </c>
      <c r="AE216" s="93">
        <v>76619</v>
      </c>
      <c r="AF216" s="92">
        <v>4.1570941123693306E-2</v>
      </c>
      <c r="AG216" s="100"/>
      <c r="AH216" s="101"/>
      <c r="AI216" s="102"/>
      <c r="AJ216" s="101"/>
      <c r="AK216" s="102"/>
      <c r="AL216" s="109"/>
      <c r="AM216" s="91">
        <v>15267</v>
      </c>
      <c r="AN216" s="92">
        <v>0.2087885985748219</v>
      </c>
      <c r="AO216" s="91">
        <v>2921</v>
      </c>
      <c r="AP216" s="92">
        <v>0.37588318417333966</v>
      </c>
      <c r="AQ216" s="93">
        <v>1784</v>
      </c>
      <c r="AR216" s="92">
        <v>0.10327767470624605</v>
      </c>
      <c r="AS216" s="93">
        <v>4705</v>
      </c>
      <c r="AT216" s="92">
        <v>0.25802139037433158</v>
      </c>
    </row>
    <row r="217" spans="2:46" s="4" customFormat="1" ht="15" hidden="1" customHeight="1" outlineLevel="1" x14ac:dyDescent="0.25">
      <c r="B217" s="78" t="s">
        <v>99</v>
      </c>
      <c r="C217" s="91">
        <v>185366</v>
      </c>
      <c r="D217" s="92">
        <v>6.068894483863585E-2</v>
      </c>
      <c r="E217" s="93">
        <v>192456</v>
      </c>
      <c r="F217" s="92">
        <v>7.6869705345852024E-2</v>
      </c>
      <c r="G217" s="93">
        <v>377822</v>
      </c>
      <c r="H217" s="92">
        <v>6.8869915525152869E-2</v>
      </c>
      <c r="I217" s="91">
        <v>121544</v>
      </c>
      <c r="J217" s="92">
        <v>8.619379976586039E-2</v>
      </c>
      <c r="K217" s="93">
        <v>164742</v>
      </c>
      <c r="L217" s="92">
        <v>8.4078570723521873E-2</v>
      </c>
      <c r="M217" s="93">
        <v>286286</v>
      </c>
      <c r="N217" s="92">
        <v>8.4975593487554235E-2</v>
      </c>
      <c r="O217" s="100"/>
      <c r="P217" s="101"/>
      <c r="Q217" s="102"/>
      <c r="R217" s="101"/>
      <c r="S217" s="102"/>
      <c r="T217" s="109"/>
      <c r="U217" s="100"/>
      <c r="V217" s="101"/>
      <c r="W217" s="102"/>
      <c r="X217" s="101"/>
      <c r="Y217" s="102"/>
      <c r="Z217" s="109"/>
      <c r="AA217" s="91">
        <v>46878</v>
      </c>
      <c r="AB217" s="92">
        <v>2.3734684713581089E-3</v>
      </c>
      <c r="AC217" s="93">
        <v>25641</v>
      </c>
      <c r="AD217" s="92">
        <v>3.2994923857867953E-2</v>
      </c>
      <c r="AE217" s="93">
        <v>72519</v>
      </c>
      <c r="AF217" s="92">
        <v>1.2990822612412467E-2</v>
      </c>
      <c r="AG217" s="100"/>
      <c r="AH217" s="101"/>
      <c r="AI217" s="102"/>
      <c r="AJ217" s="101"/>
      <c r="AK217" s="102"/>
      <c r="AL217" s="109"/>
      <c r="AM217" s="91">
        <v>14273</v>
      </c>
      <c r="AN217" s="92">
        <v>5.9299391420513548E-2</v>
      </c>
      <c r="AO217" s="91">
        <v>2671</v>
      </c>
      <c r="AP217" s="92">
        <v>1.9465648854961826E-2</v>
      </c>
      <c r="AQ217" s="93">
        <v>2073</v>
      </c>
      <c r="AR217" s="92">
        <v>7.3537027446918701E-2</v>
      </c>
      <c r="AS217" s="93">
        <v>4744</v>
      </c>
      <c r="AT217" s="92">
        <v>4.2408261920457102E-2</v>
      </c>
    </row>
    <row r="218" spans="2:46" s="4" customFormat="1" ht="15" hidden="1" customHeight="1" outlineLevel="1" x14ac:dyDescent="0.25">
      <c r="B218" s="78" t="s">
        <v>100</v>
      </c>
      <c r="C218" s="91">
        <v>204602</v>
      </c>
      <c r="D218" s="92">
        <v>7.3992420186240748E-2</v>
      </c>
      <c r="E218" s="93">
        <v>205168</v>
      </c>
      <c r="F218" s="92">
        <v>1.4417657180151533E-2</v>
      </c>
      <c r="G218" s="93">
        <v>409770</v>
      </c>
      <c r="H218" s="92">
        <v>4.3314203657213834E-2</v>
      </c>
      <c r="I218" s="91">
        <v>130575</v>
      </c>
      <c r="J218" s="92">
        <v>5.5373250137402685E-2</v>
      </c>
      <c r="K218" s="93">
        <v>170603</v>
      </c>
      <c r="L218" s="92">
        <v>1.455196365279865E-2</v>
      </c>
      <c r="M218" s="93">
        <v>301178</v>
      </c>
      <c r="N218" s="92">
        <v>3.1855557078251273E-2</v>
      </c>
      <c r="O218" s="100"/>
      <c r="P218" s="101"/>
      <c r="Q218" s="102"/>
      <c r="R218" s="101"/>
      <c r="S218" s="102"/>
      <c r="T218" s="109"/>
      <c r="U218" s="100"/>
      <c r="V218" s="101"/>
      <c r="W218" s="102"/>
      <c r="X218" s="101"/>
      <c r="Y218" s="102"/>
      <c r="Z218" s="109"/>
      <c r="AA218" s="91">
        <v>55134</v>
      </c>
      <c r="AB218" s="92">
        <v>9.7325053737759681E-2</v>
      </c>
      <c r="AC218" s="93">
        <v>32499</v>
      </c>
      <c r="AD218" s="92">
        <v>7.1900083676821325E-3</v>
      </c>
      <c r="AE218" s="93">
        <v>87633</v>
      </c>
      <c r="AF218" s="92">
        <v>6.2076571608634001E-2</v>
      </c>
      <c r="AG218" s="100"/>
      <c r="AH218" s="101"/>
      <c r="AI218" s="102"/>
      <c r="AJ218" s="101"/>
      <c r="AK218" s="102"/>
      <c r="AL218" s="109"/>
      <c r="AM218" s="91">
        <v>16018</v>
      </c>
      <c r="AN218" s="92">
        <v>0.1475034028225517</v>
      </c>
      <c r="AO218" s="91">
        <v>2875</v>
      </c>
      <c r="AP218" s="92">
        <v>0.11477316789453273</v>
      </c>
      <c r="AQ218" s="93">
        <v>2066</v>
      </c>
      <c r="AR218" s="92">
        <v>0.12957900492072172</v>
      </c>
      <c r="AS218" s="93">
        <v>4941</v>
      </c>
      <c r="AT218" s="92">
        <v>0.12091651542649728</v>
      </c>
    </row>
    <row r="219" spans="2:46" s="4" customFormat="1" ht="15" hidden="1" customHeight="1" outlineLevel="1" x14ac:dyDescent="0.25">
      <c r="B219" s="78" t="s">
        <v>101</v>
      </c>
      <c r="C219" s="91">
        <v>193749</v>
      </c>
      <c r="D219" s="92">
        <v>5.4332596444250925E-3</v>
      </c>
      <c r="E219" s="93">
        <v>193637</v>
      </c>
      <c r="F219" s="92">
        <v>7.552210619862243E-2</v>
      </c>
      <c r="G219" s="93">
        <v>387386</v>
      </c>
      <c r="H219" s="92">
        <v>3.9287228163179977E-2</v>
      </c>
      <c r="I219" s="91">
        <v>127656</v>
      </c>
      <c r="J219" s="92">
        <v>1.3102654656561352E-2</v>
      </c>
      <c r="K219" s="93">
        <v>164301</v>
      </c>
      <c r="L219" s="92">
        <v>0.10455196337454375</v>
      </c>
      <c r="M219" s="93">
        <v>291957</v>
      </c>
      <c r="N219" s="92">
        <v>6.2612373250253039E-2</v>
      </c>
      <c r="O219" s="100"/>
      <c r="P219" s="101"/>
      <c r="Q219" s="102"/>
      <c r="R219" s="101"/>
      <c r="S219" s="102"/>
      <c r="T219" s="109"/>
      <c r="U219" s="100"/>
      <c r="V219" s="101"/>
      <c r="W219" s="102"/>
      <c r="X219" s="101"/>
      <c r="Y219" s="102"/>
      <c r="Z219" s="109"/>
      <c r="AA219" s="91">
        <v>49600</v>
      </c>
      <c r="AB219" s="92">
        <v>-2.8117958263936482E-2</v>
      </c>
      <c r="AC219" s="93">
        <v>27521</v>
      </c>
      <c r="AD219" s="92">
        <v>-6.5278674048160901E-2</v>
      </c>
      <c r="AE219" s="93">
        <v>77121</v>
      </c>
      <c r="AF219" s="92">
        <v>-4.1713263252068922E-2</v>
      </c>
      <c r="AG219" s="100"/>
      <c r="AH219" s="101"/>
      <c r="AI219" s="102"/>
      <c r="AJ219" s="101"/>
      <c r="AK219" s="102"/>
      <c r="AL219" s="109"/>
      <c r="AM219" s="91">
        <v>13624</v>
      </c>
      <c r="AN219" s="92">
        <v>3.3295411452407997E-2</v>
      </c>
      <c r="AO219" s="91">
        <v>2869</v>
      </c>
      <c r="AP219" s="92">
        <v>0.158255954784013</v>
      </c>
      <c r="AQ219" s="93">
        <v>1815</v>
      </c>
      <c r="AR219" s="92">
        <v>-1.7857142857142905E-2</v>
      </c>
      <c r="AS219" s="93">
        <v>4684</v>
      </c>
      <c r="AT219" s="92">
        <v>8.3005780346820712E-2</v>
      </c>
    </row>
    <row r="220" spans="2:46" s="4" customFormat="1" ht="15" hidden="1" customHeight="1" outlineLevel="1" x14ac:dyDescent="0.25">
      <c r="B220" s="78" t="s">
        <v>121</v>
      </c>
      <c r="C220" s="91">
        <v>173220</v>
      </c>
      <c r="D220" s="92">
        <v>2.5729089563286456E-2</v>
      </c>
      <c r="E220" s="93">
        <v>159395</v>
      </c>
      <c r="F220" s="92">
        <v>6.5766687394272605E-2</v>
      </c>
      <c r="G220" s="93">
        <v>332615</v>
      </c>
      <c r="H220" s="92">
        <v>4.4533561114705078E-2</v>
      </c>
      <c r="I220" s="91">
        <v>113111</v>
      </c>
      <c r="J220" s="92">
        <v>1.818329117570272E-2</v>
      </c>
      <c r="K220" s="93">
        <v>137654</v>
      </c>
      <c r="L220" s="92">
        <v>8.8053496055772396E-2</v>
      </c>
      <c r="M220" s="93">
        <v>250765</v>
      </c>
      <c r="N220" s="92">
        <v>5.5386039856063718E-2</v>
      </c>
      <c r="O220" s="100"/>
      <c r="P220" s="101"/>
      <c r="Q220" s="102"/>
      <c r="R220" s="101"/>
      <c r="S220" s="102"/>
      <c r="T220" s="109"/>
      <c r="U220" s="100"/>
      <c r="V220" s="101"/>
      <c r="W220" s="102"/>
      <c r="X220" s="101"/>
      <c r="Y220" s="102"/>
      <c r="Z220" s="109"/>
      <c r="AA220" s="91">
        <v>44027</v>
      </c>
      <c r="AB220" s="92">
        <v>1.153360137851811E-2</v>
      </c>
      <c r="AC220" s="93">
        <v>20572</v>
      </c>
      <c r="AD220" s="92">
        <v>-5.7238440034828808E-2</v>
      </c>
      <c r="AE220" s="93">
        <v>64599</v>
      </c>
      <c r="AF220" s="92">
        <v>-1.1431457166467762E-2</v>
      </c>
      <c r="AG220" s="100"/>
      <c r="AH220" s="101"/>
      <c r="AI220" s="102"/>
      <c r="AJ220" s="101"/>
      <c r="AK220" s="102"/>
      <c r="AL220" s="109"/>
      <c r="AM220" s="91">
        <v>13559</v>
      </c>
      <c r="AN220" s="92">
        <v>0.11845252825208274</v>
      </c>
      <c r="AO220" s="91">
        <v>2523</v>
      </c>
      <c r="AP220" s="92">
        <v>0.18117977528089879</v>
      </c>
      <c r="AQ220" s="93">
        <v>1169</v>
      </c>
      <c r="AR220" s="92">
        <v>-4.4934640522875768E-2</v>
      </c>
      <c r="AS220" s="93">
        <v>3692</v>
      </c>
      <c r="AT220" s="92">
        <v>9.8809523809523903E-2</v>
      </c>
    </row>
    <row r="221" spans="2:46" s="4" customFormat="1" ht="15" hidden="1" customHeight="1" outlineLevel="1" x14ac:dyDescent="0.25">
      <c r="B221" s="78" t="s">
        <v>104</v>
      </c>
      <c r="C221" s="91">
        <v>165049</v>
      </c>
      <c r="D221" s="92">
        <v>5.4080635581583936E-2</v>
      </c>
      <c r="E221" s="93">
        <v>164789</v>
      </c>
      <c r="F221" s="92">
        <v>7.0906822287786442E-2</v>
      </c>
      <c r="G221" s="93">
        <v>329838</v>
      </c>
      <c r="H221" s="92">
        <v>6.2420480643176735E-2</v>
      </c>
      <c r="I221" s="91">
        <v>109306</v>
      </c>
      <c r="J221" s="92">
        <v>8.7383856270269122E-2</v>
      </c>
      <c r="K221" s="93">
        <v>137852</v>
      </c>
      <c r="L221" s="92">
        <v>8.7941661602569665E-2</v>
      </c>
      <c r="M221" s="93">
        <v>247158</v>
      </c>
      <c r="N221" s="92">
        <v>8.7694900783783947E-2</v>
      </c>
      <c r="O221" s="100"/>
      <c r="P221" s="101"/>
      <c r="Q221" s="102"/>
      <c r="R221" s="101"/>
      <c r="S221" s="102"/>
      <c r="T221" s="109"/>
      <c r="U221" s="100"/>
      <c r="V221" s="101"/>
      <c r="W221" s="102"/>
      <c r="X221" s="101"/>
      <c r="Y221" s="102"/>
      <c r="Z221" s="109"/>
      <c r="AA221" s="91">
        <v>41414</v>
      </c>
      <c r="AB221" s="92">
        <v>-2.6514973438014233E-2</v>
      </c>
      <c r="AC221" s="93">
        <v>25925</v>
      </c>
      <c r="AD221" s="92">
        <v>-2.081130080072513E-2</v>
      </c>
      <c r="AE221" s="93">
        <v>67339</v>
      </c>
      <c r="AF221" s="92">
        <v>-2.4326987162769154E-2</v>
      </c>
      <c r="AG221" s="100"/>
      <c r="AH221" s="101"/>
      <c r="AI221" s="102"/>
      <c r="AJ221" s="101"/>
      <c r="AK221" s="102"/>
      <c r="AL221" s="109"/>
      <c r="AM221" s="91">
        <v>12263</v>
      </c>
      <c r="AN221" s="92">
        <v>8.6663712893221057E-2</v>
      </c>
      <c r="AO221" s="91">
        <v>2066</v>
      </c>
      <c r="AP221" s="92">
        <v>-7.4372759856630832E-2</v>
      </c>
      <c r="AQ221" s="93">
        <v>1012</v>
      </c>
      <c r="AR221" s="92">
        <v>0.46031746031746024</v>
      </c>
      <c r="AS221" s="93">
        <v>3078</v>
      </c>
      <c r="AT221" s="92">
        <v>5.2307692307692388E-2</v>
      </c>
    </row>
    <row r="222" spans="2:46" s="4" customFormat="1" ht="15" hidden="1" customHeight="1" outlineLevel="1" x14ac:dyDescent="0.25">
      <c r="B222" s="78" t="s">
        <v>105</v>
      </c>
      <c r="C222" s="91">
        <v>195132</v>
      </c>
      <c r="D222" s="92">
        <v>0.14020930599461257</v>
      </c>
      <c r="E222" s="93">
        <v>213665</v>
      </c>
      <c r="F222" s="92">
        <v>9.5330370279234522E-2</v>
      </c>
      <c r="G222" s="93">
        <v>408797</v>
      </c>
      <c r="H222" s="92">
        <v>0.11630339207986751</v>
      </c>
      <c r="I222" s="91">
        <v>129438</v>
      </c>
      <c r="J222" s="92">
        <v>0.13963971895965765</v>
      </c>
      <c r="K222" s="93">
        <v>174830</v>
      </c>
      <c r="L222" s="92">
        <v>6.9008951719415013E-2</v>
      </c>
      <c r="M222" s="93">
        <v>304268</v>
      </c>
      <c r="N222" s="92">
        <v>9.7956856546935978E-2</v>
      </c>
      <c r="O222" s="100"/>
      <c r="P222" s="101"/>
      <c r="Q222" s="102"/>
      <c r="R222" s="101"/>
      <c r="S222" s="102"/>
      <c r="T222" s="109"/>
      <c r="U222" s="100"/>
      <c r="V222" s="101"/>
      <c r="W222" s="102"/>
      <c r="X222" s="101"/>
      <c r="Y222" s="102"/>
      <c r="Z222" s="109"/>
      <c r="AA222" s="91">
        <v>51404</v>
      </c>
      <c r="AB222" s="92">
        <v>0.14063817512093379</v>
      </c>
      <c r="AC222" s="93">
        <v>37166</v>
      </c>
      <c r="AD222" s="92">
        <v>0.23188597944978451</v>
      </c>
      <c r="AE222" s="93">
        <v>88570</v>
      </c>
      <c r="AF222" s="92">
        <v>0.17722898612366422</v>
      </c>
      <c r="AG222" s="100"/>
      <c r="AH222" s="101"/>
      <c r="AI222" s="102"/>
      <c r="AJ222" s="101"/>
      <c r="AK222" s="102"/>
      <c r="AL222" s="109"/>
      <c r="AM222" s="91">
        <v>11724</v>
      </c>
      <c r="AN222" s="92">
        <v>0.13560635412630773</v>
      </c>
      <c r="AO222" s="91">
        <v>2566</v>
      </c>
      <c r="AP222" s="92">
        <v>0.18303365606270172</v>
      </c>
      <c r="AQ222" s="93">
        <v>1669</v>
      </c>
      <c r="AR222" s="92">
        <v>0.2317343173431734</v>
      </c>
      <c r="AS222" s="93">
        <v>4235</v>
      </c>
      <c r="AT222" s="92">
        <v>0.20175936435868325</v>
      </c>
    </row>
    <row r="223" spans="2:46" s="4" customFormat="1" ht="15" hidden="1" customHeight="1" outlineLevel="1" x14ac:dyDescent="0.25">
      <c r="B223" s="78" t="s">
        <v>106</v>
      </c>
      <c r="C223" s="91">
        <v>213656</v>
      </c>
      <c r="D223" s="92">
        <v>9.2238245924350704E-2</v>
      </c>
      <c r="E223" s="93">
        <v>220239</v>
      </c>
      <c r="F223" s="92">
        <v>5.5300002874967724E-2</v>
      </c>
      <c r="G223" s="93">
        <v>433895</v>
      </c>
      <c r="H223" s="92">
        <v>7.3171395287291219E-2</v>
      </c>
      <c r="I223" s="91">
        <v>135379</v>
      </c>
      <c r="J223" s="92">
        <v>9.1422858939527174E-2</v>
      </c>
      <c r="K223" s="93">
        <v>174686</v>
      </c>
      <c r="L223" s="92">
        <v>4.0404521685268868E-2</v>
      </c>
      <c r="M223" s="93">
        <v>310065</v>
      </c>
      <c r="N223" s="92">
        <v>6.2081036921843857E-2</v>
      </c>
      <c r="O223" s="100"/>
      <c r="P223" s="101"/>
      <c r="Q223" s="102"/>
      <c r="R223" s="101"/>
      <c r="S223" s="102"/>
      <c r="T223" s="109"/>
      <c r="U223" s="100"/>
      <c r="V223" s="101"/>
      <c r="W223" s="102"/>
      <c r="X223" s="101"/>
      <c r="Y223" s="102"/>
      <c r="Z223" s="109"/>
      <c r="AA223" s="91">
        <v>64012</v>
      </c>
      <c r="AB223" s="92">
        <v>4.6957033741679144E-2</v>
      </c>
      <c r="AC223" s="93">
        <v>43948</v>
      </c>
      <c r="AD223" s="92">
        <v>0.12158023683135966</v>
      </c>
      <c r="AE223" s="93">
        <v>107960</v>
      </c>
      <c r="AF223" s="92">
        <v>7.6102666334413094E-2</v>
      </c>
      <c r="AG223" s="100"/>
      <c r="AH223" s="101"/>
      <c r="AI223" s="102"/>
      <c r="AJ223" s="101"/>
      <c r="AK223" s="102"/>
      <c r="AL223" s="109"/>
      <c r="AM223" s="91">
        <v>11667</v>
      </c>
      <c r="AN223" s="92">
        <v>0.49366278325438495</v>
      </c>
      <c r="AO223" s="91">
        <v>2598</v>
      </c>
      <c r="AP223" s="92">
        <v>-9.1533180778031742E-3</v>
      </c>
      <c r="AQ223" s="93">
        <v>1605</v>
      </c>
      <c r="AR223" s="92">
        <v>-4.3424317617866137E-3</v>
      </c>
      <c r="AS223" s="93">
        <v>4203</v>
      </c>
      <c r="AT223" s="92">
        <v>-7.3216816249409566E-3</v>
      </c>
    </row>
    <row r="224" spans="2:46" s="4" customFormat="1" ht="15" hidden="1" customHeight="1" outlineLevel="1" x14ac:dyDescent="0.25">
      <c r="B224" s="78" t="s">
        <v>107</v>
      </c>
      <c r="C224" s="91">
        <v>195234</v>
      </c>
      <c r="D224" s="92">
        <v>0.14789510818438378</v>
      </c>
      <c r="E224" s="93">
        <v>184969</v>
      </c>
      <c r="F224" s="92">
        <v>0.10141898450013986</v>
      </c>
      <c r="G224" s="93">
        <v>380203</v>
      </c>
      <c r="H224" s="92">
        <v>0.12480437374451592</v>
      </c>
      <c r="I224" s="91">
        <v>122246</v>
      </c>
      <c r="J224" s="92">
        <v>0.15852121418891385</v>
      </c>
      <c r="K224" s="93">
        <v>147560</v>
      </c>
      <c r="L224" s="92">
        <v>8.3677276265734513E-2</v>
      </c>
      <c r="M224" s="93">
        <v>269806</v>
      </c>
      <c r="N224" s="92">
        <v>0.1163539317706932</v>
      </c>
      <c r="O224" s="100"/>
      <c r="P224" s="101"/>
      <c r="Q224" s="102"/>
      <c r="R224" s="101"/>
      <c r="S224" s="102"/>
      <c r="T224" s="109"/>
      <c r="U224" s="100"/>
      <c r="V224" s="101"/>
      <c r="W224" s="102"/>
      <c r="X224" s="101"/>
      <c r="Y224" s="102"/>
      <c r="Z224" s="109"/>
      <c r="AA224" s="91">
        <v>59000</v>
      </c>
      <c r="AB224" s="92">
        <v>0.14053740576068052</v>
      </c>
      <c r="AC224" s="93">
        <v>35449</v>
      </c>
      <c r="AD224" s="92">
        <v>0.18238217537773926</v>
      </c>
      <c r="AE224" s="93">
        <v>94449</v>
      </c>
      <c r="AF224" s="92">
        <v>0.15589088372434556</v>
      </c>
      <c r="AG224" s="100"/>
      <c r="AH224" s="101"/>
      <c r="AI224" s="102"/>
      <c r="AJ224" s="101"/>
      <c r="AK224" s="102"/>
      <c r="AL224" s="109"/>
      <c r="AM224" s="91">
        <v>11597</v>
      </c>
      <c r="AN224" s="92">
        <v>6.3554658840792477E-2</v>
      </c>
      <c r="AO224" s="91">
        <v>2391</v>
      </c>
      <c r="AP224" s="92">
        <v>0.24078879086663196</v>
      </c>
      <c r="AQ224" s="93">
        <v>1960</v>
      </c>
      <c r="AR224" s="92">
        <v>9.4972067039106101E-2</v>
      </c>
      <c r="AS224" s="93">
        <v>4351</v>
      </c>
      <c r="AT224" s="92">
        <v>0.17056766209308583</v>
      </c>
    </row>
    <row r="225" spans="2:46" s="4" customFormat="1" ht="15" hidden="1" customHeight="1" outlineLevel="1" x14ac:dyDescent="0.25">
      <c r="B225" s="78" t="s">
        <v>122</v>
      </c>
      <c r="C225" s="91">
        <v>219928</v>
      </c>
      <c r="D225" s="92">
        <v>0.12645526764632065</v>
      </c>
      <c r="E225" s="93">
        <v>217322</v>
      </c>
      <c r="F225" s="92">
        <v>0.11608582668268985</v>
      </c>
      <c r="G225" s="93">
        <v>437250</v>
      </c>
      <c r="H225" s="92">
        <v>0.1212774741830509</v>
      </c>
      <c r="I225" s="91">
        <v>143868</v>
      </c>
      <c r="J225" s="92">
        <v>0.15506527289368477</v>
      </c>
      <c r="K225" s="93">
        <v>179124</v>
      </c>
      <c r="L225" s="92">
        <v>0.11037137596935276</v>
      </c>
      <c r="M225" s="93">
        <v>322992</v>
      </c>
      <c r="N225" s="92">
        <v>0.12984437145165861</v>
      </c>
      <c r="O225" s="100"/>
      <c r="P225" s="101"/>
      <c r="Q225" s="102"/>
      <c r="R225" s="101"/>
      <c r="S225" s="102"/>
      <c r="T225" s="109"/>
      <c r="U225" s="100"/>
      <c r="V225" s="101"/>
      <c r="W225" s="102"/>
      <c r="X225" s="101"/>
      <c r="Y225" s="102"/>
      <c r="Z225" s="109"/>
      <c r="AA225" s="91">
        <v>57560</v>
      </c>
      <c r="AB225" s="92">
        <v>8.3094987204576309E-2</v>
      </c>
      <c r="AC225" s="93">
        <v>35976</v>
      </c>
      <c r="AD225" s="92">
        <v>0.14741340817758508</v>
      </c>
      <c r="AE225" s="93">
        <v>93536</v>
      </c>
      <c r="AF225" s="92">
        <v>0.10696111150559773</v>
      </c>
      <c r="AG225" s="100"/>
      <c r="AH225" s="101"/>
      <c r="AI225" s="102"/>
      <c r="AJ225" s="101"/>
      <c r="AK225" s="102"/>
      <c r="AL225" s="109"/>
      <c r="AM225" s="91">
        <v>15880</v>
      </c>
      <c r="AN225" s="92">
        <v>6.7276026614691897E-2</v>
      </c>
      <c r="AO225" s="91">
        <v>2620</v>
      </c>
      <c r="AP225" s="92">
        <v>-1.5777610818933141E-2</v>
      </c>
      <c r="AQ225" s="93">
        <v>2222</v>
      </c>
      <c r="AR225" s="92">
        <v>8.6552567237163869E-2</v>
      </c>
      <c r="AS225" s="93">
        <v>4842</v>
      </c>
      <c r="AT225" s="92">
        <v>2.8680688336520044E-2</v>
      </c>
    </row>
    <row r="226" spans="2:46" s="4" customFormat="1" ht="15" hidden="1" customHeight="1" outlineLevel="1" x14ac:dyDescent="0.25">
      <c r="B226" s="78" t="s">
        <v>96</v>
      </c>
      <c r="C226" s="91">
        <v>204697</v>
      </c>
      <c r="D226" s="92">
        <v>4.0063614007275872E-2</v>
      </c>
      <c r="E226" s="93">
        <v>193696</v>
      </c>
      <c r="F226" s="92">
        <v>2.2563377010062169E-2</v>
      </c>
      <c r="G226" s="93">
        <v>398393</v>
      </c>
      <c r="H226" s="92">
        <v>3.1480915714307889E-2</v>
      </c>
      <c r="I226" s="91">
        <v>130927</v>
      </c>
      <c r="J226" s="92">
        <v>6.7249769720485464E-2</v>
      </c>
      <c r="K226" s="93">
        <v>161392</v>
      </c>
      <c r="L226" s="92">
        <v>2.7287482893606274E-2</v>
      </c>
      <c r="M226" s="93">
        <v>292319</v>
      </c>
      <c r="N226" s="92">
        <v>4.4809887698279427E-2</v>
      </c>
      <c r="O226" s="100"/>
      <c r="P226" s="101"/>
      <c r="Q226" s="102"/>
      <c r="R226" s="101"/>
      <c r="S226" s="102"/>
      <c r="T226" s="109"/>
      <c r="U226" s="100"/>
      <c r="V226" s="101"/>
      <c r="W226" s="102"/>
      <c r="X226" s="101"/>
      <c r="Y226" s="102"/>
      <c r="Z226" s="109"/>
      <c r="AA226" s="91">
        <v>54748</v>
      </c>
      <c r="AB226" s="92">
        <v>4.1819515774028648E-3</v>
      </c>
      <c r="AC226" s="93">
        <v>30223</v>
      </c>
      <c r="AD226" s="92">
        <v>-2.2119511389897539E-3</v>
      </c>
      <c r="AE226" s="93">
        <v>84971</v>
      </c>
      <c r="AF226" s="92">
        <v>1.8983610423299879E-3</v>
      </c>
      <c r="AG226" s="100"/>
      <c r="AH226" s="101"/>
      <c r="AI226" s="102"/>
      <c r="AJ226" s="101"/>
      <c r="AK226" s="102"/>
      <c r="AL226" s="109"/>
      <c r="AM226" s="91">
        <v>16465</v>
      </c>
      <c r="AN226" s="92">
        <v>-2.516281823564237E-2</v>
      </c>
      <c r="AO226" s="91">
        <v>2557</v>
      </c>
      <c r="AP226" s="92">
        <v>-6.165137614678895E-2</v>
      </c>
      <c r="AQ226" s="93">
        <v>2081</v>
      </c>
      <c r="AR226" s="92">
        <v>2.6640355204736066E-2</v>
      </c>
      <c r="AS226" s="93">
        <v>4638</v>
      </c>
      <c r="AT226" s="92">
        <v>-2.3989898989899006E-2</v>
      </c>
    </row>
    <row r="227" spans="2:46" s="4" customFormat="1" ht="15" hidden="1" customHeight="1" outlineLevel="1" x14ac:dyDescent="0.25">
      <c r="B227" s="78" t="s">
        <v>97</v>
      </c>
      <c r="C227" s="91">
        <v>167855</v>
      </c>
      <c r="D227" s="92">
        <v>-4.2251512039255923E-2</v>
      </c>
      <c r="E227" s="93">
        <v>179500</v>
      </c>
      <c r="F227" s="92">
        <v>-2.8443073259181051E-2</v>
      </c>
      <c r="G227" s="93">
        <v>347355</v>
      </c>
      <c r="H227" s="92">
        <v>-3.516520144993962E-2</v>
      </c>
      <c r="I227" s="91">
        <v>108476</v>
      </c>
      <c r="J227" s="92">
        <v>-2.3468937641223264E-2</v>
      </c>
      <c r="K227" s="93">
        <v>151303</v>
      </c>
      <c r="L227" s="92">
        <v>-2.5241429961152195E-2</v>
      </c>
      <c r="M227" s="93">
        <v>259779</v>
      </c>
      <c r="N227" s="92">
        <v>-2.4502072819033938E-2</v>
      </c>
      <c r="O227" s="100"/>
      <c r="P227" s="101"/>
      <c r="Q227" s="102"/>
      <c r="R227" s="101"/>
      <c r="S227" s="102"/>
      <c r="T227" s="109"/>
      <c r="U227" s="100"/>
      <c r="V227" s="101"/>
      <c r="W227" s="102"/>
      <c r="X227" s="101"/>
      <c r="Y227" s="102"/>
      <c r="Z227" s="109"/>
      <c r="AA227" s="91">
        <v>41627</v>
      </c>
      <c r="AB227" s="92">
        <v>-0.10627562960259351</v>
      </c>
      <c r="AC227" s="93">
        <v>26475</v>
      </c>
      <c r="AD227" s="92">
        <v>-4.0552293976951481E-2</v>
      </c>
      <c r="AE227" s="93">
        <v>68102</v>
      </c>
      <c r="AF227" s="92">
        <v>-8.1824432729773133E-2</v>
      </c>
      <c r="AG227" s="100"/>
      <c r="AH227" s="101"/>
      <c r="AI227" s="102"/>
      <c r="AJ227" s="101"/>
      <c r="AK227" s="102"/>
      <c r="AL227" s="109"/>
      <c r="AM227" s="91">
        <v>15088</v>
      </c>
      <c r="AN227" s="92">
        <v>2.0838971583220678E-2</v>
      </c>
      <c r="AO227" s="91">
        <v>2664</v>
      </c>
      <c r="AP227" s="92">
        <v>-5.5319148936170182E-2</v>
      </c>
      <c r="AQ227" s="93">
        <v>1722</v>
      </c>
      <c r="AR227" s="92">
        <v>-0.1123711340206186</v>
      </c>
      <c r="AS227" s="93">
        <v>4386</v>
      </c>
      <c r="AT227" s="92">
        <v>-7.8571428571428625E-2</v>
      </c>
    </row>
    <row r="228" spans="2:46" s="4" customFormat="1" ht="15.75" collapsed="1" x14ac:dyDescent="0.25">
      <c r="B228" s="103">
        <v>1999</v>
      </c>
      <c r="C228" s="107">
        <v>2314118</v>
      </c>
      <c r="D228" s="105">
        <v>6.6279680021822163E-2</v>
      </c>
      <c r="E228" s="108">
        <v>2327686</v>
      </c>
      <c r="F228" s="105">
        <v>5.9522904576818636E-2</v>
      </c>
      <c r="G228" s="108">
        <v>4641804</v>
      </c>
      <c r="H228" s="105">
        <v>6.2880679393074512E-2</v>
      </c>
      <c r="I228" s="107">
        <v>1502793</v>
      </c>
      <c r="J228" s="105">
        <v>7.682865747617651E-2</v>
      </c>
      <c r="K228" s="108">
        <v>1935669</v>
      </c>
      <c r="L228" s="105">
        <v>5.9411050627272033E-2</v>
      </c>
      <c r="M228" s="108">
        <v>3438462</v>
      </c>
      <c r="N228" s="105">
        <v>6.6953673188028251E-2</v>
      </c>
      <c r="O228" s="104"/>
      <c r="P228" s="105"/>
      <c r="Q228" s="106"/>
      <c r="R228" s="105"/>
      <c r="S228" s="106"/>
      <c r="T228" s="110"/>
      <c r="U228" s="104"/>
      <c r="V228" s="105"/>
      <c r="W228" s="106"/>
      <c r="X228" s="105"/>
      <c r="Y228" s="106"/>
      <c r="Z228" s="110"/>
      <c r="AA228" s="107">
        <v>612579</v>
      </c>
      <c r="AB228" s="105">
        <v>3.2383157724432232E-2</v>
      </c>
      <c r="AC228" s="108">
        <v>370839</v>
      </c>
      <c r="AD228" s="105">
        <v>5.987310297522086E-2</v>
      </c>
      <c r="AE228" s="108">
        <v>983418</v>
      </c>
      <c r="AF228" s="105">
        <v>4.2580259399907172E-2</v>
      </c>
      <c r="AG228" s="104"/>
      <c r="AH228" s="105"/>
      <c r="AI228" s="106"/>
      <c r="AJ228" s="105"/>
      <c r="AK228" s="106"/>
      <c r="AL228" s="110"/>
      <c r="AM228" s="107">
        <v>167425</v>
      </c>
      <c r="AN228" s="105">
        <v>9.971493129450093E-2</v>
      </c>
      <c r="AO228" s="107">
        <v>31321</v>
      </c>
      <c r="AP228" s="105">
        <v>7.6619001787432861E-2</v>
      </c>
      <c r="AQ228" s="108">
        <v>21178</v>
      </c>
      <c r="AR228" s="105">
        <v>6.3633167595801288E-2</v>
      </c>
      <c r="AS228" s="108">
        <v>52499</v>
      </c>
      <c r="AT228" s="105">
        <v>7.1342570863008437E-2</v>
      </c>
    </row>
    <row r="229" spans="2:46" s="4" customFormat="1" ht="15" hidden="1" customHeight="1" outlineLevel="1" x14ac:dyDescent="0.25">
      <c r="B229" s="78" t="s">
        <v>98</v>
      </c>
      <c r="C229" s="91">
        <v>182708</v>
      </c>
      <c r="D229" s="92">
        <v>-9.6536920900432976E-3</v>
      </c>
      <c r="E229" s="93">
        <v>191873</v>
      </c>
      <c r="F229" s="92">
        <v>4.1887716592726942E-2</v>
      </c>
      <c r="G229" s="93">
        <v>374581</v>
      </c>
      <c r="H229" s="92">
        <v>1.6093943273800537E-2</v>
      </c>
      <c r="I229" s="91">
        <v>120882</v>
      </c>
      <c r="J229" s="92">
        <v>4.4454784913625645E-3</v>
      </c>
      <c r="K229" s="93">
        <v>163768</v>
      </c>
      <c r="L229" s="92">
        <v>5.6956429138457443E-2</v>
      </c>
      <c r="M229" s="93">
        <v>284650</v>
      </c>
      <c r="N229" s="92">
        <v>3.4000508554615116E-2</v>
      </c>
      <c r="O229" s="100"/>
      <c r="P229" s="101"/>
      <c r="Q229" s="102"/>
      <c r="R229" s="101"/>
      <c r="S229" s="102"/>
      <c r="T229" s="109"/>
      <c r="U229" s="100"/>
      <c r="V229" s="101"/>
      <c r="W229" s="102"/>
      <c r="X229" s="101"/>
      <c r="Y229" s="102"/>
      <c r="Z229" s="109"/>
      <c r="AA229" s="91">
        <v>47073</v>
      </c>
      <c r="AB229" s="92">
        <v>-3.793251445972734E-2</v>
      </c>
      <c r="AC229" s="93">
        <v>26488</v>
      </c>
      <c r="AD229" s="92">
        <v>-4.8426498060066048E-2</v>
      </c>
      <c r="AE229" s="93">
        <v>73561</v>
      </c>
      <c r="AF229" s="92">
        <v>-4.1737771119650935E-2</v>
      </c>
      <c r="AG229" s="100"/>
      <c r="AH229" s="101"/>
      <c r="AI229" s="102"/>
      <c r="AJ229" s="101"/>
      <c r="AK229" s="102"/>
      <c r="AL229" s="109"/>
      <c r="AM229" s="91">
        <v>12630</v>
      </c>
      <c r="AN229" s="92">
        <v>-2.6814609338881135E-2</v>
      </c>
      <c r="AO229" s="91">
        <v>2123</v>
      </c>
      <c r="AP229" s="92">
        <v>-5.0111856823266243E-2</v>
      </c>
      <c r="AQ229" s="93">
        <v>1617</v>
      </c>
      <c r="AR229" s="92">
        <v>0.17173913043478262</v>
      </c>
      <c r="AS229" s="93">
        <v>3740</v>
      </c>
      <c r="AT229" s="92">
        <v>3.4578146611341731E-2</v>
      </c>
    </row>
    <row r="230" spans="2:46" s="4" customFormat="1" ht="15" hidden="1" customHeight="1" outlineLevel="1" x14ac:dyDescent="0.25">
      <c r="B230" s="78" t="s">
        <v>99</v>
      </c>
      <c r="C230" s="91">
        <v>174760</v>
      </c>
      <c r="D230" s="92">
        <v>3.3452984275855524E-2</v>
      </c>
      <c r="E230" s="93">
        <v>178718</v>
      </c>
      <c r="F230" s="92">
        <v>-5.6319435643982563E-2</v>
      </c>
      <c r="G230" s="93">
        <v>353478</v>
      </c>
      <c r="H230" s="92">
        <v>-1.3972612674936657E-2</v>
      </c>
      <c r="I230" s="91">
        <v>111899</v>
      </c>
      <c r="J230" s="92">
        <v>1.3183271008574637E-2</v>
      </c>
      <c r="K230" s="93">
        <v>151965</v>
      </c>
      <c r="L230" s="92">
        <v>-7.1884447430298981E-2</v>
      </c>
      <c r="M230" s="93">
        <v>263864</v>
      </c>
      <c r="N230" s="92">
        <v>-3.7617897861972893E-2</v>
      </c>
      <c r="O230" s="100"/>
      <c r="P230" s="101"/>
      <c r="Q230" s="102"/>
      <c r="R230" s="101"/>
      <c r="S230" s="102"/>
      <c r="T230" s="109"/>
      <c r="U230" s="100"/>
      <c r="V230" s="101"/>
      <c r="W230" s="102"/>
      <c r="X230" s="101"/>
      <c r="Y230" s="102"/>
      <c r="Z230" s="109"/>
      <c r="AA230" s="91">
        <v>46767</v>
      </c>
      <c r="AB230" s="92">
        <v>7.5350655323062732E-2</v>
      </c>
      <c r="AC230" s="93">
        <v>24822</v>
      </c>
      <c r="AD230" s="92">
        <v>3.6539023677287341E-2</v>
      </c>
      <c r="AE230" s="93">
        <v>71589</v>
      </c>
      <c r="AF230" s="92">
        <v>6.1568575114551383E-2</v>
      </c>
      <c r="AG230" s="100"/>
      <c r="AH230" s="101"/>
      <c r="AI230" s="102"/>
      <c r="AJ230" s="101"/>
      <c r="AK230" s="102"/>
      <c r="AL230" s="109"/>
      <c r="AM230" s="91">
        <v>13474</v>
      </c>
      <c r="AN230" s="92">
        <v>5.0604288499025429E-2</v>
      </c>
      <c r="AO230" s="91">
        <v>2620</v>
      </c>
      <c r="AP230" s="92">
        <v>0.11727078891257992</v>
      </c>
      <c r="AQ230" s="93">
        <v>1931</v>
      </c>
      <c r="AR230" s="92">
        <v>0.13454759106933012</v>
      </c>
      <c r="AS230" s="93">
        <v>4551</v>
      </c>
      <c r="AT230" s="92">
        <v>0.12453669384729427</v>
      </c>
    </row>
    <row r="231" spans="2:46" s="4" customFormat="1" ht="15" hidden="1" customHeight="1" outlineLevel="1" x14ac:dyDescent="0.25">
      <c r="B231" s="78" t="s">
        <v>100</v>
      </c>
      <c r="C231" s="91">
        <v>190506</v>
      </c>
      <c r="D231" s="92">
        <v>-4.4244324595509865E-2</v>
      </c>
      <c r="E231" s="93">
        <v>202252</v>
      </c>
      <c r="F231" s="92">
        <v>1.1072951503971806E-2</v>
      </c>
      <c r="G231" s="93">
        <v>392758</v>
      </c>
      <c r="H231" s="92">
        <v>-1.6536375518952706E-2</v>
      </c>
      <c r="I231" s="91">
        <v>123724</v>
      </c>
      <c r="J231" s="92">
        <v>-3.3828949834447397E-2</v>
      </c>
      <c r="K231" s="93">
        <v>168156</v>
      </c>
      <c r="L231" s="92">
        <v>7.8092692369930994E-3</v>
      </c>
      <c r="M231" s="93">
        <v>291880</v>
      </c>
      <c r="N231" s="92">
        <v>-1.0270964941727745E-2</v>
      </c>
      <c r="O231" s="100"/>
      <c r="P231" s="101"/>
      <c r="Q231" s="102"/>
      <c r="R231" s="101"/>
      <c r="S231" s="102"/>
      <c r="T231" s="109"/>
      <c r="U231" s="100"/>
      <c r="V231" s="101"/>
      <c r="W231" s="102"/>
      <c r="X231" s="101"/>
      <c r="Y231" s="102"/>
      <c r="Z231" s="109"/>
      <c r="AA231" s="91">
        <v>50244</v>
      </c>
      <c r="AB231" s="92">
        <v>-7.6447990000551469E-2</v>
      </c>
      <c r="AC231" s="93">
        <v>32267</v>
      </c>
      <c r="AD231" s="92">
        <v>3.4729348383786496E-2</v>
      </c>
      <c r="AE231" s="93">
        <v>82511</v>
      </c>
      <c r="AF231" s="92">
        <v>-3.594003762253617E-2</v>
      </c>
      <c r="AG231" s="100"/>
      <c r="AH231" s="101"/>
      <c r="AI231" s="102"/>
      <c r="AJ231" s="101"/>
      <c r="AK231" s="102"/>
      <c r="AL231" s="109"/>
      <c r="AM231" s="91">
        <v>13959</v>
      </c>
      <c r="AN231" s="92">
        <v>-1.9457712840685537E-2</v>
      </c>
      <c r="AO231" s="91">
        <v>2579</v>
      </c>
      <c r="AP231" s="92">
        <v>-1.9391634980988615E-2</v>
      </c>
      <c r="AQ231" s="93">
        <v>1829</v>
      </c>
      <c r="AR231" s="92">
        <v>-8.550000000000002E-2</v>
      </c>
      <c r="AS231" s="93">
        <v>4408</v>
      </c>
      <c r="AT231" s="92">
        <v>-4.79481641468682E-2</v>
      </c>
    </row>
    <row r="232" spans="2:46" s="4" customFormat="1" ht="15" hidden="1" customHeight="1" outlineLevel="1" x14ac:dyDescent="0.25">
      <c r="B232" s="78" t="s">
        <v>101</v>
      </c>
      <c r="C232" s="91">
        <v>192702</v>
      </c>
      <c r="D232" s="92">
        <v>6.3993550951897182E-2</v>
      </c>
      <c r="E232" s="93">
        <v>180040</v>
      </c>
      <c r="F232" s="92">
        <v>0.12227596868299018</v>
      </c>
      <c r="G232" s="93">
        <v>372742</v>
      </c>
      <c r="H232" s="92">
        <v>9.1369577438396021E-2</v>
      </c>
      <c r="I232" s="91">
        <v>126005</v>
      </c>
      <c r="J232" s="92">
        <v>0.11037187169545293</v>
      </c>
      <c r="K232" s="93">
        <v>148749</v>
      </c>
      <c r="L232" s="92">
        <v>0.12762102581985224</v>
      </c>
      <c r="M232" s="93">
        <v>274754</v>
      </c>
      <c r="N232" s="92">
        <v>0.11964432708216166</v>
      </c>
      <c r="O232" s="100"/>
      <c r="P232" s="101"/>
      <c r="Q232" s="102"/>
      <c r="R232" s="101"/>
      <c r="S232" s="102"/>
      <c r="T232" s="109"/>
      <c r="U232" s="100"/>
      <c r="V232" s="101"/>
      <c r="W232" s="102"/>
      <c r="X232" s="101"/>
      <c r="Y232" s="102"/>
      <c r="Z232" s="109"/>
      <c r="AA232" s="91">
        <v>51035</v>
      </c>
      <c r="AB232" s="92">
        <v>-4.7000546064435156E-3</v>
      </c>
      <c r="AC232" s="93">
        <v>29443</v>
      </c>
      <c r="AD232" s="92">
        <v>9.1734954948273995E-2</v>
      </c>
      <c r="AE232" s="93">
        <v>80478</v>
      </c>
      <c r="AF232" s="92">
        <v>2.8538564764521768E-2</v>
      </c>
      <c r="AG232" s="100"/>
      <c r="AH232" s="101"/>
      <c r="AI232" s="102"/>
      <c r="AJ232" s="101"/>
      <c r="AK232" s="102"/>
      <c r="AL232" s="109"/>
      <c r="AM232" s="91">
        <v>13185</v>
      </c>
      <c r="AN232" s="92">
        <v>-5.5109645979647404E-2</v>
      </c>
      <c r="AO232" s="91">
        <v>2477</v>
      </c>
      <c r="AP232" s="92">
        <v>3.1223980016652719E-2</v>
      </c>
      <c r="AQ232" s="93">
        <v>1848</v>
      </c>
      <c r="AR232" s="92">
        <v>0.19922128487994817</v>
      </c>
      <c r="AS232" s="93">
        <v>4325</v>
      </c>
      <c r="AT232" s="92">
        <v>9.6880547806238893E-2</v>
      </c>
    </row>
    <row r="233" spans="2:46" s="4" customFormat="1" ht="15" hidden="1" customHeight="1" outlineLevel="1" x14ac:dyDescent="0.25">
      <c r="B233" s="78" t="s">
        <v>121</v>
      </c>
      <c r="C233" s="91">
        <v>168875</v>
      </c>
      <c r="D233" s="92">
        <v>6.8261177601781409E-2</v>
      </c>
      <c r="E233" s="93">
        <v>149559</v>
      </c>
      <c r="F233" s="92">
        <v>-5.488359748236904E-2</v>
      </c>
      <c r="G233" s="93">
        <v>318434</v>
      </c>
      <c r="H233" s="92">
        <v>6.6576464935130808E-3</v>
      </c>
      <c r="I233" s="91">
        <v>111091</v>
      </c>
      <c r="J233" s="92">
        <v>0.10638488581700845</v>
      </c>
      <c r="K233" s="93">
        <v>126514</v>
      </c>
      <c r="L233" s="92">
        <v>-5.7722099743788391E-2</v>
      </c>
      <c r="M233" s="93">
        <v>237605</v>
      </c>
      <c r="N233" s="92">
        <v>1.2493980986308717E-2</v>
      </c>
      <c r="O233" s="100"/>
      <c r="P233" s="101"/>
      <c r="Q233" s="102"/>
      <c r="R233" s="101"/>
      <c r="S233" s="102"/>
      <c r="T233" s="109"/>
      <c r="U233" s="100"/>
      <c r="V233" s="101"/>
      <c r="W233" s="102"/>
      <c r="X233" s="101"/>
      <c r="Y233" s="102"/>
      <c r="Z233" s="109"/>
      <c r="AA233" s="91">
        <v>43525</v>
      </c>
      <c r="AB233" s="92">
        <v>1.5847453671287814E-2</v>
      </c>
      <c r="AC233" s="93">
        <v>21821</v>
      </c>
      <c r="AD233" s="92">
        <v>-3.732298054440375E-2</v>
      </c>
      <c r="AE233" s="93">
        <v>65346</v>
      </c>
      <c r="AF233" s="92">
        <v>-2.5491123899072932E-3</v>
      </c>
      <c r="AG233" s="100"/>
      <c r="AH233" s="101"/>
      <c r="AI233" s="102"/>
      <c r="AJ233" s="101"/>
      <c r="AK233" s="102"/>
      <c r="AL233" s="109"/>
      <c r="AM233" s="91">
        <v>12123</v>
      </c>
      <c r="AN233" s="92">
        <v>-4.4078221100772752E-2</v>
      </c>
      <c r="AO233" s="91">
        <v>2136</v>
      </c>
      <c r="AP233" s="92">
        <v>-5.1234280391243558E-3</v>
      </c>
      <c r="AQ233" s="93">
        <v>1224</v>
      </c>
      <c r="AR233" s="92">
        <v>-6.7783701447067801E-2</v>
      </c>
      <c r="AS233" s="93">
        <v>3360</v>
      </c>
      <c r="AT233" s="92">
        <v>-2.8901734104046284E-2</v>
      </c>
    </row>
    <row r="234" spans="2:46" s="4" customFormat="1" ht="15" hidden="1" customHeight="1" outlineLevel="1" x14ac:dyDescent="0.25">
      <c r="B234" s="78" t="s">
        <v>104</v>
      </c>
      <c r="C234" s="91">
        <v>156581</v>
      </c>
      <c r="D234" s="92">
        <v>9.734321015340841E-2</v>
      </c>
      <c r="E234" s="93">
        <v>153878</v>
      </c>
      <c r="F234" s="92">
        <v>9.555237546010531E-2</v>
      </c>
      <c r="G234" s="93">
        <v>310459</v>
      </c>
      <c r="H234" s="92">
        <v>9.6454857530337446E-2</v>
      </c>
      <c r="I234" s="91">
        <v>100522</v>
      </c>
      <c r="J234" s="92">
        <v>7.7902999238663062E-2</v>
      </c>
      <c r="K234" s="93">
        <v>126709</v>
      </c>
      <c r="L234" s="92">
        <v>0.11454255983533734</v>
      </c>
      <c r="M234" s="93">
        <v>227231</v>
      </c>
      <c r="N234" s="92">
        <v>9.8031351476727924E-2</v>
      </c>
      <c r="O234" s="100"/>
      <c r="P234" s="101"/>
      <c r="Q234" s="102"/>
      <c r="R234" s="101"/>
      <c r="S234" s="102"/>
      <c r="T234" s="109"/>
      <c r="U234" s="100"/>
      <c r="V234" s="101"/>
      <c r="W234" s="102"/>
      <c r="X234" s="101"/>
      <c r="Y234" s="102"/>
      <c r="Z234" s="109"/>
      <c r="AA234" s="91">
        <v>42542</v>
      </c>
      <c r="AB234" s="92">
        <v>0.15962492503952452</v>
      </c>
      <c r="AC234" s="93">
        <v>26476</v>
      </c>
      <c r="AD234" s="92">
        <v>2.4454418820615942E-2</v>
      </c>
      <c r="AE234" s="93">
        <v>69018</v>
      </c>
      <c r="AF234" s="92">
        <v>0.10375819606588843</v>
      </c>
      <c r="AG234" s="100"/>
      <c r="AH234" s="101"/>
      <c r="AI234" s="102"/>
      <c r="AJ234" s="101"/>
      <c r="AK234" s="102"/>
      <c r="AL234" s="109"/>
      <c r="AM234" s="91">
        <v>11285</v>
      </c>
      <c r="AN234" s="92">
        <v>5.3196453569761992E-2</v>
      </c>
      <c r="AO234" s="91">
        <v>2232</v>
      </c>
      <c r="AP234" s="92">
        <v>9.7884899163797279E-2</v>
      </c>
      <c r="AQ234" s="93">
        <v>693</v>
      </c>
      <c r="AR234" s="92">
        <v>-0.25161987041036715</v>
      </c>
      <c r="AS234" s="93">
        <v>2925</v>
      </c>
      <c r="AT234" s="92">
        <v>-1.1490368367691794E-2</v>
      </c>
    </row>
    <row r="235" spans="2:46" s="4" customFormat="1" ht="15" hidden="1" customHeight="1" outlineLevel="1" x14ac:dyDescent="0.25">
      <c r="B235" s="78" t="s">
        <v>105</v>
      </c>
      <c r="C235" s="91">
        <v>171137</v>
      </c>
      <c r="D235" s="92">
        <v>3.891917487221197E-2</v>
      </c>
      <c r="E235" s="93">
        <v>195069</v>
      </c>
      <c r="F235" s="92">
        <v>5.1539556245552731E-2</v>
      </c>
      <c r="G235" s="93">
        <v>366206</v>
      </c>
      <c r="H235" s="92">
        <v>4.560379631903233E-2</v>
      </c>
      <c r="I235" s="91">
        <v>113578</v>
      </c>
      <c r="J235" s="92">
        <v>5.7375599311083159E-2</v>
      </c>
      <c r="K235" s="93">
        <v>163544</v>
      </c>
      <c r="L235" s="92">
        <v>5.6663263855686319E-2</v>
      </c>
      <c r="M235" s="93">
        <v>277122</v>
      </c>
      <c r="N235" s="92">
        <v>5.6955097277155087E-2</v>
      </c>
      <c r="O235" s="100"/>
      <c r="P235" s="101"/>
      <c r="Q235" s="102"/>
      <c r="R235" s="101"/>
      <c r="S235" s="102"/>
      <c r="T235" s="109"/>
      <c r="U235" s="100"/>
      <c r="V235" s="101"/>
      <c r="W235" s="102"/>
      <c r="X235" s="101"/>
      <c r="Y235" s="102"/>
      <c r="Z235" s="109"/>
      <c r="AA235" s="91">
        <v>45066</v>
      </c>
      <c r="AB235" s="92">
        <v>2.4320392762978482E-2</v>
      </c>
      <c r="AC235" s="93">
        <v>30170</v>
      </c>
      <c r="AD235" s="92">
        <v>1.7503625510100873E-2</v>
      </c>
      <c r="AE235" s="93">
        <v>75236</v>
      </c>
      <c r="AF235" s="92">
        <v>2.1575895827392833E-2</v>
      </c>
      <c r="AG235" s="100"/>
      <c r="AH235" s="101"/>
      <c r="AI235" s="102"/>
      <c r="AJ235" s="101"/>
      <c r="AK235" s="102"/>
      <c r="AL235" s="109"/>
      <c r="AM235" s="91">
        <v>10324</v>
      </c>
      <c r="AN235" s="92">
        <v>-6.383750453391368E-2</v>
      </c>
      <c r="AO235" s="91">
        <v>2169</v>
      </c>
      <c r="AP235" s="92">
        <v>-5.1595977262789638E-2</v>
      </c>
      <c r="AQ235" s="93">
        <v>1355</v>
      </c>
      <c r="AR235" s="92">
        <v>0.25115420129270549</v>
      </c>
      <c r="AS235" s="93">
        <v>3524</v>
      </c>
      <c r="AT235" s="92">
        <v>4.5697329376854556E-2</v>
      </c>
    </row>
    <row r="236" spans="2:46" s="4" customFormat="1" ht="15" hidden="1" customHeight="1" outlineLevel="1" x14ac:dyDescent="0.25">
      <c r="B236" s="78" t="s">
        <v>106</v>
      </c>
      <c r="C236" s="91">
        <v>195613</v>
      </c>
      <c r="D236" s="92">
        <v>-6.0971582161747362E-3</v>
      </c>
      <c r="E236" s="93">
        <v>208698</v>
      </c>
      <c r="F236" s="92">
        <v>-2.45979407462108E-2</v>
      </c>
      <c r="G236" s="93">
        <v>404311</v>
      </c>
      <c r="H236" s="92">
        <v>-1.5733712455023974E-2</v>
      </c>
      <c r="I236" s="91">
        <v>124039</v>
      </c>
      <c r="J236" s="92">
        <v>-3.053632001000417E-2</v>
      </c>
      <c r="K236" s="93">
        <v>167902</v>
      </c>
      <c r="L236" s="92">
        <v>-2.6497054594368907E-2</v>
      </c>
      <c r="M236" s="93">
        <v>291941</v>
      </c>
      <c r="N236" s="92">
        <v>-2.8217350491648308E-2</v>
      </c>
      <c r="O236" s="100"/>
      <c r="P236" s="101"/>
      <c r="Q236" s="102"/>
      <c r="R236" s="101"/>
      <c r="S236" s="102"/>
      <c r="T236" s="109"/>
      <c r="U236" s="100"/>
      <c r="V236" s="101"/>
      <c r="W236" s="102"/>
      <c r="X236" s="101"/>
      <c r="Y236" s="102"/>
      <c r="Z236" s="109"/>
      <c r="AA236" s="91">
        <v>61141</v>
      </c>
      <c r="AB236" s="92">
        <v>5.5483625942997161E-2</v>
      </c>
      <c r="AC236" s="93">
        <v>39184</v>
      </c>
      <c r="AD236" s="92">
        <v>-1.8756416998472414E-2</v>
      </c>
      <c r="AE236" s="93">
        <v>100325</v>
      </c>
      <c r="AF236" s="92">
        <v>2.5189045575311653E-2</v>
      </c>
      <c r="AG236" s="100"/>
      <c r="AH236" s="101"/>
      <c r="AI236" s="102"/>
      <c r="AJ236" s="101"/>
      <c r="AK236" s="102"/>
      <c r="AL236" s="109"/>
      <c r="AM236" s="91">
        <v>7811</v>
      </c>
      <c r="AN236" s="92">
        <v>-0.10496161338375154</v>
      </c>
      <c r="AO236" s="91">
        <v>2622</v>
      </c>
      <c r="AP236" s="92">
        <v>0.18481699051061917</v>
      </c>
      <c r="AQ236" s="93">
        <v>1612</v>
      </c>
      <c r="AR236" s="92">
        <v>3.5989717223650297E-2</v>
      </c>
      <c r="AS236" s="93">
        <v>4234</v>
      </c>
      <c r="AT236" s="92">
        <v>0.12337490050411248</v>
      </c>
    </row>
    <row r="237" spans="2:46" s="4" customFormat="1" ht="15" hidden="1" customHeight="1" outlineLevel="1" x14ac:dyDescent="0.25">
      <c r="B237" s="78" t="s">
        <v>107</v>
      </c>
      <c r="C237" s="91">
        <v>170080</v>
      </c>
      <c r="D237" s="92">
        <v>-1.554704050565503E-2</v>
      </c>
      <c r="E237" s="93">
        <v>167937</v>
      </c>
      <c r="F237" s="92">
        <v>-6.801232501611576E-3</v>
      </c>
      <c r="G237" s="93">
        <v>338017</v>
      </c>
      <c r="H237" s="92">
        <v>-1.1221197415263284E-2</v>
      </c>
      <c r="I237" s="91">
        <v>105519</v>
      </c>
      <c r="J237" s="92">
        <v>-2.150447894063312E-2</v>
      </c>
      <c r="K237" s="93">
        <v>136166</v>
      </c>
      <c r="L237" s="92">
        <v>1.2311352315812929E-2</v>
      </c>
      <c r="M237" s="93">
        <v>241685</v>
      </c>
      <c r="N237" s="92">
        <v>-2.735735388779803E-3</v>
      </c>
      <c r="O237" s="100"/>
      <c r="P237" s="101"/>
      <c r="Q237" s="102"/>
      <c r="R237" s="101"/>
      <c r="S237" s="102"/>
      <c r="T237" s="109"/>
      <c r="U237" s="100"/>
      <c r="V237" s="101"/>
      <c r="W237" s="102"/>
      <c r="X237" s="101"/>
      <c r="Y237" s="102"/>
      <c r="Z237" s="109"/>
      <c r="AA237" s="91">
        <v>51730</v>
      </c>
      <c r="AB237" s="92">
        <v>-4.3881596674236745E-3</v>
      </c>
      <c r="AC237" s="93">
        <v>29981</v>
      </c>
      <c r="AD237" s="92">
        <v>-9.2639670722111211E-2</v>
      </c>
      <c r="AE237" s="93">
        <v>81711</v>
      </c>
      <c r="AF237" s="92">
        <v>-3.8694117647058879E-2</v>
      </c>
      <c r="AG237" s="100"/>
      <c r="AH237" s="101"/>
      <c r="AI237" s="102"/>
      <c r="AJ237" s="101"/>
      <c r="AK237" s="102"/>
      <c r="AL237" s="109"/>
      <c r="AM237" s="91">
        <v>10904</v>
      </c>
      <c r="AN237" s="92">
        <v>7.9497134405619452E-3</v>
      </c>
      <c r="AO237" s="91">
        <v>1927</v>
      </c>
      <c r="AP237" s="92">
        <v>-0.1045539033457249</v>
      </c>
      <c r="AQ237" s="93">
        <v>1790</v>
      </c>
      <c r="AR237" s="92">
        <v>0.16612377850162874</v>
      </c>
      <c r="AS237" s="93">
        <v>3717</v>
      </c>
      <c r="AT237" s="92">
        <v>8.1366965012203973E-3</v>
      </c>
    </row>
    <row r="238" spans="2:46" s="4" customFormat="1" ht="15" hidden="1" customHeight="1" outlineLevel="1" x14ac:dyDescent="0.25">
      <c r="B238" s="78" t="s">
        <v>122</v>
      </c>
      <c r="C238" s="91">
        <v>195239</v>
      </c>
      <c r="D238" s="92">
        <v>4.2475598556203309E-2</v>
      </c>
      <c r="E238" s="93">
        <v>194718</v>
      </c>
      <c r="F238" s="92">
        <v>3.9521661372554195E-2</v>
      </c>
      <c r="G238" s="93">
        <v>389957</v>
      </c>
      <c r="H238" s="92">
        <v>4.0998507737607381E-2</v>
      </c>
      <c r="I238" s="91">
        <v>124554</v>
      </c>
      <c r="J238" s="92">
        <v>4.3664060732510501E-2</v>
      </c>
      <c r="K238" s="93">
        <v>161319</v>
      </c>
      <c r="L238" s="92">
        <v>3.5556554114777317E-2</v>
      </c>
      <c r="M238" s="93">
        <v>285873</v>
      </c>
      <c r="N238" s="92">
        <v>3.9073432610141623E-2</v>
      </c>
      <c r="O238" s="100"/>
      <c r="P238" s="101"/>
      <c r="Q238" s="102"/>
      <c r="R238" s="101"/>
      <c r="S238" s="102"/>
      <c r="T238" s="109"/>
      <c r="U238" s="100"/>
      <c r="V238" s="101"/>
      <c r="W238" s="102"/>
      <c r="X238" s="101"/>
      <c r="Y238" s="102"/>
      <c r="Z238" s="109"/>
      <c r="AA238" s="91">
        <v>53144</v>
      </c>
      <c r="AB238" s="92">
        <v>2.7691831683168244E-2</v>
      </c>
      <c r="AC238" s="93">
        <v>31354</v>
      </c>
      <c r="AD238" s="92">
        <v>6.237929048216051E-2</v>
      </c>
      <c r="AE238" s="93">
        <v>84498</v>
      </c>
      <c r="AF238" s="92">
        <v>4.0295475530932601E-2</v>
      </c>
      <c r="AG238" s="100"/>
      <c r="AH238" s="101"/>
      <c r="AI238" s="102"/>
      <c r="AJ238" s="101"/>
      <c r="AK238" s="102"/>
      <c r="AL238" s="109"/>
      <c r="AM238" s="91">
        <v>14879</v>
      </c>
      <c r="AN238" s="92">
        <v>6.9739017902077816E-2</v>
      </c>
      <c r="AO238" s="91">
        <v>2662</v>
      </c>
      <c r="AP238" s="92">
        <v>0.14741379310344827</v>
      </c>
      <c r="AQ238" s="93">
        <v>2045</v>
      </c>
      <c r="AR238" s="92">
        <v>1.1374876360039643E-2</v>
      </c>
      <c r="AS238" s="93">
        <v>4707</v>
      </c>
      <c r="AT238" s="92">
        <v>8.4062643942883541E-2</v>
      </c>
    </row>
    <row r="239" spans="2:46" s="4" customFormat="1" ht="15" hidden="1" customHeight="1" outlineLevel="1" x14ac:dyDescent="0.25">
      <c r="B239" s="78" t="s">
        <v>96</v>
      </c>
      <c r="C239" s="91">
        <v>196812</v>
      </c>
      <c r="D239" s="92">
        <v>2.4870336811847693E-2</v>
      </c>
      <c r="E239" s="93">
        <v>189422</v>
      </c>
      <c r="F239" s="92">
        <v>3.1232817050929507E-2</v>
      </c>
      <c r="G239" s="93">
        <v>386234</v>
      </c>
      <c r="H239" s="92">
        <v>2.798086878295325E-2</v>
      </c>
      <c r="I239" s="91">
        <v>122677</v>
      </c>
      <c r="J239" s="92">
        <v>3.4846340725229741E-3</v>
      </c>
      <c r="K239" s="93">
        <v>157105</v>
      </c>
      <c r="L239" s="92">
        <v>3.1705379013245549E-2</v>
      </c>
      <c r="M239" s="93">
        <v>279782</v>
      </c>
      <c r="N239" s="92">
        <v>1.9138302832498066E-2</v>
      </c>
      <c r="O239" s="100"/>
      <c r="P239" s="101"/>
      <c r="Q239" s="102"/>
      <c r="R239" s="101"/>
      <c r="S239" s="102"/>
      <c r="T239" s="109"/>
      <c r="U239" s="100"/>
      <c r="V239" s="101"/>
      <c r="W239" s="102"/>
      <c r="X239" s="101"/>
      <c r="Y239" s="102"/>
      <c r="Z239" s="109"/>
      <c r="AA239" s="91">
        <v>54520</v>
      </c>
      <c r="AB239" s="92">
        <v>4.9026398830139373E-2</v>
      </c>
      <c r="AC239" s="93">
        <v>30290</v>
      </c>
      <c r="AD239" s="92">
        <v>3.2343819229065041E-2</v>
      </c>
      <c r="AE239" s="93">
        <v>84810</v>
      </c>
      <c r="AF239" s="92">
        <v>4.3006653302669839E-2</v>
      </c>
      <c r="AG239" s="100"/>
      <c r="AH239" s="101"/>
      <c r="AI239" s="102"/>
      <c r="AJ239" s="101"/>
      <c r="AK239" s="102"/>
      <c r="AL239" s="109"/>
      <c r="AM239" s="91">
        <v>16890</v>
      </c>
      <c r="AN239" s="92">
        <v>0.11323490640653833</v>
      </c>
      <c r="AO239" s="91">
        <v>2725</v>
      </c>
      <c r="AP239" s="92">
        <v>3.1806134040136325E-2</v>
      </c>
      <c r="AQ239" s="93">
        <v>2027</v>
      </c>
      <c r="AR239" s="92">
        <v>-1.9351717464925033E-2</v>
      </c>
      <c r="AS239" s="93">
        <v>4752</v>
      </c>
      <c r="AT239" s="92">
        <v>9.3457943925232545E-3</v>
      </c>
    </row>
    <row r="240" spans="2:46" s="4" customFormat="1" ht="15" hidden="1" customHeight="1" outlineLevel="1" x14ac:dyDescent="0.25">
      <c r="B240" s="78" t="s">
        <v>97</v>
      </c>
      <c r="C240" s="91">
        <v>175260</v>
      </c>
      <c r="D240" s="92">
        <v>-8.5477821588382241E-3</v>
      </c>
      <c r="E240" s="93">
        <v>184755</v>
      </c>
      <c r="F240" s="92">
        <v>-8.8147178749498067E-4</v>
      </c>
      <c r="G240" s="93">
        <v>360015</v>
      </c>
      <c r="H240" s="92">
        <v>-4.6282856266018912E-3</v>
      </c>
      <c r="I240" s="91">
        <v>111083</v>
      </c>
      <c r="J240" s="92">
        <v>-2.8960802825273579E-2</v>
      </c>
      <c r="K240" s="93">
        <v>155221</v>
      </c>
      <c r="L240" s="92">
        <v>2.2793604876409912E-3</v>
      </c>
      <c r="M240" s="93">
        <v>266304</v>
      </c>
      <c r="N240" s="92">
        <v>-1.099292887277914E-2</v>
      </c>
      <c r="O240" s="100"/>
      <c r="P240" s="101"/>
      <c r="Q240" s="102"/>
      <c r="R240" s="101"/>
      <c r="S240" s="102"/>
      <c r="T240" s="109"/>
      <c r="U240" s="100"/>
      <c r="V240" s="101"/>
      <c r="W240" s="102"/>
      <c r="X240" s="101"/>
      <c r="Y240" s="102"/>
      <c r="Z240" s="109"/>
      <c r="AA240" s="91">
        <v>46577</v>
      </c>
      <c r="AB240" s="92">
        <v>5.4446255546499955E-2</v>
      </c>
      <c r="AC240" s="93">
        <v>27594</v>
      </c>
      <c r="AD240" s="92">
        <v>-2.6048284625158846E-2</v>
      </c>
      <c r="AE240" s="93">
        <v>74171</v>
      </c>
      <c r="AF240" s="92">
        <v>2.299183493324497E-2</v>
      </c>
      <c r="AG240" s="100"/>
      <c r="AH240" s="101"/>
      <c r="AI240" s="102"/>
      <c r="AJ240" s="101"/>
      <c r="AK240" s="102"/>
      <c r="AL240" s="109"/>
      <c r="AM240" s="91">
        <v>14780</v>
      </c>
      <c r="AN240" s="92">
        <v>-3.8636659294913445E-2</v>
      </c>
      <c r="AO240" s="91">
        <v>2820</v>
      </c>
      <c r="AP240" s="92">
        <v>-3.1813361611876534E-3</v>
      </c>
      <c r="AQ240" s="93">
        <v>1940</v>
      </c>
      <c r="AR240" s="92">
        <v>0.12922002328288706</v>
      </c>
      <c r="AS240" s="93">
        <v>4760</v>
      </c>
      <c r="AT240" s="92">
        <v>4.6844073015174903E-2</v>
      </c>
    </row>
    <row r="241" spans="2:46" s="4" customFormat="1" ht="15.75" collapsed="1" x14ac:dyDescent="0.25">
      <c r="B241" s="103">
        <v>1998</v>
      </c>
      <c r="C241" s="107">
        <v>2170273</v>
      </c>
      <c r="D241" s="105">
        <v>2.1208827404479491E-2</v>
      </c>
      <c r="E241" s="108">
        <v>2196919</v>
      </c>
      <c r="F241" s="105">
        <v>1.842220789280824E-2</v>
      </c>
      <c r="G241" s="108">
        <v>4367192</v>
      </c>
      <c r="H241" s="105">
        <v>1.9805112999106367E-2</v>
      </c>
      <c r="I241" s="107">
        <v>1395573</v>
      </c>
      <c r="J241" s="105">
        <v>2.2262249474611862E-2</v>
      </c>
      <c r="K241" s="108">
        <v>1827118</v>
      </c>
      <c r="L241" s="105">
        <v>2.0692405969128691E-2</v>
      </c>
      <c r="M241" s="108">
        <v>3222691</v>
      </c>
      <c r="N241" s="105">
        <v>2.1371627930267589E-2</v>
      </c>
      <c r="O241" s="104"/>
      <c r="P241" s="105"/>
      <c r="Q241" s="106"/>
      <c r="R241" s="105"/>
      <c r="S241" s="106"/>
      <c r="T241" s="110"/>
      <c r="U241" s="104"/>
      <c r="V241" s="105"/>
      <c r="W241" s="106"/>
      <c r="X241" s="105"/>
      <c r="Y241" s="106"/>
      <c r="Z241" s="110"/>
      <c r="AA241" s="107">
        <v>593364</v>
      </c>
      <c r="AB241" s="105">
        <v>2.4159125390296632E-2</v>
      </c>
      <c r="AC241" s="108">
        <v>349890</v>
      </c>
      <c r="AD241" s="105">
        <v>4.6832960526503875E-3</v>
      </c>
      <c r="AE241" s="108">
        <v>943254</v>
      </c>
      <c r="AF241" s="105">
        <v>1.6847306996569777E-2</v>
      </c>
      <c r="AG241" s="104"/>
      <c r="AH241" s="105"/>
      <c r="AI241" s="106"/>
      <c r="AJ241" s="105"/>
      <c r="AK241" s="106"/>
      <c r="AL241" s="110"/>
      <c r="AM241" s="107">
        <v>152244</v>
      </c>
      <c r="AN241" s="105">
        <v>-1.1415974491202352E-3</v>
      </c>
      <c r="AO241" s="107">
        <v>29092</v>
      </c>
      <c r="AP241" s="105">
        <v>3.0388892824254388E-2</v>
      </c>
      <c r="AQ241" s="108">
        <v>19911</v>
      </c>
      <c r="AR241" s="105">
        <v>5.6678872790956847E-2</v>
      </c>
      <c r="AS241" s="108">
        <v>49003</v>
      </c>
      <c r="AT241" s="105">
        <v>4.0911697856702789E-2</v>
      </c>
    </row>
    <row r="242" spans="2:46" s="4" customFormat="1" ht="15" hidden="1" customHeight="1" outlineLevel="1" x14ac:dyDescent="0.25">
      <c r="B242" s="78" t="s">
        <v>98</v>
      </c>
      <c r="C242" s="91">
        <v>184489</v>
      </c>
      <c r="D242" s="92">
        <v>9.7482480874707012E-2</v>
      </c>
      <c r="E242" s="93">
        <v>184159</v>
      </c>
      <c r="F242" s="92">
        <v>-8.132752371155072E-3</v>
      </c>
      <c r="G242" s="93">
        <v>368648</v>
      </c>
      <c r="H242" s="92">
        <v>4.2052627264529852E-2</v>
      </c>
      <c r="I242" s="91">
        <v>120347</v>
      </c>
      <c r="J242" s="92">
        <v>0.10946502816369041</v>
      </c>
      <c r="K242" s="93">
        <v>154943</v>
      </c>
      <c r="L242" s="92">
        <v>-2.4011842146704043E-2</v>
      </c>
      <c r="M242" s="93">
        <v>275290</v>
      </c>
      <c r="N242" s="92">
        <v>3.0168994267067761E-2</v>
      </c>
      <c r="O242" s="100"/>
      <c r="P242" s="101"/>
      <c r="Q242" s="102"/>
      <c r="R242" s="101"/>
      <c r="S242" s="102"/>
      <c r="T242" s="109"/>
      <c r="U242" s="100"/>
      <c r="V242" s="101"/>
      <c r="W242" s="102"/>
      <c r="X242" s="101"/>
      <c r="Y242" s="102"/>
      <c r="Z242" s="109"/>
      <c r="AA242" s="91">
        <v>48929</v>
      </c>
      <c r="AB242" s="92">
        <v>0.12477874071860406</v>
      </c>
      <c r="AC242" s="93">
        <v>27836</v>
      </c>
      <c r="AD242" s="92">
        <v>-0.74338314603634081</v>
      </c>
      <c r="AE242" s="93">
        <v>76765</v>
      </c>
      <c r="AF242" s="92">
        <v>-0.49488070327819234</v>
      </c>
      <c r="AG242" s="100"/>
      <c r="AH242" s="101"/>
      <c r="AI242" s="102"/>
      <c r="AJ242" s="101"/>
      <c r="AK242" s="102"/>
      <c r="AL242" s="109"/>
      <c r="AM242" s="91">
        <v>12978</v>
      </c>
      <c r="AN242" s="92">
        <v>-5.3253574555004346E-2</v>
      </c>
      <c r="AO242" s="91">
        <v>2235</v>
      </c>
      <c r="AP242" s="92">
        <v>-7.644628099173556E-2</v>
      </c>
      <c r="AQ242" s="93">
        <v>1380</v>
      </c>
      <c r="AR242" s="92">
        <v>-4.0333796940194677E-2</v>
      </c>
      <c r="AS242" s="93">
        <v>3615</v>
      </c>
      <c r="AT242" s="92">
        <v>-6.2986003110419908E-2</v>
      </c>
    </row>
    <row r="243" spans="2:46" s="4" customFormat="1" ht="15" hidden="1" customHeight="1" outlineLevel="1" x14ac:dyDescent="0.25">
      <c r="B243" s="78" t="s">
        <v>99</v>
      </c>
      <c r="C243" s="91">
        <v>169103</v>
      </c>
      <c r="D243" s="92">
        <v>2.0543274250297117E-2</v>
      </c>
      <c r="E243" s="93">
        <v>189384</v>
      </c>
      <c r="F243" s="92">
        <v>7.2942456192035543E-2</v>
      </c>
      <c r="G243" s="93">
        <v>358487</v>
      </c>
      <c r="H243" s="92">
        <v>4.757048344866277E-2</v>
      </c>
      <c r="I243" s="91">
        <v>110443</v>
      </c>
      <c r="J243" s="92">
        <v>4.9778529741649757E-2</v>
      </c>
      <c r="K243" s="93">
        <v>163735</v>
      </c>
      <c r="L243" s="92">
        <v>8.6294517276153115E-2</v>
      </c>
      <c r="M243" s="93">
        <v>274178</v>
      </c>
      <c r="N243" s="92">
        <v>7.1284002906999433E-2</v>
      </c>
      <c r="O243" s="100"/>
      <c r="P243" s="101"/>
      <c r="Q243" s="102"/>
      <c r="R243" s="101"/>
      <c r="S243" s="102"/>
      <c r="T243" s="109"/>
      <c r="U243" s="100"/>
      <c r="V243" s="101"/>
      <c r="W243" s="102"/>
      <c r="X243" s="101"/>
      <c r="Y243" s="102"/>
      <c r="Z243" s="109"/>
      <c r="AA243" s="91">
        <v>43490</v>
      </c>
      <c r="AB243" s="92">
        <v>-1.6686262096409554E-2</v>
      </c>
      <c r="AC243" s="93">
        <v>23947</v>
      </c>
      <c r="AD243" s="92">
        <v>-1.7924135056273105E-3</v>
      </c>
      <c r="AE243" s="93">
        <v>67437</v>
      </c>
      <c r="AF243" s="92">
        <v>-1.1448591280893594E-2</v>
      </c>
      <c r="AG243" s="100"/>
      <c r="AH243" s="101"/>
      <c r="AI243" s="102"/>
      <c r="AJ243" s="101"/>
      <c r="AK243" s="102"/>
      <c r="AL243" s="109"/>
      <c r="AM243" s="91">
        <v>12825</v>
      </c>
      <c r="AN243" s="92">
        <v>-7.9787615699217884E-2</v>
      </c>
      <c r="AO243" s="91">
        <v>2345</v>
      </c>
      <c r="AP243" s="92">
        <v>7.302405498281761E-3</v>
      </c>
      <c r="AQ243" s="93">
        <v>1702</v>
      </c>
      <c r="AR243" s="92">
        <v>-4.9692908989391382E-2</v>
      </c>
      <c r="AS243" s="93">
        <v>4047</v>
      </c>
      <c r="AT243" s="92">
        <v>-1.7479970866715266E-2</v>
      </c>
    </row>
    <row r="244" spans="2:46" s="4" customFormat="1" ht="15" hidden="1" customHeight="1" outlineLevel="1" x14ac:dyDescent="0.25">
      <c r="B244" s="78" t="s">
        <v>100</v>
      </c>
      <c r="C244" s="91">
        <v>199325</v>
      </c>
      <c r="D244" s="92">
        <v>4.7028974849242511E-2</v>
      </c>
      <c r="E244" s="93">
        <v>200037</v>
      </c>
      <c r="F244" s="92">
        <v>-5.1818039617194889E-2</v>
      </c>
      <c r="G244" s="93">
        <v>399362</v>
      </c>
      <c r="H244" s="92">
        <v>-4.9309689266733292E-3</v>
      </c>
      <c r="I244" s="91">
        <v>128056</v>
      </c>
      <c r="J244" s="92">
        <v>5.6698436275116615E-2</v>
      </c>
      <c r="K244" s="93">
        <v>166853</v>
      </c>
      <c r="L244" s="92">
        <v>-4.683751113954715E-2</v>
      </c>
      <c r="M244" s="93">
        <v>294909</v>
      </c>
      <c r="N244" s="92">
        <v>-4.4828971397901096E-3</v>
      </c>
      <c r="O244" s="100"/>
      <c r="P244" s="101"/>
      <c r="Q244" s="102"/>
      <c r="R244" s="101"/>
      <c r="S244" s="102"/>
      <c r="T244" s="109"/>
      <c r="U244" s="100"/>
      <c r="V244" s="101"/>
      <c r="W244" s="102"/>
      <c r="X244" s="101"/>
      <c r="Y244" s="102"/>
      <c r="Z244" s="109"/>
      <c r="AA244" s="91">
        <v>54403</v>
      </c>
      <c r="AB244" s="92">
        <v>2.9131907004899427E-2</v>
      </c>
      <c r="AC244" s="93">
        <v>31184</v>
      </c>
      <c r="AD244" s="92">
        <v>-8.1797302867911204E-2</v>
      </c>
      <c r="AE244" s="93">
        <v>85587</v>
      </c>
      <c r="AF244" s="92">
        <v>-1.4258566081197799E-2</v>
      </c>
      <c r="AG244" s="100"/>
      <c r="AH244" s="101"/>
      <c r="AI244" s="102"/>
      <c r="AJ244" s="101"/>
      <c r="AK244" s="102"/>
      <c r="AL244" s="109"/>
      <c r="AM244" s="91">
        <v>14236</v>
      </c>
      <c r="AN244" s="92">
        <v>1.5189331812023088E-2</v>
      </c>
      <c r="AO244" s="91">
        <v>2630</v>
      </c>
      <c r="AP244" s="92">
        <v>0.14298131247283785</v>
      </c>
      <c r="AQ244" s="93">
        <v>2000</v>
      </c>
      <c r="AR244" s="92">
        <v>2.3017902813299296E-2</v>
      </c>
      <c r="AS244" s="93">
        <v>4630</v>
      </c>
      <c r="AT244" s="92">
        <v>8.7875939849624052E-2</v>
      </c>
    </row>
    <row r="245" spans="2:46" s="4" customFormat="1" ht="15" hidden="1" customHeight="1" outlineLevel="1" x14ac:dyDescent="0.25">
      <c r="B245" s="78" t="s">
        <v>101</v>
      </c>
      <c r="C245" s="91">
        <v>181112</v>
      </c>
      <c r="D245" s="92">
        <v>-6.2271213996137442E-2</v>
      </c>
      <c r="E245" s="93">
        <v>160424</v>
      </c>
      <c r="F245" s="92">
        <v>-7.8658396508155315E-2</v>
      </c>
      <c r="G245" s="93">
        <v>341536</v>
      </c>
      <c r="H245" s="92">
        <v>-7.0040489137093931E-2</v>
      </c>
      <c r="I245" s="91">
        <v>113480</v>
      </c>
      <c r="J245" s="92">
        <v>-9.3602984049393378E-2</v>
      </c>
      <c r="K245" s="93">
        <v>131914</v>
      </c>
      <c r="L245" s="92">
        <v>-7.5915405146023462E-2</v>
      </c>
      <c r="M245" s="93">
        <v>245394</v>
      </c>
      <c r="N245" s="92">
        <v>-8.41798843067737E-2</v>
      </c>
      <c r="O245" s="100"/>
      <c r="P245" s="101"/>
      <c r="Q245" s="102"/>
      <c r="R245" s="101"/>
      <c r="S245" s="102"/>
      <c r="T245" s="109"/>
      <c r="U245" s="100"/>
      <c r="V245" s="101"/>
      <c r="W245" s="102"/>
      <c r="X245" s="101"/>
      <c r="Y245" s="102"/>
      <c r="Z245" s="109"/>
      <c r="AA245" s="91">
        <v>51276</v>
      </c>
      <c r="AB245" s="92">
        <v>-2.6078368060172052E-2</v>
      </c>
      <c r="AC245" s="93">
        <v>26969</v>
      </c>
      <c r="AD245" s="92">
        <v>-9.6515912897822465E-2</v>
      </c>
      <c r="AE245" s="93">
        <v>78245</v>
      </c>
      <c r="AF245" s="92">
        <v>-5.1564261384986487E-2</v>
      </c>
      <c r="AG245" s="100"/>
      <c r="AH245" s="101"/>
      <c r="AI245" s="102"/>
      <c r="AJ245" s="101"/>
      <c r="AK245" s="102"/>
      <c r="AL245" s="109"/>
      <c r="AM245" s="91">
        <v>13954</v>
      </c>
      <c r="AN245" s="92">
        <v>7.5701510946654338E-2</v>
      </c>
      <c r="AO245" s="91">
        <v>2402</v>
      </c>
      <c r="AP245" s="92">
        <v>3.5791289348857225E-2</v>
      </c>
      <c r="AQ245" s="93">
        <v>1541</v>
      </c>
      <c r="AR245" s="92">
        <v>1.4483212639894605E-2</v>
      </c>
      <c r="AS245" s="93">
        <v>3943</v>
      </c>
      <c r="AT245" s="92">
        <v>2.7357998957790564E-2</v>
      </c>
    </row>
    <row r="246" spans="2:46" s="4" customFormat="1" ht="15" hidden="1" customHeight="1" outlineLevel="1" x14ac:dyDescent="0.25">
      <c r="B246" s="78" t="s">
        <v>121</v>
      </c>
      <c r="C246" s="91">
        <v>158084</v>
      </c>
      <c r="D246" s="92">
        <v>3.1953991474583665E-2</v>
      </c>
      <c r="E246" s="93">
        <v>158244</v>
      </c>
      <c r="F246" s="92">
        <v>0.11229510501307383</v>
      </c>
      <c r="G246" s="93">
        <v>316328</v>
      </c>
      <c r="H246" s="92">
        <v>7.0639720839242193E-2</v>
      </c>
      <c r="I246" s="91">
        <v>100409</v>
      </c>
      <c r="J246" s="92">
        <v>-0.19800477639597758</v>
      </c>
      <c r="K246" s="93">
        <v>134264</v>
      </c>
      <c r="L246" s="92">
        <v>-5.9453173708065132E-2</v>
      </c>
      <c r="M246" s="93">
        <v>234673</v>
      </c>
      <c r="N246" s="92">
        <v>-0.12419108042545246</v>
      </c>
      <c r="O246" s="100"/>
      <c r="P246" s="101"/>
      <c r="Q246" s="102"/>
      <c r="R246" s="101"/>
      <c r="S246" s="102"/>
      <c r="T246" s="109"/>
      <c r="U246" s="100"/>
      <c r="V246" s="101"/>
      <c r="W246" s="102"/>
      <c r="X246" s="101"/>
      <c r="Y246" s="102"/>
      <c r="Z246" s="109"/>
      <c r="AA246" s="91">
        <v>42846</v>
      </c>
      <c r="AB246" s="92">
        <v>-0.18619536933275083</v>
      </c>
      <c r="AC246" s="93">
        <v>22667</v>
      </c>
      <c r="AD246" s="92">
        <v>-0.24063651591289781</v>
      </c>
      <c r="AE246" s="93">
        <v>65513</v>
      </c>
      <c r="AF246" s="92">
        <v>-0.20589340476854268</v>
      </c>
      <c r="AG246" s="100"/>
      <c r="AH246" s="101"/>
      <c r="AI246" s="102"/>
      <c r="AJ246" s="101"/>
      <c r="AK246" s="102"/>
      <c r="AL246" s="109"/>
      <c r="AM246" s="91">
        <v>12682</v>
      </c>
      <c r="AN246" s="92">
        <v>-2.2355843354918248E-2</v>
      </c>
      <c r="AO246" s="91">
        <v>2147</v>
      </c>
      <c r="AP246" s="92">
        <v>-7.4169900819318624E-2</v>
      </c>
      <c r="AQ246" s="93">
        <v>1313</v>
      </c>
      <c r="AR246" s="92">
        <v>-0.13561553653719549</v>
      </c>
      <c r="AS246" s="93">
        <v>3460</v>
      </c>
      <c r="AT246" s="92">
        <v>-9.8488796248045851E-2</v>
      </c>
    </row>
    <row r="247" spans="2:46" s="4" customFormat="1" ht="15" hidden="1" customHeight="1" outlineLevel="1" x14ac:dyDescent="0.25">
      <c r="B247" s="78" t="s">
        <v>104</v>
      </c>
      <c r="C247" s="91">
        <v>142691</v>
      </c>
      <c r="D247" s="92">
        <v>1.3948894320959582E-2</v>
      </c>
      <c r="E247" s="93">
        <v>140457</v>
      </c>
      <c r="F247" s="92">
        <v>2.1015367169213262E-2</v>
      </c>
      <c r="G247" s="93">
        <v>283148</v>
      </c>
      <c r="H247" s="92">
        <v>1.7441985813564154E-2</v>
      </c>
      <c r="I247" s="91">
        <v>93257</v>
      </c>
      <c r="J247" s="92">
        <v>7.4909518430577027E-2</v>
      </c>
      <c r="K247" s="93">
        <v>113687</v>
      </c>
      <c r="L247" s="92">
        <v>3.5721443798626185E-2</v>
      </c>
      <c r="M247" s="93">
        <v>206944</v>
      </c>
      <c r="N247" s="92">
        <v>5.3021513911786888E-2</v>
      </c>
      <c r="O247" s="100"/>
      <c r="P247" s="101"/>
      <c r="Q247" s="102"/>
      <c r="R247" s="101"/>
      <c r="S247" s="102"/>
      <c r="T247" s="109"/>
      <c r="U247" s="100"/>
      <c r="V247" s="101"/>
      <c r="W247" s="102"/>
      <c r="X247" s="101"/>
      <c r="Y247" s="102"/>
      <c r="Z247" s="109"/>
      <c r="AA247" s="91">
        <v>36686</v>
      </c>
      <c r="AB247" s="92">
        <v>-9.9575387183074349E-2</v>
      </c>
      <c r="AC247" s="93">
        <v>25844</v>
      </c>
      <c r="AD247" s="92">
        <v>-4.5959614603713672E-2</v>
      </c>
      <c r="AE247" s="93">
        <v>62530</v>
      </c>
      <c r="AF247" s="92">
        <v>-7.816369854935723E-2</v>
      </c>
      <c r="AG247" s="100"/>
      <c r="AH247" s="101"/>
      <c r="AI247" s="102"/>
      <c r="AJ247" s="101"/>
      <c r="AK247" s="102"/>
      <c r="AL247" s="109"/>
      <c r="AM247" s="91">
        <v>10715</v>
      </c>
      <c r="AN247" s="92">
        <v>-3.6507508317597304E-2</v>
      </c>
      <c r="AO247" s="91">
        <v>2033</v>
      </c>
      <c r="AP247" s="92">
        <v>-3.466286799620133E-2</v>
      </c>
      <c r="AQ247" s="93">
        <v>926</v>
      </c>
      <c r="AR247" s="92">
        <v>0.30239099859353025</v>
      </c>
      <c r="AS247" s="93">
        <v>2959</v>
      </c>
      <c r="AT247" s="92">
        <v>5.0408235711750127E-2</v>
      </c>
    </row>
    <row r="248" spans="2:46" s="4" customFormat="1" ht="15" hidden="1" customHeight="1" outlineLevel="1" x14ac:dyDescent="0.25">
      <c r="B248" s="78" t="s">
        <v>105</v>
      </c>
      <c r="C248" s="91">
        <v>164726</v>
      </c>
      <c r="D248" s="92">
        <v>7.4204255707643441E-2</v>
      </c>
      <c r="E248" s="93">
        <v>185508</v>
      </c>
      <c r="F248" s="92">
        <v>9.3101091286209359E-2</v>
      </c>
      <c r="G248" s="93">
        <v>350234</v>
      </c>
      <c r="H248" s="92">
        <v>8.4131185092321648E-2</v>
      </c>
      <c r="I248" s="91">
        <v>107415</v>
      </c>
      <c r="J248" s="92">
        <v>0.12732596580712197</v>
      </c>
      <c r="K248" s="93">
        <v>154774</v>
      </c>
      <c r="L248" s="92">
        <v>0.10891074921367316</v>
      </c>
      <c r="M248" s="93">
        <v>262189</v>
      </c>
      <c r="N248" s="92">
        <v>0.11638195319685263</v>
      </c>
      <c r="O248" s="100"/>
      <c r="P248" s="101"/>
      <c r="Q248" s="102"/>
      <c r="R248" s="101"/>
      <c r="S248" s="102"/>
      <c r="T248" s="109"/>
      <c r="U248" s="100"/>
      <c r="V248" s="101"/>
      <c r="W248" s="102"/>
      <c r="X248" s="101"/>
      <c r="Y248" s="102"/>
      <c r="Z248" s="109"/>
      <c r="AA248" s="91">
        <v>43996</v>
      </c>
      <c r="AB248" s="92">
        <v>-1.2701404784345449E-2</v>
      </c>
      <c r="AC248" s="93">
        <v>29651</v>
      </c>
      <c r="AD248" s="92">
        <v>3.0550535242596988E-2</v>
      </c>
      <c r="AE248" s="93">
        <v>73647</v>
      </c>
      <c r="AF248" s="92">
        <v>4.2681430168816092E-3</v>
      </c>
      <c r="AG248" s="100"/>
      <c r="AH248" s="101"/>
      <c r="AI248" s="102"/>
      <c r="AJ248" s="101"/>
      <c r="AK248" s="102"/>
      <c r="AL248" s="109"/>
      <c r="AM248" s="91">
        <v>11028</v>
      </c>
      <c r="AN248" s="92">
        <v>-7.5593952483801186E-3</v>
      </c>
      <c r="AO248" s="91">
        <v>2287</v>
      </c>
      <c r="AP248" s="92">
        <v>-4.3096234309623394E-2</v>
      </c>
      <c r="AQ248" s="93">
        <v>1083</v>
      </c>
      <c r="AR248" s="92">
        <v>-0.20542920029347034</v>
      </c>
      <c r="AS248" s="93">
        <v>3370</v>
      </c>
      <c r="AT248" s="92">
        <v>-0.1020516919797495</v>
      </c>
    </row>
    <row r="249" spans="2:46" s="4" customFormat="1" ht="15" hidden="1" customHeight="1" outlineLevel="1" x14ac:dyDescent="0.25">
      <c r="B249" s="78" t="s">
        <v>106</v>
      </c>
      <c r="C249" s="91">
        <v>196813</v>
      </c>
      <c r="D249" s="92">
        <v>0.14177229876722253</v>
      </c>
      <c r="E249" s="93">
        <v>213961</v>
      </c>
      <c r="F249" s="92">
        <v>5.5315517938701708E-2</v>
      </c>
      <c r="G249" s="93">
        <v>410774</v>
      </c>
      <c r="H249" s="92">
        <v>9.504399913627859E-2</v>
      </c>
      <c r="I249" s="91">
        <v>127946</v>
      </c>
      <c r="J249" s="92">
        <v>0.16625192558359991</v>
      </c>
      <c r="K249" s="93">
        <v>172472</v>
      </c>
      <c r="L249" s="92">
        <v>4.9201868795016646E-2</v>
      </c>
      <c r="M249" s="93">
        <v>300418</v>
      </c>
      <c r="N249" s="92">
        <v>9.6052041110434194E-2</v>
      </c>
      <c r="O249" s="100"/>
      <c r="P249" s="101"/>
      <c r="Q249" s="102"/>
      <c r="R249" s="101"/>
      <c r="S249" s="102"/>
      <c r="T249" s="109"/>
      <c r="U249" s="100"/>
      <c r="V249" s="101"/>
      <c r="W249" s="102"/>
      <c r="X249" s="101"/>
      <c r="Y249" s="102"/>
      <c r="Z249" s="109"/>
      <c r="AA249" s="91">
        <v>57927</v>
      </c>
      <c r="AB249" s="92">
        <v>8.4287960467205769E-2</v>
      </c>
      <c r="AC249" s="93">
        <v>39933</v>
      </c>
      <c r="AD249" s="92">
        <v>7.9970791864993451E-2</v>
      </c>
      <c r="AE249" s="93">
        <v>97860</v>
      </c>
      <c r="AF249" s="92">
        <v>8.2522123893805199E-2</v>
      </c>
      <c r="AG249" s="100"/>
      <c r="AH249" s="101"/>
      <c r="AI249" s="102"/>
      <c r="AJ249" s="101"/>
      <c r="AK249" s="102"/>
      <c r="AL249" s="109"/>
      <c r="AM249" s="91">
        <v>8727</v>
      </c>
      <c r="AN249" s="92">
        <v>0.24600228440890914</v>
      </c>
      <c r="AO249" s="91">
        <v>2213</v>
      </c>
      <c r="AP249" s="92">
        <v>-1.2053571428571441E-2</v>
      </c>
      <c r="AQ249" s="93">
        <v>1556</v>
      </c>
      <c r="AR249" s="92">
        <v>0.12265512265512268</v>
      </c>
      <c r="AS249" s="93">
        <v>3769</v>
      </c>
      <c r="AT249" s="92">
        <v>3.9437396580253692E-2</v>
      </c>
    </row>
    <row r="250" spans="2:46" s="4" customFormat="1" ht="15" hidden="1" customHeight="1" outlineLevel="1" x14ac:dyDescent="0.25">
      <c r="B250" s="78" t="s">
        <v>107</v>
      </c>
      <c r="C250" s="91">
        <v>172766</v>
      </c>
      <c r="D250" s="92">
        <v>5.2161679892327006E-2</v>
      </c>
      <c r="E250" s="93">
        <v>169087</v>
      </c>
      <c r="F250" s="92">
        <v>9.0419563282731152E-2</v>
      </c>
      <c r="G250" s="93">
        <v>341853</v>
      </c>
      <c r="H250" s="92">
        <v>7.0743296363231956E-2</v>
      </c>
      <c r="I250" s="91">
        <v>107838</v>
      </c>
      <c r="J250" s="92">
        <v>0.10624634544167577</v>
      </c>
      <c r="K250" s="93">
        <v>134510</v>
      </c>
      <c r="L250" s="92">
        <v>8.3281656452093511E-2</v>
      </c>
      <c r="M250" s="93">
        <v>242348</v>
      </c>
      <c r="N250" s="92">
        <v>9.3381457252424971E-2</v>
      </c>
      <c r="O250" s="100"/>
      <c r="P250" s="101"/>
      <c r="Q250" s="102"/>
      <c r="R250" s="101"/>
      <c r="S250" s="102"/>
      <c r="T250" s="109"/>
      <c r="U250" s="100"/>
      <c r="V250" s="101"/>
      <c r="W250" s="102"/>
      <c r="X250" s="101"/>
      <c r="Y250" s="102"/>
      <c r="Z250" s="109"/>
      <c r="AA250" s="91">
        <v>51958</v>
      </c>
      <c r="AB250" s="92">
        <v>-6.0671800990707569E-2</v>
      </c>
      <c r="AC250" s="93">
        <v>33042</v>
      </c>
      <c r="AD250" s="92">
        <v>0.12583052233466208</v>
      </c>
      <c r="AE250" s="93">
        <v>85000</v>
      </c>
      <c r="AF250" s="92">
        <v>3.9804873439401867E-3</v>
      </c>
      <c r="AG250" s="100"/>
      <c r="AH250" s="101"/>
      <c r="AI250" s="102"/>
      <c r="AJ250" s="101"/>
      <c r="AK250" s="102"/>
      <c r="AL250" s="109"/>
      <c r="AM250" s="91">
        <v>10818</v>
      </c>
      <c r="AN250" s="92">
        <v>0.15502882767456749</v>
      </c>
      <c r="AO250" s="91">
        <v>2152</v>
      </c>
      <c r="AP250" s="92">
        <v>5.4901960784313752E-2</v>
      </c>
      <c r="AQ250" s="93">
        <v>1535</v>
      </c>
      <c r="AR250" s="92">
        <v>-8.3979328165374456E-3</v>
      </c>
      <c r="AS250" s="93">
        <v>3687</v>
      </c>
      <c r="AT250" s="92">
        <v>2.7591973244147194E-2</v>
      </c>
    </row>
    <row r="251" spans="2:46" s="4" customFormat="1" ht="15" hidden="1" customHeight="1" outlineLevel="1" x14ac:dyDescent="0.25">
      <c r="B251" s="78" t="s">
        <v>122</v>
      </c>
      <c r="C251" s="91">
        <v>187284</v>
      </c>
      <c r="D251" s="92">
        <v>9.3782486304649915E-2</v>
      </c>
      <c r="E251" s="93">
        <v>187315</v>
      </c>
      <c r="F251" s="92">
        <v>8.2852072168941415E-2</v>
      </c>
      <c r="G251" s="93">
        <v>374599</v>
      </c>
      <c r="H251" s="92">
        <v>8.8289382322949139E-2</v>
      </c>
      <c r="I251" s="91">
        <v>119343</v>
      </c>
      <c r="J251" s="92">
        <v>0.12605795269052589</v>
      </c>
      <c r="K251" s="93">
        <v>155780</v>
      </c>
      <c r="L251" s="92">
        <v>7.5992208760999658E-2</v>
      </c>
      <c r="M251" s="93">
        <v>275123</v>
      </c>
      <c r="N251" s="92">
        <v>9.7152268494702154E-2</v>
      </c>
      <c r="O251" s="100"/>
      <c r="P251" s="101"/>
      <c r="Q251" s="102"/>
      <c r="R251" s="101"/>
      <c r="S251" s="102"/>
      <c r="T251" s="109"/>
      <c r="U251" s="100"/>
      <c r="V251" s="101"/>
      <c r="W251" s="102"/>
      <c r="X251" s="101"/>
      <c r="Y251" s="102"/>
      <c r="Z251" s="109"/>
      <c r="AA251" s="91">
        <v>51712</v>
      </c>
      <c r="AB251" s="92">
        <v>3.3661149756136544E-2</v>
      </c>
      <c r="AC251" s="93">
        <v>29513</v>
      </c>
      <c r="AD251" s="92">
        <v>0.12524782675003809</v>
      </c>
      <c r="AE251" s="93">
        <v>81225</v>
      </c>
      <c r="AF251" s="92">
        <v>6.5162085606378595E-2</v>
      </c>
      <c r="AG251" s="100"/>
      <c r="AH251" s="101"/>
      <c r="AI251" s="102"/>
      <c r="AJ251" s="101"/>
      <c r="AK251" s="102"/>
      <c r="AL251" s="109"/>
      <c r="AM251" s="91">
        <v>13909</v>
      </c>
      <c r="AN251" s="92">
        <v>8.4945397815912704E-2</v>
      </c>
      <c r="AO251" s="91">
        <v>2320</v>
      </c>
      <c r="AP251" s="92">
        <v>-3.1315240083507279E-2</v>
      </c>
      <c r="AQ251" s="93">
        <v>2022</v>
      </c>
      <c r="AR251" s="92">
        <v>2.2761760242792084E-2</v>
      </c>
      <c r="AS251" s="93">
        <v>4342</v>
      </c>
      <c r="AT251" s="92">
        <v>-6.8618481244281382E-3</v>
      </c>
    </row>
    <row r="252" spans="2:46" s="4" customFormat="1" ht="15" hidden="1" customHeight="1" outlineLevel="1" x14ac:dyDescent="0.25">
      <c r="B252" s="78" t="s">
        <v>96</v>
      </c>
      <c r="C252" s="91">
        <v>192036</v>
      </c>
      <c r="D252" s="92">
        <v>7.063172155413211E-2</v>
      </c>
      <c r="E252" s="93">
        <v>183685</v>
      </c>
      <c r="F252" s="92">
        <v>-4.9942847093994547E-2</v>
      </c>
      <c r="G252" s="93">
        <v>375721</v>
      </c>
      <c r="H252" s="92">
        <v>8.0840765424943228E-3</v>
      </c>
      <c r="I252" s="91">
        <v>122251</v>
      </c>
      <c r="J252" s="92">
        <v>7.9574355351465842E-2</v>
      </c>
      <c r="K252" s="93">
        <v>152277</v>
      </c>
      <c r="L252" s="92">
        <v>-6.0928606227298232E-2</v>
      </c>
      <c r="M252" s="93">
        <v>274528</v>
      </c>
      <c r="N252" s="92">
        <v>-3.1554446853088169E-3</v>
      </c>
      <c r="O252" s="100"/>
      <c r="P252" s="101"/>
      <c r="Q252" s="102"/>
      <c r="R252" s="101"/>
      <c r="S252" s="102"/>
      <c r="T252" s="109"/>
      <c r="U252" s="100"/>
      <c r="V252" s="101"/>
      <c r="W252" s="102"/>
      <c r="X252" s="101"/>
      <c r="Y252" s="102"/>
      <c r="Z252" s="109"/>
      <c r="AA252" s="91">
        <v>51972</v>
      </c>
      <c r="AB252" s="92">
        <v>7.9847908745247054E-2</v>
      </c>
      <c r="AC252" s="93">
        <v>29341</v>
      </c>
      <c r="AD252" s="92">
        <v>3.5914625803803446E-3</v>
      </c>
      <c r="AE252" s="93">
        <v>81313</v>
      </c>
      <c r="AF252" s="92">
        <v>5.1030827893750352E-2</v>
      </c>
      <c r="AG252" s="100"/>
      <c r="AH252" s="101"/>
      <c r="AI252" s="102"/>
      <c r="AJ252" s="101"/>
      <c r="AK252" s="102"/>
      <c r="AL252" s="109"/>
      <c r="AM252" s="91">
        <v>15172</v>
      </c>
      <c r="AN252" s="92">
        <v>-3.3938236230499852E-2</v>
      </c>
      <c r="AO252" s="91">
        <v>2641</v>
      </c>
      <c r="AP252" s="92">
        <v>0.15176624509376357</v>
      </c>
      <c r="AQ252" s="93">
        <v>2067</v>
      </c>
      <c r="AR252" s="92">
        <v>6.1088295687885097E-2</v>
      </c>
      <c r="AS252" s="93">
        <v>4708</v>
      </c>
      <c r="AT252" s="92">
        <v>0.11011553878802172</v>
      </c>
    </row>
    <row r="253" spans="2:46" s="4" customFormat="1" ht="15" hidden="1" customHeight="1" outlineLevel="1" x14ac:dyDescent="0.25">
      <c r="B253" s="78" t="s">
        <v>97</v>
      </c>
      <c r="C253" s="91">
        <v>176771</v>
      </c>
      <c r="D253" s="92">
        <v>4.871262458471759E-2</v>
      </c>
      <c r="E253" s="93">
        <v>184918</v>
      </c>
      <c r="F253" s="92">
        <v>3.7998458348260655E-3</v>
      </c>
      <c r="G253" s="93">
        <v>361689</v>
      </c>
      <c r="H253" s="92">
        <v>2.5259511647551802E-2</v>
      </c>
      <c r="I253" s="91">
        <v>114396</v>
      </c>
      <c r="J253" s="92">
        <v>8.52377835330278E-2</v>
      </c>
      <c r="K253" s="93">
        <v>154868</v>
      </c>
      <c r="L253" s="92">
        <v>-2.2998872604284015E-3</v>
      </c>
      <c r="M253" s="93">
        <v>269264</v>
      </c>
      <c r="N253" s="92">
        <v>3.3103638791264434E-2</v>
      </c>
      <c r="O253" s="100"/>
      <c r="P253" s="101"/>
      <c r="Q253" s="102"/>
      <c r="R253" s="101"/>
      <c r="S253" s="102"/>
      <c r="T253" s="109"/>
      <c r="U253" s="100"/>
      <c r="V253" s="101"/>
      <c r="W253" s="102"/>
      <c r="X253" s="101"/>
      <c r="Y253" s="102"/>
      <c r="Z253" s="109"/>
      <c r="AA253" s="91">
        <v>44172</v>
      </c>
      <c r="AB253" s="92">
        <v>-3.544055027841464E-2</v>
      </c>
      <c r="AC253" s="93">
        <v>28332</v>
      </c>
      <c r="AD253" s="92">
        <v>4.0661157024793448E-2</v>
      </c>
      <c r="AE253" s="93">
        <v>72504</v>
      </c>
      <c r="AF253" s="92">
        <v>-7.0665571076417022E-3</v>
      </c>
      <c r="AG253" s="100"/>
      <c r="AH253" s="101"/>
      <c r="AI253" s="102"/>
      <c r="AJ253" s="101"/>
      <c r="AK253" s="102"/>
      <c r="AL253" s="109"/>
      <c r="AM253" s="91">
        <v>15374</v>
      </c>
      <c r="AN253" s="92">
        <v>3.4102374386224543E-2</v>
      </c>
      <c r="AO253" s="91">
        <v>2829</v>
      </c>
      <c r="AP253" s="92">
        <v>0.13751507840772015</v>
      </c>
      <c r="AQ253" s="93">
        <v>1718</v>
      </c>
      <c r="AR253" s="92">
        <v>-2.828054298642535E-2</v>
      </c>
      <c r="AS253" s="93">
        <v>4547</v>
      </c>
      <c r="AT253" s="92">
        <v>6.8625146886016397E-2</v>
      </c>
    </row>
    <row r="254" spans="2:46" s="4" customFormat="1" ht="15.75" collapsed="1" x14ac:dyDescent="0.25">
      <c r="B254" s="103">
        <v>1997</v>
      </c>
      <c r="C254" s="107">
        <v>2125200</v>
      </c>
      <c r="D254" s="105">
        <v>5.1920378358713215E-2</v>
      </c>
      <c r="E254" s="108">
        <v>2157179</v>
      </c>
      <c r="F254" s="105">
        <v>2.4708775519995285E-2</v>
      </c>
      <c r="G254" s="108">
        <v>4282379</v>
      </c>
      <c r="H254" s="105">
        <v>3.8034715091718185E-2</v>
      </c>
      <c r="I254" s="107">
        <v>1365181</v>
      </c>
      <c r="J254" s="105">
        <v>5.0846531319157062E-2</v>
      </c>
      <c r="K254" s="108">
        <v>1790077</v>
      </c>
      <c r="L254" s="105">
        <v>1.1292087572997822E-2</v>
      </c>
      <c r="M254" s="108">
        <v>3155258</v>
      </c>
      <c r="N254" s="105">
        <v>2.8034539136078562E-2</v>
      </c>
      <c r="O254" s="104"/>
      <c r="P254" s="105"/>
      <c r="Q254" s="106"/>
      <c r="R254" s="105"/>
      <c r="S254" s="106"/>
      <c r="T254" s="110"/>
      <c r="U254" s="104"/>
      <c r="V254" s="105"/>
      <c r="W254" s="106"/>
      <c r="X254" s="105"/>
      <c r="Y254" s="106"/>
      <c r="Z254" s="110"/>
      <c r="AA254" s="107">
        <v>579367</v>
      </c>
      <c r="AB254" s="105">
        <v>-7.7378250854192032E-3</v>
      </c>
      <c r="AC254" s="108">
        <v>348259</v>
      </c>
      <c r="AD254" s="105">
        <v>-0.19197447795823663</v>
      </c>
      <c r="AE254" s="108">
        <v>927626</v>
      </c>
      <c r="AF254" s="105">
        <v>-8.5979199613749335E-2</v>
      </c>
      <c r="AG254" s="104"/>
      <c r="AH254" s="105"/>
      <c r="AI254" s="106"/>
      <c r="AJ254" s="105"/>
      <c r="AK254" s="106"/>
      <c r="AL254" s="110"/>
      <c r="AM254" s="107">
        <v>152418</v>
      </c>
      <c r="AN254" s="105">
        <v>1.8789227776775164E-2</v>
      </c>
      <c r="AO254" s="107">
        <v>28234</v>
      </c>
      <c r="AP254" s="105">
        <v>2.1564512627541887E-2</v>
      </c>
      <c r="AQ254" s="108">
        <v>18843</v>
      </c>
      <c r="AR254" s="105">
        <v>-4.2276594620302976E-3</v>
      </c>
      <c r="AS254" s="108">
        <v>47077</v>
      </c>
      <c r="AT254" s="105">
        <v>1.1082236206267027E-2</v>
      </c>
    </row>
    <row r="255" spans="2:46" s="4" customFormat="1" ht="15" hidden="1" customHeight="1" outlineLevel="1" x14ac:dyDescent="0.25">
      <c r="B255" s="78" t="s">
        <v>98</v>
      </c>
      <c r="C255" s="91">
        <v>168102</v>
      </c>
      <c r="D255" s="92">
        <v>8.0222082278399665E-2</v>
      </c>
      <c r="E255" s="93">
        <v>185669</v>
      </c>
      <c r="F255" s="92">
        <v>0.16423684920082526</v>
      </c>
      <c r="G255" s="93">
        <v>353771</v>
      </c>
      <c r="H255" s="92">
        <v>0.12274393436899977</v>
      </c>
      <c r="I255" s="91">
        <v>108473</v>
      </c>
      <c r="J255" s="92">
        <v>4.5815215819361654E-2</v>
      </c>
      <c r="K255" s="93">
        <v>158755</v>
      </c>
      <c r="L255" s="92">
        <v>0.18467691986239521</v>
      </c>
      <c r="M255" s="93">
        <v>267228</v>
      </c>
      <c r="N255" s="92">
        <v>0.12409139857315932</v>
      </c>
      <c r="O255" s="100"/>
      <c r="P255" s="101"/>
      <c r="Q255" s="102"/>
      <c r="R255" s="101"/>
      <c r="S255" s="102"/>
      <c r="T255" s="109"/>
      <c r="U255" s="100"/>
      <c r="V255" s="101"/>
      <c r="W255" s="102"/>
      <c r="X255" s="101"/>
      <c r="Y255" s="102"/>
      <c r="Z255" s="109"/>
      <c r="AA255" s="91">
        <v>43501</v>
      </c>
      <c r="AB255" s="92">
        <v>0.17863335862143703</v>
      </c>
      <c r="AC255" s="93">
        <v>108473</v>
      </c>
      <c r="AD255" s="92">
        <v>3.5350140056022408</v>
      </c>
      <c r="AE255" s="93">
        <v>151974</v>
      </c>
      <c r="AF255" s="92">
        <v>1.4984628536669571</v>
      </c>
      <c r="AG255" s="100"/>
      <c r="AH255" s="101"/>
      <c r="AI255" s="102"/>
      <c r="AJ255" s="101"/>
      <c r="AK255" s="102"/>
      <c r="AL255" s="109"/>
      <c r="AM255" s="91">
        <v>13708</v>
      </c>
      <c r="AN255" s="92">
        <v>5.60049302827208E-2</v>
      </c>
      <c r="AO255" s="91">
        <v>2420</v>
      </c>
      <c r="AP255" s="92">
        <v>0.20517928286852594</v>
      </c>
      <c r="AQ255" s="93">
        <v>1438</v>
      </c>
      <c r="AR255" s="92">
        <v>-7.285622179239204E-2</v>
      </c>
      <c r="AS255" s="93">
        <v>3858</v>
      </c>
      <c r="AT255" s="92">
        <v>8.4012363023321157E-2</v>
      </c>
    </row>
    <row r="256" spans="2:46" s="4" customFormat="1" ht="15" hidden="1" customHeight="1" outlineLevel="1" x14ac:dyDescent="0.25">
      <c r="B256" s="78" t="s">
        <v>99</v>
      </c>
      <c r="C256" s="91">
        <v>165699</v>
      </c>
      <c r="D256" s="92">
        <v>3.7395289433154177E-2</v>
      </c>
      <c r="E256" s="93">
        <v>176509</v>
      </c>
      <c r="F256" s="92">
        <v>9.2326257812983537E-2</v>
      </c>
      <c r="G256" s="93">
        <v>342208</v>
      </c>
      <c r="H256" s="92">
        <v>6.5020104818932056E-2</v>
      </c>
      <c r="I256" s="91">
        <v>105206</v>
      </c>
      <c r="J256" s="92">
        <v>4.9038768347160255E-2</v>
      </c>
      <c r="K256" s="93">
        <v>150728</v>
      </c>
      <c r="L256" s="92">
        <v>9.6506670934512817E-2</v>
      </c>
      <c r="M256" s="93">
        <v>255934</v>
      </c>
      <c r="N256" s="92">
        <v>7.6483701366982126E-2</v>
      </c>
      <c r="O256" s="100"/>
      <c r="P256" s="101"/>
      <c r="Q256" s="102"/>
      <c r="R256" s="101"/>
      <c r="S256" s="102"/>
      <c r="T256" s="109"/>
      <c r="U256" s="100"/>
      <c r="V256" s="101"/>
      <c r="W256" s="102"/>
      <c r="X256" s="101"/>
      <c r="Y256" s="102"/>
      <c r="Z256" s="109"/>
      <c r="AA256" s="91">
        <v>44228</v>
      </c>
      <c r="AB256" s="92">
        <v>1.4939073364389488E-2</v>
      </c>
      <c r="AC256" s="93">
        <v>23990</v>
      </c>
      <c r="AD256" s="92">
        <v>7.3089998210771112E-2</v>
      </c>
      <c r="AE256" s="93">
        <v>68218</v>
      </c>
      <c r="AF256" s="92">
        <v>3.4656393611696812E-2</v>
      </c>
      <c r="AG256" s="100"/>
      <c r="AH256" s="101"/>
      <c r="AI256" s="102"/>
      <c r="AJ256" s="101"/>
      <c r="AK256" s="102"/>
      <c r="AL256" s="109"/>
      <c r="AM256" s="91">
        <v>13937</v>
      </c>
      <c r="AN256" s="92">
        <v>-7.1700007170005797E-4</v>
      </c>
      <c r="AO256" s="91">
        <v>2328</v>
      </c>
      <c r="AP256" s="92">
        <v>0.21630094043887138</v>
      </c>
      <c r="AQ256" s="93">
        <v>1791</v>
      </c>
      <c r="AR256" s="92">
        <v>1.0722347629796847E-2</v>
      </c>
      <c r="AS256" s="93">
        <v>4119</v>
      </c>
      <c r="AT256" s="92">
        <v>0.11747151383613663</v>
      </c>
    </row>
    <row r="257" spans="2:46" s="4" customFormat="1" ht="15" hidden="1" customHeight="1" outlineLevel="1" x14ac:dyDescent="0.25">
      <c r="B257" s="78" t="s">
        <v>100</v>
      </c>
      <c r="C257" s="91">
        <v>190372</v>
      </c>
      <c r="D257" s="92">
        <v>5.0786273741382448E-2</v>
      </c>
      <c r="E257" s="93">
        <v>210969</v>
      </c>
      <c r="F257" s="92">
        <v>0.1374218244554668</v>
      </c>
      <c r="G257" s="93">
        <v>401341</v>
      </c>
      <c r="H257" s="92">
        <v>9.4613133470248245E-2</v>
      </c>
      <c r="I257" s="91">
        <v>121185</v>
      </c>
      <c r="J257" s="92">
        <v>7.9147261280354764E-2</v>
      </c>
      <c r="K257" s="93">
        <v>175052</v>
      </c>
      <c r="L257" s="92">
        <v>0.12833404236119161</v>
      </c>
      <c r="M257" s="93">
        <v>296237</v>
      </c>
      <c r="N257" s="92">
        <v>0.10768062997543359</v>
      </c>
      <c r="O257" s="100"/>
      <c r="P257" s="101"/>
      <c r="Q257" s="102"/>
      <c r="R257" s="101"/>
      <c r="S257" s="102"/>
      <c r="T257" s="109"/>
      <c r="U257" s="100"/>
      <c r="V257" s="101"/>
      <c r="W257" s="102"/>
      <c r="X257" s="101"/>
      <c r="Y257" s="102"/>
      <c r="Z257" s="109"/>
      <c r="AA257" s="91">
        <v>52863</v>
      </c>
      <c r="AB257" s="92">
        <v>1.4722819410319499E-2</v>
      </c>
      <c r="AC257" s="93">
        <v>33962</v>
      </c>
      <c r="AD257" s="92">
        <v>0.19820773355913057</v>
      </c>
      <c r="AE257" s="93">
        <v>86825</v>
      </c>
      <c r="AF257" s="92">
        <v>7.9375932371954283E-2</v>
      </c>
      <c r="AG257" s="100"/>
      <c r="AH257" s="101"/>
      <c r="AI257" s="102"/>
      <c r="AJ257" s="101"/>
      <c r="AK257" s="102"/>
      <c r="AL257" s="109"/>
      <c r="AM257" s="91">
        <v>14023</v>
      </c>
      <c r="AN257" s="92">
        <v>-3.7014146408460347E-2</v>
      </c>
      <c r="AO257" s="91">
        <v>2301</v>
      </c>
      <c r="AP257" s="92">
        <v>3.8357400722021762E-2</v>
      </c>
      <c r="AQ257" s="93">
        <v>1955</v>
      </c>
      <c r="AR257" s="92">
        <v>-1.9558676028084254E-2</v>
      </c>
      <c r="AS257" s="93">
        <v>4256</v>
      </c>
      <c r="AT257" s="92">
        <v>1.0926365795724369E-2</v>
      </c>
    </row>
    <row r="258" spans="2:46" s="4" customFormat="1" ht="15" hidden="1" customHeight="1" outlineLevel="1" x14ac:dyDescent="0.25">
      <c r="B258" s="78" t="s">
        <v>101</v>
      </c>
      <c r="C258" s="91">
        <v>193139</v>
      </c>
      <c r="D258" s="92">
        <v>6.9536277148331438E-2</v>
      </c>
      <c r="E258" s="93">
        <v>174120</v>
      </c>
      <c r="F258" s="92">
        <v>-0.10293200892328147</v>
      </c>
      <c r="G258" s="93">
        <v>367259</v>
      </c>
      <c r="H258" s="92">
        <v>-1.9808850729020167E-2</v>
      </c>
      <c r="I258" s="91">
        <v>125199</v>
      </c>
      <c r="J258" s="92">
        <v>9.046013953123766E-2</v>
      </c>
      <c r="K258" s="93">
        <v>142751</v>
      </c>
      <c r="L258" s="92">
        <v>-0.10841921179189307</v>
      </c>
      <c r="M258" s="93">
        <v>267950</v>
      </c>
      <c r="N258" s="92">
        <v>-2.5363465406677554E-2</v>
      </c>
      <c r="O258" s="100"/>
      <c r="P258" s="101"/>
      <c r="Q258" s="102"/>
      <c r="R258" s="101"/>
      <c r="S258" s="102"/>
      <c r="T258" s="109"/>
      <c r="U258" s="100"/>
      <c r="V258" s="101"/>
      <c r="W258" s="102"/>
      <c r="X258" s="101"/>
      <c r="Y258" s="102"/>
      <c r="Z258" s="109"/>
      <c r="AA258" s="91">
        <v>52649</v>
      </c>
      <c r="AB258" s="92">
        <v>5.7060252574939296E-2</v>
      </c>
      <c r="AC258" s="93">
        <v>29850</v>
      </c>
      <c r="AD258" s="92">
        <v>-4.7269477514283009E-2</v>
      </c>
      <c r="AE258" s="93">
        <v>82499</v>
      </c>
      <c r="AF258" s="92">
        <v>1.677389139490737E-2</v>
      </c>
      <c r="AG258" s="100"/>
      <c r="AH258" s="101"/>
      <c r="AI258" s="102"/>
      <c r="AJ258" s="101"/>
      <c r="AK258" s="102"/>
      <c r="AL258" s="109"/>
      <c r="AM258" s="91">
        <v>12972</v>
      </c>
      <c r="AN258" s="92">
        <v>-1.4360610895828629E-2</v>
      </c>
      <c r="AO258" s="91">
        <v>2319</v>
      </c>
      <c r="AP258" s="92">
        <v>-0.17208139950017853</v>
      </c>
      <c r="AQ258" s="93">
        <v>1519</v>
      </c>
      <c r="AR258" s="92">
        <v>-0.42851768246802102</v>
      </c>
      <c r="AS258" s="93">
        <v>3838</v>
      </c>
      <c r="AT258" s="92">
        <v>-0.29694083165414908</v>
      </c>
    </row>
    <row r="259" spans="2:46" s="4" customFormat="1" ht="15" hidden="1" customHeight="1" outlineLevel="1" x14ac:dyDescent="0.25">
      <c r="B259" s="78" t="s">
        <v>121</v>
      </c>
      <c r="C259" s="91">
        <v>153189</v>
      </c>
      <c r="D259" s="92">
        <v>-6.481447566023224E-2</v>
      </c>
      <c r="E259" s="93">
        <v>142268</v>
      </c>
      <c r="F259" s="92">
        <v>-1.1938577788272564E-2</v>
      </c>
      <c r="G259" s="93">
        <v>295457</v>
      </c>
      <c r="H259" s="92">
        <v>-4.0078884185150376E-2</v>
      </c>
      <c r="I259" s="91">
        <v>125199</v>
      </c>
      <c r="J259" s="92">
        <v>0.36247292988431945</v>
      </c>
      <c r="K259" s="93">
        <v>142751</v>
      </c>
      <c r="L259" s="92">
        <v>0.1865856496874585</v>
      </c>
      <c r="M259" s="93">
        <v>267950</v>
      </c>
      <c r="N259" s="92">
        <v>0.26275359928367781</v>
      </c>
      <c r="O259" s="100"/>
      <c r="P259" s="101"/>
      <c r="Q259" s="102"/>
      <c r="R259" s="101"/>
      <c r="S259" s="102"/>
      <c r="T259" s="109"/>
      <c r="U259" s="100"/>
      <c r="V259" s="101"/>
      <c r="W259" s="102"/>
      <c r="X259" s="101"/>
      <c r="Y259" s="102"/>
      <c r="Z259" s="109"/>
      <c r="AA259" s="91">
        <v>52649</v>
      </c>
      <c r="AB259" s="92">
        <v>-9.3992531534477175E-2</v>
      </c>
      <c r="AC259" s="93">
        <v>29850</v>
      </c>
      <c r="AD259" s="92">
        <v>0.34921352377508597</v>
      </c>
      <c r="AE259" s="93">
        <v>82499</v>
      </c>
      <c r="AF259" s="92">
        <v>2.8217112232816088E-2</v>
      </c>
      <c r="AG259" s="100"/>
      <c r="AH259" s="101"/>
      <c r="AI259" s="102"/>
      <c r="AJ259" s="101"/>
      <c r="AK259" s="102"/>
      <c r="AL259" s="109"/>
      <c r="AM259" s="91">
        <v>12972</v>
      </c>
      <c r="AN259" s="92">
        <v>9.4868332207967532E-2</v>
      </c>
      <c r="AO259" s="91">
        <v>2319</v>
      </c>
      <c r="AP259" s="92">
        <v>0.1855828220858895</v>
      </c>
      <c r="AQ259" s="93">
        <v>1519</v>
      </c>
      <c r="AR259" s="92">
        <v>-2.5657472738935261E-2</v>
      </c>
      <c r="AS259" s="93">
        <v>3838</v>
      </c>
      <c r="AT259" s="92">
        <v>9.1891891891891841E-2</v>
      </c>
    </row>
    <row r="260" spans="2:46" s="4" customFormat="1" ht="15" hidden="1" customHeight="1" outlineLevel="1" x14ac:dyDescent="0.25">
      <c r="B260" s="78" t="s">
        <v>104</v>
      </c>
      <c r="C260" s="91">
        <v>140728</v>
      </c>
      <c r="D260" s="92">
        <v>-4.9719429269840854E-2</v>
      </c>
      <c r="E260" s="93">
        <v>137566</v>
      </c>
      <c r="F260" s="92">
        <v>-0.14249026024622102</v>
      </c>
      <c r="G260" s="93">
        <v>278294</v>
      </c>
      <c r="H260" s="92">
        <v>-9.7959263052807666E-2</v>
      </c>
      <c r="I260" s="91">
        <v>86758</v>
      </c>
      <c r="J260" s="92">
        <v>-4.0531723123541585E-2</v>
      </c>
      <c r="K260" s="93">
        <v>109766</v>
      </c>
      <c r="L260" s="92">
        <v>-0.16093228047913533</v>
      </c>
      <c r="M260" s="93">
        <v>196524</v>
      </c>
      <c r="N260" s="92">
        <v>-0.1117238137424178</v>
      </c>
      <c r="O260" s="100"/>
      <c r="P260" s="101"/>
      <c r="Q260" s="102"/>
      <c r="R260" s="101"/>
      <c r="S260" s="102"/>
      <c r="T260" s="109"/>
      <c r="U260" s="100"/>
      <c r="V260" s="101"/>
      <c r="W260" s="102"/>
      <c r="X260" s="101"/>
      <c r="Y260" s="102"/>
      <c r="Z260" s="109"/>
      <c r="AA260" s="91">
        <v>40743</v>
      </c>
      <c r="AB260" s="92">
        <v>-7.9836487646235188E-2</v>
      </c>
      <c r="AC260" s="93">
        <v>27089</v>
      </c>
      <c r="AD260" s="92">
        <v>-4.0350007085163675E-2</v>
      </c>
      <c r="AE260" s="93">
        <v>67832</v>
      </c>
      <c r="AF260" s="92">
        <v>-6.4463630596088617E-2</v>
      </c>
      <c r="AG260" s="100"/>
      <c r="AH260" s="101"/>
      <c r="AI260" s="102"/>
      <c r="AJ260" s="101"/>
      <c r="AK260" s="102"/>
      <c r="AL260" s="109"/>
      <c r="AM260" s="91">
        <v>11121</v>
      </c>
      <c r="AN260" s="92">
        <v>-4.5653479790611851E-2</v>
      </c>
      <c r="AO260" s="91">
        <v>2106</v>
      </c>
      <c r="AP260" s="92">
        <v>0.21243523316062185</v>
      </c>
      <c r="AQ260" s="93">
        <v>711</v>
      </c>
      <c r="AR260" s="92">
        <v>-0.48403483309143691</v>
      </c>
      <c r="AS260" s="93">
        <v>2817</v>
      </c>
      <c r="AT260" s="92">
        <v>-9.5666131621187755E-2</v>
      </c>
    </row>
    <row r="261" spans="2:46" s="4" customFormat="1" ht="15" hidden="1" customHeight="1" outlineLevel="1" x14ac:dyDescent="0.25">
      <c r="B261" s="78" t="s">
        <v>105</v>
      </c>
      <c r="C261" s="91">
        <v>153347</v>
      </c>
      <c r="D261" s="92">
        <v>-7.5465441566584635E-2</v>
      </c>
      <c r="E261" s="93">
        <v>169708</v>
      </c>
      <c r="F261" s="92">
        <v>-6.3302737102391538E-2</v>
      </c>
      <c r="G261" s="93">
        <v>323055</v>
      </c>
      <c r="H261" s="92">
        <v>-6.9115752893750271E-2</v>
      </c>
      <c r="I261" s="91">
        <v>95283</v>
      </c>
      <c r="J261" s="92">
        <v>-9.5162576920154951E-2</v>
      </c>
      <c r="K261" s="93">
        <v>139573</v>
      </c>
      <c r="L261" s="92">
        <v>-5.9107057388045114E-2</v>
      </c>
      <c r="M261" s="93">
        <v>234856</v>
      </c>
      <c r="N261" s="92">
        <v>-7.4075972323523032E-2</v>
      </c>
      <c r="O261" s="100"/>
      <c r="P261" s="101"/>
      <c r="Q261" s="102"/>
      <c r="R261" s="101"/>
      <c r="S261" s="102"/>
      <c r="T261" s="109"/>
      <c r="U261" s="100"/>
      <c r="V261" s="101"/>
      <c r="W261" s="102"/>
      <c r="X261" s="101"/>
      <c r="Y261" s="102"/>
      <c r="Z261" s="109"/>
      <c r="AA261" s="91">
        <v>44562</v>
      </c>
      <c r="AB261" s="92">
        <v>-6.6373350094280359E-2</v>
      </c>
      <c r="AC261" s="93">
        <v>28772</v>
      </c>
      <c r="AD261" s="92">
        <v>-8.1646983721672561E-2</v>
      </c>
      <c r="AE261" s="93">
        <v>73334</v>
      </c>
      <c r="AF261" s="92">
        <v>-7.2426005565393359E-2</v>
      </c>
      <c r="AG261" s="100"/>
      <c r="AH261" s="101"/>
      <c r="AI261" s="102"/>
      <c r="AJ261" s="101"/>
      <c r="AK261" s="102"/>
      <c r="AL261" s="109"/>
      <c r="AM261" s="91">
        <v>11112</v>
      </c>
      <c r="AN261" s="92">
        <v>2.4997693939673438E-2</v>
      </c>
      <c r="AO261" s="91">
        <v>2390</v>
      </c>
      <c r="AP261" s="92">
        <v>0.20160884866767215</v>
      </c>
      <c r="AQ261" s="93">
        <v>1363</v>
      </c>
      <c r="AR261" s="92">
        <v>-9.4953519256308128E-2</v>
      </c>
      <c r="AS261" s="93">
        <v>3753</v>
      </c>
      <c r="AT261" s="92">
        <v>7.3819742489270368E-2</v>
      </c>
    </row>
    <row r="262" spans="2:46" s="4" customFormat="1" ht="15" hidden="1" customHeight="1" outlineLevel="1" x14ac:dyDescent="0.25">
      <c r="B262" s="78" t="s">
        <v>106</v>
      </c>
      <c r="C262" s="91">
        <v>172375</v>
      </c>
      <c r="D262" s="92">
        <v>-1.0141987829614951E-3</v>
      </c>
      <c r="E262" s="93">
        <v>202746</v>
      </c>
      <c r="F262" s="92">
        <v>7.1454617518826868E-2</v>
      </c>
      <c r="G262" s="93">
        <v>375121</v>
      </c>
      <c r="H262" s="92">
        <v>3.6890332388915814E-2</v>
      </c>
      <c r="I262" s="91">
        <v>109707</v>
      </c>
      <c r="J262" s="92">
        <v>3.7065396177187848E-2</v>
      </c>
      <c r="K262" s="93">
        <v>164384</v>
      </c>
      <c r="L262" s="92">
        <v>9.4791243481561871E-2</v>
      </c>
      <c r="M262" s="93">
        <v>274091</v>
      </c>
      <c r="N262" s="92">
        <v>7.0931518303332552E-2</v>
      </c>
      <c r="O262" s="100"/>
      <c r="P262" s="101"/>
      <c r="Q262" s="102"/>
      <c r="R262" s="101"/>
      <c r="S262" s="102"/>
      <c r="T262" s="109"/>
      <c r="U262" s="100"/>
      <c r="V262" s="101"/>
      <c r="W262" s="102"/>
      <c r="X262" s="101"/>
      <c r="Y262" s="102"/>
      <c r="Z262" s="109"/>
      <c r="AA262" s="91">
        <v>53424</v>
      </c>
      <c r="AB262" s="92">
        <v>-3.3574529667149022E-2</v>
      </c>
      <c r="AC262" s="93">
        <v>36976</v>
      </c>
      <c r="AD262" s="92">
        <v>-1.0702054794520577E-2</v>
      </c>
      <c r="AE262" s="93">
        <v>90400</v>
      </c>
      <c r="AF262" s="92">
        <v>-2.4348126403039183E-2</v>
      </c>
      <c r="AG262" s="100"/>
      <c r="AH262" s="101"/>
      <c r="AI262" s="102"/>
      <c r="AJ262" s="101"/>
      <c r="AK262" s="102"/>
      <c r="AL262" s="109"/>
      <c r="AM262" s="91">
        <v>7004</v>
      </c>
      <c r="AN262" s="92">
        <v>-0.23109013064002637</v>
      </c>
      <c r="AO262" s="91">
        <v>2240</v>
      </c>
      <c r="AP262" s="92">
        <v>-5.6842105263157916E-2</v>
      </c>
      <c r="AQ262" s="93">
        <v>1386</v>
      </c>
      <c r="AR262" s="92">
        <v>-0.18374558303886923</v>
      </c>
      <c r="AS262" s="93">
        <v>3626</v>
      </c>
      <c r="AT262" s="92">
        <v>-0.10974711514853919</v>
      </c>
    </row>
    <row r="263" spans="2:46" s="4" customFormat="1" ht="15" hidden="1" customHeight="1" outlineLevel="1" x14ac:dyDescent="0.25">
      <c r="B263" s="78" t="s">
        <v>107</v>
      </c>
      <c r="C263" s="91">
        <v>164201</v>
      </c>
      <c r="D263" s="92">
        <v>-1.8470808351913726E-2</v>
      </c>
      <c r="E263" s="93">
        <v>155066</v>
      </c>
      <c r="F263" s="92">
        <v>-0.14930245061196723</v>
      </c>
      <c r="G263" s="93">
        <v>319267</v>
      </c>
      <c r="H263" s="92">
        <v>-8.6691725881935633E-2</v>
      </c>
      <c r="I263" s="91">
        <v>97481</v>
      </c>
      <c r="J263" s="92">
        <v>-2.6027616250025032E-2</v>
      </c>
      <c r="K263" s="93">
        <v>124169</v>
      </c>
      <c r="L263" s="92">
        <v>-0.16830323652341661</v>
      </c>
      <c r="M263" s="93">
        <v>221650</v>
      </c>
      <c r="N263" s="92">
        <v>-0.11120289355286272</v>
      </c>
      <c r="O263" s="100"/>
      <c r="P263" s="101"/>
      <c r="Q263" s="102"/>
      <c r="R263" s="101"/>
      <c r="S263" s="102"/>
      <c r="T263" s="109"/>
      <c r="U263" s="100"/>
      <c r="V263" s="101"/>
      <c r="W263" s="102"/>
      <c r="X263" s="101"/>
      <c r="Y263" s="102"/>
      <c r="Z263" s="109"/>
      <c r="AA263" s="91">
        <v>55314</v>
      </c>
      <c r="AB263" s="92">
        <v>3.8819088399346446E-2</v>
      </c>
      <c r="AC263" s="93">
        <v>29349</v>
      </c>
      <c r="AD263" s="92">
        <v>-5.4965224111282796E-2</v>
      </c>
      <c r="AE263" s="93">
        <v>84663</v>
      </c>
      <c r="AF263" s="92">
        <v>4.2703106651009737E-3</v>
      </c>
      <c r="AG263" s="100"/>
      <c r="AH263" s="101"/>
      <c r="AI263" s="102"/>
      <c r="AJ263" s="101"/>
      <c r="AK263" s="102"/>
      <c r="AL263" s="109"/>
      <c r="AM263" s="91">
        <v>9366</v>
      </c>
      <c r="AN263" s="92">
        <v>-0.19729173808707579</v>
      </c>
      <c r="AO263" s="91">
        <v>2040</v>
      </c>
      <c r="AP263" s="92">
        <v>-0.10917030567685593</v>
      </c>
      <c r="AQ263" s="93">
        <v>1548</v>
      </c>
      <c r="AR263" s="92">
        <v>-0.19751166407465004</v>
      </c>
      <c r="AS263" s="93">
        <v>3588</v>
      </c>
      <c r="AT263" s="92">
        <v>-0.14956150746622421</v>
      </c>
    </row>
    <row r="264" spans="2:46" s="4" customFormat="1" ht="15" hidden="1" customHeight="1" outlineLevel="1" x14ac:dyDescent="0.25">
      <c r="B264" s="78" t="s">
        <v>122</v>
      </c>
      <c r="C264" s="91">
        <v>171226</v>
      </c>
      <c r="D264" s="92">
        <v>-3.6166416175535177E-2</v>
      </c>
      <c r="E264" s="93">
        <v>172983</v>
      </c>
      <c r="F264" s="92">
        <v>-1.2095876094368352E-2</v>
      </c>
      <c r="G264" s="93">
        <v>344209</v>
      </c>
      <c r="H264" s="92">
        <v>-2.421814759377694E-2</v>
      </c>
      <c r="I264" s="91">
        <v>105983</v>
      </c>
      <c r="J264" s="92">
        <v>1.1153090236037277E-2</v>
      </c>
      <c r="K264" s="93">
        <v>144778</v>
      </c>
      <c r="L264" s="92">
        <v>1.2379062095864146E-3</v>
      </c>
      <c r="M264" s="93">
        <v>250761</v>
      </c>
      <c r="N264" s="92">
        <v>5.4046902126192453E-3</v>
      </c>
      <c r="O264" s="100"/>
      <c r="P264" s="101"/>
      <c r="Q264" s="102"/>
      <c r="R264" s="101"/>
      <c r="S264" s="102"/>
      <c r="T264" s="109"/>
      <c r="U264" s="100"/>
      <c r="V264" s="101"/>
      <c r="W264" s="102"/>
      <c r="X264" s="101"/>
      <c r="Y264" s="102"/>
      <c r="Z264" s="109"/>
      <c r="AA264" s="91">
        <v>50028</v>
      </c>
      <c r="AB264" s="92">
        <v>-0.13676364012837772</v>
      </c>
      <c r="AC264" s="93">
        <v>26228</v>
      </c>
      <c r="AD264" s="92">
        <v>-8.8894292562615052E-2</v>
      </c>
      <c r="AE264" s="93">
        <v>76256</v>
      </c>
      <c r="AF264" s="92">
        <v>-0.1208770938771746</v>
      </c>
      <c r="AG264" s="100"/>
      <c r="AH264" s="101"/>
      <c r="AI264" s="102"/>
      <c r="AJ264" s="101"/>
      <c r="AK264" s="102"/>
      <c r="AL264" s="109"/>
      <c r="AM264" s="91">
        <v>12820</v>
      </c>
      <c r="AN264" s="92">
        <v>1.754107468846744E-2</v>
      </c>
      <c r="AO264" s="91">
        <v>2395</v>
      </c>
      <c r="AP264" s="92">
        <v>4.8598949211908993E-2</v>
      </c>
      <c r="AQ264" s="93">
        <v>1977</v>
      </c>
      <c r="AR264" s="92">
        <v>0.15276967930029151</v>
      </c>
      <c r="AS264" s="93">
        <v>4372</v>
      </c>
      <c r="AT264" s="92">
        <v>9.3273318329582411E-2</v>
      </c>
    </row>
    <row r="265" spans="2:46" s="4" customFormat="1" ht="15" hidden="1" customHeight="1" outlineLevel="1" x14ac:dyDescent="0.25">
      <c r="B265" s="78" t="s">
        <v>96</v>
      </c>
      <c r="C265" s="91">
        <v>179367</v>
      </c>
      <c r="D265" s="92">
        <v>5.1118117249947304E-2</v>
      </c>
      <c r="E265" s="93">
        <v>193341</v>
      </c>
      <c r="F265" s="92">
        <v>0.21965543997325265</v>
      </c>
      <c r="G265" s="93">
        <v>372708</v>
      </c>
      <c r="H265" s="92">
        <v>0.13228320143393124</v>
      </c>
      <c r="I265" s="91">
        <v>113240</v>
      </c>
      <c r="J265" s="92">
        <v>0.11079503653931044</v>
      </c>
      <c r="K265" s="93">
        <v>162157</v>
      </c>
      <c r="L265" s="92">
        <v>0.23937235359757869</v>
      </c>
      <c r="M265" s="93">
        <v>275397</v>
      </c>
      <c r="N265" s="92">
        <v>0.18306319619559841</v>
      </c>
      <c r="O265" s="100"/>
      <c r="P265" s="101"/>
      <c r="Q265" s="102"/>
      <c r="R265" s="101"/>
      <c r="S265" s="102"/>
      <c r="T265" s="109"/>
      <c r="U265" s="100"/>
      <c r="V265" s="101"/>
      <c r="W265" s="102"/>
      <c r="X265" s="101"/>
      <c r="Y265" s="102"/>
      <c r="Z265" s="109"/>
      <c r="AA265" s="91">
        <v>48129</v>
      </c>
      <c r="AB265" s="92">
        <v>-5.710759344878924E-2</v>
      </c>
      <c r="AC265" s="93">
        <v>29236</v>
      </c>
      <c r="AD265" s="92">
        <v>0.12584719654959953</v>
      </c>
      <c r="AE265" s="93">
        <v>77365</v>
      </c>
      <c r="AF265" s="92">
        <v>4.5837012413649791E-3</v>
      </c>
      <c r="AG265" s="100"/>
      <c r="AH265" s="101"/>
      <c r="AI265" s="102"/>
      <c r="AJ265" s="101"/>
      <c r="AK265" s="102"/>
      <c r="AL265" s="109"/>
      <c r="AM265" s="91">
        <v>15705</v>
      </c>
      <c r="AN265" s="92">
        <v>2.492984402532139E-2</v>
      </c>
      <c r="AO265" s="91">
        <v>2293</v>
      </c>
      <c r="AP265" s="92">
        <v>-1.672384219554035E-2</v>
      </c>
      <c r="AQ265" s="93">
        <v>1948</v>
      </c>
      <c r="AR265" s="92">
        <v>0.13586005830903791</v>
      </c>
      <c r="AS265" s="93">
        <v>4241</v>
      </c>
      <c r="AT265" s="92">
        <v>4.7936743266617343E-2</v>
      </c>
    </row>
    <row r="266" spans="2:46" s="4" customFormat="1" ht="15" hidden="1" customHeight="1" outlineLevel="1" x14ac:dyDescent="0.25">
      <c r="B266" s="78" t="s">
        <v>97</v>
      </c>
      <c r="C266" s="91">
        <v>168560</v>
      </c>
      <c r="D266" s="92">
        <v>4.2180015728141562E-3</v>
      </c>
      <c r="E266" s="93">
        <v>184218</v>
      </c>
      <c r="F266" s="92">
        <v>8.2866275505735221E-3</v>
      </c>
      <c r="G266" s="93">
        <v>352778</v>
      </c>
      <c r="H266" s="92">
        <v>6.3385022649733447E-3</v>
      </c>
      <c r="I266" s="91">
        <v>105411</v>
      </c>
      <c r="J266" s="92">
        <v>-2.0543795205816284E-3</v>
      </c>
      <c r="K266" s="93">
        <v>155225</v>
      </c>
      <c r="L266" s="92">
        <v>5.6819654287714183E-3</v>
      </c>
      <c r="M266" s="93">
        <v>260636</v>
      </c>
      <c r="N266" s="92">
        <v>2.5386958796196346E-3</v>
      </c>
      <c r="O266" s="100"/>
      <c r="P266" s="101"/>
      <c r="Q266" s="102"/>
      <c r="R266" s="101"/>
      <c r="S266" s="102"/>
      <c r="T266" s="109"/>
      <c r="U266" s="100"/>
      <c r="V266" s="101"/>
      <c r="W266" s="102"/>
      <c r="X266" s="101"/>
      <c r="Y266" s="102"/>
      <c r="Z266" s="109"/>
      <c r="AA266" s="91">
        <v>45795</v>
      </c>
      <c r="AB266" s="92">
        <v>1.2312657500331614E-2</v>
      </c>
      <c r="AC266" s="93">
        <v>27225</v>
      </c>
      <c r="AD266" s="92">
        <v>2.0465534690205844E-2</v>
      </c>
      <c r="AE266" s="93">
        <v>73020</v>
      </c>
      <c r="AF266" s="92">
        <v>1.5337124741021002E-2</v>
      </c>
      <c r="AG266" s="100"/>
      <c r="AH266" s="101"/>
      <c r="AI266" s="102"/>
      <c r="AJ266" s="101"/>
      <c r="AK266" s="102"/>
      <c r="AL266" s="109"/>
      <c r="AM266" s="91">
        <v>14867</v>
      </c>
      <c r="AN266" s="92">
        <v>2.5310344827586206E-2</v>
      </c>
      <c r="AO266" s="91">
        <v>2487</v>
      </c>
      <c r="AP266" s="92">
        <v>4.0225261464188478E-4</v>
      </c>
      <c r="AQ266" s="93">
        <v>1768</v>
      </c>
      <c r="AR266" s="92">
        <v>5.4263565891472965E-2</v>
      </c>
      <c r="AS266" s="93">
        <v>4255</v>
      </c>
      <c r="AT266" s="92">
        <v>2.2099447513812098E-2</v>
      </c>
    </row>
    <row r="267" spans="2:46" s="4" customFormat="1" ht="15.75" collapsed="1" x14ac:dyDescent="0.25">
      <c r="B267" s="103">
        <v>1996</v>
      </c>
      <c r="C267" s="107">
        <v>2020305</v>
      </c>
      <c r="D267" s="105">
        <v>4.7039902608156936E-3</v>
      </c>
      <c r="E267" s="108">
        <v>2105163</v>
      </c>
      <c r="F267" s="105">
        <v>1.4992765421753429E-2</v>
      </c>
      <c r="G267" s="108">
        <v>4125468</v>
      </c>
      <c r="H267" s="105">
        <v>9.9279960185199023E-3</v>
      </c>
      <c r="I267" s="107">
        <v>1299125</v>
      </c>
      <c r="J267" s="105">
        <v>5.0225708086363952E-2</v>
      </c>
      <c r="K267" s="108">
        <v>1770089</v>
      </c>
      <c r="L267" s="105">
        <v>3.1870967817154705E-2</v>
      </c>
      <c r="M267" s="108">
        <v>3069214</v>
      </c>
      <c r="N267" s="105">
        <v>3.9561199601817254E-2</v>
      </c>
      <c r="O267" s="104"/>
      <c r="P267" s="105"/>
      <c r="Q267" s="106"/>
      <c r="R267" s="105"/>
      <c r="S267" s="106"/>
      <c r="T267" s="110"/>
      <c r="U267" s="104"/>
      <c r="V267" s="105"/>
      <c r="W267" s="106"/>
      <c r="X267" s="105"/>
      <c r="Y267" s="106"/>
      <c r="Z267" s="110"/>
      <c r="AA267" s="107">
        <v>583885</v>
      </c>
      <c r="AB267" s="105">
        <v>-1.9125774858467559E-2</v>
      </c>
      <c r="AC267" s="108">
        <v>431000</v>
      </c>
      <c r="AD267" s="105">
        <v>0.27704460470876868</v>
      </c>
      <c r="AE267" s="108">
        <v>1014885</v>
      </c>
      <c r="AF267" s="105">
        <v>8.8035824556588649E-2</v>
      </c>
      <c r="AG267" s="104"/>
      <c r="AH267" s="105"/>
      <c r="AI267" s="106"/>
      <c r="AJ267" s="105"/>
      <c r="AK267" s="106"/>
      <c r="AL267" s="110"/>
      <c r="AM267" s="107">
        <v>149607</v>
      </c>
      <c r="AN267" s="105">
        <v>-1.6985124053826794E-2</v>
      </c>
      <c r="AO267" s="107">
        <v>27638</v>
      </c>
      <c r="AP267" s="105">
        <v>4.7370016674245896E-2</v>
      </c>
      <c r="AQ267" s="108">
        <v>18923</v>
      </c>
      <c r="AR267" s="105">
        <v>-0.10538010590015123</v>
      </c>
      <c r="AS267" s="108">
        <v>46561</v>
      </c>
      <c r="AT267" s="105">
        <v>-2.0593184686579669E-2</v>
      </c>
    </row>
    <row r="268" spans="2:46" s="4" customFormat="1" ht="15" hidden="1" customHeight="1" outlineLevel="1" x14ac:dyDescent="0.25">
      <c r="B268" s="78" t="s">
        <v>98</v>
      </c>
      <c r="C268" s="91">
        <v>155618</v>
      </c>
      <c r="D268" s="92">
        <v>-2.3530445258772126E-2</v>
      </c>
      <c r="E268" s="93">
        <v>159477</v>
      </c>
      <c r="F268" s="92">
        <v>3.2300452465255924E-2</v>
      </c>
      <c r="G268" s="93">
        <v>315095</v>
      </c>
      <c r="H268" s="92">
        <v>3.9508690318776907E-3</v>
      </c>
      <c r="I268" s="91">
        <v>103721</v>
      </c>
      <c r="J268" s="92">
        <v>1.5200454153942555E-2</v>
      </c>
      <c r="K268" s="93">
        <v>134007</v>
      </c>
      <c r="L268" s="92">
        <v>1.5750896315442464E-2</v>
      </c>
      <c r="M268" s="93">
        <v>237728</v>
      </c>
      <c r="N268" s="92">
        <v>1.5510664382713202E-2</v>
      </c>
      <c r="O268" s="100"/>
      <c r="P268" s="101"/>
      <c r="Q268" s="102"/>
      <c r="R268" s="101"/>
      <c r="S268" s="102"/>
      <c r="T268" s="109"/>
      <c r="U268" s="100"/>
      <c r="V268" s="101"/>
      <c r="W268" s="102"/>
      <c r="X268" s="101"/>
      <c r="Y268" s="102"/>
      <c r="Z268" s="109"/>
      <c r="AA268" s="91">
        <v>36908</v>
      </c>
      <c r="AB268" s="92">
        <v>-0.16987921999055355</v>
      </c>
      <c r="AC268" s="93">
        <v>23919</v>
      </c>
      <c r="AD268" s="92">
        <v>0.11578112609040447</v>
      </c>
      <c r="AE268" s="93">
        <v>60827</v>
      </c>
      <c r="AF268" s="92">
        <v>-7.6952259552641955E-2</v>
      </c>
      <c r="AG268" s="100"/>
      <c r="AH268" s="101"/>
      <c r="AI268" s="102"/>
      <c r="AJ268" s="101"/>
      <c r="AK268" s="102"/>
      <c r="AL268" s="109"/>
      <c r="AM268" s="91">
        <v>12981</v>
      </c>
      <c r="AN268" s="92">
        <v>0.21363126402393418</v>
      </c>
      <c r="AO268" s="91">
        <v>2008</v>
      </c>
      <c r="AP268" s="92">
        <v>-1.7131669114047954E-2</v>
      </c>
      <c r="AQ268" s="93">
        <v>1551</v>
      </c>
      <c r="AR268" s="92">
        <v>0.38358608385370196</v>
      </c>
      <c r="AS268" s="93">
        <v>3559</v>
      </c>
      <c r="AT268" s="92">
        <v>0.12484197218710502</v>
      </c>
    </row>
    <row r="269" spans="2:46" s="4" customFormat="1" ht="15" hidden="1" customHeight="1" outlineLevel="1" x14ac:dyDescent="0.25">
      <c r="B269" s="78" t="s">
        <v>99</v>
      </c>
      <c r="C269" s="91">
        <v>159726</v>
      </c>
      <c r="D269" s="92">
        <v>1.2513312034078794E-2</v>
      </c>
      <c r="E269" s="93">
        <v>161590</v>
      </c>
      <c r="F269" s="92">
        <v>5.2237445301104302E-2</v>
      </c>
      <c r="G269" s="93">
        <v>321316</v>
      </c>
      <c r="H269" s="92">
        <v>3.2108441475009686E-2</v>
      </c>
      <c r="I269" s="91">
        <v>100288</v>
      </c>
      <c r="J269" s="92">
        <v>1.7171256148891922E-2</v>
      </c>
      <c r="K269" s="93">
        <v>137462</v>
      </c>
      <c r="L269" s="92">
        <v>5.1342648892152232E-2</v>
      </c>
      <c r="M269" s="93">
        <v>237750</v>
      </c>
      <c r="N269" s="92">
        <v>3.6652365006278886E-2</v>
      </c>
      <c r="O269" s="100"/>
      <c r="P269" s="101"/>
      <c r="Q269" s="102"/>
      <c r="R269" s="101"/>
      <c r="S269" s="102"/>
      <c r="T269" s="109"/>
      <c r="U269" s="100"/>
      <c r="V269" s="101"/>
      <c r="W269" s="102"/>
      <c r="X269" s="101"/>
      <c r="Y269" s="102"/>
      <c r="Z269" s="109"/>
      <c r="AA269" s="91">
        <v>43577</v>
      </c>
      <c r="AB269" s="92">
        <v>-9.5911270710697938E-3</v>
      </c>
      <c r="AC269" s="93">
        <v>22356</v>
      </c>
      <c r="AD269" s="92">
        <v>5.3484755666556749E-2</v>
      </c>
      <c r="AE269" s="93">
        <v>65933</v>
      </c>
      <c r="AF269" s="92">
        <v>1.0932229377491609E-2</v>
      </c>
      <c r="AG269" s="100"/>
      <c r="AH269" s="101"/>
      <c r="AI269" s="102"/>
      <c r="AJ269" s="101"/>
      <c r="AK269" s="102"/>
      <c r="AL269" s="109"/>
      <c r="AM269" s="91">
        <v>13947</v>
      </c>
      <c r="AN269" s="92">
        <v>7.2351222512686553E-2</v>
      </c>
      <c r="AO269" s="91">
        <v>1914</v>
      </c>
      <c r="AP269" s="92">
        <v>-0.11059479553903351</v>
      </c>
      <c r="AQ269" s="93">
        <v>1772</v>
      </c>
      <c r="AR269" s="92">
        <v>0.10888610763454309</v>
      </c>
      <c r="AS269" s="93">
        <v>3686</v>
      </c>
      <c r="AT269" s="92">
        <v>-1.7066666666666674E-2</v>
      </c>
    </row>
    <row r="270" spans="2:46" s="4" customFormat="1" ht="15" hidden="1" customHeight="1" outlineLevel="1" x14ac:dyDescent="0.25">
      <c r="B270" s="78" t="s">
        <v>100</v>
      </c>
      <c r="C270" s="91">
        <v>181171</v>
      </c>
      <c r="D270" s="92">
        <v>2.8831192431315156E-2</v>
      </c>
      <c r="E270" s="93">
        <v>185480</v>
      </c>
      <c r="F270" s="92">
        <v>6.9579157392136715E-2</v>
      </c>
      <c r="G270" s="93">
        <v>366651</v>
      </c>
      <c r="H270" s="92">
        <v>4.9048948808038784E-2</v>
      </c>
      <c r="I270" s="91">
        <v>112297</v>
      </c>
      <c r="J270" s="92">
        <v>2.6358842185115083E-2</v>
      </c>
      <c r="K270" s="93">
        <v>155142</v>
      </c>
      <c r="L270" s="92">
        <v>9.262624128459751E-2</v>
      </c>
      <c r="M270" s="93">
        <v>267439</v>
      </c>
      <c r="N270" s="92">
        <v>6.3786032784016067E-2</v>
      </c>
      <c r="O270" s="100"/>
      <c r="P270" s="101"/>
      <c r="Q270" s="102"/>
      <c r="R270" s="101"/>
      <c r="S270" s="102"/>
      <c r="T270" s="109"/>
      <c r="U270" s="100"/>
      <c r="V270" s="101"/>
      <c r="W270" s="102"/>
      <c r="X270" s="101"/>
      <c r="Y270" s="102"/>
      <c r="Z270" s="109"/>
      <c r="AA270" s="91">
        <v>52096</v>
      </c>
      <c r="AB270" s="92">
        <v>1.8594192980740942E-2</v>
      </c>
      <c r="AC270" s="93">
        <v>28344</v>
      </c>
      <c r="AD270" s="92">
        <v>-3.206638664071304E-2</v>
      </c>
      <c r="AE270" s="93">
        <v>80440</v>
      </c>
      <c r="AF270" s="92">
        <v>1.4920177052757388E-4</v>
      </c>
      <c r="AG270" s="100"/>
      <c r="AH270" s="101"/>
      <c r="AI270" s="102"/>
      <c r="AJ270" s="101"/>
      <c r="AK270" s="102"/>
      <c r="AL270" s="109"/>
      <c r="AM270" s="91">
        <v>14562</v>
      </c>
      <c r="AN270" s="92">
        <v>9.1031692515171958E-2</v>
      </c>
      <c r="AO270" s="91">
        <v>2216</v>
      </c>
      <c r="AP270" s="92">
        <v>1.2334399269072538E-2</v>
      </c>
      <c r="AQ270" s="93">
        <v>1994</v>
      </c>
      <c r="AR270" s="92">
        <v>-6.8659504904250324E-2</v>
      </c>
      <c r="AS270" s="93">
        <v>4210</v>
      </c>
      <c r="AT270" s="92">
        <v>-2.7713625866050862E-2</v>
      </c>
    </row>
    <row r="271" spans="2:46" s="4" customFormat="1" ht="15" hidden="1" customHeight="1" outlineLevel="1" x14ac:dyDescent="0.25">
      <c r="B271" s="78" t="s">
        <v>101</v>
      </c>
      <c r="C271" s="91">
        <v>180582</v>
      </c>
      <c r="D271" s="92">
        <v>4.2248155971880808E-2</v>
      </c>
      <c r="E271" s="93">
        <v>194099</v>
      </c>
      <c r="F271" s="92">
        <v>0.15155380471540281</v>
      </c>
      <c r="G271" s="93">
        <v>374681</v>
      </c>
      <c r="H271" s="92">
        <v>9.6148220095021886E-2</v>
      </c>
      <c r="I271" s="91">
        <v>114813</v>
      </c>
      <c r="J271" s="92">
        <v>1.1853562237811532E-2</v>
      </c>
      <c r="K271" s="93">
        <v>160110</v>
      </c>
      <c r="L271" s="92">
        <v>0.14075024046168649</v>
      </c>
      <c r="M271" s="93">
        <v>274923</v>
      </c>
      <c r="N271" s="92">
        <v>8.3128794474889967E-2</v>
      </c>
      <c r="O271" s="100"/>
      <c r="P271" s="101"/>
      <c r="Q271" s="102"/>
      <c r="R271" s="101"/>
      <c r="S271" s="102"/>
      <c r="T271" s="109"/>
      <c r="U271" s="100"/>
      <c r="V271" s="101"/>
      <c r="W271" s="102"/>
      <c r="X271" s="101"/>
      <c r="Y271" s="102"/>
      <c r="Z271" s="109"/>
      <c r="AA271" s="91">
        <v>49807</v>
      </c>
      <c r="AB271" s="92">
        <v>7.0082715651520022E-2</v>
      </c>
      <c r="AC271" s="93">
        <v>31331</v>
      </c>
      <c r="AD271" s="92">
        <v>0.16511100368152909</v>
      </c>
      <c r="AE271" s="93">
        <v>81138</v>
      </c>
      <c r="AF271" s="92">
        <v>0.10488044011111719</v>
      </c>
      <c r="AG271" s="100"/>
      <c r="AH271" s="101"/>
      <c r="AI271" s="102"/>
      <c r="AJ271" s="101"/>
      <c r="AK271" s="102"/>
      <c r="AL271" s="109"/>
      <c r="AM271" s="91">
        <v>13161</v>
      </c>
      <c r="AN271" s="92">
        <v>0.17961817692928217</v>
      </c>
      <c r="AO271" s="91">
        <v>2801</v>
      </c>
      <c r="AP271" s="92">
        <v>0.33891013384321234</v>
      </c>
      <c r="AQ271" s="93">
        <v>2658</v>
      </c>
      <c r="AR271" s="92">
        <v>1.0321100917431192</v>
      </c>
      <c r="AS271" s="93">
        <v>5459</v>
      </c>
      <c r="AT271" s="92">
        <v>0.60558823529411754</v>
      </c>
    </row>
    <row r="272" spans="2:46" s="4" customFormat="1" ht="15" hidden="1" customHeight="1" outlineLevel="1" x14ac:dyDescent="0.25">
      <c r="B272" s="78" t="s">
        <v>121</v>
      </c>
      <c r="C272" s="91">
        <v>163806</v>
      </c>
      <c r="D272" s="92">
        <v>4.6570021147862573E-2</v>
      </c>
      <c r="E272" s="93">
        <v>143987</v>
      </c>
      <c r="F272" s="92">
        <v>5.3545427273193003E-2</v>
      </c>
      <c r="G272" s="93">
        <v>307793</v>
      </c>
      <c r="H272" s="92">
        <v>4.9821614947507697E-2</v>
      </c>
      <c r="I272" s="91">
        <v>91891</v>
      </c>
      <c r="J272" s="92">
        <v>-8.8057242666031543E-2</v>
      </c>
      <c r="K272" s="93">
        <v>120304</v>
      </c>
      <c r="L272" s="92">
        <v>8.5717379925274839E-2</v>
      </c>
      <c r="M272" s="93">
        <v>212195</v>
      </c>
      <c r="N272" s="92">
        <v>2.954105024341791E-3</v>
      </c>
      <c r="O272" s="100"/>
      <c r="P272" s="101"/>
      <c r="Q272" s="102"/>
      <c r="R272" s="101"/>
      <c r="S272" s="102"/>
      <c r="T272" s="109"/>
      <c r="U272" s="100"/>
      <c r="V272" s="101"/>
      <c r="W272" s="102"/>
      <c r="X272" s="101"/>
      <c r="Y272" s="102"/>
      <c r="Z272" s="109"/>
      <c r="AA272" s="91">
        <v>58111</v>
      </c>
      <c r="AB272" s="92">
        <v>0.40667134661470317</v>
      </c>
      <c r="AC272" s="93">
        <v>22124</v>
      </c>
      <c r="AD272" s="92">
        <v>-0.1100205157085965</v>
      </c>
      <c r="AE272" s="93">
        <v>80235</v>
      </c>
      <c r="AF272" s="92">
        <v>0.21255856128154749</v>
      </c>
      <c r="AG272" s="100"/>
      <c r="AH272" s="101"/>
      <c r="AI272" s="102"/>
      <c r="AJ272" s="101"/>
      <c r="AK272" s="102"/>
      <c r="AL272" s="109"/>
      <c r="AM272" s="91">
        <v>11848</v>
      </c>
      <c r="AN272" s="92">
        <v>-4.9651078848159114E-2</v>
      </c>
      <c r="AO272" s="91">
        <v>1956</v>
      </c>
      <c r="AP272" s="92">
        <v>-9.6202531645569467E-3</v>
      </c>
      <c r="AQ272" s="93">
        <v>1559</v>
      </c>
      <c r="AR272" s="92">
        <v>0.5527888446215139</v>
      </c>
      <c r="AS272" s="93">
        <v>3515</v>
      </c>
      <c r="AT272" s="92">
        <v>0.17992614971466936</v>
      </c>
    </row>
    <row r="273" spans="2:46" s="4" customFormat="1" ht="15" hidden="1" customHeight="1" outlineLevel="1" x14ac:dyDescent="0.25">
      <c r="B273" s="78" t="s">
        <v>104</v>
      </c>
      <c r="C273" s="91">
        <v>148091</v>
      </c>
      <c r="D273" s="92">
        <v>5.3563427516258866E-3</v>
      </c>
      <c r="E273" s="93">
        <v>160425</v>
      </c>
      <c r="F273" s="92">
        <v>8.5683928426409706E-2</v>
      </c>
      <c r="G273" s="93">
        <v>308516</v>
      </c>
      <c r="H273" s="92">
        <v>4.558302210352938E-2</v>
      </c>
      <c r="I273" s="91">
        <v>90423</v>
      </c>
      <c r="J273" s="92">
        <v>8.1163944478510608E-3</v>
      </c>
      <c r="K273" s="93">
        <v>130819</v>
      </c>
      <c r="L273" s="92">
        <v>0.1579157004018481</v>
      </c>
      <c r="M273" s="93">
        <v>221242</v>
      </c>
      <c r="N273" s="92">
        <v>9.1620492122779007E-2</v>
      </c>
      <c r="O273" s="100"/>
      <c r="P273" s="101"/>
      <c r="Q273" s="102"/>
      <c r="R273" s="101"/>
      <c r="S273" s="102"/>
      <c r="T273" s="109"/>
      <c r="U273" s="100"/>
      <c r="V273" s="101"/>
      <c r="W273" s="102"/>
      <c r="X273" s="101"/>
      <c r="Y273" s="102"/>
      <c r="Z273" s="109"/>
      <c r="AA273" s="91">
        <v>44278</v>
      </c>
      <c r="AB273" s="92">
        <v>-2.8394628280523082E-2</v>
      </c>
      <c r="AC273" s="93">
        <v>28228</v>
      </c>
      <c r="AD273" s="92">
        <v>-0.17234504192810651</v>
      </c>
      <c r="AE273" s="93">
        <v>72506</v>
      </c>
      <c r="AF273" s="92">
        <v>-9.0012299505509707E-2</v>
      </c>
      <c r="AG273" s="100"/>
      <c r="AH273" s="101"/>
      <c r="AI273" s="102"/>
      <c r="AJ273" s="101"/>
      <c r="AK273" s="102"/>
      <c r="AL273" s="109"/>
      <c r="AM273" s="91">
        <v>11653</v>
      </c>
      <c r="AN273" s="92">
        <v>0.13212863110852036</v>
      </c>
      <c r="AO273" s="91">
        <v>1737</v>
      </c>
      <c r="AP273" s="92">
        <v>-2.8702640642939148E-3</v>
      </c>
      <c r="AQ273" s="93">
        <v>1378</v>
      </c>
      <c r="AR273" s="92">
        <v>1.026470588235294</v>
      </c>
      <c r="AS273" s="93">
        <v>3115</v>
      </c>
      <c r="AT273" s="92">
        <v>0.28612716763005785</v>
      </c>
    </row>
    <row r="274" spans="2:46" s="4" customFormat="1" ht="15" hidden="1" customHeight="1" outlineLevel="1" x14ac:dyDescent="0.25">
      <c r="B274" s="78" t="s">
        <v>105</v>
      </c>
      <c r="C274" s="91">
        <v>165864</v>
      </c>
      <c r="D274" s="92">
        <v>-4.3824149977517157E-2</v>
      </c>
      <c r="E274" s="93">
        <v>181177</v>
      </c>
      <c r="F274" s="92">
        <v>-3.9332962167607843E-2</v>
      </c>
      <c r="G274" s="93">
        <v>347041</v>
      </c>
      <c r="H274" s="92">
        <v>-4.1484722187697609E-2</v>
      </c>
      <c r="I274" s="91">
        <v>105304</v>
      </c>
      <c r="J274" s="92">
        <v>-7.1057436992210565E-2</v>
      </c>
      <c r="K274" s="93">
        <v>148341</v>
      </c>
      <c r="L274" s="92">
        <v>-5.446630037097E-2</v>
      </c>
      <c r="M274" s="93">
        <v>253645</v>
      </c>
      <c r="N274" s="92">
        <v>-6.1425743306999236E-2</v>
      </c>
      <c r="O274" s="100"/>
      <c r="P274" s="101"/>
      <c r="Q274" s="102"/>
      <c r="R274" s="101"/>
      <c r="S274" s="102"/>
      <c r="T274" s="109"/>
      <c r="U274" s="100"/>
      <c r="V274" s="101"/>
      <c r="W274" s="102"/>
      <c r="X274" s="101"/>
      <c r="Y274" s="102"/>
      <c r="Z274" s="109"/>
      <c r="AA274" s="91">
        <v>47730</v>
      </c>
      <c r="AB274" s="92">
        <v>-1.9172677393502258E-2</v>
      </c>
      <c r="AC274" s="93">
        <v>31330</v>
      </c>
      <c r="AD274" s="92">
        <v>2.4324854508598781E-2</v>
      </c>
      <c r="AE274" s="93">
        <v>79060</v>
      </c>
      <c r="AF274" s="92">
        <v>-2.3848881373897957E-3</v>
      </c>
      <c r="AG274" s="100"/>
      <c r="AH274" s="101"/>
      <c r="AI274" s="102"/>
      <c r="AJ274" s="101"/>
      <c r="AK274" s="102"/>
      <c r="AL274" s="109"/>
      <c r="AM274" s="91">
        <v>10841</v>
      </c>
      <c r="AN274" s="92">
        <v>0.13768496169587574</v>
      </c>
      <c r="AO274" s="91">
        <v>1989</v>
      </c>
      <c r="AP274" s="92">
        <v>3.8642297650130608E-2</v>
      </c>
      <c r="AQ274" s="93">
        <v>1506</v>
      </c>
      <c r="AR274" s="92">
        <v>0.3410507569011576</v>
      </c>
      <c r="AS274" s="93">
        <v>3495</v>
      </c>
      <c r="AT274" s="92">
        <v>0.15042791310072423</v>
      </c>
    </row>
    <row r="275" spans="2:46" s="4" customFormat="1" ht="15" hidden="1" customHeight="1" outlineLevel="1" x14ac:dyDescent="0.25">
      <c r="B275" s="78" t="s">
        <v>106</v>
      </c>
      <c r="C275" s="91">
        <v>172550</v>
      </c>
      <c r="D275" s="92">
        <v>-3.0563514804202496E-2</v>
      </c>
      <c r="E275" s="93">
        <v>189225</v>
      </c>
      <c r="F275" s="92">
        <v>6.3880627224324416E-2</v>
      </c>
      <c r="G275" s="93">
        <v>361775</v>
      </c>
      <c r="H275" s="92">
        <v>1.6641703175187539E-2</v>
      </c>
      <c r="I275" s="91">
        <v>105786</v>
      </c>
      <c r="J275" s="92">
        <v>-6.8522823330515625E-2</v>
      </c>
      <c r="K275" s="93">
        <v>150151</v>
      </c>
      <c r="L275" s="92">
        <v>4.3700995384529762E-2</v>
      </c>
      <c r="M275" s="93">
        <v>255937</v>
      </c>
      <c r="N275" s="92">
        <v>-5.8073588365082918E-3</v>
      </c>
      <c r="O275" s="100"/>
      <c r="P275" s="101"/>
      <c r="Q275" s="102"/>
      <c r="R275" s="101"/>
      <c r="S275" s="102"/>
      <c r="T275" s="109"/>
      <c r="U275" s="100"/>
      <c r="V275" s="101"/>
      <c r="W275" s="102"/>
      <c r="X275" s="101"/>
      <c r="Y275" s="102"/>
      <c r="Z275" s="109"/>
      <c r="AA275" s="91">
        <v>55280</v>
      </c>
      <c r="AB275" s="92">
        <v>-2.9219725118141415E-3</v>
      </c>
      <c r="AC275" s="93">
        <v>37376</v>
      </c>
      <c r="AD275" s="92">
        <v>0.13743152769324407</v>
      </c>
      <c r="AE275" s="93">
        <v>92656</v>
      </c>
      <c r="AF275" s="92">
        <v>4.9308056442662673E-2</v>
      </c>
      <c r="AG275" s="100"/>
      <c r="AH275" s="101"/>
      <c r="AI275" s="102"/>
      <c r="AJ275" s="101"/>
      <c r="AK275" s="102"/>
      <c r="AL275" s="109"/>
      <c r="AM275" s="91">
        <v>9109</v>
      </c>
      <c r="AN275" s="92">
        <v>0.32784256559766756</v>
      </c>
      <c r="AO275" s="91">
        <v>2375</v>
      </c>
      <c r="AP275" s="92">
        <v>0.12028301886792447</v>
      </c>
      <c r="AQ275" s="93">
        <v>1698</v>
      </c>
      <c r="AR275" s="92">
        <v>0.49078138718173836</v>
      </c>
      <c r="AS275" s="93">
        <v>4073</v>
      </c>
      <c r="AT275" s="92">
        <v>0.24976986805768631</v>
      </c>
    </row>
    <row r="276" spans="2:46" s="4" customFormat="1" ht="15" hidden="1" customHeight="1" outlineLevel="1" x14ac:dyDescent="0.25">
      <c r="B276" s="78" t="s">
        <v>107</v>
      </c>
      <c r="C276" s="91">
        <v>167291</v>
      </c>
      <c r="D276" s="92">
        <v>2.3975663202223219E-2</v>
      </c>
      <c r="E276" s="93">
        <v>182281</v>
      </c>
      <c r="F276" s="92">
        <v>7.5969092916044367E-2</v>
      </c>
      <c r="G276" s="93">
        <v>349572</v>
      </c>
      <c r="H276" s="92">
        <v>5.0443980347671946E-2</v>
      </c>
      <c r="I276" s="91">
        <v>100086</v>
      </c>
      <c r="J276" s="92">
        <v>3.6199548759088263E-3</v>
      </c>
      <c r="K276" s="93">
        <v>149296</v>
      </c>
      <c r="L276" s="92">
        <v>6.5243449968605427E-2</v>
      </c>
      <c r="M276" s="93">
        <v>249382</v>
      </c>
      <c r="N276" s="92">
        <v>3.9624474209699168E-2</v>
      </c>
      <c r="O276" s="100"/>
      <c r="P276" s="101"/>
      <c r="Q276" s="102"/>
      <c r="R276" s="101"/>
      <c r="S276" s="102"/>
      <c r="T276" s="109"/>
      <c r="U276" s="100"/>
      <c r="V276" s="101"/>
      <c r="W276" s="102"/>
      <c r="X276" s="101"/>
      <c r="Y276" s="102"/>
      <c r="Z276" s="109"/>
      <c r="AA276" s="91">
        <v>53247</v>
      </c>
      <c r="AB276" s="92">
        <v>2.8609512034926343E-2</v>
      </c>
      <c r="AC276" s="93">
        <v>31056</v>
      </c>
      <c r="AD276" s="92">
        <v>0.12395497810430323</v>
      </c>
      <c r="AE276" s="93">
        <v>84303</v>
      </c>
      <c r="AF276" s="92">
        <v>6.1790747761250486E-2</v>
      </c>
      <c r="AG276" s="100"/>
      <c r="AH276" s="101"/>
      <c r="AI276" s="102"/>
      <c r="AJ276" s="101"/>
      <c r="AK276" s="102"/>
      <c r="AL276" s="109"/>
      <c r="AM276" s="91">
        <v>11668</v>
      </c>
      <c r="AN276" s="92">
        <v>0.19061224489795925</v>
      </c>
      <c r="AO276" s="91">
        <v>2290</v>
      </c>
      <c r="AP276" s="92">
        <v>9.9375900144023088E-2</v>
      </c>
      <c r="AQ276" s="93">
        <v>1929</v>
      </c>
      <c r="AR276" s="92">
        <v>0.18488943488943499</v>
      </c>
      <c r="AS276" s="93">
        <v>4219</v>
      </c>
      <c r="AT276" s="92">
        <v>0.13689032605766638</v>
      </c>
    </row>
    <row r="277" spans="2:46" s="4" customFormat="1" ht="15" hidden="1" customHeight="1" outlineLevel="1" x14ac:dyDescent="0.25">
      <c r="B277" s="78" t="s">
        <v>122</v>
      </c>
      <c r="C277" s="91">
        <v>177651</v>
      </c>
      <c r="D277" s="92">
        <v>4.8107046142409571E-2</v>
      </c>
      <c r="E277" s="93">
        <v>175101</v>
      </c>
      <c r="F277" s="92">
        <v>0.12680506576745865</v>
      </c>
      <c r="G277" s="93">
        <v>352752</v>
      </c>
      <c r="H277" s="92">
        <v>8.5748230956037785E-2</v>
      </c>
      <c r="I277" s="91">
        <v>104814</v>
      </c>
      <c r="J277" s="92">
        <v>-2.9365189609668052E-2</v>
      </c>
      <c r="K277" s="93">
        <v>144599</v>
      </c>
      <c r="L277" s="92">
        <v>0.1220358184865602</v>
      </c>
      <c r="M277" s="93">
        <v>249413</v>
      </c>
      <c r="N277" s="92">
        <v>5.3010888426350045E-2</v>
      </c>
      <c r="O277" s="100"/>
      <c r="P277" s="101"/>
      <c r="Q277" s="102"/>
      <c r="R277" s="101"/>
      <c r="S277" s="102"/>
      <c r="T277" s="109"/>
      <c r="U277" s="100"/>
      <c r="V277" s="101"/>
      <c r="W277" s="102"/>
      <c r="X277" s="101"/>
      <c r="Y277" s="102"/>
      <c r="Z277" s="109"/>
      <c r="AA277" s="91">
        <v>57954</v>
      </c>
      <c r="AB277" s="92">
        <v>0.20629436130133416</v>
      </c>
      <c r="AC277" s="93">
        <v>28787</v>
      </c>
      <c r="AD277" s="92">
        <v>0.1554547643894999</v>
      </c>
      <c r="AE277" s="93">
        <v>86741</v>
      </c>
      <c r="AF277" s="92">
        <v>0.18893320723165696</v>
      </c>
      <c r="AG277" s="100"/>
      <c r="AH277" s="101"/>
      <c r="AI277" s="102"/>
      <c r="AJ277" s="101"/>
      <c r="AK277" s="102"/>
      <c r="AL277" s="109"/>
      <c r="AM277" s="91">
        <v>12599</v>
      </c>
      <c r="AN277" s="92">
        <v>0.12521211038671076</v>
      </c>
      <c r="AO277" s="91">
        <v>2284</v>
      </c>
      <c r="AP277" s="92">
        <v>5.2816901408450079E-3</v>
      </c>
      <c r="AQ277" s="93">
        <v>1715</v>
      </c>
      <c r="AR277" s="92">
        <v>6.5217391304347894E-2</v>
      </c>
      <c r="AS277" s="93">
        <v>3999</v>
      </c>
      <c r="AT277" s="92">
        <v>3.0139103554868596E-2</v>
      </c>
    </row>
    <row r="278" spans="2:46" s="4" customFormat="1" ht="15" hidden="1" customHeight="1" outlineLevel="1" x14ac:dyDescent="0.25">
      <c r="B278" s="78" t="s">
        <v>96</v>
      </c>
      <c r="C278" s="91">
        <v>170644</v>
      </c>
      <c r="D278" s="92">
        <v>3.3272983790395338E-2</v>
      </c>
      <c r="E278" s="93">
        <v>158521</v>
      </c>
      <c r="F278" s="92">
        <v>2.5030714516650399E-2</v>
      </c>
      <c r="G278" s="93">
        <v>329165</v>
      </c>
      <c r="H278" s="92">
        <v>2.9287145988574181E-2</v>
      </c>
      <c r="I278" s="91">
        <v>101945</v>
      </c>
      <c r="J278" s="92">
        <v>-2.0945777231431095E-2</v>
      </c>
      <c r="K278" s="93">
        <v>130838</v>
      </c>
      <c r="L278" s="92">
        <v>6.1181725018744082E-4</v>
      </c>
      <c r="M278" s="93">
        <v>232783</v>
      </c>
      <c r="N278" s="92">
        <v>-8.9448408576148219E-3</v>
      </c>
      <c r="O278" s="100"/>
      <c r="P278" s="101"/>
      <c r="Q278" s="102"/>
      <c r="R278" s="101"/>
      <c r="S278" s="102"/>
      <c r="T278" s="109"/>
      <c r="U278" s="100"/>
      <c r="V278" s="101"/>
      <c r="W278" s="102"/>
      <c r="X278" s="101"/>
      <c r="Y278" s="102"/>
      <c r="Z278" s="109"/>
      <c r="AA278" s="91">
        <v>51044</v>
      </c>
      <c r="AB278" s="92">
        <v>0.14243509400179044</v>
      </c>
      <c r="AC278" s="93">
        <v>25968</v>
      </c>
      <c r="AD278" s="92">
        <v>0.16652441489600656</v>
      </c>
      <c r="AE278" s="93">
        <v>77012</v>
      </c>
      <c r="AF278" s="92">
        <v>0.15044591505953009</v>
      </c>
      <c r="AG278" s="100"/>
      <c r="AH278" s="101"/>
      <c r="AI278" s="102"/>
      <c r="AJ278" s="101"/>
      <c r="AK278" s="102"/>
      <c r="AL278" s="109"/>
      <c r="AM278" s="91">
        <v>15323</v>
      </c>
      <c r="AN278" s="92">
        <v>0.10811397165172121</v>
      </c>
      <c r="AO278" s="91">
        <v>2332</v>
      </c>
      <c r="AP278" s="92">
        <v>-7.2763419483101388E-2</v>
      </c>
      <c r="AQ278" s="93">
        <v>1715</v>
      </c>
      <c r="AR278" s="92">
        <v>5.1502145922746712E-2</v>
      </c>
      <c r="AS278" s="93">
        <v>4047</v>
      </c>
      <c r="AT278" s="92">
        <v>-2.3878437047756829E-2</v>
      </c>
    </row>
    <row r="279" spans="2:46" s="4" customFormat="1" ht="15" hidden="1" customHeight="1" outlineLevel="1" x14ac:dyDescent="0.25">
      <c r="B279" s="78" t="s">
        <v>97</v>
      </c>
      <c r="C279" s="91">
        <v>167852</v>
      </c>
      <c r="D279" s="92">
        <v>0.13793337220180879</v>
      </c>
      <c r="E279" s="93">
        <v>182704</v>
      </c>
      <c r="F279" s="92">
        <v>0.14329338881762155</v>
      </c>
      <c r="G279" s="93">
        <v>350556</v>
      </c>
      <c r="H279" s="92">
        <v>0.14072063805070423</v>
      </c>
      <c r="I279" s="91">
        <v>105628</v>
      </c>
      <c r="J279" s="92">
        <v>8.2919827762969023E-2</v>
      </c>
      <c r="K279" s="93">
        <v>154348</v>
      </c>
      <c r="L279" s="92">
        <v>0.13199023109474806</v>
      </c>
      <c r="M279" s="93">
        <v>259976</v>
      </c>
      <c r="N279" s="92">
        <v>0.11152630926371687</v>
      </c>
      <c r="O279" s="100"/>
      <c r="P279" s="101"/>
      <c r="Q279" s="102"/>
      <c r="R279" s="101"/>
      <c r="S279" s="102"/>
      <c r="T279" s="109"/>
      <c r="U279" s="100"/>
      <c r="V279" s="101"/>
      <c r="W279" s="102"/>
      <c r="X279" s="101"/>
      <c r="Y279" s="102"/>
      <c r="Z279" s="109"/>
      <c r="AA279" s="91">
        <v>45238</v>
      </c>
      <c r="AB279" s="92">
        <v>0.22809208383103496</v>
      </c>
      <c r="AC279" s="93">
        <v>26679</v>
      </c>
      <c r="AD279" s="92">
        <v>0.21356441048034935</v>
      </c>
      <c r="AE279" s="93">
        <v>71917</v>
      </c>
      <c r="AF279" s="92">
        <v>0.22266235974158444</v>
      </c>
      <c r="AG279" s="100"/>
      <c r="AH279" s="101"/>
      <c r="AI279" s="102"/>
      <c r="AJ279" s="101"/>
      <c r="AK279" s="102"/>
      <c r="AL279" s="109"/>
      <c r="AM279" s="91">
        <v>14500</v>
      </c>
      <c r="AN279" s="92">
        <v>0.38174194777968373</v>
      </c>
      <c r="AO279" s="91">
        <v>2486</v>
      </c>
      <c r="AP279" s="92">
        <v>-5.6904400606980321E-2</v>
      </c>
      <c r="AQ279" s="93">
        <v>1677</v>
      </c>
      <c r="AR279" s="92">
        <v>0.14081632653061216</v>
      </c>
      <c r="AS279" s="93">
        <v>4163</v>
      </c>
      <c r="AT279" s="92">
        <v>1.388212372138331E-2</v>
      </c>
    </row>
    <row r="280" spans="2:46" s="4" customFormat="1" ht="15.75" collapsed="1" x14ac:dyDescent="0.25">
      <c r="B280" s="103">
        <v>1995</v>
      </c>
      <c r="C280" s="107">
        <v>2010846</v>
      </c>
      <c r="D280" s="105">
        <v>2.2146855780858621E-2</v>
      </c>
      <c r="E280" s="108">
        <v>2074067</v>
      </c>
      <c r="F280" s="105">
        <v>6.9009718705931755E-2</v>
      </c>
      <c r="G280" s="108">
        <v>4084913</v>
      </c>
      <c r="H280" s="105">
        <v>4.5415773395099057E-2</v>
      </c>
      <c r="I280" s="107">
        <v>1236996</v>
      </c>
      <c r="J280" s="105">
        <v>-1.0724516676983264E-2</v>
      </c>
      <c r="K280" s="108">
        <v>1715417</v>
      </c>
      <c r="L280" s="105">
        <v>6.8336353841650599E-2</v>
      </c>
      <c r="M280" s="108">
        <v>2952413</v>
      </c>
      <c r="N280" s="105">
        <v>3.3723306219398896E-2</v>
      </c>
      <c r="O280" s="104"/>
      <c r="P280" s="105"/>
      <c r="Q280" s="106"/>
      <c r="R280" s="105"/>
      <c r="S280" s="106"/>
      <c r="T280" s="110"/>
      <c r="U280" s="104"/>
      <c r="V280" s="105"/>
      <c r="W280" s="106"/>
      <c r="X280" s="105"/>
      <c r="Y280" s="106"/>
      <c r="Z280" s="110"/>
      <c r="AA280" s="107">
        <v>595270</v>
      </c>
      <c r="AB280" s="105">
        <v>6.5907678754008714E-2</v>
      </c>
      <c r="AC280" s="108">
        <v>337498</v>
      </c>
      <c r="AD280" s="105">
        <v>6.120434043008105E-2</v>
      </c>
      <c r="AE280" s="108">
        <v>932768</v>
      </c>
      <c r="AF280" s="105">
        <v>6.4201091619357165E-2</v>
      </c>
      <c r="AG280" s="104"/>
      <c r="AH280" s="105"/>
      <c r="AI280" s="106"/>
      <c r="AJ280" s="105"/>
      <c r="AK280" s="106"/>
      <c r="AL280" s="110"/>
      <c r="AM280" s="107">
        <v>152192</v>
      </c>
      <c r="AN280" s="105">
        <v>0.14711247116993542</v>
      </c>
      <c r="AO280" s="107">
        <v>26388</v>
      </c>
      <c r="AP280" s="105">
        <v>2.5413849382140308E-2</v>
      </c>
      <c r="AQ280" s="108">
        <v>21152</v>
      </c>
      <c r="AR280" s="105">
        <v>0.28560141007718953</v>
      </c>
      <c r="AS280" s="108">
        <v>47540</v>
      </c>
      <c r="AT280" s="105">
        <v>0.12688742977694556</v>
      </c>
    </row>
    <row r="281" spans="2:46" s="4" customFormat="1" ht="15" hidden="1" customHeight="1" outlineLevel="1" x14ac:dyDescent="0.25">
      <c r="B281" s="78" t="s">
        <v>98</v>
      </c>
      <c r="C281" s="91">
        <v>159368</v>
      </c>
      <c r="D281" s="92">
        <v>0.10273247486524451</v>
      </c>
      <c r="E281" s="93">
        <v>154487</v>
      </c>
      <c r="F281" s="92">
        <v>0.11288242794470427</v>
      </c>
      <c r="G281" s="93">
        <v>313855</v>
      </c>
      <c r="H281" s="92">
        <v>0.10770528485413178</v>
      </c>
      <c r="I281" s="91">
        <v>102168</v>
      </c>
      <c r="J281" s="92">
        <v>5.2031097152859918E-2</v>
      </c>
      <c r="K281" s="93">
        <v>131929</v>
      </c>
      <c r="L281" s="92">
        <v>0.11050412033568735</v>
      </c>
      <c r="M281" s="93">
        <v>234097</v>
      </c>
      <c r="N281" s="92">
        <v>8.4204042312751248E-2</v>
      </c>
      <c r="O281" s="100"/>
      <c r="P281" s="101"/>
      <c r="Q281" s="102"/>
      <c r="R281" s="101"/>
      <c r="S281" s="102"/>
      <c r="T281" s="109"/>
      <c r="U281" s="100"/>
      <c r="V281" s="101"/>
      <c r="W281" s="102"/>
      <c r="X281" s="101"/>
      <c r="Y281" s="102"/>
      <c r="Z281" s="109"/>
      <c r="AA281" s="91">
        <v>44461</v>
      </c>
      <c r="AB281" s="92">
        <v>0.16155916085377653</v>
      </c>
      <c r="AC281" s="93">
        <v>21437</v>
      </c>
      <c r="AD281" s="92">
        <v>0.14544483034998668</v>
      </c>
      <c r="AE281" s="93">
        <v>65898</v>
      </c>
      <c r="AF281" s="92">
        <v>0.1562675463222909</v>
      </c>
      <c r="AG281" s="100"/>
      <c r="AH281" s="101"/>
      <c r="AI281" s="102"/>
      <c r="AJ281" s="101"/>
      <c r="AK281" s="102"/>
      <c r="AL281" s="109"/>
      <c r="AM281" s="91">
        <v>10696</v>
      </c>
      <c r="AN281" s="92">
        <v>0.41856763925729434</v>
      </c>
      <c r="AO281" s="91">
        <v>2043</v>
      </c>
      <c r="AP281" s="92">
        <v>0.28571428571428581</v>
      </c>
      <c r="AQ281" s="93">
        <v>1121</v>
      </c>
      <c r="AR281" s="92">
        <v>-0.13835511145272872</v>
      </c>
      <c r="AS281" s="93">
        <v>3164</v>
      </c>
      <c r="AT281" s="92">
        <v>9.4809688581314777E-2</v>
      </c>
    </row>
    <row r="282" spans="2:46" s="4" customFormat="1" ht="15" hidden="1" customHeight="1" outlineLevel="1" x14ac:dyDescent="0.25">
      <c r="B282" s="78" t="s">
        <v>99</v>
      </c>
      <c r="C282" s="91">
        <v>157752</v>
      </c>
      <c r="D282" s="92">
        <v>3.821094336145725E-2</v>
      </c>
      <c r="E282" s="93">
        <v>153568</v>
      </c>
      <c r="F282" s="92">
        <v>0.18599981464891413</v>
      </c>
      <c r="G282" s="93">
        <v>311320</v>
      </c>
      <c r="H282" s="92">
        <v>0.10620758270262587</v>
      </c>
      <c r="I282" s="91">
        <v>98595</v>
      </c>
      <c r="J282" s="92">
        <v>-2.0427020099154536E-2</v>
      </c>
      <c r="K282" s="93">
        <v>130749</v>
      </c>
      <c r="L282" s="92">
        <v>0.20226754450492868</v>
      </c>
      <c r="M282" s="93">
        <v>229344</v>
      </c>
      <c r="N282" s="92">
        <v>9.5227862065013325E-2</v>
      </c>
      <c r="O282" s="100"/>
      <c r="P282" s="101"/>
      <c r="Q282" s="102"/>
      <c r="R282" s="101"/>
      <c r="S282" s="102"/>
      <c r="T282" s="109"/>
      <c r="U282" s="100"/>
      <c r="V282" s="101"/>
      <c r="W282" s="102"/>
      <c r="X282" s="101"/>
      <c r="Y282" s="102"/>
      <c r="Z282" s="109"/>
      <c r="AA282" s="91">
        <v>43999</v>
      </c>
      <c r="AB282" s="92">
        <v>0.11632922311868876</v>
      </c>
      <c r="AC282" s="93">
        <v>21221</v>
      </c>
      <c r="AD282" s="92">
        <v>8.475182742933085E-2</v>
      </c>
      <c r="AE282" s="93">
        <v>65220</v>
      </c>
      <c r="AF282" s="92">
        <v>0.10585482476219554</v>
      </c>
      <c r="AG282" s="100"/>
      <c r="AH282" s="101"/>
      <c r="AI282" s="102"/>
      <c r="AJ282" s="101"/>
      <c r="AK282" s="102"/>
      <c r="AL282" s="109"/>
      <c r="AM282" s="91">
        <v>13006</v>
      </c>
      <c r="AN282" s="92">
        <v>0.26603718485349948</v>
      </c>
      <c r="AO282" s="91">
        <v>2152</v>
      </c>
      <c r="AP282" s="92">
        <v>0.3383084577114428</v>
      </c>
      <c r="AQ282" s="93">
        <v>1598</v>
      </c>
      <c r="AR282" s="92">
        <v>0.36698032506415745</v>
      </c>
      <c r="AS282" s="93">
        <v>3750</v>
      </c>
      <c r="AT282" s="92">
        <v>0.35037810586964357</v>
      </c>
    </row>
    <row r="283" spans="2:46" s="4" customFormat="1" ht="15" hidden="1" customHeight="1" outlineLevel="1" x14ac:dyDescent="0.25">
      <c r="B283" s="78" t="s">
        <v>100</v>
      </c>
      <c r="C283" s="91">
        <v>176094</v>
      </c>
      <c r="D283" s="92">
        <v>0.12111797287833448</v>
      </c>
      <c r="E283" s="93">
        <v>173414</v>
      </c>
      <c r="F283" s="92">
        <v>0.27560943315728315</v>
      </c>
      <c r="G283" s="93">
        <v>349508</v>
      </c>
      <c r="H283" s="92">
        <v>0.19279493269992076</v>
      </c>
      <c r="I283" s="91">
        <v>109413</v>
      </c>
      <c r="J283" s="92">
        <v>7.807742711032728E-2</v>
      </c>
      <c r="K283" s="93">
        <v>141990</v>
      </c>
      <c r="L283" s="92">
        <v>0.32403953748601277</v>
      </c>
      <c r="M283" s="93">
        <v>251403</v>
      </c>
      <c r="N283" s="92">
        <v>0.2044469144201333</v>
      </c>
      <c r="O283" s="100"/>
      <c r="P283" s="101"/>
      <c r="Q283" s="102"/>
      <c r="R283" s="101"/>
      <c r="S283" s="102"/>
      <c r="T283" s="109"/>
      <c r="U283" s="100"/>
      <c r="V283" s="101"/>
      <c r="W283" s="102"/>
      <c r="X283" s="101"/>
      <c r="Y283" s="102"/>
      <c r="Z283" s="109"/>
      <c r="AA283" s="91">
        <v>51145</v>
      </c>
      <c r="AB283" s="92">
        <v>0.17989710937319758</v>
      </c>
      <c r="AC283" s="93">
        <v>29283</v>
      </c>
      <c r="AD283" s="92">
        <v>7.4290116662998118E-2</v>
      </c>
      <c r="AE283" s="93">
        <v>80428</v>
      </c>
      <c r="AF283" s="92">
        <v>0.13912612421216619</v>
      </c>
      <c r="AG283" s="100"/>
      <c r="AH283" s="101"/>
      <c r="AI283" s="102"/>
      <c r="AJ283" s="101"/>
      <c r="AK283" s="102"/>
      <c r="AL283" s="109"/>
      <c r="AM283" s="91">
        <v>13347</v>
      </c>
      <c r="AN283" s="92">
        <v>0.26679954441913445</v>
      </c>
      <c r="AO283" s="91">
        <v>2189</v>
      </c>
      <c r="AP283" s="92">
        <v>0.28916372202591289</v>
      </c>
      <c r="AQ283" s="93">
        <v>2141</v>
      </c>
      <c r="AR283" s="92">
        <v>0.47859116022099446</v>
      </c>
      <c r="AS283" s="93">
        <v>4330</v>
      </c>
      <c r="AT283" s="92">
        <v>0.37635092180546725</v>
      </c>
    </row>
    <row r="284" spans="2:46" s="4" customFormat="1" ht="15" hidden="1" customHeight="1" outlineLevel="1" x14ac:dyDescent="0.25">
      <c r="B284" s="78" t="s">
        <v>101</v>
      </c>
      <c r="C284" s="91">
        <v>173262</v>
      </c>
      <c r="D284" s="92">
        <v>7.7017753244815745E-2</v>
      </c>
      <c r="E284" s="93">
        <v>168554</v>
      </c>
      <c r="F284" s="92">
        <v>0.1465556530552552</v>
      </c>
      <c r="G284" s="93">
        <v>341816</v>
      </c>
      <c r="H284" s="92">
        <v>0.11022115687554601</v>
      </c>
      <c r="I284" s="91">
        <v>113468</v>
      </c>
      <c r="J284" s="92">
        <v>6.1510108239080097E-2</v>
      </c>
      <c r="K284" s="93">
        <v>140355</v>
      </c>
      <c r="L284" s="92">
        <v>0.16104295747268105</v>
      </c>
      <c r="M284" s="93">
        <v>253823</v>
      </c>
      <c r="N284" s="92">
        <v>0.11433400649749759</v>
      </c>
      <c r="O284" s="100"/>
      <c r="P284" s="101"/>
      <c r="Q284" s="102"/>
      <c r="R284" s="101"/>
      <c r="S284" s="102"/>
      <c r="T284" s="109"/>
      <c r="U284" s="100"/>
      <c r="V284" s="101"/>
      <c r="W284" s="102"/>
      <c r="X284" s="101"/>
      <c r="Y284" s="102"/>
      <c r="Z284" s="109"/>
      <c r="AA284" s="91">
        <v>46545</v>
      </c>
      <c r="AB284" s="92">
        <v>8.3802915288967439E-2</v>
      </c>
      <c r="AC284" s="93">
        <v>26891</v>
      </c>
      <c r="AD284" s="92">
        <v>8.8880790411402621E-2</v>
      </c>
      <c r="AE284" s="93">
        <v>73436</v>
      </c>
      <c r="AF284" s="92">
        <v>8.5656840424588321E-2</v>
      </c>
      <c r="AG284" s="100"/>
      <c r="AH284" s="101"/>
      <c r="AI284" s="102"/>
      <c r="AJ284" s="101"/>
      <c r="AK284" s="102"/>
      <c r="AL284" s="109"/>
      <c r="AM284" s="91">
        <v>11157</v>
      </c>
      <c r="AN284" s="92">
        <v>0.21061197916666674</v>
      </c>
      <c r="AO284" s="91">
        <v>2092</v>
      </c>
      <c r="AP284" s="92">
        <v>0.15134837644468901</v>
      </c>
      <c r="AQ284" s="93">
        <v>1308</v>
      </c>
      <c r="AR284" s="92">
        <v>-8.2748948106591835E-2</v>
      </c>
      <c r="AS284" s="93">
        <v>3400</v>
      </c>
      <c r="AT284" s="92">
        <v>4.8411964230650639E-2</v>
      </c>
    </row>
    <row r="285" spans="2:46" s="4" customFormat="1" ht="15" hidden="1" customHeight="1" outlineLevel="1" x14ac:dyDescent="0.25">
      <c r="B285" s="78" t="s">
        <v>121</v>
      </c>
      <c r="C285" s="91">
        <v>156517</v>
      </c>
      <c r="D285" s="92">
        <v>0.13143456102938522</v>
      </c>
      <c r="E285" s="93">
        <v>136669</v>
      </c>
      <c r="F285" s="92">
        <v>0.2050452325109775</v>
      </c>
      <c r="G285" s="93">
        <v>293186</v>
      </c>
      <c r="H285" s="92">
        <v>0.16459648300489782</v>
      </c>
      <c r="I285" s="91">
        <v>100764</v>
      </c>
      <c r="J285" s="92">
        <v>0.17537822673774328</v>
      </c>
      <c r="K285" s="93">
        <v>110806</v>
      </c>
      <c r="L285" s="92">
        <v>0.21346124362091246</v>
      </c>
      <c r="M285" s="93">
        <v>211570</v>
      </c>
      <c r="N285" s="92">
        <v>0.19502041876832177</v>
      </c>
      <c r="O285" s="100"/>
      <c r="P285" s="101"/>
      <c r="Q285" s="102"/>
      <c r="R285" s="101"/>
      <c r="S285" s="102"/>
      <c r="T285" s="109"/>
      <c r="U285" s="100"/>
      <c r="V285" s="101"/>
      <c r="W285" s="102"/>
      <c r="X285" s="101"/>
      <c r="Y285" s="102"/>
      <c r="Z285" s="109"/>
      <c r="AA285" s="91">
        <v>41311</v>
      </c>
      <c r="AB285" s="92">
        <v>6.260047741998287E-3</v>
      </c>
      <c r="AC285" s="93">
        <v>24859</v>
      </c>
      <c r="AD285" s="92">
        <v>0.17115801375671347</v>
      </c>
      <c r="AE285" s="93">
        <v>66170</v>
      </c>
      <c r="AF285" s="92">
        <v>6.2459858702633264E-2</v>
      </c>
      <c r="AG285" s="100"/>
      <c r="AH285" s="101"/>
      <c r="AI285" s="102"/>
      <c r="AJ285" s="101"/>
      <c r="AK285" s="102"/>
      <c r="AL285" s="109"/>
      <c r="AM285" s="91">
        <v>12467</v>
      </c>
      <c r="AN285" s="92">
        <v>0.25132992070661442</v>
      </c>
      <c r="AO285" s="91">
        <v>1975</v>
      </c>
      <c r="AP285" s="92">
        <v>0.24292007551919448</v>
      </c>
      <c r="AQ285" s="93">
        <v>1004</v>
      </c>
      <c r="AR285" s="92">
        <v>0.14874141876430214</v>
      </c>
      <c r="AS285" s="93">
        <v>2979</v>
      </c>
      <c r="AT285" s="92">
        <v>0.2095006090133984</v>
      </c>
    </row>
    <row r="286" spans="2:46" s="4" customFormat="1" ht="15" hidden="1" customHeight="1" outlineLevel="1" x14ac:dyDescent="0.25">
      <c r="B286" s="78" t="s">
        <v>104</v>
      </c>
      <c r="C286" s="91">
        <v>147302</v>
      </c>
      <c r="D286" s="92">
        <v>0.13181248895479736</v>
      </c>
      <c r="E286" s="93">
        <v>147764</v>
      </c>
      <c r="F286" s="92">
        <v>0.29934401435078528</v>
      </c>
      <c r="G286" s="93">
        <v>295066</v>
      </c>
      <c r="H286" s="92">
        <v>0.20993648229172224</v>
      </c>
      <c r="I286" s="91">
        <v>89695</v>
      </c>
      <c r="J286" s="92">
        <v>0.11851704056564949</v>
      </c>
      <c r="K286" s="93">
        <v>112978</v>
      </c>
      <c r="L286" s="92">
        <v>0.28174351061898717</v>
      </c>
      <c r="M286" s="93">
        <v>202673</v>
      </c>
      <c r="N286" s="92">
        <v>0.2039860991475333</v>
      </c>
      <c r="O286" s="100"/>
      <c r="P286" s="101"/>
      <c r="Q286" s="102"/>
      <c r="R286" s="101"/>
      <c r="S286" s="102"/>
      <c r="T286" s="109"/>
      <c r="U286" s="100"/>
      <c r="V286" s="101"/>
      <c r="W286" s="102"/>
      <c r="X286" s="101"/>
      <c r="Y286" s="102"/>
      <c r="Z286" s="109"/>
      <c r="AA286" s="91">
        <v>45572</v>
      </c>
      <c r="AB286" s="92">
        <v>0.17019309778142966</v>
      </c>
      <c r="AC286" s="93">
        <v>34106</v>
      </c>
      <c r="AD286" s="92">
        <v>0.36331294719590668</v>
      </c>
      <c r="AE286" s="93">
        <v>79678</v>
      </c>
      <c r="AF286" s="92">
        <v>0.24572786541798908</v>
      </c>
      <c r="AG286" s="100"/>
      <c r="AH286" s="101"/>
      <c r="AI286" s="102"/>
      <c r="AJ286" s="101"/>
      <c r="AK286" s="102"/>
      <c r="AL286" s="109"/>
      <c r="AM286" s="91">
        <v>10293</v>
      </c>
      <c r="AN286" s="92">
        <v>7.2410918941446134E-2</v>
      </c>
      <c r="AO286" s="91">
        <v>1742</v>
      </c>
      <c r="AP286" s="92">
        <v>0.23196605374823198</v>
      </c>
      <c r="AQ286" s="93">
        <v>680</v>
      </c>
      <c r="AR286" s="92">
        <v>0.21212121212121215</v>
      </c>
      <c r="AS286" s="93">
        <v>2422</v>
      </c>
      <c r="AT286" s="92">
        <v>0.22632911392405064</v>
      </c>
    </row>
    <row r="287" spans="2:46" s="4" customFormat="1" ht="15" hidden="1" customHeight="1" outlineLevel="1" x14ac:dyDescent="0.25">
      <c r="B287" s="78" t="s">
        <v>105</v>
      </c>
      <c r="C287" s="91">
        <v>173466</v>
      </c>
      <c r="D287" s="92">
        <v>5.2425299560139527E-2</v>
      </c>
      <c r="E287" s="93">
        <v>188595</v>
      </c>
      <c r="F287" s="92">
        <v>0.20121143410358977</v>
      </c>
      <c r="G287" s="93">
        <v>362061</v>
      </c>
      <c r="H287" s="92">
        <v>0.12501048693560857</v>
      </c>
      <c r="I287" s="91">
        <v>113359</v>
      </c>
      <c r="J287" s="92">
        <v>5.9410104484028281E-2</v>
      </c>
      <c r="K287" s="93">
        <v>156886</v>
      </c>
      <c r="L287" s="92">
        <v>0.21724624862281394</v>
      </c>
      <c r="M287" s="93">
        <v>270245</v>
      </c>
      <c r="N287" s="92">
        <v>0.14564963033303946</v>
      </c>
      <c r="O287" s="100"/>
      <c r="P287" s="101"/>
      <c r="Q287" s="102"/>
      <c r="R287" s="101"/>
      <c r="S287" s="102"/>
      <c r="T287" s="109"/>
      <c r="U287" s="100"/>
      <c r="V287" s="101"/>
      <c r="W287" s="102"/>
      <c r="X287" s="101"/>
      <c r="Y287" s="102"/>
      <c r="Z287" s="109"/>
      <c r="AA287" s="91">
        <v>48663</v>
      </c>
      <c r="AB287" s="92">
        <v>2.2654197751392324E-2</v>
      </c>
      <c r="AC287" s="93">
        <v>30586</v>
      </c>
      <c r="AD287" s="92">
        <v>0.13222773376767605</v>
      </c>
      <c r="AE287" s="93">
        <v>79249</v>
      </c>
      <c r="AF287" s="92">
        <v>6.233327524497656E-2</v>
      </c>
      <c r="AG287" s="100"/>
      <c r="AH287" s="101"/>
      <c r="AI287" s="102"/>
      <c r="AJ287" s="101"/>
      <c r="AK287" s="102"/>
      <c r="AL287" s="109"/>
      <c r="AM287" s="91">
        <v>9529</v>
      </c>
      <c r="AN287" s="92">
        <v>8.5431142499145629E-2</v>
      </c>
      <c r="AO287" s="91">
        <v>1915</v>
      </c>
      <c r="AP287" s="92">
        <v>0.31254283755997259</v>
      </c>
      <c r="AQ287" s="93">
        <v>1123</v>
      </c>
      <c r="AR287" s="92">
        <v>1.7210144927536142E-2</v>
      </c>
      <c r="AS287" s="93">
        <v>3038</v>
      </c>
      <c r="AT287" s="92">
        <v>0.18532969176746006</v>
      </c>
    </row>
    <row r="288" spans="2:46" s="4" customFormat="1" ht="15" hidden="1" customHeight="1" outlineLevel="1" x14ac:dyDescent="0.25">
      <c r="B288" s="78" t="s">
        <v>106</v>
      </c>
      <c r="C288" s="91">
        <v>177990</v>
      </c>
      <c r="D288" s="92">
        <v>-1.6971993173646727E-2</v>
      </c>
      <c r="E288" s="93">
        <v>177863</v>
      </c>
      <c r="F288" s="92">
        <v>0.1567271923206992</v>
      </c>
      <c r="G288" s="93">
        <v>355853</v>
      </c>
      <c r="H288" s="92">
        <v>6.2796608397769571E-2</v>
      </c>
      <c r="I288" s="91">
        <v>113568</v>
      </c>
      <c r="J288" s="92">
        <v>2.3614666330172618E-2</v>
      </c>
      <c r="K288" s="93">
        <v>143864</v>
      </c>
      <c r="L288" s="92">
        <v>0.21481106185349375</v>
      </c>
      <c r="M288" s="93">
        <v>257432</v>
      </c>
      <c r="N288" s="92">
        <v>0.12232913202512941</v>
      </c>
      <c r="O288" s="100"/>
      <c r="P288" s="101"/>
      <c r="Q288" s="102"/>
      <c r="R288" s="101"/>
      <c r="S288" s="102"/>
      <c r="T288" s="109"/>
      <c r="U288" s="100"/>
      <c r="V288" s="101"/>
      <c r="W288" s="102"/>
      <c r="X288" s="101"/>
      <c r="Y288" s="102"/>
      <c r="Z288" s="109"/>
      <c r="AA288" s="91">
        <v>55442</v>
      </c>
      <c r="AB288" s="92">
        <v>-0.10565879468318495</v>
      </c>
      <c r="AC288" s="93">
        <v>32860</v>
      </c>
      <c r="AD288" s="92">
        <v>-4.3404849931588552E-2</v>
      </c>
      <c r="AE288" s="93">
        <v>88302</v>
      </c>
      <c r="AF288" s="92">
        <v>-8.3462213134322116E-2</v>
      </c>
      <c r="AG288" s="100"/>
      <c r="AH288" s="101"/>
      <c r="AI288" s="102"/>
      <c r="AJ288" s="101"/>
      <c r="AK288" s="102"/>
      <c r="AL288" s="109"/>
      <c r="AM288" s="91">
        <v>6860</v>
      </c>
      <c r="AN288" s="92">
        <v>4.9571603427172484E-2</v>
      </c>
      <c r="AO288" s="91">
        <v>2120</v>
      </c>
      <c r="AP288" s="92">
        <v>0.33585381222432265</v>
      </c>
      <c r="AQ288" s="93">
        <v>1139</v>
      </c>
      <c r="AR288" s="92">
        <v>0.15283400809716596</v>
      </c>
      <c r="AS288" s="93">
        <v>3259</v>
      </c>
      <c r="AT288" s="92">
        <v>0.26563106796116509</v>
      </c>
    </row>
    <row r="289" spans="2:46" s="4" customFormat="1" ht="15" hidden="1" customHeight="1" outlineLevel="1" x14ac:dyDescent="0.25">
      <c r="B289" s="78" t="s">
        <v>107</v>
      </c>
      <c r="C289" s="91">
        <v>163374</v>
      </c>
      <c r="D289" s="92">
        <v>1.3914058039371513E-2</v>
      </c>
      <c r="E289" s="93">
        <v>169411</v>
      </c>
      <c r="F289" s="92">
        <v>0.19610127368748054</v>
      </c>
      <c r="G289" s="93">
        <v>332785</v>
      </c>
      <c r="H289" s="92">
        <v>9.9141917243566136E-2</v>
      </c>
      <c r="I289" s="91">
        <v>99725</v>
      </c>
      <c r="J289" s="92">
        <v>5.2406631560062866E-2</v>
      </c>
      <c r="K289" s="93">
        <v>140152</v>
      </c>
      <c r="L289" s="92">
        <v>0.23983333480772462</v>
      </c>
      <c r="M289" s="93">
        <v>239877</v>
      </c>
      <c r="N289" s="92">
        <v>0.15436477382098168</v>
      </c>
      <c r="O289" s="100"/>
      <c r="P289" s="101"/>
      <c r="Q289" s="102"/>
      <c r="R289" s="101"/>
      <c r="S289" s="102"/>
      <c r="T289" s="109"/>
      <c r="U289" s="100"/>
      <c r="V289" s="101"/>
      <c r="W289" s="102"/>
      <c r="X289" s="101"/>
      <c r="Y289" s="102"/>
      <c r="Z289" s="109"/>
      <c r="AA289" s="91">
        <v>51766</v>
      </c>
      <c r="AB289" s="92">
        <v>-5.0966157005096657E-2</v>
      </c>
      <c r="AC289" s="93">
        <v>27631</v>
      </c>
      <c r="AD289" s="92">
        <v>6.2272396212672554E-3</v>
      </c>
      <c r="AE289" s="93">
        <v>79397</v>
      </c>
      <c r="AF289" s="92">
        <v>-3.1814745262541799E-2</v>
      </c>
      <c r="AG289" s="100"/>
      <c r="AH289" s="101"/>
      <c r="AI289" s="102"/>
      <c r="AJ289" s="101"/>
      <c r="AK289" s="102"/>
      <c r="AL289" s="109"/>
      <c r="AM289" s="91">
        <v>9800</v>
      </c>
      <c r="AN289" s="92">
        <v>-4.0650406504064707E-3</v>
      </c>
      <c r="AO289" s="91">
        <v>2083</v>
      </c>
      <c r="AP289" s="92">
        <v>4.8314041268243679E-2</v>
      </c>
      <c r="AQ289" s="93">
        <v>1628</v>
      </c>
      <c r="AR289" s="92">
        <v>0.4343612334801763</v>
      </c>
      <c r="AS289" s="93">
        <v>3711</v>
      </c>
      <c r="AT289" s="92">
        <v>0.18866111467008317</v>
      </c>
    </row>
    <row r="290" spans="2:46" s="4" customFormat="1" ht="15" hidden="1" customHeight="1" outlineLevel="1" x14ac:dyDescent="0.25">
      <c r="B290" s="78" t="s">
        <v>122</v>
      </c>
      <c r="C290" s="91">
        <v>169497</v>
      </c>
      <c r="D290" s="92">
        <v>8.9757595441253279E-4</v>
      </c>
      <c r="E290" s="93">
        <v>155396</v>
      </c>
      <c r="F290" s="92">
        <v>3.5704050280260358E-2</v>
      </c>
      <c r="G290" s="93">
        <v>324893</v>
      </c>
      <c r="H290" s="92">
        <v>1.7248828995817034E-2</v>
      </c>
      <c r="I290" s="91">
        <v>107985</v>
      </c>
      <c r="J290" s="92">
        <v>1.3800873116462498E-2</v>
      </c>
      <c r="K290" s="93">
        <v>128872</v>
      </c>
      <c r="L290" s="92">
        <v>3.5765379113018581E-2</v>
      </c>
      <c r="M290" s="93">
        <v>236857</v>
      </c>
      <c r="N290" s="92">
        <v>2.5634696908680699E-2</v>
      </c>
      <c r="O290" s="100"/>
      <c r="P290" s="101"/>
      <c r="Q290" s="102"/>
      <c r="R290" s="101"/>
      <c r="S290" s="102"/>
      <c r="T290" s="109"/>
      <c r="U290" s="100"/>
      <c r="V290" s="101"/>
      <c r="W290" s="102"/>
      <c r="X290" s="101"/>
      <c r="Y290" s="102"/>
      <c r="Z290" s="109"/>
      <c r="AA290" s="91">
        <v>48043</v>
      </c>
      <c r="AB290" s="92">
        <v>-1.569382695814292E-2</v>
      </c>
      <c r="AC290" s="93">
        <v>24914</v>
      </c>
      <c r="AD290" s="92">
        <v>3.2833098416383377E-2</v>
      </c>
      <c r="AE290" s="93">
        <v>72957</v>
      </c>
      <c r="AF290" s="92">
        <v>3.5650135059173138E-4</v>
      </c>
      <c r="AG290" s="100"/>
      <c r="AH290" s="101"/>
      <c r="AI290" s="102"/>
      <c r="AJ290" s="101"/>
      <c r="AK290" s="102"/>
      <c r="AL290" s="109"/>
      <c r="AM290" s="91">
        <v>11197</v>
      </c>
      <c r="AN290" s="92">
        <v>-7.1019663154401447E-2</v>
      </c>
      <c r="AO290" s="91">
        <v>2272</v>
      </c>
      <c r="AP290" s="92">
        <v>0.15447154471544722</v>
      </c>
      <c r="AQ290" s="93">
        <v>1610</v>
      </c>
      <c r="AR290" s="92">
        <v>7.6923076923076872E-2</v>
      </c>
      <c r="AS290" s="93">
        <v>3882</v>
      </c>
      <c r="AT290" s="92">
        <v>0.12099335835980374</v>
      </c>
    </row>
    <row r="291" spans="2:46" s="4" customFormat="1" ht="15" hidden="1" customHeight="1" outlineLevel="1" x14ac:dyDescent="0.25">
      <c r="B291" s="78" t="s">
        <v>96</v>
      </c>
      <c r="C291" s="91">
        <v>165149</v>
      </c>
      <c r="D291" s="92">
        <v>-8.5607083896143132E-3</v>
      </c>
      <c r="E291" s="93">
        <v>154650</v>
      </c>
      <c r="F291" s="92">
        <v>0.1590173271778883</v>
      </c>
      <c r="G291" s="93">
        <v>319799</v>
      </c>
      <c r="H291" s="92">
        <v>6.597179399147346E-2</v>
      </c>
      <c r="I291" s="91">
        <v>104126</v>
      </c>
      <c r="J291" s="92">
        <v>3.7692196462140171E-3</v>
      </c>
      <c r="K291" s="93">
        <v>130758</v>
      </c>
      <c r="L291" s="92">
        <v>0.20428820100021183</v>
      </c>
      <c r="M291" s="93">
        <v>234884</v>
      </c>
      <c r="N291" s="92">
        <v>0.10631523418365418</v>
      </c>
      <c r="O291" s="100"/>
      <c r="P291" s="101"/>
      <c r="Q291" s="102"/>
      <c r="R291" s="101"/>
      <c r="S291" s="102"/>
      <c r="T291" s="109"/>
      <c r="U291" s="100"/>
      <c r="V291" s="101"/>
      <c r="W291" s="102"/>
      <c r="X291" s="101"/>
      <c r="Y291" s="102"/>
      <c r="Z291" s="109"/>
      <c r="AA291" s="91">
        <v>44680</v>
      </c>
      <c r="AB291" s="92">
        <v>-5.5391120507399583E-2</v>
      </c>
      <c r="AC291" s="93">
        <v>22261</v>
      </c>
      <c r="AD291" s="92">
        <v>-4.9974393991123245E-2</v>
      </c>
      <c r="AE291" s="93">
        <v>66941</v>
      </c>
      <c r="AF291" s="92">
        <v>-5.3596674772380282E-2</v>
      </c>
      <c r="AG291" s="100"/>
      <c r="AH291" s="101"/>
      <c r="AI291" s="102"/>
      <c r="AJ291" s="101"/>
      <c r="AK291" s="102"/>
      <c r="AL291" s="109"/>
      <c r="AM291" s="91">
        <v>13828</v>
      </c>
      <c r="AN291" s="92">
        <v>2.2251792710874518E-2</v>
      </c>
      <c r="AO291" s="91">
        <v>2515</v>
      </c>
      <c r="AP291" s="92">
        <v>0.24937903626428226</v>
      </c>
      <c r="AQ291" s="93">
        <v>1631</v>
      </c>
      <c r="AR291" s="92">
        <v>0.14617006324666204</v>
      </c>
      <c r="AS291" s="93">
        <v>4146</v>
      </c>
      <c r="AT291" s="92">
        <v>0.20663562281722925</v>
      </c>
    </row>
    <row r="292" spans="2:46" s="4" customFormat="1" ht="15" hidden="1" customHeight="1" outlineLevel="1" x14ac:dyDescent="0.25">
      <c r="B292" s="78" t="s">
        <v>97</v>
      </c>
      <c r="C292" s="91">
        <v>147506</v>
      </c>
      <c r="D292" s="92">
        <v>-2.4366690918711575E-2</v>
      </c>
      <c r="E292" s="93">
        <v>159805</v>
      </c>
      <c r="F292" s="92">
        <v>0.16096012321193753</v>
      </c>
      <c r="G292" s="93">
        <v>307311</v>
      </c>
      <c r="H292" s="92">
        <v>6.3952582580607098E-2</v>
      </c>
      <c r="I292" s="91">
        <v>97540</v>
      </c>
      <c r="J292" s="92">
        <v>3.0751347352848013E-2</v>
      </c>
      <c r="K292" s="93">
        <v>136351</v>
      </c>
      <c r="L292" s="92">
        <v>0.19553704515563353</v>
      </c>
      <c r="M292" s="93">
        <v>233891</v>
      </c>
      <c r="N292" s="92">
        <v>0.12081176921602443</v>
      </c>
      <c r="O292" s="100"/>
      <c r="P292" s="101"/>
      <c r="Q292" s="102"/>
      <c r="R292" s="101"/>
      <c r="S292" s="102"/>
      <c r="T292" s="109"/>
      <c r="U292" s="100"/>
      <c r="V292" s="101"/>
      <c r="W292" s="102"/>
      <c r="X292" s="101"/>
      <c r="Y292" s="102"/>
      <c r="Z292" s="109"/>
      <c r="AA292" s="91">
        <v>36836</v>
      </c>
      <c r="AB292" s="92">
        <v>-0.12874003642470255</v>
      </c>
      <c r="AC292" s="93">
        <v>21984</v>
      </c>
      <c r="AD292" s="92">
        <v>-1.4656447492268354E-2</v>
      </c>
      <c r="AE292" s="93">
        <v>58820</v>
      </c>
      <c r="AF292" s="92">
        <v>-8.9332714042421379E-2</v>
      </c>
      <c r="AG292" s="100"/>
      <c r="AH292" s="101"/>
      <c r="AI292" s="102"/>
      <c r="AJ292" s="101"/>
      <c r="AK292" s="102"/>
      <c r="AL292" s="109"/>
      <c r="AM292" s="91">
        <v>10494</v>
      </c>
      <c r="AN292" s="92">
        <v>-0.13927165354330706</v>
      </c>
      <c r="AO292" s="91">
        <v>2636</v>
      </c>
      <c r="AP292" s="92">
        <v>0.26184777405457149</v>
      </c>
      <c r="AQ292" s="93">
        <v>1470</v>
      </c>
      <c r="AR292" s="92">
        <v>0.14130434782608692</v>
      </c>
      <c r="AS292" s="93">
        <v>4106</v>
      </c>
      <c r="AT292" s="92">
        <v>0.21587207580692924</v>
      </c>
    </row>
    <row r="293" spans="2:46" s="4" customFormat="1" ht="15.75" collapsed="1" x14ac:dyDescent="0.25">
      <c r="B293" s="103">
        <v>1994</v>
      </c>
      <c r="C293" s="107">
        <v>1967277</v>
      </c>
      <c r="D293" s="105">
        <v>4.8084704433248193E-2</v>
      </c>
      <c r="E293" s="108">
        <v>1940176</v>
      </c>
      <c r="F293" s="105">
        <v>0.17450039832533859</v>
      </c>
      <c r="G293" s="108">
        <v>3907453</v>
      </c>
      <c r="H293" s="105">
        <v>0.10726062834218908</v>
      </c>
      <c r="I293" s="107">
        <v>1250406</v>
      </c>
      <c r="J293" s="105">
        <v>5.1064298364990934E-2</v>
      </c>
      <c r="K293" s="108">
        <v>1605690</v>
      </c>
      <c r="L293" s="105">
        <v>0.1960099483143507</v>
      </c>
      <c r="M293" s="108">
        <v>2856096</v>
      </c>
      <c r="N293" s="105">
        <v>0.12791268922310906</v>
      </c>
      <c r="O293" s="104"/>
      <c r="P293" s="105"/>
      <c r="Q293" s="106"/>
      <c r="R293" s="105"/>
      <c r="S293" s="106"/>
      <c r="T293" s="110"/>
      <c r="U293" s="104"/>
      <c r="V293" s="105"/>
      <c r="W293" s="106"/>
      <c r="X293" s="105"/>
      <c r="Y293" s="106"/>
      <c r="Z293" s="110"/>
      <c r="AA293" s="107">
        <v>558463</v>
      </c>
      <c r="AB293" s="105">
        <v>2.190329976779215E-2</v>
      </c>
      <c r="AC293" s="108">
        <v>318033</v>
      </c>
      <c r="AD293" s="105">
        <v>7.7475310419595766E-2</v>
      </c>
      <c r="AE293" s="108">
        <v>876496</v>
      </c>
      <c r="AF293" s="105">
        <v>4.1392109384096543E-2</v>
      </c>
      <c r="AG293" s="104"/>
      <c r="AH293" s="105"/>
      <c r="AI293" s="106"/>
      <c r="AJ293" s="105"/>
      <c r="AK293" s="106"/>
      <c r="AL293" s="110"/>
      <c r="AM293" s="107">
        <v>132674</v>
      </c>
      <c r="AN293" s="105">
        <v>0.10512856821570482</v>
      </c>
      <c r="AO293" s="107">
        <v>25734</v>
      </c>
      <c r="AP293" s="105">
        <v>0.2361418003650686</v>
      </c>
      <c r="AQ293" s="108">
        <v>16453</v>
      </c>
      <c r="AR293" s="105">
        <v>0.15768364762172804</v>
      </c>
      <c r="AS293" s="108">
        <v>42187</v>
      </c>
      <c r="AT293" s="105">
        <v>0.20431059092206683</v>
      </c>
    </row>
    <row r="294" spans="2:46" s="4" customFormat="1" ht="15" hidden="1" customHeight="1" outlineLevel="1" x14ac:dyDescent="0.25">
      <c r="B294" s="78" t="s">
        <v>98</v>
      </c>
      <c r="C294" s="91">
        <v>144521</v>
      </c>
      <c r="D294" s="92">
        <v>-1.2693077558939447E-2</v>
      </c>
      <c r="E294" s="93">
        <v>138817</v>
      </c>
      <c r="F294" s="92">
        <v>8.6111524047225885E-2</v>
      </c>
      <c r="G294" s="93">
        <v>283338</v>
      </c>
      <c r="H294" s="92">
        <v>3.336372588351133E-2</v>
      </c>
      <c r="I294" s="91">
        <v>97115</v>
      </c>
      <c r="J294" s="92">
        <v>5.9352406206625297E-3</v>
      </c>
      <c r="K294" s="93">
        <v>118801</v>
      </c>
      <c r="L294" s="92">
        <v>0.12103912280370666</v>
      </c>
      <c r="M294" s="93">
        <v>215916</v>
      </c>
      <c r="N294" s="92">
        <v>6.6167611447984331E-2</v>
      </c>
      <c r="O294" s="100"/>
      <c r="P294" s="101"/>
      <c r="Q294" s="102"/>
      <c r="R294" s="101"/>
      <c r="S294" s="102"/>
      <c r="T294" s="109"/>
      <c r="U294" s="100"/>
      <c r="V294" s="101"/>
      <c r="W294" s="102"/>
      <c r="X294" s="101"/>
      <c r="Y294" s="102"/>
      <c r="Z294" s="109"/>
      <c r="AA294" s="91">
        <v>38277</v>
      </c>
      <c r="AB294" s="92">
        <v>-1.090467453939381E-2</v>
      </c>
      <c r="AC294" s="93">
        <v>18715</v>
      </c>
      <c r="AD294" s="92">
        <v>-9.5106856203461931E-2</v>
      </c>
      <c r="AE294" s="93">
        <v>56992</v>
      </c>
      <c r="AF294" s="92">
        <v>-4.0231723952105947E-2</v>
      </c>
      <c r="AG294" s="100"/>
      <c r="AH294" s="101"/>
      <c r="AI294" s="102"/>
      <c r="AJ294" s="101"/>
      <c r="AK294" s="102"/>
      <c r="AL294" s="109"/>
      <c r="AM294" s="91">
        <v>7540</v>
      </c>
      <c r="AN294" s="92">
        <v>-0.21137956280723769</v>
      </c>
      <c r="AO294" s="91">
        <v>1589</v>
      </c>
      <c r="AP294" s="92">
        <v>7.609384908053185E-3</v>
      </c>
      <c r="AQ294" s="93">
        <v>1301</v>
      </c>
      <c r="AR294" s="92">
        <v>0.1264069264069263</v>
      </c>
      <c r="AS294" s="93">
        <v>2890</v>
      </c>
      <c r="AT294" s="92">
        <v>5.7833089311859487E-2</v>
      </c>
    </row>
    <row r="295" spans="2:46" s="4" customFormat="1" ht="15" hidden="1" customHeight="1" outlineLevel="1" x14ac:dyDescent="0.25">
      <c r="B295" s="78" t="s">
        <v>99</v>
      </c>
      <c r="C295" s="91">
        <v>151946</v>
      </c>
      <c r="D295" s="92">
        <v>0.11706929761362139</v>
      </c>
      <c r="E295" s="93">
        <v>129484</v>
      </c>
      <c r="F295" s="92">
        <v>4.2345933704570626E-3</v>
      </c>
      <c r="G295" s="93">
        <v>281430</v>
      </c>
      <c r="H295" s="92">
        <v>6.2160326086956541E-2</v>
      </c>
      <c r="I295" s="91">
        <v>100651</v>
      </c>
      <c r="J295" s="92">
        <v>0.17792107480572983</v>
      </c>
      <c r="K295" s="93">
        <v>108752</v>
      </c>
      <c r="L295" s="92">
        <v>2.1107188462405224E-2</v>
      </c>
      <c r="M295" s="93">
        <v>209403</v>
      </c>
      <c r="N295" s="92">
        <v>9.0913353338334613E-2</v>
      </c>
      <c r="O295" s="100"/>
      <c r="P295" s="101"/>
      <c r="Q295" s="102"/>
      <c r="R295" s="101"/>
      <c r="S295" s="102"/>
      <c r="T295" s="109"/>
      <c r="U295" s="100"/>
      <c r="V295" s="101"/>
      <c r="W295" s="102"/>
      <c r="X295" s="101"/>
      <c r="Y295" s="102"/>
      <c r="Z295" s="109"/>
      <c r="AA295" s="91">
        <v>39414</v>
      </c>
      <c r="AB295" s="92">
        <v>3.8458599699462415E-3</v>
      </c>
      <c r="AC295" s="93">
        <v>19563</v>
      </c>
      <c r="AD295" s="92">
        <v>-7.9821260583254894E-2</v>
      </c>
      <c r="AE295" s="93">
        <v>58977</v>
      </c>
      <c r="AF295" s="92">
        <v>-2.5544008063050461E-2</v>
      </c>
      <c r="AG295" s="100"/>
      <c r="AH295" s="101"/>
      <c r="AI295" s="102"/>
      <c r="AJ295" s="101"/>
      <c r="AK295" s="102"/>
      <c r="AL295" s="109"/>
      <c r="AM295" s="91">
        <v>10273</v>
      </c>
      <c r="AN295" s="92">
        <v>5.4506261547936807E-2</v>
      </c>
      <c r="AO295" s="91">
        <v>1608</v>
      </c>
      <c r="AP295" s="92">
        <v>2.4856596558317401E-2</v>
      </c>
      <c r="AQ295" s="93">
        <v>1169</v>
      </c>
      <c r="AR295" s="92">
        <v>-4.2589437819420262E-3</v>
      </c>
      <c r="AS295" s="93">
        <v>2777</v>
      </c>
      <c r="AT295" s="92">
        <v>1.2395187750638081E-2</v>
      </c>
    </row>
    <row r="296" spans="2:46" s="4" customFormat="1" ht="15" hidden="1" customHeight="1" outlineLevel="1" x14ac:dyDescent="0.25">
      <c r="B296" s="78" t="s">
        <v>100</v>
      </c>
      <c r="C296" s="91">
        <v>157070</v>
      </c>
      <c r="D296" s="92">
        <v>7.7260724940845682E-2</v>
      </c>
      <c r="E296" s="93">
        <v>135946</v>
      </c>
      <c r="F296" s="92">
        <v>2.0684580789993356E-2</v>
      </c>
      <c r="G296" s="93">
        <v>293016</v>
      </c>
      <c r="H296" s="92">
        <v>5.0251616510631036E-2</v>
      </c>
      <c r="I296" s="91">
        <v>101489</v>
      </c>
      <c r="J296" s="92">
        <v>0.13412003978231479</v>
      </c>
      <c r="K296" s="93">
        <v>107240</v>
      </c>
      <c r="L296" s="92">
        <v>5.6546977128013598E-3</v>
      </c>
      <c r="M296" s="93">
        <v>208729</v>
      </c>
      <c r="N296" s="92">
        <v>6.427056352103766E-2</v>
      </c>
      <c r="O296" s="100"/>
      <c r="P296" s="101"/>
      <c r="Q296" s="102"/>
      <c r="R296" s="101"/>
      <c r="S296" s="102"/>
      <c r="T296" s="109"/>
      <c r="U296" s="100"/>
      <c r="V296" s="101"/>
      <c r="W296" s="102"/>
      <c r="X296" s="101"/>
      <c r="Y296" s="102"/>
      <c r="Z296" s="109"/>
      <c r="AA296" s="91">
        <v>43347</v>
      </c>
      <c r="AB296" s="92">
        <v>1.0443133872584554E-2</v>
      </c>
      <c r="AC296" s="93">
        <v>27258</v>
      </c>
      <c r="AD296" s="92">
        <v>7.9567507624064282E-2</v>
      </c>
      <c r="AE296" s="93">
        <v>70605</v>
      </c>
      <c r="AF296" s="92">
        <v>3.6053882725832098E-2</v>
      </c>
      <c r="AG296" s="100"/>
      <c r="AH296" s="101"/>
      <c r="AI296" s="102"/>
      <c r="AJ296" s="101"/>
      <c r="AK296" s="102"/>
      <c r="AL296" s="109"/>
      <c r="AM296" s="91">
        <v>10536</v>
      </c>
      <c r="AN296" s="92">
        <v>-9.6552906877036548E-2</v>
      </c>
      <c r="AO296" s="91">
        <v>1698</v>
      </c>
      <c r="AP296" s="92">
        <v>-3.3579965850882187E-2</v>
      </c>
      <c r="AQ296" s="93">
        <v>1448</v>
      </c>
      <c r="AR296" s="92">
        <v>0.10957854406130263</v>
      </c>
      <c r="AS296" s="93">
        <v>3146</v>
      </c>
      <c r="AT296" s="92">
        <v>2.7433050293925509E-2</v>
      </c>
    </row>
    <row r="297" spans="2:46" s="4" customFormat="1" ht="15" hidden="1" customHeight="1" outlineLevel="1" x14ac:dyDescent="0.25">
      <c r="B297" s="78" t="s">
        <v>101</v>
      </c>
      <c r="C297" s="91">
        <v>160872</v>
      </c>
      <c r="D297" s="92">
        <v>6.9883748769652421E-2</v>
      </c>
      <c r="E297" s="93">
        <v>147009</v>
      </c>
      <c r="F297" s="92">
        <v>3.5975025369263669E-2</v>
      </c>
      <c r="G297" s="93">
        <v>307881</v>
      </c>
      <c r="H297" s="92">
        <v>5.3420148630708875E-2</v>
      </c>
      <c r="I297" s="91">
        <v>106893</v>
      </c>
      <c r="J297" s="92">
        <v>7.5003771307889489E-2</v>
      </c>
      <c r="K297" s="93">
        <v>120887</v>
      </c>
      <c r="L297" s="92">
        <v>7.3101232113056192E-2</v>
      </c>
      <c r="M297" s="93">
        <v>227780</v>
      </c>
      <c r="N297" s="92">
        <v>7.3993219763587526E-2</v>
      </c>
      <c r="O297" s="100"/>
      <c r="P297" s="101"/>
      <c r="Q297" s="102"/>
      <c r="R297" s="101"/>
      <c r="S297" s="102"/>
      <c r="T297" s="109"/>
      <c r="U297" s="100"/>
      <c r="V297" s="101"/>
      <c r="W297" s="102"/>
      <c r="X297" s="101"/>
      <c r="Y297" s="102"/>
      <c r="Z297" s="109"/>
      <c r="AA297" s="91">
        <v>42946</v>
      </c>
      <c r="AB297" s="92">
        <v>7.0999276789944776E-2</v>
      </c>
      <c r="AC297" s="93">
        <v>24696</v>
      </c>
      <c r="AD297" s="92">
        <v>-0.10857637886225813</v>
      </c>
      <c r="AE297" s="93">
        <v>67642</v>
      </c>
      <c r="AF297" s="92">
        <v>-2.3745262009056134E-3</v>
      </c>
      <c r="AG297" s="100"/>
      <c r="AH297" s="101"/>
      <c r="AI297" s="102"/>
      <c r="AJ297" s="101"/>
      <c r="AK297" s="102"/>
      <c r="AL297" s="109"/>
      <c r="AM297" s="91">
        <v>9216</v>
      </c>
      <c r="AN297" s="92">
        <v>1.4125828534172769E-3</v>
      </c>
      <c r="AO297" s="91">
        <v>1817</v>
      </c>
      <c r="AP297" s="92">
        <v>0.11677934849416105</v>
      </c>
      <c r="AQ297" s="93">
        <v>1426</v>
      </c>
      <c r="AR297" s="92">
        <v>-7.8811369509043883E-2</v>
      </c>
      <c r="AS297" s="93">
        <v>3243</v>
      </c>
      <c r="AT297" s="92">
        <v>2.1417322834645702E-2</v>
      </c>
    </row>
    <row r="298" spans="2:46" s="4" customFormat="1" ht="15" hidden="1" customHeight="1" outlineLevel="1" x14ac:dyDescent="0.25">
      <c r="B298" s="78" t="s">
        <v>121</v>
      </c>
      <c r="C298" s="91">
        <v>138335</v>
      </c>
      <c r="D298" s="92">
        <v>5.7283705288902587E-2</v>
      </c>
      <c r="E298" s="93">
        <v>113414</v>
      </c>
      <c r="F298" s="92">
        <v>7.2766999933787879E-2</v>
      </c>
      <c r="G298" s="93">
        <v>251749</v>
      </c>
      <c r="H298" s="92">
        <v>6.420331331030904E-2</v>
      </c>
      <c r="I298" s="91">
        <v>85729</v>
      </c>
      <c r="J298" s="92">
        <v>9.2715569434707712E-2</v>
      </c>
      <c r="K298" s="93">
        <v>91314</v>
      </c>
      <c r="L298" s="92">
        <v>4.1826396495071139E-2</v>
      </c>
      <c r="M298" s="93">
        <v>177043</v>
      </c>
      <c r="N298" s="92">
        <v>6.5862747813103972E-2</v>
      </c>
      <c r="O298" s="100"/>
      <c r="P298" s="101"/>
      <c r="Q298" s="102"/>
      <c r="R298" s="101"/>
      <c r="S298" s="102"/>
      <c r="T298" s="109"/>
      <c r="U298" s="100"/>
      <c r="V298" s="101"/>
      <c r="W298" s="102"/>
      <c r="X298" s="101"/>
      <c r="Y298" s="102"/>
      <c r="Z298" s="109"/>
      <c r="AA298" s="91">
        <v>41054</v>
      </c>
      <c r="AB298" s="92">
        <v>5.9567439219532448E-2</v>
      </c>
      <c r="AC298" s="93">
        <v>21226</v>
      </c>
      <c r="AD298" s="92">
        <v>0.23356773406171905</v>
      </c>
      <c r="AE298" s="93">
        <v>62280</v>
      </c>
      <c r="AF298" s="92">
        <v>0.11307704680714181</v>
      </c>
      <c r="AG298" s="100"/>
      <c r="AH298" s="101"/>
      <c r="AI298" s="102"/>
      <c r="AJ298" s="101"/>
      <c r="AK298" s="102"/>
      <c r="AL298" s="109"/>
      <c r="AM298" s="91">
        <v>9963</v>
      </c>
      <c r="AN298" s="92">
        <v>-0.19659704862511085</v>
      </c>
      <c r="AO298" s="91">
        <v>1589</v>
      </c>
      <c r="AP298" s="92">
        <v>0.28352180936995164</v>
      </c>
      <c r="AQ298" s="93">
        <v>874</v>
      </c>
      <c r="AR298" s="92">
        <v>9.2378752886836946E-3</v>
      </c>
      <c r="AS298" s="93">
        <v>2463</v>
      </c>
      <c r="AT298" s="92">
        <v>0.17062737642585546</v>
      </c>
    </row>
    <row r="299" spans="2:46" s="4" customFormat="1" ht="15" hidden="1" customHeight="1" outlineLevel="1" x14ac:dyDescent="0.25">
      <c r="B299" s="78" t="s">
        <v>104</v>
      </c>
      <c r="C299" s="91">
        <v>130147</v>
      </c>
      <c r="D299" s="92">
        <v>4.4241894201375143E-2</v>
      </c>
      <c r="E299" s="93">
        <v>113722</v>
      </c>
      <c r="F299" s="92">
        <v>-4.8614190223620235E-2</v>
      </c>
      <c r="G299" s="93">
        <v>243869</v>
      </c>
      <c r="H299" s="92">
        <v>-1.2163855737490348E-3</v>
      </c>
      <c r="I299" s="91">
        <v>80191</v>
      </c>
      <c r="J299" s="92">
        <v>6.3583431701526694E-2</v>
      </c>
      <c r="K299" s="93">
        <v>88144</v>
      </c>
      <c r="L299" s="92">
        <v>2.8890263689315798E-2</v>
      </c>
      <c r="M299" s="93">
        <v>168335</v>
      </c>
      <c r="N299" s="92">
        <v>4.5130567593408832E-2</v>
      </c>
      <c r="O299" s="100"/>
      <c r="P299" s="101"/>
      <c r="Q299" s="102"/>
      <c r="R299" s="101"/>
      <c r="S299" s="102"/>
      <c r="T299" s="109"/>
      <c r="U299" s="100"/>
      <c r="V299" s="101"/>
      <c r="W299" s="102"/>
      <c r="X299" s="101"/>
      <c r="Y299" s="102"/>
      <c r="Z299" s="109"/>
      <c r="AA299" s="91">
        <v>38944</v>
      </c>
      <c r="AB299" s="92">
        <v>9.3826136540355876E-3</v>
      </c>
      <c r="AC299" s="93">
        <v>25017</v>
      </c>
      <c r="AD299" s="92">
        <v>-0.25103287228309679</v>
      </c>
      <c r="AE299" s="93">
        <v>63961</v>
      </c>
      <c r="AF299" s="92">
        <v>-0.11145532340520115</v>
      </c>
      <c r="AG299" s="100"/>
      <c r="AH299" s="101"/>
      <c r="AI299" s="102"/>
      <c r="AJ299" s="101"/>
      <c r="AK299" s="102"/>
      <c r="AL299" s="109"/>
      <c r="AM299" s="91">
        <v>9598</v>
      </c>
      <c r="AN299" s="92">
        <v>7.0296925821005107E-3</v>
      </c>
      <c r="AO299" s="91">
        <v>1414</v>
      </c>
      <c r="AP299" s="92">
        <v>0.25912733748886918</v>
      </c>
      <c r="AQ299" s="93">
        <v>561</v>
      </c>
      <c r="AR299" s="92">
        <v>0.21428571428571419</v>
      </c>
      <c r="AS299" s="93">
        <v>1975</v>
      </c>
      <c r="AT299" s="92">
        <v>0.24605678233438488</v>
      </c>
    </row>
    <row r="300" spans="2:46" s="4" customFormat="1" ht="15" hidden="1" customHeight="1" outlineLevel="1" x14ac:dyDescent="0.25">
      <c r="B300" s="78" t="s">
        <v>105</v>
      </c>
      <c r="C300" s="91">
        <v>164825</v>
      </c>
      <c r="D300" s="92">
        <v>6.1093765088357399E-2</v>
      </c>
      <c r="E300" s="93">
        <v>157004</v>
      </c>
      <c r="F300" s="92">
        <v>3.2594970009470758E-2</v>
      </c>
      <c r="G300" s="93">
        <v>321829</v>
      </c>
      <c r="H300" s="92">
        <v>4.699674347637961E-2</v>
      </c>
      <c r="I300" s="91">
        <v>107002</v>
      </c>
      <c r="J300" s="92">
        <v>5.4103044035070491E-2</v>
      </c>
      <c r="K300" s="93">
        <v>128886</v>
      </c>
      <c r="L300" s="92">
        <v>6.0004934616333605E-2</v>
      </c>
      <c r="M300" s="93">
        <v>235888</v>
      </c>
      <c r="N300" s="92">
        <v>5.7319587628865909E-2</v>
      </c>
      <c r="O300" s="100"/>
      <c r="P300" s="101"/>
      <c r="Q300" s="102"/>
      <c r="R300" s="101"/>
      <c r="S300" s="102"/>
      <c r="T300" s="109"/>
      <c r="U300" s="100"/>
      <c r="V300" s="101"/>
      <c r="W300" s="102"/>
      <c r="X300" s="101"/>
      <c r="Y300" s="102"/>
      <c r="Z300" s="109"/>
      <c r="AA300" s="91">
        <v>47585</v>
      </c>
      <c r="AB300" s="92">
        <v>8.3323847467273726E-2</v>
      </c>
      <c r="AC300" s="93">
        <v>27014</v>
      </c>
      <c r="AD300" s="92">
        <v>-8.3774250440917131E-2</v>
      </c>
      <c r="AE300" s="93">
        <v>74599</v>
      </c>
      <c r="AF300" s="92">
        <v>1.6210546390769576E-2</v>
      </c>
      <c r="AG300" s="100"/>
      <c r="AH300" s="101"/>
      <c r="AI300" s="102"/>
      <c r="AJ300" s="101"/>
      <c r="AK300" s="102"/>
      <c r="AL300" s="109"/>
      <c r="AM300" s="91">
        <v>8779</v>
      </c>
      <c r="AN300" s="92">
        <v>6.5800655578487355E-2</v>
      </c>
      <c r="AO300" s="91">
        <v>1459</v>
      </c>
      <c r="AP300" s="92">
        <v>-0.12266987372218885</v>
      </c>
      <c r="AQ300" s="93">
        <v>1104</v>
      </c>
      <c r="AR300" s="92">
        <v>0.13347022587268986</v>
      </c>
      <c r="AS300" s="93">
        <v>2563</v>
      </c>
      <c r="AT300" s="92">
        <v>-2.806219188471748E-2</v>
      </c>
    </row>
    <row r="301" spans="2:46" s="4" customFormat="1" ht="15" hidden="1" customHeight="1" outlineLevel="1" x14ac:dyDescent="0.25">
      <c r="B301" s="78" t="s">
        <v>106</v>
      </c>
      <c r="C301" s="91">
        <v>181063</v>
      </c>
      <c r="D301" s="92">
        <v>4.6982155454555974E-2</v>
      </c>
      <c r="E301" s="93">
        <v>153764</v>
      </c>
      <c r="F301" s="92">
        <v>-7.0063925394166282E-2</v>
      </c>
      <c r="G301" s="93">
        <v>334827</v>
      </c>
      <c r="H301" s="92">
        <v>-1.0228001667223374E-2</v>
      </c>
      <c r="I301" s="91">
        <v>110948</v>
      </c>
      <c r="J301" s="92">
        <v>2.6203579521805409E-2</v>
      </c>
      <c r="K301" s="93">
        <v>118425</v>
      </c>
      <c r="L301" s="92">
        <v>-7.9479207151185394E-2</v>
      </c>
      <c r="M301" s="93">
        <v>229373</v>
      </c>
      <c r="N301" s="92">
        <v>-3.1220830781576669E-2</v>
      </c>
      <c r="O301" s="100"/>
      <c r="P301" s="101"/>
      <c r="Q301" s="102"/>
      <c r="R301" s="101"/>
      <c r="S301" s="102"/>
      <c r="T301" s="109"/>
      <c r="U301" s="100"/>
      <c r="V301" s="101"/>
      <c r="W301" s="102"/>
      <c r="X301" s="101"/>
      <c r="Y301" s="102"/>
      <c r="Z301" s="109"/>
      <c r="AA301" s="91">
        <v>61992</v>
      </c>
      <c r="AB301" s="92">
        <v>9.0870697543464551E-2</v>
      </c>
      <c r="AC301" s="93">
        <v>34351</v>
      </c>
      <c r="AD301" s="92">
        <v>-3.3292058310350647E-2</v>
      </c>
      <c r="AE301" s="93">
        <v>96343</v>
      </c>
      <c r="AF301" s="92">
        <v>4.3102141573374331E-2</v>
      </c>
      <c r="AG301" s="100"/>
      <c r="AH301" s="101"/>
      <c r="AI301" s="102"/>
      <c r="AJ301" s="101"/>
      <c r="AK301" s="102"/>
      <c r="AL301" s="109"/>
      <c r="AM301" s="91">
        <v>6536</v>
      </c>
      <c r="AN301" s="92">
        <v>-9.9969706149651838E-3</v>
      </c>
      <c r="AO301" s="91">
        <v>1587</v>
      </c>
      <c r="AP301" s="92">
        <v>0.13926776740847102</v>
      </c>
      <c r="AQ301" s="93">
        <v>988</v>
      </c>
      <c r="AR301" s="92">
        <v>-0.15193133047210305</v>
      </c>
      <c r="AS301" s="93">
        <v>2575</v>
      </c>
      <c r="AT301" s="92">
        <v>6.6458170445660159E-3</v>
      </c>
    </row>
    <row r="302" spans="2:46" s="4" customFormat="1" ht="15" hidden="1" customHeight="1" outlineLevel="1" x14ac:dyDescent="0.25">
      <c r="B302" s="78" t="s">
        <v>107</v>
      </c>
      <c r="C302" s="91">
        <v>161132</v>
      </c>
      <c r="D302" s="92">
        <v>0.14262617094150443</v>
      </c>
      <c r="E302" s="93">
        <v>141636</v>
      </c>
      <c r="F302" s="92">
        <v>0.12565865289091982</v>
      </c>
      <c r="G302" s="93">
        <v>302768</v>
      </c>
      <c r="H302" s="92">
        <v>0.13462547405975034</v>
      </c>
      <c r="I302" s="91">
        <v>94759</v>
      </c>
      <c r="J302" s="92">
        <v>0.15181903268545871</v>
      </c>
      <c r="K302" s="93">
        <v>113041</v>
      </c>
      <c r="L302" s="92">
        <v>0.1260297442946936</v>
      </c>
      <c r="M302" s="93">
        <v>207800</v>
      </c>
      <c r="N302" s="92">
        <v>0.13764521674386021</v>
      </c>
      <c r="O302" s="100"/>
      <c r="P302" s="101"/>
      <c r="Q302" s="102"/>
      <c r="R302" s="101"/>
      <c r="S302" s="102"/>
      <c r="T302" s="109"/>
      <c r="U302" s="100"/>
      <c r="V302" s="101"/>
      <c r="W302" s="102"/>
      <c r="X302" s="101"/>
      <c r="Y302" s="102"/>
      <c r="Z302" s="109"/>
      <c r="AA302" s="91">
        <v>54546</v>
      </c>
      <c r="AB302" s="92">
        <v>0.1405570424891267</v>
      </c>
      <c r="AC302" s="93">
        <v>27460</v>
      </c>
      <c r="AD302" s="92">
        <v>0.13532062678298251</v>
      </c>
      <c r="AE302" s="93">
        <v>82006</v>
      </c>
      <c r="AF302" s="92">
        <v>0.13879823915790634</v>
      </c>
      <c r="AG302" s="100"/>
      <c r="AH302" s="101"/>
      <c r="AI302" s="102"/>
      <c r="AJ302" s="101"/>
      <c r="AK302" s="102"/>
      <c r="AL302" s="109"/>
      <c r="AM302" s="91">
        <v>9840</v>
      </c>
      <c r="AN302" s="92">
        <v>5.0272174191482444E-2</v>
      </c>
      <c r="AO302" s="91">
        <v>1987</v>
      </c>
      <c r="AP302" s="92">
        <v>0.27617212588310847</v>
      </c>
      <c r="AQ302" s="93">
        <v>1135</v>
      </c>
      <c r="AR302" s="92">
        <v>-9.1273018414731788E-2</v>
      </c>
      <c r="AS302" s="93">
        <v>3122</v>
      </c>
      <c r="AT302" s="92">
        <v>0.11261582323592312</v>
      </c>
    </row>
    <row r="303" spans="2:46" s="4" customFormat="1" ht="15" hidden="1" customHeight="1" outlineLevel="1" x14ac:dyDescent="0.25">
      <c r="B303" s="78" t="s">
        <v>122</v>
      </c>
      <c r="C303" s="91">
        <v>169345</v>
      </c>
      <c r="D303" s="92">
        <v>9.49785330022761E-2</v>
      </c>
      <c r="E303" s="93">
        <v>150039</v>
      </c>
      <c r="F303" s="92">
        <v>0.11130121766954049</v>
      </c>
      <c r="G303" s="93">
        <v>319384</v>
      </c>
      <c r="H303" s="92">
        <v>0.10258640926854201</v>
      </c>
      <c r="I303" s="91">
        <v>106515</v>
      </c>
      <c r="J303" s="92">
        <v>0.11082721508426507</v>
      </c>
      <c r="K303" s="93">
        <v>124422</v>
      </c>
      <c r="L303" s="92">
        <v>0.13276704995493405</v>
      </c>
      <c r="M303" s="93">
        <v>230937</v>
      </c>
      <c r="N303" s="92">
        <v>0.12254103739421662</v>
      </c>
      <c r="O303" s="100"/>
      <c r="P303" s="101"/>
      <c r="Q303" s="102"/>
      <c r="R303" s="101"/>
      <c r="S303" s="102"/>
      <c r="T303" s="109"/>
      <c r="U303" s="100"/>
      <c r="V303" s="101"/>
      <c r="W303" s="102"/>
      <c r="X303" s="101"/>
      <c r="Y303" s="102"/>
      <c r="Z303" s="109"/>
      <c r="AA303" s="91">
        <v>48809</v>
      </c>
      <c r="AB303" s="92">
        <v>6.0304564117046544E-2</v>
      </c>
      <c r="AC303" s="93">
        <v>24122</v>
      </c>
      <c r="AD303" s="92">
        <v>1.5406634113487083E-2</v>
      </c>
      <c r="AE303" s="93">
        <v>72931</v>
      </c>
      <c r="AF303" s="92">
        <v>4.5021421714023679E-2</v>
      </c>
      <c r="AG303" s="100"/>
      <c r="AH303" s="101"/>
      <c r="AI303" s="102"/>
      <c r="AJ303" s="101"/>
      <c r="AK303" s="102"/>
      <c r="AL303" s="109"/>
      <c r="AM303" s="91">
        <v>12053</v>
      </c>
      <c r="AN303" s="92">
        <v>0.10083112613024015</v>
      </c>
      <c r="AO303" s="91">
        <v>1968</v>
      </c>
      <c r="AP303" s="92">
        <v>0.10190369540873467</v>
      </c>
      <c r="AQ303" s="93">
        <v>1495</v>
      </c>
      <c r="AR303" s="92">
        <v>5.504587155963292E-2</v>
      </c>
      <c r="AS303" s="93">
        <v>3463</v>
      </c>
      <c r="AT303" s="92">
        <v>8.117389946924769E-2</v>
      </c>
    </row>
    <row r="304" spans="2:46" s="4" customFormat="1" ht="15" hidden="1" customHeight="1" outlineLevel="1" x14ac:dyDescent="0.25">
      <c r="B304" s="78" t="s">
        <v>96</v>
      </c>
      <c r="C304" s="91">
        <v>166575</v>
      </c>
      <c r="D304" s="92">
        <v>0.13461433670272194</v>
      </c>
      <c r="E304" s="93">
        <v>133432</v>
      </c>
      <c r="F304" s="92">
        <v>0.20748570187504534</v>
      </c>
      <c r="G304" s="93">
        <v>300007</v>
      </c>
      <c r="H304" s="92">
        <v>0.16590884360086422</v>
      </c>
      <c r="I304" s="91">
        <v>103735</v>
      </c>
      <c r="J304" s="92">
        <v>0.10607013765233986</v>
      </c>
      <c r="K304" s="93">
        <v>108577</v>
      </c>
      <c r="L304" s="92">
        <v>0.20204368571966302</v>
      </c>
      <c r="M304" s="93">
        <v>212312</v>
      </c>
      <c r="N304" s="92">
        <v>0.15315511042071761</v>
      </c>
      <c r="O304" s="100"/>
      <c r="P304" s="101"/>
      <c r="Q304" s="102"/>
      <c r="R304" s="101"/>
      <c r="S304" s="102"/>
      <c r="T304" s="109"/>
      <c r="U304" s="100"/>
      <c r="V304" s="101"/>
      <c r="W304" s="102"/>
      <c r="X304" s="101"/>
      <c r="Y304" s="102"/>
      <c r="Z304" s="109"/>
      <c r="AA304" s="91">
        <v>47300</v>
      </c>
      <c r="AB304" s="92">
        <v>0.16706555799550937</v>
      </c>
      <c r="AC304" s="93">
        <v>23432</v>
      </c>
      <c r="AD304" s="92">
        <v>0.23365273244182383</v>
      </c>
      <c r="AE304" s="93">
        <v>70732</v>
      </c>
      <c r="AF304" s="92">
        <v>0.18831376106715059</v>
      </c>
      <c r="AG304" s="100"/>
      <c r="AH304" s="101"/>
      <c r="AI304" s="102"/>
      <c r="AJ304" s="101"/>
      <c r="AK304" s="102"/>
      <c r="AL304" s="109"/>
      <c r="AM304" s="91">
        <v>13527</v>
      </c>
      <c r="AN304" s="92">
        <v>0.2471879033745159</v>
      </c>
      <c r="AO304" s="91">
        <v>2013</v>
      </c>
      <c r="AP304" s="92">
        <v>0.21999999999999997</v>
      </c>
      <c r="AQ304" s="93">
        <v>1423</v>
      </c>
      <c r="AR304" s="92">
        <v>0.20287404902789508</v>
      </c>
      <c r="AS304" s="93">
        <v>3436</v>
      </c>
      <c r="AT304" s="92">
        <v>0.21284857042004934</v>
      </c>
    </row>
    <row r="305" spans="2:46" s="4" customFormat="1" ht="15" hidden="1" customHeight="1" outlineLevel="1" x14ac:dyDescent="0.25">
      <c r="B305" s="78" t="s">
        <v>97</v>
      </c>
      <c r="C305" s="91">
        <v>151190</v>
      </c>
      <c r="D305" s="92">
        <v>0.11801288166174917</v>
      </c>
      <c r="E305" s="93">
        <v>137649</v>
      </c>
      <c r="F305" s="92">
        <v>0.11871556054030341</v>
      </c>
      <c r="G305" s="93">
        <v>288839</v>
      </c>
      <c r="H305" s="92">
        <v>0.11834763990041552</v>
      </c>
      <c r="I305" s="91">
        <v>94630</v>
      </c>
      <c r="J305" s="92">
        <v>7.7962317453808216E-2</v>
      </c>
      <c r="K305" s="93">
        <v>114050</v>
      </c>
      <c r="L305" s="92">
        <v>0.14091072786203029</v>
      </c>
      <c r="M305" s="93">
        <v>208680</v>
      </c>
      <c r="N305" s="92">
        <v>0.11147802929427431</v>
      </c>
      <c r="O305" s="100"/>
      <c r="P305" s="101"/>
      <c r="Q305" s="102"/>
      <c r="R305" s="101"/>
      <c r="S305" s="102"/>
      <c r="T305" s="109"/>
      <c r="U305" s="100"/>
      <c r="V305" s="101"/>
      <c r="W305" s="102"/>
      <c r="X305" s="101"/>
      <c r="Y305" s="102"/>
      <c r="Z305" s="109"/>
      <c r="AA305" s="91">
        <v>42279</v>
      </c>
      <c r="AB305" s="92">
        <v>0.19125975599447753</v>
      </c>
      <c r="AC305" s="93">
        <v>22311</v>
      </c>
      <c r="AD305" s="92">
        <v>2.4192067572530229E-2</v>
      </c>
      <c r="AE305" s="93">
        <v>64590</v>
      </c>
      <c r="AF305" s="92">
        <v>0.12771715408118722</v>
      </c>
      <c r="AG305" s="100"/>
      <c r="AH305" s="101"/>
      <c r="AI305" s="102"/>
      <c r="AJ305" s="101"/>
      <c r="AK305" s="102"/>
      <c r="AL305" s="109"/>
      <c r="AM305" s="91">
        <v>12192</v>
      </c>
      <c r="AN305" s="92">
        <v>0.21652364797445611</v>
      </c>
      <c r="AO305" s="91">
        <v>2089</v>
      </c>
      <c r="AP305" s="92">
        <v>8.126293995859224E-2</v>
      </c>
      <c r="AQ305" s="93">
        <v>1288</v>
      </c>
      <c r="AR305" s="92">
        <v>-4.6367851622874934E-3</v>
      </c>
      <c r="AS305" s="93">
        <v>3377</v>
      </c>
      <c r="AT305" s="92">
        <v>4.680719156850599E-2</v>
      </c>
    </row>
    <row r="306" spans="2:46" s="4" customFormat="1" ht="15.75" collapsed="1" x14ac:dyDescent="0.25">
      <c r="B306" s="103">
        <v>1993</v>
      </c>
      <c r="C306" s="107">
        <v>1877021</v>
      </c>
      <c r="D306" s="105">
        <v>7.8726622583236816E-2</v>
      </c>
      <c r="E306" s="108">
        <v>1651916</v>
      </c>
      <c r="F306" s="105">
        <v>5.2928271031909446E-2</v>
      </c>
      <c r="G306" s="108">
        <v>3528937</v>
      </c>
      <c r="H306" s="105">
        <v>6.6494666524827606E-2</v>
      </c>
      <c r="I306" s="107">
        <v>1189657</v>
      </c>
      <c r="J306" s="105">
        <v>8.7319569443543132E-2</v>
      </c>
      <c r="K306" s="108">
        <v>1342539</v>
      </c>
      <c r="L306" s="105">
        <v>6.9034106970377707E-2</v>
      </c>
      <c r="M306" s="108">
        <v>2532196</v>
      </c>
      <c r="N306" s="105">
        <v>7.7547636940512144E-2</v>
      </c>
      <c r="O306" s="104"/>
      <c r="P306" s="105"/>
      <c r="Q306" s="106"/>
      <c r="R306" s="105"/>
      <c r="S306" s="106"/>
      <c r="T306" s="110"/>
      <c r="U306" s="104"/>
      <c r="V306" s="105"/>
      <c r="W306" s="106"/>
      <c r="X306" s="105"/>
      <c r="Y306" s="106"/>
      <c r="Z306" s="110"/>
      <c r="AA306" s="107">
        <v>546493</v>
      </c>
      <c r="AB306" s="105">
        <v>7.3833112603602258E-2</v>
      </c>
      <c r="AC306" s="108">
        <v>295165</v>
      </c>
      <c r="AD306" s="105">
        <v>-1.3627720615018601E-2</v>
      </c>
      <c r="AE306" s="108">
        <v>841658</v>
      </c>
      <c r="AF306" s="105">
        <v>4.1448424261997241E-2</v>
      </c>
      <c r="AG306" s="104"/>
      <c r="AH306" s="105"/>
      <c r="AI306" s="106"/>
      <c r="AJ306" s="105"/>
      <c r="AK306" s="106"/>
      <c r="AL306" s="110"/>
      <c r="AM306" s="107">
        <v>120053</v>
      </c>
      <c r="AN306" s="105">
        <v>1.6321693121693182E-2</v>
      </c>
      <c r="AO306" s="107">
        <v>20818</v>
      </c>
      <c r="AP306" s="105">
        <v>0.10311572700296745</v>
      </c>
      <c r="AQ306" s="108">
        <v>14212</v>
      </c>
      <c r="AR306" s="105">
        <v>3.0452436194895682E-2</v>
      </c>
      <c r="AS306" s="108">
        <v>35030</v>
      </c>
      <c r="AT306" s="105">
        <v>7.2434484447710057E-2</v>
      </c>
    </row>
    <row r="307" spans="2:46" s="4" customFormat="1" ht="15" hidden="1" customHeight="1" outlineLevel="1" x14ac:dyDescent="0.25">
      <c r="B307" s="78" t="s">
        <v>98</v>
      </c>
      <c r="C307" s="91">
        <v>146379</v>
      </c>
      <c r="D307" s="92">
        <v>0.27283873323942198</v>
      </c>
      <c r="E307" s="93">
        <v>127811</v>
      </c>
      <c r="F307" s="92">
        <v>0.32559273164761771</v>
      </c>
      <c r="G307" s="93">
        <v>274190</v>
      </c>
      <c r="H307" s="92">
        <v>0.29689717150695305</v>
      </c>
      <c r="I307" s="91">
        <v>96542</v>
      </c>
      <c r="J307" s="92">
        <v>0.29529201830061846</v>
      </c>
      <c r="K307" s="93">
        <v>105974</v>
      </c>
      <c r="L307" s="92">
        <v>0.37368107225261182</v>
      </c>
      <c r="M307" s="93">
        <v>202516</v>
      </c>
      <c r="N307" s="92">
        <v>0.3351617560769784</v>
      </c>
      <c r="O307" s="100"/>
      <c r="P307" s="101"/>
      <c r="Q307" s="102"/>
      <c r="R307" s="101"/>
      <c r="S307" s="102"/>
      <c r="T307" s="109"/>
      <c r="U307" s="100"/>
      <c r="V307" s="101"/>
      <c r="W307" s="102"/>
      <c r="X307" s="101"/>
      <c r="Y307" s="102"/>
      <c r="Z307" s="109"/>
      <c r="AA307" s="91">
        <v>38699</v>
      </c>
      <c r="AB307" s="92">
        <v>0.17440519543578548</v>
      </c>
      <c r="AC307" s="93">
        <v>20682</v>
      </c>
      <c r="AD307" s="92">
        <v>0.13332237382870304</v>
      </c>
      <c r="AE307" s="93">
        <v>59381</v>
      </c>
      <c r="AF307" s="92">
        <v>0.15976250463858133</v>
      </c>
      <c r="AG307" s="100"/>
      <c r="AH307" s="101"/>
      <c r="AI307" s="102"/>
      <c r="AJ307" s="101"/>
      <c r="AK307" s="102"/>
      <c r="AL307" s="109"/>
      <c r="AM307" s="91">
        <v>9561</v>
      </c>
      <c r="AN307" s="92">
        <v>0.52951527755559114</v>
      </c>
      <c r="AO307" s="91">
        <v>1577</v>
      </c>
      <c r="AP307" s="92">
        <v>0.24565560821485</v>
      </c>
      <c r="AQ307" s="93">
        <v>1155</v>
      </c>
      <c r="AR307" s="92">
        <v>0.12903225806451624</v>
      </c>
      <c r="AS307" s="93">
        <v>2732</v>
      </c>
      <c r="AT307" s="92">
        <v>0.19353429445172554</v>
      </c>
    </row>
    <row r="308" spans="2:46" s="4" customFormat="1" ht="15" hidden="1" customHeight="1" outlineLevel="1" x14ac:dyDescent="0.25">
      <c r="B308" s="78" t="s">
        <v>99</v>
      </c>
      <c r="C308" s="91">
        <v>136022</v>
      </c>
      <c r="D308" s="92">
        <v>0.10601379041176084</v>
      </c>
      <c r="E308" s="93">
        <v>128938</v>
      </c>
      <c r="F308" s="92">
        <v>0.25089011127603644</v>
      </c>
      <c r="G308" s="93">
        <v>264960</v>
      </c>
      <c r="H308" s="92">
        <v>0.17207302453762474</v>
      </c>
      <c r="I308" s="91">
        <v>85448</v>
      </c>
      <c r="J308" s="92">
        <v>0.11670456624585057</v>
      </c>
      <c r="K308" s="93">
        <v>106504</v>
      </c>
      <c r="L308" s="92">
        <v>0.27727141897726182</v>
      </c>
      <c r="M308" s="93">
        <v>191952</v>
      </c>
      <c r="N308" s="92">
        <v>0.20043526660079292</v>
      </c>
      <c r="O308" s="100"/>
      <c r="P308" s="101"/>
      <c r="Q308" s="102"/>
      <c r="R308" s="101"/>
      <c r="S308" s="102"/>
      <c r="T308" s="109"/>
      <c r="U308" s="100"/>
      <c r="V308" s="101"/>
      <c r="W308" s="102"/>
      <c r="X308" s="101"/>
      <c r="Y308" s="102"/>
      <c r="Z308" s="109"/>
      <c r="AA308" s="91">
        <v>39263</v>
      </c>
      <c r="AB308" s="92">
        <v>0.10677942212825942</v>
      </c>
      <c r="AC308" s="93">
        <v>21260</v>
      </c>
      <c r="AD308" s="92">
        <v>0.13115190210162275</v>
      </c>
      <c r="AE308" s="93">
        <v>60523</v>
      </c>
      <c r="AF308" s="92">
        <v>0.11522019531969785</v>
      </c>
      <c r="AG308" s="100"/>
      <c r="AH308" s="101"/>
      <c r="AI308" s="102"/>
      <c r="AJ308" s="101"/>
      <c r="AK308" s="102"/>
      <c r="AL308" s="109"/>
      <c r="AM308" s="91">
        <v>9742</v>
      </c>
      <c r="AN308" s="92">
        <v>1.8398494668617982E-2</v>
      </c>
      <c r="AO308" s="91">
        <v>1569</v>
      </c>
      <c r="AP308" s="92">
        <v>0.10105263157894728</v>
      </c>
      <c r="AQ308" s="93">
        <v>1174</v>
      </c>
      <c r="AR308" s="92">
        <v>0.30734966592427626</v>
      </c>
      <c r="AS308" s="93">
        <v>2743</v>
      </c>
      <c r="AT308" s="92">
        <v>0.18080068876452859</v>
      </c>
    </row>
    <row r="309" spans="2:46" s="4" customFormat="1" ht="15" hidden="1" customHeight="1" outlineLevel="1" x14ac:dyDescent="0.25">
      <c r="B309" s="78" t="s">
        <v>100</v>
      </c>
      <c r="C309" s="91">
        <v>145805</v>
      </c>
      <c r="D309" s="92">
        <v>-1.8683411741743594E-2</v>
      </c>
      <c r="E309" s="93">
        <v>133191</v>
      </c>
      <c r="F309" s="92">
        <v>5.1945282512202429E-2</v>
      </c>
      <c r="G309" s="93">
        <v>278996</v>
      </c>
      <c r="H309" s="92">
        <v>1.3812024201021122E-2</v>
      </c>
      <c r="I309" s="91">
        <v>89487</v>
      </c>
      <c r="J309" s="92">
        <v>-7.008136671135079E-2</v>
      </c>
      <c r="K309" s="93">
        <v>106637</v>
      </c>
      <c r="L309" s="92">
        <v>6.2798995375538125E-2</v>
      </c>
      <c r="M309" s="93">
        <v>196124</v>
      </c>
      <c r="N309" s="92">
        <v>-2.253684494345487E-3</v>
      </c>
      <c r="O309" s="100"/>
      <c r="P309" s="101"/>
      <c r="Q309" s="102"/>
      <c r="R309" s="101"/>
      <c r="S309" s="102"/>
      <c r="T309" s="109"/>
      <c r="U309" s="100"/>
      <c r="V309" s="101"/>
      <c r="W309" s="102"/>
      <c r="X309" s="101"/>
      <c r="Y309" s="102"/>
      <c r="Z309" s="109"/>
      <c r="AA309" s="91">
        <v>42899</v>
      </c>
      <c r="AB309" s="92">
        <v>3.535743592218954E-2</v>
      </c>
      <c r="AC309" s="93">
        <v>25249</v>
      </c>
      <c r="AD309" s="92">
        <v>5.1753652613559797E-3</v>
      </c>
      <c r="AE309" s="93">
        <v>68148</v>
      </c>
      <c r="AF309" s="92">
        <v>2.3965861794359444E-2</v>
      </c>
      <c r="AG309" s="100"/>
      <c r="AH309" s="101"/>
      <c r="AI309" s="102"/>
      <c r="AJ309" s="101"/>
      <c r="AK309" s="102"/>
      <c r="AL309" s="109"/>
      <c r="AM309" s="91">
        <v>11662</v>
      </c>
      <c r="AN309" s="92">
        <v>0.25735849056603777</v>
      </c>
      <c r="AO309" s="91">
        <v>1757</v>
      </c>
      <c r="AP309" s="92">
        <v>7.0688604509445474E-2</v>
      </c>
      <c r="AQ309" s="93">
        <v>1305</v>
      </c>
      <c r="AR309" s="92">
        <v>0.12597066436583271</v>
      </c>
      <c r="AS309" s="93">
        <v>3062</v>
      </c>
      <c r="AT309" s="92">
        <v>9.3571428571428639E-2</v>
      </c>
    </row>
    <row r="310" spans="2:46" s="4" customFormat="1" ht="15" hidden="1" customHeight="1" outlineLevel="1" x14ac:dyDescent="0.25">
      <c r="B310" s="78" t="s">
        <v>101</v>
      </c>
      <c r="C310" s="91">
        <v>150364</v>
      </c>
      <c r="D310" s="92">
        <v>0.14488030699884269</v>
      </c>
      <c r="E310" s="93">
        <v>141904</v>
      </c>
      <c r="F310" s="92">
        <v>0.48645053160844287</v>
      </c>
      <c r="G310" s="93">
        <v>292268</v>
      </c>
      <c r="H310" s="92">
        <v>0.28865393009730989</v>
      </c>
      <c r="I310" s="91">
        <v>99435</v>
      </c>
      <c r="J310" s="92">
        <v>0.2945580002603827</v>
      </c>
      <c r="K310" s="93">
        <v>112652</v>
      </c>
      <c r="L310" s="92">
        <v>0.55661185574132932</v>
      </c>
      <c r="M310" s="93">
        <v>212087</v>
      </c>
      <c r="N310" s="92">
        <v>0.42168521249497259</v>
      </c>
      <c r="O310" s="100"/>
      <c r="P310" s="101"/>
      <c r="Q310" s="102"/>
      <c r="R310" s="101"/>
      <c r="S310" s="102"/>
      <c r="T310" s="109"/>
      <c r="U310" s="100"/>
      <c r="V310" s="101"/>
      <c r="W310" s="102"/>
      <c r="X310" s="101"/>
      <c r="Y310" s="102"/>
      <c r="Z310" s="109"/>
      <c r="AA310" s="91">
        <v>40099</v>
      </c>
      <c r="AB310" s="92">
        <v>-8.0909486809232378E-2</v>
      </c>
      <c r="AC310" s="93">
        <v>27704</v>
      </c>
      <c r="AD310" s="92">
        <v>0.2348012123373151</v>
      </c>
      <c r="AE310" s="93">
        <v>67803</v>
      </c>
      <c r="AF310" s="92">
        <v>2.6307424506168076E-2</v>
      </c>
      <c r="AG310" s="100"/>
      <c r="AH310" s="101"/>
      <c r="AI310" s="102"/>
      <c r="AJ310" s="101"/>
      <c r="AK310" s="102"/>
      <c r="AL310" s="109"/>
      <c r="AM310" s="91">
        <v>9203</v>
      </c>
      <c r="AN310" s="92">
        <v>7.1237341403794563E-2</v>
      </c>
      <c r="AO310" s="91">
        <v>1627</v>
      </c>
      <c r="AP310" s="92">
        <v>-0.29444926279271466</v>
      </c>
      <c r="AQ310" s="93">
        <v>1548</v>
      </c>
      <c r="AR310" s="92">
        <v>1.3490136570561457</v>
      </c>
      <c r="AS310" s="93">
        <v>3175</v>
      </c>
      <c r="AT310" s="92">
        <v>7.0826306913996717E-2</v>
      </c>
    </row>
    <row r="311" spans="2:46" s="4" customFormat="1" ht="15" hidden="1" customHeight="1" outlineLevel="1" x14ac:dyDescent="0.25">
      <c r="B311" s="78" t="s">
        <v>121</v>
      </c>
      <c r="C311" s="91">
        <v>130840</v>
      </c>
      <c r="D311" s="92">
        <v>4.2026711690545726E-2</v>
      </c>
      <c r="E311" s="93">
        <v>105721</v>
      </c>
      <c r="F311" s="92">
        <v>0.15835780339220751</v>
      </c>
      <c r="G311" s="93">
        <v>236561</v>
      </c>
      <c r="H311" s="92">
        <v>9.0992524131697117E-2</v>
      </c>
      <c r="I311" s="91">
        <v>78455</v>
      </c>
      <c r="J311" s="92">
        <v>4.9438863548201484E-2</v>
      </c>
      <c r="K311" s="93">
        <v>87648</v>
      </c>
      <c r="L311" s="92">
        <v>0.18358472985564389</v>
      </c>
      <c r="M311" s="93">
        <v>166103</v>
      </c>
      <c r="N311" s="92">
        <v>0.11619358653872003</v>
      </c>
      <c r="O311" s="100"/>
      <c r="P311" s="101"/>
      <c r="Q311" s="102"/>
      <c r="R311" s="101"/>
      <c r="S311" s="102"/>
      <c r="T311" s="109"/>
      <c r="U311" s="100"/>
      <c r="V311" s="101"/>
      <c r="W311" s="102"/>
      <c r="X311" s="101"/>
      <c r="Y311" s="102"/>
      <c r="Z311" s="109"/>
      <c r="AA311" s="91">
        <v>38746</v>
      </c>
      <c r="AB311" s="92">
        <v>-4.1083007474137512E-2</v>
      </c>
      <c r="AC311" s="93">
        <v>17207</v>
      </c>
      <c r="AD311" s="92">
        <v>5.0488400488400531E-2</v>
      </c>
      <c r="AE311" s="93">
        <v>55953</v>
      </c>
      <c r="AF311" s="92">
        <v>-1.4669108583101442E-2</v>
      </c>
      <c r="AG311" s="100"/>
      <c r="AH311" s="101"/>
      <c r="AI311" s="102"/>
      <c r="AJ311" s="101"/>
      <c r="AK311" s="102"/>
      <c r="AL311" s="109"/>
      <c r="AM311" s="91">
        <v>12401</v>
      </c>
      <c r="AN311" s="92">
        <v>0.6451313345715044</v>
      </c>
      <c r="AO311" s="91">
        <v>1238</v>
      </c>
      <c r="AP311" s="92">
        <v>-0.56713286713286715</v>
      </c>
      <c r="AQ311" s="93">
        <v>866</v>
      </c>
      <c r="AR311" s="92">
        <v>3.7125748502994105E-2</v>
      </c>
      <c r="AS311" s="93">
        <v>2104</v>
      </c>
      <c r="AT311" s="92">
        <v>-0.43058186738836268</v>
      </c>
    </row>
    <row r="312" spans="2:46" s="4" customFormat="1" ht="15" hidden="1" customHeight="1" outlineLevel="1" x14ac:dyDescent="0.25">
      <c r="B312" s="78" t="s">
        <v>104</v>
      </c>
      <c r="C312" s="91">
        <v>124633</v>
      </c>
      <c r="D312" s="92">
        <v>3.805470415778256E-2</v>
      </c>
      <c r="E312" s="93">
        <v>119533</v>
      </c>
      <c r="F312" s="92">
        <v>0.23083972609792514</v>
      </c>
      <c r="G312" s="93">
        <v>244166</v>
      </c>
      <c r="H312" s="92">
        <v>0.1242615538334737</v>
      </c>
      <c r="I312" s="91">
        <v>75397</v>
      </c>
      <c r="J312" s="92">
        <v>5.744659962693377E-2</v>
      </c>
      <c r="K312" s="93">
        <v>85669</v>
      </c>
      <c r="L312" s="92">
        <v>0.20665661929377288</v>
      </c>
      <c r="M312" s="93">
        <v>161066</v>
      </c>
      <c r="N312" s="92">
        <v>0.13189222617324203</v>
      </c>
      <c r="O312" s="100"/>
      <c r="P312" s="101"/>
      <c r="Q312" s="102"/>
      <c r="R312" s="101"/>
      <c r="S312" s="102"/>
      <c r="T312" s="109"/>
      <c r="U312" s="100"/>
      <c r="V312" s="101"/>
      <c r="W312" s="102"/>
      <c r="X312" s="101"/>
      <c r="Y312" s="102"/>
      <c r="Z312" s="109"/>
      <c r="AA312" s="91">
        <v>38582</v>
      </c>
      <c r="AB312" s="92">
        <v>-2.7891859205321334E-2</v>
      </c>
      <c r="AC312" s="93">
        <v>33402</v>
      </c>
      <c r="AD312" s="92">
        <v>0.30829188045904976</v>
      </c>
      <c r="AE312" s="93">
        <v>71984</v>
      </c>
      <c r="AF312" s="92">
        <v>0.1037105182459368</v>
      </c>
      <c r="AG312" s="100"/>
      <c r="AH312" s="101"/>
      <c r="AI312" s="102"/>
      <c r="AJ312" s="101"/>
      <c r="AK312" s="102"/>
      <c r="AL312" s="109"/>
      <c r="AM312" s="91">
        <v>9531</v>
      </c>
      <c r="AN312" s="92">
        <v>0.2985013623978201</v>
      </c>
      <c r="AO312" s="91">
        <v>1123</v>
      </c>
      <c r="AP312" s="92">
        <v>-0.35236447520184544</v>
      </c>
      <c r="AQ312" s="93">
        <v>462</v>
      </c>
      <c r="AR312" s="92">
        <v>-0.21294718909710397</v>
      </c>
      <c r="AS312" s="93">
        <v>1585</v>
      </c>
      <c r="AT312" s="92">
        <v>-0.31710469625161564</v>
      </c>
    </row>
    <row r="313" spans="2:46" s="4" customFormat="1" ht="15" hidden="1" customHeight="1" outlineLevel="1" x14ac:dyDescent="0.25">
      <c r="B313" s="78" t="s">
        <v>105</v>
      </c>
      <c r="C313" s="91">
        <v>155335</v>
      </c>
      <c r="D313" s="92">
        <v>2.925390935595007E-2</v>
      </c>
      <c r="E313" s="93">
        <v>152048</v>
      </c>
      <c r="F313" s="92">
        <v>9.7035332145253506E-2</v>
      </c>
      <c r="G313" s="93">
        <v>307383</v>
      </c>
      <c r="H313" s="92">
        <v>6.1702340779016263E-2</v>
      </c>
      <c r="I313" s="91">
        <v>101510</v>
      </c>
      <c r="J313" s="92">
        <v>0.10912011188444426</v>
      </c>
      <c r="K313" s="93">
        <v>121590</v>
      </c>
      <c r="L313" s="92">
        <v>0.1665099679567128</v>
      </c>
      <c r="M313" s="93">
        <v>223100</v>
      </c>
      <c r="N313" s="92">
        <v>0.13967827459554449</v>
      </c>
      <c r="O313" s="100"/>
      <c r="P313" s="101"/>
      <c r="Q313" s="102"/>
      <c r="R313" s="101"/>
      <c r="S313" s="102"/>
      <c r="T313" s="109"/>
      <c r="U313" s="100"/>
      <c r="V313" s="101"/>
      <c r="W313" s="102"/>
      <c r="X313" s="101"/>
      <c r="Y313" s="102"/>
      <c r="Z313" s="109"/>
      <c r="AA313" s="91">
        <v>43925</v>
      </c>
      <c r="AB313" s="92">
        <v>-0.12137699277898906</v>
      </c>
      <c r="AC313" s="93">
        <v>29484</v>
      </c>
      <c r="AD313" s="92">
        <v>-0.12011698349697097</v>
      </c>
      <c r="AE313" s="93">
        <v>73409</v>
      </c>
      <c r="AF313" s="92">
        <v>-0.12087135637469759</v>
      </c>
      <c r="AG313" s="100"/>
      <c r="AH313" s="101"/>
      <c r="AI313" s="102"/>
      <c r="AJ313" s="101"/>
      <c r="AK313" s="102"/>
      <c r="AL313" s="109"/>
      <c r="AM313" s="91">
        <v>8237</v>
      </c>
      <c r="AN313" s="92">
        <v>6.4624531472146751E-2</v>
      </c>
      <c r="AO313" s="91">
        <v>1663</v>
      </c>
      <c r="AP313" s="92">
        <v>-2.3995200959807672E-3</v>
      </c>
      <c r="AQ313" s="93">
        <v>974</v>
      </c>
      <c r="AR313" s="92">
        <v>0.13785046728971961</v>
      </c>
      <c r="AS313" s="93">
        <v>2637</v>
      </c>
      <c r="AT313" s="92">
        <v>4.5184304399524367E-2</v>
      </c>
    </row>
    <row r="314" spans="2:46" s="4" customFormat="1" ht="15" hidden="1" customHeight="1" outlineLevel="1" x14ac:dyDescent="0.25">
      <c r="B314" s="78" t="s">
        <v>106</v>
      </c>
      <c r="C314" s="91">
        <v>172938</v>
      </c>
      <c r="D314" s="92">
        <v>-2.223654527876251E-2</v>
      </c>
      <c r="E314" s="93">
        <v>165349</v>
      </c>
      <c r="F314" s="92">
        <v>7.204496975433905E-2</v>
      </c>
      <c r="G314" s="93">
        <v>338287</v>
      </c>
      <c r="H314" s="92">
        <v>2.1681747345277058E-2</v>
      </c>
      <c r="I314" s="91">
        <v>108115</v>
      </c>
      <c r="J314" s="92">
        <v>-2.3421974925027955E-2</v>
      </c>
      <c r="K314" s="93">
        <v>128650</v>
      </c>
      <c r="L314" s="92">
        <v>0.10744783417120041</v>
      </c>
      <c r="M314" s="93">
        <v>236765</v>
      </c>
      <c r="N314" s="92">
        <v>4.3587686665844005E-2</v>
      </c>
      <c r="O314" s="100"/>
      <c r="P314" s="101"/>
      <c r="Q314" s="102"/>
      <c r="R314" s="101"/>
      <c r="S314" s="102"/>
      <c r="T314" s="109"/>
      <c r="U314" s="100"/>
      <c r="V314" s="101"/>
      <c r="W314" s="102"/>
      <c r="X314" s="101"/>
      <c r="Y314" s="102"/>
      <c r="Z314" s="109"/>
      <c r="AA314" s="91">
        <v>56828</v>
      </c>
      <c r="AB314" s="92">
        <v>-1.4019015892844711E-2</v>
      </c>
      <c r="AC314" s="93">
        <v>35534</v>
      </c>
      <c r="AD314" s="92">
        <v>-3.1797498705757321E-2</v>
      </c>
      <c r="AE314" s="93">
        <v>92362</v>
      </c>
      <c r="AF314" s="92">
        <v>-2.0935582009179887E-2</v>
      </c>
      <c r="AG314" s="100"/>
      <c r="AH314" s="101"/>
      <c r="AI314" s="102"/>
      <c r="AJ314" s="101"/>
      <c r="AK314" s="102"/>
      <c r="AL314" s="109"/>
      <c r="AM314" s="91">
        <v>6602</v>
      </c>
      <c r="AN314" s="92">
        <v>3.2530497341257458E-2</v>
      </c>
      <c r="AO314" s="91">
        <v>1393</v>
      </c>
      <c r="AP314" s="92">
        <v>-0.34692920768870139</v>
      </c>
      <c r="AQ314" s="93">
        <v>1165</v>
      </c>
      <c r="AR314" s="92">
        <v>-0.14839181286549707</v>
      </c>
      <c r="AS314" s="93">
        <v>2558</v>
      </c>
      <c r="AT314" s="92">
        <v>-0.26935161382462158</v>
      </c>
    </row>
    <row r="315" spans="2:46" s="4" customFormat="1" ht="15" hidden="1" customHeight="1" outlineLevel="1" x14ac:dyDescent="0.25">
      <c r="B315" s="78" t="s">
        <v>107</v>
      </c>
      <c r="C315" s="91">
        <v>141019</v>
      </c>
      <c r="D315" s="92">
        <v>-0.10378773435017474</v>
      </c>
      <c r="E315" s="93">
        <v>125825</v>
      </c>
      <c r="F315" s="92">
        <v>-5.302175058327685E-2</v>
      </c>
      <c r="G315" s="93">
        <v>266844</v>
      </c>
      <c r="H315" s="92">
        <v>-8.0545792846805853E-2</v>
      </c>
      <c r="I315" s="91">
        <v>82269</v>
      </c>
      <c r="J315" s="92">
        <v>-0.12253887668252306</v>
      </c>
      <c r="K315" s="93">
        <v>100389</v>
      </c>
      <c r="L315" s="92">
        <v>9.1172272370880769E-3</v>
      </c>
      <c r="M315" s="93">
        <v>182658</v>
      </c>
      <c r="N315" s="92">
        <v>-5.4760919064375857E-2</v>
      </c>
      <c r="O315" s="100"/>
      <c r="P315" s="101"/>
      <c r="Q315" s="102"/>
      <c r="R315" s="101"/>
      <c r="S315" s="102"/>
      <c r="T315" s="109"/>
      <c r="U315" s="100"/>
      <c r="V315" s="101"/>
      <c r="W315" s="102"/>
      <c r="X315" s="101"/>
      <c r="Y315" s="102"/>
      <c r="Z315" s="109"/>
      <c r="AA315" s="91">
        <v>47824</v>
      </c>
      <c r="AB315" s="92">
        <v>-0.10577588302387764</v>
      </c>
      <c r="AC315" s="93">
        <v>24187</v>
      </c>
      <c r="AD315" s="92">
        <v>-0.24866426441351885</v>
      </c>
      <c r="AE315" s="93">
        <v>72011</v>
      </c>
      <c r="AF315" s="92">
        <v>-0.15946680984674289</v>
      </c>
      <c r="AG315" s="100"/>
      <c r="AH315" s="101"/>
      <c r="AI315" s="102"/>
      <c r="AJ315" s="101"/>
      <c r="AK315" s="102"/>
      <c r="AL315" s="109"/>
      <c r="AM315" s="91">
        <v>9369</v>
      </c>
      <c r="AN315" s="92">
        <v>0.13715256705910917</v>
      </c>
      <c r="AO315" s="91">
        <v>1557</v>
      </c>
      <c r="AP315" s="92">
        <v>-0.16826923076923073</v>
      </c>
      <c r="AQ315" s="93">
        <v>1249</v>
      </c>
      <c r="AR315" s="92">
        <v>4.4314381270903036E-2</v>
      </c>
      <c r="AS315" s="93">
        <v>2806</v>
      </c>
      <c r="AT315" s="92">
        <v>-8.5397653194263401E-2</v>
      </c>
    </row>
    <row r="316" spans="2:46" s="4" customFormat="1" ht="15" hidden="1" customHeight="1" outlineLevel="1" x14ac:dyDescent="0.25">
      <c r="B316" s="78" t="s">
        <v>122</v>
      </c>
      <c r="C316" s="91">
        <v>154656</v>
      </c>
      <c r="D316" s="92">
        <v>-2.021577857038781E-2</v>
      </c>
      <c r="E316" s="93">
        <v>135012</v>
      </c>
      <c r="F316" s="92">
        <v>0.11364798653842989</v>
      </c>
      <c r="G316" s="93">
        <v>289668</v>
      </c>
      <c r="H316" s="92">
        <v>3.7935223107269822E-2</v>
      </c>
      <c r="I316" s="91">
        <v>95888</v>
      </c>
      <c r="J316" s="92">
        <v>-9.8715459914914261E-3</v>
      </c>
      <c r="K316" s="93">
        <v>109839</v>
      </c>
      <c r="L316" s="92">
        <v>0.16446154824756687</v>
      </c>
      <c r="M316" s="93">
        <v>205727</v>
      </c>
      <c r="N316" s="92">
        <v>7.6146884971491247E-2</v>
      </c>
      <c r="O316" s="100"/>
      <c r="P316" s="101"/>
      <c r="Q316" s="102"/>
      <c r="R316" s="101"/>
      <c r="S316" s="102"/>
      <c r="T316" s="109"/>
      <c r="U316" s="100"/>
      <c r="V316" s="101"/>
      <c r="W316" s="102"/>
      <c r="X316" s="101"/>
      <c r="Y316" s="102"/>
      <c r="Z316" s="109"/>
      <c r="AA316" s="91">
        <v>46033</v>
      </c>
      <c r="AB316" s="92">
        <v>-7.9155831166233259E-2</v>
      </c>
      <c r="AC316" s="93">
        <v>23756</v>
      </c>
      <c r="AD316" s="92">
        <v>-6.3396940545655256E-2</v>
      </c>
      <c r="AE316" s="93">
        <v>69789</v>
      </c>
      <c r="AF316" s="92">
        <v>-7.3851421291504127E-2</v>
      </c>
      <c r="AG316" s="100"/>
      <c r="AH316" s="101"/>
      <c r="AI316" s="102"/>
      <c r="AJ316" s="101"/>
      <c r="AK316" s="102"/>
      <c r="AL316" s="109"/>
      <c r="AM316" s="91">
        <v>10949</v>
      </c>
      <c r="AN316" s="92">
        <v>0.14123410464873887</v>
      </c>
      <c r="AO316" s="91">
        <v>1786</v>
      </c>
      <c r="AP316" s="92">
        <v>0.25863284002818876</v>
      </c>
      <c r="AQ316" s="93">
        <v>1417</v>
      </c>
      <c r="AR316" s="92">
        <v>-8.2253886010362653E-2</v>
      </c>
      <c r="AS316" s="93">
        <v>3203</v>
      </c>
      <c r="AT316" s="92">
        <v>8.0998987512655996E-2</v>
      </c>
    </row>
    <row r="317" spans="2:46" s="4" customFormat="1" ht="15" hidden="1" customHeight="1" outlineLevel="1" x14ac:dyDescent="0.25">
      <c r="B317" s="78" t="s">
        <v>96</v>
      </c>
      <c r="C317" s="91">
        <v>146812</v>
      </c>
      <c r="D317" s="92">
        <v>-2.9720637899926627E-2</v>
      </c>
      <c r="E317" s="93">
        <v>110504</v>
      </c>
      <c r="F317" s="92">
        <v>-0.17050248464922158</v>
      </c>
      <c r="G317" s="93">
        <v>257316</v>
      </c>
      <c r="H317" s="92">
        <v>-9.5635915044969377E-2</v>
      </c>
      <c r="I317" s="91">
        <v>93787</v>
      </c>
      <c r="J317" s="92">
        <v>9.2762980898573044E-3</v>
      </c>
      <c r="K317" s="93">
        <v>90327</v>
      </c>
      <c r="L317" s="92">
        <v>-0.10201018014077223</v>
      </c>
      <c r="M317" s="93">
        <v>184114</v>
      </c>
      <c r="N317" s="92">
        <v>-4.8570380284528647E-2</v>
      </c>
      <c r="O317" s="100"/>
      <c r="P317" s="101"/>
      <c r="Q317" s="102"/>
      <c r="R317" s="101"/>
      <c r="S317" s="102"/>
      <c r="T317" s="109"/>
      <c r="U317" s="100"/>
      <c r="V317" s="101"/>
      <c r="W317" s="102"/>
      <c r="X317" s="101"/>
      <c r="Y317" s="102"/>
      <c r="Z317" s="109"/>
      <c r="AA317" s="91">
        <v>40529</v>
      </c>
      <c r="AB317" s="92">
        <v>-7.5398092804672134E-2</v>
      </c>
      <c r="AC317" s="93">
        <v>18994</v>
      </c>
      <c r="AD317" s="92">
        <v>-0.21287969831337283</v>
      </c>
      <c r="AE317" s="93">
        <v>59523</v>
      </c>
      <c r="AF317" s="92">
        <v>-0.1242109909512249</v>
      </c>
      <c r="AG317" s="100"/>
      <c r="AH317" s="101"/>
      <c r="AI317" s="102"/>
      <c r="AJ317" s="101"/>
      <c r="AK317" s="102"/>
      <c r="AL317" s="109"/>
      <c r="AM317" s="91">
        <v>10846</v>
      </c>
      <c r="AN317" s="92">
        <v>3.5022425803988844E-2</v>
      </c>
      <c r="AO317" s="91">
        <v>1650</v>
      </c>
      <c r="AP317" s="92">
        <v>-4.8991354466858761E-2</v>
      </c>
      <c r="AQ317" s="93">
        <v>1183</v>
      </c>
      <c r="AR317" s="92">
        <v>-9.1397849462365621E-2</v>
      </c>
      <c r="AS317" s="93">
        <v>2833</v>
      </c>
      <c r="AT317" s="92">
        <v>-6.717155087257165E-2</v>
      </c>
    </row>
    <row r="318" spans="2:46" s="4" customFormat="1" ht="15" hidden="1" customHeight="1" outlineLevel="1" x14ac:dyDescent="0.25">
      <c r="B318" s="78" t="s">
        <v>97</v>
      </c>
      <c r="C318" s="91">
        <v>135231</v>
      </c>
      <c r="D318" s="92">
        <v>-9.2244903438878145E-2</v>
      </c>
      <c r="E318" s="93">
        <v>123042</v>
      </c>
      <c r="F318" s="92">
        <v>-2.3638917323303255E-2</v>
      </c>
      <c r="G318" s="93">
        <v>258273</v>
      </c>
      <c r="H318" s="92">
        <v>-6.0804963017374924E-2</v>
      </c>
      <c r="I318" s="91">
        <v>87786</v>
      </c>
      <c r="J318" s="92">
        <v>-0.10352011274164397</v>
      </c>
      <c r="K318" s="93">
        <v>99964</v>
      </c>
      <c r="L318" s="92">
        <v>-6.8369058713886321E-2</v>
      </c>
      <c r="M318" s="93">
        <v>187750</v>
      </c>
      <c r="N318" s="92">
        <v>-8.5141528970924307E-2</v>
      </c>
      <c r="O318" s="100"/>
      <c r="P318" s="101"/>
      <c r="Q318" s="102"/>
      <c r="R318" s="101"/>
      <c r="S318" s="102"/>
      <c r="T318" s="109"/>
      <c r="U318" s="100"/>
      <c r="V318" s="101"/>
      <c r="W318" s="102"/>
      <c r="X318" s="101"/>
      <c r="Y318" s="102"/>
      <c r="Z318" s="109"/>
      <c r="AA318" s="91">
        <v>35491</v>
      </c>
      <c r="AB318" s="92">
        <v>-0.15539849123057514</v>
      </c>
      <c r="AC318" s="93">
        <v>21784</v>
      </c>
      <c r="AD318" s="92">
        <v>-0.11744925657335004</v>
      </c>
      <c r="AE318" s="93">
        <v>57275</v>
      </c>
      <c r="AF318" s="92">
        <v>-0.14135584072919161</v>
      </c>
      <c r="AG318" s="100"/>
      <c r="AH318" s="101"/>
      <c r="AI318" s="102"/>
      <c r="AJ318" s="101"/>
      <c r="AK318" s="102"/>
      <c r="AL318" s="109"/>
      <c r="AM318" s="91">
        <v>10022</v>
      </c>
      <c r="AN318" s="92">
        <v>3.6294075069796206E-2</v>
      </c>
      <c r="AO318" s="91">
        <v>1932</v>
      </c>
      <c r="AP318" s="92">
        <v>0.14049586776859502</v>
      </c>
      <c r="AQ318" s="93">
        <v>1294</v>
      </c>
      <c r="AR318" s="92">
        <v>4.777327935222675E-2</v>
      </c>
      <c r="AS318" s="93">
        <v>3226</v>
      </c>
      <c r="AT318" s="92">
        <v>0.10139979515192898</v>
      </c>
    </row>
    <row r="319" spans="2:46" s="4" customFormat="1" ht="15.75" collapsed="1" x14ac:dyDescent="0.25">
      <c r="B319" s="103">
        <v>1992</v>
      </c>
      <c r="C319" s="107">
        <v>1740034</v>
      </c>
      <c r="D319" s="105">
        <v>1.9471525662057676E-2</v>
      </c>
      <c r="E319" s="108">
        <v>1568878</v>
      </c>
      <c r="F319" s="105">
        <v>0.10785828479750537</v>
      </c>
      <c r="G319" s="108">
        <v>3308912</v>
      </c>
      <c r="H319" s="105">
        <v>5.9551652675559064E-2</v>
      </c>
      <c r="I319" s="107">
        <v>1094119</v>
      </c>
      <c r="J319" s="105">
        <v>3.8228068394138282E-2</v>
      </c>
      <c r="K319" s="108">
        <v>1255843</v>
      </c>
      <c r="L319" s="105">
        <v>0.14127704510425443</v>
      </c>
      <c r="M319" s="108">
        <v>2349962</v>
      </c>
      <c r="N319" s="105">
        <v>9.0865961971333453E-2</v>
      </c>
      <c r="O319" s="104"/>
      <c r="P319" s="105"/>
      <c r="Q319" s="106"/>
      <c r="R319" s="105"/>
      <c r="S319" s="106"/>
      <c r="T319" s="110"/>
      <c r="U319" s="104"/>
      <c r="V319" s="105"/>
      <c r="W319" s="106"/>
      <c r="X319" s="105"/>
      <c r="Y319" s="106"/>
      <c r="Z319" s="110"/>
      <c r="AA319" s="107">
        <v>508918</v>
      </c>
      <c r="AB319" s="105">
        <v>-4.0754702755682937E-2</v>
      </c>
      <c r="AC319" s="108">
        <v>299243</v>
      </c>
      <c r="AD319" s="105">
        <v>-1.2692599557887041E-2</v>
      </c>
      <c r="AE319" s="108">
        <v>808161</v>
      </c>
      <c r="AF319" s="105">
        <v>-3.0551923515228618E-2</v>
      </c>
      <c r="AG319" s="104"/>
      <c r="AH319" s="105"/>
      <c r="AI319" s="106"/>
      <c r="AJ319" s="105"/>
      <c r="AK319" s="106"/>
      <c r="AL319" s="110"/>
      <c r="AM319" s="107">
        <v>118125</v>
      </c>
      <c r="AN319" s="105">
        <v>0.17333002234914319</v>
      </c>
      <c r="AO319" s="107">
        <v>18872</v>
      </c>
      <c r="AP319" s="105">
        <v>-0.1324016182420007</v>
      </c>
      <c r="AQ319" s="108">
        <v>13792</v>
      </c>
      <c r="AR319" s="105">
        <v>8.9243405465171399E-2</v>
      </c>
      <c r="AS319" s="108">
        <v>32664</v>
      </c>
      <c r="AT319" s="105">
        <v>-5.0851397686987876E-2</v>
      </c>
    </row>
    <row r="320" spans="2:46" s="4" customFormat="1" ht="15" hidden="1" customHeight="1" outlineLevel="1" x14ac:dyDescent="0.25">
      <c r="B320" s="78" t="s">
        <v>98</v>
      </c>
      <c r="C320" s="91">
        <v>115002</v>
      </c>
      <c r="D320" s="92">
        <v>-3.8677912546288939E-2</v>
      </c>
      <c r="E320" s="93">
        <v>96418</v>
      </c>
      <c r="F320" s="92">
        <v>4.3247746724229374E-2</v>
      </c>
      <c r="G320" s="93">
        <v>211420</v>
      </c>
      <c r="H320" s="92">
        <v>-2.9709974062721578E-3</v>
      </c>
      <c r="I320" s="91">
        <v>74533</v>
      </c>
      <c r="J320" s="92">
        <v>2.5551763993615584E-2</v>
      </c>
      <c r="K320" s="93">
        <v>77146</v>
      </c>
      <c r="L320" s="92">
        <v>5.5319963886077073E-2</v>
      </c>
      <c r="M320" s="93">
        <v>151679</v>
      </c>
      <c r="N320" s="92">
        <v>4.0479359025367367E-2</v>
      </c>
      <c r="O320" s="100"/>
      <c r="P320" s="101"/>
      <c r="Q320" s="102"/>
      <c r="R320" s="101"/>
      <c r="S320" s="102"/>
      <c r="T320" s="109"/>
      <c r="U320" s="100"/>
      <c r="V320" s="101"/>
      <c r="W320" s="102"/>
      <c r="X320" s="101"/>
      <c r="Y320" s="102"/>
      <c r="Z320" s="109"/>
      <c r="AA320" s="91">
        <v>32952</v>
      </c>
      <c r="AB320" s="92">
        <v>-9.6760046050106907E-2</v>
      </c>
      <c r="AC320" s="93">
        <v>18249</v>
      </c>
      <c r="AD320" s="92">
        <v>-5.0703303892705165E-3</v>
      </c>
      <c r="AE320" s="93">
        <v>51201</v>
      </c>
      <c r="AF320" s="92">
        <v>-6.6084196702174247E-2</v>
      </c>
      <c r="AG320" s="100"/>
      <c r="AH320" s="101"/>
      <c r="AI320" s="102"/>
      <c r="AJ320" s="101"/>
      <c r="AK320" s="102"/>
      <c r="AL320" s="109"/>
      <c r="AM320" s="91">
        <v>6251</v>
      </c>
      <c r="AN320" s="92">
        <v>-0.32950766920519148</v>
      </c>
      <c r="AO320" s="91">
        <v>1266</v>
      </c>
      <c r="AP320" s="92">
        <v>0.10278745644599296</v>
      </c>
      <c r="AQ320" s="93">
        <v>1023</v>
      </c>
      <c r="AR320" s="92">
        <v>4.7082906857727647E-2</v>
      </c>
      <c r="AS320" s="93">
        <v>2289</v>
      </c>
      <c r="AT320" s="92">
        <v>7.7176470588235402E-2</v>
      </c>
    </row>
    <row r="321" spans="2:46" s="4" customFormat="1" ht="15" hidden="1" customHeight="1" outlineLevel="1" x14ac:dyDescent="0.25">
      <c r="B321" s="78" t="s">
        <v>99</v>
      </c>
      <c r="C321" s="91">
        <v>122984</v>
      </c>
      <c r="D321" s="92">
        <v>4.1972379903414403E-2</v>
      </c>
      <c r="E321" s="93">
        <v>103077</v>
      </c>
      <c r="F321" s="92">
        <v>5.5003428758584771E-2</v>
      </c>
      <c r="G321" s="93">
        <v>226061</v>
      </c>
      <c r="H321" s="92">
        <v>4.7873992388739683E-2</v>
      </c>
      <c r="I321" s="91">
        <v>76518</v>
      </c>
      <c r="J321" s="92">
        <v>0.11269776640297824</v>
      </c>
      <c r="K321" s="93">
        <v>83384</v>
      </c>
      <c r="L321" s="92">
        <v>7.9334670895087722E-2</v>
      </c>
      <c r="M321" s="93">
        <v>159902</v>
      </c>
      <c r="N321" s="92">
        <v>9.5046670729953542E-2</v>
      </c>
      <c r="O321" s="100"/>
      <c r="P321" s="101"/>
      <c r="Q321" s="102"/>
      <c r="R321" s="101"/>
      <c r="S321" s="102"/>
      <c r="T321" s="109"/>
      <c r="U321" s="100"/>
      <c r="V321" s="101"/>
      <c r="W321" s="102"/>
      <c r="X321" s="101"/>
      <c r="Y321" s="102"/>
      <c r="Z321" s="109"/>
      <c r="AA321" s="91">
        <v>35475</v>
      </c>
      <c r="AB321" s="92">
        <v>-8.4185254027261514E-2</v>
      </c>
      <c r="AC321" s="93">
        <v>18795</v>
      </c>
      <c r="AD321" s="92">
        <v>-3.659849300322926E-2</v>
      </c>
      <c r="AE321" s="93">
        <v>54270</v>
      </c>
      <c r="AF321" s="92">
        <v>-6.8246201390677275E-2</v>
      </c>
      <c r="AG321" s="100"/>
      <c r="AH321" s="101"/>
      <c r="AI321" s="102"/>
      <c r="AJ321" s="101"/>
      <c r="AK321" s="102"/>
      <c r="AL321" s="109"/>
      <c r="AM321" s="91">
        <v>9566</v>
      </c>
      <c r="AN321" s="92">
        <v>6.3118030717441709E-3</v>
      </c>
      <c r="AO321" s="91">
        <v>1425</v>
      </c>
      <c r="AP321" s="92">
        <v>0.39705882352941169</v>
      </c>
      <c r="AQ321" s="93">
        <v>898</v>
      </c>
      <c r="AR321" s="92">
        <v>-4.3663471778487728E-2</v>
      </c>
      <c r="AS321" s="93">
        <v>2323</v>
      </c>
      <c r="AT321" s="92">
        <v>0.18580908626850423</v>
      </c>
    </row>
    <row r="322" spans="2:46" s="4" customFormat="1" ht="15" hidden="1" customHeight="1" outlineLevel="1" x14ac:dyDescent="0.25">
      <c r="B322" s="78" t="s">
        <v>100</v>
      </c>
      <c r="C322" s="91">
        <v>148581</v>
      </c>
      <c r="D322" s="92">
        <v>0.14996323671684531</v>
      </c>
      <c r="E322" s="93">
        <v>126614</v>
      </c>
      <c r="F322" s="92">
        <v>0.13939383031568342</v>
      </c>
      <c r="G322" s="93">
        <v>275195</v>
      </c>
      <c r="H322" s="92">
        <v>0.14507612481223653</v>
      </c>
      <c r="I322" s="91">
        <v>96231</v>
      </c>
      <c r="J322" s="92">
        <v>0.2699068331177914</v>
      </c>
      <c r="K322" s="93">
        <v>100336</v>
      </c>
      <c r="L322" s="92">
        <v>0.12126054646030071</v>
      </c>
      <c r="M322" s="93">
        <v>196567</v>
      </c>
      <c r="N322" s="92">
        <v>0.18941928925409801</v>
      </c>
      <c r="O322" s="100"/>
      <c r="P322" s="101"/>
      <c r="Q322" s="102"/>
      <c r="R322" s="101"/>
      <c r="S322" s="102"/>
      <c r="T322" s="109"/>
      <c r="U322" s="100"/>
      <c r="V322" s="101"/>
      <c r="W322" s="102"/>
      <c r="X322" s="101"/>
      <c r="Y322" s="102"/>
      <c r="Z322" s="109"/>
      <c r="AA322" s="91">
        <v>41434</v>
      </c>
      <c r="AB322" s="92">
        <v>1.2068840667156522E-4</v>
      </c>
      <c r="AC322" s="93">
        <v>25119</v>
      </c>
      <c r="AD322" s="92">
        <v>0.23283435582822087</v>
      </c>
      <c r="AE322" s="93">
        <v>66553</v>
      </c>
      <c r="AF322" s="92">
        <v>7.6839686751666525E-2</v>
      </c>
      <c r="AG322" s="100"/>
      <c r="AH322" s="101"/>
      <c r="AI322" s="102"/>
      <c r="AJ322" s="101"/>
      <c r="AK322" s="102"/>
      <c r="AL322" s="109"/>
      <c r="AM322" s="91">
        <v>9275</v>
      </c>
      <c r="AN322" s="92">
        <v>-0.1376905912978803</v>
      </c>
      <c r="AO322" s="91">
        <v>1641</v>
      </c>
      <c r="AP322" s="92">
        <v>0.32125603864734309</v>
      </c>
      <c r="AQ322" s="93">
        <v>1159</v>
      </c>
      <c r="AR322" s="92">
        <v>-8.3069620253164556E-2</v>
      </c>
      <c r="AS322" s="93">
        <v>2800</v>
      </c>
      <c r="AT322" s="92">
        <v>0.11731843575418988</v>
      </c>
    </row>
    <row r="323" spans="2:46" s="4" customFormat="1" ht="15" hidden="1" customHeight="1" outlineLevel="1" x14ac:dyDescent="0.25">
      <c r="B323" s="78" t="s">
        <v>101</v>
      </c>
      <c r="C323" s="91">
        <v>131336</v>
      </c>
      <c r="D323" s="92">
        <v>2.7346683354192658E-2</v>
      </c>
      <c r="E323" s="93">
        <v>95465</v>
      </c>
      <c r="F323" s="92">
        <v>-9.7539302156301133E-2</v>
      </c>
      <c r="G323" s="93">
        <v>226801</v>
      </c>
      <c r="H323" s="92">
        <v>-2.9200892035458836E-2</v>
      </c>
      <c r="I323" s="91">
        <v>76810</v>
      </c>
      <c r="J323" s="92">
        <v>4.7528128196385966E-2</v>
      </c>
      <c r="K323" s="93">
        <v>72370</v>
      </c>
      <c r="L323" s="92">
        <v>-0.11250367899538904</v>
      </c>
      <c r="M323" s="93">
        <v>149180</v>
      </c>
      <c r="N323" s="92">
        <v>-3.6734272191335848E-2</v>
      </c>
      <c r="O323" s="100"/>
      <c r="P323" s="101"/>
      <c r="Q323" s="102"/>
      <c r="R323" s="101"/>
      <c r="S323" s="102"/>
      <c r="T323" s="109"/>
      <c r="U323" s="100"/>
      <c r="V323" s="101"/>
      <c r="W323" s="102"/>
      <c r="X323" s="101"/>
      <c r="Y323" s="102"/>
      <c r="Z323" s="109"/>
      <c r="AA323" s="91">
        <v>43629</v>
      </c>
      <c r="AB323" s="92">
        <v>-2.7137314364714782E-2</v>
      </c>
      <c r="AC323" s="93">
        <v>22436</v>
      </c>
      <c r="AD323" s="92">
        <v>-3.0088189521009889E-2</v>
      </c>
      <c r="AE323" s="93">
        <v>66065</v>
      </c>
      <c r="AF323" s="92">
        <v>-2.8141457530377445E-2</v>
      </c>
      <c r="AG323" s="100"/>
      <c r="AH323" s="101"/>
      <c r="AI323" s="102"/>
      <c r="AJ323" s="101"/>
      <c r="AK323" s="102"/>
      <c r="AL323" s="109"/>
      <c r="AM323" s="91">
        <v>8591</v>
      </c>
      <c r="AN323" s="92">
        <v>0.12890932982917214</v>
      </c>
      <c r="AO323" s="91">
        <v>2306</v>
      </c>
      <c r="AP323" s="92">
        <v>0.11996114618746967</v>
      </c>
      <c r="AQ323" s="93">
        <v>659</v>
      </c>
      <c r="AR323" s="92">
        <v>-0.40469738030713642</v>
      </c>
      <c r="AS323" s="93">
        <v>2965</v>
      </c>
      <c r="AT323" s="92">
        <v>-6.3487049905243231E-2</v>
      </c>
    </row>
    <row r="324" spans="2:46" s="4" customFormat="1" ht="15" hidden="1" customHeight="1" outlineLevel="1" x14ac:dyDescent="0.25">
      <c r="B324" s="78" t="s">
        <v>121</v>
      </c>
      <c r="C324" s="91">
        <v>125563</v>
      </c>
      <c r="D324" s="92">
        <v>0.21346218893452518</v>
      </c>
      <c r="E324" s="93">
        <v>91268</v>
      </c>
      <c r="F324" s="92">
        <v>0.40891338242331621</v>
      </c>
      <c r="G324" s="93">
        <v>216831</v>
      </c>
      <c r="H324" s="92">
        <v>0.28871230401654646</v>
      </c>
      <c r="I324" s="91">
        <v>74759</v>
      </c>
      <c r="J324" s="92">
        <v>0.35792131361935553</v>
      </c>
      <c r="K324" s="93">
        <v>74053</v>
      </c>
      <c r="L324" s="92">
        <v>0.51738622625658248</v>
      </c>
      <c r="M324" s="93">
        <v>148812</v>
      </c>
      <c r="N324" s="92">
        <v>0.43285479072185784</v>
      </c>
      <c r="O324" s="100"/>
      <c r="P324" s="101"/>
      <c r="Q324" s="102"/>
      <c r="R324" s="101"/>
      <c r="S324" s="102"/>
      <c r="T324" s="109"/>
      <c r="U324" s="100"/>
      <c r="V324" s="101"/>
      <c r="W324" s="102"/>
      <c r="X324" s="101"/>
      <c r="Y324" s="102"/>
      <c r="Z324" s="109"/>
      <c r="AA324" s="91">
        <v>40406</v>
      </c>
      <c r="AB324" s="92">
        <v>1.8732824042558605E-2</v>
      </c>
      <c r="AC324" s="93">
        <v>16380</v>
      </c>
      <c r="AD324" s="92">
        <v>9.1781643671265734E-2</v>
      </c>
      <c r="AE324" s="93">
        <v>56786</v>
      </c>
      <c r="AF324" s="92">
        <v>3.8780960743423742E-2</v>
      </c>
      <c r="AG324" s="100"/>
      <c r="AH324" s="101"/>
      <c r="AI324" s="102"/>
      <c r="AJ324" s="101"/>
      <c r="AK324" s="102"/>
      <c r="AL324" s="109"/>
      <c r="AM324" s="91">
        <v>7538</v>
      </c>
      <c r="AN324" s="92">
        <v>3.7149146945514522E-2</v>
      </c>
      <c r="AO324" s="91">
        <v>2860</v>
      </c>
      <c r="AP324" s="92">
        <v>0.91946308724832204</v>
      </c>
      <c r="AQ324" s="93">
        <v>835</v>
      </c>
      <c r="AR324" s="92">
        <v>-0.14182939362795477</v>
      </c>
      <c r="AS324" s="93">
        <v>3695</v>
      </c>
      <c r="AT324" s="92">
        <v>0.50020300446609833</v>
      </c>
    </row>
    <row r="325" spans="2:46" s="4" customFormat="1" ht="15" hidden="1" customHeight="1" outlineLevel="1" x14ac:dyDescent="0.25">
      <c r="B325" s="78" t="s">
        <v>104</v>
      </c>
      <c r="C325" s="91">
        <v>120064</v>
      </c>
      <c r="D325" s="92">
        <v>0.15749997589827136</v>
      </c>
      <c r="E325" s="93">
        <v>97115</v>
      </c>
      <c r="F325" s="92">
        <v>0.14406380321843404</v>
      </c>
      <c r="G325" s="93">
        <v>217179</v>
      </c>
      <c r="H325" s="92">
        <v>0.15145297513957146</v>
      </c>
      <c r="I325" s="91">
        <v>71301</v>
      </c>
      <c r="J325" s="92">
        <v>0.23838057523968326</v>
      </c>
      <c r="K325" s="93">
        <v>70997</v>
      </c>
      <c r="L325" s="92">
        <v>8.839355521147918E-2</v>
      </c>
      <c r="M325" s="93">
        <v>142298</v>
      </c>
      <c r="N325" s="92">
        <v>0.15871245124463584</v>
      </c>
      <c r="O325" s="100"/>
      <c r="P325" s="101"/>
      <c r="Q325" s="102"/>
      <c r="R325" s="101"/>
      <c r="S325" s="102"/>
      <c r="T325" s="109"/>
      <c r="U325" s="100"/>
      <c r="V325" s="101"/>
      <c r="W325" s="102"/>
      <c r="X325" s="101"/>
      <c r="Y325" s="102"/>
      <c r="Z325" s="109"/>
      <c r="AA325" s="91">
        <v>39689</v>
      </c>
      <c r="AB325" s="92">
        <v>2.9599460412991663E-2</v>
      </c>
      <c r="AC325" s="93">
        <v>25531</v>
      </c>
      <c r="AD325" s="92">
        <v>0.34112517728633707</v>
      </c>
      <c r="AE325" s="93">
        <v>65220</v>
      </c>
      <c r="AF325" s="92">
        <v>0.13258661109663983</v>
      </c>
      <c r="AG325" s="100"/>
      <c r="AH325" s="101"/>
      <c r="AI325" s="102"/>
      <c r="AJ325" s="101"/>
      <c r="AK325" s="102"/>
      <c r="AL325" s="109"/>
      <c r="AM325" s="91">
        <v>7340</v>
      </c>
      <c r="AN325" s="92">
        <v>0.10876132930513593</v>
      </c>
      <c r="AO325" s="91">
        <v>1734</v>
      </c>
      <c r="AP325" s="92">
        <v>0.76398779247202442</v>
      </c>
      <c r="AQ325" s="93">
        <v>587</v>
      </c>
      <c r="AR325" s="92">
        <v>-5.0161812297734643E-2</v>
      </c>
      <c r="AS325" s="93">
        <v>2321</v>
      </c>
      <c r="AT325" s="92">
        <v>0.44971892567145533</v>
      </c>
    </row>
    <row r="326" spans="2:46" s="4" customFormat="1" ht="15" hidden="1" customHeight="1" outlineLevel="1" x14ac:dyDescent="0.25">
      <c r="B326" s="78" t="s">
        <v>105</v>
      </c>
      <c r="C326" s="91">
        <v>150920</v>
      </c>
      <c r="D326" s="92">
        <v>0.15635104280000611</v>
      </c>
      <c r="E326" s="93">
        <v>138599</v>
      </c>
      <c r="F326" s="92">
        <v>0.14366934019869948</v>
      </c>
      <c r="G326" s="93">
        <v>289519</v>
      </c>
      <c r="H326" s="92">
        <v>0.15024513114715021</v>
      </c>
      <c r="I326" s="91">
        <v>91523</v>
      </c>
      <c r="J326" s="92">
        <v>0.1735824378734645</v>
      </c>
      <c r="K326" s="93">
        <v>104234</v>
      </c>
      <c r="L326" s="92">
        <v>0.12290869916509561</v>
      </c>
      <c r="M326" s="93">
        <v>195757</v>
      </c>
      <c r="N326" s="92">
        <v>0.14604445849506176</v>
      </c>
      <c r="O326" s="100"/>
      <c r="P326" s="101"/>
      <c r="Q326" s="102"/>
      <c r="R326" s="101"/>
      <c r="S326" s="102"/>
      <c r="T326" s="109"/>
      <c r="U326" s="100"/>
      <c r="V326" s="101"/>
      <c r="W326" s="102"/>
      <c r="X326" s="101"/>
      <c r="Y326" s="102"/>
      <c r="Z326" s="109"/>
      <c r="AA326" s="91">
        <v>49993</v>
      </c>
      <c r="AB326" s="92">
        <v>0.15204516649383559</v>
      </c>
      <c r="AC326" s="93">
        <v>33509</v>
      </c>
      <c r="AD326" s="92">
        <v>0.21682765632943579</v>
      </c>
      <c r="AE326" s="93">
        <v>83502</v>
      </c>
      <c r="AF326" s="92">
        <v>0.17719538155724424</v>
      </c>
      <c r="AG326" s="100"/>
      <c r="AH326" s="101"/>
      <c r="AI326" s="102"/>
      <c r="AJ326" s="101"/>
      <c r="AK326" s="102"/>
      <c r="AL326" s="109"/>
      <c r="AM326" s="91">
        <v>7737</v>
      </c>
      <c r="AN326" s="92">
        <v>-4.7167487684729115E-2</v>
      </c>
      <c r="AO326" s="91">
        <v>1667</v>
      </c>
      <c r="AP326" s="92">
        <v>0.64560710760118467</v>
      </c>
      <c r="AQ326" s="93">
        <v>856</v>
      </c>
      <c r="AR326" s="92">
        <v>3.7575757575757596E-2</v>
      </c>
      <c r="AS326" s="93">
        <v>2523</v>
      </c>
      <c r="AT326" s="92">
        <v>0.3726877040261154</v>
      </c>
    </row>
    <row r="327" spans="2:46" s="4" customFormat="1" ht="15" hidden="1" customHeight="1" outlineLevel="1" x14ac:dyDescent="0.25">
      <c r="B327" s="78" t="s">
        <v>106</v>
      </c>
      <c r="C327" s="91">
        <v>176871</v>
      </c>
      <c r="D327" s="92">
        <v>0.15396810898272362</v>
      </c>
      <c r="E327" s="93">
        <v>154237</v>
      </c>
      <c r="F327" s="92">
        <v>0.18267210575551696</v>
      </c>
      <c r="G327" s="93">
        <v>331108</v>
      </c>
      <c r="H327" s="92">
        <v>0.16716369507131135</v>
      </c>
      <c r="I327" s="91">
        <v>110708</v>
      </c>
      <c r="J327" s="92">
        <v>0.2504857000858447</v>
      </c>
      <c r="K327" s="93">
        <v>116168</v>
      </c>
      <c r="L327" s="92">
        <v>0.1972749853133664</v>
      </c>
      <c r="M327" s="93">
        <v>226876</v>
      </c>
      <c r="N327" s="92">
        <v>0.22266233381296519</v>
      </c>
      <c r="O327" s="100"/>
      <c r="P327" s="101"/>
      <c r="Q327" s="102"/>
      <c r="R327" s="101"/>
      <c r="S327" s="102"/>
      <c r="T327" s="109"/>
      <c r="U327" s="100"/>
      <c r="V327" s="101"/>
      <c r="W327" s="102"/>
      <c r="X327" s="101"/>
      <c r="Y327" s="102"/>
      <c r="Z327" s="109"/>
      <c r="AA327" s="91">
        <v>57636</v>
      </c>
      <c r="AB327" s="92">
        <v>9.0159486003396072E-3</v>
      </c>
      <c r="AC327" s="93">
        <v>36701</v>
      </c>
      <c r="AD327" s="92">
        <v>0.12249204795693669</v>
      </c>
      <c r="AE327" s="93">
        <v>94337</v>
      </c>
      <c r="AF327" s="92">
        <v>5.0324548804791869E-2</v>
      </c>
      <c r="AG327" s="100"/>
      <c r="AH327" s="101"/>
      <c r="AI327" s="102"/>
      <c r="AJ327" s="101"/>
      <c r="AK327" s="102"/>
      <c r="AL327" s="109"/>
      <c r="AM327" s="91">
        <v>6394</v>
      </c>
      <c r="AN327" s="92">
        <v>0.19424729174449018</v>
      </c>
      <c r="AO327" s="91">
        <v>2133</v>
      </c>
      <c r="AP327" s="92">
        <v>-5.827814569536427E-2</v>
      </c>
      <c r="AQ327" s="93">
        <v>1368</v>
      </c>
      <c r="AR327" s="92">
        <v>0.97973950795947906</v>
      </c>
      <c r="AS327" s="93">
        <v>3501</v>
      </c>
      <c r="AT327" s="92">
        <v>0.18437077131258461</v>
      </c>
    </row>
    <row r="328" spans="2:46" s="4" customFormat="1" ht="15" hidden="1" customHeight="1" outlineLevel="1" x14ac:dyDescent="0.25">
      <c r="B328" s="78" t="s">
        <v>107</v>
      </c>
      <c r="C328" s="91">
        <v>157350</v>
      </c>
      <c r="D328" s="92">
        <v>0.16336670264835051</v>
      </c>
      <c r="E328" s="93">
        <v>132870</v>
      </c>
      <c r="F328" s="92">
        <v>0.29602715541206193</v>
      </c>
      <c r="G328" s="93">
        <v>290220</v>
      </c>
      <c r="H328" s="92">
        <v>0.22056566081379447</v>
      </c>
      <c r="I328" s="91">
        <v>93758</v>
      </c>
      <c r="J328" s="92">
        <v>0.26693151721528574</v>
      </c>
      <c r="K328" s="93">
        <v>99482</v>
      </c>
      <c r="L328" s="92">
        <v>0.31659608258337735</v>
      </c>
      <c r="M328" s="93">
        <v>193240</v>
      </c>
      <c r="N328" s="92">
        <v>0.29202214436629137</v>
      </c>
      <c r="O328" s="100"/>
      <c r="P328" s="101"/>
      <c r="Q328" s="102"/>
      <c r="R328" s="101"/>
      <c r="S328" s="102"/>
      <c r="T328" s="109"/>
      <c r="U328" s="100"/>
      <c r="V328" s="101"/>
      <c r="W328" s="102"/>
      <c r="X328" s="101"/>
      <c r="Y328" s="102"/>
      <c r="Z328" s="109"/>
      <c r="AA328" s="91">
        <v>53481</v>
      </c>
      <c r="AB328" s="92">
        <v>2.9015065514786498E-2</v>
      </c>
      <c r="AC328" s="93">
        <v>32192</v>
      </c>
      <c r="AD328" s="92">
        <v>0.24586864816749876</v>
      </c>
      <c r="AE328" s="93">
        <v>85673</v>
      </c>
      <c r="AF328" s="92">
        <v>0.1010255487585463</v>
      </c>
      <c r="AG328" s="100"/>
      <c r="AH328" s="101"/>
      <c r="AI328" s="102"/>
      <c r="AJ328" s="101"/>
      <c r="AK328" s="102"/>
      <c r="AL328" s="109"/>
      <c r="AM328" s="91">
        <v>8239</v>
      </c>
      <c r="AN328" s="92">
        <v>1.1540822590546451E-2</v>
      </c>
      <c r="AO328" s="91">
        <v>1872</v>
      </c>
      <c r="AP328" s="92">
        <v>0.6537102473498233</v>
      </c>
      <c r="AQ328" s="93">
        <v>1196</v>
      </c>
      <c r="AR328" s="92">
        <v>6.5953654188948274E-2</v>
      </c>
      <c r="AS328" s="93">
        <v>3068</v>
      </c>
      <c r="AT328" s="92">
        <v>0.36113575865128666</v>
      </c>
    </row>
    <row r="329" spans="2:46" s="4" customFormat="1" ht="15" hidden="1" customHeight="1" outlineLevel="1" x14ac:dyDescent="0.25">
      <c r="B329" s="78" t="s">
        <v>122</v>
      </c>
      <c r="C329" s="91">
        <v>157847</v>
      </c>
      <c r="D329" s="92">
        <v>0.1292127195335695</v>
      </c>
      <c r="E329" s="93">
        <v>121234</v>
      </c>
      <c r="F329" s="92">
        <v>0.36524774774774782</v>
      </c>
      <c r="G329" s="93">
        <v>279081</v>
      </c>
      <c r="H329" s="92">
        <v>0.22090688365378308</v>
      </c>
      <c r="I329" s="91">
        <v>96844</v>
      </c>
      <c r="J329" s="92">
        <v>0.31719325925220687</v>
      </c>
      <c r="K329" s="93">
        <v>94326</v>
      </c>
      <c r="L329" s="92">
        <v>0.44647375442793402</v>
      </c>
      <c r="M329" s="93">
        <v>191170</v>
      </c>
      <c r="N329" s="92">
        <v>0.37796070177461916</v>
      </c>
      <c r="O329" s="100"/>
      <c r="P329" s="101"/>
      <c r="Q329" s="102"/>
      <c r="R329" s="101"/>
      <c r="S329" s="102"/>
      <c r="T329" s="109"/>
      <c r="U329" s="100"/>
      <c r="V329" s="101"/>
      <c r="W329" s="102"/>
      <c r="X329" s="101"/>
      <c r="Y329" s="102"/>
      <c r="Z329" s="109"/>
      <c r="AA329" s="91">
        <v>49990</v>
      </c>
      <c r="AB329" s="92">
        <v>-6.7698619917941016E-2</v>
      </c>
      <c r="AC329" s="93">
        <v>25364</v>
      </c>
      <c r="AD329" s="92">
        <v>0.12984988195465275</v>
      </c>
      <c r="AE329" s="93">
        <v>75354</v>
      </c>
      <c r="AF329" s="92">
        <v>-9.3993611063639682E-3</v>
      </c>
      <c r="AG329" s="100"/>
      <c r="AH329" s="101"/>
      <c r="AI329" s="102"/>
      <c r="AJ329" s="101"/>
      <c r="AK329" s="102"/>
      <c r="AL329" s="109"/>
      <c r="AM329" s="91">
        <v>9594</v>
      </c>
      <c r="AN329" s="92">
        <v>-0.14024554171520742</v>
      </c>
      <c r="AO329" s="91">
        <v>1419</v>
      </c>
      <c r="AP329" s="92">
        <v>-4.3155765340526009E-2</v>
      </c>
      <c r="AQ329" s="93">
        <v>1544</v>
      </c>
      <c r="AR329" s="92">
        <v>0.35438596491228069</v>
      </c>
      <c r="AS329" s="93">
        <v>2963</v>
      </c>
      <c r="AT329" s="92">
        <v>0.1296225695768205</v>
      </c>
    </row>
    <row r="330" spans="2:46" s="4" customFormat="1" ht="15" hidden="1" customHeight="1" outlineLevel="1" x14ac:dyDescent="0.25">
      <c r="B330" s="78" t="s">
        <v>96</v>
      </c>
      <c r="C330" s="91">
        <v>151309</v>
      </c>
      <c r="D330" s="92">
        <v>0.18965774804028723</v>
      </c>
      <c r="E330" s="93">
        <v>133218</v>
      </c>
      <c r="F330" s="92">
        <v>0.45074977947662442</v>
      </c>
      <c r="G330" s="93">
        <v>284527</v>
      </c>
      <c r="H330" s="92">
        <v>0.29912699644771568</v>
      </c>
      <c r="I330" s="91">
        <v>92925</v>
      </c>
      <c r="J330" s="92">
        <v>0.32076410307432091</v>
      </c>
      <c r="K330" s="93">
        <v>100588</v>
      </c>
      <c r="L330" s="92">
        <v>0.43752590284824144</v>
      </c>
      <c r="M330" s="93">
        <v>193513</v>
      </c>
      <c r="N330" s="92">
        <v>0.378985249055797</v>
      </c>
      <c r="O330" s="100"/>
      <c r="P330" s="101"/>
      <c r="Q330" s="102"/>
      <c r="R330" s="101"/>
      <c r="S330" s="102"/>
      <c r="T330" s="109"/>
      <c r="U330" s="100"/>
      <c r="V330" s="101"/>
      <c r="W330" s="102"/>
      <c r="X330" s="101"/>
      <c r="Y330" s="102"/>
      <c r="Z330" s="109"/>
      <c r="AA330" s="91">
        <v>43834</v>
      </c>
      <c r="AB330" s="92">
        <v>-7.943872354871595E-3</v>
      </c>
      <c r="AC330" s="93">
        <v>24131</v>
      </c>
      <c r="AD330" s="92">
        <v>0.17942326490713589</v>
      </c>
      <c r="AE330" s="93">
        <v>67965</v>
      </c>
      <c r="AF330" s="92">
        <v>5.1357413566401222E-2</v>
      </c>
      <c r="AG330" s="100"/>
      <c r="AH330" s="101"/>
      <c r="AI330" s="102"/>
      <c r="AJ330" s="101"/>
      <c r="AK330" s="102"/>
      <c r="AL330" s="109"/>
      <c r="AM330" s="91">
        <v>10479</v>
      </c>
      <c r="AN330" s="92">
        <v>-1.4575888659018266E-2</v>
      </c>
      <c r="AO330" s="91">
        <v>1735</v>
      </c>
      <c r="AP330" s="92">
        <v>-0.13724515166583784</v>
      </c>
      <c r="AQ330" s="93">
        <v>1302</v>
      </c>
      <c r="AR330" s="92">
        <v>-6.5997130559540929E-2</v>
      </c>
      <c r="AS330" s="93">
        <v>3037</v>
      </c>
      <c r="AT330" s="92">
        <v>-0.10807635829662265</v>
      </c>
    </row>
    <row r="331" spans="2:46" s="4" customFormat="1" ht="15" hidden="1" customHeight="1" outlineLevel="1" x14ac:dyDescent="0.25">
      <c r="B331" s="78" t="s">
        <v>97</v>
      </c>
      <c r="C331" s="91">
        <v>148973</v>
      </c>
      <c r="D331" s="92">
        <v>0.17335759236943038</v>
      </c>
      <c r="E331" s="93">
        <v>126021</v>
      </c>
      <c r="F331" s="92">
        <v>0.174123281034547</v>
      </c>
      <c r="G331" s="93">
        <v>274994</v>
      </c>
      <c r="H331" s="92">
        <v>0.17370835911991289</v>
      </c>
      <c r="I331" s="91">
        <v>97923</v>
      </c>
      <c r="J331" s="92">
        <v>0.27437532535137943</v>
      </c>
      <c r="K331" s="93">
        <v>107300</v>
      </c>
      <c r="L331" s="92">
        <v>0.30417871988720613</v>
      </c>
      <c r="M331" s="93">
        <v>205223</v>
      </c>
      <c r="N331" s="92">
        <v>0.28978593964076071</v>
      </c>
      <c r="O331" s="100"/>
      <c r="P331" s="101"/>
      <c r="Q331" s="102"/>
      <c r="R331" s="101"/>
      <c r="S331" s="102"/>
      <c r="T331" s="109"/>
      <c r="U331" s="100"/>
      <c r="V331" s="101"/>
      <c r="W331" s="102"/>
      <c r="X331" s="101"/>
      <c r="Y331" s="102"/>
      <c r="Z331" s="109"/>
      <c r="AA331" s="91">
        <v>42021</v>
      </c>
      <c r="AB331" s="92">
        <v>5.3369096560713869E-2</v>
      </c>
      <c r="AC331" s="93">
        <v>24683</v>
      </c>
      <c r="AD331" s="92">
        <v>3.7362360258888838E-2</v>
      </c>
      <c r="AE331" s="93">
        <v>66704</v>
      </c>
      <c r="AF331" s="92">
        <v>4.7388751059887602E-2</v>
      </c>
      <c r="AG331" s="100"/>
      <c r="AH331" s="101"/>
      <c r="AI331" s="102"/>
      <c r="AJ331" s="101"/>
      <c r="AK331" s="102"/>
      <c r="AL331" s="109"/>
      <c r="AM331" s="91">
        <v>9671</v>
      </c>
      <c r="AN331" s="92">
        <v>0.20465869456900854</v>
      </c>
      <c r="AO331" s="91">
        <v>1694</v>
      </c>
      <c r="AP331" s="92">
        <v>-0.23104857013163871</v>
      </c>
      <c r="AQ331" s="93">
        <v>1235</v>
      </c>
      <c r="AR331" s="92">
        <v>-2.2943037974683556E-2</v>
      </c>
      <c r="AS331" s="93">
        <v>2929</v>
      </c>
      <c r="AT331" s="92">
        <v>-0.15517738678973181</v>
      </c>
    </row>
    <row r="332" spans="2:46" s="4" customFormat="1" ht="15.75" collapsed="1" x14ac:dyDescent="0.25">
      <c r="B332" s="103">
        <v>1991</v>
      </c>
      <c r="C332" s="107">
        <v>1706800</v>
      </c>
      <c r="D332" s="105">
        <v>0.12668915908246259</v>
      </c>
      <c r="E332" s="108">
        <v>1416136</v>
      </c>
      <c r="F332" s="105">
        <v>0.18131630710606972</v>
      </c>
      <c r="G332" s="108">
        <v>3122936</v>
      </c>
      <c r="H332" s="105">
        <v>0.15082108695307705</v>
      </c>
      <c r="I332" s="107">
        <v>1053833</v>
      </c>
      <c r="J332" s="105">
        <v>0.21912290220367669</v>
      </c>
      <c r="K332" s="108">
        <v>1100384</v>
      </c>
      <c r="L332" s="105">
        <v>0.19829683433338041</v>
      </c>
      <c r="M332" s="108">
        <v>2154217</v>
      </c>
      <c r="N332" s="105">
        <v>0.2083952007871166</v>
      </c>
      <c r="O332" s="104"/>
      <c r="P332" s="105"/>
      <c r="Q332" s="106"/>
      <c r="R332" s="105"/>
      <c r="S332" s="106"/>
      <c r="T332" s="110"/>
      <c r="U332" s="104"/>
      <c r="V332" s="105"/>
      <c r="W332" s="106"/>
      <c r="X332" s="105"/>
      <c r="Y332" s="106"/>
      <c r="Z332" s="110"/>
      <c r="AA332" s="107">
        <v>530540</v>
      </c>
      <c r="AB332" s="105">
        <v>1.2266696861613635E-3</v>
      </c>
      <c r="AC332" s="108">
        <v>303090</v>
      </c>
      <c r="AD332" s="105">
        <v>0.13019904987060649</v>
      </c>
      <c r="AE332" s="108">
        <v>833630</v>
      </c>
      <c r="AF332" s="105">
        <v>4.456534814250479E-2</v>
      </c>
      <c r="AG332" s="104"/>
      <c r="AH332" s="105"/>
      <c r="AI332" s="106"/>
      <c r="AJ332" s="105"/>
      <c r="AK332" s="106"/>
      <c r="AL332" s="110"/>
      <c r="AM332" s="107">
        <v>100675</v>
      </c>
      <c r="AN332" s="105">
        <v>-1.8025223608361007E-2</v>
      </c>
      <c r="AO332" s="107">
        <v>21752</v>
      </c>
      <c r="AP332" s="105">
        <v>0.20516372098177182</v>
      </c>
      <c r="AQ332" s="108">
        <v>12662</v>
      </c>
      <c r="AR332" s="105">
        <v>2.8260516485301368E-2</v>
      </c>
      <c r="AS332" s="108">
        <v>34414</v>
      </c>
      <c r="AT332" s="105">
        <v>0.13341896387050034</v>
      </c>
    </row>
    <row r="333" spans="2:46" s="4" customFormat="1" ht="15" hidden="1" customHeight="1" outlineLevel="1" x14ac:dyDescent="0.25">
      <c r="B333" s="78" t="s">
        <v>98</v>
      </c>
      <c r="C333" s="91">
        <v>119629</v>
      </c>
      <c r="D333" s="92">
        <v>-0.10765248655462811</v>
      </c>
      <c r="E333" s="93">
        <v>92421</v>
      </c>
      <c r="F333" s="92">
        <v>-0.10627496107764167</v>
      </c>
      <c r="G333" s="93">
        <v>212050</v>
      </c>
      <c r="H333" s="92">
        <v>-0.10705262094057399</v>
      </c>
      <c r="I333" s="91">
        <v>72676</v>
      </c>
      <c r="J333" s="92">
        <v>-0.10986453714817623</v>
      </c>
      <c r="K333" s="93">
        <v>73102</v>
      </c>
      <c r="L333" s="92">
        <v>-8.9672864027495858E-2</v>
      </c>
      <c r="M333" s="93">
        <v>145778</v>
      </c>
      <c r="N333" s="92">
        <v>-9.9852422676274588E-2</v>
      </c>
      <c r="O333" s="100"/>
      <c r="P333" s="101"/>
      <c r="Q333" s="102"/>
      <c r="R333" s="101"/>
      <c r="S333" s="102"/>
      <c r="T333" s="109"/>
      <c r="U333" s="100"/>
      <c r="V333" s="101"/>
      <c r="W333" s="102"/>
      <c r="X333" s="101"/>
      <c r="Y333" s="102"/>
      <c r="Z333" s="109"/>
      <c r="AA333" s="91">
        <v>36482</v>
      </c>
      <c r="AB333" s="92">
        <v>-0.1457406453425748</v>
      </c>
      <c r="AC333" s="93">
        <v>18342</v>
      </c>
      <c r="AD333" s="92">
        <v>-0.16326809908307105</v>
      </c>
      <c r="AE333" s="93">
        <v>54824</v>
      </c>
      <c r="AF333" s="92">
        <v>-0.15168582790474572</v>
      </c>
      <c r="AG333" s="100"/>
      <c r="AH333" s="101"/>
      <c r="AI333" s="102"/>
      <c r="AJ333" s="101"/>
      <c r="AK333" s="102"/>
      <c r="AL333" s="109"/>
      <c r="AM333" s="91">
        <v>9323</v>
      </c>
      <c r="AN333" s="92">
        <v>9.6049847166705948E-2</v>
      </c>
      <c r="AO333" s="91">
        <v>1148</v>
      </c>
      <c r="AP333" s="92">
        <v>-4.5719035743973402E-2</v>
      </c>
      <c r="AQ333" s="93">
        <v>977</v>
      </c>
      <c r="AR333" s="92">
        <v>-0.17691659646166802</v>
      </c>
      <c r="AS333" s="93">
        <v>2125</v>
      </c>
      <c r="AT333" s="92">
        <v>-0.11087866108786615</v>
      </c>
    </row>
    <row r="334" spans="2:46" s="4" customFormat="1" ht="15" hidden="1" customHeight="1" outlineLevel="1" x14ac:dyDescent="0.25">
      <c r="B334" s="78" t="s">
        <v>99</v>
      </c>
      <c r="C334" s="91">
        <v>118030</v>
      </c>
      <c r="D334" s="92">
        <v>-9.0846068523539603E-2</v>
      </c>
      <c r="E334" s="93">
        <v>97703</v>
      </c>
      <c r="F334" s="92">
        <v>2.6658680621230335E-2</v>
      </c>
      <c r="G334" s="93">
        <v>215733</v>
      </c>
      <c r="H334" s="92">
        <v>-4.114405084670425E-2</v>
      </c>
      <c r="I334" s="91">
        <v>68768</v>
      </c>
      <c r="J334" s="92">
        <v>-8.0420422026690863E-2</v>
      </c>
      <c r="K334" s="93">
        <v>77255</v>
      </c>
      <c r="L334" s="92">
        <v>2.2608442426568898E-2</v>
      </c>
      <c r="M334" s="93">
        <v>146023</v>
      </c>
      <c r="N334" s="92">
        <v>-2.8643841175022833E-2</v>
      </c>
      <c r="O334" s="100"/>
      <c r="P334" s="101"/>
      <c r="Q334" s="102"/>
      <c r="R334" s="101"/>
      <c r="S334" s="102"/>
      <c r="T334" s="109"/>
      <c r="U334" s="100"/>
      <c r="V334" s="101"/>
      <c r="W334" s="102"/>
      <c r="X334" s="101"/>
      <c r="Y334" s="102"/>
      <c r="Z334" s="109"/>
      <c r="AA334" s="91">
        <v>38736</v>
      </c>
      <c r="AB334" s="92">
        <v>-0.11706783369803064</v>
      </c>
      <c r="AC334" s="93">
        <v>19509</v>
      </c>
      <c r="AD334" s="92">
        <v>1.4086703399521783E-2</v>
      </c>
      <c r="AE334" s="93">
        <v>58245</v>
      </c>
      <c r="AF334" s="92">
        <v>-7.7087624782126496E-2</v>
      </c>
      <c r="AG334" s="100"/>
      <c r="AH334" s="101"/>
      <c r="AI334" s="102"/>
      <c r="AJ334" s="101"/>
      <c r="AK334" s="102"/>
      <c r="AL334" s="109"/>
      <c r="AM334" s="91">
        <v>9506</v>
      </c>
      <c r="AN334" s="92">
        <v>-5.7525363455706024E-3</v>
      </c>
      <c r="AO334" s="91">
        <v>1020</v>
      </c>
      <c r="AP334" s="92">
        <v>-0.36606587942821633</v>
      </c>
      <c r="AQ334" s="93">
        <v>939</v>
      </c>
      <c r="AR334" s="92">
        <v>1.4645669291338583</v>
      </c>
      <c r="AS334" s="93">
        <v>1959</v>
      </c>
      <c r="AT334" s="92">
        <v>-1.5577889447236148E-2</v>
      </c>
    </row>
    <row r="335" spans="2:46" s="4" customFormat="1" ht="15" hidden="1" customHeight="1" outlineLevel="1" x14ac:dyDescent="0.25">
      <c r="B335" s="78" t="s">
        <v>100</v>
      </c>
      <c r="C335" s="91">
        <v>129205</v>
      </c>
      <c r="D335" s="92">
        <v>-9.2406574880584458E-2</v>
      </c>
      <c r="E335" s="93">
        <v>111124</v>
      </c>
      <c r="F335" s="92">
        <v>-5.3353437774199874E-2</v>
      </c>
      <c r="G335" s="93">
        <v>240329</v>
      </c>
      <c r="H335" s="92">
        <v>-7.4757360046506793E-2</v>
      </c>
      <c r="I335" s="91">
        <v>75778</v>
      </c>
      <c r="J335" s="92">
        <v>-8.3544977384321428E-2</v>
      </c>
      <c r="K335" s="93">
        <v>89485</v>
      </c>
      <c r="L335" s="92">
        <v>-1.8481956784029863E-2</v>
      </c>
      <c r="M335" s="93">
        <v>165263</v>
      </c>
      <c r="N335" s="92">
        <v>-4.9425961715442668E-2</v>
      </c>
      <c r="O335" s="100"/>
      <c r="P335" s="101"/>
      <c r="Q335" s="102"/>
      <c r="R335" s="101"/>
      <c r="S335" s="102"/>
      <c r="T335" s="109"/>
      <c r="U335" s="100"/>
      <c r="V335" s="101"/>
      <c r="W335" s="102"/>
      <c r="X335" s="101"/>
      <c r="Y335" s="102"/>
      <c r="Z335" s="109"/>
      <c r="AA335" s="91">
        <v>41429</v>
      </c>
      <c r="AB335" s="92">
        <v>-0.13820647764857608</v>
      </c>
      <c r="AC335" s="93">
        <v>20375</v>
      </c>
      <c r="AD335" s="92">
        <v>-0.17258883248730961</v>
      </c>
      <c r="AE335" s="93">
        <v>61804</v>
      </c>
      <c r="AF335" s="92">
        <v>-0.14985281575834275</v>
      </c>
      <c r="AG335" s="100"/>
      <c r="AH335" s="101"/>
      <c r="AI335" s="102"/>
      <c r="AJ335" s="101"/>
      <c r="AK335" s="102"/>
      <c r="AL335" s="109"/>
      <c r="AM335" s="91">
        <v>10756</v>
      </c>
      <c r="AN335" s="92">
        <v>2.4771341463414531E-2</v>
      </c>
      <c r="AO335" s="91">
        <v>1242</v>
      </c>
      <c r="AP335" s="92">
        <v>0.12398190045248869</v>
      </c>
      <c r="AQ335" s="93">
        <v>1264</v>
      </c>
      <c r="AR335" s="92">
        <v>-0.20603015075376885</v>
      </c>
      <c r="AS335" s="93">
        <v>2506</v>
      </c>
      <c r="AT335" s="92">
        <v>-7.081942899517979E-2</v>
      </c>
    </row>
    <row r="336" spans="2:46" s="4" customFormat="1" ht="15" hidden="1" customHeight="1" outlineLevel="1" x14ac:dyDescent="0.25">
      <c r="B336" s="78" t="s">
        <v>101</v>
      </c>
      <c r="C336" s="91">
        <v>127840</v>
      </c>
      <c r="D336" s="92">
        <v>2.8512582866705216E-2</v>
      </c>
      <c r="E336" s="93">
        <v>105783</v>
      </c>
      <c r="F336" s="92">
        <v>0.29868391975839126</v>
      </c>
      <c r="G336" s="93">
        <v>233623</v>
      </c>
      <c r="H336" s="92">
        <v>0.13547023086269738</v>
      </c>
      <c r="I336" s="91">
        <v>73325</v>
      </c>
      <c r="J336" s="92">
        <v>7.3824029055122642E-2</v>
      </c>
      <c r="K336" s="93">
        <v>81544</v>
      </c>
      <c r="L336" s="92">
        <v>0.33283208839345546</v>
      </c>
      <c r="M336" s="93">
        <v>154869</v>
      </c>
      <c r="N336" s="92">
        <v>0.19622291739080056</v>
      </c>
      <c r="O336" s="100"/>
      <c r="P336" s="101"/>
      <c r="Q336" s="102"/>
      <c r="R336" s="101"/>
      <c r="S336" s="102"/>
      <c r="T336" s="109"/>
      <c r="U336" s="100"/>
      <c r="V336" s="101"/>
      <c r="W336" s="102"/>
      <c r="X336" s="101"/>
      <c r="Y336" s="102"/>
      <c r="Z336" s="109"/>
      <c r="AA336" s="91">
        <v>44846</v>
      </c>
      <c r="AB336" s="92">
        <v>-4.7050468285321223E-3</v>
      </c>
      <c r="AC336" s="93">
        <v>23132</v>
      </c>
      <c r="AD336" s="92">
        <v>0.20116315297538678</v>
      </c>
      <c r="AE336" s="93">
        <v>67978</v>
      </c>
      <c r="AF336" s="92">
        <v>5.6937620498787256E-2</v>
      </c>
      <c r="AG336" s="100"/>
      <c r="AH336" s="101"/>
      <c r="AI336" s="102"/>
      <c r="AJ336" s="101"/>
      <c r="AK336" s="102"/>
      <c r="AL336" s="109"/>
      <c r="AM336" s="91">
        <v>7610</v>
      </c>
      <c r="AN336" s="92">
        <v>-0.21860560632508474</v>
      </c>
      <c r="AO336" s="91">
        <v>2059</v>
      </c>
      <c r="AP336" s="92">
        <v>0.69465020576131686</v>
      </c>
      <c r="AQ336" s="93">
        <v>1107</v>
      </c>
      <c r="AR336" s="92">
        <v>9.0640394088669973E-2</v>
      </c>
      <c r="AS336" s="93">
        <v>3166</v>
      </c>
      <c r="AT336" s="92">
        <v>0.4197309417040358</v>
      </c>
    </row>
    <row r="337" spans="2:46" s="4" customFormat="1" ht="15" hidden="1" customHeight="1" outlineLevel="1" x14ac:dyDescent="0.25">
      <c r="B337" s="78" t="s">
        <v>121</v>
      </c>
      <c r="C337" s="91">
        <v>103475</v>
      </c>
      <c r="D337" s="92">
        <v>-4.8916789985017917E-2</v>
      </c>
      <c r="E337" s="93">
        <v>64779</v>
      </c>
      <c r="F337" s="92">
        <v>-5.2703157217437124E-2</v>
      </c>
      <c r="G337" s="93">
        <v>168254</v>
      </c>
      <c r="H337" s="92">
        <v>-5.0378146517665701E-2</v>
      </c>
      <c r="I337" s="91">
        <v>55054</v>
      </c>
      <c r="J337" s="92">
        <v>-5.6324991429550941E-2</v>
      </c>
      <c r="K337" s="93">
        <v>48803</v>
      </c>
      <c r="L337" s="92">
        <v>-7.1250499552781288E-2</v>
      </c>
      <c r="M337" s="93">
        <v>103857</v>
      </c>
      <c r="N337" s="92">
        <v>-6.339787351087145E-2</v>
      </c>
      <c r="O337" s="100"/>
      <c r="P337" s="101"/>
      <c r="Q337" s="102"/>
      <c r="R337" s="101"/>
      <c r="S337" s="102"/>
      <c r="T337" s="109"/>
      <c r="U337" s="100"/>
      <c r="V337" s="101"/>
      <c r="W337" s="102"/>
      <c r="X337" s="101"/>
      <c r="Y337" s="102"/>
      <c r="Z337" s="109"/>
      <c r="AA337" s="91">
        <v>39663</v>
      </c>
      <c r="AB337" s="92">
        <v>-2.1512273344023725E-2</v>
      </c>
      <c r="AC337" s="93">
        <v>15003</v>
      </c>
      <c r="AD337" s="92">
        <v>-5.3039846184446127E-3</v>
      </c>
      <c r="AE337" s="93">
        <v>54666</v>
      </c>
      <c r="AF337" s="92">
        <v>-1.7116760760904737E-2</v>
      </c>
      <c r="AG337" s="100"/>
      <c r="AH337" s="101"/>
      <c r="AI337" s="102"/>
      <c r="AJ337" s="101"/>
      <c r="AK337" s="102"/>
      <c r="AL337" s="109"/>
      <c r="AM337" s="91">
        <v>7268</v>
      </c>
      <c r="AN337" s="92">
        <v>-0.14008518693800287</v>
      </c>
      <c r="AO337" s="91">
        <v>1490</v>
      </c>
      <c r="AP337" s="92">
        <v>1.3605442176870763E-2</v>
      </c>
      <c r="AQ337" s="93">
        <v>973</v>
      </c>
      <c r="AR337" s="92">
        <v>0.29216467463479412</v>
      </c>
      <c r="AS337" s="93">
        <v>2463</v>
      </c>
      <c r="AT337" s="92">
        <v>0.10796221322537103</v>
      </c>
    </row>
    <row r="338" spans="2:46" s="4" customFormat="1" ht="15" hidden="1" customHeight="1" outlineLevel="1" x14ac:dyDescent="0.25">
      <c r="B338" s="78" t="s">
        <v>104</v>
      </c>
      <c r="C338" s="91">
        <v>103727</v>
      </c>
      <c r="D338" s="92">
        <v>4.7895662012809925E-2</v>
      </c>
      <c r="E338" s="93">
        <v>84886</v>
      </c>
      <c r="F338" s="92">
        <v>8.9623125898541822E-2</v>
      </c>
      <c r="G338" s="93">
        <v>188613</v>
      </c>
      <c r="H338" s="92">
        <v>6.6272824919441531E-2</v>
      </c>
      <c r="I338" s="91">
        <v>57576</v>
      </c>
      <c r="J338" s="92">
        <v>4.7007692167809312E-2</v>
      </c>
      <c r="K338" s="93">
        <v>65231</v>
      </c>
      <c r="L338" s="92">
        <v>6.7523115947958345E-2</v>
      </c>
      <c r="M338" s="93">
        <v>122807</v>
      </c>
      <c r="N338" s="92">
        <v>5.7805609151047488E-2</v>
      </c>
      <c r="O338" s="100"/>
      <c r="P338" s="101"/>
      <c r="Q338" s="102"/>
      <c r="R338" s="101"/>
      <c r="S338" s="102"/>
      <c r="T338" s="109"/>
      <c r="U338" s="100"/>
      <c r="V338" s="101"/>
      <c r="W338" s="102"/>
      <c r="X338" s="101"/>
      <c r="Y338" s="102"/>
      <c r="Z338" s="109"/>
      <c r="AA338" s="91">
        <v>38548</v>
      </c>
      <c r="AB338" s="92">
        <v>0.13627118644067804</v>
      </c>
      <c r="AC338" s="93">
        <v>19037</v>
      </c>
      <c r="AD338" s="92">
        <v>0.18396666459356936</v>
      </c>
      <c r="AE338" s="93">
        <v>57585</v>
      </c>
      <c r="AF338" s="92">
        <v>0.15160787137029041</v>
      </c>
      <c r="AG338" s="100"/>
      <c r="AH338" s="101"/>
      <c r="AI338" s="102"/>
      <c r="AJ338" s="101"/>
      <c r="AK338" s="102"/>
      <c r="AL338" s="109"/>
      <c r="AM338" s="91">
        <v>6620</v>
      </c>
      <c r="AN338" s="92">
        <v>-0.25525930925863427</v>
      </c>
      <c r="AO338" s="91">
        <v>983</v>
      </c>
      <c r="AP338" s="92">
        <v>-0.16765453005927178</v>
      </c>
      <c r="AQ338" s="93">
        <v>618</v>
      </c>
      <c r="AR338" s="92">
        <v>-0.14166666666666672</v>
      </c>
      <c r="AS338" s="93">
        <v>1601</v>
      </c>
      <c r="AT338" s="92">
        <v>-0.15781167806417673</v>
      </c>
    </row>
    <row r="339" spans="2:46" s="4" customFormat="1" ht="15" hidden="1" customHeight="1" outlineLevel="1" x14ac:dyDescent="0.25">
      <c r="B339" s="78" t="s">
        <v>105</v>
      </c>
      <c r="C339" s="91">
        <v>130514</v>
      </c>
      <c r="D339" s="92">
        <v>7.0787457132074127E-2</v>
      </c>
      <c r="E339" s="93">
        <v>121188</v>
      </c>
      <c r="F339" s="92">
        <v>1.3769219186562154E-2</v>
      </c>
      <c r="G339" s="93">
        <v>251702</v>
      </c>
      <c r="H339" s="92">
        <v>4.2555130308000733E-2</v>
      </c>
      <c r="I339" s="91">
        <v>77986</v>
      </c>
      <c r="J339" s="92">
        <v>9.0652271201611123E-2</v>
      </c>
      <c r="K339" s="93">
        <v>92825</v>
      </c>
      <c r="L339" s="92">
        <v>6.1208857792868443E-2</v>
      </c>
      <c r="M339" s="93">
        <v>170811</v>
      </c>
      <c r="N339" s="92">
        <v>7.4451957855008688E-2</v>
      </c>
      <c r="O339" s="100"/>
      <c r="P339" s="101"/>
      <c r="Q339" s="102"/>
      <c r="R339" s="101"/>
      <c r="S339" s="102"/>
      <c r="T339" s="109"/>
      <c r="U339" s="100"/>
      <c r="V339" s="101"/>
      <c r="W339" s="102"/>
      <c r="X339" s="101"/>
      <c r="Y339" s="102"/>
      <c r="Z339" s="109"/>
      <c r="AA339" s="91">
        <v>43395</v>
      </c>
      <c r="AB339" s="92">
        <v>1.8590240123934842E-2</v>
      </c>
      <c r="AC339" s="93">
        <v>27538</v>
      </c>
      <c r="AD339" s="92">
        <v>-0.10579296012469153</v>
      </c>
      <c r="AE339" s="93">
        <v>70933</v>
      </c>
      <c r="AF339" s="92">
        <v>-3.3597187972588149E-2</v>
      </c>
      <c r="AG339" s="100"/>
      <c r="AH339" s="101"/>
      <c r="AI339" s="102"/>
      <c r="AJ339" s="101"/>
      <c r="AK339" s="102"/>
      <c r="AL339" s="109"/>
      <c r="AM339" s="91">
        <v>8120</v>
      </c>
      <c r="AN339" s="92">
        <v>0.18229470005824111</v>
      </c>
      <c r="AO339" s="91">
        <v>1013</v>
      </c>
      <c r="AP339" s="92">
        <v>0.11196487376509334</v>
      </c>
      <c r="AQ339" s="93">
        <v>825</v>
      </c>
      <c r="AR339" s="92">
        <v>-0.3529411764705882</v>
      </c>
      <c r="AS339" s="93">
        <v>1838</v>
      </c>
      <c r="AT339" s="92">
        <v>-0.15919487648673381</v>
      </c>
    </row>
    <row r="340" spans="2:46" s="4" customFormat="1" ht="15" hidden="1" customHeight="1" outlineLevel="1" x14ac:dyDescent="0.25">
      <c r="B340" s="78" t="s">
        <v>106</v>
      </c>
      <c r="C340" s="91">
        <v>153272</v>
      </c>
      <c r="D340" s="92">
        <v>6.5558042852574383E-2</v>
      </c>
      <c r="E340" s="93">
        <v>130414</v>
      </c>
      <c r="F340" s="92">
        <v>0.10007591733445809</v>
      </c>
      <c r="G340" s="93">
        <v>283686</v>
      </c>
      <c r="H340" s="92">
        <v>8.1153388822829964E-2</v>
      </c>
      <c r="I340" s="91">
        <v>88532</v>
      </c>
      <c r="J340" s="92">
        <v>7.2920075137853813E-2</v>
      </c>
      <c r="K340" s="93">
        <v>97027</v>
      </c>
      <c r="L340" s="92">
        <v>0.1514507802765086</v>
      </c>
      <c r="M340" s="93">
        <v>185559</v>
      </c>
      <c r="N340" s="92">
        <v>0.11259743374505327</v>
      </c>
      <c r="O340" s="100"/>
      <c r="P340" s="101"/>
      <c r="Q340" s="102"/>
      <c r="R340" s="101"/>
      <c r="S340" s="102"/>
      <c r="T340" s="109"/>
      <c r="U340" s="100"/>
      <c r="V340" s="101"/>
      <c r="W340" s="102"/>
      <c r="X340" s="101"/>
      <c r="Y340" s="102"/>
      <c r="Z340" s="109"/>
      <c r="AA340" s="91">
        <v>57121</v>
      </c>
      <c r="AB340" s="92">
        <v>7.3682825510798633E-2</v>
      </c>
      <c r="AC340" s="93">
        <v>32696</v>
      </c>
      <c r="AD340" s="92">
        <v>-1.8138138138138138E-2</v>
      </c>
      <c r="AE340" s="93">
        <v>89817</v>
      </c>
      <c r="AF340" s="92">
        <v>3.8334816938532468E-2</v>
      </c>
      <c r="AG340" s="100"/>
      <c r="AH340" s="101"/>
      <c r="AI340" s="102"/>
      <c r="AJ340" s="101"/>
      <c r="AK340" s="102"/>
      <c r="AL340" s="109"/>
      <c r="AM340" s="91">
        <v>5354</v>
      </c>
      <c r="AN340" s="92">
        <v>-0.22663585150946119</v>
      </c>
      <c r="AO340" s="91">
        <v>2265</v>
      </c>
      <c r="AP340" s="92">
        <v>0.88279301745635919</v>
      </c>
      <c r="AQ340" s="93">
        <v>691</v>
      </c>
      <c r="AR340" s="92">
        <v>-0.29847715736040614</v>
      </c>
      <c r="AS340" s="93">
        <v>2956</v>
      </c>
      <c r="AT340" s="92">
        <v>0.35100548446069468</v>
      </c>
    </row>
    <row r="341" spans="2:46" s="4" customFormat="1" ht="15" hidden="1" customHeight="1" outlineLevel="1" x14ac:dyDescent="0.25">
      <c r="B341" s="78" t="s">
        <v>107</v>
      </c>
      <c r="C341" s="91">
        <v>135254</v>
      </c>
      <c r="D341" s="92">
        <v>5.8044025846019087E-2</v>
      </c>
      <c r="E341" s="93">
        <v>102521</v>
      </c>
      <c r="F341" s="92">
        <v>3.929241218510815E-2</v>
      </c>
      <c r="G341" s="93">
        <v>237775</v>
      </c>
      <c r="H341" s="92">
        <v>4.9876588999421489E-2</v>
      </c>
      <c r="I341" s="91">
        <v>74004</v>
      </c>
      <c r="J341" s="92">
        <v>8.0665887850467355E-2</v>
      </c>
      <c r="K341" s="93">
        <v>75560</v>
      </c>
      <c r="L341" s="92">
        <v>4.2796616017333866E-2</v>
      </c>
      <c r="M341" s="93">
        <v>149564</v>
      </c>
      <c r="N341" s="92">
        <v>6.1196687928820159E-2</v>
      </c>
      <c r="O341" s="100"/>
      <c r="P341" s="101"/>
      <c r="Q341" s="102"/>
      <c r="R341" s="101"/>
      <c r="S341" s="102"/>
      <c r="T341" s="109"/>
      <c r="U341" s="100"/>
      <c r="V341" s="101"/>
      <c r="W341" s="102"/>
      <c r="X341" s="101"/>
      <c r="Y341" s="102"/>
      <c r="Z341" s="109"/>
      <c r="AA341" s="91">
        <v>51973</v>
      </c>
      <c r="AB341" s="92">
        <v>5.5846741426946123E-2</v>
      </c>
      <c r="AC341" s="93">
        <v>25839</v>
      </c>
      <c r="AD341" s="92">
        <v>3.6836403033586151E-2</v>
      </c>
      <c r="AE341" s="93">
        <v>77812</v>
      </c>
      <c r="AF341" s="92">
        <v>4.9457144783869422E-2</v>
      </c>
      <c r="AG341" s="100"/>
      <c r="AH341" s="101"/>
      <c r="AI341" s="102"/>
      <c r="AJ341" s="101"/>
      <c r="AK341" s="102"/>
      <c r="AL341" s="109"/>
      <c r="AM341" s="91">
        <v>8145</v>
      </c>
      <c r="AN341" s="92">
        <v>-3.7006384488058597E-2</v>
      </c>
      <c r="AO341" s="91">
        <v>1132</v>
      </c>
      <c r="AP341" s="92">
        <v>-0.32296650717703346</v>
      </c>
      <c r="AQ341" s="93">
        <v>1122</v>
      </c>
      <c r="AR341" s="92">
        <v>-0.11304347826086958</v>
      </c>
      <c r="AS341" s="93">
        <v>2254</v>
      </c>
      <c r="AT341" s="92">
        <v>-0.23255022131426628</v>
      </c>
    </row>
    <row r="342" spans="2:46" s="4" customFormat="1" ht="15" hidden="1" customHeight="1" outlineLevel="1" x14ac:dyDescent="0.25">
      <c r="B342" s="78" t="s">
        <v>122</v>
      </c>
      <c r="C342" s="91">
        <v>139785</v>
      </c>
      <c r="D342" s="92">
        <v>0.14950043172566918</v>
      </c>
      <c r="E342" s="93">
        <v>88800</v>
      </c>
      <c r="F342" s="92">
        <v>3.0198266761024106E-2</v>
      </c>
      <c r="G342" s="93">
        <v>228585</v>
      </c>
      <c r="H342" s="92">
        <v>0.1000134743650205</v>
      </c>
      <c r="I342" s="91">
        <v>73523</v>
      </c>
      <c r="J342" s="92">
        <v>0.15855407258000986</v>
      </c>
      <c r="K342" s="93">
        <v>65211</v>
      </c>
      <c r="L342" s="92">
        <v>8.6922461497433101E-2</v>
      </c>
      <c r="M342" s="93">
        <v>138734</v>
      </c>
      <c r="N342" s="92">
        <v>0.12374348963606763</v>
      </c>
      <c r="O342" s="100"/>
      <c r="P342" s="101"/>
      <c r="Q342" s="102"/>
      <c r="R342" s="101"/>
      <c r="S342" s="102"/>
      <c r="T342" s="109"/>
      <c r="U342" s="100"/>
      <c r="V342" s="101"/>
      <c r="W342" s="102"/>
      <c r="X342" s="101"/>
      <c r="Y342" s="102"/>
      <c r="Z342" s="109"/>
      <c r="AA342" s="91">
        <v>53620</v>
      </c>
      <c r="AB342" s="92">
        <v>0.11915843960677086</v>
      </c>
      <c r="AC342" s="93">
        <v>22449</v>
      </c>
      <c r="AD342" s="92">
        <v>-0.10543933054393306</v>
      </c>
      <c r="AE342" s="93">
        <v>76069</v>
      </c>
      <c r="AF342" s="92">
        <v>4.1955455715968482E-2</v>
      </c>
      <c r="AG342" s="100"/>
      <c r="AH342" s="101"/>
      <c r="AI342" s="102"/>
      <c r="AJ342" s="101"/>
      <c r="AK342" s="102"/>
      <c r="AL342" s="109"/>
      <c r="AM342" s="91">
        <v>11159</v>
      </c>
      <c r="AN342" s="92">
        <v>0.2114862664205841</v>
      </c>
      <c r="AO342" s="91">
        <v>1483</v>
      </c>
      <c r="AP342" s="92">
        <v>0.4510763209393347</v>
      </c>
      <c r="AQ342" s="93">
        <v>1140</v>
      </c>
      <c r="AR342" s="92">
        <v>3.0741410488245968E-2</v>
      </c>
      <c r="AS342" s="93">
        <v>2623</v>
      </c>
      <c r="AT342" s="92">
        <v>0.23261278195488733</v>
      </c>
    </row>
    <row r="343" spans="2:46" s="4" customFormat="1" ht="15" hidden="1" customHeight="1" outlineLevel="1" x14ac:dyDescent="0.25">
      <c r="B343" s="78" t="s">
        <v>96</v>
      </c>
      <c r="C343" s="91">
        <v>127187</v>
      </c>
      <c r="D343" s="92">
        <v>0.11510810289501827</v>
      </c>
      <c r="E343" s="93">
        <v>91827</v>
      </c>
      <c r="F343" s="92">
        <v>0.17588229268042821</v>
      </c>
      <c r="G343" s="93">
        <v>219014</v>
      </c>
      <c r="H343" s="92">
        <v>0.13980744210252416</v>
      </c>
      <c r="I343" s="91">
        <v>70357</v>
      </c>
      <c r="J343" s="92">
        <v>0.17569306351620062</v>
      </c>
      <c r="K343" s="93">
        <v>69973</v>
      </c>
      <c r="L343" s="92">
        <v>0.17068478024460032</v>
      </c>
      <c r="M343" s="93">
        <v>140330</v>
      </c>
      <c r="N343" s="92">
        <v>0.17319042921397165</v>
      </c>
      <c r="O343" s="100"/>
      <c r="P343" s="101"/>
      <c r="Q343" s="102"/>
      <c r="R343" s="101"/>
      <c r="S343" s="102"/>
      <c r="T343" s="109"/>
      <c r="U343" s="100"/>
      <c r="V343" s="101"/>
      <c r="W343" s="102"/>
      <c r="X343" s="101"/>
      <c r="Y343" s="102"/>
      <c r="Z343" s="109"/>
      <c r="AA343" s="91">
        <v>44185</v>
      </c>
      <c r="AB343" s="92">
        <v>2.603102359279208E-2</v>
      </c>
      <c r="AC343" s="93">
        <v>20460</v>
      </c>
      <c r="AD343" s="92">
        <v>0.20886262924667642</v>
      </c>
      <c r="AE343" s="93">
        <v>64645</v>
      </c>
      <c r="AF343" s="92">
        <v>7.7614229275367208E-2</v>
      </c>
      <c r="AG343" s="100"/>
      <c r="AH343" s="101"/>
      <c r="AI343" s="102"/>
      <c r="AJ343" s="101"/>
      <c r="AK343" s="102"/>
      <c r="AL343" s="109"/>
      <c r="AM343" s="91">
        <v>10634</v>
      </c>
      <c r="AN343" s="92">
        <v>5.099822099229101E-2</v>
      </c>
      <c r="AO343" s="91">
        <v>2011</v>
      </c>
      <c r="AP343" s="92">
        <v>0.94675701839303006</v>
      </c>
      <c r="AQ343" s="93">
        <v>1394</v>
      </c>
      <c r="AR343" s="92">
        <v>-1.4326647564469885E-3</v>
      </c>
      <c r="AS343" s="93">
        <v>3405</v>
      </c>
      <c r="AT343" s="92">
        <v>0.40181144503911082</v>
      </c>
    </row>
    <row r="344" spans="2:46" s="4" customFormat="1" ht="15" hidden="1" customHeight="1" outlineLevel="1" x14ac:dyDescent="0.25">
      <c r="B344" s="78" t="s">
        <v>97</v>
      </c>
      <c r="C344" s="91">
        <v>126963</v>
      </c>
      <c r="D344" s="92">
        <v>0.11725831148031474</v>
      </c>
      <c r="E344" s="93">
        <v>107332</v>
      </c>
      <c r="F344" s="92">
        <v>2.8350243837007572E-2</v>
      </c>
      <c r="G344" s="93">
        <v>234295</v>
      </c>
      <c r="H344" s="92">
        <v>7.4693478769419785E-2</v>
      </c>
      <c r="I344" s="91">
        <v>76840</v>
      </c>
      <c r="J344" s="92">
        <v>0.21991490442623984</v>
      </c>
      <c r="K344" s="93">
        <v>82274</v>
      </c>
      <c r="L344" s="92">
        <v>4.2845110652685037E-3</v>
      </c>
      <c r="M344" s="93">
        <v>159114</v>
      </c>
      <c r="N344" s="92">
        <v>9.8011883155868063E-2</v>
      </c>
      <c r="O344" s="100"/>
      <c r="P344" s="101"/>
      <c r="Q344" s="102"/>
      <c r="R344" s="101"/>
      <c r="S344" s="102"/>
      <c r="T344" s="109"/>
      <c r="U344" s="100"/>
      <c r="V344" s="101"/>
      <c r="W344" s="102"/>
      <c r="X344" s="101"/>
      <c r="Y344" s="102"/>
      <c r="Z344" s="109"/>
      <c r="AA344" s="91">
        <v>39892</v>
      </c>
      <c r="AB344" s="92">
        <v>-1.5862834587393571E-2</v>
      </c>
      <c r="AC344" s="93">
        <v>23794</v>
      </c>
      <c r="AD344" s="92">
        <v>0.12108933283075762</v>
      </c>
      <c r="AE344" s="93">
        <v>63686</v>
      </c>
      <c r="AF344" s="92">
        <v>3.1201930083064822E-2</v>
      </c>
      <c r="AG344" s="100"/>
      <c r="AH344" s="101"/>
      <c r="AI344" s="102"/>
      <c r="AJ344" s="101"/>
      <c r="AK344" s="102"/>
      <c r="AL344" s="109"/>
      <c r="AM344" s="91">
        <v>8028</v>
      </c>
      <c r="AN344" s="92">
        <v>-0.10130975036381951</v>
      </c>
      <c r="AO344" s="91">
        <v>2203</v>
      </c>
      <c r="AP344" s="92">
        <v>0.86379018612521152</v>
      </c>
      <c r="AQ344" s="93">
        <v>1264</v>
      </c>
      <c r="AR344" s="92">
        <v>3.0995106035889064E-2</v>
      </c>
      <c r="AS344" s="93">
        <v>3467</v>
      </c>
      <c r="AT344" s="92">
        <v>0.4397840531561461</v>
      </c>
    </row>
    <row r="345" spans="2:46" s="4" customFormat="1" ht="15.75" collapsed="1" x14ac:dyDescent="0.25">
      <c r="B345" s="103">
        <v>1990</v>
      </c>
      <c r="C345" s="107">
        <v>1514881</v>
      </c>
      <c r="D345" s="105">
        <v>2.2747971728080296E-2</v>
      </c>
      <c r="E345" s="108">
        <v>1198778</v>
      </c>
      <c r="F345" s="105">
        <v>4.3228463220039259E-2</v>
      </c>
      <c r="G345" s="108">
        <v>2713659</v>
      </c>
      <c r="H345" s="105">
        <v>3.1695352339341953E-2</v>
      </c>
      <c r="I345" s="107">
        <v>864419</v>
      </c>
      <c r="J345" s="105">
        <v>4.2071318352782328E-2</v>
      </c>
      <c r="K345" s="108">
        <v>918290</v>
      </c>
      <c r="L345" s="105">
        <v>5.8257215887745017E-2</v>
      </c>
      <c r="M345" s="108">
        <v>1782709</v>
      </c>
      <c r="N345" s="105">
        <v>5.0346500060686195E-2</v>
      </c>
      <c r="O345" s="104"/>
      <c r="P345" s="105"/>
      <c r="Q345" s="106"/>
      <c r="R345" s="105"/>
      <c r="S345" s="106"/>
      <c r="T345" s="110"/>
      <c r="U345" s="104"/>
      <c r="V345" s="105"/>
      <c r="W345" s="106"/>
      <c r="X345" s="105"/>
      <c r="Y345" s="106"/>
      <c r="Z345" s="110"/>
      <c r="AA345" s="107">
        <v>529890</v>
      </c>
      <c r="AB345" s="105">
        <v>-1.5394558579404638E-3</v>
      </c>
      <c r="AC345" s="108">
        <v>268174</v>
      </c>
      <c r="AD345" s="105">
        <v>-1.0839401784217273E-3</v>
      </c>
      <c r="AE345" s="108">
        <v>798064</v>
      </c>
      <c r="AF345" s="105">
        <v>-1.3864349601837578E-3</v>
      </c>
      <c r="AG345" s="104"/>
      <c r="AH345" s="105"/>
      <c r="AI345" s="106"/>
      <c r="AJ345" s="105"/>
      <c r="AK345" s="106"/>
      <c r="AL345" s="110"/>
      <c r="AM345" s="107">
        <v>102523</v>
      </c>
      <c r="AN345" s="105">
        <v>-3.4205022891271142E-2</v>
      </c>
      <c r="AO345" s="107">
        <v>18049</v>
      </c>
      <c r="AP345" s="105">
        <v>0.21903282453059569</v>
      </c>
      <c r="AQ345" s="108">
        <v>12314</v>
      </c>
      <c r="AR345" s="105">
        <v>-4.5500348810169733E-2</v>
      </c>
      <c r="AS345" s="108">
        <v>30363</v>
      </c>
      <c r="AT345" s="105">
        <v>9.5860251921896955E-2</v>
      </c>
    </row>
    <row r="346" spans="2:46" s="4" customFormat="1" ht="15" hidden="1" customHeight="1" outlineLevel="1" x14ac:dyDescent="0.25">
      <c r="B346" s="78" t="s">
        <v>98</v>
      </c>
      <c r="C346" s="91">
        <v>134061</v>
      </c>
      <c r="D346" s="92">
        <v>-4.6182517466940576E-3</v>
      </c>
      <c r="E346" s="93">
        <v>103411</v>
      </c>
      <c r="F346" s="92">
        <v>6.5873015873015861E-2</v>
      </c>
      <c r="G346" s="93">
        <v>237472</v>
      </c>
      <c r="H346" s="92">
        <v>2.4898253367457546E-2</v>
      </c>
      <c r="I346" s="91">
        <v>81646</v>
      </c>
      <c r="J346" s="92">
        <v>6.9687004598634861E-2</v>
      </c>
      <c r="K346" s="93">
        <v>80303</v>
      </c>
      <c r="L346" s="92">
        <v>8.6526492395951671E-2</v>
      </c>
      <c r="M346" s="93">
        <v>161949</v>
      </c>
      <c r="N346" s="92">
        <v>7.7971178487036941E-2</v>
      </c>
      <c r="O346" s="100"/>
      <c r="P346" s="101"/>
      <c r="Q346" s="102"/>
      <c r="R346" s="101"/>
      <c r="S346" s="102"/>
      <c r="T346" s="109"/>
      <c r="U346" s="100"/>
      <c r="V346" s="101"/>
      <c r="W346" s="102"/>
      <c r="X346" s="101"/>
      <c r="Y346" s="102"/>
      <c r="Z346" s="109"/>
      <c r="AA346" s="91">
        <v>42706</v>
      </c>
      <c r="AB346" s="92">
        <v>-0.14958779720418969</v>
      </c>
      <c r="AC346" s="93">
        <v>21921</v>
      </c>
      <c r="AD346" s="92">
        <v>-2.0640664790242624E-2</v>
      </c>
      <c r="AE346" s="93">
        <v>64627</v>
      </c>
      <c r="AF346" s="92">
        <v>-0.10983319788983625</v>
      </c>
      <c r="AG346" s="100"/>
      <c r="AH346" s="101"/>
      <c r="AI346" s="102"/>
      <c r="AJ346" s="101"/>
      <c r="AK346" s="102"/>
      <c r="AL346" s="109"/>
      <c r="AM346" s="91">
        <v>8506</v>
      </c>
      <c r="AN346" s="92">
        <v>0.22335682439234872</v>
      </c>
      <c r="AO346" s="91">
        <v>1203</v>
      </c>
      <c r="AP346" s="92">
        <v>1.51898734177216E-2</v>
      </c>
      <c r="AQ346" s="93">
        <v>1187</v>
      </c>
      <c r="AR346" s="92">
        <v>0.62825788751714673</v>
      </c>
      <c r="AS346" s="93">
        <v>2390</v>
      </c>
      <c r="AT346" s="92">
        <v>0.24869383490073149</v>
      </c>
    </row>
    <row r="347" spans="2:46" s="4" customFormat="1" ht="15" hidden="1" customHeight="1" outlineLevel="1" x14ac:dyDescent="0.25">
      <c r="B347" s="78" t="s">
        <v>99</v>
      </c>
      <c r="C347" s="91">
        <v>129824</v>
      </c>
      <c r="D347" s="92">
        <v>2.1817838365393749E-2</v>
      </c>
      <c r="E347" s="93">
        <v>95166</v>
      </c>
      <c r="F347" s="92">
        <v>8.0057199927365152E-2</v>
      </c>
      <c r="G347" s="93">
        <v>224990</v>
      </c>
      <c r="H347" s="92">
        <v>4.5667490844193193E-2</v>
      </c>
      <c r="I347" s="91">
        <v>74782</v>
      </c>
      <c r="J347" s="92">
        <v>4.7308274046272025E-2</v>
      </c>
      <c r="K347" s="93">
        <v>75547</v>
      </c>
      <c r="L347" s="92">
        <v>0.1009312018186852</v>
      </c>
      <c r="M347" s="93">
        <v>150329</v>
      </c>
      <c r="N347" s="92">
        <v>7.3586859489376932E-2</v>
      </c>
      <c r="O347" s="100"/>
      <c r="P347" s="101"/>
      <c r="Q347" s="102"/>
      <c r="R347" s="101"/>
      <c r="S347" s="102"/>
      <c r="T347" s="109"/>
      <c r="U347" s="100"/>
      <c r="V347" s="101"/>
      <c r="W347" s="102"/>
      <c r="X347" s="101"/>
      <c r="Y347" s="102"/>
      <c r="Z347" s="109"/>
      <c r="AA347" s="91">
        <v>43872</v>
      </c>
      <c r="AB347" s="92">
        <v>-7.5269270493012685E-2</v>
      </c>
      <c r="AC347" s="93">
        <v>19238</v>
      </c>
      <c r="AD347" s="92">
        <v>1.3753491068135171E-2</v>
      </c>
      <c r="AE347" s="93">
        <v>63110</v>
      </c>
      <c r="AF347" s="92">
        <v>-4.9834387232761235E-2</v>
      </c>
      <c r="AG347" s="100"/>
      <c r="AH347" s="101"/>
      <c r="AI347" s="102"/>
      <c r="AJ347" s="101"/>
      <c r="AK347" s="102"/>
      <c r="AL347" s="109"/>
      <c r="AM347" s="91">
        <v>9561</v>
      </c>
      <c r="AN347" s="92">
        <v>0.38284639861151293</v>
      </c>
      <c r="AO347" s="91">
        <v>1609</v>
      </c>
      <c r="AP347" s="92">
        <v>0.24632068164213794</v>
      </c>
      <c r="AQ347" s="93">
        <v>381</v>
      </c>
      <c r="AR347" s="92">
        <v>-0.25875486381322954</v>
      </c>
      <c r="AS347" s="93">
        <v>1990</v>
      </c>
      <c r="AT347" s="92">
        <v>0.10249307479224368</v>
      </c>
    </row>
    <row r="348" spans="2:46" s="4" customFormat="1" ht="15" hidden="1" customHeight="1" outlineLevel="1" x14ac:dyDescent="0.25">
      <c r="B348" s="78" t="s">
        <v>100</v>
      </c>
      <c r="C348" s="91">
        <v>142360</v>
      </c>
      <c r="D348" s="92">
        <v>8.4672411559883365E-2</v>
      </c>
      <c r="E348" s="93">
        <v>117387</v>
      </c>
      <c r="F348" s="92">
        <v>0.17512738630334468</v>
      </c>
      <c r="G348" s="93">
        <v>259747</v>
      </c>
      <c r="H348" s="92">
        <v>0.12376481785930604</v>
      </c>
      <c r="I348" s="91">
        <v>82686</v>
      </c>
      <c r="J348" s="92">
        <v>0.16859109346071777</v>
      </c>
      <c r="K348" s="93">
        <v>91170</v>
      </c>
      <c r="L348" s="92">
        <v>0.23357733367610645</v>
      </c>
      <c r="M348" s="93">
        <v>173856</v>
      </c>
      <c r="N348" s="92">
        <v>0.20179173809655482</v>
      </c>
      <c r="O348" s="100"/>
      <c r="P348" s="101"/>
      <c r="Q348" s="102"/>
      <c r="R348" s="101"/>
      <c r="S348" s="102"/>
      <c r="T348" s="109"/>
      <c r="U348" s="100"/>
      <c r="V348" s="101"/>
      <c r="W348" s="102"/>
      <c r="X348" s="101"/>
      <c r="Y348" s="102"/>
      <c r="Z348" s="109"/>
      <c r="AA348" s="91">
        <v>48073</v>
      </c>
      <c r="AB348" s="92">
        <v>-7.3880712028974393E-2</v>
      </c>
      <c r="AC348" s="93">
        <v>24625</v>
      </c>
      <c r="AD348" s="92">
        <v>-3.4399028733306247E-3</v>
      </c>
      <c r="AE348" s="93">
        <v>72698</v>
      </c>
      <c r="AF348" s="92">
        <v>-5.1162912109426029E-2</v>
      </c>
      <c r="AG348" s="100"/>
      <c r="AH348" s="101"/>
      <c r="AI348" s="102"/>
      <c r="AJ348" s="101"/>
      <c r="AK348" s="102"/>
      <c r="AL348" s="109"/>
      <c r="AM348" s="91">
        <v>10496</v>
      </c>
      <c r="AN348" s="92">
        <v>0.47415730337078643</v>
      </c>
      <c r="AO348" s="91">
        <v>1105</v>
      </c>
      <c r="AP348" s="92">
        <v>-0.2441860465116279</v>
      </c>
      <c r="AQ348" s="93">
        <v>1592</v>
      </c>
      <c r="AR348" s="92">
        <v>0.24764890282131669</v>
      </c>
      <c r="AS348" s="93">
        <v>2697</v>
      </c>
      <c r="AT348" s="92">
        <v>-1.4974433893352845E-2</v>
      </c>
    </row>
    <row r="349" spans="2:46" s="4" customFormat="1" ht="15" hidden="1" customHeight="1" outlineLevel="1" x14ac:dyDescent="0.25">
      <c r="B349" s="78" t="s">
        <v>101</v>
      </c>
      <c r="C349" s="91">
        <v>124296</v>
      </c>
      <c r="D349" s="92">
        <v>7.0963294847492753E-2</v>
      </c>
      <c r="E349" s="93">
        <v>81454</v>
      </c>
      <c r="F349" s="92">
        <v>0.15170024743725707</v>
      </c>
      <c r="G349" s="93">
        <v>205750</v>
      </c>
      <c r="H349" s="92">
        <v>0.10153384907781682</v>
      </c>
      <c r="I349" s="91">
        <v>68284</v>
      </c>
      <c r="J349" s="92">
        <v>9.8785099364389728E-2</v>
      </c>
      <c r="K349" s="93">
        <v>61181</v>
      </c>
      <c r="L349" s="92">
        <v>0.20087541955365373</v>
      </c>
      <c r="M349" s="93">
        <v>129465</v>
      </c>
      <c r="N349" s="92">
        <v>0.14477593463728655</v>
      </c>
      <c r="O349" s="100"/>
      <c r="P349" s="101"/>
      <c r="Q349" s="102"/>
      <c r="R349" s="101"/>
      <c r="S349" s="102"/>
      <c r="T349" s="109"/>
      <c r="U349" s="100"/>
      <c r="V349" s="101"/>
      <c r="W349" s="102"/>
      <c r="X349" s="101"/>
      <c r="Y349" s="102"/>
      <c r="Z349" s="109"/>
      <c r="AA349" s="91">
        <v>45058</v>
      </c>
      <c r="AB349" s="92">
        <v>-3.7674597411473276E-2</v>
      </c>
      <c r="AC349" s="93">
        <v>19258</v>
      </c>
      <c r="AD349" s="92">
        <v>1.9805126032620191E-2</v>
      </c>
      <c r="AE349" s="93">
        <v>64316</v>
      </c>
      <c r="AF349" s="92">
        <v>-2.1154841262593926E-2</v>
      </c>
      <c r="AG349" s="100"/>
      <c r="AH349" s="101"/>
      <c r="AI349" s="102"/>
      <c r="AJ349" s="101"/>
      <c r="AK349" s="102"/>
      <c r="AL349" s="109"/>
      <c r="AM349" s="91">
        <v>9739</v>
      </c>
      <c r="AN349" s="92">
        <v>0.69816913687881432</v>
      </c>
      <c r="AO349" s="91">
        <v>1215</v>
      </c>
      <c r="AP349" s="92">
        <v>-0.10530191458026505</v>
      </c>
      <c r="AQ349" s="93">
        <v>1015</v>
      </c>
      <c r="AR349" s="92">
        <v>0.13534675615212532</v>
      </c>
      <c r="AS349" s="93">
        <v>2230</v>
      </c>
      <c r="AT349" s="92">
        <v>-9.7690941385435437E-3</v>
      </c>
    </row>
    <row r="350" spans="2:46" s="4" customFormat="1" ht="15" hidden="1" customHeight="1" outlineLevel="1" x14ac:dyDescent="0.25">
      <c r="B350" s="78" t="s">
        <v>121</v>
      </c>
      <c r="C350" s="91">
        <v>108797</v>
      </c>
      <c r="D350" s="92">
        <v>-4.1191062454803973E-3</v>
      </c>
      <c r="E350" s="93">
        <v>68383</v>
      </c>
      <c r="F350" s="92">
        <v>0.14433213962984026</v>
      </c>
      <c r="G350" s="93">
        <v>177180</v>
      </c>
      <c r="H350" s="92">
        <v>4.8371349960060428E-2</v>
      </c>
      <c r="I350" s="91">
        <v>58340</v>
      </c>
      <c r="J350" s="92">
        <v>9.6678384119405214E-2</v>
      </c>
      <c r="K350" s="93">
        <v>52547</v>
      </c>
      <c r="L350" s="92">
        <v>0.30665174686062424</v>
      </c>
      <c r="M350" s="93">
        <v>110887</v>
      </c>
      <c r="N350" s="92">
        <v>0.18707446580739084</v>
      </c>
      <c r="O350" s="100"/>
      <c r="P350" s="101"/>
      <c r="Q350" s="102"/>
      <c r="R350" s="101"/>
      <c r="S350" s="102"/>
      <c r="T350" s="109"/>
      <c r="U350" s="100"/>
      <c r="V350" s="101"/>
      <c r="W350" s="102"/>
      <c r="X350" s="101"/>
      <c r="Y350" s="102"/>
      <c r="Z350" s="109"/>
      <c r="AA350" s="91">
        <v>40535</v>
      </c>
      <c r="AB350" s="92">
        <v>-0.17783907672961075</v>
      </c>
      <c r="AC350" s="93">
        <v>15083</v>
      </c>
      <c r="AD350" s="92">
        <v>-0.2063249842138497</v>
      </c>
      <c r="AE350" s="93">
        <v>55618</v>
      </c>
      <c r="AF350" s="92">
        <v>-0.18576427013336849</v>
      </c>
      <c r="AG350" s="100"/>
      <c r="AH350" s="101"/>
      <c r="AI350" s="102"/>
      <c r="AJ350" s="101"/>
      <c r="AK350" s="102"/>
      <c r="AL350" s="109"/>
      <c r="AM350" s="91">
        <v>8452</v>
      </c>
      <c r="AN350" s="92">
        <v>0.47943287239628907</v>
      </c>
      <c r="AO350" s="91">
        <v>1470</v>
      </c>
      <c r="AP350" s="92">
        <v>0.42166344294003877</v>
      </c>
      <c r="AQ350" s="93">
        <v>753</v>
      </c>
      <c r="AR350" s="92">
        <v>0.39703153988868278</v>
      </c>
      <c r="AS350" s="93">
        <v>2223</v>
      </c>
      <c r="AT350" s="92">
        <v>0.41322314049586772</v>
      </c>
    </row>
    <row r="351" spans="2:46" s="4" customFormat="1" ht="15" hidden="1" customHeight="1" outlineLevel="1" x14ac:dyDescent="0.25">
      <c r="B351" s="78" t="s">
        <v>104</v>
      </c>
      <c r="C351" s="91">
        <v>98986</v>
      </c>
      <c r="D351" s="92">
        <v>-4.5669716456330778E-2</v>
      </c>
      <c r="E351" s="93">
        <v>77904</v>
      </c>
      <c r="F351" s="92">
        <v>0.2380452920143028</v>
      </c>
      <c r="G351" s="93">
        <v>176890</v>
      </c>
      <c r="H351" s="92">
        <v>6.1458883394940322E-2</v>
      </c>
      <c r="I351" s="91">
        <v>54991</v>
      </c>
      <c r="J351" s="92">
        <v>4.8966122386693067E-2</v>
      </c>
      <c r="K351" s="93">
        <v>61105</v>
      </c>
      <c r="L351" s="92">
        <v>0.41715756760517642</v>
      </c>
      <c r="M351" s="93">
        <v>116096</v>
      </c>
      <c r="N351" s="92">
        <v>0.21513051851541731</v>
      </c>
      <c r="O351" s="100"/>
      <c r="P351" s="101"/>
      <c r="Q351" s="102"/>
      <c r="R351" s="101"/>
      <c r="S351" s="102"/>
      <c r="T351" s="109"/>
      <c r="U351" s="100"/>
      <c r="V351" s="101"/>
      <c r="W351" s="102"/>
      <c r="X351" s="101"/>
      <c r="Y351" s="102"/>
      <c r="Z351" s="109"/>
      <c r="AA351" s="91">
        <v>33925</v>
      </c>
      <c r="AB351" s="92">
        <v>-0.24977885891198581</v>
      </c>
      <c r="AC351" s="93">
        <v>16079</v>
      </c>
      <c r="AD351" s="92">
        <v>-0.17674466233167785</v>
      </c>
      <c r="AE351" s="93">
        <v>50004</v>
      </c>
      <c r="AF351" s="92">
        <v>-0.2277493783879786</v>
      </c>
      <c r="AG351" s="100"/>
      <c r="AH351" s="101"/>
      <c r="AI351" s="102"/>
      <c r="AJ351" s="101"/>
      <c r="AK351" s="102"/>
      <c r="AL351" s="109"/>
      <c r="AM351" s="91">
        <v>8889</v>
      </c>
      <c r="AN351" s="92">
        <v>0.7226744186046512</v>
      </c>
      <c r="AO351" s="91">
        <v>1181</v>
      </c>
      <c r="AP351" s="92">
        <v>0.28509249183895546</v>
      </c>
      <c r="AQ351" s="93">
        <v>720</v>
      </c>
      <c r="AR351" s="92">
        <v>1.6086956521739131</v>
      </c>
      <c r="AS351" s="93">
        <v>1901</v>
      </c>
      <c r="AT351" s="92">
        <v>0.59079497907949796</v>
      </c>
    </row>
    <row r="352" spans="2:46" s="4" customFormat="1" ht="15" hidden="1" customHeight="1" outlineLevel="1" x14ac:dyDescent="0.25">
      <c r="B352" s="78" t="s">
        <v>105</v>
      </c>
      <c r="C352" s="91">
        <v>121886</v>
      </c>
      <c r="D352" s="92">
        <v>1.0269629580511808E-2</v>
      </c>
      <c r="E352" s="93">
        <v>119542</v>
      </c>
      <c r="F352" s="92">
        <v>0.19703599859810739</v>
      </c>
      <c r="G352" s="93">
        <v>241428</v>
      </c>
      <c r="H352" s="92">
        <v>9.4851980844579797E-2</v>
      </c>
      <c r="I352" s="91">
        <v>71504</v>
      </c>
      <c r="J352" s="92">
        <v>3.0138880885149488E-2</v>
      </c>
      <c r="K352" s="93">
        <v>87471</v>
      </c>
      <c r="L352" s="92">
        <v>0.17570128630761173</v>
      </c>
      <c r="M352" s="93">
        <v>158975</v>
      </c>
      <c r="N352" s="92">
        <v>0.10544395074090307</v>
      </c>
      <c r="O352" s="100"/>
      <c r="P352" s="101"/>
      <c r="Q352" s="102"/>
      <c r="R352" s="101"/>
      <c r="S352" s="102"/>
      <c r="T352" s="109"/>
      <c r="U352" s="100"/>
      <c r="V352" s="101"/>
      <c r="W352" s="102"/>
      <c r="X352" s="101"/>
      <c r="Y352" s="102"/>
      <c r="Z352" s="109"/>
      <c r="AA352" s="91">
        <v>42603</v>
      </c>
      <c r="AB352" s="92">
        <v>-3.3923671738588124E-2</v>
      </c>
      <c r="AC352" s="93">
        <v>30796</v>
      </c>
      <c r="AD352" s="92">
        <v>0.26275217319993449</v>
      </c>
      <c r="AE352" s="93">
        <v>73399</v>
      </c>
      <c r="AF352" s="92">
        <v>7.1721640603326087E-2</v>
      </c>
      <c r="AG352" s="100"/>
      <c r="AH352" s="101"/>
      <c r="AI352" s="102"/>
      <c r="AJ352" s="101"/>
      <c r="AK352" s="102"/>
      <c r="AL352" s="109"/>
      <c r="AM352" s="91">
        <v>6868</v>
      </c>
      <c r="AN352" s="92">
        <v>0.1886465905157495</v>
      </c>
      <c r="AO352" s="91">
        <v>911</v>
      </c>
      <c r="AP352" s="92">
        <v>-0.32916053019145808</v>
      </c>
      <c r="AQ352" s="93">
        <v>1275</v>
      </c>
      <c r="AR352" s="92">
        <v>0.18274582560296837</v>
      </c>
      <c r="AS352" s="93">
        <v>2186</v>
      </c>
      <c r="AT352" s="92">
        <v>-0.10262725779967163</v>
      </c>
    </row>
    <row r="353" spans="2:46" s="4" customFormat="1" ht="15" hidden="1" customHeight="1" outlineLevel="1" x14ac:dyDescent="0.25">
      <c r="B353" s="78" t="s">
        <v>106</v>
      </c>
      <c r="C353" s="91">
        <v>143842</v>
      </c>
      <c r="D353" s="92">
        <v>7.6194466474135414E-2</v>
      </c>
      <c r="E353" s="93">
        <v>118550</v>
      </c>
      <c r="F353" s="92">
        <v>0.21833410410564724</v>
      </c>
      <c r="G353" s="93">
        <v>262392</v>
      </c>
      <c r="H353" s="92">
        <v>0.13607807311127762</v>
      </c>
      <c r="I353" s="91">
        <v>82515</v>
      </c>
      <c r="J353" s="92">
        <v>0.14040300735253464</v>
      </c>
      <c r="K353" s="93">
        <v>84265</v>
      </c>
      <c r="L353" s="92">
        <v>0.25523230698187116</v>
      </c>
      <c r="M353" s="93">
        <v>166780</v>
      </c>
      <c r="N353" s="92">
        <v>0.19566697971853997</v>
      </c>
      <c r="O353" s="100"/>
      <c r="P353" s="101"/>
      <c r="Q353" s="102"/>
      <c r="R353" s="101"/>
      <c r="S353" s="102"/>
      <c r="T353" s="109"/>
      <c r="U353" s="100"/>
      <c r="V353" s="101"/>
      <c r="W353" s="102"/>
      <c r="X353" s="101"/>
      <c r="Y353" s="102"/>
      <c r="Z353" s="109"/>
      <c r="AA353" s="91">
        <v>53201</v>
      </c>
      <c r="AB353" s="92">
        <v>-2.8132478398275484E-2</v>
      </c>
      <c r="AC353" s="93">
        <v>33300</v>
      </c>
      <c r="AD353" s="92">
        <v>0.12435425600162064</v>
      </c>
      <c r="AE353" s="93">
        <v>86501</v>
      </c>
      <c r="AF353" s="92">
        <v>2.5403636880912295E-2</v>
      </c>
      <c r="AG353" s="100"/>
      <c r="AH353" s="101"/>
      <c r="AI353" s="102"/>
      <c r="AJ353" s="101"/>
      <c r="AK353" s="102"/>
      <c r="AL353" s="109"/>
      <c r="AM353" s="91">
        <v>6923</v>
      </c>
      <c r="AN353" s="92">
        <v>0.21456140350877195</v>
      </c>
      <c r="AO353" s="91">
        <v>1203</v>
      </c>
      <c r="AP353" s="92">
        <v>0.39721254355400704</v>
      </c>
      <c r="AQ353" s="93">
        <v>985</v>
      </c>
      <c r="AR353" s="92">
        <v>0.76840215439856374</v>
      </c>
      <c r="AS353" s="93">
        <v>2188</v>
      </c>
      <c r="AT353" s="92">
        <v>0.5430183356840621</v>
      </c>
    </row>
    <row r="354" spans="2:46" s="4" customFormat="1" ht="15" hidden="1" customHeight="1" outlineLevel="1" x14ac:dyDescent="0.25">
      <c r="B354" s="78" t="s">
        <v>107</v>
      </c>
      <c r="C354" s="91">
        <v>127834</v>
      </c>
      <c r="D354" s="92">
        <v>5.4127154283829526E-2</v>
      </c>
      <c r="E354" s="93">
        <v>98645</v>
      </c>
      <c r="F354" s="92">
        <v>0.15506662607433075</v>
      </c>
      <c r="G354" s="93">
        <v>226479</v>
      </c>
      <c r="H354" s="92">
        <v>9.58378493458234E-2</v>
      </c>
      <c r="I354" s="91">
        <v>68480</v>
      </c>
      <c r="J354" s="92">
        <v>7.6526441551908464E-2</v>
      </c>
      <c r="K354" s="93">
        <v>72459</v>
      </c>
      <c r="L354" s="92">
        <v>0.20058654913591711</v>
      </c>
      <c r="M354" s="93">
        <v>140939</v>
      </c>
      <c r="N354" s="92">
        <v>0.13692574517000766</v>
      </c>
      <c r="O354" s="100"/>
      <c r="P354" s="101"/>
      <c r="Q354" s="102"/>
      <c r="R354" s="101"/>
      <c r="S354" s="102"/>
      <c r="T354" s="109"/>
      <c r="U354" s="100"/>
      <c r="V354" s="101"/>
      <c r="W354" s="102"/>
      <c r="X354" s="101"/>
      <c r="Y354" s="102"/>
      <c r="Z354" s="109"/>
      <c r="AA354" s="91">
        <v>49224</v>
      </c>
      <c r="AB354" s="92">
        <v>-8.3403843829323865E-3</v>
      </c>
      <c r="AC354" s="93">
        <v>24921</v>
      </c>
      <c r="AD354" s="92">
        <v>2.9070487673948042E-2</v>
      </c>
      <c r="AE354" s="93">
        <v>74145</v>
      </c>
      <c r="AF354" s="92">
        <v>3.9266129578228171E-3</v>
      </c>
      <c r="AG354" s="100"/>
      <c r="AH354" s="101"/>
      <c r="AI354" s="102"/>
      <c r="AJ354" s="101"/>
      <c r="AK354" s="102"/>
      <c r="AL354" s="109"/>
      <c r="AM354" s="91">
        <v>8458</v>
      </c>
      <c r="AN354" s="92">
        <v>0.22811093364309576</v>
      </c>
      <c r="AO354" s="91">
        <v>1672</v>
      </c>
      <c r="AP354" s="92">
        <v>0.47572815533980584</v>
      </c>
      <c r="AQ354" s="93">
        <v>1265</v>
      </c>
      <c r="AR354" s="92">
        <v>0.52043269230769229</v>
      </c>
      <c r="AS354" s="93">
        <v>2937</v>
      </c>
      <c r="AT354" s="92">
        <v>0.4946564885496183</v>
      </c>
    </row>
    <row r="355" spans="2:46" s="4" customFormat="1" ht="15" hidden="1" customHeight="1" outlineLevel="1" x14ac:dyDescent="0.25">
      <c r="B355" s="78" t="s">
        <v>122</v>
      </c>
      <c r="C355" s="91">
        <v>121605</v>
      </c>
      <c r="D355" s="92">
        <v>-4.5254339753001083E-2</v>
      </c>
      <c r="E355" s="93">
        <v>86197</v>
      </c>
      <c r="F355" s="92">
        <v>1.4691167641761593E-2</v>
      </c>
      <c r="G355" s="93">
        <v>207802</v>
      </c>
      <c r="H355" s="92">
        <v>-2.1269981819723283E-2</v>
      </c>
      <c r="I355" s="91">
        <v>63461</v>
      </c>
      <c r="J355" s="92">
        <v>-5.9349292225598482E-2</v>
      </c>
      <c r="K355" s="93">
        <v>59996</v>
      </c>
      <c r="L355" s="92">
        <v>1.5143567790731227E-2</v>
      </c>
      <c r="M355" s="93">
        <v>123457</v>
      </c>
      <c r="N355" s="92">
        <v>-2.4564258963702734E-2</v>
      </c>
      <c r="O355" s="100"/>
      <c r="P355" s="101"/>
      <c r="Q355" s="102"/>
      <c r="R355" s="101"/>
      <c r="S355" s="102"/>
      <c r="T355" s="109"/>
      <c r="U355" s="100"/>
      <c r="V355" s="101"/>
      <c r="W355" s="102"/>
      <c r="X355" s="101"/>
      <c r="Y355" s="102"/>
      <c r="Z355" s="109"/>
      <c r="AA355" s="91">
        <v>47911</v>
      </c>
      <c r="AB355" s="92">
        <v>-5.2955129472227691E-2</v>
      </c>
      <c r="AC355" s="93">
        <v>25095</v>
      </c>
      <c r="AD355" s="92">
        <v>1.365270428565668E-2</v>
      </c>
      <c r="AE355" s="93">
        <v>73006</v>
      </c>
      <c r="AF355" s="92">
        <v>-3.1069584721355903E-2</v>
      </c>
      <c r="AG355" s="100"/>
      <c r="AH355" s="101"/>
      <c r="AI355" s="102"/>
      <c r="AJ355" s="101"/>
      <c r="AK355" s="102"/>
      <c r="AL355" s="109"/>
      <c r="AM355" s="91">
        <v>9211</v>
      </c>
      <c r="AN355" s="92">
        <v>5.9222631094756117E-2</v>
      </c>
      <c r="AO355" s="91">
        <v>1022</v>
      </c>
      <c r="AP355" s="92">
        <v>0.65372168284789645</v>
      </c>
      <c r="AQ355" s="93">
        <v>1106</v>
      </c>
      <c r="AR355" s="92">
        <v>1.3748854262144894E-2</v>
      </c>
      <c r="AS355" s="93">
        <v>2128</v>
      </c>
      <c r="AT355" s="92">
        <v>0.24517261556465764</v>
      </c>
    </row>
    <row r="356" spans="2:46" s="4" customFormat="1" ht="15" hidden="1" customHeight="1" outlineLevel="1" x14ac:dyDescent="0.25">
      <c r="B356" s="78" t="s">
        <v>96</v>
      </c>
      <c r="C356" s="91">
        <v>114058</v>
      </c>
      <c r="D356" s="92">
        <v>-4.343450439041574E-2</v>
      </c>
      <c r="E356" s="93">
        <v>78092</v>
      </c>
      <c r="F356" s="92">
        <v>-9.7640452034850167E-2</v>
      </c>
      <c r="G356" s="93">
        <v>192150</v>
      </c>
      <c r="H356" s="92">
        <v>-6.6231248086539463E-2</v>
      </c>
      <c r="I356" s="91">
        <v>59843</v>
      </c>
      <c r="J356" s="92">
        <v>-9.6900277677170132E-2</v>
      </c>
      <c r="K356" s="93">
        <v>59771</v>
      </c>
      <c r="L356" s="92">
        <v>-6.5698565042048296E-2</v>
      </c>
      <c r="M356" s="93">
        <v>119614</v>
      </c>
      <c r="N356" s="92">
        <v>-8.1573734240390716E-2</v>
      </c>
      <c r="O356" s="100"/>
      <c r="P356" s="101"/>
      <c r="Q356" s="102"/>
      <c r="R356" s="101"/>
      <c r="S356" s="102"/>
      <c r="T356" s="109"/>
      <c r="U356" s="100"/>
      <c r="V356" s="101"/>
      <c r="W356" s="102"/>
      <c r="X356" s="101"/>
      <c r="Y356" s="102"/>
      <c r="Z356" s="109"/>
      <c r="AA356" s="91">
        <v>43064</v>
      </c>
      <c r="AB356" s="92">
        <v>-3.8406573776348707E-2</v>
      </c>
      <c r="AC356" s="93">
        <v>16925</v>
      </c>
      <c r="AD356" s="92">
        <v>-0.20900126185913914</v>
      </c>
      <c r="AE356" s="93">
        <v>59989</v>
      </c>
      <c r="AF356" s="92">
        <v>-9.3561596228524779E-2</v>
      </c>
      <c r="AG356" s="100"/>
      <c r="AH356" s="101"/>
      <c r="AI356" s="102"/>
      <c r="AJ356" s="101"/>
      <c r="AK356" s="102"/>
      <c r="AL356" s="109"/>
      <c r="AM356" s="91">
        <v>10118</v>
      </c>
      <c r="AN356" s="92">
        <v>0.43010600706713786</v>
      </c>
      <c r="AO356" s="91">
        <v>1033</v>
      </c>
      <c r="AP356" s="92">
        <v>-7.2710951526032352E-2</v>
      </c>
      <c r="AQ356" s="93">
        <v>1396</v>
      </c>
      <c r="AR356" s="92">
        <v>0.19214346712211783</v>
      </c>
      <c r="AS356" s="93">
        <v>2429</v>
      </c>
      <c r="AT356" s="92">
        <v>6.3019693654266851E-2</v>
      </c>
    </row>
    <row r="357" spans="2:46" s="4" customFormat="1" ht="15" hidden="1" customHeight="1" outlineLevel="1" x14ac:dyDescent="0.25">
      <c r="B357" s="78" t="s">
        <v>97</v>
      </c>
      <c r="C357" s="91">
        <v>113638</v>
      </c>
      <c r="D357" s="92">
        <v>-7.3741696213881047E-2</v>
      </c>
      <c r="E357" s="93">
        <v>104373</v>
      </c>
      <c r="F357" s="92">
        <v>1.1030328607877227E-3</v>
      </c>
      <c r="G357" s="93">
        <v>218011</v>
      </c>
      <c r="H357" s="92">
        <v>-3.9357900441961191E-2</v>
      </c>
      <c r="I357" s="91">
        <v>62988</v>
      </c>
      <c r="J357" s="92">
        <v>-0.13646458830303532</v>
      </c>
      <c r="K357" s="93">
        <v>81923</v>
      </c>
      <c r="L357" s="92">
        <v>3.2868525896414313E-2</v>
      </c>
      <c r="M357" s="93">
        <v>144911</v>
      </c>
      <c r="N357" s="92">
        <v>-4.8253622141365304E-2</v>
      </c>
      <c r="O357" s="100"/>
      <c r="P357" s="101"/>
      <c r="Q357" s="102"/>
      <c r="R357" s="101"/>
      <c r="S357" s="102"/>
      <c r="T357" s="109"/>
      <c r="U357" s="100"/>
      <c r="V357" s="101"/>
      <c r="W357" s="102"/>
      <c r="X357" s="101"/>
      <c r="Y357" s="102"/>
      <c r="Z357" s="109"/>
      <c r="AA357" s="91">
        <v>40535</v>
      </c>
      <c r="AB357" s="92">
        <v>-1.9591244406820696E-2</v>
      </c>
      <c r="AC357" s="93">
        <v>21224</v>
      </c>
      <c r="AD357" s="92">
        <v>-0.11103664921465972</v>
      </c>
      <c r="AE357" s="93">
        <v>61759</v>
      </c>
      <c r="AF357" s="92">
        <v>-5.3066544004906513E-2</v>
      </c>
      <c r="AG357" s="100"/>
      <c r="AH357" s="101"/>
      <c r="AI357" s="102"/>
      <c r="AJ357" s="101"/>
      <c r="AK357" s="102"/>
      <c r="AL357" s="109"/>
      <c r="AM357" s="91">
        <v>8933</v>
      </c>
      <c r="AN357" s="92">
        <v>0.26101072840203265</v>
      </c>
      <c r="AO357" s="91">
        <v>1182</v>
      </c>
      <c r="AP357" s="92">
        <v>-0.1004566210045662</v>
      </c>
      <c r="AQ357" s="93">
        <v>1226</v>
      </c>
      <c r="AR357" s="92">
        <v>0.14901593252108714</v>
      </c>
      <c r="AS357" s="93">
        <v>2408</v>
      </c>
      <c r="AT357" s="92">
        <v>1.1339773204535941E-2</v>
      </c>
    </row>
    <row r="358" spans="2:46" s="4" customFormat="1" ht="15.75" collapsed="1" x14ac:dyDescent="0.25">
      <c r="B358" s="103">
        <v>1989</v>
      </c>
      <c r="C358" s="107">
        <v>1481187</v>
      </c>
      <c r="D358" s="105">
        <v>9.7547307956080687E-3</v>
      </c>
      <c r="E358" s="108">
        <v>1149104</v>
      </c>
      <c r="F358" s="105">
        <v>0.10836707647137112</v>
      </c>
      <c r="G358" s="108">
        <v>2630291</v>
      </c>
      <c r="H358" s="105">
        <v>5.0590102698799155E-2</v>
      </c>
      <c r="I358" s="107">
        <v>829520</v>
      </c>
      <c r="J358" s="105">
        <v>3.9101596507600478E-2</v>
      </c>
      <c r="K358" s="108">
        <v>867738</v>
      </c>
      <c r="L358" s="105">
        <v>0.14933707731228218</v>
      </c>
      <c r="M358" s="108">
        <v>1697258</v>
      </c>
      <c r="N358" s="105">
        <v>9.2682330143340375E-2</v>
      </c>
      <c r="O358" s="104"/>
      <c r="P358" s="105"/>
      <c r="Q358" s="106"/>
      <c r="R358" s="105"/>
      <c r="S358" s="106"/>
      <c r="T358" s="110"/>
      <c r="U358" s="104"/>
      <c r="V358" s="105"/>
      <c r="W358" s="106"/>
      <c r="X358" s="105"/>
      <c r="Y358" s="106"/>
      <c r="Z358" s="110"/>
      <c r="AA358" s="107">
        <v>530707</v>
      </c>
      <c r="AB358" s="105">
        <v>-7.8811201313635726E-2</v>
      </c>
      <c r="AC358" s="108">
        <v>268465</v>
      </c>
      <c r="AD358" s="105">
        <v>-1.2051961433723446E-2</v>
      </c>
      <c r="AE358" s="108">
        <v>799172</v>
      </c>
      <c r="AF358" s="105">
        <v>-5.7414569305219931E-2</v>
      </c>
      <c r="AG358" s="104"/>
      <c r="AH358" s="105"/>
      <c r="AI358" s="106"/>
      <c r="AJ358" s="105"/>
      <c r="AK358" s="106"/>
      <c r="AL358" s="110"/>
      <c r="AM358" s="107">
        <v>106154</v>
      </c>
      <c r="AN358" s="105">
        <v>0.34687559474719287</v>
      </c>
      <c r="AO358" s="107">
        <v>14806</v>
      </c>
      <c r="AP358" s="105">
        <v>8.4927090202975064E-2</v>
      </c>
      <c r="AQ358" s="108">
        <v>12901</v>
      </c>
      <c r="AR358" s="105">
        <v>0.28701117318435765</v>
      </c>
      <c r="AS358" s="108">
        <v>27707</v>
      </c>
      <c r="AT358" s="105">
        <v>0.17050399222677548</v>
      </c>
    </row>
    <row r="359" spans="2:46" s="4" customFormat="1" ht="15" hidden="1" customHeight="1" outlineLevel="1" x14ac:dyDescent="0.25">
      <c r="B359" s="78" t="s">
        <v>98</v>
      </c>
      <c r="C359" s="91">
        <v>134683</v>
      </c>
      <c r="D359" s="92">
        <v>0.15340412777254442</v>
      </c>
      <c r="E359" s="93">
        <v>97020</v>
      </c>
      <c r="F359" s="92">
        <v>0.27520307037144143</v>
      </c>
      <c r="G359" s="93">
        <v>231703</v>
      </c>
      <c r="H359" s="92">
        <v>0.2014550017630099</v>
      </c>
      <c r="I359" s="91">
        <v>76327</v>
      </c>
      <c r="J359" s="92">
        <v>0.30408857147738733</v>
      </c>
      <c r="K359" s="93">
        <v>73908</v>
      </c>
      <c r="L359" s="92">
        <v>0.30996100673520033</v>
      </c>
      <c r="M359" s="93">
        <v>150235</v>
      </c>
      <c r="N359" s="92">
        <v>0.30697091753734274</v>
      </c>
      <c r="O359" s="100"/>
      <c r="P359" s="101"/>
      <c r="Q359" s="102"/>
      <c r="R359" s="101"/>
      <c r="S359" s="102"/>
      <c r="T359" s="109"/>
      <c r="U359" s="100"/>
      <c r="V359" s="101"/>
      <c r="W359" s="102"/>
      <c r="X359" s="101"/>
      <c r="Y359" s="102"/>
      <c r="Z359" s="109"/>
      <c r="AA359" s="91">
        <v>50218</v>
      </c>
      <c r="AB359" s="92">
        <v>-1.61036998747488E-3</v>
      </c>
      <c r="AC359" s="93">
        <v>22383</v>
      </c>
      <c r="AD359" s="92">
        <v>0.18648290485025187</v>
      </c>
      <c r="AE359" s="93">
        <v>72601</v>
      </c>
      <c r="AF359" s="92">
        <v>4.9693482158348345E-2</v>
      </c>
      <c r="AG359" s="100"/>
      <c r="AH359" s="101"/>
      <c r="AI359" s="102"/>
      <c r="AJ359" s="101"/>
      <c r="AK359" s="102"/>
      <c r="AL359" s="109"/>
      <c r="AM359" s="91">
        <v>6953</v>
      </c>
      <c r="AN359" s="92">
        <v>-7.2815533980582492E-3</v>
      </c>
      <c r="AO359" s="91">
        <v>1185</v>
      </c>
      <c r="AP359" s="92">
        <v>0.23566214807090713</v>
      </c>
      <c r="AQ359" s="93">
        <v>729</v>
      </c>
      <c r="AR359" s="92">
        <v>-6.0567010309278357E-2</v>
      </c>
      <c r="AS359" s="93">
        <v>1914</v>
      </c>
      <c r="AT359" s="92">
        <v>0.10317002881844384</v>
      </c>
    </row>
    <row r="360" spans="2:46" s="4" customFormat="1" ht="15" hidden="1" customHeight="1" outlineLevel="1" x14ac:dyDescent="0.25">
      <c r="B360" s="78" t="s">
        <v>99</v>
      </c>
      <c r="C360" s="91">
        <v>127052</v>
      </c>
      <c r="D360" s="92">
        <v>0.12739695638670745</v>
      </c>
      <c r="E360" s="93">
        <v>88112</v>
      </c>
      <c r="F360" s="92">
        <v>0.28835665511543906</v>
      </c>
      <c r="G360" s="93">
        <v>215164</v>
      </c>
      <c r="H360" s="92">
        <v>0.18818682835779676</v>
      </c>
      <c r="I360" s="91">
        <v>71404</v>
      </c>
      <c r="J360" s="92">
        <v>0.23376241900647954</v>
      </c>
      <c r="K360" s="93">
        <v>68621</v>
      </c>
      <c r="L360" s="92">
        <v>0.31938088829071343</v>
      </c>
      <c r="M360" s="93">
        <v>140025</v>
      </c>
      <c r="N360" s="92">
        <v>0.27428675433407657</v>
      </c>
      <c r="O360" s="100"/>
      <c r="P360" s="101"/>
      <c r="Q360" s="102"/>
      <c r="R360" s="101"/>
      <c r="S360" s="102"/>
      <c r="T360" s="109"/>
      <c r="U360" s="100"/>
      <c r="V360" s="101"/>
      <c r="W360" s="102"/>
      <c r="X360" s="101"/>
      <c r="Y360" s="102"/>
      <c r="Z360" s="109"/>
      <c r="AA360" s="91">
        <v>47443</v>
      </c>
      <c r="AB360" s="92">
        <v>-2.1874484578591424E-2</v>
      </c>
      <c r="AC360" s="93">
        <v>18977</v>
      </c>
      <c r="AD360" s="92">
        <v>0.20099993671286631</v>
      </c>
      <c r="AE360" s="93">
        <v>66420</v>
      </c>
      <c r="AF360" s="92">
        <v>3.2890132960111895E-2</v>
      </c>
      <c r="AG360" s="100"/>
      <c r="AH360" s="101"/>
      <c r="AI360" s="102"/>
      <c r="AJ360" s="101"/>
      <c r="AK360" s="102"/>
      <c r="AL360" s="109"/>
      <c r="AM360" s="91">
        <v>6914</v>
      </c>
      <c r="AN360" s="92">
        <v>0.23003024372887393</v>
      </c>
      <c r="AO360" s="91">
        <v>1291</v>
      </c>
      <c r="AP360" s="92">
        <v>0.82861189801699719</v>
      </c>
      <c r="AQ360" s="93">
        <v>514</v>
      </c>
      <c r="AR360" s="92">
        <v>-9.6660808435852341E-2</v>
      </c>
      <c r="AS360" s="93">
        <v>1805</v>
      </c>
      <c r="AT360" s="92">
        <v>0.415686274509804</v>
      </c>
    </row>
    <row r="361" spans="2:46" s="4" customFormat="1" ht="15" hidden="1" customHeight="1" outlineLevel="1" x14ac:dyDescent="0.25">
      <c r="B361" s="78" t="s">
        <v>100</v>
      </c>
      <c r="C361" s="91">
        <v>131247</v>
      </c>
      <c r="D361" s="92">
        <v>0.10358368088255077</v>
      </c>
      <c r="E361" s="93">
        <v>99893</v>
      </c>
      <c r="F361" s="92">
        <v>0.41754530360867892</v>
      </c>
      <c r="G361" s="93">
        <v>231140</v>
      </c>
      <c r="H361" s="92">
        <v>0.22039947834442986</v>
      </c>
      <c r="I361" s="91">
        <v>70757</v>
      </c>
      <c r="J361" s="92">
        <v>0.24550255236754093</v>
      </c>
      <c r="K361" s="93">
        <v>73907</v>
      </c>
      <c r="L361" s="92">
        <v>0.51250409299279642</v>
      </c>
      <c r="M361" s="93">
        <v>144664</v>
      </c>
      <c r="N361" s="92">
        <v>0.36896492987868346</v>
      </c>
      <c r="O361" s="100"/>
      <c r="P361" s="101"/>
      <c r="Q361" s="102"/>
      <c r="R361" s="101"/>
      <c r="S361" s="102"/>
      <c r="T361" s="109"/>
      <c r="U361" s="100"/>
      <c r="V361" s="101"/>
      <c r="W361" s="102"/>
      <c r="X361" s="101"/>
      <c r="Y361" s="102"/>
      <c r="Z361" s="109"/>
      <c r="AA361" s="91">
        <v>51908</v>
      </c>
      <c r="AB361" s="92">
        <v>-5.0278103044496536E-2</v>
      </c>
      <c r="AC361" s="93">
        <v>24710</v>
      </c>
      <c r="AD361" s="92">
        <v>0.18009456038970351</v>
      </c>
      <c r="AE361" s="93">
        <v>76618</v>
      </c>
      <c r="AF361" s="92">
        <v>1.3532641047688365E-2</v>
      </c>
      <c r="AG361" s="100"/>
      <c r="AH361" s="101"/>
      <c r="AI361" s="102"/>
      <c r="AJ361" s="101"/>
      <c r="AK361" s="102"/>
      <c r="AL361" s="109"/>
      <c r="AM361" s="91">
        <v>7120</v>
      </c>
      <c r="AN361" s="92">
        <v>8.6691086691086605E-2</v>
      </c>
      <c r="AO361" s="91">
        <v>1462</v>
      </c>
      <c r="AP361" s="92">
        <v>0.58054054054054061</v>
      </c>
      <c r="AQ361" s="93">
        <v>1276</v>
      </c>
      <c r="AR361" s="92">
        <v>0.96006144393241177</v>
      </c>
      <c r="AS361" s="93">
        <v>2738</v>
      </c>
      <c r="AT361" s="92">
        <v>0.73730964467005067</v>
      </c>
    </row>
    <row r="362" spans="2:46" s="4" customFormat="1" ht="15" hidden="1" customHeight="1" outlineLevel="1" x14ac:dyDescent="0.25">
      <c r="B362" s="78" t="s">
        <v>101</v>
      </c>
      <c r="C362" s="91">
        <v>116060</v>
      </c>
      <c r="D362" s="92">
        <v>-5.2014245107328438E-2</v>
      </c>
      <c r="E362" s="93">
        <v>70725</v>
      </c>
      <c r="F362" s="92">
        <v>9.5543473209721563E-2</v>
      </c>
      <c r="G362" s="93">
        <v>186785</v>
      </c>
      <c r="H362" s="92">
        <v>-1.0696045137310595E-3</v>
      </c>
      <c r="I362" s="91">
        <v>62145</v>
      </c>
      <c r="J362" s="92">
        <v>-2.1307757724652765E-2</v>
      </c>
      <c r="K362" s="93">
        <v>50947</v>
      </c>
      <c r="L362" s="92">
        <v>9.10122705955414E-2</v>
      </c>
      <c r="M362" s="93">
        <v>113092</v>
      </c>
      <c r="N362" s="92">
        <v>2.6289759063478302E-2</v>
      </c>
      <c r="O362" s="100"/>
      <c r="P362" s="101"/>
      <c r="Q362" s="102"/>
      <c r="R362" s="101"/>
      <c r="S362" s="102"/>
      <c r="T362" s="109"/>
      <c r="U362" s="100"/>
      <c r="V362" s="101"/>
      <c r="W362" s="102"/>
      <c r="X362" s="101"/>
      <c r="Y362" s="102"/>
      <c r="Z362" s="109"/>
      <c r="AA362" s="91">
        <v>46822</v>
      </c>
      <c r="AB362" s="92">
        <v>-8.3502975258377687E-2</v>
      </c>
      <c r="AC362" s="93">
        <v>18884</v>
      </c>
      <c r="AD362" s="92">
        <v>0.10828100240624461</v>
      </c>
      <c r="AE362" s="93">
        <v>65706</v>
      </c>
      <c r="AF362" s="92">
        <v>-3.5536571403408379E-2</v>
      </c>
      <c r="AG362" s="100"/>
      <c r="AH362" s="101"/>
      <c r="AI362" s="102"/>
      <c r="AJ362" s="101"/>
      <c r="AK362" s="102"/>
      <c r="AL362" s="109"/>
      <c r="AM362" s="91">
        <v>5735</v>
      </c>
      <c r="AN362" s="92">
        <v>-0.10808709175738729</v>
      </c>
      <c r="AO362" s="91">
        <v>1358</v>
      </c>
      <c r="AP362" s="92">
        <v>-5.6289089645587209E-2</v>
      </c>
      <c r="AQ362" s="93">
        <v>894</v>
      </c>
      <c r="AR362" s="92">
        <v>0.12594458438287148</v>
      </c>
      <c r="AS362" s="93">
        <v>2252</v>
      </c>
      <c r="AT362" s="92">
        <v>8.5087326466637414E-3</v>
      </c>
    </row>
    <row r="363" spans="2:46" s="4" customFormat="1" ht="15" hidden="1" customHeight="1" outlineLevel="1" x14ac:dyDescent="0.25">
      <c r="B363" s="78" t="s">
        <v>121</v>
      </c>
      <c r="C363" s="91">
        <v>109247</v>
      </c>
      <c r="D363" s="92">
        <v>-5.1451571777219041E-3</v>
      </c>
      <c r="E363" s="93">
        <v>59758</v>
      </c>
      <c r="F363" s="92">
        <v>9.4328565934770348E-2</v>
      </c>
      <c r="G363" s="93">
        <v>169005</v>
      </c>
      <c r="H363" s="92">
        <v>2.7892153583223278E-2</v>
      </c>
      <c r="I363" s="91">
        <v>53197</v>
      </c>
      <c r="J363" s="92">
        <v>4.9850999585561828E-2</v>
      </c>
      <c r="K363" s="93">
        <v>40215</v>
      </c>
      <c r="L363" s="92">
        <v>2.8516624040920702E-2</v>
      </c>
      <c r="M363" s="93">
        <v>93412</v>
      </c>
      <c r="N363" s="92">
        <v>4.0558755054527662E-2</v>
      </c>
      <c r="O363" s="100"/>
      <c r="P363" s="101"/>
      <c r="Q363" s="102"/>
      <c r="R363" s="101"/>
      <c r="S363" s="102"/>
      <c r="T363" s="109"/>
      <c r="U363" s="100"/>
      <c r="V363" s="101"/>
      <c r="W363" s="102"/>
      <c r="X363" s="101"/>
      <c r="Y363" s="102"/>
      <c r="Z363" s="109"/>
      <c r="AA363" s="91">
        <v>49303</v>
      </c>
      <c r="AB363" s="92">
        <v>-5.0386178470309573E-2</v>
      </c>
      <c r="AC363" s="93">
        <v>19004</v>
      </c>
      <c r="AD363" s="92">
        <v>0.25083920226420053</v>
      </c>
      <c r="AE363" s="93">
        <v>68307</v>
      </c>
      <c r="AF363" s="92">
        <v>1.780605554893322E-2</v>
      </c>
      <c r="AG363" s="100"/>
      <c r="AH363" s="101"/>
      <c r="AI363" s="102"/>
      <c r="AJ363" s="101"/>
      <c r="AK363" s="102"/>
      <c r="AL363" s="109"/>
      <c r="AM363" s="91">
        <v>5713</v>
      </c>
      <c r="AN363" s="92">
        <v>-6.6198103955541043E-2</v>
      </c>
      <c r="AO363" s="91">
        <v>1034</v>
      </c>
      <c r="AP363" s="92">
        <v>-8.4955752212389379E-2</v>
      </c>
      <c r="AQ363" s="93">
        <v>539</v>
      </c>
      <c r="AR363" s="92">
        <v>0.87152777777777768</v>
      </c>
      <c r="AS363" s="93">
        <v>1573</v>
      </c>
      <c r="AT363" s="92">
        <v>0.10930888575458386</v>
      </c>
    </row>
    <row r="364" spans="2:46" s="4" customFormat="1" ht="15" hidden="1" customHeight="1" outlineLevel="1" x14ac:dyDescent="0.25">
      <c r="B364" s="78" t="s">
        <v>104</v>
      </c>
      <c r="C364" s="91">
        <v>103723</v>
      </c>
      <c r="D364" s="92">
        <v>4.3354490861356121E-2</v>
      </c>
      <c r="E364" s="93">
        <v>62925</v>
      </c>
      <c r="F364" s="92">
        <v>0.17379868676316979</v>
      </c>
      <c r="G364" s="93">
        <v>166648</v>
      </c>
      <c r="H364" s="92">
        <v>8.9053136497604823E-2</v>
      </c>
      <c r="I364" s="91">
        <v>52424</v>
      </c>
      <c r="J364" s="92">
        <v>0.16929116295668467</v>
      </c>
      <c r="K364" s="93">
        <v>43118</v>
      </c>
      <c r="L364" s="92">
        <v>0.13495301518780756</v>
      </c>
      <c r="M364" s="93">
        <v>95542</v>
      </c>
      <c r="N364" s="92">
        <v>0.15354059764563832</v>
      </c>
      <c r="O364" s="100"/>
      <c r="P364" s="101"/>
      <c r="Q364" s="102"/>
      <c r="R364" s="101"/>
      <c r="S364" s="102"/>
      <c r="T364" s="109"/>
      <c r="U364" s="100"/>
      <c r="V364" s="101"/>
      <c r="W364" s="102"/>
      <c r="X364" s="101"/>
      <c r="Y364" s="102"/>
      <c r="Z364" s="109"/>
      <c r="AA364" s="91">
        <v>45220</v>
      </c>
      <c r="AB364" s="92">
        <v>-5.7111282553848119E-2</v>
      </c>
      <c r="AC364" s="93">
        <v>19531</v>
      </c>
      <c r="AD364" s="92">
        <v>0.27988204456094357</v>
      </c>
      <c r="AE364" s="93">
        <v>64751</v>
      </c>
      <c r="AF364" s="92">
        <v>2.4233221025324658E-2</v>
      </c>
      <c r="AG364" s="100"/>
      <c r="AH364" s="101"/>
      <c r="AI364" s="102"/>
      <c r="AJ364" s="101"/>
      <c r="AK364" s="102"/>
      <c r="AL364" s="109"/>
      <c r="AM364" s="91">
        <v>5160</v>
      </c>
      <c r="AN364" s="92">
        <v>-9.9633571802477783E-2</v>
      </c>
      <c r="AO364" s="91">
        <v>919</v>
      </c>
      <c r="AP364" s="92">
        <v>1.3230429988974723E-2</v>
      </c>
      <c r="AQ364" s="93">
        <v>276</v>
      </c>
      <c r="AR364" s="92">
        <v>-0.18584070796460173</v>
      </c>
      <c r="AS364" s="93">
        <v>1195</v>
      </c>
      <c r="AT364" s="92">
        <v>-4.0930979133226297E-2</v>
      </c>
    </row>
    <row r="365" spans="2:46" s="4" customFormat="1" ht="15" hidden="1" customHeight="1" outlineLevel="1" x14ac:dyDescent="0.25">
      <c r="B365" s="78" t="s">
        <v>105</v>
      </c>
      <c r="C365" s="91">
        <v>120647</v>
      </c>
      <c r="D365" s="92">
        <v>-2.7354079329248604E-2</v>
      </c>
      <c r="E365" s="93">
        <v>99865</v>
      </c>
      <c r="F365" s="92">
        <v>0.29335353692335597</v>
      </c>
      <c r="G365" s="93">
        <v>220512</v>
      </c>
      <c r="H365" s="92">
        <v>9.5690023552326808E-2</v>
      </c>
      <c r="I365" s="91">
        <v>69412</v>
      </c>
      <c r="J365" s="92">
        <v>-3.305704534373477E-2</v>
      </c>
      <c r="K365" s="93">
        <v>74399</v>
      </c>
      <c r="L365" s="92">
        <v>0.31892073959829115</v>
      </c>
      <c r="M365" s="93">
        <v>143811</v>
      </c>
      <c r="N365" s="92">
        <v>0.121823174251525</v>
      </c>
      <c r="O365" s="100"/>
      <c r="P365" s="101"/>
      <c r="Q365" s="102"/>
      <c r="R365" s="101"/>
      <c r="S365" s="102"/>
      <c r="T365" s="109"/>
      <c r="U365" s="100"/>
      <c r="V365" s="101"/>
      <c r="W365" s="102"/>
      <c r="X365" s="101"/>
      <c r="Y365" s="102"/>
      <c r="Z365" s="109"/>
      <c r="AA365" s="91">
        <v>44099</v>
      </c>
      <c r="AB365" s="92">
        <v>-1.7883390494855433E-2</v>
      </c>
      <c r="AC365" s="93">
        <v>24388</v>
      </c>
      <c r="AD365" s="92">
        <v>0.23702764392594466</v>
      </c>
      <c r="AE365" s="93">
        <v>68487</v>
      </c>
      <c r="AF365" s="92">
        <v>5.9891359858860627E-2</v>
      </c>
      <c r="AG365" s="100"/>
      <c r="AH365" s="101"/>
      <c r="AI365" s="102"/>
      <c r="AJ365" s="101"/>
      <c r="AK365" s="102"/>
      <c r="AL365" s="109"/>
      <c r="AM365" s="91">
        <v>5778</v>
      </c>
      <c r="AN365" s="92">
        <v>-0.13165013525698832</v>
      </c>
      <c r="AO365" s="91">
        <v>1358</v>
      </c>
      <c r="AP365" s="92">
        <v>0.87828492392807744</v>
      </c>
      <c r="AQ365" s="93">
        <v>1078</v>
      </c>
      <c r="AR365" s="92">
        <v>1.1257035647279645E-2</v>
      </c>
      <c r="AS365" s="93">
        <v>2436</v>
      </c>
      <c r="AT365" s="92">
        <v>0.36165455561766358</v>
      </c>
    </row>
    <row r="366" spans="2:46" s="4" customFormat="1" ht="15" hidden="1" customHeight="1" outlineLevel="1" x14ac:dyDescent="0.25">
      <c r="B366" s="78" t="s">
        <v>106</v>
      </c>
      <c r="C366" s="91">
        <v>133658</v>
      </c>
      <c r="D366" s="92">
        <v>9.0765162890905637E-2</v>
      </c>
      <c r="E366" s="93">
        <v>97305</v>
      </c>
      <c r="F366" s="92">
        <v>0.33161359188756445</v>
      </c>
      <c r="G366" s="93">
        <v>230963</v>
      </c>
      <c r="H366" s="92">
        <v>0.18073810509741373</v>
      </c>
      <c r="I366" s="91">
        <v>72356</v>
      </c>
      <c r="J366" s="92">
        <v>0.22070384991733305</v>
      </c>
      <c r="K366" s="93">
        <v>67131</v>
      </c>
      <c r="L366" s="92">
        <v>0.38597324304236524</v>
      </c>
      <c r="M366" s="93">
        <v>139487</v>
      </c>
      <c r="N366" s="92">
        <v>0.29502367468201651</v>
      </c>
      <c r="O366" s="100"/>
      <c r="P366" s="101"/>
      <c r="Q366" s="102"/>
      <c r="R366" s="101"/>
      <c r="S366" s="102"/>
      <c r="T366" s="109"/>
      <c r="U366" s="100"/>
      <c r="V366" s="101"/>
      <c r="W366" s="102"/>
      <c r="X366" s="101"/>
      <c r="Y366" s="102"/>
      <c r="Z366" s="109"/>
      <c r="AA366" s="91">
        <v>54741</v>
      </c>
      <c r="AB366" s="92">
        <v>-5.5473117537442218E-2</v>
      </c>
      <c r="AC366" s="93">
        <v>29617</v>
      </c>
      <c r="AD366" s="92">
        <v>0.24071048552637087</v>
      </c>
      <c r="AE366" s="93">
        <v>84358</v>
      </c>
      <c r="AF366" s="92">
        <v>3.0931110758062763E-2</v>
      </c>
      <c r="AG366" s="100"/>
      <c r="AH366" s="101"/>
      <c r="AI366" s="102"/>
      <c r="AJ366" s="101"/>
      <c r="AK366" s="102"/>
      <c r="AL366" s="109"/>
      <c r="AM366" s="91">
        <v>5700</v>
      </c>
      <c r="AN366" s="92">
        <v>0.19798234552332916</v>
      </c>
      <c r="AO366" s="91">
        <v>861</v>
      </c>
      <c r="AP366" s="92">
        <v>0.5026178010471205</v>
      </c>
      <c r="AQ366" s="93">
        <v>557</v>
      </c>
      <c r="AR366" s="92">
        <v>-0.24831309041835359</v>
      </c>
      <c r="AS366" s="93">
        <v>1418</v>
      </c>
      <c r="AT366" s="92">
        <v>7.9147640791476404E-2</v>
      </c>
    </row>
    <row r="367" spans="2:46" s="4" customFormat="1" ht="15" hidden="1" customHeight="1" outlineLevel="1" x14ac:dyDescent="0.25">
      <c r="B367" s="78" t="s">
        <v>107</v>
      </c>
      <c r="C367" s="91">
        <v>121270</v>
      </c>
      <c r="D367" s="92">
        <v>6.579132391197362E-2</v>
      </c>
      <c r="E367" s="93">
        <v>85402</v>
      </c>
      <c r="F367" s="92">
        <v>0.34022786478767153</v>
      </c>
      <c r="G367" s="93">
        <v>206672</v>
      </c>
      <c r="H367" s="92">
        <v>0.16430993881896949</v>
      </c>
      <c r="I367" s="91">
        <v>63612</v>
      </c>
      <c r="J367" s="92">
        <v>0.22300194182223665</v>
      </c>
      <c r="K367" s="93">
        <v>60353</v>
      </c>
      <c r="L367" s="92">
        <v>0.39492904359081038</v>
      </c>
      <c r="M367" s="93">
        <v>123965</v>
      </c>
      <c r="N367" s="92">
        <v>0.30107368885063868</v>
      </c>
      <c r="O367" s="100"/>
      <c r="P367" s="101"/>
      <c r="Q367" s="102"/>
      <c r="R367" s="101"/>
      <c r="S367" s="102"/>
      <c r="T367" s="109"/>
      <c r="U367" s="100"/>
      <c r="V367" s="101"/>
      <c r="W367" s="102"/>
      <c r="X367" s="101"/>
      <c r="Y367" s="102"/>
      <c r="Z367" s="109"/>
      <c r="AA367" s="91">
        <v>49638</v>
      </c>
      <c r="AB367" s="92">
        <v>-8.875956896076953E-2</v>
      </c>
      <c r="AC367" s="93">
        <v>24217</v>
      </c>
      <c r="AD367" s="92">
        <v>0.24024377752739934</v>
      </c>
      <c r="AE367" s="93">
        <v>73855</v>
      </c>
      <c r="AF367" s="92">
        <v>-1.945972242868188E-3</v>
      </c>
      <c r="AG367" s="100"/>
      <c r="AH367" s="101"/>
      <c r="AI367" s="102"/>
      <c r="AJ367" s="101"/>
      <c r="AK367" s="102"/>
      <c r="AL367" s="109"/>
      <c r="AM367" s="91">
        <v>6887</v>
      </c>
      <c r="AN367" s="92">
        <v>7.5085857009054013E-2</v>
      </c>
      <c r="AO367" s="91">
        <v>1133</v>
      </c>
      <c r="AP367" s="92">
        <v>0.27017937219730936</v>
      </c>
      <c r="AQ367" s="93">
        <v>832</v>
      </c>
      <c r="AR367" s="92">
        <v>-0.10537634408602148</v>
      </c>
      <c r="AS367" s="93">
        <v>1965</v>
      </c>
      <c r="AT367" s="92">
        <v>7.848518111964875E-2</v>
      </c>
    </row>
    <row r="368" spans="2:46" s="4" customFormat="1" ht="15" hidden="1" customHeight="1" outlineLevel="1" x14ac:dyDescent="0.25">
      <c r="B368" s="78" t="s">
        <v>122</v>
      </c>
      <c r="C368" s="91">
        <v>127369</v>
      </c>
      <c r="D368" s="92">
        <v>5.9360236875374284E-2</v>
      </c>
      <c r="E368" s="93">
        <v>84949</v>
      </c>
      <c r="F368" s="92">
        <v>0.2180814453685116</v>
      </c>
      <c r="G368" s="93">
        <v>212318</v>
      </c>
      <c r="H368" s="92">
        <v>0.1176278609479291</v>
      </c>
      <c r="I368" s="91">
        <v>67465</v>
      </c>
      <c r="J368" s="92">
        <v>0.13688450001685148</v>
      </c>
      <c r="K368" s="93">
        <v>59101</v>
      </c>
      <c r="L368" s="92">
        <v>0.2139468008626888</v>
      </c>
      <c r="M368" s="93">
        <v>126566</v>
      </c>
      <c r="N368" s="92">
        <v>0.17161450378146204</v>
      </c>
      <c r="O368" s="100"/>
      <c r="P368" s="101"/>
      <c r="Q368" s="102"/>
      <c r="R368" s="101"/>
      <c r="S368" s="102"/>
      <c r="T368" s="109"/>
      <c r="U368" s="100"/>
      <c r="V368" s="101"/>
      <c r="W368" s="102"/>
      <c r="X368" s="101"/>
      <c r="Y368" s="102"/>
      <c r="Z368" s="109"/>
      <c r="AA368" s="91">
        <v>50590</v>
      </c>
      <c r="AB368" s="92">
        <v>-7.6858508813546944E-2</v>
      </c>
      <c r="AC368" s="93">
        <v>24757</v>
      </c>
      <c r="AD368" s="92">
        <v>0.2443830108067353</v>
      </c>
      <c r="AE368" s="93">
        <v>75347</v>
      </c>
      <c r="AF368" s="92">
        <v>8.7018220276584568E-3</v>
      </c>
      <c r="AG368" s="100"/>
      <c r="AH368" s="101"/>
      <c r="AI368" s="102"/>
      <c r="AJ368" s="101"/>
      <c r="AK368" s="102"/>
      <c r="AL368" s="109"/>
      <c r="AM368" s="91">
        <v>8696</v>
      </c>
      <c r="AN368" s="92">
        <v>0.62755006550626979</v>
      </c>
      <c r="AO368" s="91">
        <v>618</v>
      </c>
      <c r="AP368" s="92">
        <v>-0.19003931847968547</v>
      </c>
      <c r="AQ368" s="93">
        <v>1091</v>
      </c>
      <c r="AR368" s="92">
        <v>-4.4658493870402771E-2</v>
      </c>
      <c r="AS368" s="93">
        <v>1709</v>
      </c>
      <c r="AT368" s="92">
        <v>-0.1028871391076116</v>
      </c>
    </row>
    <row r="369" spans="2:46" s="4" customFormat="1" ht="15" hidden="1" customHeight="1" outlineLevel="1" x14ac:dyDescent="0.25">
      <c r="B369" s="78" t="s">
        <v>96</v>
      </c>
      <c r="C369" s="91">
        <v>119237</v>
      </c>
      <c r="D369" s="92">
        <v>-6.1170338409209046E-2</v>
      </c>
      <c r="E369" s="93">
        <v>86542</v>
      </c>
      <c r="F369" s="92">
        <v>0.15677756539638832</v>
      </c>
      <c r="G369" s="93">
        <v>205779</v>
      </c>
      <c r="H369" s="92">
        <v>1.9621542074829357E-2</v>
      </c>
      <c r="I369" s="91">
        <v>66264</v>
      </c>
      <c r="J369" s="92">
        <v>2.2687285859801731E-2</v>
      </c>
      <c r="K369" s="93">
        <v>63974</v>
      </c>
      <c r="L369" s="92">
        <v>0.21630511245888551</v>
      </c>
      <c r="M369" s="93">
        <v>130238</v>
      </c>
      <c r="N369" s="92">
        <v>0.10943769113475477</v>
      </c>
      <c r="O369" s="100"/>
      <c r="P369" s="101"/>
      <c r="Q369" s="102"/>
      <c r="R369" s="101"/>
      <c r="S369" s="102"/>
      <c r="T369" s="109"/>
      <c r="U369" s="100"/>
      <c r="V369" s="101"/>
      <c r="W369" s="102"/>
      <c r="X369" s="101"/>
      <c r="Y369" s="102"/>
      <c r="Z369" s="109"/>
      <c r="AA369" s="91">
        <v>44784</v>
      </c>
      <c r="AB369" s="92">
        <v>-0.17334563913244116</v>
      </c>
      <c r="AC369" s="93">
        <v>21397</v>
      </c>
      <c r="AD369" s="92">
        <v>8.5205660090277524E-2</v>
      </c>
      <c r="AE369" s="93">
        <v>66181</v>
      </c>
      <c r="AF369" s="92">
        <v>-0.10435500460130998</v>
      </c>
      <c r="AG369" s="100"/>
      <c r="AH369" s="101"/>
      <c r="AI369" s="102"/>
      <c r="AJ369" s="101"/>
      <c r="AK369" s="102"/>
      <c r="AL369" s="109"/>
      <c r="AM369" s="91">
        <v>7075</v>
      </c>
      <c r="AN369" s="92">
        <v>-5.8549567531603453E-2</v>
      </c>
      <c r="AO369" s="91">
        <v>1114</v>
      </c>
      <c r="AP369" s="92">
        <v>1.0629629629629629</v>
      </c>
      <c r="AQ369" s="93">
        <v>1171</v>
      </c>
      <c r="AR369" s="92">
        <v>-0.52801289802498985</v>
      </c>
      <c r="AS369" s="93">
        <v>2285</v>
      </c>
      <c r="AT369" s="92">
        <v>-0.24362793776895064</v>
      </c>
    </row>
    <row r="370" spans="2:46" s="4" customFormat="1" ht="15" hidden="1" customHeight="1" outlineLevel="1" x14ac:dyDescent="0.25">
      <c r="B370" s="78" t="s">
        <v>97</v>
      </c>
      <c r="C370" s="91">
        <v>122685</v>
      </c>
      <c r="D370" s="92">
        <v>1.2745478409456723E-2</v>
      </c>
      <c r="E370" s="93">
        <v>104258</v>
      </c>
      <c r="F370" s="92">
        <v>0.28713580246913573</v>
      </c>
      <c r="G370" s="93">
        <v>226943</v>
      </c>
      <c r="H370" s="92">
        <v>0.12269653360772925</v>
      </c>
      <c r="I370" s="91">
        <v>72942</v>
      </c>
      <c r="J370" s="92">
        <v>0.14585984259390172</v>
      </c>
      <c r="K370" s="93">
        <v>79316</v>
      </c>
      <c r="L370" s="92">
        <v>0.29185465087870743</v>
      </c>
      <c r="M370" s="93">
        <v>152258</v>
      </c>
      <c r="N370" s="92">
        <v>0.21753802357381602</v>
      </c>
      <c r="O370" s="100"/>
      <c r="P370" s="101"/>
      <c r="Q370" s="102"/>
      <c r="R370" s="101"/>
      <c r="S370" s="102"/>
      <c r="T370" s="109"/>
      <c r="U370" s="100"/>
      <c r="V370" s="101"/>
      <c r="W370" s="102"/>
      <c r="X370" s="101"/>
      <c r="Y370" s="102"/>
      <c r="Z370" s="109"/>
      <c r="AA370" s="91">
        <v>41345</v>
      </c>
      <c r="AB370" s="92">
        <v>-0.16876093206538134</v>
      </c>
      <c r="AC370" s="93">
        <v>23875</v>
      </c>
      <c r="AD370" s="92">
        <v>0.27776291142627785</v>
      </c>
      <c r="AE370" s="93">
        <v>65220</v>
      </c>
      <c r="AF370" s="92">
        <v>-4.682567520168357E-2</v>
      </c>
      <c r="AG370" s="100"/>
      <c r="AH370" s="101"/>
      <c r="AI370" s="102"/>
      <c r="AJ370" s="101"/>
      <c r="AK370" s="102"/>
      <c r="AL370" s="109"/>
      <c r="AM370" s="91">
        <v>7084</v>
      </c>
      <c r="AN370" s="92">
        <v>5.6209929923960011E-2</v>
      </c>
      <c r="AO370" s="91">
        <v>1314</v>
      </c>
      <c r="AP370" s="92">
        <v>0.24431818181818188</v>
      </c>
      <c r="AQ370" s="93">
        <v>1067</v>
      </c>
      <c r="AR370" s="92">
        <v>0.18555555555555547</v>
      </c>
      <c r="AS370" s="93">
        <v>2381</v>
      </c>
      <c r="AT370" s="92">
        <v>0.2172801635991819</v>
      </c>
    </row>
    <row r="371" spans="2:46" s="4" customFormat="1" ht="15.75" collapsed="1" x14ac:dyDescent="0.25">
      <c r="B371" s="103">
        <v>1988</v>
      </c>
      <c r="C371" s="107">
        <v>1466878</v>
      </c>
      <c r="D371" s="105">
        <v>4.12362425778241E-2</v>
      </c>
      <c r="E371" s="108">
        <v>1036754</v>
      </c>
      <c r="F371" s="105">
        <v>0.25321416310880518</v>
      </c>
      <c r="G371" s="108">
        <v>2503632</v>
      </c>
      <c r="H371" s="105">
        <v>0.11966176235800363</v>
      </c>
      <c r="I371" s="107">
        <v>798305</v>
      </c>
      <c r="J371" s="105">
        <v>0.13543654936408545</v>
      </c>
      <c r="K371" s="108">
        <v>754990</v>
      </c>
      <c r="L371" s="105">
        <v>0.27559675064878886</v>
      </c>
      <c r="M371" s="108">
        <v>1553295</v>
      </c>
      <c r="N371" s="105">
        <v>0.19949820611388502</v>
      </c>
      <c r="O371" s="104"/>
      <c r="P371" s="105"/>
      <c r="Q371" s="106"/>
      <c r="R371" s="105"/>
      <c r="S371" s="106"/>
      <c r="T371" s="110"/>
      <c r="U371" s="104"/>
      <c r="V371" s="105"/>
      <c r="W371" s="106"/>
      <c r="X371" s="105"/>
      <c r="Y371" s="106"/>
      <c r="Z371" s="110"/>
      <c r="AA371" s="107">
        <v>576111</v>
      </c>
      <c r="AB371" s="105">
        <v>-7.1495571113603829E-2</v>
      </c>
      <c r="AC371" s="108">
        <v>271740</v>
      </c>
      <c r="AD371" s="105">
        <v>0.21039081360854506</v>
      </c>
      <c r="AE371" s="108">
        <v>847851</v>
      </c>
      <c r="AF371" s="105">
        <v>3.4000885230147659E-3</v>
      </c>
      <c r="AG371" s="104"/>
      <c r="AH371" s="105"/>
      <c r="AI371" s="106"/>
      <c r="AJ371" s="105"/>
      <c r="AK371" s="106"/>
      <c r="AL371" s="110"/>
      <c r="AM371" s="107">
        <v>78815</v>
      </c>
      <c r="AN371" s="105">
        <v>5.3127380109301292E-2</v>
      </c>
      <c r="AO371" s="107">
        <v>13647</v>
      </c>
      <c r="AP371" s="105">
        <v>0.28587581268255913</v>
      </c>
      <c r="AQ371" s="108">
        <v>10024</v>
      </c>
      <c r="AR371" s="105">
        <v>-6.1159501732696464E-2</v>
      </c>
      <c r="AS371" s="108">
        <v>23671</v>
      </c>
      <c r="AT371" s="105">
        <v>0.111836542977924</v>
      </c>
    </row>
    <row r="372" spans="2:46" s="4" customFormat="1" ht="15" hidden="1" customHeight="1" outlineLevel="1" x14ac:dyDescent="0.25">
      <c r="B372" s="78" t="s">
        <v>98</v>
      </c>
      <c r="C372" s="91">
        <v>116770</v>
      </c>
      <c r="D372" s="92">
        <v>0.10130247385149338</v>
      </c>
      <c r="E372" s="93">
        <v>76082</v>
      </c>
      <c r="F372" s="92">
        <v>0.38792710290603272</v>
      </c>
      <c r="G372" s="93">
        <v>192852</v>
      </c>
      <c r="H372" s="92">
        <v>0.19898536488318008</v>
      </c>
      <c r="I372" s="91">
        <v>58529</v>
      </c>
      <c r="J372" s="92">
        <v>0.26549189189189182</v>
      </c>
      <c r="K372" s="93">
        <v>56420</v>
      </c>
      <c r="L372" s="92">
        <v>0.55778894472361817</v>
      </c>
      <c r="M372" s="93">
        <v>114949</v>
      </c>
      <c r="N372" s="92">
        <v>0.39386186157054848</v>
      </c>
      <c r="O372" s="100"/>
      <c r="P372" s="101"/>
      <c r="Q372" s="102"/>
      <c r="R372" s="101"/>
      <c r="S372" s="102"/>
      <c r="T372" s="109"/>
      <c r="U372" s="100"/>
      <c r="V372" s="101"/>
      <c r="W372" s="102"/>
      <c r="X372" s="101"/>
      <c r="Y372" s="102"/>
      <c r="Z372" s="109"/>
      <c r="AA372" s="91">
        <v>50299</v>
      </c>
      <c r="AB372" s="92">
        <v>-1.2040383406662469E-2</v>
      </c>
      <c r="AC372" s="93">
        <v>18865</v>
      </c>
      <c r="AD372" s="92">
        <v>6.0665692117395809E-2</v>
      </c>
      <c r="AE372" s="93">
        <v>69164</v>
      </c>
      <c r="AF372" s="92">
        <v>6.7833124690674929E-3</v>
      </c>
      <c r="AG372" s="100"/>
      <c r="AH372" s="101"/>
      <c r="AI372" s="102"/>
      <c r="AJ372" s="101"/>
      <c r="AK372" s="102"/>
      <c r="AL372" s="109"/>
      <c r="AM372" s="91">
        <v>7004</v>
      </c>
      <c r="AN372" s="92">
        <v>-4.9273788516356776E-2</v>
      </c>
      <c r="AO372" s="91">
        <v>959</v>
      </c>
      <c r="AP372" s="92">
        <v>-0.36907894736842106</v>
      </c>
      <c r="AQ372" s="93">
        <v>776</v>
      </c>
      <c r="AR372" s="92">
        <v>-2.1437578814628044E-2</v>
      </c>
      <c r="AS372" s="93">
        <v>1735</v>
      </c>
      <c r="AT372" s="92">
        <v>-0.24989191526156507</v>
      </c>
    </row>
    <row r="373" spans="2:46" s="4" customFormat="1" ht="15" hidden="1" customHeight="1" outlineLevel="1" x14ac:dyDescent="0.25">
      <c r="B373" s="78" t="s">
        <v>99</v>
      </c>
      <c r="C373" s="91">
        <v>112695</v>
      </c>
      <c r="D373" s="92">
        <v>0.15187660983686979</v>
      </c>
      <c r="E373" s="93">
        <v>68391</v>
      </c>
      <c r="F373" s="92">
        <v>0.35871659878811957</v>
      </c>
      <c r="G373" s="93">
        <v>181086</v>
      </c>
      <c r="H373" s="92">
        <v>0.22214198459887569</v>
      </c>
      <c r="I373" s="91">
        <v>57875</v>
      </c>
      <c r="J373" s="92">
        <v>0.31510179967278673</v>
      </c>
      <c r="K373" s="93">
        <v>52010</v>
      </c>
      <c r="L373" s="92">
        <v>0.4907704654895666</v>
      </c>
      <c r="M373" s="93">
        <v>109885</v>
      </c>
      <c r="N373" s="92">
        <v>0.39278290407625227</v>
      </c>
      <c r="O373" s="100"/>
      <c r="P373" s="101"/>
      <c r="Q373" s="102"/>
      <c r="R373" s="101"/>
      <c r="S373" s="102"/>
      <c r="T373" s="109"/>
      <c r="U373" s="100"/>
      <c r="V373" s="101"/>
      <c r="W373" s="102"/>
      <c r="X373" s="101"/>
      <c r="Y373" s="102"/>
      <c r="Z373" s="109"/>
      <c r="AA373" s="91">
        <v>48504</v>
      </c>
      <c r="AB373" s="92">
        <v>4.8712460271129299E-2</v>
      </c>
      <c r="AC373" s="93">
        <v>15801</v>
      </c>
      <c r="AD373" s="92">
        <v>7.6215774417654369E-2</v>
      </c>
      <c r="AE373" s="93">
        <v>64305</v>
      </c>
      <c r="AF373" s="92">
        <v>5.5339471222490166E-2</v>
      </c>
      <c r="AG373" s="100"/>
      <c r="AH373" s="101"/>
      <c r="AI373" s="102"/>
      <c r="AJ373" s="101"/>
      <c r="AK373" s="102"/>
      <c r="AL373" s="109"/>
      <c r="AM373" s="91">
        <v>5621</v>
      </c>
      <c r="AN373" s="92">
        <v>-0.10593287736599333</v>
      </c>
      <c r="AO373" s="91">
        <v>706</v>
      </c>
      <c r="AP373" s="92">
        <v>-0.46147978642257814</v>
      </c>
      <c r="AQ373" s="93">
        <v>569</v>
      </c>
      <c r="AR373" s="92">
        <v>-0.23521505376344087</v>
      </c>
      <c r="AS373" s="93">
        <v>1275</v>
      </c>
      <c r="AT373" s="92">
        <v>-0.37956204379562042</v>
      </c>
    </row>
    <row r="374" spans="2:46" s="4" customFormat="1" ht="15" hidden="1" customHeight="1" outlineLevel="1" x14ac:dyDescent="0.25">
      <c r="B374" s="78" t="s">
        <v>100</v>
      </c>
      <c r="C374" s="91">
        <v>118928</v>
      </c>
      <c r="D374" s="92">
        <v>6.7355931899159005E-2</v>
      </c>
      <c r="E374" s="93">
        <v>70469</v>
      </c>
      <c r="F374" s="92">
        <v>6.6726207596009779E-2</v>
      </c>
      <c r="G374" s="93">
        <v>189397</v>
      </c>
      <c r="H374" s="92">
        <v>6.7121543350386448E-2</v>
      </c>
      <c r="I374" s="91">
        <v>56810</v>
      </c>
      <c r="J374" s="92">
        <v>0.13975603884118448</v>
      </c>
      <c r="K374" s="93">
        <v>48864</v>
      </c>
      <c r="L374" s="92">
        <v>8.6252889916414777E-2</v>
      </c>
      <c r="M374" s="93">
        <v>105674</v>
      </c>
      <c r="N374" s="92">
        <v>0.11437550090690518</v>
      </c>
      <c r="O374" s="100"/>
      <c r="P374" s="101"/>
      <c r="Q374" s="102"/>
      <c r="R374" s="101"/>
      <c r="S374" s="102"/>
      <c r="T374" s="109"/>
      <c r="U374" s="100"/>
      <c r="V374" s="101"/>
      <c r="W374" s="102"/>
      <c r="X374" s="101"/>
      <c r="Y374" s="102"/>
      <c r="Z374" s="109"/>
      <c r="AA374" s="91">
        <v>54656</v>
      </c>
      <c r="AB374" s="92">
        <v>2.0653594771241846E-2</v>
      </c>
      <c r="AC374" s="93">
        <v>20939</v>
      </c>
      <c r="AD374" s="92">
        <v>3.8898536343339174E-2</v>
      </c>
      <c r="AE374" s="93">
        <v>75595</v>
      </c>
      <c r="AF374" s="92">
        <v>2.5642765076996143E-2</v>
      </c>
      <c r="AG374" s="100"/>
      <c r="AH374" s="101"/>
      <c r="AI374" s="102"/>
      <c r="AJ374" s="101"/>
      <c r="AK374" s="102"/>
      <c r="AL374" s="109"/>
      <c r="AM374" s="91">
        <v>6552</v>
      </c>
      <c r="AN374" s="92">
        <v>-1.8573996405032989E-2</v>
      </c>
      <c r="AO374" s="91">
        <v>925</v>
      </c>
      <c r="AP374" s="92">
        <v>-0.3287373004354136</v>
      </c>
      <c r="AQ374" s="93">
        <v>651</v>
      </c>
      <c r="AR374" s="92">
        <v>-0.27424749163879603</v>
      </c>
      <c r="AS374" s="93">
        <v>1576</v>
      </c>
      <c r="AT374" s="92">
        <v>-0.3072527472527472</v>
      </c>
    </row>
    <row r="375" spans="2:46" s="4" customFormat="1" ht="15" hidden="1" customHeight="1" outlineLevel="1" x14ac:dyDescent="0.25">
      <c r="B375" s="78" t="s">
        <v>101</v>
      </c>
      <c r="C375" s="91">
        <v>122428</v>
      </c>
      <c r="D375" s="92">
        <v>0.28672475222550364</v>
      </c>
      <c r="E375" s="93">
        <v>64557</v>
      </c>
      <c r="F375" s="92">
        <v>0.43049923552482872</v>
      </c>
      <c r="G375" s="93">
        <v>186985</v>
      </c>
      <c r="H375" s="92">
        <v>0.33297926944024647</v>
      </c>
      <c r="I375" s="91">
        <v>63498</v>
      </c>
      <c r="J375" s="92">
        <v>0.63612471012625615</v>
      </c>
      <c r="K375" s="93">
        <v>46697</v>
      </c>
      <c r="L375" s="92">
        <v>0.67013590844062954</v>
      </c>
      <c r="M375" s="93">
        <v>110195</v>
      </c>
      <c r="N375" s="92">
        <v>0.65036693125655232</v>
      </c>
      <c r="O375" s="100"/>
      <c r="P375" s="101"/>
      <c r="Q375" s="102"/>
      <c r="R375" s="101"/>
      <c r="S375" s="102"/>
      <c r="T375" s="109"/>
      <c r="U375" s="100"/>
      <c r="V375" s="101"/>
      <c r="W375" s="102"/>
      <c r="X375" s="101"/>
      <c r="Y375" s="102"/>
      <c r="Z375" s="109"/>
      <c r="AA375" s="91">
        <v>51088</v>
      </c>
      <c r="AB375" s="92">
        <v>2.9730111059601327E-2</v>
      </c>
      <c r="AC375" s="93">
        <v>17039</v>
      </c>
      <c r="AD375" s="92">
        <v>2.5457390467019669E-2</v>
      </c>
      <c r="AE375" s="93">
        <v>68127</v>
      </c>
      <c r="AF375" s="92">
        <v>2.8658140693653911E-2</v>
      </c>
      <c r="AG375" s="100"/>
      <c r="AH375" s="101"/>
      <c r="AI375" s="102"/>
      <c r="AJ375" s="101"/>
      <c r="AK375" s="102"/>
      <c r="AL375" s="109"/>
      <c r="AM375" s="91">
        <v>6430</v>
      </c>
      <c r="AN375" s="92">
        <v>0.10178204249485945</v>
      </c>
      <c r="AO375" s="91">
        <v>1439</v>
      </c>
      <c r="AP375" s="92">
        <v>0.57612267250821469</v>
      </c>
      <c r="AQ375" s="93">
        <v>794</v>
      </c>
      <c r="AR375" s="92">
        <v>0.5037878787878789</v>
      </c>
      <c r="AS375" s="93">
        <v>2233</v>
      </c>
      <c r="AT375" s="92">
        <v>0.54961832061068705</v>
      </c>
    </row>
    <row r="376" spans="2:46" s="4" customFormat="1" ht="15" hidden="1" customHeight="1" outlineLevel="1" x14ac:dyDescent="0.25">
      <c r="B376" s="78" t="s">
        <v>121</v>
      </c>
      <c r="C376" s="91">
        <v>109812</v>
      </c>
      <c r="D376" s="92">
        <v>9.2961223027311135E-2</v>
      </c>
      <c r="E376" s="93">
        <v>54607</v>
      </c>
      <c r="F376" s="92">
        <v>0.3587886931422315</v>
      </c>
      <c r="G376" s="93">
        <v>164419</v>
      </c>
      <c r="H376" s="92">
        <v>0.16891084885539609</v>
      </c>
      <c r="I376" s="91">
        <v>50671</v>
      </c>
      <c r="J376" s="92">
        <v>0.23038632445426521</v>
      </c>
      <c r="K376" s="93">
        <v>39100</v>
      </c>
      <c r="L376" s="92">
        <v>0.40972021920969137</v>
      </c>
      <c r="M376" s="93">
        <v>89771</v>
      </c>
      <c r="N376" s="92">
        <v>0.30255807542187196</v>
      </c>
      <c r="O376" s="100"/>
      <c r="P376" s="101"/>
      <c r="Q376" s="102"/>
      <c r="R376" s="101"/>
      <c r="S376" s="102"/>
      <c r="T376" s="109"/>
      <c r="U376" s="100"/>
      <c r="V376" s="101"/>
      <c r="W376" s="102"/>
      <c r="X376" s="101"/>
      <c r="Y376" s="102"/>
      <c r="Z376" s="109"/>
      <c r="AA376" s="91">
        <v>51919</v>
      </c>
      <c r="AB376" s="92">
        <v>3.3399016739316556E-2</v>
      </c>
      <c r="AC376" s="93">
        <v>15193</v>
      </c>
      <c r="AD376" s="92">
        <v>0.27308530249706719</v>
      </c>
      <c r="AE376" s="93">
        <v>67112</v>
      </c>
      <c r="AF376" s="92">
        <v>7.9404905508644985E-2</v>
      </c>
      <c r="AG376" s="100"/>
      <c r="AH376" s="101"/>
      <c r="AI376" s="102"/>
      <c r="AJ376" s="101"/>
      <c r="AK376" s="102"/>
      <c r="AL376" s="109"/>
      <c r="AM376" s="91">
        <v>6118</v>
      </c>
      <c r="AN376" s="92">
        <v>-0.25562720525611393</v>
      </c>
      <c r="AO376" s="91">
        <v>1130</v>
      </c>
      <c r="AP376" s="92">
        <v>0.34684147794994047</v>
      </c>
      <c r="AQ376" s="93">
        <v>288</v>
      </c>
      <c r="AR376" s="92">
        <v>-0.43307086614173229</v>
      </c>
      <c r="AS376" s="93">
        <v>1418</v>
      </c>
      <c r="AT376" s="92">
        <v>5.2709725315515987E-2</v>
      </c>
    </row>
    <row r="377" spans="2:46" s="4" customFormat="1" ht="15" hidden="1" customHeight="1" outlineLevel="1" x14ac:dyDescent="0.25">
      <c r="B377" s="78" t="s">
        <v>104</v>
      </c>
      <c r="C377" s="91">
        <v>99413</v>
      </c>
      <c r="D377" s="92">
        <v>0.11454549531369129</v>
      </c>
      <c r="E377" s="93">
        <v>53608</v>
      </c>
      <c r="F377" s="92">
        <v>0.20521582733812949</v>
      </c>
      <c r="G377" s="93">
        <v>153021</v>
      </c>
      <c r="H377" s="92">
        <v>0.1447155809569407</v>
      </c>
      <c r="I377" s="91">
        <v>44834</v>
      </c>
      <c r="J377" s="92">
        <v>0.23370298010511537</v>
      </c>
      <c r="K377" s="93">
        <v>37991</v>
      </c>
      <c r="L377" s="92">
        <v>0.31343128781331031</v>
      </c>
      <c r="M377" s="93">
        <v>82825</v>
      </c>
      <c r="N377" s="92">
        <v>0.2690374774001778</v>
      </c>
      <c r="O377" s="100"/>
      <c r="P377" s="101"/>
      <c r="Q377" s="102"/>
      <c r="R377" s="101"/>
      <c r="S377" s="102"/>
      <c r="T377" s="109"/>
      <c r="U377" s="100"/>
      <c r="V377" s="101"/>
      <c r="W377" s="102"/>
      <c r="X377" s="101"/>
      <c r="Y377" s="102"/>
      <c r="Z377" s="109"/>
      <c r="AA377" s="91">
        <v>47959</v>
      </c>
      <c r="AB377" s="92">
        <v>2.7389813498368554E-3</v>
      </c>
      <c r="AC377" s="93">
        <v>15260</v>
      </c>
      <c r="AD377" s="92">
        <v>7.2607260726071932E-3</v>
      </c>
      <c r="AE377" s="93">
        <v>63219</v>
      </c>
      <c r="AF377" s="92">
        <v>3.826733144907779E-3</v>
      </c>
      <c r="AG377" s="100"/>
      <c r="AH377" s="101"/>
      <c r="AI377" s="102"/>
      <c r="AJ377" s="101"/>
      <c r="AK377" s="102"/>
      <c r="AL377" s="109"/>
      <c r="AM377" s="91">
        <v>5731</v>
      </c>
      <c r="AN377" s="92">
        <v>0.34404315196998114</v>
      </c>
      <c r="AO377" s="91">
        <v>907</v>
      </c>
      <c r="AP377" s="92">
        <v>0.16881443298969079</v>
      </c>
      <c r="AQ377" s="93">
        <v>339</v>
      </c>
      <c r="AR377" s="92">
        <v>-0.13520408163265307</v>
      </c>
      <c r="AS377" s="93">
        <v>1246</v>
      </c>
      <c r="AT377" s="92">
        <v>6.678082191780832E-2</v>
      </c>
    </row>
    <row r="378" spans="2:46" s="4" customFormat="1" ht="15" hidden="1" customHeight="1" outlineLevel="1" x14ac:dyDescent="0.25">
      <c r="B378" s="78" t="s">
        <v>105</v>
      </c>
      <c r="C378" s="91">
        <v>124040</v>
      </c>
      <c r="D378" s="92">
        <v>0.24118194462511378</v>
      </c>
      <c r="E378" s="93">
        <v>77214</v>
      </c>
      <c r="F378" s="92">
        <v>0.35095792144169358</v>
      </c>
      <c r="G378" s="93">
        <v>201254</v>
      </c>
      <c r="H378" s="92">
        <v>0.281121890357243</v>
      </c>
      <c r="I378" s="91">
        <v>71785</v>
      </c>
      <c r="J378" s="92">
        <v>0.62083135767346298</v>
      </c>
      <c r="K378" s="93">
        <v>56409</v>
      </c>
      <c r="L378" s="92">
        <v>0.47934751252261942</v>
      </c>
      <c r="M378" s="93">
        <v>128194</v>
      </c>
      <c r="N378" s="92">
        <v>0.55537490900266917</v>
      </c>
      <c r="O378" s="100"/>
      <c r="P378" s="101"/>
      <c r="Q378" s="102"/>
      <c r="R378" s="101"/>
      <c r="S378" s="102"/>
      <c r="T378" s="109"/>
      <c r="U378" s="100"/>
      <c r="V378" s="101"/>
      <c r="W378" s="102"/>
      <c r="X378" s="101"/>
      <c r="Y378" s="102"/>
      <c r="Z378" s="109"/>
      <c r="AA378" s="91">
        <v>44902</v>
      </c>
      <c r="AB378" s="92">
        <v>-8.880230528836397E-2</v>
      </c>
      <c r="AC378" s="93">
        <v>19715</v>
      </c>
      <c r="AD378" s="92">
        <v>7.2050027188689469E-2</v>
      </c>
      <c r="AE378" s="93">
        <v>64617</v>
      </c>
      <c r="AF378" s="92">
        <v>-4.5087781521546355E-2</v>
      </c>
      <c r="AG378" s="100"/>
      <c r="AH378" s="101"/>
      <c r="AI378" s="102"/>
      <c r="AJ378" s="101"/>
      <c r="AK378" s="102"/>
      <c r="AL378" s="109"/>
      <c r="AM378" s="91">
        <v>6654</v>
      </c>
      <c r="AN378" s="92">
        <v>0.22609176340519621</v>
      </c>
      <c r="AO378" s="91">
        <v>723</v>
      </c>
      <c r="AP378" s="92">
        <v>-0.24844074844074848</v>
      </c>
      <c r="AQ378" s="93">
        <v>1066</v>
      </c>
      <c r="AR378" s="92">
        <v>0.73333333333333339</v>
      </c>
      <c r="AS378" s="93">
        <v>1789</v>
      </c>
      <c r="AT378" s="92">
        <v>0.13443246670894093</v>
      </c>
    </row>
    <row r="379" spans="2:46" s="4" customFormat="1" ht="15" hidden="1" customHeight="1" outlineLevel="1" x14ac:dyDescent="0.25">
      <c r="B379" s="78" t="s">
        <v>106</v>
      </c>
      <c r="C379" s="91">
        <v>122536</v>
      </c>
      <c r="D379" s="92">
        <v>0.11686749184242662</v>
      </c>
      <c r="E379" s="93">
        <v>73073</v>
      </c>
      <c r="F379" s="92">
        <v>0.21395820181413439</v>
      </c>
      <c r="G379" s="93">
        <v>195609</v>
      </c>
      <c r="H379" s="92">
        <v>0.15126421357440489</v>
      </c>
      <c r="I379" s="91">
        <v>59274</v>
      </c>
      <c r="J379" s="92">
        <v>0.23341032523877892</v>
      </c>
      <c r="K379" s="93">
        <v>48436</v>
      </c>
      <c r="L379" s="92">
        <v>0.30555256064690028</v>
      </c>
      <c r="M379" s="93">
        <v>107710</v>
      </c>
      <c r="N379" s="92">
        <v>0.26484023626947883</v>
      </c>
      <c r="O379" s="100"/>
      <c r="P379" s="101"/>
      <c r="Q379" s="102"/>
      <c r="R379" s="101"/>
      <c r="S379" s="102"/>
      <c r="T379" s="109"/>
      <c r="U379" s="100"/>
      <c r="V379" s="101"/>
      <c r="W379" s="102"/>
      <c r="X379" s="101"/>
      <c r="Y379" s="102"/>
      <c r="Z379" s="109"/>
      <c r="AA379" s="91">
        <v>57956</v>
      </c>
      <c r="AB379" s="92">
        <v>2.908483966049924E-2</v>
      </c>
      <c r="AC379" s="93">
        <v>23871</v>
      </c>
      <c r="AD379" s="92">
        <v>6.8388309537662728E-2</v>
      </c>
      <c r="AE379" s="93">
        <v>81827</v>
      </c>
      <c r="AF379" s="92">
        <v>4.0248661979888301E-2</v>
      </c>
      <c r="AG379" s="100"/>
      <c r="AH379" s="101"/>
      <c r="AI379" s="102"/>
      <c r="AJ379" s="101"/>
      <c r="AK379" s="102"/>
      <c r="AL379" s="109"/>
      <c r="AM379" s="91">
        <v>4758</v>
      </c>
      <c r="AN379" s="92">
        <v>0.17655786350148372</v>
      </c>
      <c r="AO379" s="91">
        <v>573</v>
      </c>
      <c r="AP379" s="92">
        <v>-0.5622612681436211</v>
      </c>
      <c r="AQ379" s="93">
        <v>741</v>
      </c>
      <c r="AR379" s="92">
        <v>5.4274084124830146E-3</v>
      </c>
      <c r="AS379" s="93">
        <v>1314</v>
      </c>
      <c r="AT379" s="92">
        <v>-0.35777126099706746</v>
      </c>
    </row>
    <row r="380" spans="2:46" s="4" customFormat="1" ht="15" hidden="1" customHeight="1" outlineLevel="1" x14ac:dyDescent="0.25">
      <c r="B380" s="78" t="s">
        <v>107</v>
      </c>
      <c r="C380" s="91">
        <v>113784</v>
      </c>
      <c r="D380" s="92">
        <v>6.6511697660467828E-2</v>
      </c>
      <c r="E380" s="93">
        <v>63722</v>
      </c>
      <c r="F380" s="92">
        <v>0.19439185769713774</v>
      </c>
      <c r="G380" s="93">
        <v>177506</v>
      </c>
      <c r="H380" s="92">
        <v>0.10914214660176591</v>
      </c>
      <c r="I380" s="91">
        <v>52013</v>
      </c>
      <c r="J380" s="92">
        <v>0.16967257353602583</v>
      </c>
      <c r="K380" s="93">
        <v>43266</v>
      </c>
      <c r="L380" s="92">
        <v>0.3408745777419655</v>
      </c>
      <c r="M380" s="93">
        <v>95279</v>
      </c>
      <c r="N380" s="92">
        <v>0.24166286570665285</v>
      </c>
      <c r="O380" s="100"/>
      <c r="P380" s="101"/>
      <c r="Q380" s="102"/>
      <c r="R380" s="101"/>
      <c r="S380" s="102"/>
      <c r="T380" s="109"/>
      <c r="U380" s="100"/>
      <c r="V380" s="101"/>
      <c r="W380" s="102"/>
      <c r="X380" s="101"/>
      <c r="Y380" s="102"/>
      <c r="Z380" s="109"/>
      <c r="AA380" s="91">
        <v>54473</v>
      </c>
      <c r="AB380" s="92">
        <v>1.0743310943704287E-2</v>
      </c>
      <c r="AC380" s="93">
        <v>19526</v>
      </c>
      <c r="AD380" s="92">
        <v>-4.862599883063734E-2</v>
      </c>
      <c r="AE380" s="93">
        <v>73999</v>
      </c>
      <c r="AF380" s="92">
        <v>-5.6303582466608049E-3</v>
      </c>
      <c r="AG380" s="100"/>
      <c r="AH380" s="101"/>
      <c r="AI380" s="102"/>
      <c r="AJ380" s="101"/>
      <c r="AK380" s="102"/>
      <c r="AL380" s="109"/>
      <c r="AM380" s="91">
        <v>6406</v>
      </c>
      <c r="AN380" s="92">
        <v>-2.392198689623648E-2</v>
      </c>
      <c r="AO380" s="91">
        <v>892</v>
      </c>
      <c r="AP380" s="92">
        <v>-0.50028011204481793</v>
      </c>
      <c r="AQ380" s="93">
        <v>930</v>
      </c>
      <c r="AR380" s="92">
        <v>0.72862453531598503</v>
      </c>
      <c r="AS380" s="93">
        <v>1822</v>
      </c>
      <c r="AT380" s="92">
        <v>-0.21566939302625909</v>
      </c>
    </row>
    <row r="381" spans="2:46" s="4" customFormat="1" ht="15" hidden="1" customHeight="1" outlineLevel="1" x14ac:dyDescent="0.25">
      <c r="B381" s="78" t="s">
        <v>122</v>
      </c>
      <c r="C381" s="91">
        <v>120232</v>
      </c>
      <c r="D381" s="92">
        <v>9.2203993386748007E-2</v>
      </c>
      <c r="E381" s="93">
        <v>69740</v>
      </c>
      <c r="F381" s="92">
        <v>0.29186425607587441</v>
      </c>
      <c r="G381" s="93">
        <v>189972</v>
      </c>
      <c r="H381" s="92">
        <v>0.15789986956468738</v>
      </c>
      <c r="I381" s="91">
        <v>59342</v>
      </c>
      <c r="J381" s="92">
        <v>0.29381241006409975</v>
      </c>
      <c r="K381" s="93">
        <v>48685</v>
      </c>
      <c r="L381" s="92">
        <v>0.4390647630871094</v>
      </c>
      <c r="M381" s="93">
        <v>108027</v>
      </c>
      <c r="N381" s="92">
        <v>0.35547134772952549</v>
      </c>
      <c r="O381" s="100"/>
      <c r="P381" s="101"/>
      <c r="Q381" s="102"/>
      <c r="R381" s="101"/>
      <c r="S381" s="102"/>
      <c r="T381" s="109"/>
      <c r="U381" s="100"/>
      <c r="V381" s="101"/>
      <c r="W381" s="102"/>
      <c r="X381" s="101"/>
      <c r="Y381" s="102"/>
      <c r="Z381" s="109"/>
      <c r="AA381" s="91">
        <v>54802</v>
      </c>
      <c r="AB381" s="92">
        <v>-1.6757571408066552E-2</v>
      </c>
      <c r="AC381" s="93">
        <v>19895</v>
      </c>
      <c r="AD381" s="92">
        <v>3.6197916666666607E-2</v>
      </c>
      <c r="AE381" s="93">
        <v>74697</v>
      </c>
      <c r="AF381" s="92">
        <v>-3.189388277997196E-3</v>
      </c>
      <c r="AG381" s="100"/>
      <c r="AH381" s="101"/>
      <c r="AI381" s="102"/>
      <c r="AJ381" s="101"/>
      <c r="AK381" s="102"/>
      <c r="AL381" s="109"/>
      <c r="AM381" s="91">
        <v>5343</v>
      </c>
      <c r="AN381" s="92">
        <v>-0.2546037946428571</v>
      </c>
      <c r="AO381" s="91">
        <v>763</v>
      </c>
      <c r="AP381" s="92">
        <v>-0.42458521870286581</v>
      </c>
      <c r="AQ381" s="93">
        <v>1142</v>
      </c>
      <c r="AR381" s="92">
        <v>0.21618743343982971</v>
      </c>
      <c r="AS381" s="93">
        <v>1905</v>
      </c>
      <c r="AT381" s="92">
        <v>-0.15894039735099341</v>
      </c>
    </row>
    <row r="382" spans="2:46" s="4" customFormat="1" ht="15" hidden="1" customHeight="1" outlineLevel="1" x14ac:dyDescent="0.25">
      <c r="B382" s="78" t="s">
        <v>96</v>
      </c>
      <c r="C382" s="91">
        <v>127006</v>
      </c>
      <c r="D382" s="92">
        <v>0.14564315352697088</v>
      </c>
      <c r="E382" s="93">
        <v>74813</v>
      </c>
      <c r="F382" s="92">
        <v>0.21516746256050423</v>
      </c>
      <c r="G382" s="93">
        <v>201819</v>
      </c>
      <c r="H382" s="92">
        <v>0.17046733091297139</v>
      </c>
      <c r="I382" s="91">
        <v>64794</v>
      </c>
      <c r="J382" s="92">
        <v>0.30778080532848917</v>
      </c>
      <c r="K382" s="93">
        <v>52597</v>
      </c>
      <c r="L382" s="92">
        <v>0.2883211678832116</v>
      </c>
      <c r="M382" s="93">
        <v>117391</v>
      </c>
      <c r="N382" s="92">
        <v>0.29898972015358916</v>
      </c>
      <c r="O382" s="100"/>
      <c r="P382" s="101"/>
      <c r="Q382" s="102"/>
      <c r="R382" s="101"/>
      <c r="S382" s="102"/>
      <c r="T382" s="109"/>
      <c r="U382" s="100"/>
      <c r="V382" s="101"/>
      <c r="W382" s="102"/>
      <c r="X382" s="101"/>
      <c r="Y382" s="102"/>
      <c r="Z382" s="109"/>
      <c r="AA382" s="91">
        <v>54175</v>
      </c>
      <c r="AB382" s="92">
        <v>1.8920799714119196E-2</v>
      </c>
      <c r="AC382" s="93">
        <v>19717</v>
      </c>
      <c r="AD382" s="92">
        <v>-7.8498465254365213E-3</v>
      </c>
      <c r="AE382" s="93">
        <v>73892</v>
      </c>
      <c r="AF382" s="92">
        <v>1.1637140275458036E-2</v>
      </c>
      <c r="AG382" s="100"/>
      <c r="AH382" s="101"/>
      <c r="AI382" s="102"/>
      <c r="AJ382" s="101"/>
      <c r="AK382" s="102"/>
      <c r="AL382" s="109"/>
      <c r="AM382" s="91">
        <v>7515</v>
      </c>
      <c r="AN382" s="92">
        <v>0.16964980544747088</v>
      </c>
      <c r="AO382" s="91">
        <v>540</v>
      </c>
      <c r="AP382" s="92">
        <v>-0.68929804372842352</v>
      </c>
      <c r="AQ382" s="93">
        <v>2481</v>
      </c>
      <c r="AR382" s="92">
        <v>1.9188235294117648</v>
      </c>
      <c r="AS382" s="93">
        <v>3021</v>
      </c>
      <c r="AT382" s="92">
        <v>0.16731066460587329</v>
      </c>
    </row>
    <row r="383" spans="2:46" s="4" customFormat="1" ht="15" hidden="1" customHeight="1" outlineLevel="1" x14ac:dyDescent="0.25">
      <c r="B383" s="78" t="s">
        <v>97</v>
      </c>
      <c r="C383" s="91">
        <v>121141</v>
      </c>
      <c r="D383" s="92">
        <v>0.1477772303494278</v>
      </c>
      <c r="E383" s="93">
        <v>81000</v>
      </c>
      <c r="F383" s="92">
        <v>0.27362495675964649</v>
      </c>
      <c r="G383" s="93">
        <v>202141</v>
      </c>
      <c r="H383" s="92">
        <v>0.19509642785351944</v>
      </c>
      <c r="I383" s="91">
        <v>63657</v>
      </c>
      <c r="J383" s="92">
        <v>0.32892841485563973</v>
      </c>
      <c r="K383" s="93">
        <v>61397</v>
      </c>
      <c r="L383" s="92">
        <v>0.42843515890372719</v>
      </c>
      <c r="M383" s="93">
        <v>125054</v>
      </c>
      <c r="N383" s="92">
        <v>0.37598890881683045</v>
      </c>
      <c r="O383" s="100"/>
      <c r="P383" s="101"/>
      <c r="Q383" s="102"/>
      <c r="R383" s="101"/>
      <c r="S383" s="102"/>
      <c r="T383" s="109"/>
      <c r="U383" s="100"/>
      <c r="V383" s="101"/>
      <c r="W383" s="102"/>
      <c r="X383" s="101"/>
      <c r="Y383" s="102"/>
      <c r="Z383" s="109"/>
      <c r="AA383" s="91">
        <v>49739</v>
      </c>
      <c r="AB383" s="92">
        <v>1.2279077257537629E-3</v>
      </c>
      <c r="AC383" s="93">
        <v>18685</v>
      </c>
      <c r="AD383" s="92">
        <v>-5.4689871496509168E-2</v>
      </c>
      <c r="AE383" s="93">
        <v>68424</v>
      </c>
      <c r="AF383" s="92">
        <v>-1.4688094003801666E-2</v>
      </c>
      <c r="AG383" s="100"/>
      <c r="AH383" s="101"/>
      <c r="AI383" s="102"/>
      <c r="AJ383" s="101"/>
      <c r="AK383" s="102"/>
      <c r="AL383" s="109"/>
      <c r="AM383" s="91">
        <v>6707</v>
      </c>
      <c r="AN383" s="92">
        <v>0.106400527878588</v>
      </c>
      <c r="AO383" s="91">
        <v>1056</v>
      </c>
      <c r="AP383" s="92">
        <v>-0.44856396866840731</v>
      </c>
      <c r="AQ383" s="93">
        <v>900</v>
      </c>
      <c r="AR383" s="92">
        <v>7.398568019093088E-2</v>
      </c>
      <c r="AS383" s="93">
        <v>1956</v>
      </c>
      <c r="AT383" s="92">
        <v>-0.28950236106066107</v>
      </c>
    </row>
    <row r="384" spans="2:46" s="4" customFormat="1" ht="15.75" collapsed="1" x14ac:dyDescent="0.25">
      <c r="B384" s="103">
        <v>1987</v>
      </c>
      <c r="C384" s="107">
        <v>1408785</v>
      </c>
      <c r="D384" s="105">
        <v>0.13344055327420423</v>
      </c>
      <c r="E384" s="108">
        <v>827276</v>
      </c>
      <c r="F384" s="105">
        <v>0.27105451573154205</v>
      </c>
      <c r="G384" s="108">
        <v>2236061</v>
      </c>
      <c r="H384" s="105">
        <v>0.18073583815700411</v>
      </c>
      <c r="I384" s="107">
        <v>703082</v>
      </c>
      <c r="J384" s="105">
        <v>0.3103462414408773</v>
      </c>
      <c r="K384" s="108">
        <v>591872</v>
      </c>
      <c r="L384" s="105">
        <v>0.389866806935808</v>
      </c>
      <c r="M384" s="108">
        <v>1294954</v>
      </c>
      <c r="N384" s="105">
        <v>0.34553256927920528</v>
      </c>
      <c r="O384" s="104"/>
      <c r="P384" s="105"/>
      <c r="Q384" s="106"/>
      <c r="R384" s="105"/>
      <c r="S384" s="106"/>
      <c r="T384" s="110"/>
      <c r="U384" s="104"/>
      <c r="V384" s="105"/>
      <c r="W384" s="106"/>
      <c r="X384" s="105"/>
      <c r="Y384" s="106"/>
      <c r="Z384" s="110"/>
      <c r="AA384" s="107">
        <v>620472</v>
      </c>
      <c r="AB384" s="105">
        <v>6.4950654372977201E-3</v>
      </c>
      <c r="AC384" s="108">
        <v>224506</v>
      </c>
      <c r="AD384" s="105">
        <v>3.7367329116205106E-2</v>
      </c>
      <c r="AE384" s="108">
        <v>844978</v>
      </c>
      <c r="AF384" s="105">
        <v>1.4516975291966272E-2</v>
      </c>
      <c r="AG384" s="104"/>
      <c r="AH384" s="105"/>
      <c r="AI384" s="106"/>
      <c r="AJ384" s="105"/>
      <c r="AK384" s="106"/>
      <c r="AL384" s="110"/>
      <c r="AM384" s="107">
        <v>74839</v>
      </c>
      <c r="AN384" s="105">
        <v>6.739487207081174E-3</v>
      </c>
      <c r="AO384" s="107">
        <v>10613</v>
      </c>
      <c r="AP384" s="105">
        <v>-0.32709865584580267</v>
      </c>
      <c r="AQ384" s="108">
        <v>10677</v>
      </c>
      <c r="AR384" s="105">
        <v>0.27425707124955245</v>
      </c>
      <c r="AS384" s="108">
        <v>21290</v>
      </c>
      <c r="AT384" s="105">
        <v>-0.1184630036023353</v>
      </c>
    </row>
    <row r="385" spans="2:46" s="4" customFormat="1" ht="15" hidden="1" customHeight="1" outlineLevel="1" x14ac:dyDescent="0.25">
      <c r="B385" s="78" t="s">
        <v>98</v>
      </c>
      <c r="C385" s="91">
        <v>106029</v>
      </c>
      <c r="D385" s="92">
        <v>4.4425181493119581E-2</v>
      </c>
      <c r="E385" s="93">
        <v>54817</v>
      </c>
      <c r="F385" s="92">
        <v>0.30420403987533007</v>
      </c>
      <c r="G385" s="93">
        <v>160846</v>
      </c>
      <c r="H385" s="92">
        <v>0.12048763497039361</v>
      </c>
      <c r="I385" s="91">
        <v>46250</v>
      </c>
      <c r="J385" s="92">
        <v>0.16322937625754519</v>
      </c>
      <c r="K385" s="93">
        <v>36218</v>
      </c>
      <c r="L385" s="92">
        <v>0.3565302071238623</v>
      </c>
      <c r="M385" s="93">
        <v>82468</v>
      </c>
      <c r="N385" s="92">
        <v>0.2408853578898269</v>
      </c>
      <c r="O385" s="100"/>
      <c r="P385" s="101"/>
      <c r="Q385" s="102"/>
      <c r="R385" s="101"/>
      <c r="S385" s="102"/>
      <c r="T385" s="109"/>
      <c r="U385" s="100"/>
      <c r="V385" s="101"/>
      <c r="W385" s="102"/>
      <c r="X385" s="101"/>
      <c r="Y385" s="102"/>
      <c r="Z385" s="109"/>
      <c r="AA385" s="91">
        <v>50912</v>
      </c>
      <c r="AB385" s="92">
        <v>-2.0075064960061617E-2</v>
      </c>
      <c r="AC385" s="93">
        <v>17786</v>
      </c>
      <c r="AD385" s="92">
        <v>0.23240022172949004</v>
      </c>
      <c r="AE385" s="93">
        <v>68698</v>
      </c>
      <c r="AF385" s="92">
        <v>3.4811032280416265E-2</v>
      </c>
      <c r="AG385" s="100"/>
      <c r="AH385" s="101"/>
      <c r="AI385" s="102"/>
      <c r="AJ385" s="101"/>
      <c r="AK385" s="102"/>
      <c r="AL385" s="109"/>
      <c r="AM385" s="91">
        <v>7367</v>
      </c>
      <c r="AN385" s="92">
        <v>-0.11507507507507508</v>
      </c>
      <c r="AO385" s="91">
        <v>1520</v>
      </c>
      <c r="AP385" s="92">
        <v>7.2895957587806315E-3</v>
      </c>
      <c r="AQ385" s="93">
        <v>793</v>
      </c>
      <c r="AR385" s="92">
        <v>-8.8505747126436773E-2</v>
      </c>
      <c r="AS385" s="93">
        <v>2313</v>
      </c>
      <c r="AT385" s="92">
        <v>-2.7742749054224469E-2</v>
      </c>
    </row>
    <row r="386" spans="2:46" s="4" customFormat="1" ht="15" hidden="1" customHeight="1" outlineLevel="1" x14ac:dyDescent="0.25">
      <c r="B386" s="78" t="s">
        <v>99</v>
      </c>
      <c r="C386" s="91">
        <v>97836</v>
      </c>
      <c r="D386" s="92">
        <v>-1.6664321466621113E-2</v>
      </c>
      <c r="E386" s="93">
        <v>50335</v>
      </c>
      <c r="F386" s="92">
        <v>0.2774408039996954</v>
      </c>
      <c r="G386" s="93">
        <v>148171</v>
      </c>
      <c r="H386" s="92">
        <v>6.676890069619934E-2</v>
      </c>
      <c r="I386" s="91">
        <v>44008</v>
      </c>
      <c r="J386" s="92">
        <v>0.1317474604603317</v>
      </c>
      <c r="K386" s="93">
        <v>34888</v>
      </c>
      <c r="L386" s="92">
        <v>0.34014520032266748</v>
      </c>
      <c r="M386" s="93">
        <v>78896</v>
      </c>
      <c r="N386" s="92">
        <v>0.21531778551403313</v>
      </c>
      <c r="O386" s="100"/>
      <c r="P386" s="101"/>
      <c r="Q386" s="102"/>
      <c r="R386" s="101"/>
      <c r="S386" s="102"/>
      <c r="T386" s="109"/>
      <c r="U386" s="100"/>
      <c r="V386" s="101"/>
      <c r="W386" s="102"/>
      <c r="X386" s="101"/>
      <c r="Y386" s="102"/>
      <c r="Z386" s="109"/>
      <c r="AA386" s="91">
        <v>46251</v>
      </c>
      <c r="AB386" s="92">
        <v>-7.5349860055977658E-2</v>
      </c>
      <c r="AC386" s="93">
        <v>14682</v>
      </c>
      <c r="AD386" s="92">
        <v>0.17568866111467019</v>
      </c>
      <c r="AE386" s="93">
        <v>60933</v>
      </c>
      <c r="AF386" s="92">
        <v>-2.5196774812824008E-2</v>
      </c>
      <c r="AG386" s="100"/>
      <c r="AH386" s="101"/>
      <c r="AI386" s="102"/>
      <c r="AJ386" s="101"/>
      <c r="AK386" s="102"/>
      <c r="AL386" s="109"/>
      <c r="AM386" s="91">
        <v>6287</v>
      </c>
      <c r="AN386" s="92">
        <v>-0.32135146804835923</v>
      </c>
      <c r="AO386" s="91">
        <v>1311</v>
      </c>
      <c r="AP386" s="92">
        <v>-2.8169014084507005E-2</v>
      </c>
      <c r="AQ386" s="93">
        <v>744</v>
      </c>
      <c r="AR386" s="92">
        <v>-0.13286713286713292</v>
      </c>
      <c r="AS386" s="93">
        <v>2055</v>
      </c>
      <c r="AT386" s="92">
        <v>-6.8871771635704571E-2</v>
      </c>
    </row>
    <row r="387" spans="2:46" s="4" customFormat="1" ht="15" hidden="1" customHeight="1" outlineLevel="1" x14ac:dyDescent="0.25">
      <c r="B387" s="78" t="s">
        <v>100</v>
      </c>
      <c r="C387" s="91">
        <v>111423</v>
      </c>
      <c r="D387" s="92">
        <v>2.6931674342201006E-4</v>
      </c>
      <c r="E387" s="93">
        <v>66061</v>
      </c>
      <c r="F387" s="92">
        <v>0.37521077502758282</v>
      </c>
      <c r="G387" s="93">
        <v>177484</v>
      </c>
      <c r="H387" s="92">
        <v>0.11324092078027981</v>
      </c>
      <c r="I387" s="91">
        <v>49844</v>
      </c>
      <c r="J387" s="92">
        <v>0.16013406572944788</v>
      </c>
      <c r="K387" s="93">
        <v>44984</v>
      </c>
      <c r="L387" s="92">
        <v>0.49364146495334871</v>
      </c>
      <c r="M387" s="93">
        <v>94828</v>
      </c>
      <c r="N387" s="92">
        <v>0.29757392482314149</v>
      </c>
      <c r="O387" s="100"/>
      <c r="P387" s="101"/>
      <c r="Q387" s="102"/>
      <c r="R387" s="101"/>
      <c r="S387" s="102"/>
      <c r="T387" s="109"/>
      <c r="U387" s="100"/>
      <c r="V387" s="101"/>
      <c r="W387" s="102"/>
      <c r="X387" s="101"/>
      <c r="Y387" s="102"/>
      <c r="Z387" s="109"/>
      <c r="AA387" s="91">
        <v>53550</v>
      </c>
      <c r="AB387" s="92">
        <v>-5.9305062712995849E-2</v>
      </c>
      <c r="AC387" s="93">
        <v>20155</v>
      </c>
      <c r="AD387" s="92">
        <v>0.20378665711043431</v>
      </c>
      <c r="AE387" s="93">
        <v>73705</v>
      </c>
      <c r="AF387" s="92">
        <v>4.8867230449722854E-4</v>
      </c>
      <c r="AG387" s="100"/>
      <c r="AH387" s="101"/>
      <c r="AI387" s="102"/>
      <c r="AJ387" s="101"/>
      <c r="AK387" s="102"/>
      <c r="AL387" s="109"/>
      <c r="AM387" s="91">
        <v>6676</v>
      </c>
      <c r="AN387" s="92">
        <v>-0.33213285314125651</v>
      </c>
      <c r="AO387" s="91">
        <v>1378</v>
      </c>
      <c r="AP387" s="92">
        <v>-9.7576948264571084E-2</v>
      </c>
      <c r="AQ387" s="93">
        <v>897</v>
      </c>
      <c r="AR387" s="92">
        <v>-0.2247191011235955</v>
      </c>
      <c r="AS387" s="93">
        <v>2275</v>
      </c>
      <c r="AT387" s="92">
        <v>-0.15238450074515653</v>
      </c>
    </row>
    <row r="388" spans="2:46" s="4" customFormat="1" ht="15" hidden="1" customHeight="1" outlineLevel="1" x14ac:dyDescent="0.25">
      <c r="B388" s="78" t="s">
        <v>101</v>
      </c>
      <c r="C388" s="91">
        <v>95147</v>
      </c>
      <c r="D388" s="92">
        <v>-2.0304986665842906E-2</v>
      </c>
      <c r="E388" s="93">
        <v>45129</v>
      </c>
      <c r="F388" s="92">
        <v>0.36267286671900467</v>
      </c>
      <c r="G388" s="93">
        <v>140276</v>
      </c>
      <c r="H388" s="92">
        <v>7.7082549505900877E-2</v>
      </c>
      <c r="I388" s="91">
        <v>38810</v>
      </c>
      <c r="J388" s="92">
        <v>6.1775005471656819E-2</v>
      </c>
      <c r="K388" s="93">
        <v>27960</v>
      </c>
      <c r="L388" s="92">
        <v>0.50646551724137923</v>
      </c>
      <c r="M388" s="93">
        <v>66770</v>
      </c>
      <c r="N388" s="92">
        <v>0.21153287850195968</v>
      </c>
      <c r="O388" s="100"/>
      <c r="P388" s="101"/>
      <c r="Q388" s="102"/>
      <c r="R388" s="101"/>
      <c r="S388" s="102"/>
      <c r="T388" s="109"/>
      <c r="U388" s="100"/>
      <c r="V388" s="101"/>
      <c r="W388" s="102"/>
      <c r="X388" s="101"/>
      <c r="Y388" s="102"/>
      <c r="Z388" s="109"/>
      <c r="AA388" s="91">
        <v>49613</v>
      </c>
      <c r="AB388" s="92">
        <v>-5.4071574291216229E-2</v>
      </c>
      <c r="AC388" s="93">
        <v>16616</v>
      </c>
      <c r="AD388" s="92">
        <v>0.21737856253205368</v>
      </c>
      <c r="AE388" s="93">
        <v>66229</v>
      </c>
      <c r="AF388" s="92">
        <v>1.9819056552392578E-3</v>
      </c>
      <c r="AG388" s="100"/>
      <c r="AH388" s="101"/>
      <c r="AI388" s="102"/>
      <c r="AJ388" s="101"/>
      <c r="AK388" s="102"/>
      <c r="AL388" s="109"/>
      <c r="AM388" s="91">
        <v>5836</v>
      </c>
      <c r="AN388" s="92">
        <v>-0.17031560989479666</v>
      </c>
      <c r="AO388" s="91">
        <v>913</v>
      </c>
      <c r="AP388" s="92">
        <v>-0.17300724637681164</v>
      </c>
      <c r="AQ388" s="93">
        <v>528</v>
      </c>
      <c r="AR388" s="92">
        <v>-0.40607424071991005</v>
      </c>
      <c r="AS388" s="93">
        <v>1441</v>
      </c>
      <c r="AT388" s="92">
        <v>-0.27696939287506273</v>
      </c>
    </row>
    <row r="389" spans="2:46" s="4" customFormat="1" ht="15" hidden="1" customHeight="1" outlineLevel="1" x14ac:dyDescent="0.25">
      <c r="B389" s="78" t="s">
        <v>121</v>
      </c>
      <c r="C389" s="91">
        <v>100472</v>
      </c>
      <c r="D389" s="92">
        <v>0.13013059176855668</v>
      </c>
      <c r="E389" s="93">
        <v>40188</v>
      </c>
      <c r="F389" s="92">
        <v>0.32493735988395089</v>
      </c>
      <c r="G389" s="93">
        <v>140660</v>
      </c>
      <c r="H389" s="92">
        <v>0.17968717239065701</v>
      </c>
      <c r="I389" s="91">
        <v>41183</v>
      </c>
      <c r="J389" s="92">
        <v>0.31684466329858663</v>
      </c>
      <c r="K389" s="93">
        <v>27736</v>
      </c>
      <c r="L389" s="92">
        <v>0.43799253421816675</v>
      </c>
      <c r="M389" s="93">
        <v>68919</v>
      </c>
      <c r="N389" s="92">
        <v>0.36305921442980904</v>
      </c>
      <c r="O389" s="100"/>
      <c r="P389" s="101"/>
      <c r="Q389" s="102"/>
      <c r="R389" s="101"/>
      <c r="S389" s="102"/>
      <c r="T389" s="109"/>
      <c r="U389" s="100"/>
      <c r="V389" s="101"/>
      <c r="W389" s="102"/>
      <c r="X389" s="101"/>
      <c r="Y389" s="102"/>
      <c r="Z389" s="109"/>
      <c r="AA389" s="91">
        <v>50241</v>
      </c>
      <c r="AB389" s="92">
        <v>4.1307411706184682E-2</v>
      </c>
      <c r="AC389" s="93">
        <v>11934</v>
      </c>
      <c r="AD389" s="92">
        <v>0.14452862760141949</v>
      </c>
      <c r="AE389" s="93">
        <v>62175</v>
      </c>
      <c r="AF389" s="92">
        <v>5.9650617809970274E-2</v>
      </c>
      <c r="AG389" s="100"/>
      <c r="AH389" s="101"/>
      <c r="AI389" s="102"/>
      <c r="AJ389" s="101"/>
      <c r="AK389" s="102"/>
      <c r="AL389" s="109"/>
      <c r="AM389" s="91">
        <v>8219</v>
      </c>
      <c r="AN389" s="92">
        <v>-3.4421992481203034E-2</v>
      </c>
      <c r="AO389" s="91">
        <v>839</v>
      </c>
      <c r="AP389" s="92">
        <v>-6.6740823136818728E-2</v>
      </c>
      <c r="AQ389" s="93">
        <v>508</v>
      </c>
      <c r="AR389" s="92">
        <v>-0.13458262350936967</v>
      </c>
      <c r="AS389" s="93">
        <v>1347</v>
      </c>
      <c r="AT389" s="92">
        <v>-9.3539703903095517E-2</v>
      </c>
    </row>
    <row r="390" spans="2:46" s="4" customFormat="1" ht="15" hidden="1" customHeight="1" outlineLevel="1" x14ac:dyDescent="0.25">
      <c r="B390" s="78" t="s">
        <v>104</v>
      </c>
      <c r="C390" s="91">
        <v>89196</v>
      </c>
      <c r="D390" s="92">
        <v>0.25667108118008386</v>
      </c>
      <c r="E390" s="93">
        <v>44480</v>
      </c>
      <c r="F390" s="92">
        <v>0.49136630343671417</v>
      </c>
      <c r="G390" s="93">
        <v>133676</v>
      </c>
      <c r="H390" s="92">
        <v>0.32611132605180404</v>
      </c>
      <c r="I390" s="91">
        <v>36341</v>
      </c>
      <c r="J390" s="92">
        <v>0.65299067546054124</v>
      </c>
      <c r="K390" s="93">
        <v>28925</v>
      </c>
      <c r="L390" s="92">
        <v>0.80184389210739426</v>
      </c>
      <c r="M390" s="93">
        <v>65266</v>
      </c>
      <c r="N390" s="92">
        <v>0.71581050528418944</v>
      </c>
      <c r="O390" s="100"/>
      <c r="P390" s="101"/>
      <c r="Q390" s="102"/>
      <c r="R390" s="101"/>
      <c r="S390" s="102"/>
      <c r="T390" s="109"/>
      <c r="U390" s="100"/>
      <c r="V390" s="101"/>
      <c r="W390" s="102"/>
      <c r="X390" s="101"/>
      <c r="Y390" s="102"/>
      <c r="Z390" s="109"/>
      <c r="AA390" s="91">
        <v>47828</v>
      </c>
      <c r="AB390" s="92">
        <v>0.17159444430835569</v>
      </c>
      <c r="AC390" s="93">
        <v>15150</v>
      </c>
      <c r="AD390" s="92">
        <v>0.124054013948657</v>
      </c>
      <c r="AE390" s="93">
        <v>62978</v>
      </c>
      <c r="AF390" s="92">
        <v>0.15979447892304011</v>
      </c>
      <c r="AG390" s="100"/>
      <c r="AH390" s="101"/>
      <c r="AI390" s="102"/>
      <c r="AJ390" s="101"/>
      <c r="AK390" s="102"/>
      <c r="AL390" s="109"/>
      <c r="AM390" s="91">
        <v>4264</v>
      </c>
      <c r="AN390" s="92">
        <v>-0.42948889483542951</v>
      </c>
      <c r="AO390" s="91">
        <v>776</v>
      </c>
      <c r="AP390" s="92">
        <v>5.1490514905148999E-2</v>
      </c>
      <c r="AQ390" s="93">
        <v>392</v>
      </c>
      <c r="AR390" s="92">
        <v>0.55555555555555558</v>
      </c>
      <c r="AS390" s="93">
        <v>1168</v>
      </c>
      <c r="AT390" s="92">
        <v>0.17979797979797985</v>
      </c>
    </row>
    <row r="391" spans="2:46" s="4" customFormat="1" ht="15" hidden="1" customHeight="1" outlineLevel="1" x14ac:dyDescent="0.25">
      <c r="B391" s="78" t="s">
        <v>105</v>
      </c>
      <c r="C391" s="91">
        <v>99937</v>
      </c>
      <c r="D391" s="92">
        <v>0.16337031302748439</v>
      </c>
      <c r="E391" s="93">
        <v>57155</v>
      </c>
      <c r="F391" s="92">
        <v>0.40869543785275919</v>
      </c>
      <c r="G391" s="93">
        <v>157092</v>
      </c>
      <c r="H391" s="92">
        <v>0.2420696416711472</v>
      </c>
      <c r="I391" s="91">
        <v>44289</v>
      </c>
      <c r="J391" s="92">
        <v>0.38998211091234336</v>
      </c>
      <c r="K391" s="93">
        <v>38131</v>
      </c>
      <c r="L391" s="92">
        <v>0.57021083841212317</v>
      </c>
      <c r="M391" s="93">
        <v>82420</v>
      </c>
      <c r="N391" s="92">
        <v>0.46793239175735124</v>
      </c>
      <c r="O391" s="100"/>
      <c r="P391" s="101"/>
      <c r="Q391" s="102"/>
      <c r="R391" s="101"/>
      <c r="S391" s="102"/>
      <c r="T391" s="109"/>
      <c r="U391" s="100"/>
      <c r="V391" s="101"/>
      <c r="W391" s="102"/>
      <c r="X391" s="101"/>
      <c r="Y391" s="102"/>
      <c r="Z391" s="109"/>
      <c r="AA391" s="91">
        <v>49278</v>
      </c>
      <c r="AB391" s="92">
        <v>4.7732443178194028E-2</v>
      </c>
      <c r="AC391" s="93">
        <v>18390</v>
      </c>
      <c r="AD391" s="92">
        <v>0.16910362364907816</v>
      </c>
      <c r="AE391" s="93">
        <v>67668</v>
      </c>
      <c r="AF391" s="92">
        <v>7.8151140002867825E-2</v>
      </c>
      <c r="AG391" s="100"/>
      <c r="AH391" s="101"/>
      <c r="AI391" s="102"/>
      <c r="AJ391" s="101"/>
      <c r="AK391" s="102"/>
      <c r="AL391" s="109"/>
      <c r="AM391" s="91">
        <v>5427</v>
      </c>
      <c r="AN391" s="92">
        <v>-0.13637810311903242</v>
      </c>
      <c r="AO391" s="91">
        <v>962</v>
      </c>
      <c r="AP391" s="92">
        <v>0.27586206896551735</v>
      </c>
      <c r="AQ391" s="93">
        <v>615</v>
      </c>
      <c r="AR391" s="92">
        <v>0.16477272727272729</v>
      </c>
      <c r="AS391" s="93">
        <v>1577</v>
      </c>
      <c r="AT391" s="92">
        <v>0.23010920436817472</v>
      </c>
    </row>
    <row r="392" spans="2:46" s="4" customFormat="1" ht="15" hidden="1" customHeight="1" outlineLevel="1" x14ac:dyDescent="0.25">
      <c r="B392" s="78" t="s">
        <v>106</v>
      </c>
      <c r="C392" s="91">
        <v>109714</v>
      </c>
      <c r="D392" s="92">
        <v>0.12149895735372285</v>
      </c>
      <c r="E392" s="93">
        <v>60194</v>
      </c>
      <c r="F392" s="92">
        <v>0.25310184028645177</v>
      </c>
      <c r="G392" s="93">
        <v>169908</v>
      </c>
      <c r="H392" s="92">
        <v>0.16483847967970156</v>
      </c>
      <c r="I392" s="91">
        <v>48057</v>
      </c>
      <c r="J392" s="92">
        <v>0.26722569416976505</v>
      </c>
      <c r="K392" s="93">
        <v>37100</v>
      </c>
      <c r="L392" s="92">
        <v>0.31658327123034891</v>
      </c>
      <c r="M392" s="93">
        <v>85157</v>
      </c>
      <c r="N392" s="92">
        <v>0.28826661825663358</v>
      </c>
      <c r="O392" s="100"/>
      <c r="P392" s="101"/>
      <c r="Q392" s="102"/>
      <c r="R392" s="101"/>
      <c r="S392" s="102"/>
      <c r="T392" s="109"/>
      <c r="U392" s="100"/>
      <c r="V392" s="101"/>
      <c r="W392" s="102"/>
      <c r="X392" s="101"/>
      <c r="Y392" s="102"/>
      <c r="Z392" s="109"/>
      <c r="AA392" s="91">
        <v>56318</v>
      </c>
      <c r="AB392" s="92">
        <v>6.8977298610583881E-2</v>
      </c>
      <c r="AC392" s="93">
        <v>22343</v>
      </c>
      <c r="AD392" s="92">
        <v>0.15479636138102126</v>
      </c>
      <c r="AE392" s="93">
        <v>78661</v>
      </c>
      <c r="AF392" s="92">
        <v>9.2028542869835528E-2</v>
      </c>
      <c r="AG392" s="100"/>
      <c r="AH392" s="101"/>
      <c r="AI392" s="102"/>
      <c r="AJ392" s="101"/>
      <c r="AK392" s="102"/>
      <c r="AL392" s="109"/>
      <c r="AM392" s="91">
        <v>4044</v>
      </c>
      <c r="AN392" s="92">
        <v>-0.34563106796116505</v>
      </c>
      <c r="AO392" s="91">
        <v>1309</v>
      </c>
      <c r="AP392" s="92">
        <v>0.23724007561436666</v>
      </c>
      <c r="AQ392" s="93">
        <v>737</v>
      </c>
      <c r="AR392" s="92">
        <v>0.49796747967479682</v>
      </c>
      <c r="AS392" s="93">
        <v>2046</v>
      </c>
      <c r="AT392" s="92">
        <v>0.32000000000000006</v>
      </c>
    </row>
    <row r="393" spans="2:46" s="4" customFormat="1" ht="15" hidden="1" customHeight="1" outlineLevel="1" x14ac:dyDescent="0.25">
      <c r="B393" s="78" t="s">
        <v>107</v>
      </c>
      <c r="C393" s="91">
        <v>106688</v>
      </c>
      <c r="D393" s="92">
        <v>0.15640920028615413</v>
      </c>
      <c r="E393" s="93">
        <v>53351</v>
      </c>
      <c r="F393" s="92">
        <v>0.35257580367102737</v>
      </c>
      <c r="G393" s="93">
        <v>160039</v>
      </c>
      <c r="H393" s="92">
        <v>0.21515998238447409</v>
      </c>
      <c r="I393" s="91">
        <v>44468</v>
      </c>
      <c r="J393" s="92">
        <v>0.34931423716470444</v>
      </c>
      <c r="K393" s="93">
        <v>32267</v>
      </c>
      <c r="L393" s="92">
        <v>0.41249343372439151</v>
      </c>
      <c r="M393" s="93">
        <v>76735</v>
      </c>
      <c r="N393" s="92">
        <v>0.37517921146953404</v>
      </c>
      <c r="O393" s="100"/>
      <c r="P393" s="101"/>
      <c r="Q393" s="102"/>
      <c r="R393" s="101"/>
      <c r="S393" s="102"/>
      <c r="T393" s="109"/>
      <c r="U393" s="100"/>
      <c r="V393" s="101"/>
      <c r="W393" s="102"/>
      <c r="X393" s="101"/>
      <c r="Y393" s="102"/>
      <c r="Z393" s="109"/>
      <c r="AA393" s="91">
        <v>53894</v>
      </c>
      <c r="AB393" s="92">
        <v>4.6363530462470326E-2</v>
      </c>
      <c r="AC393" s="93">
        <v>20524</v>
      </c>
      <c r="AD393" s="92">
        <v>0.2762094266882229</v>
      </c>
      <c r="AE393" s="93">
        <v>74418</v>
      </c>
      <c r="AF393" s="92">
        <v>0.10105344143930872</v>
      </c>
      <c r="AG393" s="100"/>
      <c r="AH393" s="101"/>
      <c r="AI393" s="102"/>
      <c r="AJ393" s="101"/>
      <c r="AK393" s="102"/>
      <c r="AL393" s="109"/>
      <c r="AM393" s="91">
        <v>6563</v>
      </c>
      <c r="AN393" s="92">
        <v>-2.5248774691816411E-2</v>
      </c>
      <c r="AO393" s="91">
        <v>1785</v>
      </c>
      <c r="AP393" s="92">
        <v>0.60810810810810811</v>
      </c>
      <c r="AQ393" s="93">
        <v>538</v>
      </c>
      <c r="AR393" s="92">
        <v>0.1422505307855626</v>
      </c>
      <c r="AS393" s="93">
        <v>2323</v>
      </c>
      <c r="AT393" s="92">
        <v>0.46932321315623016</v>
      </c>
    </row>
    <row r="394" spans="2:46" s="4" customFormat="1" ht="15" hidden="1" customHeight="1" outlineLevel="1" x14ac:dyDescent="0.25">
      <c r="B394" s="78" t="s">
        <v>122</v>
      </c>
      <c r="C394" s="91">
        <v>110082</v>
      </c>
      <c r="D394" s="92">
        <v>5.944853471921463E-2</v>
      </c>
      <c r="E394" s="93">
        <v>53984</v>
      </c>
      <c r="F394" s="92">
        <v>0.27954491585683816</v>
      </c>
      <c r="G394" s="93">
        <v>164066</v>
      </c>
      <c r="H394" s="92">
        <v>0.12300900099250489</v>
      </c>
      <c r="I394" s="91">
        <v>45866</v>
      </c>
      <c r="J394" s="92">
        <v>5.9530134676245794E-2</v>
      </c>
      <c r="K394" s="93">
        <v>33831</v>
      </c>
      <c r="L394" s="92">
        <v>0.31011114123068584</v>
      </c>
      <c r="M394" s="93">
        <v>79697</v>
      </c>
      <c r="N394" s="92">
        <v>0.15315719411968987</v>
      </c>
      <c r="O394" s="100"/>
      <c r="P394" s="101"/>
      <c r="Q394" s="102"/>
      <c r="R394" s="101"/>
      <c r="S394" s="102"/>
      <c r="T394" s="109"/>
      <c r="U394" s="100"/>
      <c r="V394" s="101"/>
      <c r="W394" s="102"/>
      <c r="X394" s="101"/>
      <c r="Y394" s="102"/>
      <c r="Z394" s="109"/>
      <c r="AA394" s="91">
        <v>55736</v>
      </c>
      <c r="AB394" s="92">
        <v>6.8599256106445905E-2</v>
      </c>
      <c r="AC394" s="93">
        <v>19200</v>
      </c>
      <c r="AD394" s="92">
        <v>0.22856411568978752</v>
      </c>
      <c r="AE394" s="93">
        <v>74936</v>
      </c>
      <c r="AF394" s="92">
        <v>0.10547900746466832</v>
      </c>
      <c r="AG394" s="100"/>
      <c r="AH394" s="101"/>
      <c r="AI394" s="102"/>
      <c r="AJ394" s="101"/>
      <c r="AK394" s="102"/>
      <c r="AL394" s="109"/>
      <c r="AM394" s="91">
        <v>7168</v>
      </c>
      <c r="AN394" s="92">
        <v>-5.7833859095688722E-2</v>
      </c>
      <c r="AO394" s="91">
        <v>1326</v>
      </c>
      <c r="AP394" s="92">
        <v>0.52238805970149249</v>
      </c>
      <c r="AQ394" s="93">
        <v>939</v>
      </c>
      <c r="AR394" s="92">
        <v>0.30779944289693595</v>
      </c>
      <c r="AS394" s="93">
        <v>2265</v>
      </c>
      <c r="AT394" s="92">
        <v>0.42542479546884837</v>
      </c>
    </row>
    <row r="395" spans="2:46" s="4" customFormat="1" ht="15" hidden="1" customHeight="1" outlineLevel="1" x14ac:dyDescent="0.25">
      <c r="B395" s="78" t="s">
        <v>96</v>
      </c>
      <c r="C395" s="91">
        <v>110860</v>
      </c>
      <c r="D395" s="92">
        <v>9.4178724412246506E-2</v>
      </c>
      <c r="E395" s="93">
        <v>61566</v>
      </c>
      <c r="F395" s="92">
        <v>0.33164622672117328</v>
      </c>
      <c r="G395" s="93">
        <v>172426</v>
      </c>
      <c r="H395" s="92">
        <v>0.16858577712113099</v>
      </c>
      <c r="I395" s="91">
        <v>49545</v>
      </c>
      <c r="J395" s="92">
        <v>0.15570328901329611</v>
      </c>
      <c r="K395" s="93">
        <v>40826</v>
      </c>
      <c r="L395" s="92">
        <v>0.3638216134959078</v>
      </c>
      <c r="M395" s="93">
        <v>90371</v>
      </c>
      <c r="N395" s="92">
        <v>0.24127463773092517</v>
      </c>
      <c r="O395" s="100"/>
      <c r="P395" s="101"/>
      <c r="Q395" s="102"/>
      <c r="R395" s="101"/>
      <c r="S395" s="102"/>
      <c r="T395" s="109"/>
      <c r="U395" s="100"/>
      <c r="V395" s="101"/>
      <c r="W395" s="102"/>
      <c r="X395" s="101"/>
      <c r="Y395" s="102"/>
      <c r="Z395" s="109"/>
      <c r="AA395" s="91">
        <v>53169</v>
      </c>
      <c r="AB395" s="92">
        <v>5.1560460424824983E-2</v>
      </c>
      <c r="AC395" s="93">
        <v>19873</v>
      </c>
      <c r="AD395" s="92">
        <v>0.28752834467120181</v>
      </c>
      <c r="AE395" s="93">
        <v>73042</v>
      </c>
      <c r="AF395" s="92">
        <v>0.10674727639135106</v>
      </c>
      <c r="AG395" s="100"/>
      <c r="AH395" s="101"/>
      <c r="AI395" s="102"/>
      <c r="AJ395" s="101"/>
      <c r="AK395" s="102"/>
      <c r="AL395" s="109"/>
      <c r="AM395" s="91">
        <v>6425</v>
      </c>
      <c r="AN395" s="92">
        <v>-1.1538461538461497E-2</v>
      </c>
      <c r="AO395" s="91">
        <v>1738</v>
      </c>
      <c r="AP395" s="92">
        <v>0.23525230987917545</v>
      </c>
      <c r="AQ395" s="93">
        <v>850</v>
      </c>
      <c r="AR395" s="92">
        <v>9.5011876484560887E-3</v>
      </c>
      <c r="AS395" s="93">
        <v>2588</v>
      </c>
      <c r="AT395" s="92">
        <v>0.15073365940417971</v>
      </c>
    </row>
    <row r="396" spans="2:46" s="4" customFormat="1" ht="15" hidden="1" customHeight="1" outlineLevel="1" x14ac:dyDescent="0.25">
      <c r="B396" s="78" t="s">
        <v>97</v>
      </c>
      <c r="C396" s="91">
        <v>105544</v>
      </c>
      <c r="D396" s="92">
        <v>1.9276084521188341E-2</v>
      </c>
      <c r="E396" s="93">
        <v>63598</v>
      </c>
      <c r="F396" s="92">
        <v>7.1232461385571488E-2</v>
      </c>
      <c r="G396" s="93">
        <v>169142</v>
      </c>
      <c r="H396" s="92">
        <v>3.8209640491784214E-2</v>
      </c>
      <c r="I396" s="91">
        <v>47901</v>
      </c>
      <c r="J396" s="92">
        <v>4.443669188670607E-2</v>
      </c>
      <c r="K396" s="93">
        <v>42982</v>
      </c>
      <c r="L396" s="92">
        <v>4.1912103362179653E-2</v>
      </c>
      <c r="M396" s="93">
        <v>90883</v>
      </c>
      <c r="N396" s="92">
        <v>4.3241195647182984E-2</v>
      </c>
      <c r="O396" s="100"/>
      <c r="P396" s="101"/>
      <c r="Q396" s="102"/>
      <c r="R396" s="101"/>
      <c r="S396" s="102"/>
      <c r="T396" s="109"/>
      <c r="U396" s="100"/>
      <c r="V396" s="101"/>
      <c r="W396" s="102"/>
      <c r="X396" s="101"/>
      <c r="Y396" s="102"/>
      <c r="Z396" s="109"/>
      <c r="AA396" s="91">
        <v>49678</v>
      </c>
      <c r="AB396" s="92">
        <v>1.1010033172558442E-2</v>
      </c>
      <c r="AC396" s="93">
        <v>19766</v>
      </c>
      <c r="AD396" s="92">
        <v>0.14731831901555603</v>
      </c>
      <c r="AE396" s="93">
        <v>69444</v>
      </c>
      <c r="AF396" s="92">
        <v>4.6394937090333821E-2</v>
      </c>
      <c r="AG396" s="100"/>
      <c r="AH396" s="101"/>
      <c r="AI396" s="102"/>
      <c r="AJ396" s="101"/>
      <c r="AK396" s="102"/>
      <c r="AL396" s="109"/>
      <c r="AM396" s="91">
        <v>6062</v>
      </c>
      <c r="AN396" s="92">
        <v>-0.15863983344899379</v>
      </c>
      <c r="AO396" s="91">
        <v>1915</v>
      </c>
      <c r="AP396" s="92">
        <v>0.39679066374908833</v>
      </c>
      <c r="AQ396" s="93">
        <v>838</v>
      </c>
      <c r="AR396" s="92">
        <v>-2.5581395348837188E-2</v>
      </c>
      <c r="AS396" s="93">
        <v>2753</v>
      </c>
      <c r="AT396" s="92">
        <v>0.23397579560735093</v>
      </c>
    </row>
    <row r="397" spans="2:46" s="4" customFormat="1" ht="15.75" collapsed="1" x14ac:dyDescent="0.25">
      <c r="B397" s="103">
        <v>1986</v>
      </c>
      <c r="C397" s="107">
        <v>1242928</v>
      </c>
      <c r="D397" s="105">
        <v>7.690574839321207E-2</v>
      </c>
      <c r="E397" s="108">
        <v>650858</v>
      </c>
      <c r="F397" s="105">
        <v>0.30539460198840329</v>
      </c>
      <c r="G397" s="108">
        <v>1893786</v>
      </c>
      <c r="H397" s="105">
        <v>0.14583450561697808</v>
      </c>
      <c r="I397" s="107">
        <v>536562</v>
      </c>
      <c r="J397" s="105">
        <v>0.20255768920445383</v>
      </c>
      <c r="K397" s="108">
        <v>425848</v>
      </c>
      <c r="L397" s="105">
        <v>0.37784565208950771</v>
      </c>
      <c r="M397" s="108">
        <v>962410</v>
      </c>
      <c r="N397" s="105">
        <v>0.27428990588571756</v>
      </c>
      <c r="O397" s="104"/>
      <c r="P397" s="105"/>
      <c r="Q397" s="106"/>
      <c r="R397" s="105"/>
      <c r="S397" s="106"/>
      <c r="T397" s="110"/>
      <c r="U397" s="104"/>
      <c r="V397" s="105"/>
      <c r="W397" s="106"/>
      <c r="X397" s="105"/>
      <c r="Y397" s="106"/>
      <c r="Z397" s="110"/>
      <c r="AA397" s="107">
        <v>616468</v>
      </c>
      <c r="AB397" s="105">
        <v>2.1486294140357742E-2</v>
      </c>
      <c r="AC397" s="108">
        <v>216419</v>
      </c>
      <c r="AD397" s="105">
        <v>0.19788230345163504</v>
      </c>
      <c r="AE397" s="108">
        <v>832887</v>
      </c>
      <c r="AF397" s="105">
        <v>6.2126913968800102E-2</v>
      </c>
      <c r="AG397" s="104"/>
      <c r="AH397" s="105"/>
      <c r="AI397" s="106"/>
      <c r="AJ397" s="105"/>
      <c r="AK397" s="106"/>
      <c r="AL397" s="110"/>
      <c r="AM397" s="107">
        <v>74338</v>
      </c>
      <c r="AN397" s="105">
        <v>-0.18412994567305052</v>
      </c>
      <c r="AO397" s="107">
        <v>15772</v>
      </c>
      <c r="AP397" s="105">
        <v>0.15149302767029282</v>
      </c>
      <c r="AQ397" s="108">
        <v>8379</v>
      </c>
      <c r="AR397" s="105">
        <v>-1.7010793054903828E-2</v>
      </c>
      <c r="AS397" s="108">
        <v>24151</v>
      </c>
      <c r="AT397" s="105">
        <v>8.6854777012735696E-2</v>
      </c>
    </row>
    <row r="398" spans="2:46" s="4" customFormat="1" ht="15" hidden="1" customHeight="1" outlineLevel="1" x14ac:dyDescent="0.25">
      <c r="B398" s="78" t="s">
        <v>98</v>
      </c>
      <c r="C398" s="91">
        <v>101519</v>
      </c>
      <c r="D398" s="92">
        <v>7.0729916870027054E-3</v>
      </c>
      <c r="E398" s="93">
        <v>42031</v>
      </c>
      <c r="F398" s="92">
        <v>-2.3579426659852243E-2</v>
      </c>
      <c r="G398" s="93">
        <v>143550</v>
      </c>
      <c r="H398" s="92">
        <v>-2.0993799182492667E-3</v>
      </c>
      <c r="I398" s="91">
        <v>39760</v>
      </c>
      <c r="J398" s="92">
        <v>8.061096917975763E-2</v>
      </c>
      <c r="K398" s="93">
        <v>26699</v>
      </c>
      <c r="L398" s="92">
        <v>-6.1645520683232036E-2</v>
      </c>
      <c r="M398" s="93">
        <v>66459</v>
      </c>
      <c r="N398" s="92">
        <v>1.8575566692721424E-2</v>
      </c>
      <c r="O398" s="100"/>
      <c r="P398" s="101"/>
      <c r="Q398" s="102"/>
      <c r="R398" s="101"/>
      <c r="S398" s="102"/>
      <c r="T398" s="109"/>
      <c r="U398" s="100"/>
      <c r="V398" s="101"/>
      <c r="W398" s="102"/>
      <c r="X398" s="101"/>
      <c r="Y398" s="102"/>
      <c r="Z398" s="109"/>
      <c r="AA398" s="91">
        <v>51955</v>
      </c>
      <c r="AB398" s="92">
        <v>-3.168390643928809E-2</v>
      </c>
      <c r="AC398" s="93">
        <v>14432</v>
      </c>
      <c r="AD398" s="92">
        <v>4.693507435618427E-2</v>
      </c>
      <c r="AE398" s="93">
        <v>66387</v>
      </c>
      <c r="AF398" s="92">
        <v>-1.5613879003558706E-2</v>
      </c>
      <c r="AG398" s="100"/>
      <c r="AH398" s="101"/>
      <c r="AI398" s="102"/>
      <c r="AJ398" s="101"/>
      <c r="AK398" s="102"/>
      <c r="AL398" s="109"/>
      <c r="AM398" s="91">
        <v>8325</v>
      </c>
      <c r="AN398" s="92">
        <v>-5.6550317316409804E-2</v>
      </c>
      <c r="AO398" s="91">
        <v>1509</v>
      </c>
      <c r="AP398" s="92">
        <v>-3.578274760383382E-2</v>
      </c>
      <c r="AQ398" s="93">
        <v>870</v>
      </c>
      <c r="AR398" s="92">
        <v>0.12113402061855671</v>
      </c>
      <c r="AS398" s="93">
        <v>2379</v>
      </c>
      <c r="AT398" s="92">
        <v>1.6232379325074708E-2</v>
      </c>
    </row>
    <row r="399" spans="2:46" s="4" customFormat="1" ht="15" hidden="1" customHeight="1" outlineLevel="1" x14ac:dyDescent="0.25">
      <c r="B399" s="78" t="s">
        <v>99</v>
      </c>
      <c r="C399" s="91">
        <v>99494</v>
      </c>
      <c r="D399" s="92">
        <v>5.6569711257659305E-2</v>
      </c>
      <c r="E399" s="93">
        <v>39403</v>
      </c>
      <c r="F399" s="92">
        <v>-9.974874371859288E-3</v>
      </c>
      <c r="G399" s="93">
        <v>138897</v>
      </c>
      <c r="H399" s="92">
        <v>3.6800107489157741E-2</v>
      </c>
      <c r="I399" s="91">
        <v>38885</v>
      </c>
      <c r="J399" s="92">
        <v>0.17962019172430521</v>
      </c>
      <c r="K399" s="93">
        <v>26033</v>
      </c>
      <c r="L399" s="92">
        <v>-6.8586762075134144E-2</v>
      </c>
      <c r="M399" s="93">
        <v>64918</v>
      </c>
      <c r="N399" s="92">
        <v>6.5732015628591212E-2</v>
      </c>
      <c r="O399" s="100"/>
      <c r="P399" s="101"/>
      <c r="Q399" s="102"/>
      <c r="R399" s="101"/>
      <c r="S399" s="102"/>
      <c r="T399" s="109"/>
      <c r="U399" s="100"/>
      <c r="V399" s="101"/>
      <c r="W399" s="102"/>
      <c r="X399" s="101"/>
      <c r="Y399" s="102"/>
      <c r="Z399" s="109"/>
      <c r="AA399" s="91">
        <v>50020</v>
      </c>
      <c r="AB399" s="92">
        <v>-2.4728781110402442E-3</v>
      </c>
      <c r="AC399" s="93">
        <v>12488</v>
      </c>
      <c r="AD399" s="92">
        <v>0.16178249139454826</v>
      </c>
      <c r="AE399" s="93">
        <v>62508</v>
      </c>
      <c r="AF399" s="92">
        <v>2.6521931913356278E-2</v>
      </c>
      <c r="AG399" s="100"/>
      <c r="AH399" s="101"/>
      <c r="AI399" s="102"/>
      <c r="AJ399" s="101"/>
      <c r="AK399" s="102"/>
      <c r="AL399" s="109"/>
      <c r="AM399" s="91">
        <v>9264</v>
      </c>
      <c r="AN399" s="92">
        <v>-5.421133231240427E-2</v>
      </c>
      <c r="AO399" s="91">
        <v>1349</v>
      </c>
      <c r="AP399" s="92">
        <v>5.9701492537313383E-2</v>
      </c>
      <c r="AQ399" s="93">
        <v>858</v>
      </c>
      <c r="AR399" s="92">
        <v>-0.2142857142857143</v>
      </c>
      <c r="AS399" s="93">
        <v>2207</v>
      </c>
      <c r="AT399" s="92">
        <v>-6.6807610993657507E-2</v>
      </c>
    </row>
    <row r="400" spans="2:46" s="4" customFormat="1" ht="15" hidden="1" customHeight="1" outlineLevel="1" x14ac:dyDescent="0.25">
      <c r="B400" s="78" t="s">
        <v>100</v>
      </c>
      <c r="C400" s="91">
        <v>111393</v>
      </c>
      <c r="D400" s="92">
        <v>7.3150289017340997E-2</v>
      </c>
      <c r="E400" s="93">
        <v>48037</v>
      </c>
      <c r="F400" s="92">
        <v>0.13570702413882785</v>
      </c>
      <c r="G400" s="93">
        <v>159430</v>
      </c>
      <c r="H400" s="92">
        <v>9.1261285310444418E-2</v>
      </c>
      <c r="I400" s="91">
        <v>42964</v>
      </c>
      <c r="J400" s="92">
        <v>0.17796726345515856</v>
      </c>
      <c r="K400" s="93">
        <v>30117</v>
      </c>
      <c r="L400" s="92">
        <v>0.1535102838101805</v>
      </c>
      <c r="M400" s="93">
        <v>73081</v>
      </c>
      <c r="N400" s="92">
        <v>0.16776389377137191</v>
      </c>
      <c r="O400" s="100"/>
      <c r="P400" s="101"/>
      <c r="Q400" s="102"/>
      <c r="R400" s="101"/>
      <c r="S400" s="102"/>
      <c r="T400" s="109"/>
      <c r="U400" s="100"/>
      <c r="V400" s="101"/>
      <c r="W400" s="102"/>
      <c r="X400" s="101"/>
      <c r="Y400" s="102"/>
      <c r="Z400" s="109"/>
      <c r="AA400" s="91">
        <v>56926</v>
      </c>
      <c r="AB400" s="92">
        <v>1.2487907835723178E-3</v>
      </c>
      <c r="AC400" s="93">
        <v>16743</v>
      </c>
      <c r="AD400" s="92">
        <v>0.11582805731422852</v>
      </c>
      <c r="AE400" s="93">
        <v>73669</v>
      </c>
      <c r="AF400" s="92">
        <v>2.5173949345950408E-2</v>
      </c>
      <c r="AG400" s="100"/>
      <c r="AH400" s="101"/>
      <c r="AI400" s="102"/>
      <c r="AJ400" s="101"/>
      <c r="AK400" s="102"/>
      <c r="AL400" s="109"/>
      <c r="AM400" s="91">
        <v>9996</v>
      </c>
      <c r="AN400" s="92">
        <v>0.11849613964417594</v>
      </c>
      <c r="AO400" s="91">
        <v>1527</v>
      </c>
      <c r="AP400" s="92">
        <v>-1.4838709677419404E-2</v>
      </c>
      <c r="AQ400" s="93">
        <v>1157</v>
      </c>
      <c r="AR400" s="92">
        <v>-9.4178082191780366E-3</v>
      </c>
      <c r="AS400" s="93">
        <v>2684</v>
      </c>
      <c r="AT400" s="92">
        <v>-1.2509197939661543E-2</v>
      </c>
    </row>
    <row r="401" spans="2:46" s="4" customFormat="1" ht="15" hidden="1" customHeight="1" outlineLevel="1" x14ac:dyDescent="0.25">
      <c r="B401" s="78" t="s">
        <v>101</v>
      </c>
      <c r="C401" s="91">
        <v>97119</v>
      </c>
      <c r="D401" s="92">
        <v>2.780867630700623E-4</v>
      </c>
      <c r="E401" s="93">
        <v>33118</v>
      </c>
      <c r="F401" s="92">
        <v>-0.23567966766674364</v>
      </c>
      <c r="G401" s="93">
        <v>130237</v>
      </c>
      <c r="H401" s="92">
        <v>-7.2531369728390138E-2</v>
      </c>
      <c r="I401" s="91">
        <v>36552</v>
      </c>
      <c r="J401" s="92">
        <v>0.14773762049800609</v>
      </c>
      <c r="K401" s="93">
        <v>18560</v>
      </c>
      <c r="L401" s="92">
        <v>-0.3218357205495469</v>
      </c>
      <c r="M401" s="93">
        <v>55112</v>
      </c>
      <c r="N401" s="92">
        <v>-6.928987587604496E-2</v>
      </c>
      <c r="O401" s="100"/>
      <c r="P401" s="101"/>
      <c r="Q401" s="102"/>
      <c r="R401" s="101"/>
      <c r="S401" s="102"/>
      <c r="T401" s="109"/>
      <c r="U401" s="100"/>
      <c r="V401" s="101"/>
      <c r="W401" s="102"/>
      <c r="X401" s="101"/>
      <c r="Y401" s="102"/>
      <c r="Z401" s="109"/>
      <c r="AA401" s="91">
        <v>52449</v>
      </c>
      <c r="AB401" s="92">
        <v>-5.5041078120495857E-2</v>
      </c>
      <c r="AC401" s="93">
        <v>13649</v>
      </c>
      <c r="AD401" s="92">
        <v>-8.457411133467474E-2</v>
      </c>
      <c r="AE401" s="93">
        <v>66098</v>
      </c>
      <c r="AF401" s="92">
        <v>-6.1294628909023818E-2</v>
      </c>
      <c r="AG401" s="100"/>
      <c r="AH401" s="101"/>
      <c r="AI401" s="102"/>
      <c r="AJ401" s="101"/>
      <c r="AK401" s="102"/>
      <c r="AL401" s="109"/>
      <c r="AM401" s="91">
        <v>7034</v>
      </c>
      <c r="AN401" s="92">
        <v>-0.14459443025659735</v>
      </c>
      <c r="AO401" s="91">
        <v>1104</v>
      </c>
      <c r="AP401" s="92">
        <v>-0.27748691099476441</v>
      </c>
      <c r="AQ401" s="93">
        <v>889</v>
      </c>
      <c r="AR401" s="92">
        <v>-0.14683301343570054</v>
      </c>
      <c r="AS401" s="93">
        <v>1993</v>
      </c>
      <c r="AT401" s="92">
        <v>-0.22451361867704278</v>
      </c>
    </row>
    <row r="402" spans="2:46" s="4" customFormat="1" ht="15" hidden="1" customHeight="1" outlineLevel="1" x14ac:dyDescent="0.25">
      <c r="B402" s="78" t="s">
        <v>121</v>
      </c>
      <c r="C402" s="91">
        <v>88903</v>
      </c>
      <c r="D402" s="92">
        <v>-5.4344126281751226E-2</v>
      </c>
      <c r="E402" s="93">
        <v>30332</v>
      </c>
      <c r="F402" s="92">
        <v>0.14197507623959948</v>
      </c>
      <c r="G402" s="93">
        <v>119235</v>
      </c>
      <c r="H402" s="92">
        <v>-1.1097011768803955E-2</v>
      </c>
      <c r="I402" s="91">
        <v>31274</v>
      </c>
      <c r="J402" s="92">
        <v>5.4843497031840327E-2</v>
      </c>
      <c r="K402" s="93">
        <v>19288</v>
      </c>
      <c r="L402" s="92">
        <v>0.14611682215223731</v>
      </c>
      <c r="M402" s="93">
        <v>50562</v>
      </c>
      <c r="N402" s="92">
        <v>8.7892936291068757E-2</v>
      </c>
      <c r="O402" s="100"/>
      <c r="P402" s="101"/>
      <c r="Q402" s="102"/>
      <c r="R402" s="101"/>
      <c r="S402" s="102"/>
      <c r="T402" s="109"/>
      <c r="U402" s="100"/>
      <c r="V402" s="101"/>
      <c r="W402" s="102"/>
      <c r="X402" s="101"/>
      <c r="Y402" s="102"/>
      <c r="Z402" s="109"/>
      <c r="AA402" s="91">
        <v>48248</v>
      </c>
      <c r="AB402" s="92">
        <v>-0.11372361725968516</v>
      </c>
      <c r="AC402" s="93">
        <v>10427</v>
      </c>
      <c r="AD402" s="92">
        <v>0.16463755165866201</v>
      </c>
      <c r="AE402" s="93">
        <v>58675</v>
      </c>
      <c r="AF402" s="92">
        <v>-7.4410020191822301E-2</v>
      </c>
      <c r="AG402" s="100"/>
      <c r="AH402" s="101"/>
      <c r="AI402" s="102"/>
      <c r="AJ402" s="101"/>
      <c r="AK402" s="102"/>
      <c r="AL402" s="109"/>
      <c r="AM402" s="91">
        <v>8512</v>
      </c>
      <c r="AN402" s="92">
        <v>-3.1847133757961776E-2</v>
      </c>
      <c r="AO402" s="91">
        <v>899</v>
      </c>
      <c r="AP402" s="92">
        <v>-0.21758050478677116</v>
      </c>
      <c r="AQ402" s="93">
        <v>587</v>
      </c>
      <c r="AR402" s="92">
        <v>-0.23066841415465267</v>
      </c>
      <c r="AS402" s="93">
        <v>1486</v>
      </c>
      <c r="AT402" s="92">
        <v>-0.22280334728033468</v>
      </c>
    </row>
    <row r="403" spans="2:46" s="4" customFormat="1" ht="15" hidden="1" customHeight="1" outlineLevel="1" x14ac:dyDescent="0.25">
      <c r="B403" s="78" t="s">
        <v>104</v>
      </c>
      <c r="C403" s="91">
        <v>70978</v>
      </c>
      <c r="D403" s="92">
        <v>-9.5614280981626387E-2</v>
      </c>
      <c r="E403" s="93">
        <v>29825</v>
      </c>
      <c r="F403" s="92">
        <v>4.4109924733064965E-2</v>
      </c>
      <c r="G403" s="93">
        <v>100803</v>
      </c>
      <c r="H403" s="92">
        <v>-5.8329518809494885E-2</v>
      </c>
      <c r="I403" s="91">
        <v>21985</v>
      </c>
      <c r="J403" s="92">
        <v>-9.4298426299744609E-2</v>
      </c>
      <c r="K403" s="93">
        <v>16053</v>
      </c>
      <c r="L403" s="92">
        <v>-5.2529068051702765E-2</v>
      </c>
      <c r="M403" s="93">
        <v>38038</v>
      </c>
      <c r="N403" s="92">
        <v>-7.712836936215639E-2</v>
      </c>
      <c r="O403" s="100"/>
      <c r="P403" s="101"/>
      <c r="Q403" s="102"/>
      <c r="R403" s="101"/>
      <c r="S403" s="102"/>
      <c r="T403" s="109"/>
      <c r="U403" s="100"/>
      <c r="V403" s="101"/>
      <c r="W403" s="102"/>
      <c r="X403" s="101"/>
      <c r="Y403" s="102"/>
      <c r="Z403" s="109"/>
      <c r="AA403" s="91">
        <v>40823</v>
      </c>
      <c r="AB403" s="92">
        <v>-9.9843443363983209E-2</v>
      </c>
      <c r="AC403" s="93">
        <v>13478</v>
      </c>
      <c r="AD403" s="92">
        <v>0.19348268839103877</v>
      </c>
      <c r="AE403" s="93">
        <v>54301</v>
      </c>
      <c r="AF403" s="92">
        <v>-4.1363604265235554E-2</v>
      </c>
      <c r="AG403" s="100"/>
      <c r="AH403" s="101"/>
      <c r="AI403" s="102"/>
      <c r="AJ403" s="101"/>
      <c r="AK403" s="102"/>
      <c r="AL403" s="109"/>
      <c r="AM403" s="91">
        <v>7474</v>
      </c>
      <c r="AN403" s="92">
        <v>-5.4761603642342283E-2</v>
      </c>
      <c r="AO403" s="91">
        <v>738</v>
      </c>
      <c r="AP403" s="92">
        <v>-0.24152106885919833</v>
      </c>
      <c r="AQ403" s="93">
        <v>252</v>
      </c>
      <c r="AR403" s="92">
        <v>-0.17647058823529416</v>
      </c>
      <c r="AS403" s="93">
        <v>990</v>
      </c>
      <c r="AT403" s="92">
        <v>-0.22595777951524632</v>
      </c>
    </row>
    <row r="404" spans="2:46" s="4" customFormat="1" ht="15" hidden="1" customHeight="1" outlineLevel="1" x14ac:dyDescent="0.25">
      <c r="B404" s="78" t="s">
        <v>105</v>
      </c>
      <c r="C404" s="91">
        <v>85903</v>
      </c>
      <c r="D404" s="92">
        <v>-3.7285666255743588E-2</v>
      </c>
      <c r="E404" s="93">
        <v>40573</v>
      </c>
      <c r="F404" s="92">
        <v>3.958696320590338E-2</v>
      </c>
      <c r="G404" s="93">
        <v>126476</v>
      </c>
      <c r="H404" s="92">
        <v>-1.3893870167942746E-2</v>
      </c>
      <c r="I404" s="91">
        <v>31863</v>
      </c>
      <c r="J404" s="92">
        <v>6.2277046174362471E-2</v>
      </c>
      <c r="K404" s="93">
        <v>24284</v>
      </c>
      <c r="L404" s="92">
        <v>0.10041689323907921</v>
      </c>
      <c r="M404" s="93">
        <v>56147</v>
      </c>
      <c r="N404" s="92">
        <v>7.8443424312851784E-2</v>
      </c>
      <c r="O404" s="100"/>
      <c r="P404" s="101"/>
      <c r="Q404" s="102"/>
      <c r="R404" s="101"/>
      <c r="S404" s="102"/>
      <c r="T404" s="109"/>
      <c r="U404" s="100"/>
      <c r="V404" s="101"/>
      <c r="W404" s="102"/>
      <c r="X404" s="101"/>
      <c r="Y404" s="102"/>
      <c r="Z404" s="109"/>
      <c r="AA404" s="91">
        <v>47033</v>
      </c>
      <c r="AB404" s="92">
        <v>-8.2408256433267657E-2</v>
      </c>
      <c r="AC404" s="93">
        <v>15730</v>
      </c>
      <c r="AD404" s="92">
        <v>-3.9975587427525161E-2</v>
      </c>
      <c r="AE404" s="93">
        <v>62763</v>
      </c>
      <c r="AF404" s="92">
        <v>-7.2129741876349018E-2</v>
      </c>
      <c r="AG404" s="100"/>
      <c r="AH404" s="101"/>
      <c r="AI404" s="102"/>
      <c r="AJ404" s="101"/>
      <c r="AK404" s="102"/>
      <c r="AL404" s="109"/>
      <c r="AM404" s="91">
        <v>6284</v>
      </c>
      <c r="AN404" s="92">
        <v>-9.4002306805074931E-2</v>
      </c>
      <c r="AO404" s="91">
        <v>754</v>
      </c>
      <c r="AP404" s="92">
        <v>-0.29068673565380998</v>
      </c>
      <c r="AQ404" s="93">
        <v>528</v>
      </c>
      <c r="AR404" s="92">
        <v>-4.6931407942238268E-2</v>
      </c>
      <c r="AS404" s="93">
        <v>1282</v>
      </c>
      <c r="AT404" s="92">
        <v>-0.20717377860234998</v>
      </c>
    </row>
    <row r="405" spans="2:46" s="4" customFormat="1" ht="15" hidden="1" customHeight="1" outlineLevel="1" x14ac:dyDescent="0.25">
      <c r="B405" s="78" t="s">
        <v>106</v>
      </c>
      <c r="C405" s="91">
        <v>97828</v>
      </c>
      <c r="D405" s="92">
        <v>-3.3644822885591785E-2</v>
      </c>
      <c r="E405" s="93">
        <v>48036</v>
      </c>
      <c r="F405" s="92">
        <v>0.10017864504603535</v>
      </c>
      <c r="G405" s="93">
        <v>145864</v>
      </c>
      <c r="H405" s="92">
        <v>6.6806537102472863E-3</v>
      </c>
      <c r="I405" s="91">
        <v>37923</v>
      </c>
      <c r="J405" s="92">
        <v>0.12327833891176199</v>
      </c>
      <c r="K405" s="93">
        <v>28179</v>
      </c>
      <c r="L405" s="92">
        <v>0.22299379367214955</v>
      </c>
      <c r="M405" s="93">
        <v>66102</v>
      </c>
      <c r="N405" s="92">
        <v>0.16372662934403714</v>
      </c>
      <c r="O405" s="100"/>
      <c r="P405" s="101"/>
      <c r="Q405" s="102"/>
      <c r="R405" s="101"/>
      <c r="S405" s="102"/>
      <c r="T405" s="109"/>
      <c r="U405" s="100"/>
      <c r="V405" s="101"/>
      <c r="W405" s="102"/>
      <c r="X405" s="101"/>
      <c r="Y405" s="102"/>
      <c r="Z405" s="109"/>
      <c r="AA405" s="91">
        <v>52684</v>
      </c>
      <c r="AB405" s="92">
        <v>-0.10954111383419252</v>
      </c>
      <c r="AC405" s="93">
        <v>19348</v>
      </c>
      <c r="AD405" s="92">
        <v>-2.4158975134917049E-2</v>
      </c>
      <c r="AE405" s="93">
        <v>72032</v>
      </c>
      <c r="AF405" s="92">
        <v>-8.8110188373506149E-2</v>
      </c>
      <c r="AG405" s="100"/>
      <c r="AH405" s="101"/>
      <c r="AI405" s="102"/>
      <c r="AJ405" s="101"/>
      <c r="AK405" s="102"/>
      <c r="AL405" s="109"/>
      <c r="AM405" s="91">
        <v>6180</v>
      </c>
      <c r="AN405" s="92">
        <v>-0.14522821576763489</v>
      </c>
      <c r="AO405" s="91">
        <v>1058</v>
      </c>
      <c r="AP405" s="92">
        <v>-6.5371024734982353E-2</v>
      </c>
      <c r="AQ405" s="93">
        <v>492</v>
      </c>
      <c r="AR405" s="92">
        <v>-0.33513513513513515</v>
      </c>
      <c r="AS405" s="93">
        <v>1550</v>
      </c>
      <c r="AT405" s="92">
        <v>-0.17200854700854706</v>
      </c>
    </row>
    <row r="406" spans="2:46" s="4" customFormat="1" ht="15" hidden="1" customHeight="1" outlineLevel="1" x14ac:dyDescent="0.25">
      <c r="B406" s="78" t="s">
        <v>107</v>
      </c>
      <c r="C406" s="91">
        <v>92258</v>
      </c>
      <c r="D406" s="92">
        <v>-1.8959815399666069E-2</v>
      </c>
      <c r="E406" s="93">
        <v>39444</v>
      </c>
      <c r="F406" s="92">
        <v>6.4500458789874315E-2</v>
      </c>
      <c r="G406" s="93">
        <v>131702</v>
      </c>
      <c r="H406" s="92">
        <v>4.6302299858880236E-3</v>
      </c>
      <c r="I406" s="91">
        <v>32956</v>
      </c>
      <c r="J406" s="92">
        <v>0.14315446252037889</v>
      </c>
      <c r="K406" s="93">
        <v>22844</v>
      </c>
      <c r="L406" s="92">
        <v>0.21426673045234668</v>
      </c>
      <c r="M406" s="93">
        <v>55800</v>
      </c>
      <c r="N406" s="92">
        <v>0.17123546450610805</v>
      </c>
      <c r="O406" s="100"/>
      <c r="P406" s="101"/>
      <c r="Q406" s="102"/>
      <c r="R406" s="101"/>
      <c r="S406" s="102"/>
      <c r="T406" s="109"/>
      <c r="U406" s="100"/>
      <c r="V406" s="101"/>
      <c r="W406" s="102"/>
      <c r="X406" s="101"/>
      <c r="Y406" s="102"/>
      <c r="Z406" s="109"/>
      <c r="AA406" s="91">
        <v>51506</v>
      </c>
      <c r="AB406" s="92">
        <v>-8.8211864256757977E-2</v>
      </c>
      <c r="AC406" s="93">
        <v>16082</v>
      </c>
      <c r="AD406" s="92">
        <v>-8.1815586640022864E-2</v>
      </c>
      <c r="AE406" s="93">
        <v>67588</v>
      </c>
      <c r="AF406" s="92">
        <v>-8.6698016323441984E-2</v>
      </c>
      <c r="AG406" s="100"/>
      <c r="AH406" s="101"/>
      <c r="AI406" s="102"/>
      <c r="AJ406" s="101"/>
      <c r="AK406" s="102"/>
      <c r="AL406" s="109"/>
      <c r="AM406" s="91">
        <v>6733</v>
      </c>
      <c r="AN406" s="92">
        <v>-0.10465425531914896</v>
      </c>
      <c r="AO406" s="91">
        <v>1110</v>
      </c>
      <c r="AP406" s="92">
        <v>-9.1653027823240585E-2</v>
      </c>
      <c r="AQ406" s="93">
        <v>471</v>
      </c>
      <c r="AR406" s="92">
        <v>-0.33380480905233378</v>
      </c>
      <c r="AS406" s="93">
        <v>1581</v>
      </c>
      <c r="AT406" s="92">
        <v>-0.18040435458786941</v>
      </c>
    </row>
    <row r="407" spans="2:46" s="4" customFormat="1" ht="15" hidden="1" customHeight="1" outlineLevel="1" x14ac:dyDescent="0.25">
      <c r="B407" s="78" t="s">
        <v>122</v>
      </c>
      <c r="C407" s="91">
        <v>103905</v>
      </c>
      <c r="D407" s="92">
        <v>4.3885511014876144E-3</v>
      </c>
      <c r="E407" s="93">
        <v>42190</v>
      </c>
      <c r="F407" s="92">
        <v>1.9944397437447137E-2</v>
      </c>
      <c r="G407" s="93">
        <v>146095</v>
      </c>
      <c r="H407" s="92">
        <v>8.8318970279526177E-3</v>
      </c>
      <c r="I407" s="91">
        <v>43289</v>
      </c>
      <c r="J407" s="92">
        <v>0.30754825263539431</v>
      </c>
      <c r="K407" s="93">
        <v>25823</v>
      </c>
      <c r="L407" s="92">
        <v>0.19462435233160624</v>
      </c>
      <c r="M407" s="93">
        <v>69112</v>
      </c>
      <c r="N407" s="92">
        <v>0.26294245564022445</v>
      </c>
      <c r="O407" s="100"/>
      <c r="P407" s="101"/>
      <c r="Q407" s="102"/>
      <c r="R407" s="101"/>
      <c r="S407" s="102"/>
      <c r="T407" s="109"/>
      <c r="U407" s="100"/>
      <c r="V407" s="101"/>
      <c r="W407" s="102"/>
      <c r="X407" s="101"/>
      <c r="Y407" s="102"/>
      <c r="Z407" s="109"/>
      <c r="AA407" s="91">
        <v>52158</v>
      </c>
      <c r="AB407" s="92">
        <v>-0.12532072244302461</v>
      </c>
      <c r="AC407" s="93">
        <v>15628</v>
      </c>
      <c r="AD407" s="92">
        <v>-0.17686716527967972</v>
      </c>
      <c r="AE407" s="93">
        <v>67786</v>
      </c>
      <c r="AF407" s="92">
        <v>-0.13776918478191735</v>
      </c>
      <c r="AG407" s="100"/>
      <c r="AH407" s="101"/>
      <c r="AI407" s="102"/>
      <c r="AJ407" s="101"/>
      <c r="AK407" s="102"/>
      <c r="AL407" s="109"/>
      <c r="AM407" s="91">
        <v>7608</v>
      </c>
      <c r="AN407" s="92">
        <v>-0.17223370688717221</v>
      </c>
      <c r="AO407" s="91">
        <v>871</v>
      </c>
      <c r="AP407" s="92">
        <v>-0.43842682140554479</v>
      </c>
      <c r="AQ407" s="93">
        <v>718</v>
      </c>
      <c r="AR407" s="92">
        <v>-2.1798365122615793E-2</v>
      </c>
      <c r="AS407" s="93">
        <v>1589</v>
      </c>
      <c r="AT407" s="92">
        <v>-0.30459518599562363</v>
      </c>
    </row>
    <row r="408" spans="2:46" s="4" customFormat="1" ht="15" hidden="1" customHeight="1" outlineLevel="1" x14ac:dyDescent="0.25">
      <c r="B408" s="78" t="s">
        <v>96</v>
      </c>
      <c r="C408" s="91">
        <v>101318</v>
      </c>
      <c r="D408" s="92">
        <v>5.7764785718014355E-2</v>
      </c>
      <c r="E408" s="93">
        <v>46233</v>
      </c>
      <c r="F408" s="92">
        <v>8.9347564854739492E-2</v>
      </c>
      <c r="G408" s="93">
        <v>147551</v>
      </c>
      <c r="H408" s="92">
        <v>6.7461982550316213E-2</v>
      </c>
      <c r="I408" s="91">
        <v>42870</v>
      </c>
      <c r="J408" s="92">
        <v>0.34587009072928776</v>
      </c>
      <c r="K408" s="93">
        <v>29935</v>
      </c>
      <c r="L408" s="92">
        <v>0.17696783832664931</v>
      </c>
      <c r="M408" s="93">
        <v>72805</v>
      </c>
      <c r="N408" s="92">
        <v>0.27088170090945596</v>
      </c>
      <c r="O408" s="100"/>
      <c r="P408" s="101"/>
      <c r="Q408" s="102"/>
      <c r="R408" s="101"/>
      <c r="S408" s="102"/>
      <c r="T408" s="109"/>
      <c r="U408" s="100"/>
      <c r="V408" s="101"/>
      <c r="W408" s="102"/>
      <c r="X408" s="101"/>
      <c r="Y408" s="102"/>
      <c r="Z408" s="109"/>
      <c r="AA408" s="91">
        <v>50562</v>
      </c>
      <c r="AB408" s="92">
        <v>-5.7698758805769912E-2</v>
      </c>
      <c r="AC408" s="93">
        <v>15435</v>
      </c>
      <c r="AD408" s="92">
        <v>-3.0525720746184315E-2</v>
      </c>
      <c r="AE408" s="93">
        <v>65997</v>
      </c>
      <c r="AF408" s="92">
        <v>-5.1481050316905974E-2</v>
      </c>
      <c r="AG408" s="100"/>
      <c r="AH408" s="101"/>
      <c r="AI408" s="102"/>
      <c r="AJ408" s="101"/>
      <c r="AK408" s="102"/>
      <c r="AL408" s="109"/>
      <c r="AM408" s="91">
        <v>6500</v>
      </c>
      <c r="AN408" s="92">
        <v>-0.26644848211262839</v>
      </c>
      <c r="AO408" s="91">
        <v>1407</v>
      </c>
      <c r="AP408" s="92">
        <v>-2.2916666666666696E-2</v>
      </c>
      <c r="AQ408" s="93">
        <v>842</v>
      </c>
      <c r="AR408" s="92">
        <v>-0.20491029272898964</v>
      </c>
      <c r="AS408" s="93">
        <v>2249</v>
      </c>
      <c r="AT408" s="92">
        <v>-0.10004001600640255</v>
      </c>
    </row>
    <row r="409" spans="2:46" s="4" customFormat="1" ht="15" hidden="1" customHeight="1" outlineLevel="1" x14ac:dyDescent="0.25">
      <c r="B409" s="78" t="s">
        <v>97</v>
      </c>
      <c r="C409" s="91">
        <v>103548</v>
      </c>
      <c r="D409" s="92">
        <v>9.7569507011648904E-2</v>
      </c>
      <c r="E409" s="93">
        <v>59369</v>
      </c>
      <c r="F409" s="92">
        <v>0.38712616822429902</v>
      </c>
      <c r="G409" s="93">
        <v>162917</v>
      </c>
      <c r="H409" s="92">
        <v>0.18793522090081161</v>
      </c>
      <c r="I409" s="91">
        <v>45863</v>
      </c>
      <c r="J409" s="92">
        <v>0.35229249594574674</v>
      </c>
      <c r="K409" s="93">
        <v>41253</v>
      </c>
      <c r="L409" s="92">
        <v>0.58136236439605926</v>
      </c>
      <c r="M409" s="93">
        <v>87116</v>
      </c>
      <c r="N409" s="92">
        <v>0.45188493716876099</v>
      </c>
      <c r="O409" s="100"/>
      <c r="P409" s="101"/>
      <c r="Q409" s="102"/>
      <c r="R409" s="101"/>
      <c r="S409" s="102"/>
      <c r="T409" s="109"/>
      <c r="U409" s="100"/>
      <c r="V409" s="101"/>
      <c r="W409" s="102"/>
      <c r="X409" s="101"/>
      <c r="Y409" s="102"/>
      <c r="Z409" s="109"/>
      <c r="AA409" s="91">
        <v>49137</v>
      </c>
      <c r="AB409" s="92">
        <v>-2.2363263763156338E-2</v>
      </c>
      <c r="AC409" s="93">
        <v>17228</v>
      </c>
      <c r="AD409" s="92">
        <v>8.865718799368083E-2</v>
      </c>
      <c r="AE409" s="93">
        <v>66365</v>
      </c>
      <c r="AF409" s="92">
        <v>4.2217716309052022E-3</v>
      </c>
      <c r="AG409" s="100"/>
      <c r="AH409" s="101"/>
      <c r="AI409" s="102"/>
      <c r="AJ409" s="101"/>
      <c r="AK409" s="102"/>
      <c r="AL409" s="109"/>
      <c r="AM409" s="91">
        <v>7205</v>
      </c>
      <c r="AN409" s="92">
        <v>-0.18199364214350588</v>
      </c>
      <c r="AO409" s="91">
        <v>1371</v>
      </c>
      <c r="AP409" s="92">
        <v>-1.2247838616714746E-2</v>
      </c>
      <c r="AQ409" s="93">
        <v>860</v>
      </c>
      <c r="AR409" s="92">
        <v>1.1641443538998875E-3</v>
      </c>
      <c r="AS409" s="93">
        <v>2231</v>
      </c>
      <c r="AT409" s="92">
        <v>-7.1206052514464213E-3</v>
      </c>
    </row>
    <row r="410" spans="2:46" s="4" customFormat="1" ht="15.75" collapsed="1" x14ac:dyDescent="0.25">
      <c r="B410" s="103">
        <v>1985</v>
      </c>
      <c r="C410" s="107">
        <v>1154166</v>
      </c>
      <c r="D410" s="105">
        <v>6.7364884255038948E-3</v>
      </c>
      <c r="E410" s="108">
        <v>498591</v>
      </c>
      <c r="F410" s="105">
        <v>6.0947038934012099E-2</v>
      </c>
      <c r="G410" s="108">
        <v>1652757</v>
      </c>
      <c r="H410" s="105">
        <v>2.2497636711886759E-2</v>
      </c>
      <c r="I410" s="107">
        <v>446184</v>
      </c>
      <c r="J410" s="105">
        <v>0.1635737756219684</v>
      </c>
      <c r="K410" s="108">
        <v>309068</v>
      </c>
      <c r="L410" s="105">
        <v>0.10101848520364354</v>
      </c>
      <c r="M410" s="108">
        <v>755252</v>
      </c>
      <c r="N410" s="105">
        <v>0.13713486436474942</v>
      </c>
      <c r="O410" s="104"/>
      <c r="P410" s="105"/>
      <c r="Q410" s="106"/>
      <c r="R410" s="105"/>
      <c r="S410" s="106"/>
      <c r="T410" s="110"/>
      <c r="U410" s="104"/>
      <c r="V410" s="105"/>
      <c r="W410" s="106"/>
      <c r="X410" s="105"/>
      <c r="Y410" s="106"/>
      <c r="Z410" s="110"/>
      <c r="AA410" s="107">
        <v>603501</v>
      </c>
      <c r="AB410" s="105">
        <v>-6.6379026282121667E-2</v>
      </c>
      <c r="AC410" s="108">
        <v>180668</v>
      </c>
      <c r="AD410" s="105">
        <v>8.4508300121683977E-3</v>
      </c>
      <c r="AE410" s="108">
        <v>784169</v>
      </c>
      <c r="AF410" s="105">
        <v>-5.0140328478868401E-2</v>
      </c>
      <c r="AG410" s="104"/>
      <c r="AH410" s="105"/>
      <c r="AI410" s="106"/>
      <c r="AJ410" s="105"/>
      <c r="AK410" s="106"/>
      <c r="AL410" s="110"/>
      <c r="AM410" s="107">
        <v>91115</v>
      </c>
      <c r="AN410" s="105">
        <v>-9.8085603420969281E-2</v>
      </c>
      <c r="AO410" s="107">
        <v>13697</v>
      </c>
      <c r="AP410" s="105">
        <v>-0.13496273841101425</v>
      </c>
      <c r="AQ410" s="108">
        <v>8524</v>
      </c>
      <c r="AR410" s="105">
        <v>-0.13020408163265307</v>
      </c>
      <c r="AS410" s="108">
        <v>22221</v>
      </c>
      <c r="AT410" s="105">
        <v>-0.13314348131387999</v>
      </c>
    </row>
    <row r="411" spans="2:46" s="4" customFormat="1" ht="15" hidden="1" customHeight="1" outlineLevel="1" x14ac:dyDescent="0.25">
      <c r="B411" s="78" t="s">
        <v>98</v>
      </c>
      <c r="C411" s="91">
        <v>100806</v>
      </c>
      <c r="D411" s="92">
        <v>9.0488678905327191E-3</v>
      </c>
      <c r="E411" s="93">
        <v>43046</v>
      </c>
      <c r="F411" s="92">
        <v>3.6578611505767356E-2</v>
      </c>
      <c r="G411" s="93">
        <v>143852</v>
      </c>
      <c r="H411" s="92">
        <v>1.7132271316349534E-2</v>
      </c>
      <c r="I411" s="91">
        <v>36794</v>
      </c>
      <c r="J411" s="92">
        <v>4.1208416341456111E-3</v>
      </c>
      <c r="K411" s="93">
        <v>28453</v>
      </c>
      <c r="L411" s="92">
        <v>0.11070773314595783</v>
      </c>
      <c r="M411" s="93">
        <v>65247</v>
      </c>
      <c r="N411" s="92">
        <v>4.7976228718278113E-2</v>
      </c>
      <c r="O411" s="100"/>
      <c r="P411" s="101"/>
      <c r="Q411" s="102"/>
      <c r="R411" s="101"/>
      <c r="S411" s="102"/>
      <c r="T411" s="109"/>
      <c r="U411" s="100"/>
      <c r="V411" s="101"/>
      <c r="W411" s="102"/>
      <c r="X411" s="101"/>
      <c r="Y411" s="102"/>
      <c r="Z411" s="109"/>
      <c r="AA411" s="91">
        <v>53655</v>
      </c>
      <c r="AB411" s="92">
        <v>2.8997180829641644E-2</v>
      </c>
      <c r="AC411" s="93">
        <v>13785</v>
      </c>
      <c r="AD411" s="92">
        <v>-8.0386924616410949E-2</v>
      </c>
      <c r="AE411" s="93">
        <v>67440</v>
      </c>
      <c r="AF411" s="92">
        <v>4.5730117825808492E-3</v>
      </c>
      <c r="AG411" s="100"/>
      <c r="AH411" s="101"/>
      <c r="AI411" s="102"/>
      <c r="AJ411" s="101"/>
      <c r="AK411" s="102"/>
      <c r="AL411" s="109"/>
      <c r="AM411" s="91">
        <v>8824</v>
      </c>
      <c r="AN411" s="92">
        <v>-8.908846908227519E-2</v>
      </c>
      <c r="AO411" s="91">
        <v>1565</v>
      </c>
      <c r="AP411" s="92">
        <v>8.4546084546084588E-2</v>
      </c>
      <c r="AQ411" s="93">
        <v>776</v>
      </c>
      <c r="AR411" s="92">
        <v>-0.14348785871964675</v>
      </c>
      <c r="AS411" s="93">
        <v>2341</v>
      </c>
      <c r="AT411" s="92">
        <v>-3.4057045551298959E-3</v>
      </c>
    </row>
    <row r="412" spans="2:46" s="4" customFormat="1" ht="15" hidden="1" customHeight="1" outlineLevel="1" x14ac:dyDescent="0.25">
      <c r="B412" s="78" t="s">
        <v>99</v>
      </c>
      <c r="C412" s="91">
        <v>94167</v>
      </c>
      <c r="D412" s="92">
        <v>7.015217461047385E-3</v>
      </c>
      <c r="E412" s="93">
        <v>39800</v>
      </c>
      <c r="F412" s="92">
        <v>0.11073900424201821</v>
      </c>
      <c r="G412" s="93">
        <v>133967</v>
      </c>
      <c r="H412" s="92">
        <v>3.5749905290583861E-2</v>
      </c>
      <c r="I412" s="91">
        <v>32964</v>
      </c>
      <c r="J412" s="92">
        <v>-2.9671494171670809E-2</v>
      </c>
      <c r="K412" s="93">
        <v>27950</v>
      </c>
      <c r="L412" s="92">
        <v>0.27946898603799486</v>
      </c>
      <c r="M412" s="93">
        <v>60914</v>
      </c>
      <c r="N412" s="92">
        <v>9.1316265653833106E-2</v>
      </c>
      <c r="O412" s="100"/>
      <c r="P412" s="101"/>
      <c r="Q412" s="102"/>
      <c r="R412" s="101"/>
      <c r="S412" s="102"/>
      <c r="T412" s="109"/>
      <c r="U412" s="100"/>
      <c r="V412" s="101"/>
      <c r="W412" s="102"/>
      <c r="X412" s="101"/>
      <c r="Y412" s="102"/>
      <c r="Z412" s="109"/>
      <c r="AA412" s="91">
        <v>50144</v>
      </c>
      <c r="AB412" s="92">
        <v>4.4209824868286729E-2</v>
      </c>
      <c r="AC412" s="93">
        <v>10749</v>
      </c>
      <c r="AD412" s="92">
        <v>-0.18264770739867686</v>
      </c>
      <c r="AE412" s="93">
        <v>60893</v>
      </c>
      <c r="AF412" s="92">
        <v>-4.5609102203622021E-3</v>
      </c>
      <c r="AG412" s="100"/>
      <c r="AH412" s="101"/>
      <c r="AI412" s="102"/>
      <c r="AJ412" s="101"/>
      <c r="AK412" s="102"/>
      <c r="AL412" s="109"/>
      <c r="AM412" s="91">
        <v>9795</v>
      </c>
      <c r="AN412" s="92">
        <v>-2.8080968446120291E-2</v>
      </c>
      <c r="AO412" s="91">
        <v>1273</v>
      </c>
      <c r="AP412" s="92">
        <v>-0.12267401791867683</v>
      </c>
      <c r="AQ412" s="93">
        <v>1092</v>
      </c>
      <c r="AR412" s="92">
        <v>0.32363636363636372</v>
      </c>
      <c r="AS412" s="93">
        <v>2365</v>
      </c>
      <c r="AT412" s="92">
        <v>3.9103690685412973E-2</v>
      </c>
    </row>
    <row r="413" spans="2:46" s="4" customFormat="1" ht="15" hidden="1" customHeight="1" outlineLevel="1" x14ac:dyDescent="0.25">
      <c r="B413" s="78" t="s">
        <v>100</v>
      </c>
      <c r="C413" s="91">
        <v>103800</v>
      </c>
      <c r="D413" s="92">
        <v>4.3347008282375032E-3</v>
      </c>
      <c r="E413" s="93">
        <v>42297</v>
      </c>
      <c r="F413" s="92">
        <v>-5.6060166484411589E-2</v>
      </c>
      <c r="G413" s="93">
        <v>146097</v>
      </c>
      <c r="H413" s="92">
        <v>-1.3930791503837026E-2</v>
      </c>
      <c r="I413" s="91">
        <v>36473</v>
      </c>
      <c r="J413" s="92">
        <v>3.8495487030551612E-2</v>
      </c>
      <c r="K413" s="93">
        <v>26109</v>
      </c>
      <c r="L413" s="92">
        <v>-1.4010574018126887E-2</v>
      </c>
      <c r="M413" s="93">
        <v>62582</v>
      </c>
      <c r="N413" s="92">
        <v>1.5925066151523559E-2</v>
      </c>
      <c r="O413" s="100"/>
      <c r="P413" s="101"/>
      <c r="Q413" s="102"/>
      <c r="R413" s="101"/>
      <c r="S413" s="102"/>
      <c r="T413" s="109"/>
      <c r="U413" s="100"/>
      <c r="V413" s="101"/>
      <c r="W413" s="102"/>
      <c r="X413" s="101"/>
      <c r="Y413" s="102"/>
      <c r="Z413" s="109"/>
      <c r="AA413" s="91">
        <v>56855</v>
      </c>
      <c r="AB413" s="92">
        <v>2.8044987704325175E-2</v>
      </c>
      <c r="AC413" s="93">
        <v>15005</v>
      </c>
      <c r="AD413" s="92">
        <v>-0.13972021557160874</v>
      </c>
      <c r="AE413" s="93">
        <v>71860</v>
      </c>
      <c r="AF413" s="92">
        <v>-1.2179363813817901E-2</v>
      </c>
      <c r="AG413" s="100"/>
      <c r="AH413" s="101"/>
      <c r="AI413" s="102"/>
      <c r="AJ413" s="101"/>
      <c r="AK413" s="102"/>
      <c r="AL413" s="109"/>
      <c r="AM413" s="91">
        <v>8937</v>
      </c>
      <c r="AN413" s="92">
        <v>-0.19428416877028487</v>
      </c>
      <c r="AO413" s="91">
        <v>1550</v>
      </c>
      <c r="AP413" s="92">
        <v>-0.16080129940443966</v>
      </c>
      <c r="AQ413" s="93">
        <v>1168</v>
      </c>
      <c r="AR413" s="92">
        <v>0.33485714285714296</v>
      </c>
      <c r="AS413" s="93">
        <v>2718</v>
      </c>
      <c r="AT413" s="92">
        <v>-1.4695077149154967E-3</v>
      </c>
    </row>
    <row r="414" spans="2:46" s="4" customFormat="1" ht="15" hidden="1" customHeight="1" outlineLevel="1" x14ac:dyDescent="0.25">
      <c r="B414" s="78" t="s">
        <v>101</v>
      </c>
      <c r="C414" s="91">
        <v>97092</v>
      </c>
      <c r="D414" s="92">
        <v>0.15144327696212145</v>
      </c>
      <c r="E414" s="93">
        <v>43330</v>
      </c>
      <c r="F414" s="92">
        <v>0.30405995124446994</v>
      </c>
      <c r="G414" s="93">
        <v>140422</v>
      </c>
      <c r="H414" s="92">
        <v>0.19458268466767059</v>
      </c>
      <c r="I414" s="91">
        <v>31847</v>
      </c>
      <c r="J414" s="92">
        <v>0.14499892140648596</v>
      </c>
      <c r="K414" s="93">
        <v>27368</v>
      </c>
      <c r="L414" s="92">
        <v>0.41832504145936977</v>
      </c>
      <c r="M414" s="93">
        <v>59215</v>
      </c>
      <c r="N414" s="92">
        <v>0.25695181490129482</v>
      </c>
      <c r="O414" s="100"/>
      <c r="P414" s="101"/>
      <c r="Q414" s="102"/>
      <c r="R414" s="101"/>
      <c r="S414" s="102"/>
      <c r="T414" s="109"/>
      <c r="U414" s="100"/>
      <c r="V414" s="101"/>
      <c r="W414" s="102"/>
      <c r="X414" s="101"/>
      <c r="Y414" s="102"/>
      <c r="Z414" s="109"/>
      <c r="AA414" s="91">
        <v>55504</v>
      </c>
      <c r="AB414" s="92">
        <v>0.18654068151695236</v>
      </c>
      <c r="AC414" s="93">
        <v>14910</v>
      </c>
      <c r="AD414" s="92">
        <v>0.12324845562754261</v>
      </c>
      <c r="AE414" s="93">
        <v>70414</v>
      </c>
      <c r="AF414" s="92">
        <v>0.17255045627123167</v>
      </c>
      <c r="AG414" s="100"/>
      <c r="AH414" s="101"/>
      <c r="AI414" s="102"/>
      <c r="AJ414" s="101"/>
      <c r="AK414" s="102"/>
      <c r="AL414" s="109"/>
      <c r="AM414" s="91">
        <v>8223</v>
      </c>
      <c r="AN414" s="92">
        <v>-3.1562831233070354E-2</v>
      </c>
      <c r="AO414" s="91">
        <v>1528</v>
      </c>
      <c r="AP414" s="92">
        <v>0.21850079744816586</v>
      </c>
      <c r="AQ414" s="93">
        <v>1042</v>
      </c>
      <c r="AR414" s="92">
        <v>0.6230529595015577</v>
      </c>
      <c r="AS414" s="93">
        <v>2570</v>
      </c>
      <c r="AT414" s="92">
        <v>0.35548523206751059</v>
      </c>
    </row>
    <row r="415" spans="2:46" s="4" customFormat="1" ht="15" hidden="1" customHeight="1" outlineLevel="1" x14ac:dyDescent="0.25">
      <c r="B415" s="78" t="s">
        <v>121</v>
      </c>
      <c r="C415" s="91">
        <v>94012</v>
      </c>
      <c r="D415" s="92">
        <v>0.25179089771244434</v>
      </c>
      <c r="E415" s="93">
        <v>26561</v>
      </c>
      <c r="F415" s="92">
        <v>0.15870523055446495</v>
      </c>
      <c r="G415" s="93">
        <v>120573</v>
      </c>
      <c r="H415" s="92">
        <v>0.23002295332823253</v>
      </c>
      <c r="I415" s="91">
        <v>29648</v>
      </c>
      <c r="J415" s="92">
        <v>0.29682442480972804</v>
      </c>
      <c r="K415" s="93">
        <v>16829</v>
      </c>
      <c r="L415" s="92">
        <v>0.40746006523375433</v>
      </c>
      <c r="M415" s="93">
        <v>46477</v>
      </c>
      <c r="N415" s="92">
        <v>0.33481719750710814</v>
      </c>
      <c r="O415" s="100"/>
      <c r="P415" s="101"/>
      <c r="Q415" s="102"/>
      <c r="R415" s="101"/>
      <c r="S415" s="102"/>
      <c r="T415" s="109"/>
      <c r="U415" s="100"/>
      <c r="V415" s="101"/>
      <c r="W415" s="102"/>
      <c r="X415" s="101"/>
      <c r="Y415" s="102"/>
      <c r="Z415" s="109"/>
      <c r="AA415" s="91">
        <v>54439</v>
      </c>
      <c r="AB415" s="92">
        <v>0.27140454948853288</v>
      </c>
      <c r="AC415" s="93">
        <v>8953</v>
      </c>
      <c r="AD415" s="92">
        <v>-0.15712671813217849</v>
      </c>
      <c r="AE415" s="93">
        <v>63392</v>
      </c>
      <c r="AF415" s="92">
        <v>0.18622754491017957</v>
      </c>
      <c r="AG415" s="100"/>
      <c r="AH415" s="101"/>
      <c r="AI415" s="102"/>
      <c r="AJ415" s="101"/>
      <c r="AK415" s="102"/>
      <c r="AL415" s="109"/>
      <c r="AM415" s="91">
        <v>8792</v>
      </c>
      <c r="AN415" s="92">
        <v>-2.7223230490017736E-3</v>
      </c>
      <c r="AO415" s="91">
        <v>1149</v>
      </c>
      <c r="AP415" s="92">
        <v>0.87133550488599343</v>
      </c>
      <c r="AQ415" s="93">
        <v>763</v>
      </c>
      <c r="AR415" s="92">
        <v>1.2708333333333335</v>
      </c>
      <c r="AS415" s="93">
        <v>1912</v>
      </c>
      <c r="AT415" s="92">
        <v>1.0126315789473685</v>
      </c>
    </row>
    <row r="416" spans="2:46" s="4" customFormat="1" ht="15" hidden="1" customHeight="1" outlineLevel="1" x14ac:dyDescent="0.25">
      <c r="B416" s="78" t="s">
        <v>104</v>
      </c>
      <c r="C416" s="91">
        <v>78482</v>
      </c>
      <c r="D416" s="92">
        <v>0.11965190099151157</v>
      </c>
      <c r="E416" s="93">
        <v>28565</v>
      </c>
      <c r="F416" s="92">
        <v>4.6528668254258942E-2</v>
      </c>
      <c r="G416" s="93">
        <v>107047</v>
      </c>
      <c r="H416" s="92">
        <v>9.9158024437827397E-2</v>
      </c>
      <c r="I416" s="91">
        <v>24274</v>
      </c>
      <c r="J416" s="92">
        <v>0.15129956365016128</v>
      </c>
      <c r="K416" s="93">
        <v>16943</v>
      </c>
      <c r="L416" s="92">
        <v>0.27257022682890186</v>
      </c>
      <c r="M416" s="93">
        <v>41217</v>
      </c>
      <c r="N416" s="92">
        <v>0.19823826966684099</v>
      </c>
      <c r="O416" s="100"/>
      <c r="P416" s="101"/>
      <c r="Q416" s="102"/>
      <c r="R416" s="101"/>
      <c r="S416" s="102"/>
      <c r="T416" s="109"/>
      <c r="U416" s="100"/>
      <c r="V416" s="101"/>
      <c r="W416" s="102"/>
      <c r="X416" s="101"/>
      <c r="Y416" s="102"/>
      <c r="Z416" s="109"/>
      <c r="AA416" s="91">
        <v>45351</v>
      </c>
      <c r="AB416" s="92">
        <v>0.1261733300223491</v>
      </c>
      <c r="AC416" s="93">
        <v>11293</v>
      </c>
      <c r="AD416" s="92">
        <v>-0.16834818469695856</v>
      </c>
      <c r="AE416" s="93">
        <v>56644</v>
      </c>
      <c r="AF416" s="92">
        <v>5.1904399338892127E-2</v>
      </c>
      <c r="AG416" s="100"/>
      <c r="AH416" s="101"/>
      <c r="AI416" s="102"/>
      <c r="AJ416" s="101"/>
      <c r="AK416" s="102"/>
      <c r="AL416" s="109"/>
      <c r="AM416" s="91">
        <v>7907</v>
      </c>
      <c r="AN416" s="92">
        <v>-5.8354174109801149E-2</v>
      </c>
      <c r="AO416" s="91">
        <v>973</v>
      </c>
      <c r="AP416" s="92">
        <v>1.7642045454545454</v>
      </c>
      <c r="AQ416" s="93">
        <v>306</v>
      </c>
      <c r="AR416" s="92">
        <v>-0.2233502538071066</v>
      </c>
      <c r="AS416" s="93">
        <v>1279</v>
      </c>
      <c r="AT416" s="92">
        <v>0.71447721179624657</v>
      </c>
    </row>
    <row r="417" spans="2:46" s="4" customFormat="1" ht="15" hidden="1" customHeight="1" outlineLevel="1" x14ac:dyDescent="0.25">
      <c r="B417" s="78" t="s">
        <v>105</v>
      </c>
      <c r="C417" s="91">
        <v>89230</v>
      </c>
      <c r="D417" s="92">
        <v>5.4703198505945405E-2</v>
      </c>
      <c r="E417" s="93">
        <v>39028</v>
      </c>
      <c r="F417" s="92">
        <v>-7.4046833851336924E-2</v>
      </c>
      <c r="G417" s="93">
        <v>128258</v>
      </c>
      <c r="H417" s="92">
        <v>1.1889452548697887E-2</v>
      </c>
      <c r="I417" s="91">
        <v>29995</v>
      </c>
      <c r="J417" s="92">
        <v>0.11696581514858129</v>
      </c>
      <c r="K417" s="93">
        <v>22068</v>
      </c>
      <c r="L417" s="92">
        <v>-3.6205616456304268E-2</v>
      </c>
      <c r="M417" s="93">
        <v>52063</v>
      </c>
      <c r="N417" s="92">
        <v>4.6471427709995794E-2</v>
      </c>
      <c r="O417" s="100"/>
      <c r="P417" s="101"/>
      <c r="Q417" s="102"/>
      <c r="R417" s="101"/>
      <c r="S417" s="102"/>
      <c r="T417" s="109"/>
      <c r="U417" s="100"/>
      <c r="V417" s="101"/>
      <c r="W417" s="102"/>
      <c r="X417" s="101"/>
      <c r="Y417" s="102"/>
      <c r="Z417" s="109"/>
      <c r="AA417" s="91">
        <v>51257</v>
      </c>
      <c r="AB417" s="92">
        <v>2.5652826413206542E-2</v>
      </c>
      <c r="AC417" s="93">
        <v>16385</v>
      </c>
      <c r="AD417" s="92">
        <v>-0.12059896951481319</v>
      </c>
      <c r="AE417" s="93">
        <v>67642</v>
      </c>
      <c r="AF417" s="92">
        <v>-1.4065620126226142E-2</v>
      </c>
      <c r="AG417" s="100"/>
      <c r="AH417" s="101"/>
      <c r="AI417" s="102"/>
      <c r="AJ417" s="101"/>
      <c r="AK417" s="102"/>
      <c r="AL417" s="109"/>
      <c r="AM417" s="91">
        <v>6936</v>
      </c>
      <c r="AN417" s="92">
        <v>0.14967677772252608</v>
      </c>
      <c r="AO417" s="91">
        <v>1063</v>
      </c>
      <c r="AP417" s="92">
        <v>-0.39739229024943312</v>
      </c>
      <c r="AQ417" s="93">
        <v>554</v>
      </c>
      <c r="AR417" s="92">
        <v>-7.0469798657718075E-2</v>
      </c>
      <c r="AS417" s="93">
        <v>1617</v>
      </c>
      <c r="AT417" s="92">
        <v>-0.31483050847457628</v>
      </c>
    </row>
    <row r="418" spans="2:46" s="4" customFormat="1" ht="15" hidden="1" customHeight="1" outlineLevel="1" x14ac:dyDescent="0.25">
      <c r="B418" s="78" t="s">
        <v>106</v>
      </c>
      <c r="C418" s="91">
        <v>101234</v>
      </c>
      <c r="D418" s="92">
        <v>3.8478503944277431E-2</v>
      </c>
      <c r="E418" s="93">
        <v>43662</v>
      </c>
      <c r="F418" s="92">
        <v>1.6411760597807135E-2</v>
      </c>
      <c r="G418" s="93">
        <v>144896</v>
      </c>
      <c r="H418" s="92">
        <v>3.172885217886634E-2</v>
      </c>
      <c r="I418" s="91">
        <v>33761</v>
      </c>
      <c r="J418" s="92">
        <v>0.18922822219873892</v>
      </c>
      <c r="K418" s="93">
        <v>23041</v>
      </c>
      <c r="L418" s="92">
        <v>0.1211074347995329</v>
      </c>
      <c r="M418" s="93">
        <v>56802</v>
      </c>
      <c r="N418" s="92">
        <v>0.16062197339653861</v>
      </c>
      <c r="O418" s="100"/>
      <c r="P418" s="101"/>
      <c r="Q418" s="102"/>
      <c r="R418" s="101"/>
      <c r="S418" s="102"/>
      <c r="T418" s="109"/>
      <c r="U418" s="100"/>
      <c r="V418" s="101"/>
      <c r="W418" s="102"/>
      <c r="X418" s="101"/>
      <c r="Y418" s="102"/>
      <c r="Z418" s="109"/>
      <c r="AA418" s="91">
        <v>59165</v>
      </c>
      <c r="AB418" s="92">
        <v>-2.3679867986798664E-2</v>
      </c>
      <c r="AC418" s="93">
        <v>19827</v>
      </c>
      <c r="AD418" s="92">
        <v>-9.0337676637915254E-2</v>
      </c>
      <c r="AE418" s="93">
        <v>78992</v>
      </c>
      <c r="AF418" s="92">
        <v>-4.1312685081800082E-2</v>
      </c>
      <c r="AG418" s="100"/>
      <c r="AH418" s="101"/>
      <c r="AI418" s="102"/>
      <c r="AJ418" s="101"/>
      <c r="AK418" s="102"/>
      <c r="AL418" s="109"/>
      <c r="AM418" s="91">
        <v>7230</v>
      </c>
      <c r="AN418" s="92">
        <v>1.2321478577429268E-2</v>
      </c>
      <c r="AO418" s="91">
        <v>1132</v>
      </c>
      <c r="AP418" s="92">
        <v>-0.18030412744388125</v>
      </c>
      <c r="AQ418" s="93">
        <v>740</v>
      </c>
      <c r="AR418" s="92">
        <v>0.27586206896551735</v>
      </c>
      <c r="AS418" s="93">
        <v>1872</v>
      </c>
      <c r="AT418" s="92">
        <v>-4.5385007649158537E-2</v>
      </c>
    </row>
    <row r="419" spans="2:46" s="4" customFormat="1" ht="15" hidden="1" customHeight="1" outlineLevel="1" x14ac:dyDescent="0.25">
      <c r="B419" s="78" t="s">
        <v>107</v>
      </c>
      <c r="C419" s="91">
        <v>94041</v>
      </c>
      <c r="D419" s="92">
        <v>2.7141858534667218E-2</v>
      </c>
      <c r="E419" s="93">
        <v>37054</v>
      </c>
      <c r="F419" s="92">
        <v>2.8763396079737991E-2</v>
      </c>
      <c r="G419" s="93">
        <v>131095</v>
      </c>
      <c r="H419" s="92">
        <v>2.7599667643877224E-2</v>
      </c>
      <c r="I419" s="91">
        <v>28829</v>
      </c>
      <c r="J419" s="92">
        <v>3.4808033694175844E-3</v>
      </c>
      <c r="K419" s="93">
        <v>18813</v>
      </c>
      <c r="L419" s="92">
        <v>-1.1150047785919437E-3</v>
      </c>
      <c r="M419" s="93">
        <v>47642</v>
      </c>
      <c r="N419" s="92">
        <v>1.6609549439690063E-3</v>
      </c>
      <c r="O419" s="100"/>
      <c r="P419" s="101"/>
      <c r="Q419" s="102"/>
      <c r="R419" s="101"/>
      <c r="S419" s="102"/>
      <c r="T419" s="109"/>
      <c r="U419" s="100"/>
      <c r="V419" s="101"/>
      <c r="W419" s="102"/>
      <c r="X419" s="101"/>
      <c r="Y419" s="102"/>
      <c r="Z419" s="109"/>
      <c r="AA419" s="91">
        <v>56489</v>
      </c>
      <c r="AB419" s="92">
        <v>6.2822201317027204E-2</v>
      </c>
      <c r="AC419" s="93">
        <v>17515</v>
      </c>
      <c r="AD419" s="92">
        <v>5.2647394675160664E-2</v>
      </c>
      <c r="AE419" s="93">
        <v>74004</v>
      </c>
      <c r="AF419" s="92">
        <v>6.0396337531702704E-2</v>
      </c>
      <c r="AG419" s="100"/>
      <c r="AH419" s="101"/>
      <c r="AI419" s="102"/>
      <c r="AJ419" s="101"/>
      <c r="AK419" s="102"/>
      <c r="AL419" s="109"/>
      <c r="AM419" s="91">
        <v>7520</v>
      </c>
      <c r="AN419" s="92">
        <v>-0.13612866168868465</v>
      </c>
      <c r="AO419" s="91">
        <v>1222</v>
      </c>
      <c r="AP419" s="92">
        <v>0.2343434343434343</v>
      </c>
      <c r="AQ419" s="93">
        <v>707</v>
      </c>
      <c r="AR419" s="92">
        <v>0.34155597722960152</v>
      </c>
      <c r="AS419" s="93">
        <v>1929</v>
      </c>
      <c r="AT419" s="92">
        <v>0.27158866183256425</v>
      </c>
    </row>
    <row r="420" spans="2:46" s="4" customFormat="1" ht="15" hidden="1" customHeight="1" outlineLevel="1" x14ac:dyDescent="0.25">
      <c r="B420" s="78" t="s">
        <v>122</v>
      </c>
      <c r="C420" s="91">
        <v>103451</v>
      </c>
      <c r="D420" s="92">
        <v>0.15375006970389782</v>
      </c>
      <c r="E420" s="93">
        <v>41365</v>
      </c>
      <c r="F420" s="92">
        <v>0.17768477394374216</v>
      </c>
      <c r="G420" s="93">
        <v>144816</v>
      </c>
      <c r="H420" s="92">
        <v>0.16048690189039094</v>
      </c>
      <c r="I420" s="91">
        <v>33107</v>
      </c>
      <c r="J420" s="92">
        <v>0.19679716588945517</v>
      </c>
      <c r="K420" s="93">
        <v>21616</v>
      </c>
      <c r="L420" s="92">
        <v>9.6535281286460606E-2</v>
      </c>
      <c r="M420" s="93">
        <v>54723</v>
      </c>
      <c r="N420" s="92">
        <v>0.15507852077001005</v>
      </c>
      <c r="O420" s="100"/>
      <c r="P420" s="101"/>
      <c r="Q420" s="102"/>
      <c r="R420" s="101"/>
      <c r="S420" s="102"/>
      <c r="T420" s="109"/>
      <c r="U420" s="100"/>
      <c r="V420" s="101"/>
      <c r="W420" s="102"/>
      <c r="X420" s="101"/>
      <c r="Y420" s="102"/>
      <c r="Z420" s="109"/>
      <c r="AA420" s="91">
        <v>59631</v>
      </c>
      <c r="AB420" s="92">
        <v>0.13548251961307023</v>
      </c>
      <c r="AC420" s="93">
        <v>18986</v>
      </c>
      <c r="AD420" s="92">
        <v>0.28928425913350542</v>
      </c>
      <c r="AE420" s="93">
        <v>78617</v>
      </c>
      <c r="AF420" s="92">
        <v>0.16916510514261929</v>
      </c>
      <c r="AG420" s="100"/>
      <c r="AH420" s="101"/>
      <c r="AI420" s="102"/>
      <c r="AJ420" s="101"/>
      <c r="AK420" s="102"/>
      <c r="AL420" s="109"/>
      <c r="AM420" s="91">
        <v>9191</v>
      </c>
      <c r="AN420" s="92">
        <v>5.6922723091076266E-2</v>
      </c>
      <c r="AO420" s="91">
        <v>1551</v>
      </c>
      <c r="AP420" s="92">
        <v>0.92910447761194037</v>
      </c>
      <c r="AQ420" s="93">
        <v>734</v>
      </c>
      <c r="AR420" s="92">
        <v>9.3889716840536597E-2</v>
      </c>
      <c r="AS420" s="93">
        <v>2285</v>
      </c>
      <c r="AT420" s="92">
        <v>0.54915254237288136</v>
      </c>
    </row>
    <row r="421" spans="2:46" s="4" customFormat="1" ht="15" hidden="1" customHeight="1" outlineLevel="1" x14ac:dyDescent="0.25">
      <c r="B421" s="78" t="s">
        <v>96</v>
      </c>
      <c r="C421" s="91">
        <v>95785</v>
      </c>
      <c r="D421" s="92">
        <v>1.6750347638710528E-2</v>
      </c>
      <c r="E421" s="93">
        <v>42441</v>
      </c>
      <c r="F421" s="92">
        <v>7.06879588284266E-2</v>
      </c>
      <c r="G421" s="93">
        <v>138226</v>
      </c>
      <c r="H421" s="92">
        <v>3.2724175545029377E-2</v>
      </c>
      <c r="I421" s="91">
        <v>31853</v>
      </c>
      <c r="J421" s="92">
        <v>-4.811447495860266E-3</v>
      </c>
      <c r="K421" s="93">
        <v>25434</v>
      </c>
      <c r="L421" s="92">
        <v>8.0688336520076565E-2</v>
      </c>
      <c r="M421" s="93">
        <v>57287</v>
      </c>
      <c r="N421" s="92">
        <v>3.1417665910482118E-2</v>
      </c>
      <c r="O421" s="100"/>
      <c r="P421" s="101"/>
      <c r="Q421" s="102"/>
      <c r="R421" s="101"/>
      <c r="S421" s="102"/>
      <c r="T421" s="109"/>
      <c r="U421" s="100"/>
      <c r="V421" s="101"/>
      <c r="W421" s="102"/>
      <c r="X421" s="101"/>
      <c r="Y421" s="102"/>
      <c r="Z421" s="109"/>
      <c r="AA421" s="91">
        <v>53658</v>
      </c>
      <c r="AB421" s="92">
        <v>3.8253903755732344E-2</v>
      </c>
      <c r="AC421" s="93">
        <v>15921</v>
      </c>
      <c r="AD421" s="92">
        <v>3.5646913419631776E-2</v>
      </c>
      <c r="AE421" s="93">
        <v>69579</v>
      </c>
      <c r="AF421" s="92">
        <v>3.7656217377039392E-2</v>
      </c>
      <c r="AG421" s="100"/>
      <c r="AH421" s="101"/>
      <c r="AI421" s="102"/>
      <c r="AJ421" s="101"/>
      <c r="AK421" s="102"/>
      <c r="AL421" s="109"/>
      <c r="AM421" s="91">
        <v>8861</v>
      </c>
      <c r="AN421" s="92">
        <v>-3.7789119339776356E-2</v>
      </c>
      <c r="AO421" s="91">
        <v>1440</v>
      </c>
      <c r="AP421" s="92">
        <v>9.4224924012157985E-2</v>
      </c>
      <c r="AQ421" s="93">
        <v>1059</v>
      </c>
      <c r="AR421" s="92">
        <v>0.46068965517241378</v>
      </c>
      <c r="AS421" s="93">
        <v>2499</v>
      </c>
      <c r="AT421" s="92">
        <v>0.22439980401763848</v>
      </c>
    </row>
    <row r="422" spans="2:46" s="4" customFormat="1" ht="15" hidden="1" customHeight="1" outlineLevel="1" x14ac:dyDescent="0.25">
      <c r="B422" s="78" t="s">
        <v>97</v>
      </c>
      <c r="C422" s="91">
        <v>94343</v>
      </c>
      <c r="D422" s="92">
        <v>-1.9660206785473089E-2</v>
      </c>
      <c r="E422" s="93">
        <v>42800</v>
      </c>
      <c r="F422" s="92">
        <v>5.6627270377593852E-3</v>
      </c>
      <c r="G422" s="93">
        <v>137143</v>
      </c>
      <c r="H422" s="92">
        <v>-1.1895326887329416E-2</v>
      </c>
      <c r="I422" s="91">
        <v>33915</v>
      </c>
      <c r="J422" s="92">
        <v>-8.3774583963691418E-2</v>
      </c>
      <c r="K422" s="93">
        <v>26087</v>
      </c>
      <c r="L422" s="92">
        <v>-5.746686077695573E-4</v>
      </c>
      <c r="M422" s="93">
        <v>60002</v>
      </c>
      <c r="N422" s="92">
        <v>-4.9367850692354054E-2</v>
      </c>
      <c r="O422" s="100"/>
      <c r="P422" s="101"/>
      <c r="Q422" s="102"/>
      <c r="R422" s="101"/>
      <c r="S422" s="102"/>
      <c r="T422" s="109"/>
      <c r="U422" s="100"/>
      <c r="V422" s="101"/>
      <c r="W422" s="102"/>
      <c r="X422" s="101"/>
      <c r="Y422" s="102"/>
      <c r="Z422" s="109"/>
      <c r="AA422" s="91">
        <v>50261</v>
      </c>
      <c r="AB422" s="92">
        <v>3.4113120589263968E-2</v>
      </c>
      <c r="AC422" s="93">
        <v>15825</v>
      </c>
      <c r="AD422" s="92">
        <v>1.0988308950360848E-2</v>
      </c>
      <c r="AE422" s="93">
        <v>66086</v>
      </c>
      <c r="AF422" s="92">
        <v>2.8479830677290874E-2</v>
      </c>
      <c r="AG422" s="100"/>
      <c r="AH422" s="101"/>
      <c r="AI422" s="102"/>
      <c r="AJ422" s="101"/>
      <c r="AK422" s="102"/>
      <c r="AL422" s="109"/>
      <c r="AM422" s="91">
        <v>8808</v>
      </c>
      <c r="AN422" s="92">
        <v>-1.3330346140920768E-2</v>
      </c>
      <c r="AO422" s="91">
        <v>1388</v>
      </c>
      <c r="AP422" s="92">
        <v>-0.1820860341779611</v>
      </c>
      <c r="AQ422" s="93">
        <v>859</v>
      </c>
      <c r="AR422" s="92">
        <v>7.9145728643216007E-2</v>
      </c>
      <c r="AS422" s="93">
        <v>2247</v>
      </c>
      <c r="AT422" s="92">
        <v>-9.8676293622142031E-2</v>
      </c>
    </row>
    <row r="423" spans="2:46" s="4" customFormat="1" ht="15.75" collapsed="1" x14ac:dyDescent="0.25">
      <c r="B423" s="103">
        <v>1984</v>
      </c>
      <c r="C423" s="107">
        <v>1146443</v>
      </c>
      <c r="D423" s="105">
        <v>6.1489844745340916E-2</v>
      </c>
      <c r="E423" s="108">
        <v>469949</v>
      </c>
      <c r="F423" s="105">
        <v>5.8303063331674343E-2</v>
      </c>
      <c r="G423" s="108">
        <v>1616392</v>
      </c>
      <c r="H423" s="105">
        <v>6.0561344434157727E-2</v>
      </c>
      <c r="I423" s="107">
        <v>383460</v>
      </c>
      <c r="J423" s="105">
        <v>7.0656756590740333E-2</v>
      </c>
      <c r="K423" s="108">
        <v>280711</v>
      </c>
      <c r="L423" s="105">
        <v>0.12220658665877782</v>
      </c>
      <c r="M423" s="108">
        <v>664171</v>
      </c>
      <c r="N423" s="105">
        <v>9.1854952194326378E-2</v>
      </c>
      <c r="O423" s="104"/>
      <c r="P423" s="105"/>
      <c r="Q423" s="106"/>
      <c r="R423" s="105"/>
      <c r="S423" s="106"/>
      <c r="T423" s="110"/>
      <c r="U423" s="104"/>
      <c r="V423" s="105"/>
      <c r="W423" s="106"/>
      <c r="X423" s="105"/>
      <c r="Y423" s="106"/>
      <c r="Z423" s="110"/>
      <c r="AA423" s="107">
        <v>646409</v>
      </c>
      <c r="AB423" s="105">
        <v>7.4020659323861482E-2</v>
      </c>
      <c r="AC423" s="108">
        <v>179154</v>
      </c>
      <c r="AD423" s="105">
        <v>-3.6169079552607397E-2</v>
      </c>
      <c r="AE423" s="108">
        <v>825563</v>
      </c>
      <c r="AF423" s="105">
        <v>4.8019894990199763E-2</v>
      </c>
      <c r="AG423" s="104"/>
      <c r="AH423" s="105"/>
      <c r="AI423" s="106"/>
      <c r="AJ423" s="105"/>
      <c r="AK423" s="106"/>
      <c r="AL423" s="110"/>
      <c r="AM423" s="107">
        <v>101024</v>
      </c>
      <c r="AN423" s="105">
        <v>-4.0361726178602342E-2</v>
      </c>
      <c r="AO423" s="107">
        <v>15834</v>
      </c>
      <c r="AP423" s="105">
        <v>6.1758197545765503E-2</v>
      </c>
      <c r="AQ423" s="108">
        <v>9800</v>
      </c>
      <c r="AR423" s="105">
        <v>0.2447605741140606</v>
      </c>
      <c r="AS423" s="108">
        <v>25634</v>
      </c>
      <c r="AT423" s="105">
        <v>0.12498902835074177</v>
      </c>
    </row>
    <row r="424" spans="2:46" s="4" customFormat="1" ht="15" hidden="1" customHeight="1" outlineLevel="1" x14ac:dyDescent="0.25">
      <c r="B424" s="78" t="s">
        <v>98</v>
      </c>
      <c r="C424" s="91">
        <v>99902</v>
      </c>
      <c r="D424" s="92">
        <v>0.1076223737457731</v>
      </c>
      <c r="E424" s="93">
        <v>41527</v>
      </c>
      <c r="F424" s="92">
        <v>1.6996057110670204E-2</v>
      </c>
      <c r="G424" s="93">
        <v>141429</v>
      </c>
      <c r="H424" s="92">
        <v>7.9379979851634808E-2</v>
      </c>
      <c r="I424" s="91">
        <v>36643</v>
      </c>
      <c r="J424" s="92">
        <v>0.28720975164225249</v>
      </c>
      <c r="K424" s="93">
        <v>25617</v>
      </c>
      <c r="L424" s="92">
        <v>7.1841004184100443E-2</v>
      </c>
      <c r="M424" s="93">
        <v>62260</v>
      </c>
      <c r="N424" s="92">
        <v>0.18891668417132923</v>
      </c>
      <c r="O424" s="100"/>
      <c r="P424" s="101"/>
      <c r="Q424" s="102"/>
      <c r="R424" s="101"/>
      <c r="S424" s="102"/>
      <c r="T424" s="109"/>
      <c r="U424" s="100"/>
      <c r="V424" s="101"/>
      <c r="W424" s="102"/>
      <c r="X424" s="101"/>
      <c r="Y424" s="102"/>
      <c r="Z424" s="109"/>
      <c r="AA424" s="91">
        <v>52143</v>
      </c>
      <c r="AB424" s="92">
        <v>3.0290456431535162E-2</v>
      </c>
      <c r="AC424" s="93">
        <v>14990</v>
      </c>
      <c r="AD424" s="92">
        <v>-7.268790596968755E-2</v>
      </c>
      <c r="AE424" s="93">
        <v>67133</v>
      </c>
      <c r="AF424" s="92">
        <v>5.3612879071509578E-3</v>
      </c>
      <c r="AG424" s="100"/>
      <c r="AH424" s="101"/>
      <c r="AI424" s="102"/>
      <c r="AJ424" s="101"/>
      <c r="AK424" s="102"/>
      <c r="AL424" s="109"/>
      <c r="AM424" s="91">
        <v>9687</v>
      </c>
      <c r="AN424" s="92">
        <v>7.3946784922394704E-2</v>
      </c>
      <c r="AO424" s="91">
        <v>1443</v>
      </c>
      <c r="AP424" s="92">
        <v>-0.31708471367723612</v>
      </c>
      <c r="AQ424" s="93">
        <v>906</v>
      </c>
      <c r="AR424" s="92">
        <v>0.20318725099601598</v>
      </c>
      <c r="AS424" s="93">
        <v>2349</v>
      </c>
      <c r="AT424" s="92">
        <v>-0.18039078855547797</v>
      </c>
    </row>
    <row r="425" spans="2:46" s="4" customFormat="1" ht="15" hidden="1" customHeight="1" outlineLevel="1" x14ac:dyDescent="0.25">
      <c r="B425" s="78" t="s">
        <v>99</v>
      </c>
      <c r="C425" s="91">
        <v>93511</v>
      </c>
      <c r="D425" s="92">
        <v>0.10482165432011237</v>
      </c>
      <c r="E425" s="93">
        <v>35832</v>
      </c>
      <c r="F425" s="92">
        <v>8.9284085727314277E-2</v>
      </c>
      <c r="G425" s="93">
        <v>129343</v>
      </c>
      <c r="H425" s="92">
        <v>0.10047305460547595</v>
      </c>
      <c r="I425" s="91">
        <v>33972</v>
      </c>
      <c r="J425" s="92">
        <v>0.30255741727694496</v>
      </c>
      <c r="K425" s="93">
        <v>21845</v>
      </c>
      <c r="L425" s="92">
        <v>0.18221669011797803</v>
      </c>
      <c r="M425" s="93">
        <v>55817</v>
      </c>
      <c r="N425" s="92">
        <v>0.25265378486949897</v>
      </c>
      <c r="O425" s="100"/>
      <c r="P425" s="101"/>
      <c r="Q425" s="102"/>
      <c r="R425" s="101"/>
      <c r="S425" s="102"/>
      <c r="T425" s="109"/>
      <c r="U425" s="100"/>
      <c r="V425" s="101"/>
      <c r="W425" s="102"/>
      <c r="X425" s="101"/>
      <c r="Y425" s="102"/>
      <c r="Z425" s="109"/>
      <c r="AA425" s="91">
        <v>48021</v>
      </c>
      <c r="AB425" s="92">
        <v>4.8757010128066547E-3</v>
      </c>
      <c r="AC425" s="93">
        <v>13151</v>
      </c>
      <c r="AD425" s="92">
        <v>-4.08431186638466E-2</v>
      </c>
      <c r="AE425" s="93">
        <v>61172</v>
      </c>
      <c r="AF425" s="92">
        <v>-5.3171596286119005E-3</v>
      </c>
      <c r="AG425" s="100"/>
      <c r="AH425" s="101"/>
      <c r="AI425" s="102"/>
      <c r="AJ425" s="101"/>
      <c r="AK425" s="102"/>
      <c r="AL425" s="109"/>
      <c r="AM425" s="91">
        <v>10078</v>
      </c>
      <c r="AN425" s="92">
        <v>0.15799149718487882</v>
      </c>
      <c r="AO425" s="91">
        <v>1451</v>
      </c>
      <c r="AP425" s="92">
        <v>-0.30173243503368619</v>
      </c>
      <c r="AQ425" s="93">
        <v>825</v>
      </c>
      <c r="AR425" s="92">
        <v>0.18705035971223016</v>
      </c>
      <c r="AS425" s="93">
        <v>2276</v>
      </c>
      <c r="AT425" s="92">
        <v>-0.17922827262892171</v>
      </c>
    </row>
    <row r="426" spans="2:46" s="4" customFormat="1" ht="15" hidden="1" customHeight="1" outlineLevel="1" x14ac:dyDescent="0.25">
      <c r="B426" s="78" t="s">
        <v>100</v>
      </c>
      <c r="C426" s="91">
        <v>103352</v>
      </c>
      <c r="D426" s="92">
        <v>3.6723475539416794E-2</v>
      </c>
      <c r="E426" s="93">
        <v>44809</v>
      </c>
      <c r="F426" s="92">
        <v>0.13512349588347061</v>
      </c>
      <c r="G426" s="93">
        <v>148161</v>
      </c>
      <c r="H426" s="92">
        <v>6.4635040167857039E-2</v>
      </c>
      <c r="I426" s="91">
        <v>35121</v>
      </c>
      <c r="J426" s="92">
        <v>9.2308649270674614E-2</v>
      </c>
      <c r="K426" s="93">
        <v>26480</v>
      </c>
      <c r="L426" s="92">
        <v>0.23243041980824719</v>
      </c>
      <c r="M426" s="93">
        <v>61601</v>
      </c>
      <c r="N426" s="92">
        <v>0.14843677175189685</v>
      </c>
      <c r="O426" s="100"/>
      <c r="P426" s="101"/>
      <c r="Q426" s="102"/>
      <c r="R426" s="101"/>
      <c r="S426" s="102"/>
      <c r="T426" s="109"/>
      <c r="U426" s="100"/>
      <c r="V426" s="101"/>
      <c r="W426" s="102"/>
      <c r="X426" s="101"/>
      <c r="Y426" s="102"/>
      <c r="Z426" s="109"/>
      <c r="AA426" s="91">
        <v>55304</v>
      </c>
      <c r="AB426" s="92">
        <v>-4.1057408341136359E-3</v>
      </c>
      <c r="AC426" s="93">
        <v>17442</v>
      </c>
      <c r="AD426" s="92">
        <v>5.4764512595837367E-3</v>
      </c>
      <c r="AE426" s="93">
        <v>72746</v>
      </c>
      <c r="AF426" s="92">
        <v>-1.8249427132644991E-3</v>
      </c>
      <c r="AG426" s="100"/>
      <c r="AH426" s="101"/>
      <c r="AI426" s="102"/>
      <c r="AJ426" s="101"/>
      <c r="AK426" s="102"/>
      <c r="AL426" s="109"/>
      <c r="AM426" s="91">
        <v>11092</v>
      </c>
      <c r="AN426" s="92">
        <v>9.6372442423643401E-2</v>
      </c>
      <c r="AO426" s="91">
        <v>1847</v>
      </c>
      <c r="AP426" s="92">
        <v>-2.6357406431207209E-2</v>
      </c>
      <c r="AQ426" s="93">
        <v>875</v>
      </c>
      <c r="AR426" s="92">
        <v>0.38012618296529976</v>
      </c>
      <c r="AS426" s="93">
        <v>2722</v>
      </c>
      <c r="AT426" s="92">
        <v>7.5464243382062479E-2</v>
      </c>
    </row>
    <row r="427" spans="2:46" s="4" customFormat="1" ht="15" hidden="1" customHeight="1" outlineLevel="1" x14ac:dyDescent="0.25">
      <c r="B427" s="78" t="s">
        <v>101</v>
      </c>
      <c r="C427" s="91">
        <v>84322</v>
      </c>
      <c r="D427" s="92">
        <v>-6.8110736586174503E-2</v>
      </c>
      <c r="E427" s="93">
        <v>33227</v>
      </c>
      <c r="F427" s="92">
        <v>-8.3418388458249448E-2</v>
      </c>
      <c r="G427" s="93">
        <v>117549</v>
      </c>
      <c r="H427" s="92">
        <v>-7.2489269031687953E-2</v>
      </c>
      <c r="I427" s="91">
        <v>27814</v>
      </c>
      <c r="J427" s="92">
        <v>1.4887250966941545E-2</v>
      </c>
      <c r="K427" s="93">
        <v>19296</v>
      </c>
      <c r="L427" s="92">
        <v>-2.9473895986319332E-2</v>
      </c>
      <c r="M427" s="93">
        <v>47110</v>
      </c>
      <c r="N427" s="92">
        <v>-3.7641684994078606E-3</v>
      </c>
      <c r="O427" s="100"/>
      <c r="P427" s="101"/>
      <c r="Q427" s="102"/>
      <c r="R427" s="101"/>
      <c r="S427" s="102"/>
      <c r="T427" s="109"/>
      <c r="U427" s="100"/>
      <c r="V427" s="101"/>
      <c r="W427" s="102"/>
      <c r="X427" s="101"/>
      <c r="Y427" s="102"/>
      <c r="Z427" s="109"/>
      <c r="AA427" s="91">
        <v>46778</v>
      </c>
      <c r="AB427" s="92">
        <v>-8.6188708732174213E-2</v>
      </c>
      <c r="AC427" s="93">
        <v>13274</v>
      </c>
      <c r="AD427" s="92">
        <v>-0.14306003873466755</v>
      </c>
      <c r="AE427" s="93">
        <v>60052</v>
      </c>
      <c r="AF427" s="92">
        <v>-9.9400119976004842E-2</v>
      </c>
      <c r="AG427" s="100"/>
      <c r="AH427" s="101"/>
      <c r="AI427" s="102"/>
      <c r="AJ427" s="101"/>
      <c r="AK427" s="102"/>
      <c r="AL427" s="109"/>
      <c r="AM427" s="91">
        <v>8491</v>
      </c>
      <c r="AN427" s="92">
        <v>-0.19668874172185435</v>
      </c>
      <c r="AO427" s="91">
        <v>1254</v>
      </c>
      <c r="AP427" s="92">
        <v>-5.9970014992503762E-2</v>
      </c>
      <c r="AQ427" s="93">
        <v>642</v>
      </c>
      <c r="AR427" s="92">
        <v>-0.25694444444444442</v>
      </c>
      <c r="AS427" s="93">
        <v>1896</v>
      </c>
      <c r="AT427" s="92">
        <v>-0.13739763421292084</v>
      </c>
    </row>
    <row r="428" spans="2:46" s="4" customFormat="1" ht="15" hidden="1" customHeight="1" outlineLevel="1" x14ac:dyDescent="0.25">
      <c r="B428" s="78" t="s">
        <v>121</v>
      </c>
      <c r="C428" s="91">
        <v>75102</v>
      </c>
      <c r="D428" s="92">
        <v>2.366218684404231E-2</v>
      </c>
      <c r="E428" s="93">
        <v>22923</v>
      </c>
      <c r="F428" s="92">
        <v>9.7793048764371893E-3</v>
      </c>
      <c r="G428" s="93">
        <v>98025</v>
      </c>
      <c r="H428" s="92">
        <v>2.0381608668949891E-2</v>
      </c>
      <c r="I428" s="91">
        <v>22862</v>
      </c>
      <c r="J428" s="92">
        <v>0.15774548032612556</v>
      </c>
      <c r="K428" s="93">
        <v>11957</v>
      </c>
      <c r="L428" s="92">
        <v>-6.8111969432677055E-3</v>
      </c>
      <c r="M428" s="93">
        <v>34819</v>
      </c>
      <c r="N428" s="92">
        <v>9.541936701692566E-2</v>
      </c>
      <c r="O428" s="100"/>
      <c r="P428" s="101"/>
      <c r="Q428" s="102"/>
      <c r="R428" s="101"/>
      <c r="S428" s="102"/>
      <c r="T428" s="109"/>
      <c r="U428" s="100"/>
      <c r="V428" s="101"/>
      <c r="W428" s="102"/>
      <c r="X428" s="101"/>
      <c r="Y428" s="102"/>
      <c r="Z428" s="109"/>
      <c r="AA428" s="91">
        <v>42818</v>
      </c>
      <c r="AB428" s="92">
        <v>-4.0643484495429316E-2</v>
      </c>
      <c r="AC428" s="93">
        <v>10622</v>
      </c>
      <c r="AD428" s="92">
        <v>3.3570108008173616E-2</v>
      </c>
      <c r="AE428" s="93">
        <v>53440</v>
      </c>
      <c r="AF428" s="92">
        <v>-2.6753355551913161E-2</v>
      </c>
      <c r="AG428" s="100"/>
      <c r="AH428" s="101"/>
      <c r="AI428" s="102"/>
      <c r="AJ428" s="101"/>
      <c r="AK428" s="102"/>
      <c r="AL428" s="109"/>
      <c r="AM428" s="91">
        <v>8816</v>
      </c>
      <c r="AN428" s="92">
        <v>4.2819966879583671E-2</v>
      </c>
      <c r="AO428" s="91">
        <v>614</v>
      </c>
      <c r="AP428" s="92">
        <v>0.13284132841328411</v>
      </c>
      <c r="AQ428" s="93">
        <v>336</v>
      </c>
      <c r="AR428" s="92">
        <v>-0.1063829787234043</v>
      </c>
      <c r="AS428" s="93">
        <v>950</v>
      </c>
      <c r="AT428" s="92">
        <v>3.4858387799564294E-2</v>
      </c>
    </row>
    <row r="429" spans="2:46" s="4" customFormat="1" ht="15" hidden="1" customHeight="1" outlineLevel="1" x14ac:dyDescent="0.25">
      <c r="B429" s="78" t="s">
        <v>104</v>
      </c>
      <c r="C429" s="91">
        <v>70095</v>
      </c>
      <c r="D429" s="92">
        <v>9.2145650581948013E-2</v>
      </c>
      <c r="E429" s="93">
        <v>27295</v>
      </c>
      <c r="F429" s="92">
        <v>0.1383351405455</v>
      </c>
      <c r="G429" s="93">
        <v>97390</v>
      </c>
      <c r="H429" s="92">
        <v>0.10470853798250879</v>
      </c>
      <c r="I429" s="91">
        <v>21084</v>
      </c>
      <c r="J429" s="92">
        <v>0.15370725034199717</v>
      </c>
      <c r="K429" s="93">
        <v>13314</v>
      </c>
      <c r="L429" s="92">
        <v>1.1087484811664661E-2</v>
      </c>
      <c r="M429" s="93">
        <v>34398</v>
      </c>
      <c r="N429" s="92">
        <v>9.3979582100944592E-2</v>
      </c>
      <c r="O429" s="100"/>
      <c r="P429" s="101"/>
      <c r="Q429" s="102"/>
      <c r="R429" s="101"/>
      <c r="S429" s="102"/>
      <c r="T429" s="109"/>
      <c r="U429" s="100"/>
      <c r="V429" s="101"/>
      <c r="W429" s="102"/>
      <c r="X429" s="101"/>
      <c r="Y429" s="102"/>
      <c r="Z429" s="109"/>
      <c r="AA429" s="91">
        <v>40270</v>
      </c>
      <c r="AB429" s="92">
        <v>6.3458948424749861E-2</v>
      </c>
      <c r="AC429" s="93">
        <v>13579</v>
      </c>
      <c r="AD429" s="92">
        <v>0.28309553056789194</v>
      </c>
      <c r="AE429" s="93">
        <v>53849</v>
      </c>
      <c r="AF429" s="92">
        <v>0.11143446852425187</v>
      </c>
      <c r="AG429" s="100"/>
      <c r="AH429" s="101"/>
      <c r="AI429" s="102"/>
      <c r="AJ429" s="101"/>
      <c r="AK429" s="102"/>
      <c r="AL429" s="109"/>
      <c r="AM429" s="91">
        <v>8397</v>
      </c>
      <c r="AN429" s="92">
        <v>0.11543570669500536</v>
      </c>
      <c r="AO429" s="91">
        <v>352</v>
      </c>
      <c r="AP429" s="92">
        <v>-0.33079847908745252</v>
      </c>
      <c r="AQ429" s="93">
        <v>394</v>
      </c>
      <c r="AR429" s="92">
        <v>0.85849056603773577</v>
      </c>
      <c r="AS429" s="93">
        <v>746</v>
      </c>
      <c r="AT429" s="92">
        <v>1.084010840108407E-2</v>
      </c>
    </row>
    <row r="430" spans="2:46" s="4" customFormat="1" ht="15" hidden="1" customHeight="1" outlineLevel="1" x14ac:dyDescent="0.25">
      <c r="B430" s="78" t="s">
        <v>105</v>
      </c>
      <c r="C430" s="91">
        <v>84602</v>
      </c>
      <c r="D430" s="92">
        <v>6.9165539814732835E-2</v>
      </c>
      <c r="E430" s="93">
        <v>42149</v>
      </c>
      <c r="F430" s="92">
        <v>8.8558884297520679E-2</v>
      </c>
      <c r="G430" s="93">
        <v>126751</v>
      </c>
      <c r="H430" s="92">
        <v>7.5537340155622967E-2</v>
      </c>
      <c r="I430" s="91">
        <v>26854</v>
      </c>
      <c r="J430" s="92">
        <v>0.15520949840832832</v>
      </c>
      <c r="K430" s="93">
        <v>22897</v>
      </c>
      <c r="L430" s="92">
        <v>0.11372148450800146</v>
      </c>
      <c r="M430" s="93">
        <v>49751</v>
      </c>
      <c r="N430" s="92">
        <v>0.13573792946010732</v>
      </c>
      <c r="O430" s="100"/>
      <c r="P430" s="101"/>
      <c r="Q430" s="102"/>
      <c r="R430" s="101"/>
      <c r="S430" s="102"/>
      <c r="T430" s="109"/>
      <c r="U430" s="100"/>
      <c r="V430" s="101"/>
      <c r="W430" s="102"/>
      <c r="X430" s="101"/>
      <c r="Y430" s="102"/>
      <c r="Z430" s="109"/>
      <c r="AA430" s="91">
        <v>49975</v>
      </c>
      <c r="AB430" s="92">
        <v>5.9735357733576411E-2</v>
      </c>
      <c r="AC430" s="93">
        <v>18632</v>
      </c>
      <c r="AD430" s="92">
        <v>5.8035207268597455E-2</v>
      </c>
      <c r="AE430" s="93">
        <v>68607</v>
      </c>
      <c r="AF430" s="92">
        <v>5.9273097826086918E-2</v>
      </c>
      <c r="AG430" s="100"/>
      <c r="AH430" s="101"/>
      <c r="AI430" s="102"/>
      <c r="AJ430" s="101"/>
      <c r="AK430" s="102"/>
      <c r="AL430" s="109"/>
      <c r="AM430" s="91">
        <v>6033</v>
      </c>
      <c r="AN430" s="92">
        <v>-0.21720513818606457</v>
      </c>
      <c r="AO430" s="91">
        <v>1764</v>
      </c>
      <c r="AP430" s="92">
        <v>0.70764762826718286</v>
      </c>
      <c r="AQ430" s="93">
        <v>596</v>
      </c>
      <c r="AR430" s="92">
        <v>0.11194029850746268</v>
      </c>
      <c r="AS430" s="93">
        <v>2360</v>
      </c>
      <c r="AT430" s="92">
        <v>0.50414276609305286</v>
      </c>
    </row>
    <row r="431" spans="2:46" s="4" customFormat="1" ht="15" hidden="1" customHeight="1" outlineLevel="1" x14ac:dyDescent="0.25">
      <c r="B431" s="78" t="s">
        <v>106</v>
      </c>
      <c r="C431" s="91">
        <v>97483</v>
      </c>
      <c r="D431" s="92">
        <v>-1.4716138226584019E-2</v>
      </c>
      <c r="E431" s="93">
        <v>42957</v>
      </c>
      <c r="F431" s="92">
        <v>6.3239443591901479E-2</v>
      </c>
      <c r="G431" s="93">
        <v>140440</v>
      </c>
      <c r="H431" s="92">
        <v>7.8871258280046597E-3</v>
      </c>
      <c r="I431" s="91">
        <v>28389</v>
      </c>
      <c r="J431" s="92">
        <v>-3.948436865611038E-2</v>
      </c>
      <c r="K431" s="93">
        <v>20552</v>
      </c>
      <c r="L431" s="92">
        <v>0.19864691473229912</v>
      </c>
      <c r="M431" s="93">
        <v>48941</v>
      </c>
      <c r="N431" s="92">
        <v>4.7942272279559717E-2</v>
      </c>
      <c r="O431" s="100"/>
      <c r="P431" s="101"/>
      <c r="Q431" s="102"/>
      <c r="R431" s="101"/>
      <c r="S431" s="102"/>
      <c r="T431" s="109"/>
      <c r="U431" s="100"/>
      <c r="V431" s="101"/>
      <c r="W431" s="102"/>
      <c r="X431" s="101"/>
      <c r="Y431" s="102"/>
      <c r="Z431" s="109"/>
      <c r="AA431" s="91">
        <v>60600</v>
      </c>
      <c r="AB431" s="92">
        <v>1.4820396885204756E-2</v>
      </c>
      <c r="AC431" s="93">
        <v>21796</v>
      </c>
      <c r="AD431" s="92">
        <v>-3.6683461504463888E-2</v>
      </c>
      <c r="AE431" s="93">
        <v>82396</v>
      </c>
      <c r="AF431" s="92">
        <v>6.679539961866876E-4</v>
      </c>
      <c r="AG431" s="100"/>
      <c r="AH431" s="101"/>
      <c r="AI431" s="102"/>
      <c r="AJ431" s="101"/>
      <c r="AK431" s="102"/>
      <c r="AL431" s="109"/>
      <c r="AM431" s="91">
        <v>7142</v>
      </c>
      <c r="AN431" s="92">
        <v>-0.1292367715191417</v>
      </c>
      <c r="AO431" s="91">
        <v>1381</v>
      </c>
      <c r="AP431" s="92">
        <v>-6.1182868796736956E-2</v>
      </c>
      <c r="AQ431" s="93">
        <v>580</v>
      </c>
      <c r="AR431" s="92">
        <v>-7.1999999999999953E-2</v>
      </c>
      <c r="AS431" s="93">
        <v>1961</v>
      </c>
      <c r="AT431" s="92">
        <v>-6.4408396946564861E-2</v>
      </c>
    </row>
    <row r="432" spans="2:46" s="4" customFormat="1" ht="15" hidden="1" customHeight="1" outlineLevel="1" x14ac:dyDescent="0.25">
      <c r="B432" s="78" t="s">
        <v>107</v>
      </c>
      <c r="C432" s="91">
        <v>91556</v>
      </c>
      <c r="D432" s="92">
        <v>-7.3610506824781652E-2</v>
      </c>
      <c r="E432" s="93">
        <v>36018</v>
      </c>
      <c r="F432" s="92">
        <v>0.18503652036586171</v>
      </c>
      <c r="G432" s="93">
        <v>127574</v>
      </c>
      <c r="H432" s="92">
        <v>-1.2776165602631062E-2</v>
      </c>
      <c r="I432" s="91">
        <v>28729</v>
      </c>
      <c r="J432" s="92">
        <v>-0.20684133513707514</v>
      </c>
      <c r="K432" s="93">
        <v>18834</v>
      </c>
      <c r="L432" s="92">
        <v>0.35584191202937143</v>
      </c>
      <c r="M432" s="93">
        <v>47563</v>
      </c>
      <c r="N432" s="92">
        <v>-5.0866060025542836E-2</v>
      </c>
      <c r="O432" s="100"/>
      <c r="P432" s="101"/>
      <c r="Q432" s="102"/>
      <c r="R432" s="101"/>
      <c r="S432" s="102"/>
      <c r="T432" s="109"/>
      <c r="U432" s="100"/>
      <c r="V432" s="101"/>
      <c r="W432" s="102"/>
      <c r="X432" s="101"/>
      <c r="Y432" s="102"/>
      <c r="Z432" s="109"/>
      <c r="AA432" s="91">
        <v>53150</v>
      </c>
      <c r="AB432" s="92">
        <v>4.8716481521674737E-2</v>
      </c>
      <c r="AC432" s="93">
        <v>16639</v>
      </c>
      <c r="AD432" s="92">
        <v>3.7732318822502275E-2</v>
      </c>
      <c r="AE432" s="93">
        <v>69789</v>
      </c>
      <c r="AF432" s="92">
        <v>4.6076594469010024E-2</v>
      </c>
      <c r="AG432" s="100"/>
      <c r="AH432" s="101"/>
      <c r="AI432" s="102"/>
      <c r="AJ432" s="101"/>
      <c r="AK432" s="102"/>
      <c r="AL432" s="109"/>
      <c r="AM432" s="91">
        <v>8705</v>
      </c>
      <c r="AN432" s="92">
        <v>-0.22255961418237025</v>
      </c>
      <c r="AO432" s="91">
        <v>990</v>
      </c>
      <c r="AP432" s="92">
        <v>0.32707774798927614</v>
      </c>
      <c r="AQ432" s="93">
        <v>527</v>
      </c>
      <c r="AR432" s="92">
        <v>0.15824175824175835</v>
      </c>
      <c r="AS432" s="93">
        <v>1517</v>
      </c>
      <c r="AT432" s="92">
        <v>0.26311407160699418</v>
      </c>
    </row>
    <row r="433" spans="2:46" s="4" customFormat="1" ht="15" hidden="1" customHeight="1" outlineLevel="1" x14ac:dyDescent="0.25">
      <c r="B433" s="78" t="s">
        <v>122</v>
      </c>
      <c r="C433" s="91">
        <v>89665</v>
      </c>
      <c r="D433" s="92">
        <v>4.5521857254462894E-2</v>
      </c>
      <c r="E433" s="93">
        <v>35124</v>
      </c>
      <c r="F433" s="92">
        <v>4.3648789184370873E-2</v>
      </c>
      <c r="G433" s="93">
        <v>124789</v>
      </c>
      <c r="H433" s="92">
        <v>4.4993970657198457E-2</v>
      </c>
      <c r="I433" s="91">
        <v>27663</v>
      </c>
      <c r="J433" s="92">
        <v>7.0466682145344794E-2</v>
      </c>
      <c r="K433" s="93">
        <v>19713</v>
      </c>
      <c r="L433" s="92">
        <v>0.16177510608203671</v>
      </c>
      <c r="M433" s="93">
        <v>47376</v>
      </c>
      <c r="N433" s="92">
        <v>0.10665732305536091</v>
      </c>
      <c r="O433" s="100"/>
      <c r="P433" s="101"/>
      <c r="Q433" s="102"/>
      <c r="R433" s="101"/>
      <c r="S433" s="102"/>
      <c r="T433" s="109"/>
      <c r="U433" s="100"/>
      <c r="V433" s="101"/>
      <c r="W433" s="102"/>
      <c r="X433" s="101"/>
      <c r="Y433" s="102"/>
      <c r="Z433" s="109"/>
      <c r="AA433" s="91">
        <v>52516</v>
      </c>
      <c r="AB433" s="92">
        <v>7.1667618969879943E-2</v>
      </c>
      <c r="AC433" s="93">
        <v>14726</v>
      </c>
      <c r="AD433" s="92">
        <v>-8.2034659020072342E-2</v>
      </c>
      <c r="AE433" s="93">
        <v>67242</v>
      </c>
      <c r="AF433" s="92">
        <v>3.3760723180518371E-2</v>
      </c>
      <c r="AG433" s="100"/>
      <c r="AH433" s="101"/>
      <c r="AI433" s="102"/>
      <c r="AJ433" s="101"/>
      <c r="AK433" s="102"/>
      <c r="AL433" s="109"/>
      <c r="AM433" s="91">
        <v>8696</v>
      </c>
      <c r="AN433" s="92">
        <v>-0.13815659068384534</v>
      </c>
      <c r="AO433" s="91">
        <v>804</v>
      </c>
      <c r="AP433" s="92">
        <v>-3.2490974729241895E-2</v>
      </c>
      <c r="AQ433" s="93">
        <v>671</v>
      </c>
      <c r="AR433" s="92">
        <v>5.007824726134591E-2</v>
      </c>
      <c r="AS433" s="93">
        <v>1475</v>
      </c>
      <c r="AT433" s="92">
        <v>3.4013605442175798E-3</v>
      </c>
    </row>
    <row r="434" spans="2:46" s="4" customFormat="1" ht="15" hidden="1" customHeight="1" outlineLevel="1" x14ac:dyDescent="0.25">
      <c r="B434" s="78" t="s">
        <v>96</v>
      </c>
      <c r="C434" s="91">
        <v>94207</v>
      </c>
      <c r="D434" s="92">
        <v>7.2911565400603617E-2</v>
      </c>
      <c r="E434" s="93">
        <v>39639</v>
      </c>
      <c r="F434" s="92">
        <v>7.3878413524057107E-2</v>
      </c>
      <c r="G434" s="93">
        <v>133846</v>
      </c>
      <c r="H434" s="92">
        <v>7.3197719637258851E-2</v>
      </c>
      <c r="I434" s="91">
        <v>32007</v>
      </c>
      <c r="J434" s="92">
        <v>0.12198969397412984</v>
      </c>
      <c r="K434" s="93">
        <v>23535</v>
      </c>
      <c r="L434" s="92">
        <v>0.23979349944687356</v>
      </c>
      <c r="M434" s="93">
        <v>55542</v>
      </c>
      <c r="N434" s="92">
        <v>0.16905914544306455</v>
      </c>
      <c r="O434" s="100"/>
      <c r="P434" s="101"/>
      <c r="Q434" s="102"/>
      <c r="R434" s="101"/>
      <c r="S434" s="102"/>
      <c r="T434" s="109"/>
      <c r="U434" s="100"/>
      <c r="V434" s="101"/>
      <c r="W434" s="102"/>
      <c r="X434" s="101"/>
      <c r="Y434" s="102"/>
      <c r="Z434" s="109"/>
      <c r="AA434" s="91">
        <v>51681</v>
      </c>
      <c r="AB434" s="92">
        <v>5.7822990011462183E-2</v>
      </c>
      <c r="AC434" s="93">
        <v>15373</v>
      </c>
      <c r="AD434" s="92">
        <v>-0.10585703483976039</v>
      </c>
      <c r="AE434" s="93">
        <v>67054</v>
      </c>
      <c r="AF434" s="92">
        <v>1.5215976017805E-2</v>
      </c>
      <c r="AG434" s="100"/>
      <c r="AH434" s="101"/>
      <c r="AI434" s="102"/>
      <c r="AJ434" s="101"/>
      <c r="AK434" s="102"/>
      <c r="AL434" s="109"/>
      <c r="AM434" s="91">
        <v>9209</v>
      </c>
      <c r="AN434" s="92">
        <v>-5.4265248534834942E-4</v>
      </c>
      <c r="AO434" s="91">
        <v>1316</v>
      </c>
      <c r="AP434" s="92">
        <v>8.4019769357495777E-2</v>
      </c>
      <c r="AQ434" s="93">
        <v>725</v>
      </c>
      <c r="AR434" s="92">
        <v>-6.8493150684931781E-3</v>
      </c>
      <c r="AS434" s="93">
        <v>2041</v>
      </c>
      <c r="AT434" s="92">
        <v>4.9897119341563823E-2</v>
      </c>
    </row>
    <row r="435" spans="2:46" s="4" customFormat="1" ht="15" hidden="1" customHeight="1" outlineLevel="1" x14ac:dyDescent="0.25">
      <c r="B435" s="78" t="s">
        <v>97</v>
      </c>
      <c r="C435" s="91">
        <v>96235</v>
      </c>
      <c r="D435" s="92">
        <v>5.3925594944749244E-2</v>
      </c>
      <c r="E435" s="93">
        <v>42559</v>
      </c>
      <c r="F435" s="92">
        <v>9.3977328226614976E-2</v>
      </c>
      <c r="G435" s="93">
        <v>138794</v>
      </c>
      <c r="H435" s="92">
        <v>6.5891532400509822E-2</v>
      </c>
      <c r="I435" s="91">
        <v>37016</v>
      </c>
      <c r="J435" s="92">
        <v>0.19049303701797826</v>
      </c>
      <c r="K435" s="93">
        <v>26102</v>
      </c>
      <c r="L435" s="92">
        <v>0.2018048713108338</v>
      </c>
      <c r="M435" s="93">
        <v>63118</v>
      </c>
      <c r="N435" s="92">
        <v>0.19514504279330458</v>
      </c>
      <c r="O435" s="100"/>
      <c r="P435" s="101"/>
      <c r="Q435" s="102"/>
      <c r="R435" s="101"/>
      <c r="S435" s="102"/>
      <c r="T435" s="109"/>
      <c r="U435" s="100"/>
      <c r="V435" s="101"/>
      <c r="W435" s="102"/>
      <c r="X435" s="101"/>
      <c r="Y435" s="102"/>
      <c r="Z435" s="109"/>
      <c r="AA435" s="91">
        <v>48603</v>
      </c>
      <c r="AB435" s="92">
        <v>2.0085631532552606E-2</v>
      </c>
      <c r="AC435" s="93">
        <v>15653</v>
      </c>
      <c r="AD435" s="92">
        <v>-3.7863421230561189E-2</v>
      </c>
      <c r="AE435" s="93">
        <v>64256</v>
      </c>
      <c r="AF435" s="92">
        <v>5.3352108268793774E-3</v>
      </c>
      <c r="AG435" s="100"/>
      <c r="AH435" s="101"/>
      <c r="AI435" s="102"/>
      <c r="AJ435" s="101"/>
      <c r="AK435" s="102"/>
      <c r="AL435" s="109"/>
      <c r="AM435" s="91">
        <v>8927</v>
      </c>
      <c r="AN435" s="92">
        <v>-0.15472019695104633</v>
      </c>
      <c r="AO435" s="91">
        <v>1697</v>
      </c>
      <c r="AP435" s="92">
        <v>-0.15948489351163941</v>
      </c>
      <c r="AQ435" s="93">
        <v>796</v>
      </c>
      <c r="AR435" s="92">
        <v>-0.12238147739801541</v>
      </c>
      <c r="AS435" s="93">
        <v>2493</v>
      </c>
      <c r="AT435" s="92">
        <v>-0.14798359535201644</v>
      </c>
    </row>
    <row r="436" spans="2:46" s="4" customFormat="1" ht="15.75" collapsed="1" x14ac:dyDescent="0.25">
      <c r="B436" s="103">
        <v>1983</v>
      </c>
      <c r="C436" s="107">
        <v>1080032</v>
      </c>
      <c r="D436" s="105">
        <v>3.4183541073584678E-2</v>
      </c>
      <c r="E436" s="108">
        <v>444059</v>
      </c>
      <c r="F436" s="105">
        <v>6.9714949207335675E-2</v>
      </c>
      <c r="G436" s="108">
        <v>1524091</v>
      </c>
      <c r="H436" s="105">
        <v>4.4289911555844164E-2</v>
      </c>
      <c r="I436" s="107">
        <v>358154</v>
      </c>
      <c r="J436" s="105">
        <v>9.656658930725559E-2</v>
      </c>
      <c r="K436" s="108">
        <v>250142</v>
      </c>
      <c r="L436" s="105">
        <v>0.1462888199469341</v>
      </c>
      <c r="M436" s="108">
        <v>608296</v>
      </c>
      <c r="N436" s="105">
        <v>0.1164815640755974</v>
      </c>
      <c r="O436" s="104"/>
      <c r="P436" s="105"/>
      <c r="Q436" s="106"/>
      <c r="R436" s="105"/>
      <c r="S436" s="106"/>
      <c r="T436" s="110"/>
      <c r="U436" s="104"/>
      <c r="V436" s="105"/>
      <c r="W436" s="106"/>
      <c r="X436" s="105"/>
      <c r="Y436" s="106"/>
      <c r="Z436" s="110"/>
      <c r="AA436" s="107">
        <v>601859</v>
      </c>
      <c r="AB436" s="105">
        <v>1.8927370026698087E-2</v>
      </c>
      <c r="AC436" s="108">
        <v>185877</v>
      </c>
      <c r="AD436" s="105">
        <v>-1.8326141951021113E-2</v>
      </c>
      <c r="AE436" s="108">
        <v>787736</v>
      </c>
      <c r="AF436" s="105">
        <v>9.8842859084184997E-3</v>
      </c>
      <c r="AG436" s="104"/>
      <c r="AH436" s="105"/>
      <c r="AI436" s="106"/>
      <c r="AJ436" s="105"/>
      <c r="AK436" s="106"/>
      <c r="AL436" s="110"/>
      <c r="AM436" s="107">
        <v>105273</v>
      </c>
      <c r="AN436" s="105">
        <v>-5.4686026777295837E-2</v>
      </c>
      <c r="AO436" s="107">
        <v>14913</v>
      </c>
      <c r="AP436" s="105">
        <v>-5.6378132118450996E-2</v>
      </c>
      <c r="AQ436" s="108">
        <v>7873</v>
      </c>
      <c r="AR436" s="105">
        <v>6.0193913277672983E-2</v>
      </c>
      <c r="AS436" s="108">
        <v>22786</v>
      </c>
      <c r="AT436" s="105">
        <v>-1.9113215669393058E-2</v>
      </c>
    </row>
    <row r="437" spans="2:46" s="4" customFormat="1" ht="15" hidden="1" customHeight="1" outlineLevel="1" x14ac:dyDescent="0.25">
      <c r="B437" s="78" t="s">
        <v>98</v>
      </c>
      <c r="C437" s="91">
        <v>90195</v>
      </c>
      <c r="D437" s="92">
        <v>0.19444591588091953</v>
      </c>
      <c r="E437" s="93">
        <v>40833</v>
      </c>
      <c r="F437" s="92">
        <v>2.2691411826583519E-2</v>
      </c>
      <c r="G437" s="93">
        <v>131028</v>
      </c>
      <c r="H437" s="92">
        <v>0.13504101733382989</v>
      </c>
      <c r="I437" s="91">
        <v>28467</v>
      </c>
      <c r="J437" s="92">
        <v>5.1606944957517609E-2</v>
      </c>
      <c r="K437" s="93">
        <v>23900</v>
      </c>
      <c r="L437" s="92">
        <v>8.4293621268487495E-2</v>
      </c>
      <c r="M437" s="93">
        <v>52367</v>
      </c>
      <c r="N437" s="92">
        <v>6.6277080957810819E-2</v>
      </c>
      <c r="O437" s="100"/>
      <c r="P437" s="101"/>
      <c r="Q437" s="102"/>
      <c r="R437" s="101"/>
      <c r="S437" s="102"/>
      <c r="T437" s="109"/>
      <c r="U437" s="100"/>
      <c r="V437" s="101"/>
      <c r="W437" s="102"/>
      <c r="X437" s="101"/>
      <c r="Y437" s="102"/>
      <c r="Z437" s="109"/>
      <c r="AA437" s="91">
        <v>50610</v>
      </c>
      <c r="AB437" s="92">
        <v>0.29882461633218704</v>
      </c>
      <c r="AC437" s="93">
        <v>16165</v>
      </c>
      <c r="AD437" s="92">
        <v>-3.0061202448097957E-2</v>
      </c>
      <c r="AE437" s="93">
        <v>66775</v>
      </c>
      <c r="AF437" s="92">
        <v>0.2002983894161634</v>
      </c>
      <c r="AG437" s="100"/>
      <c r="AH437" s="101"/>
      <c r="AI437" s="102"/>
      <c r="AJ437" s="101"/>
      <c r="AK437" s="102"/>
      <c r="AL437" s="109"/>
      <c r="AM437" s="91">
        <v>9020</v>
      </c>
      <c r="AN437" s="92">
        <v>0.1341632088520055</v>
      </c>
      <c r="AO437" s="91">
        <v>2113</v>
      </c>
      <c r="AP437" s="92">
        <v>0.38104575163398691</v>
      </c>
      <c r="AQ437" s="93">
        <v>753</v>
      </c>
      <c r="AR437" s="92">
        <v>-0.37871287128712872</v>
      </c>
      <c r="AS437" s="93">
        <v>2866</v>
      </c>
      <c r="AT437" s="92">
        <v>4.5222465353756292E-2</v>
      </c>
    </row>
    <row r="438" spans="2:46" s="4" customFormat="1" ht="15" hidden="1" customHeight="1" outlineLevel="1" x14ac:dyDescent="0.25">
      <c r="B438" s="78" t="s">
        <v>99</v>
      </c>
      <c r="C438" s="91">
        <v>84639</v>
      </c>
      <c r="D438" s="92">
        <v>0.20585553497649234</v>
      </c>
      <c r="E438" s="93">
        <v>32895</v>
      </c>
      <c r="F438" s="92">
        <v>-7.2753410756567827E-2</v>
      </c>
      <c r="G438" s="93">
        <v>117534</v>
      </c>
      <c r="H438" s="92">
        <v>0.11231616603259331</v>
      </c>
      <c r="I438" s="91">
        <v>26081</v>
      </c>
      <c r="J438" s="92">
        <v>7.4574595195912918E-2</v>
      </c>
      <c r="K438" s="93">
        <v>18478</v>
      </c>
      <c r="L438" s="92">
        <v>-3.7868542061125776E-4</v>
      </c>
      <c r="M438" s="93">
        <v>44559</v>
      </c>
      <c r="N438" s="92">
        <v>4.2169520067358857E-2</v>
      </c>
      <c r="O438" s="100"/>
      <c r="P438" s="101"/>
      <c r="Q438" s="102"/>
      <c r="R438" s="101"/>
      <c r="S438" s="102"/>
      <c r="T438" s="109"/>
      <c r="U438" s="100"/>
      <c r="V438" s="101"/>
      <c r="W438" s="102"/>
      <c r="X438" s="101"/>
      <c r="Y438" s="102"/>
      <c r="Z438" s="109"/>
      <c r="AA438" s="91">
        <v>47788</v>
      </c>
      <c r="AB438" s="92">
        <v>0.33351936600066967</v>
      </c>
      <c r="AC438" s="93">
        <v>13711</v>
      </c>
      <c r="AD438" s="92">
        <v>-0.15311920938851142</v>
      </c>
      <c r="AE438" s="93">
        <v>61499</v>
      </c>
      <c r="AF438" s="92">
        <v>0.18208203590512428</v>
      </c>
      <c r="AG438" s="100"/>
      <c r="AH438" s="101"/>
      <c r="AI438" s="102"/>
      <c r="AJ438" s="101"/>
      <c r="AK438" s="102"/>
      <c r="AL438" s="109"/>
      <c r="AM438" s="91">
        <v>8703</v>
      </c>
      <c r="AN438" s="92">
        <v>-5.8259081562713755E-3</v>
      </c>
      <c r="AO438" s="91">
        <v>2078</v>
      </c>
      <c r="AP438" s="92">
        <v>0.54843517138599096</v>
      </c>
      <c r="AQ438" s="93">
        <v>695</v>
      </c>
      <c r="AR438" s="92">
        <v>-0.11802030456852797</v>
      </c>
      <c r="AS438" s="93">
        <v>2773</v>
      </c>
      <c r="AT438" s="92">
        <v>0.30187793427230036</v>
      </c>
    </row>
    <row r="439" spans="2:46" s="4" customFormat="1" ht="15" hidden="1" customHeight="1" outlineLevel="1" x14ac:dyDescent="0.25">
      <c r="B439" s="78" t="s">
        <v>100</v>
      </c>
      <c r="C439" s="91">
        <v>99691</v>
      </c>
      <c r="D439" s="92">
        <v>0.32611905553708009</v>
      </c>
      <c r="E439" s="93">
        <v>39475</v>
      </c>
      <c r="F439" s="92">
        <v>6.6257900707687334E-2</v>
      </c>
      <c r="G439" s="93">
        <v>139166</v>
      </c>
      <c r="H439" s="92">
        <v>0.2403718459495352</v>
      </c>
      <c r="I439" s="91">
        <v>32153</v>
      </c>
      <c r="J439" s="92">
        <v>0.26996603207204362</v>
      </c>
      <c r="K439" s="93">
        <v>21486</v>
      </c>
      <c r="L439" s="92">
        <v>0.19946407636911734</v>
      </c>
      <c r="M439" s="93">
        <v>53639</v>
      </c>
      <c r="N439" s="92">
        <v>0.24075316323934204</v>
      </c>
      <c r="O439" s="100"/>
      <c r="P439" s="101"/>
      <c r="Q439" s="102"/>
      <c r="R439" s="101"/>
      <c r="S439" s="102"/>
      <c r="T439" s="109"/>
      <c r="U439" s="100"/>
      <c r="V439" s="101"/>
      <c r="W439" s="102"/>
      <c r="X439" s="101"/>
      <c r="Y439" s="102"/>
      <c r="Z439" s="109"/>
      <c r="AA439" s="91">
        <v>55532</v>
      </c>
      <c r="AB439" s="92">
        <v>0.41811588651395581</v>
      </c>
      <c r="AC439" s="93">
        <v>17347</v>
      </c>
      <c r="AD439" s="92">
        <v>-4.1761034082748671E-2</v>
      </c>
      <c r="AE439" s="93">
        <v>72879</v>
      </c>
      <c r="AF439" s="92">
        <v>0.2727288603262199</v>
      </c>
      <c r="AG439" s="100"/>
      <c r="AH439" s="101"/>
      <c r="AI439" s="102"/>
      <c r="AJ439" s="101"/>
      <c r="AK439" s="102"/>
      <c r="AL439" s="109"/>
      <c r="AM439" s="91">
        <v>10117</v>
      </c>
      <c r="AN439" s="92">
        <v>0.12448593975769695</v>
      </c>
      <c r="AO439" s="91">
        <v>1897</v>
      </c>
      <c r="AP439" s="92">
        <v>0.11000585137507324</v>
      </c>
      <c r="AQ439" s="93">
        <v>634</v>
      </c>
      <c r="AR439" s="92">
        <v>-0.3647294589178357</v>
      </c>
      <c r="AS439" s="93">
        <v>2531</v>
      </c>
      <c r="AT439" s="92">
        <v>-6.5016623568526E-2</v>
      </c>
    </row>
    <row r="440" spans="2:46" s="4" customFormat="1" ht="15" hidden="1" customHeight="1" outlineLevel="1" x14ac:dyDescent="0.25">
      <c r="B440" s="78" t="s">
        <v>101</v>
      </c>
      <c r="C440" s="91">
        <v>90485</v>
      </c>
      <c r="D440" s="92">
        <v>0.19549994715146402</v>
      </c>
      <c r="E440" s="93">
        <v>36251</v>
      </c>
      <c r="F440" s="92">
        <v>-6.2336721760947733E-2</v>
      </c>
      <c r="G440" s="93">
        <v>126736</v>
      </c>
      <c r="H440" s="92">
        <v>0.10832626433112669</v>
      </c>
      <c r="I440" s="91">
        <v>27406</v>
      </c>
      <c r="J440" s="92">
        <v>9.7266229459878062E-3</v>
      </c>
      <c r="K440" s="93">
        <v>19882</v>
      </c>
      <c r="L440" s="92">
        <v>7.5508032230273692E-3</v>
      </c>
      <c r="M440" s="93">
        <v>47288</v>
      </c>
      <c r="N440" s="92">
        <v>8.8106666666667444E-3</v>
      </c>
      <c r="O440" s="100"/>
      <c r="P440" s="101"/>
      <c r="Q440" s="102"/>
      <c r="R440" s="101"/>
      <c r="S440" s="102"/>
      <c r="T440" s="109"/>
      <c r="U440" s="100"/>
      <c r="V440" s="101"/>
      <c r="W440" s="102"/>
      <c r="X440" s="101"/>
      <c r="Y440" s="102"/>
      <c r="Z440" s="109"/>
      <c r="AA440" s="91">
        <v>51190</v>
      </c>
      <c r="AB440" s="92">
        <v>0.36321269739820505</v>
      </c>
      <c r="AC440" s="93">
        <v>15490</v>
      </c>
      <c r="AD440" s="92">
        <v>-0.11272768931149046</v>
      </c>
      <c r="AE440" s="93">
        <v>66680</v>
      </c>
      <c r="AF440" s="92">
        <v>0.21216528204475638</v>
      </c>
      <c r="AG440" s="100"/>
      <c r="AH440" s="101"/>
      <c r="AI440" s="102"/>
      <c r="AJ440" s="101"/>
      <c r="AK440" s="102"/>
      <c r="AL440" s="109"/>
      <c r="AM440" s="91">
        <v>10570</v>
      </c>
      <c r="AN440" s="92">
        <v>0.13631477101698564</v>
      </c>
      <c r="AO440" s="91">
        <v>1334</v>
      </c>
      <c r="AP440" s="92">
        <v>-0.21805392731535755</v>
      </c>
      <c r="AQ440" s="93">
        <v>864</v>
      </c>
      <c r="AR440" s="92">
        <v>-0.4070006863417982</v>
      </c>
      <c r="AS440" s="93">
        <v>2198</v>
      </c>
      <c r="AT440" s="92">
        <v>-0.30509010433133099</v>
      </c>
    </row>
    <row r="441" spans="2:46" s="4" customFormat="1" ht="15" hidden="1" customHeight="1" outlineLevel="1" x14ac:dyDescent="0.25">
      <c r="B441" s="78" t="s">
        <v>121</v>
      </c>
      <c r="C441" s="91">
        <v>73366</v>
      </c>
      <c r="D441" s="92">
        <v>0.19986916346389738</v>
      </c>
      <c r="E441" s="93">
        <v>22701</v>
      </c>
      <c r="F441" s="92">
        <v>0.1655285721620372</v>
      </c>
      <c r="G441" s="93">
        <v>96067</v>
      </c>
      <c r="H441" s="92">
        <v>0.19157301977127839</v>
      </c>
      <c r="I441" s="91">
        <v>19747</v>
      </c>
      <c r="J441" s="92">
        <v>0.1586575133485888</v>
      </c>
      <c r="K441" s="93">
        <v>12039</v>
      </c>
      <c r="L441" s="92">
        <v>0.51035001881821596</v>
      </c>
      <c r="M441" s="93">
        <v>31786</v>
      </c>
      <c r="N441" s="92">
        <v>0.27072839210042376</v>
      </c>
      <c r="O441" s="100"/>
      <c r="P441" s="101"/>
      <c r="Q441" s="102"/>
      <c r="R441" s="101"/>
      <c r="S441" s="102"/>
      <c r="T441" s="109"/>
      <c r="U441" s="100"/>
      <c r="V441" s="101"/>
      <c r="W441" s="102"/>
      <c r="X441" s="101"/>
      <c r="Y441" s="102"/>
      <c r="Z441" s="109"/>
      <c r="AA441" s="91">
        <v>44632</v>
      </c>
      <c r="AB441" s="92">
        <v>0.29763046954499206</v>
      </c>
      <c r="AC441" s="93">
        <v>10277</v>
      </c>
      <c r="AD441" s="92">
        <v>-5.6809838472834051E-2</v>
      </c>
      <c r="AE441" s="93">
        <v>54909</v>
      </c>
      <c r="AF441" s="92">
        <v>0.21236007153739145</v>
      </c>
      <c r="AG441" s="100"/>
      <c r="AH441" s="101"/>
      <c r="AI441" s="102"/>
      <c r="AJ441" s="101"/>
      <c r="AK441" s="102"/>
      <c r="AL441" s="109"/>
      <c r="AM441" s="91">
        <v>8454</v>
      </c>
      <c r="AN441" s="92">
        <v>-8.7935279634189234E-3</v>
      </c>
      <c r="AO441" s="91">
        <v>542</v>
      </c>
      <c r="AP441" s="92">
        <v>-0.54606365159128978</v>
      </c>
      <c r="AQ441" s="93">
        <v>376</v>
      </c>
      <c r="AR441" s="92">
        <v>-0.367003367003367</v>
      </c>
      <c r="AS441" s="93">
        <v>918</v>
      </c>
      <c r="AT441" s="92">
        <v>-0.48657718120805371</v>
      </c>
    </row>
    <row r="442" spans="2:46" s="4" customFormat="1" ht="15" hidden="1" customHeight="1" outlineLevel="1" x14ac:dyDescent="0.25">
      <c r="B442" s="78" t="s">
        <v>104</v>
      </c>
      <c r="C442" s="91">
        <v>64181</v>
      </c>
      <c r="D442" s="92">
        <v>5.7504407572786631E-2</v>
      </c>
      <c r="E442" s="93">
        <v>23978</v>
      </c>
      <c r="F442" s="92">
        <v>6.9289883676983965E-3</v>
      </c>
      <c r="G442" s="93">
        <v>88159</v>
      </c>
      <c r="H442" s="92">
        <v>4.3252390419388442E-2</v>
      </c>
      <c r="I442" s="91">
        <v>18275</v>
      </c>
      <c r="J442" s="92">
        <v>7.5316269491026766E-2</v>
      </c>
      <c r="K442" s="93">
        <v>13168</v>
      </c>
      <c r="L442" s="92">
        <v>0.64620577572196525</v>
      </c>
      <c r="M442" s="93">
        <v>31443</v>
      </c>
      <c r="N442" s="92">
        <v>0.2580219252620628</v>
      </c>
      <c r="O442" s="100"/>
      <c r="P442" s="101"/>
      <c r="Q442" s="102"/>
      <c r="R442" s="101"/>
      <c r="S442" s="102"/>
      <c r="T442" s="109"/>
      <c r="U442" s="100"/>
      <c r="V442" s="101"/>
      <c r="W442" s="102"/>
      <c r="X442" s="101"/>
      <c r="Y442" s="102"/>
      <c r="Z442" s="109"/>
      <c r="AA442" s="91">
        <v>37867</v>
      </c>
      <c r="AB442" s="92">
        <v>0.10405854568779516</v>
      </c>
      <c r="AC442" s="93">
        <v>10583</v>
      </c>
      <c r="AD442" s="92">
        <v>-0.31203276344016118</v>
      </c>
      <c r="AE442" s="93">
        <v>48450</v>
      </c>
      <c r="AF442" s="92">
        <v>-2.4778084177049631E-2</v>
      </c>
      <c r="AG442" s="100"/>
      <c r="AH442" s="101"/>
      <c r="AI442" s="102"/>
      <c r="AJ442" s="101"/>
      <c r="AK442" s="102"/>
      <c r="AL442" s="109"/>
      <c r="AM442" s="91">
        <v>7528</v>
      </c>
      <c r="AN442" s="92">
        <v>-4.3942087884175751E-2</v>
      </c>
      <c r="AO442" s="91">
        <v>526</v>
      </c>
      <c r="AP442" s="92">
        <v>-0.65954692556634309</v>
      </c>
      <c r="AQ442" s="93">
        <v>212</v>
      </c>
      <c r="AR442" s="92">
        <v>-0.48292682926829267</v>
      </c>
      <c r="AS442" s="93">
        <v>738</v>
      </c>
      <c r="AT442" s="92">
        <v>-0.62250639386189266</v>
      </c>
    </row>
    <row r="443" spans="2:46" s="4" customFormat="1" ht="15" hidden="1" customHeight="1" outlineLevel="1" x14ac:dyDescent="0.25">
      <c r="B443" s="78" t="s">
        <v>105</v>
      </c>
      <c r="C443" s="91">
        <v>79129</v>
      </c>
      <c r="D443" s="92">
        <v>2.421755675787618E-2</v>
      </c>
      <c r="E443" s="93">
        <v>38720</v>
      </c>
      <c r="F443" s="92">
        <v>8.764044943820215E-2</v>
      </c>
      <c r="G443" s="93">
        <v>117849</v>
      </c>
      <c r="H443" s="92">
        <v>4.4223714756596699E-2</v>
      </c>
      <c r="I443" s="91">
        <v>23246</v>
      </c>
      <c r="J443" s="92">
        <v>-3.9738929279577007E-2</v>
      </c>
      <c r="K443" s="93">
        <v>20559</v>
      </c>
      <c r="L443" s="92">
        <v>0.29293755109741526</v>
      </c>
      <c r="M443" s="93">
        <v>43805</v>
      </c>
      <c r="N443" s="92">
        <v>9.2148894263132997E-2</v>
      </c>
      <c r="O443" s="100"/>
      <c r="P443" s="101"/>
      <c r="Q443" s="102"/>
      <c r="R443" s="101"/>
      <c r="S443" s="102"/>
      <c r="T443" s="109"/>
      <c r="U443" s="100"/>
      <c r="V443" s="101"/>
      <c r="W443" s="102"/>
      <c r="X443" s="101"/>
      <c r="Y443" s="102"/>
      <c r="Z443" s="109"/>
      <c r="AA443" s="91">
        <v>47158</v>
      </c>
      <c r="AB443" s="92">
        <v>0.12337120941423096</v>
      </c>
      <c r="AC443" s="93">
        <v>17610</v>
      </c>
      <c r="AD443" s="92">
        <v>-5.4801137888465412E-2</v>
      </c>
      <c r="AE443" s="93">
        <v>64768</v>
      </c>
      <c r="AF443" s="92">
        <v>6.8602540834845627E-2</v>
      </c>
      <c r="AG443" s="100"/>
      <c r="AH443" s="101"/>
      <c r="AI443" s="102"/>
      <c r="AJ443" s="101"/>
      <c r="AK443" s="102"/>
      <c r="AL443" s="109"/>
      <c r="AM443" s="91">
        <v>7707</v>
      </c>
      <c r="AN443" s="92">
        <v>-0.1449966718437985</v>
      </c>
      <c r="AO443" s="91">
        <v>1033</v>
      </c>
      <c r="AP443" s="92">
        <v>-0.5016883743367101</v>
      </c>
      <c r="AQ443" s="93">
        <v>536</v>
      </c>
      <c r="AR443" s="92">
        <v>-0.49049429657794674</v>
      </c>
      <c r="AS443" s="93">
        <v>1569</v>
      </c>
      <c r="AT443" s="92">
        <v>-0.49792000000000003</v>
      </c>
    </row>
    <row r="444" spans="2:46" s="4" customFormat="1" ht="15" hidden="1" customHeight="1" outlineLevel="1" x14ac:dyDescent="0.25">
      <c r="B444" s="78" t="s">
        <v>106</v>
      </c>
      <c r="C444" s="91">
        <v>98939</v>
      </c>
      <c r="D444" s="92">
        <v>7.8013488924481678E-2</v>
      </c>
      <c r="E444" s="93">
        <v>40402</v>
      </c>
      <c r="F444" s="92">
        <v>-0.11214152290957036</v>
      </c>
      <c r="G444" s="93">
        <v>139341</v>
      </c>
      <c r="H444" s="92">
        <v>1.4983537775705935E-2</v>
      </c>
      <c r="I444" s="91">
        <v>29556</v>
      </c>
      <c r="J444" s="92">
        <v>0.10242446848190978</v>
      </c>
      <c r="K444" s="93">
        <v>17146</v>
      </c>
      <c r="L444" s="92">
        <v>-4.2818065092391056E-2</v>
      </c>
      <c r="M444" s="93">
        <v>46702</v>
      </c>
      <c r="N444" s="92">
        <v>4.4250162108981916E-2</v>
      </c>
      <c r="O444" s="100"/>
      <c r="P444" s="101"/>
      <c r="Q444" s="102"/>
      <c r="R444" s="101"/>
      <c r="S444" s="102"/>
      <c r="T444" s="109"/>
      <c r="U444" s="100"/>
      <c r="V444" s="101"/>
      <c r="W444" s="102"/>
      <c r="X444" s="101"/>
      <c r="Y444" s="102"/>
      <c r="Z444" s="109"/>
      <c r="AA444" s="91">
        <v>59715</v>
      </c>
      <c r="AB444" s="92">
        <v>0.10932565483930889</v>
      </c>
      <c r="AC444" s="93">
        <v>22626</v>
      </c>
      <c r="AD444" s="92">
        <v>-0.13562041564792171</v>
      </c>
      <c r="AE444" s="93">
        <v>82341</v>
      </c>
      <c r="AF444" s="92">
        <v>2.9185311101667333E-2</v>
      </c>
      <c r="AG444" s="100"/>
      <c r="AH444" s="101"/>
      <c r="AI444" s="102"/>
      <c r="AJ444" s="101"/>
      <c r="AK444" s="102"/>
      <c r="AL444" s="109"/>
      <c r="AM444" s="91">
        <v>8202</v>
      </c>
      <c r="AN444" s="92">
        <v>3.4430571320469117E-2</v>
      </c>
      <c r="AO444" s="91">
        <v>1471</v>
      </c>
      <c r="AP444" s="92">
        <v>-0.54316770186335406</v>
      </c>
      <c r="AQ444" s="93">
        <v>625</v>
      </c>
      <c r="AR444" s="92">
        <v>-0.55547652916073975</v>
      </c>
      <c r="AS444" s="93">
        <v>2096</v>
      </c>
      <c r="AT444" s="92">
        <v>-0.54690877648076097</v>
      </c>
    </row>
    <row r="445" spans="2:46" s="4" customFormat="1" ht="15" hidden="1" customHeight="1" outlineLevel="1" x14ac:dyDescent="0.25">
      <c r="B445" s="78" t="s">
        <v>107</v>
      </c>
      <c r="C445" s="91">
        <v>98831</v>
      </c>
      <c r="D445" s="92">
        <v>0.25926633793305554</v>
      </c>
      <c r="E445" s="93">
        <v>30394</v>
      </c>
      <c r="F445" s="92">
        <v>-0.13839437577956681</v>
      </c>
      <c r="G445" s="93">
        <v>129225</v>
      </c>
      <c r="H445" s="92">
        <v>0.13595407835863527</v>
      </c>
      <c r="I445" s="91">
        <v>36221</v>
      </c>
      <c r="J445" s="92">
        <v>0.66204744642775193</v>
      </c>
      <c r="K445" s="93">
        <v>13891</v>
      </c>
      <c r="L445" s="92">
        <v>1.4904654051289601E-2</v>
      </c>
      <c r="M445" s="93">
        <v>50112</v>
      </c>
      <c r="N445" s="92">
        <v>0.41240135287485913</v>
      </c>
      <c r="O445" s="100"/>
      <c r="P445" s="101"/>
      <c r="Q445" s="102"/>
      <c r="R445" s="101"/>
      <c r="S445" s="102"/>
      <c r="T445" s="109"/>
      <c r="U445" s="100"/>
      <c r="V445" s="101"/>
      <c r="W445" s="102"/>
      <c r="X445" s="101"/>
      <c r="Y445" s="102"/>
      <c r="Z445" s="109"/>
      <c r="AA445" s="91">
        <v>50681</v>
      </c>
      <c r="AB445" s="92">
        <v>0.15035068207095348</v>
      </c>
      <c r="AC445" s="93">
        <v>16034</v>
      </c>
      <c r="AD445" s="92">
        <v>-0.23076184993283444</v>
      </c>
      <c r="AE445" s="93">
        <v>66715</v>
      </c>
      <c r="AF445" s="92">
        <v>2.7950262707816531E-2</v>
      </c>
      <c r="AG445" s="100"/>
      <c r="AH445" s="101"/>
      <c r="AI445" s="102"/>
      <c r="AJ445" s="101"/>
      <c r="AK445" s="102"/>
      <c r="AL445" s="109"/>
      <c r="AM445" s="91">
        <v>11197</v>
      </c>
      <c r="AN445" s="92">
        <v>9.2070613478981711E-2</v>
      </c>
      <c r="AO445" s="91">
        <v>746</v>
      </c>
      <c r="AP445" s="92">
        <v>-0.68799665411961519</v>
      </c>
      <c r="AQ445" s="93">
        <v>455</v>
      </c>
      <c r="AR445" s="92">
        <v>-0.38010899182561309</v>
      </c>
      <c r="AS445" s="93">
        <v>1201</v>
      </c>
      <c r="AT445" s="92">
        <v>-0.61568000000000001</v>
      </c>
    </row>
    <row r="446" spans="2:46" s="4" customFormat="1" ht="15" hidden="1" customHeight="1" outlineLevel="1" x14ac:dyDescent="0.25">
      <c r="B446" s="78" t="s">
        <v>122</v>
      </c>
      <c r="C446" s="91">
        <v>85761</v>
      </c>
      <c r="D446" s="92">
        <v>-4.4445682451253465E-2</v>
      </c>
      <c r="E446" s="93">
        <v>33655</v>
      </c>
      <c r="F446" s="92">
        <v>-1.1861769282715318E-2</v>
      </c>
      <c r="G446" s="93">
        <v>119416</v>
      </c>
      <c r="H446" s="92">
        <v>-3.5482073193386587E-2</v>
      </c>
      <c r="I446" s="91">
        <v>25842</v>
      </c>
      <c r="J446" s="92">
        <v>3.7497992612815167E-2</v>
      </c>
      <c r="K446" s="93">
        <v>16968</v>
      </c>
      <c r="L446" s="92">
        <v>0.24673034533431304</v>
      </c>
      <c r="M446" s="93">
        <v>42810</v>
      </c>
      <c r="N446" s="92">
        <v>0.11142842307492606</v>
      </c>
      <c r="O446" s="100"/>
      <c r="P446" s="101"/>
      <c r="Q446" s="102"/>
      <c r="R446" s="101"/>
      <c r="S446" s="102"/>
      <c r="T446" s="109"/>
      <c r="U446" s="100"/>
      <c r="V446" s="101"/>
      <c r="W446" s="102"/>
      <c r="X446" s="101"/>
      <c r="Y446" s="102"/>
      <c r="Z446" s="109"/>
      <c r="AA446" s="91">
        <v>49004</v>
      </c>
      <c r="AB446" s="92">
        <v>-1.4261863094160443E-2</v>
      </c>
      <c r="AC446" s="93">
        <v>16042</v>
      </c>
      <c r="AD446" s="92">
        <v>-0.15399219491614813</v>
      </c>
      <c r="AE446" s="93">
        <v>65046</v>
      </c>
      <c r="AF446" s="92">
        <v>-5.2843101565343997E-2</v>
      </c>
      <c r="AG446" s="100"/>
      <c r="AH446" s="101"/>
      <c r="AI446" s="102"/>
      <c r="AJ446" s="101"/>
      <c r="AK446" s="102"/>
      <c r="AL446" s="109"/>
      <c r="AM446" s="91">
        <v>10090</v>
      </c>
      <c r="AN446" s="92">
        <v>-0.26430915056507476</v>
      </c>
      <c r="AO446" s="91">
        <v>831</v>
      </c>
      <c r="AP446" s="92">
        <v>-0.41847445766270119</v>
      </c>
      <c r="AQ446" s="93">
        <v>639</v>
      </c>
      <c r="AR446" s="92">
        <v>-0.56589673913043481</v>
      </c>
      <c r="AS446" s="93">
        <v>1470</v>
      </c>
      <c r="AT446" s="92">
        <v>-0.49327817993795242</v>
      </c>
    </row>
    <row r="447" spans="2:46" s="4" customFormat="1" ht="15" hidden="1" customHeight="1" outlineLevel="1" x14ac:dyDescent="0.25">
      <c r="B447" s="78" t="s">
        <v>96</v>
      </c>
      <c r="C447" s="91">
        <v>87805</v>
      </c>
      <c r="D447" s="92">
        <v>-2.5828497886456692E-2</v>
      </c>
      <c r="E447" s="93">
        <v>36912</v>
      </c>
      <c r="F447" s="92">
        <v>-0.10264015169932417</v>
      </c>
      <c r="G447" s="93">
        <v>124717</v>
      </c>
      <c r="H447" s="92">
        <v>-4.9898298887001258E-2</v>
      </c>
      <c r="I447" s="91">
        <v>28527</v>
      </c>
      <c r="J447" s="92">
        <v>-3.6672254819781758E-3</v>
      </c>
      <c r="K447" s="93">
        <v>18983</v>
      </c>
      <c r="L447" s="92">
        <v>2.9587361969674042E-3</v>
      </c>
      <c r="M447" s="93">
        <v>47510</v>
      </c>
      <c r="N447" s="92">
        <v>-1.0302992073003558E-3</v>
      </c>
      <c r="O447" s="100"/>
      <c r="P447" s="101"/>
      <c r="Q447" s="102"/>
      <c r="R447" s="101"/>
      <c r="S447" s="102"/>
      <c r="T447" s="109"/>
      <c r="U447" s="100"/>
      <c r="V447" s="101"/>
      <c r="W447" s="102"/>
      <c r="X447" s="101"/>
      <c r="Y447" s="102"/>
      <c r="Z447" s="109"/>
      <c r="AA447" s="91">
        <v>48856</v>
      </c>
      <c r="AB447" s="92">
        <v>1.8937181947109361E-2</v>
      </c>
      <c r="AC447" s="93">
        <v>17193</v>
      </c>
      <c r="AD447" s="92">
        <v>-0.18396696568418058</v>
      </c>
      <c r="AE447" s="93">
        <v>66049</v>
      </c>
      <c r="AF447" s="92">
        <v>-4.3003897590448759E-2</v>
      </c>
      <c r="AG447" s="100"/>
      <c r="AH447" s="101"/>
      <c r="AI447" s="102"/>
      <c r="AJ447" s="101"/>
      <c r="AK447" s="102"/>
      <c r="AL447" s="109"/>
      <c r="AM447" s="91">
        <v>9214</v>
      </c>
      <c r="AN447" s="92">
        <v>-0.18510657115061468</v>
      </c>
      <c r="AO447" s="91">
        <v>1214</v>
      </c>
      <c r="AP447" s="92">
        <v>-0.46306943830163649</v>
      </c>
      <c r="AQ447" s="93">
        <v>730</v>
      </c>
      <c r="AR447" s="92">
        <v>-0.34995547640249336</v>
      </c>
      <c r="AS447" s="93">
        <v>1944</v>
      </c>
      <c r="AT447" s="92">
        <v>-0.42553191489361697</v>
      </c>
    </row>
    <row r="448" spans="2:46" s="4" customFormat="1" ht="15" hidden="1" customHeight="1" outlineLevel="1" x14ac:dyDescent="0.25">
      <c r="B448" s="78" t="s">
        <v>97</v>
      </c>
      <c r="C448" s="91">
        <v>91311</v>
      </c>
      <c r="D448" s="92">
        <v>5.2200366439658419E-2</v>
      </c>
      <c r="E448" s="93">
        <v>38903</v>
      </c>
      <c r="F448" s="92">
        <v>-0.13673582602906909</v>
      </c>
      <c r="G448" s="93">
        <v>130214</v>
      </c>
      <c r="H448" s="92">
        <v>-1.2378077453999325E-2</v>
      </c>
      <c r="I448" s="91">
        <v>31093</v>
      </c>
      <c r="J448" s="92">
        <v>0.10380205190102587</v>
      </c>
      <c r="K448" s="93">
        <v>21719</v>
      </c>
      <c r="L448" s="92">
        <v>6.3614103819784606E-2</v>
      </c>
      <c r="M448" s="93">
        <v>52812</v>
      </c>
      <c r="N448" s="92">
        <v>8.6912675708493703E-2</v>
      </c>
      <c r="O448" s="100"/>
      <c r="P448" s="101"/>
      <c r="Q448" s="102"/>
      <c r="R448" s="101"/>
      <c r="S448" s="102"/>
      <c r="T448" s="109"/>
      <c r="U448" s="100"/>
      <c r="V448" s="101"/>
      <c r="W448" s="102"/>
      <c r="X448" s="101"/>
      <c r="Y448" s="102"/>
      <c r="Z448" s="109"/>
      <c r="AA448" s="91">
        <v>47646</v>
      </c>
      <c r="AB448" s="92">
        <v>5.8705892809528093E-2</v>
      </c>
      <c r="AC448" s="93">
        <v>16269</v>
      </c>
      <c r="AD448" s="92">
        <v>-0.2946149843912591</v>
      </c>
      <c r="AE448" s="93">
        <v>63915</v>
      </c>
      <c r="AF448" s="92">
        <v>-6.1012516894869862E-2</v>
      </c>
      <c r="AG448" s="100"/>
      <c r="AH448" s="101"/>
      <c r="AI448" s="102"/>
      <c r="AJ448" s="101"/>
      <c r="AK448" s="102"/>
      <c r="AL448" s="109"/>
      <c r="AM448" s="91">
        <v>10561</v>
      </c>
      <c r="AN448" s="92">
        <v>-2.3305280680662177E-2</v>
      </c>
      <c r="AO448" s="91">
        <v>2019</v>
      </c>
      <c r="AP448" s="92">
        <v>-0.28098290598290598</v>
      </c>
      <c r="AQ448" s="93">
        <v>907</v>
      </c>
      <c r="AR448" s="92">
        <v>-0.42155612244897955</v>
      </c>
      <c r="AS448" s="93">
        <v>2926</v>
      </c>
      <c r="AT448" s="92">
        <v>-0.33135283363802559</v>
      </c>
    </row>
    <row r="449" spans="2:46" s="4" customFormat="1" ht="15.75" collapsed="1" x14ac:dyDescent="0.25">
      <c r="B449" s="103">
        <v>1982</v>
      </c>
      <c r="C449" s="107">
        <v>1044333</v>
      </c>
      <c r="D449" s="105">
        <v>0.11982607483500174</v>
      </c>
      <c r="E449" s="108">
        <v>415119</v>
      </c>
      <c r="F449" s="105">
        <v>-3.6880386993492054E-2</v>
      </c>
      <c r="G449" s="108">
        <v>1459452</v>
      </c>
      <c r="H449" s="105">
        <v>7.0293341155764244E-2</v>
      </c>
      <c r="I449" s="107">
        <v>326614</v>
      </c>
      <c r="J449" s="105">
        <v>0.11716759189900094</v>
      </c>
      <c r="K449" s="108">
        <v>218219</v>
      </c>
      <c r="L449" s="105">
        <v>0.12136628280430206</v>
      </c>
      <c r="M449" s="108">
        <v>544833</v>
      </c>
      <c r="N449" s="105">
        <v>0.11884549038935432</v>
      </c>
      <c r="O449" s="104"/>
      <c r="P449" s="105"/>
      <c r="Q449" s="106"/>
      <c r="R449" s="105"/>
      <c r="S449" s="106"/>
      <c r="T449" s="110"/>
      <c r="U449" s="104"/>
      <c r="V449" s="105"/>
      <c r="W449" s="106"/>
      <c r="X449" s="105"/>
      <c r="Y449" s="106"/>
      <c r="Z449" s="110"/>
      <c r="AA449" s="107">
        <v>590679</v>
      </c>
      <c r="AB449" s="105">
        <v>0.17492878966296432</v>
      </c>
      <c r="AC449" s="108">
        <v>189347</v>
      </c>
      <c r="AD449" s="105">
        <v>-0.1525899338530804</v>
      </c>
      <c r="AE449" s="108">
        <v>780026</v>
      </c>
      <c r="AF449" s="105">
        <v>7.415261822858854E-2</v>
      </c>
      <c r="AG449" s="104"/>
      <c r="AH449" s="105"/>
      <c r="AI449" s="106"/>
      <c r="AJ449" s="105"/>
      <c r="AK449" s="106"/>
      <c r="AL449" s="110"/>
      <c r="AM449" s="107">
        <v>111363</v>
      </c>
      <c r="AN449" s="105">
        <v>-2.688745193988118E-2</v>
      </c>
      <c r="AO449" s="107">
        <v>15804</v>
      </c>
      <c r="AP449" s="105">
        <v>-0.31902792140641156</v>
      </c>
      <c r="AQ449" s="108">
        <v>7426</v>
      </c>
      <c r="AR449" s="105">
        <v>-0.42047760262213207</v>
      </c>
      <c r="AS449" s="108">
        <v>23230</v>
      </c>
      <c r="AT449" s="105">
        <v>-0.35511631780578534</v>
      </c>
    </row>
    <row r="450" spans="2:46" s="4" customFormat="1" ht="15" hidden="1" customHeight="1" outlineLevel="1" x14ac:dyDescent="0.25">
      <c r="B450" s="78" t="s">
        <v>98</v>
      </c>
      <c r="C450" s="91">
        <v>75512</v>
      </c>
      <c r="D450" s="92">
        <v>0.12516390511383957</v>
      </c>
      <c r="E450" s="93">
        <v>39927</v>
      </c>
      <c r="F450" s="92">
        <v>9.1587609700084727E-2</v>
      </c>
      <c r="G450" s="93">
        <v>115439</v>
      </c>
      <c r="H450" s="92">
        <v>0.1133196385344637</v>
      </c>
      <c r="I450" s="91">
        <v>27070</v>
      </c>
      <c r="J450" s="92">
        <v>0.44081328507558015</v>
      </c>
      <c r="K450" s="93">
        <v>22042</v>
      </c>
      <c r="L450" s="92">
        <v>0.12551062091503273</v>
      </c>
      <c r="M450" s="93">
        <v>49112</v>
      </c>
      <c r="N450" s="92">
        <v>0.27989158761596999</v>
      </c>
      <c r="O450" s="100"/>
      <c r="P450" s="101"/>
      <c r="Q450" s="102"/>
      <c r="R450" s="101"/>
      <c r="S450" s="102"/>
      <c r="T450" s="109"/>
      <c r="U450" s="100"/>
      <c r="V450" s="101"/>
      <c r="W450" s="102"/>
      <c r="X450" s="101"/>
      <c r="Y450" s="102"/>
      <c r="Z450" s="109"/>
      <c r="AA450" s="91">
        <v>38966</v>
      </c>
      <c r="AB450" s="92">
        <v>5.897380150016307E-2</v>
      </c>
      <c r="AC450" s="93">
        <v>16666</v>
      </c>
      <c r="AD450" s="92">
        <v>9.0920992341428253E-2</v>
      </c>
      <c r="AE450" s="93">
        <v>55632</v>
      </c>
      <c r="AF450" s="92">
        <v>6.8346359917807797E-2</v>
      </c>
      <c r="AG450" s="100"/>
      <c r="AH450" s="101"/>
      <c r="AI450" s="102"/>
      <c r="AJ450" s="101"/>
      <c r="AK450" s="102"/>
      <c r="AL450" s="109"/>
      <c r="AM450" s="91">
        <v>7953</v>
      </c>
      <c r="AN450" s="92">
        <v>-0.21389740041514282</v>
      </c>
      <c r="AO450" s="91">
        <v>1530</v>
      </c>
      <c r="AP450" s="92">
        <v>-0.12018401380103505</v>
      </c>
      <c r="AQ450" s="93">
        <v>1212</v>
      </c>
      <c r="AR450" s="92">
        <v>-0.12680115273775217</v>
      </c>
      <c r="AS450" s="93">
        <v>2742</v>
      </c>
      <c r="AT450" s="92">
        <v>-0.12312120243044455</v>
      </c>
    </row>
    <row r="451" spans="2:46" s="4" customFormat="1" ht="15" hidden="1" customHeight="1" outlineLevel="1" x14ac:dyDescent="0.25">
      <c r="B451" s="78" t="s">
        <v>99</v>
      </c>
      <c r="C451" s="91">
        <v>70190</v>
      </c>
      <c r="D451" s="92">
        <v>-9.7629332510542066E-2</v>
      </c>
      <c r="E451" s="93">
        <v>35476</v>
      </c>
      <c r="F451" s="92">
        <v>-7.5953323609085244E-2</v>
      </c>
      <c r="G451" s="93">
        <v>105666</v>
      </c>
      <c r="H451" s="92">
        <v>-9.0466189230133609E-2</v>
      </c>
      <c r="I451" s="91">
        <v>24271</v>
      </c>
      <c r="J451" s="92">
        <v>0.21209548541749901</v>
      </c>
      <c r="K451" s="93">
        <v>18485</v>
      </c>
      <c r="L451" s="92">
        <v>-0.11770321225717151</v>
      </c>
      <c r="M451" s="93">
        <v>42756</v>
      </c>
      <c r="N451" s="92">
        <v>4.3465527760829792E-2</v>
      </c>
      <c r="O451" s="100"/>
      <c r="P451" s="101"/>
      <c r="Q451" s="102"/>
      <c r="R451" s="101"/>
      <c r="S451" s="102"/>
      <c r="T451" s="109"/>
      <c r="U451" s="100"/>
      <c r="V451" s="101"/>
      <c r="W451" s="102"/>
      <c r="X451" s="101"/>
      <c r="Y451" s="102"/>
      <c r="Z451" s="109"/>
      <c r="AA451" s="91">
        <v>35836</v>
      </c>
      <c r="AB451" s="92">
        <v>-0.1976715549087652</v>
      </c>
      <c r="AC451" s="93">
        <v>16190</v>
      </c>
      <c r="AD451" s="92">
        <v>3.2393827317944046E-2</v>
      </c>
      <c r="AE451" s="93">
        <v>52026</v>
      </c>
      <c r="AF451" s="92">
        <v>-0.13788589325070011</v>
      </c>
      <c r="AG451" s="100"/>
      <c r="AH451" s="101"/>
      <c r="AI451" s="102"/>
      <c r="AJ451" s="101"/>
      <c r="AK451" s="102"/>
      <c r="AL451" s="109"/>
      <c r="AM451" s="91">
        <v>8754</v>
      </c>
      <c r="AN451" s="92">
        <v>-0.21601289629231601</v>
      </c>
      <c r="AO451" s="91">
        <v>1342</v>
      </c>
      <c r="AP451" s="92">
        <v>-0.40434975588104749</v>
      </c>
      <c r="AQ451" s="93">
        <v>788</v>
      </c>
      <c r="AR451" s="92">
        <v>-0.45087108013937283</v>
      </c>
      <c r="AS451" s="93">
        <v>2130</v>
      </c>
      <c r="AT451" s="92">
        <v>-0.42245119305856837</v>
      </c>
    </row>
    <row r="452" spans="2:46" s="4" customFormat="1" ht="15" hidden="1" customHeight="1" outlineLevel="1" x14ac:dyDescent="0.25">
      <c r="B452" s="78" t="s">
        <v>100</v>
      </c>
      <c r="C452" s="91">
        <v>75175</v>
      </c>
      <c r="D452" s="92">
        <v>-5.5626044244563633E-2</v>
      </c>
      <c r="E452" s="93">
        <v>37022</v>
      </c>
      <c r="F452" s="92">
        <v>-0.12784753468868526</v>
      </c>
      <c r="G452" s="93">
        <v>112197</v>
      </c>
      <c r="H452" s="92">
        <v>-8.0744272932848249E-2</v>
      </c>
      <c r="I452" s="91">
        <v>25318</v>
      </c>
      <c r="J452" s="92">
        <v>0.18724501758499423</v>
      </c>
      <c r="K452" s="93">
        <v>17913</v>
      </c>
      <c r="L452" s="92">
        <v>-0.20781001238280561</v>
      </c>
      <c r="M452" s="93">
        <v>43231</v>
      </c>
      <c r="N452" s="92">
        <v>-1.606846166101461E-2</v>
      </c>
      <c r="O452" s="100"/>
      <c r="P452" s="101"/>
      <c r="Q452" s="102"/>
      <c r="R452" s="101"/>
      <c r="S452" s="102"/>
      <c r="T452" s="109"/>
      <c r="U452" s="100"/>
      <c r="V452" s="101"/>
      <c r="W452" s="102"/>
      <c r="X452" s="101"/>
      <c r="Y452" s="102"/>
      <c r="Z452" s="109"/>
      <c r="AA452" s="91">
        <v>39159</v>
      </c>
      <c r="AB452" s="92">
        <v>-0.13600158859740086</v>
      </c>
      <c r="AC452" s="93">
        <v>18103</v>
      </c>
      <c r="AD452" s="92">
        <v>-3.2287379055968346E-2</v>
      </c>
      <c r="AE452" s="93">
        <v>57262</v>
      </c>
      <c r="AF452" s="92">
        <v>-0.10570045291269714</v>
      </c>
      <c r="AG452" s="100"/>
      <c r="AH452" s="101"/>
      <c r="AI452" s="102"/>
      <c r="AJ452" s="101"/>
      <c r="AK452" s="102"/>
      <c r="AL452" s="109"/>
      <c r="AM452" s="91">
        <v>8997</v>
      </c>
      <c r="AN452" s="92">
        <v>-0.16197839046199702</v>
      </c>
      <c r="AO452" s="91">
        <v>1709</v>
      </c>
      <c r="AP452" s="92">
        <v>-0.2325999101930849</v>
      </c>
      <c r="AQ452" s="93">
        <v>998</v>
      </c>
      <c r="AR452" s="92">
        <v>-0.11051693404634577</v>
      </c>
      <c r="AS452" s="93">
        <v>2707</v>
      </c>
      <c r="AT452" s="92">
        <v>-0.19169901463123318</v>
      </c>
    </row>
    <row r="453" spans="2:46" s="4" customFormat="1" ht="15" hidden="1" customHeight="1" outlineLevel="1" x14ac:dyDescent="0.25">
      <c r="B453" s="78" t="s">
        <v>101</v>
      </c>
      <c r="C453" s="91">
        <v>75688</v>
      </c>
      <c r="D453" s="92">
        <v>0.127030689280343</v>
      </c>
      <c r="E453" s="93">
        <v>38661</v>
      </c>
      <c r="F453" s="92">
        <v>0.31218816821097639</v>
      </c>
      <c r="G453" s="93">
        <v>114349</v>
      </c>
      <c r="H453" s="92">
        <v>0.18349203063547925</v>
      </c>
      <c r="I453" s="91">
        <v>27142</v>
      </c>
      <c r="J453" s="92">
        <v>0.49922669023420241</v>
      </c>
      <c r="K453" s="93">
        <v>19733</v>
      </c>
      <c r="L453" s="92">
        <v>0.2485289465359064</v>
      </c>
      <c r="M453" s="93">
        <v>46875</v>
      </c>
      <c r="N453" s="92">
        <v>0.38237636025833854</v>
      </c>
      <c r="O453" s="100"/>
      <c r="P453" s="101"/>
      <c r="Q453" s="102"/>
      <c r="R453" s="101"/>
      <c r="S453" s="102"/>
      <c r="T453" s="109"/>
      <c r="U453" s="100"/>
      <c r="V453" s="101"/>
      <c r="W453" s="102"/>
      <c r="X453" s="101"/>
      <c r="Y453" s="102"/>
      <c r="Z453" s="109"/>
      <c r="AA453" s="91">
        <v>37551</v>
      </c>
      <c r="AB453" s="92">
        <v>9.9241568500887389E-3</v>
      </c>
      <c r="AC453" s="93">
        <v>17458</v>
      </c>
      <c r="AD453" s="92">
        <v>0.40778969437948542</v>
      </c>
      <c r="AE453" s="93">
        <v>55009</v>
      </c>
      <c r="AF453" s="92">
        <v>0.10943266845491406</v>
      </c>
      <c r="AG453" s="100"/>
      <c r="AH453" s="101"/>
      <c r="AI453" s="102"/>
      <c r="AJ453" s="101"/>
      <c r="AK453" s="102"/>
      <c r="AL453" s="109"/>
      <c r="AM453" s="91">
        <v>9302</v>
      </c>
      <c r="AN453" s="92">
        <v>-1.9913602360130622E-2</v>
      </c>
      <c r="AO453" s="91">
        <v>1706</v>
      </c>
      <c r="AP453" s="92">
        <v>-0.28649100794646587</v>
      </c>
      <c r="AQ453" s="93">
        <v>1457</v>
      </c>
      <c r="AR453" s="92">
        <v>0.1693418940609952</v>
      </c>
      <c r="AS453" s="93">
        <v>3163</v>
      </c>
      <c r="AT453" s="92">
        <v>-0.13032719274127025</v>
      </c>
    </row>
    <row r="454" spans="2:46" s="4" customFormat="1" ht="15" hidden="1" customHeight="1" outlineLevel="1" x14ac:dyDescent="0.25">
      <c r="B454" s="78" t="s">
        <v>121</v>
      </c>
      <c r="C454" s="91">
        <v>61145</v>
      </c>
      <c r="D454" s="92">
        <v>6.0790062629031416E-2</v>
      </c>
      <c r="E454" s="93">
        <v>19477</v>
      </c>
      <c r="F454" s="92">
        <v>0.25666172011097488</v>
      </c>
      <c r="G454" s="93">
        <v>80622</v>
      </c>
      <c r="H454" s="92">
        <v>0.10229696472518457</v>
      </c>
      <c r="I454" s="91">
        <v>17043</v>
      </c>
      <c r="J454" s="92">
        <v>0.2442870701613491</v>
      </c>
      <c r="K454" s="93">
        <v>7971</v>
      </c>
      <c r="L454" s="92">
        <v>0.23409196470041804</v>
      </c>
      <c r="M454" s="93">
        <v>25014</v>
      </c>
      <c r="N454" s="92">
        <v>0.24102004365945628</v>
      </c>
      <c r="O454" s="100"/>
      <c r="P454" s="101"/>
      <c r="Q454" s="102"/>
      <c r="R454" s="101"/>
      <c r="S454" s="102"/>
      <c r="T454" s="109"/>
      <c r="U454" s="100"/>
      <c r="V454" s="101"/>
      <c r="W454" s="102"/>
      <c r="X454" s="101"/>
      <c r="Y454" s="102"/>
      <c r="Z454" s="109"/>
      <c r="AA454" s="91">
        <v>34395</v>
      </c>
      <c r="AB454" s="92">
        <v>3.0685325582092249E-2</v>
      </c>
      <c r="AC454" s="93">
        <v>10896</v>
      </c>
      <c r="AD454" s="92">
        <v>0.26023594725884802</v>
      </c>
      <c r="AE454" s="93">
        <v>45291</v>
      </c>
      <c r="AF454" s="92">
        <v>7.7920841564128818E-2</v>
      </c>
      <c r="AG454" s="100"/>
      <c r="AH454" s="101"/>
      <c r="AI454" s="102"/>
      <c r="AJ454" s="101"/>
      <c r="AK454" s="102"/>
      <c r="AL454" s="109"/>
      <c r="AM454" s="91">
        <v>8529</v>
      </c>
      <c r="AN454" s="92">
        <v>-1.1015769944341391E-2</v>
      </c>
      <c r="AO454" s="91">
        <v>1194</v>
      </c>
      <c r="AP454" s="92">
        <v>-0.39236641221374047</v>
      </c>
      <c r="AQ454" s="93">
        <v>594</v>
      </c>
      <c r="AR454" s="92">
        <v>0.5714285714285714</v>
      </c>
      <c r="AS454" s="93">
        <v>1788</v>
      </c>
      <c r="AT454" s="92">
        <v>-0.2368758002560819</v>
      </c>
    </row>
    <row r="455" spans="2:46" s="4" customFormat="1" ht="15" hidden="1" customHeight="1" outlineLevel="1" x14ac:dyDescent="0.25">
      <c r="B455" s="78" t="s">
        <v>104</v>
      </c>
      <c r="C455" s="91">
        <v>60691</v>
      </c>
      <c r="D455" s="92">
        <v>0.15582090689215189</v>
      </c>
      <c r="E455" s="93">
        <v>23813</v>
      </c>
      <c r="F455" s="92">
        <v>0.21886676562420027</v>
      </c>
      <c r="G455" s="93">
        <v>84504</v>
      </c>
      <c r="H455" s="92">
        <v>0.17291730283430029</v>
      </c>
      <c r="I455" s="91">
        <v>16995</v>
      </c>
      <c r="J455" s="92">
        <v>0.48518745084331028</v>
      </c>
      <c r="K455" s="93">
        <v>7999</v>
      </c>
      <c r="L455" s="92">
        <v>-3.9043728976453584E-2</v>
      </c>
      <c r="M455" s="93">
        <v>24994</v>
      </c>
      <c r="N455" s="92">
        <v>0.26443061668437284</v>
      </c>
      <c r="O455" s="100"/>
      <c r="P455" s="101"/>
      <c r="Q455" s="102"/>
      <c r="R455" s="101"/>
      <c r="S455" s="102"/>
      <c r="T455" s="109"/>
      <c r="U455" s="100"/>
      <c r="V455" s="101"/>
      <c r="W455" s="102"/>
      <c r="X455" s="101"/>
      <c r="Y455" s="102"/>
      <c r="Z455" s="109"/>
      <c r="AA455" s="91">
        <v>34298</v>
      </c>
      <c r="AB455" s="92">
        <v>0.17194013531059937</v>
      </c>
      <c r="AC455" s="93">
        <v>15383</v>
      </c>
      <c r="AD455" s="92">
        <v>0.43968179691155829</v>
      </c>
      <c r="AE455" s="93">
        <v>49681</v>
      </c>
      <c r="AF455" s="92">
        <v>0.24354834672473791</v>
      </c>
      <c r="AG455" s="100"/>
      <c r="AH455" s="101"/>
      <c r="AI455" s="102"/>
      <c r="AJ455" s="101"/>
      <c r="AK455" s="102"/>
      <c r="AL455" s="109"/>
      <c r="AM455" s="91">
        <v>7874</v>
      </c>
      <c r="AN455" s="92">
        <v>-0.13138444567015994</v>
      </c>
      <c r="AO455" s="91">
        <v>1545</v>
      </c>
      <c r="AP455" s="92">
        <v>-0.43715846994535523</v>
      </c>
      <c r="AQ455" s="93">
        <v>410</v>
      </c>
      <c r="AR455" s="92">
        <v>-0.20849420849420852</v>
      </c>
      <c r="AS455" s="93">
        <v>1955</v>
      </c>
      <c r="AT455" s="92">
        <v>-0.40085810603738892</v>
      </c>
    </row>
    <row r="456" spans="2:46" s="4" customFormat="1" ht="15" hidden="1" customHeight="1" outlineLevel="1" x14ac:dyDescent="0.25">
      <c r="B456" s="78" t="s">
        <v>105</v>
      </c>
      <c r="C456" s="91">
        <v>77258</v>
      </c>
      <c r="D456" s="92">
        <v>0.10343350091407677</v>
      </c>
      <c r="E456" s="93">
        <v>35600</v>
      </c>
      <c r="F456" s="92">
        <v>8.0752884031572547E-2</v>
      </c>
      <c r="G456" s="93">
        <v>112858</v>
      </c>
      <c r="H456" s="92">
        <v>9.617700765375492E-2</v>
      </c>
      <c r="I456" s="91">
        <v>24208</v>
      </c>
      <c r="J456" s="92">
        <v>0.48551791850760928</v>
      </c>
      <c r="K456" s="93">
        <v>15901</v>
      </c>
      <c r="L456" s="92">
        <v>3.2130338829027716E-2</v>
      </c>
      <c r="M456" s="93">
        <v>40109</v>
      </c>
      <c r="N456" s="92">
        <v>0.26518831619456185</v>
      </c>
      <c r="O456" s="100"/>
      <c r="P456" s="101"/>
      <c r="Q456" s="102"/>
      <c r="R456" s="101"/>
      <c r="S456" s="102"/>
      <c r="T456" s="109"/>
      <c r="U456" s="100"/>
      <c r="V456" s="101"/>
      <c r="W456" s="102"/>
      <c r="X456" s="101"/>
      <c r="Y456" s="102"/>
      <c r="Z456" s="109"/>
      <c r="AA456" s="91">
        <v>41979</v>
      </c>
      <c r="AB456" s="92">
        <v>4.2956521739130338E-2</v>
      </c>
      <c r="AC456" s="93">
        <v>18631</v>
      </c>
      <c r="AD456" s="92">
        <v>0.11797179717971806</v>
      </c>
      <c r="AE456" s="93">
        <v>60610</v>
      </c>
      <c r="AF456" s="92">
        <v>6.4921373978740204E-2</v>
      </c>
      <c r="AG456" s="100"/>
      <c r="AH456" s="101"/>
      <c r="AI456" s="102"/>
      <c r="AJ456" s="101"/>
      <c r="AK456" s="102"/>
      <c r="AL456" s="109"/>
      <c r="AM456" s="91">
        <v>9014</v>
      </c>
      <c r="AN456" s="92">
        <v>-0.14938190053788813</v>
      </c>
      <c r="AO456" s="91">
        <v>2073</v>
      </c>
      <c r="AP456" s="92">
        <v>-0.28294707713593914</v>
      </c>
      <c r="AQ456" s="93">
        <v>1052</v>
      </c>
      <c r="AR456" s="92">
        <v>0.23619271445358403</v>
      </c>
      <c r="AS456" s="93">
        <v>3125</v>
      </c>
      <c r="AT456" s="92">
        <v>-0.16488508818813463</v>
      </c>
    </row>
    <row r="457" spans="2:46" s="4" customFormat="1" ht="15" hidden="1" customHeight="1" outlineLevel="1" x14ac:dyDescent="0.25">
      <c r="B457" s="78" t="s">
        <v>106</v>
      </c>
      <c r="C457" s="91">
        <v>91779</v>
      </c>
      <c r="D457" s="92">
        <v>0.14999749398556528</v>
      </c>
      <c r="E457" s="93">
        <v>45505</v>
      </c>
      <c r="F457" s="92">
        <v>0.3107788915773706</v>
      </c>
      <c r="G457" s="93">
        <v>137284</v>
      </c>
      <c r="H457" s="92">
        <v>0.19873563619852597</v>
      </c>
      <c r="I457" s="91">
        <v>26810</v>
      </c>
      <c r="J457" s="92">
        <v>0.41239068591297023</v>
      </c>
      <c r="K457" s="93">
        <v>17913</v>
      </c>
      <c r="L457" s="92">
        <v>0.11150409530900962</v>
      </c>
      <c r="M457" s="93">
        <v>44723</v>
      </c>
      <c r="N457" s="92">
        <v>0.27423214998005574</v>
      </c>
      <c r="O457" s="100"/>
      <c r="P457" s="101"/>
      <c r="Q457" s="102"/>
      <c r="R457" s="101"/>
      <c r="S457" s="102"/>
      <c r="T457" s="109"/>
      <c r="U457" s="100"/>
      <c r="V457" s="101"/>
      <c r="W457" s="102"/>
      <c r="X457" s="101"/>
      <c r="Y457" s="102"/>
      <c r="Z457" s="109"/>
      <c r="AA457" s="91">
        <v>53830</v>
      </c>
      <c r="AB457" s="92">
        <v>0.1492559619120819</v>
      </c>
      <c r="AC457" s="93">
        <v>26176</v>
      </c>
      <c r="AD457" s="92">
        <v>0.49449043676848414</v>
      </c>
      <c r="AE457" s="93">
        <v>80006</v>
      </c>
      <c r="AF457" s="92">
        <v>0.24321720483575215</v>
      </c>
      <c r="AG457" s="100"/>
      <c r="AH457" s="101"/>
      <c r="AI457" s="102"/>
      <c r="AJ457" s="101"/>
      <c r="AK457" s="102"/>
      <c r="AL457" s="109"/>
      <c r="AM457" s="91">
        <v>7929</v>
      </c>
      <c r="AN457" s="92">
        <v>-0.23079161816065197</v>
      </c>
      <c r="AO457" s="91">
        <v>3220</v>
      </c>
      <c r="AP457" s="92">
        <v>-0.12902353259399513</v>
      </c>
      <c r="AQ457" s="93">
        <v>1406</v>
      </c>
      <c r="AR457" s="92">
        <v>0.31771321462043112</v>
      </c>
      <c r="AS457" s="93">
        <v>4626</v>
      </c>
      <c r="AT457" s="92">
        <v>-2.8967254408060472E-2</v>
      </c>
    </row>
    <row r="458" spans="2:46" s="4" customFormat="1" ht="15" hidden="1" customHeight="1" outlineLevel="1" x14ac:dyDescent="0.25">
      <c r="B458" s="78" t="s">
        <v>107</v>
      </c>
      <c r="C458" s="91">
        <v>78483</v>
      </c>
      <c r="D458" s="92">
        <v>8.4378799602077947E-2</v>
      </c>
      <c r="E458" s="93">
        <v>35276</v>
      </c>
      <c r="F458" s="92">
        <v>0.28062150584476875</v>
      </c>
      <c r="G458" s="93">
        <v>113759</v>
      </c>
      <c r="H458" s="92">
        <v>0.13847801285002292</v>
      </c>
      <c r="I458" s="91">
        <v>21793</v>
      </c>
      <c r="J458" s="92">
        <v>0.39110174901059613</v>
      </c>
      <c r="K458" s="93">
        <v>13687</v>
      </c>
      <c r="L458" s="92">
        <v>0.20856512141280348</v>
      </c>
      <c r="M458" s="93">
        <v>35480</v>
      </c>
      <c r="N458" s="92">
        <v>0.3145122448223483</v>
      </c>
      <c r="O458" s="100"/>
      <c r="P458" s="101"/>
      <c r="Q458" s="102"/>
      <c r="R458" s="101"/>
      <c r="S458" s="102"/>
      <c r="T458" s="109"/>
      <c r="U458" s="100"/>
      <c r="V458" s="101"/>
      <c r="W458" s="102"/>
      <c r="X458" s="101"/>
      <c r="Y458" s="102"/>
      <c r="Z458" s="109"/>
      <c r="AA458" s="91">
        <v>44057</v>
      </c>
      <c r="AB458" s="92">
        <v>3.0886585394388932E-2</v>
      </c>
      <c r="AC458" s="93">
        <v>20844</v>
      </c>
      <c r="AD458" s="92">
        <v>0.34062258811422685</v>
      </c>
      <c r="AE458" s="93">
        <v>64901</v>
      </c>
      <c r="AF458" s="92">
        <v>0.11351119499013462</v>
      </c>
      <c r="AG458" s="100"/>
      <c r="AH458" s="101"/>
      <c r="AI458" s="102"/>
      <c r="AJ458" s="101"/>
      <c r="AK458" s="102"/>
      <c r="AL458" s="109"/>
      <c r="AM458" s="91">
        <v>10253</v>
      </c>
      <c r="AN458" s="92">
        <v>-7.2462457029129679E-2</v>
      </c>
      <c r="AO458" s="91">
        <v>2391</v>
      </c>
      <c r="AP458" s="92">
        <v>-0.18811544991511031</v>
      </c>
      <c r="AQ458" s="93">
        <v>734</v>
      </c>
      <c r="AR458" s="92">
        <v>0.13446676970633686</v>
      </c>
      <c r="AS458" s="93">
        <v>3125</v>
      </c>
      <c r="AT458" s="92">
        <v>-0.13001113585746105</v>
      </c>
    </row>
    <row r="459" spans="2:46" s="4" customFormat="1" ht="15" hidden="1" customHeight="1" outlineLevel="1" x14ac:dyDescent="0.25">
      <c r="B459" s="78" t="s">
        <v>122</v>
      </c>
      <c r="C459" s="91">
        <v>89750</v>
      </c>
      <c r="D459" s="92">
        <v>0.39302787607872358</v>
      </c>
      <c r="E459" s="93">
        <v>34059</v>
      </c>
      <c r="F459" s="92">
        <v>0.39403241650294696</v>
      </c>
      <c r="G459" s="93">
        <v>123809</v>
      </c>
      <c r="H459" s="92">
        <v>0.39330407382399279</v>
      </c>
      <c r="I459" s="91">
        <v>24908</v>
      </c>
      <c r="J459" s="92">
        <v>0.63900769888793851</v>
      </c>
      <c r="K459" s="93">
        <v>13610</v>
      </c>
      <c r="L459" s="92">
        <v>0.26746135220711498</v>
      </c>
      <c r="M459" s="93">
        <v>38518</v>
      </c>
      <c r="N459" s="92">
        <v>0.48517447464815877</v>
      </c>
      <c r="O459" s="100"/>
      <c r="P459" s="101"/>
      <c r="Q459" s="102"/>
      <c r="R459" s="101"/>
      <c r="S459" s="102"/>
      <c r="T459" s="109"/>
      <c r="U459" s="100"/>
      <c r="V459" s="101"/>
      <c r="W459" s="102"/>
      <c r="X459" s="101"/>
      <c r="Y459" s="102"/>
      <c r="Z459" s="109"/>
      <c r="AA459" s="91">
        <v>49713</v>
      </c>
      <c r="AB459" s="92">
        <v>0.35210922838414893</v>
      </c>
      <c r="AC459" s="93">
        <v>18962</v>
      </c>
      <c r="AD459" s="92">
        <v>0.45749423520368948</v>
      </c>
      <c r="AE459" s="93">
        <v>68675</v>
      </c>
      <c r="AF459" s="92">
        <v>0.3796532535106576</v>
      </c>
      <c r="AG459" s="100"/>
      <c r="AH459" s="101"/>
      <c r="AI459" s="102"/>
      <c r="AJ459" s="101"/>
      <c r="AK459" s="102"/>
      <c r="AL459" s="109"/>
      <c r="AM459" s="91">
        <v>13715</v>
      </c>
      <c r="AN459" s="92">
        <v>0.24874806519165982</v>
      </c>
      <c r="AO459" s="91">
        <v>1429</v>
      </c>
      <c r="AP459" s="92">
        <v>-5.1128818061088932E-2</v>
      </c>
      <c r="AQ459" s="93">
        <v>1472</v>
      </c>
      <c r="AR459" s="92">
        <v>1.2336874051593325</v>
      </c>
      <c r="AS459" s="93">
        <v>2901</v>
      </c>
      <c r="AT459" s="92">
        <v>0.33995381062355667</v>
      </c>
    </row>
    <row r="460" spans="2:46" s="4" customFormat="1" ht="15" hidden="1" customHeight="1" outlineLevel="1" x14ac:dyDescent="0.25">
      <c r="B460" s="78" t="s">
        <v>96</v>
      </c>
      <c r="C460" s="91">
        <v>90133</v>
      </c>
      <c r="D460" s="92">
        <v>0.43177341466514174</v>
      </c>
      <c r="E460" s="93">
        <v>41134</v>
      </c>
      <c r="F460" s="92">
        <v>0.22258879476891069</v>
      </c>
      <c r="G460" s="93">
        <v>131267</v>
      </c>
      <c r="H460" s="92">
        <v>0.35891383790386855</v>
      </c>
      <c r="I460" s="91">
        <v>28632</v>
      </c>
      <c r="J460" s="92">
        <v>0.87015022860875235</v>
      </c>
      <c r="K460" s="93">
        <v>18927</v>
      </c>
      <c r="L460" s="92">
        <v>3.8461538461538547E-2</v>
      </c>
      <c r="M460" s="93">
        <v>47559</v>
      </c>
      <c r="N460" s="92">
        <v>0.41814766221374056</v>
      </c>
      <c r="O460" s="100"/>
      <c r="P460" s="101"/>
      <c r="Q460" s="102"/>
      <c r="R460" s="101"/>
      <c r="S460" s="102"/>
      <c r="T460" s="109"/>
      <c r="U460" s="100"/>
      <c r="V460" s="101"/>
      <c r="W460" s="102"/>
      <c r="X460" s="101"/>
      <c r="Y460" s="102"/>
      <c r="Z460" s="109"/>
      <c r="AA460" s="91">
        <v>47948</v>
      </c>
      <c r="AB460" s="92">
        <v>0.34417313784306569</v>
      </c>
      <c r="AC460" s="93">
        <v>21069</v>
      </c>
      <c r="AD460" s="92">
        <v>0.45967853678813908</v>
      </c>
      <c r="AE460" s="93">
        <v>69017</v>
      </c>
      <c r="AF460" s="92">
        <v>0.3774473605428601</v>
      </c>
      <c r="AG460" s="100"/>
      <c r="AH460" s="101"/>
      <c r="AI460" s="102"/>
      <c r="AJ460" s="101"/>
      <c r="AK460" s="102"/>
      <c r="AL460" s="109"/>
      <c r="AM460" s="91">
        <v>11307</v>
      </c>
      <c r="AN460" s="92">
        <v>9.1830822711471694E-2</v>
      </c>
      <c r="AO460" s="91">
        <v>2261</v>
      </c>
      <c r="AP460" s="92">
        <v>0.38882063882063878</v>
      </c>
      <c r="AQ460" s="93">
        <v>1123</v>
      </c>
      <c r="AR460" s="92">
        <v>0.15534979423868323</v>
      </c>
      <c r="AS460" s="93">
        <v>3384</v>
      </c>
      <c r="AT460" s="92">
        <v>0.30153846153846153</v>
      </c>
    </row>
    <row r="461" spans="2:46" s="4" customFormat="1" ht="15" hidden="1" customHeight="1" outlineLevel="1" x14ac:dyDescent="0.25">
      <c r="B461" s="78" t="s">
        <v>97</v>
      </c>
      <c r="C461" s="91">
        <v>86781</v>
      </c>
      <c r="D461" s="92">
        <v>0.31158467467694395</v>
      </c>
      <c r="E461" s="93">
        <v>45065</v>
      </c>
      <c r="F461" s="92">
        <v>0.22499184516690218</v>
      </c>
      <c r="G461" s="93">
        <v>131846</v>
      </c>
      <c r="H461" s="92">
        <v>0.28064262333297729</v>
      </c>
      <c r="I461" s="91">
        <v>28169</v>
      </c>
      <c r="J461" s="92">
        <v>0.691730226412828</v>
      </c>
      <c r="K461" s="93">
        <v>20420</v>
      </c>
      <c r="L461" s="92">
        <v>0.11207929419453211</v>
      </c>
      <c r="M461" s="93">
        <v>48589</v>
      </c>
      <c r="N461" s="92">
        <v>0.38774169594150742</v>
      </c>
      <c r="O461" s="100"/>
      <c r="P461" s="101"/>
      <c r="Q461" s="102"/>
      <c r="R461" s="101"/>
      <c r="S461" s="102"/>
      <c r="T461" s="109"/>
      <c r="U461" s="100"/>
      <c r="V461" s="101"/>
      <c r="W461" s="102"/>
      <c r="X461" s="101"/>
      <c r="Y461" s="102"/>
      <c r="Z461" s="109"/>
      <c r="AA461" s="91">
        <v>45004</v>
      </c>
      <c r="AB461" s="92">
        <v>0.16524260784009104</v>
      </c>
      <c r="AC461" s="93">
        <v>23064</v>
      </c>
      <c r="AD461" s="92">
        <v>0.33364172545391457</v>
      </c>
      <c r="AE461" s="93">
        <v>68068</v>
      </c>
      <c r="AF461" s="92">
        <v>0.2173259889834751</v>
      </c>
      <c r="AG461" s="100"/>
      <c r="AH461" s="101"/>
      <c r="AI461" s="102"/>
      <c r="AJ461" s="101"/>
      <c r="AK461" s="102"/>
      <c r="AL461" s="109"/>
      <c r="AM461" s="91">
        <v>10813</v>
      </c>
      <c r="AN461" s="92">
        <v>0.18876429199648204</v>
      </c>
      <c r="AO461" s="91">
        <v>2808</v>
      </c>
      <c r="AP461" s="92">
        <v>0.55654101995565419</v>
      </c>
      <c r="AQ461" s="93">
        <v>1568</v>
      </c>
      <c r="AR461" s="92">
        <v>0.395017793594306</v>
      </c>
      <c r="AS461" s="93">
        <v>4376</v>
      </c>
      <c r="AT461" s="92">
        <v>0.49453551912568305</v>
      </c>
    </row>
    <row r="462" spans="2:46" s="4" customFormat="1" ht="15.75" collapsed="1" x14ac:dyDescent="0.25">
      <c r="B462" s="103">
        <v>1981</v>
      </c>
      <c r="C462" s="107">
        <v>932585</v>
      </c>
      <c r="D462" s="105">
        <v>0.14070559512495251</v>
      </c>
      <c r="E462" s="108">
        <v>431015</v>
      </c>
      <c r="F462" s="105">
        <v>0.15869230934663858</v>
      </c>
      <c r="G462" s="108">
        <v>1363600</v>
      </c>
      <c r="H462" s="105">
        <v>0.14633028872626697</v>
      </c>
      <c r="I462" s="107">
        <v>292359</v>
      </c>
      <c r="J462" s="105">
        <v>0.45103557123926086</v>
      </c>
      <c r="K462" s="108">
        <v>194601</v>
      </c>
      <c r="L462" s="105">
        <v>5.814320203580059E-2</v>
      </c>
      <c r="M462" s="108">
        <v>486960</v>
      </c>
      <c r="N462" s="105">
        <v>0.26354792924588266</v>
      </c>
      <c r="O462" s="104"/>
      <c r="P462" s="105"/>
      <c r="Q462" s="106"/>
      <c r="R462" s="105"/>
      <c r="S462" s="106"/>
      <c r="T462" s="110"/>
      <c r="U462" s="104"/>
      <c r="V462" s="105"/>
      <c r="W462" s="106"/>
      <c r="X462" s="105"/>
      <c r="Y462" s="106"/>
      <c r="Z462" s="110"/>
      <c r="AA462" s="107">
        <v>502736</v>
      </c>
      <c r="AB462" s="105">
        <v>7.5396426439980457E-2</v>
      </c>
      <c r="AC462" s="108">
        <v>223442</v>
      </c>
      <c r="AD462" s="105">
        <v>0.2705385980075512</v>
      </c>
      <c r="AE462" s="108">
        <v>726178</v>
      </c>
      <c r="AF462" s="105">
        <v>0.12873958775353489</v>
      </c>
      <c r="AG462" s="104"/>
      <c r="AH462" s="105"/>
      <c r="AI462" s="106"/>
      <c r="AJ462" s="105"/>
      <c r="AK462" s="106"/>
      <c r="AL462" s="110"/>
      <c r="AM462" s="107">
        <v>114440</v>
      </c>
      <c r="AN462" s="105">
        <v>-5.882739960359562E-2</v>
      </c>
      <c r="AO462" s="107">
        <v>23208</v>
      </c>
      <c r="AP462" s="105">
        <v>-0.16490950307653562</v>
      </c>
      <c r="AQ462" s="108">
        <v>12814</v>
      </c>
      <c r="AR462" s="105">
        <v>0.12334531428070483</v>
      </c>
      <c r="AS462" s="108">
        <v>36022</v>
      </c>
      <c r="AT462" s="105">
        <v>-8.1024542068472871E-2</v>
      </c>
    </row>
    <row r="463" spans="2:46" s="4" customFormat="1" ht="15" hidden="1" customHeight="1" outlineLevel="1" x14ac:dyDescent="0.25">
      <c r="B463" s="78" t="s">
        <v>98</v>
      </c>
      <c r="C463" s="91">
        <v>67112</v>
      </c>
      <c r="D463" s="92">
        <v>-0.27334149008737829</v>
      </c>
      <c r="E463" s="93">
        <v>36577</v>
      </c>
      <c r="F463" s="92">
        <v>-0.15736730556579437</v>
      </c>
      <c r="G463" s="93">
        <v>103689</v>
      </c>
      <c r="H463" s="92">
        <v>-0.23626118660921447</v>
      </c>
      <c r="I463" s="91">
        <v>18788</v>
      </c>
      <c r="J463" s="92">
        <v>2.0809562618853583E-2</v>
      </c>
      <c r="K463" s="93">
        <v>19584</v>
      </c>
      <c r="L463" s="92">
        <v>-9.0047393364928952E-2</v>
      </c>
      <c r="M463" s="93">
        <v>38372</v>
      </c>
      <c r="N463" s="92">
        <v>-3.8946076589776335E-2</v>
      </c>
      <c r="O463" s="100"/>
      <c r="P463" s="101"/>
      <c r="Q463" s="102"/>
      <c r="R463" s="101"/>
      <c r="S463" s="102"/>
      <c r="T463" s="109"/>
      <c r="U463" s="100"/>
      <c r="V463" s="101"/>
      <c r="W463" s="102"/>
      <c r="X463" s="101"/>
      <c r="Y463" s="102"/>
      <c r="Z463" s="109"/>
      <c r="AA463" s="91">
        <v>36796</v>
      </c>
      <c r="AB463" s="92">
        <v>-0.34608139328238852</v>
      </c>
      <c r="AC463" s="93">
        <v>15277</v>
      </c>
      <c r="AD463" s="92">
        <v>-0.24954561084639193</v>
      </c>
      <c r="AE463" s="93">
        <v>52073</v>
      </c>
      <c r="AF463" s="92">
        <v>-0.32043535568402781</v>
      </c>
      <c r="AG463" s="100"/>
      <c r="AH463" s="101"/>
      <c r="AI463" s="102"/>
      <c r="AJ463" s="101"/>
      <c r="AK463" s="102"/>
      <c r="AL463" s="109"/>
      <c r="AM463" s="91">
        <v>10117</v>
      </c>
      <c r="AN463" s="92">
        <v>-0.29251748251748255</v>
      </c>
      <c r="AO463" s="91">
        <v>1739</v>
      </c>
      <c r="AP463" s="92">
        <v>-0.53</v>
      </c>
      <c r="AQ463" s="93">
        <v>1388</v>
      </c>
      <c r="AR463" s="92">
        <v>0.1461601981833196</v>
      </c>
      <c r="AS463" s="93">
        <v>3127</v>
      </c>
      <c r="AT463" s="92">
        <v>-0.363266137242924</v>
      </c>
    </row>
    <row r="464" spans="2:46" s="4" customFormat="1" ht="15" hidden="1" customHeight="1" outlineLevel="1" x14ac:dyDescent="0.25">
      <c r="B464" s="78" t="s">
        <v>99</v>
      </c>
      <c r="C464" s="91">
        <v>77784</v>
      </c>
      <c r="D464" s="92">
        <v>-0.11048087369203496</v>
      </c>
      <c r="E464" s="93">
        <v>38392</v>
      </c>
      <c r="F464" s="92">
        <v>-4.3404594608063007E-2</v>
      </c>
      <c r="G464" s="93">
        <v>116176</v>
      </c>
      <c r="H464" s="92">
        <v>-8.9379913622147811E-2</v>
      </c>
      <c r="I464" s="91">
        <v>20024</v>
      </c>
      <c r="J464" s="92">
        <v>0.17051499386216173</v>
      </c>
      <c r="K464" s="93">
        <v>20951</v>
      </c>
      <c r="L464" s="92">
        <v>-7.3438832559461487E-3</v>
      </c>
      <c r="M464" s="93">
        <v>40975</v>
      </c>
      <c r="N464" s="92">
        <v>7.2279067333106628E-2</v>
      </c>
      <c r="O464" s="100"/>
      <c r="P464" s="101"/>
      <c r="Q464" s="102"/>
      <c r="R464" s="101"/>
      <c r="S464" s="102"/>
      <c r="T464" s="109"/>
      <c r="U464" s="100"/>
      <c r="V464" s="101"/>
      <c r="W464" s="102"/>
      <c r="X464" s="101"/>
      <c r="Y464" s="102"/>
      <c r="Z464" s="109"/>
      <c r="AA464" s="91">
        <v>44665</v>
      </c>
      <c r="AB464" s="92">
        <v>-0.16265161882979318</v>
      </c>
      <c r="AC464" s="93">
        <v>15682</v>
      </c>
      <c r="AD464" s="92">
        <v>-9.2214182344428353E-2</v>
      </c>
      <c r="AE464" s="93">
        <v>60347</v>
      </c>
      <c r="AF464" s="92">
        <v>-0.14542030134813644</v>
      </c>
      <c r="AG464" s="100"/>
      <c r="AH464" s="101"/>
      <c r="AI464" s="102"/>
      <c r="AJ464" s="101"/>
      <c r="AK464" s="102"/>
      <c r="AL464" s="109"/>
      <c r="AM464" s="91">
        <v>11166</v>
      </c>
      <c r="AN464" s="92">
        <v>-0.18430856892395353</v>
      </c>
      <c r="AO464" s="91">
        <v>2253</v>
      </c>
      <c r="AP464" s="92">
        <v>-0.38002201430930105</v>
      </c>
      <c r="AQ464" s="93">
        <v>1435</v>
      </c>
      <c r="AR464" s="92">
        <v>5.6061667834617079E-3</v>
      </c>
      <c r="AS464" s="93">
        <v>3688</v>
      </c>
      <c r="AT464" s="92">
        <v>-0.2712902588421261</v>
      </c>
    </row>
    <row r="465" spans="2:46" s="4" customFormat="1" ht="15" hidden="1" customHeight="1" outlineLevel="1" x14ac:dyDescent="0.25">
      <c r="B465" s="78" t="s">
        <v>100</v>
      </c>
      <c r="C465" s="91">
        <v>79603</v>
      </c>
      <c r="D465" s="92">
        <v>-0.14878578226418726</v>
      </c>
      <c r="E465" s="93">
        <v>42449</v>
      </c>
      <c r="F465" s="92">
        <v>-7.6151301471228394E-2</v>
      </c>
      <c r="G465" s="93">
        <v>122052</v>
      </c>
      <c r="H465" s="92">
        <v>-0.12485569856236334</v>
      </c>
      <c r="I465" s="91">
        <v>21325</v>
      </c>
      <c r="J465" s="92">
        <v>8.8232292304551985E-2</v>
      </c>
      <c r="K465" s="93">
        <v>22612</v>
      </c>
      <c r="L465" s="92">
        <v>2.9034313279330037E-2</v>
      </c>
      <c r="M465" s="93">
        <v>43937</v>
      </c>
      <c r="N465" s="92">
        <v>5.6940101034399726E-2</v>
      </c>
      <c r="O465" s="100"/>
      <c r="P465" s="101"/>
      <c r="Q465" s="102"/>
      <c r="R465" s="101"/>
      <c r="S465" s="102"/>
      <c r="T465" s="109"/>
      <c r="U465" s="100"/>
      <c r="V465" s="101"/>
      <c r="W465" s="102"/>
      <c r="X465" s="101"/>
      <c r="Y465" s="102"/>
      <c r="Z465" s="109"/>
      <c r="AA465" s="91">
        <v>45323</v>
      </c>
      <c r="AB465" s="92">
        <v>-0.20679395859220495</v>
      </c>
      <c r="AC465" s="93">
        <v>18707</v>
      </c>
      <c r="AD465" s="92">
        <v>-0.11420995312278048</v>
      </c>
      <c r="AE465" s="93">
        <v>64030</v>
      </c>
      <c r="AF465" s="92">
        <v>-0.18180888854813571</v>
      </c>
      <c r="AG465" s="100"/>
      <c r="AH465" s="101"/>
      <c r="AI465" s="102"/>
      <c r="AJ465" s="101"/>
      <c r="AK465" s="102"/>
      <c r="AL465" s="109"/>
      <c r="AM465" s="91">
        <v>10736</v>
      </c>
      <c r="AN465" s="92">
        <v>-0.21937031920308292</v>
      </c>
      <c r="AO465" s="91">
        <v>2227</v>
      </c>
      <c r="AP465" s="92">
        <v>-0.33877672209026133</v>
      </c>
      <c r="AQ465" s="93">
        <v>1122</v>
      </c>
      <c r="AR465" s="92">
        <v>-0.55405405405405406</v>
      </c>
      <c r="AS465" s="93">
        <v>3349</v>
      </c>
      <c r="AT465" s="92">
        <v>-0.43082936777702241</v>
      </c>
    </row>
    <row r="466" spans="2:46" s="4" customFormat="1" ht="15" hidden="1" customHeight="1" outlineLevel="1" x14ac:dyDescent="0.25">
      <c r="B466" s="78" t="s">
        <v>101</v>
      </c>
      <c r="C466" s="91">
        <v>67157</v>
      </c>
      <c r="D466" s="92">
        <v>-0.1924459782830894</v>
      </c>
      <c r="E466" s="93">
        <v>29463</v>
      </c>
      <c r="F466" s="92">
        <v>-6.3685766040613934E-2</v>
      </c>
      <c r="G466" s="93">
        <v>96620</v>
      </c>
      <c r="H466" s="92">
        <v>-0.15709948703632626</v>
      </c>
      <c r="I466" s="91">
        <v>18104</v>
      </c>
      <c r="J466" s="92">
        <v>0.17117350239358253</v>
      </c>
      <c r="K466" s="93">
        <v>15805</v>
      </c>
      <c r="L466" s="92">
        <v>0.31031338086552807</v>
      </c>
      <c r="M466" s="93">
        <v>33909</v>
      </c>
      <c r="N466" s="92">
        <v>0.23215843023255811</v>
      </c>
      <c r="O466" s="100"/>
      <c r="P466" s="101"/>
      <c r="Q466" s="102"/>
      <c r="R466" s="101"/>
      <c r="S466" s="102"/>
      <c r="T466" s="109"/>
      <c r="U466" s="100"/>
      <c r="V466" s="101"/>
      <c r="W466" s="102"/>
      <c r="X466" s="101"/>
      <c r="Y466" s="102"/>
      <c r="Z466" s="109"/>
      <c r="AA466" s="91">
        <v>37182</v>
      </c>
      <c r="AB466" s="92">
        <v>-0.29516804731484469</v>
      </c>
      <c r="AC466" s="93">
        <v>12401</v>
      </c>
      <c r="AD466" s="92">
        <v>-0.2879944881437676</v>
      </c>
      <c r="AE466" s="93">
        <v>49583</v>
      </c>
      <c r="AF466" s="92">
        <v>-0.29338748753028354</v>
      </c>
      <c r="AG466" s="100"/>
      <c r="AH466" s="101"/>
      <c r="AI466" s="102"/>
      <c r="AJ466" s="101"/>
      <c r="AK466" s="102"/>
      <c r="AL466" s="109"/>
      <c r="AM466" s="91">
        <v>9491</v>
      </c>
      <c r="AN466" s="92">
        <v>-0.23075052682768682</v>
      </c>
      <c r="AO466" s="91">
        <v>2391</v>
      </c>
      <c r="AP466" s="92">
        <v>-0.18811544991511031</v>
      </c>
      <c r="AQ466" s="93">
        <v>1246</v>
      </c>
      <c r="AR466" s="92">
        <v>-0.2471299093655589</v>
      </c>
      <c r="AS466" s="93">
        <v>3637</v>
      </c>
      <c r="AT466" s="92">
        <v>-0.20934782608695657</v>
      </c>
    </row>
    <row r="467" spans="2:46" s="4" customFormat="1" ht="15" hidden="1" customHeight="1" outlineLevel="1" x14ac:dyDescent="0.25">
      <c r="B467" s="78" t="s">
        <v>121</v>
      </c>
      <c r="C467" s="91">
        <v>57641</v>
      </c>
      <c r="D467" s="92">
        <v>-6.241257035036929E-2</v>
      </c>
      <c r="E467" s="93">
        <v>15499</v>
      </c>
      <c r="F467" s="92">
        <v>-0.2484604567715657</v>
      </c>
      <c r="G467" s="93">
        <v>73140</v>
      </c>
      <c r="H467" s="92">
        <v>-0.10914605181422876</v>
      </c>
      <c r="I467" s="91">
        <v>13697</v>
      </c>
      <c r="J467" s="92">
        <v>0.14389510606313682</v>
      </c>
      <c r="K467" s="93">
        <v>6459</v>
      </c>
      <c r="L467" s="92">
        <v>5.1783097215437168E-2</v>
      </c>
      <c r="M467" s="93">
        <v>20156</v>
      </c>
      <c r="N467" s="92">
        <v>0.11266905879105704</v>
      </c>
      <c r="O467" s="100"/>
      <c r="P467" s="101"/>
      <c r="Q467" s="102"/>
      <c r="R467" s="101"/>
      <c r="S467" s="102"/>
      <c r="T467" s="109"/>
      <c r="U467" s="100"/>
      <c r="V467" s="101"/>
      <c r="W467" s="102"/>
      <c r="X467" s="101"/>
      <c r="Y467" s="102"/>
      <c r="Z467" s="109"/>
      <c r="AA467" s="91">
        <v>33371</v>
      </c>
      <c r="AB467" s="92">
        <v>-0.11649148817876154</v>
      </c>
      <c r="AC467" s="93">
        <v>8646</v>
      </c>
      <c r="AD467" s="92">
        <v>-0.34923980129459586</v>
      </c>
      <c r="AE467" s="93">
        <v>42017</v>
      </c>
      <c r="AF467" s="92">
        <v>-0.17705701470905066</v>
      </c>
      <c r="AG467" s="100"/>
      <c r="AH467" s="101"/>
      <c r="AI467" s="102"/>
      <c r="AJ467" s="101"/>
      <c r="AK467" s="102"/>
      <c r="AL467" s="109"/>
      <c r="AM467" s="91">
        <v>8624</v>
      </c>
      <c r="AN467" s="92">
        <v>-0.1449534007535197</v>
      </c>
      <c r="AO467" s="91">
        <v>1965</v>
      </c>
      <c r="AP467" s="92">
        <v>1.5290519877675379E-3</v>
      </c>
      <c r="AQ467" s="93">
        <v>378</v>
      </c>
      <c r="AR467" s="92">
        <v>-0.57094211123723038</v>
      </c>
      <c r="AS467" s="93">
        <v>2343</v>
      </c>
      <c r="AT467" s="92">
        <v>-0.17587055926837847</v>
      </c>
    </row>
    <row r="468" spans="2:46" s="4" customFormat="1" ht="15" hidden="1" customHeight="1" outlineLevel="1" x14ac:dyDescent="0.25">
      <c r="B468" s="78" t="s">
        <v>104</v>
      </c>
      <c r="C468" s="91">
        <v>52509</v>
      </c>
      <c r="D468" s="92">
        <v>-3.4175143009546272E-2</v>
      </c>
      <c r="E468" s="93">
        <v>19537</v>
      </c>
      <c r="F468" s="92">
        <v>-0.11296254256526672</v>
      </c>
      <c r="G468" s="93">
        <v>72046</v>
      </c>
      <c r="H468" s="92">
        <v>-5.6890773903026548E-2</v>
      </c>
      <c r="I468" s="91">
        <v>11443</v>
      </c>
      <c r="J468" s="92">
        <v>0.13488049191708806</v>
      </c>
      <c r="K468" s="93">
        <v>8324</v>
      </c>
      <c r="L468" s="92">
        <v>0.21874084919472914</v>
      </c>
      <c r="M468" s="93">
        <v>19767</v>
      </c>
      <c r="N468" s="92">
        <v>0.16874593507952462</v>
      </c>
      <c r="O468" s="100"/>
      <c r="P468" s="101"/>
      <c r="Q468" s="102"/>
      <c r="R468" s="101"/>
      <c r="S468" s="102"/>
      <c r="T468" s="109"/>
      <c r="U468" s="100"/>
      <c r="V468" s="101"/>
      <c r="W468" s="102"/>
      <c r="X468" s="101"/>
      <c r="Y468" s="102"/>
      <c r="Z468" s="109"/>
      <c r="AA468" s="91">
        <v>29266</v>
      </c>
      <c r="AB468" s="92">
        <v>-6.1204850195675897E-2</v>
      </c>
      <c r="AC468" s="93">
        <v>10685</v>
      </c>
      <c r="AD468" s="92">
        <v>-0.24737620624075507</v>
      </c>
      <c r="AE468" s="93">
        <v>39951</v>
      </c>
      <c r="AF468" s="92">
        <v>-0.11945956668356439</v>
      </c>
      <c r="AG468" s="100"/>
      <c r="AH468" s="101"/>
      <c r="AI468" s="102"/>
      <c r="AJ468" s="101"/>
      <c r="AK468" s="102"/>
      <c r="AL468" s="109"/>
      <c r="AM468" s="91">
        <v>9065</v>
      </c>
      <c r="AN468" s="92">
        <v>-0.16850119244175377</v>
      </c>
      <c r="AO468" s="91">
        <v>2745</v>
      </c>
      <c r="AP468" s="92">
        <v>8.4551560647965207E-2</v>
      </c>
      <c r="AQ468" s="93">
        <v>518</v>
      </c>
      <c r="AR468" s="92">
        <v>-0.23259259259259257</v>
      </c>
      <c r="AS468" s="93">
        <v>3263</v>
      </c>
      <c r="AT468" s="92">
        <v>1.7779164067373676E-2</v>
      </c>
    </row>
    <row r="469" spans="2:46" s="4" customFormat="1" ht="15" hidden="1" customHeight="1" outlineLevel="1" x14ac:dyDescent="0.25">
      <c r="B469" s="78" t="s">
        <v>105</v>
      </c>
      <c r="C469" s="91">
        <v>70016</v>
      </c>
      <c r="D469" s="92">
        <v>-5.0990810268643716E-2</v>
      </c>
      <c r="E469" s="93">
        <v>32940</v>
      </c>
      <c r="F469" s="92">
        <v>3.3405205138326011E-4</v>
      </c>
      <c r="G469" s="93">
        <v>102956</v>
      </c>
      <c r="H469" s="92">
        <v>-3.5152333024075277E-2</v>
      </c>
      <c r="I469" s="91">
        <v>16296</v>
      </c>
      <c r="J469" s="92">
        <v>7.6709613478691763E-2</v>
      </c>
      <c r="K469" s="93">
        <v>15406</v>
      </c>
      <c r="L469" s="92">
        <v>0.47637757546717774</v>
      </c>
      <c r="M469" s="93">
        <v>31702</v>
      </c>
      <c r="N469" s="92">
        <v>0.23981228001564325</v>
      </c>
      <c r="O469" s="100"/>
      <c r="P469" s="101"/>
      <c r="Q469" s="102"/>
      <c r="R469" s="101"/>
      <c r="S469" s="102"/>
      <c r="T469" s="109"/>
      <c r="U469" s="100"/>
      <c r="V469" s="101"/>
      <c r="W469" s="102"/>
      <c r="X469" s="101"/>
      <c r="Y469" s="102"/>
      <c r="Z469" s="109"/>
      <c r="AA469" s="91">
        <v>40250</v>
      </c>
      <c r="AB469" s="92">
        <v>-0.10035762181493069</v>
      </c>
      <c r="AC469" s="93">
        <v>16665</v>
      </c>
      <c r="AD469" s="92">
        <v>-0.20910255801812916</v>
      </c>
      <c r="AE469" s="93">
        <v>56915</v>
      </c>
      <c r="AF469" s="92">
        <v>-0.13517497074957074</v>
      </c>
      <c r="AG469" s="100"/>
      <c r="AH469" s="101"/>
      <c r="AI469" s="102"/>
      <c r="AJ469" s="101"/>
      <c r="AK469" s="102"/>
      <c r="AL469" s="109"/>
      <c r="AM469" s="91">
        <v>10597</v>
      </c>
      <c r="AN469" s="92">
        <v>-7.1985287678430709E-2</v>
      </c>
      <c r="AO469" s="91">
        <v>2891</v>
      </c>
      <c r="AP469" s="92">
        <v>3.1394933999286501E-2</v>
      </c>
      <c r="AQ469" s="93">
        <v>851</v>
      </c>
      <c r="AR469" s="92">
        <v>-0.22916666666666663</v>
      </c>
      <c r="AS469" s="93">
        <v>3742</v>
      </c>
      <c r="AT469" s="92">
        <v>-4.2231891476836481E-2</v>
      </c>
    </row>
    <row r="470" spans="2:46" s="4" customFormat="1" ht="15" hidden="1" customHeight="1" outlineLevel="1" x14ac:dyDescent="0.25">
      <c r="B470" s="78" t="s">
        <v>106</v>
      </c>
      <c r="C470" s="91">
        <v>79808</v>
      </c>
      <c r="D470" s="92">
        <v>-1.5457494972921593E-2</v>
      </c>
      <c r="E470" s="93">
        <v>34716</v>
      </c>
      <c r="F470" s="92">
        <v>2.9812227462846064E-2</v>
      </c>
      <c r="G470" s="93">
        <v>114524</v>
      </c>
      <c r="H470" s="92">
        <v>-2.1608057714425088E-3</v>
      </c>
      <c r="I470" s="91">
        <v>18982</v>
      </c>
      <c r="J470" s="92">
        <v>0.29676185271211919</v>
      </c>
      <c r="K470" s="93">
        <v>16116</v>
      </c>
      <c r="L470" s="92">
        <v>0.41928665785997365</v>
      </c>
      <c r="M470" s="93">
        <v>35098</v>
      </c>
      <c r="N470" s="92">
        <v>0.35028661562728436</v>
      </c>
      <c r="O470" s="100"/>
      <c r="P470" s="101"/>
      <c r="Q470" s="102"/>
      <c r="R470" s="101"/>
      <c r="S470" s="102"/>
      <c r="T470" s="109"/>
      <c r="U470" s="100"/>
      <c r="V470" s="101"/>
      <c r="W470" s="102"/>
      <c r="X470" s="101"/>
      <c r="Y470" s="102"/>
      <c r="Z470" s="109"/>
      <c r="AA470" s="91">
        <v>46839</v>
      </c>
      <c r="AB470" s="92">
        <v>-0.10362843035939828</v>
      </c>
      <c r="AC470" s="93">
        <v>17515</v>
      </c>
      <c r="AD470" s="92">
        <v>-0.15304642166344296</v>
      </c>
      <c r="AE470" s="93">
        <v>64354</v>
      </c>
      <c r="AF470" s="92">
        <v>-0.11764060657580822</v>
      </c>
      <c r="AG470" s="100"/>
      <c r="AH470" s="101"/>
      <c r="AI470" s="102"/>
      <c r="AJ470" s="101"/>
      <c r="AK470" s="102"/>
      <c r="AL470" s="109"/>
      <c r="AM470" s="91">
        <v>10308</v>
      </c>
      <c r="AN470" s="92">
        <v>-6.3930257900472243E-2</v>
      </c>
      <c r="AO470" s="91">
        <v>3697</v>
      </c>
      <c r="AP470" s="92">
        <v>5.7494279176201424E-2</v>
      </c>
      <c r="AQ470" s="93">
        <v>1067</v>
      </c>
      <c r="AR470" s="92">
        <v>-0.20194465220643232</v>
      </c>
      <c r="AS470" s="93">
        <v>4764</v>
      </c>
      <c r="AT470" s="92">
        <v>-1.4276846679081356E-2</v>
      </c>
    </row>
    <row r="471" spans="2:46" s="4" customFormat="1" ht="15" hidden="1" customHeight="1" outlineLevel="1" x14ac:dyDescent="0.25">
      <c r="B471" s="78" t="s">
        <v>107</v>
      </c>
      <c r="C471" s="91">
        <v>72376</v>
      </c>
      <c r="D471" s="92">
        <v>-3.6656462132304002E-2</v>
      </c>
      <c r="E471" s="93">
        <v>27546</v>
      </c>
      <c r="F471" s="92">
        <v>-0.1073882047958522</v>
      </c>
      <c r="G471" s="93">
        <v>99922</v>
      </c>
      <c r="H471" s="92">
        <v>-5.7250684026795007E-2</v>
      </c>
      <c r="I471" s="91">
        <v>15666</v>
      </c>
      <c r="J471" s="92">
        <v>0.1530987781539821</v>
      </c>
      <c r="K471" s="93">
        <v>11325</v>
      </c>
      <c r="L471" s="92">
        <v>9.8341576956648247E-2</v>
      </c>
      <c r="M471" s="93">
        <v>26991</v>
      </c>
      <c r="N471" s="92">
        <v>0.12947231870109221</v>
      </c>
      <c r="O471" s="100"/>
      <c r="P471" s="101"/>
      <c r="Q471" s="102"/>
      <c r="R471" s="101"/>
      <c r="S471" s="102"/>
      <c r="T471" s="109"/>
      <c r="U471" s="100"/>
      <c r="V471" s="101"/>
      <c r="W471" s="102"/>
      <c r="X471" s="101"/>
      <c r="Y471" s="102"/>
      <c r="Z471" s="109"/>
      <c r="AA471" s="91">
        <v>42737</v>
      </c>
      <c r="AB471" s="92">
        <v>-9.164913175625411E-2</v>
      </c>
      <c r="AC471" s="93">
        <v>15548</v>
      </c>
      <c r="AD471" s="92">
        <v>-0.18511530398322851</v>
      </c>
      <c r="AE471" s="93">
        <v>58285</v>
      </c>
      <c r="AF471" s="92">
        <v>-0.11861664322763088</v>
      </c>
      <c r="AG471" s="100"/>
      <c r="AH471" s="101"/>
      <c r="AI471" s="102"/>
      <c r="AJ471" s="101"/>
      <c r="AK471" s="102"/>
      <c r="AL471" s="109"/>
      <c r="AM471" s="91">
        <v>11054</v>
      </c>
      <c r="AN471" s="92">
        <v>-7.8141939788174519E-2</v>
      </c>
      <c r="AO471" s="91">
        <v>2945</v>
      </c>
      <c r="AP471" s="92">
        <v>3.660682858148534E-2</v>
      </c>
      <c r="AQ471" s="93">
        <v>647</v>
      </c>
      <c r="AR471" s="92">
        <v>-0.42844522968197885</v>
      </c>
      <c r="AS471" s="93">
        <v>3592</v>
      </c>
      <c r="AT471" s="92">
        <v>-9.5897306821042028E-2</v>
      </c>
    </row>
    <row r="472" spans="2:46" s="4" customFormat="1" ht="15" hidden="1" customHeight="1" outlineLevel="1" x14ac:dyDescent="0.25">
      <c r="B472" s="78" t="s">
        <v>122</v>
      </c>
      <c r="C472" s="91">
        <v>64428</v>
      </c>
      <c r="D472" s="92">
        <v>-0.16973156870578232</v>
      </c>
      <c r="E472" s="93">
        <v>24432</v>
      </c>
      <c r="F472" s="92">
        <v>-0.224036079527409</v>
      </c>
      <c r="G472" s="93">
        <v>88860</v>
      </c>
      <c r="H472" s="92">
        <v>-0.18540587615162485</v>
      </c>
      <c r="I472" s="91">
        <v>15197</v>
      </c>
      <c r="J472" s="92">
        <v>5.104087419600245E-2</v>
      </c>
      <c r="K472" s="93">
        <v>10738</v>
      </c>
      <c r="L472" s="92">
        <v>-6.7801024394478659E-2</v>
      </c>
      <c r="M472" s="93">
        <v>25935</v>
      </c>
      <c r="N472" s="92">
        <v>-1.6552467472477073E-3</v>
      </c>
      <c r="O472" s="100"/>
      <c r="P472" s="101"/>
      <c r="Q472" s="102"/>
      <c r="R472" s="101"/>
      <c r="S472" s="102"/>
      <c r="T472" s="109"/>
      <c r="U472" s="100"/>
      <c r="V472" s="101"/>
      <c r="W472" s="102"/>
      <c r="X472" s="101"/>
      <c r="Y472" s="102"/>
      <c r="Z472" s="109"/>
      <c r="AA472" s="91">
        <v>36767</v>
      </c>
      <c r="AB472" s="92">
        <v>-0.23283812544339189</v>
      </c>
      <c r="AC472" s="93">
        <v>13010</v>
      </c>
      <c r="AD472" s="92">
        <v>-0.29641447190525116</v>
      </c>
      <c r="AE472" s="93">
        <v>49777</v>
      </c>
      <c r="AF472" s="92">
        <v>-0.25053826580544136</v>
      </c>
      <c r="AG472" s="100"/>
      <c r="AH472" s="101"/>
      <c r="AI472" s="102"/>
      <c r="AJ472" s="101"/>
      <c r="AK472" s="102"/>
      <c r="AL472" s="109"/>
      <c r="AM472" s="91">
        <v>10983</v>
      </c>
      <c r="AN472" s="92">
        <v>-0.14013935645502229</v>
      </c>
      <c r="AO472" s="91">
        <v>1506</v>
      </c>
      <c r="AP472" s="92">
        <v>-0.45572822551499814</v>
      </c>
      <c r="AQ472" s="93">
        <v>659</v>
      </c>
      <c r="AR472" s="92">
        <v>-0.42695652173913046</v>
      </c>
      <c r="AS472" s="93">
        <v>2165</v>
      </c>
      <c r="AT472" s="92">
        <v>-0.44728108246106713</v>
      </c>
    </row>
    <row r="473" spans="2:46" s="4" customFormat="1" ht="15" hidden="1" customHeight="1" outlineLevel="1" x14ac:dyDescent="0.25">
      <c r="B473" s="78" t="s">
        <v>96</v>
      </c>
      <c r="C473" s="91">
        <v>62952</v>
      </c>
      <c r="D473" s="92">
        <v>-0.10033870207079876</v>
      </c>
      <c r="E473" s="93">
        <v>33645</v>
      </c>
      <c r="F473" s="92">
        <v>4.6582459912209995E-3</v>
      </c>
      <c r="G473" s="93">
        <v>96597</v>
      </c>
      <c r="H473" s="92">
        <v>-6.635286385339545E-2</v>
      </c>
      <c r="I473" s="91">
        <v>15310</v>
      </c>
      <c r="J473" s="92">
        <v>4.7909693509220475E-3</v>
      </c>
      <c r="K473" s="93">
        <v>18226</v>
      </c>
      <c r="L473" s="92">
        <v>9.9939649969825073E-2</v>
      </c>
      <c r="M473" s="93">
        <v>33536</v>
      </c>
      <c r="N473" s="92">
        <v>5.4359103342031645E-2</v>
      </c>
      <c r="O473" s="100"/>
      <c r="P473" s="101"/>
      <c r="Q473" s="102"/>
      <c r="R473" s="101"/>
      <c r="S473" s="102"/>
      <c r="T473" s="109"/>
      <c r="U473" s="100"/>
      <c r="V473" s="101"/>
      <c r="W473" s="102"/>
      <c r="X473" s="101"/>
      <c r="Y473" s="102"/>
      <c r="Z473" s="109"/>
      <c r="AA473" s="91">
        <v>35671</v>
      </c>
      <c r="AB473" s="92">
        <v>-0.10706418343847002</v>
      </c>
      <c r="AC473" s="93">
        <v>14434</v>
      </c>
      <c r="AD473" s="92">
        <v>-5.9858008206865154E-2</v>
      </c>
      <c r="AE473" s="93">
        <v>50105</v>
      </c>
      <c r="AF473" s="92">
        <v>-9.3958517929151331E-2</v>
      </c>
      <c r="AG473" s="100"/>
      <c r="AH473" s="101"/>
      <c r="AI473" s="102"/>
      <c r="AJ473" s="101"/>
      <c r="AK473" s="102"/>
      <c r="AL473" s="109"/>
      <c r="AM473" s="91">
        <v>10356</v>
      </c>
      <c r="AN473" s="92">
        <v>-0.12718078381795195</v>
      </c>
      <c r="AO473" s="91">
        <v>1628</v>
      </c>
      <c r="AP473" s="92">
        <v>-0.4978408389882788</v>
      </c>
      <c r="AQ473" s="93">
        <v>972</v>
      </c>
      <c r="AR473" s="92">
        <v>-0.22052927024859659</v>
      </c>
      <c r="AS473" s="93">
        <v>2600</v>
      </c>
      <c r="AT473" s="92">
        <v>-0.4208064156827801</v>
      </c>
    </row>
    <row r="474" spans="2:46" s="4" customFormat="1" ht="15" hidden="1" customHeight="1" outlineLevel="1" x14ac:dyDescent="0.25">
      <c r="B474" s="78" t="s">
        <v>97</v>
      </c>
      <c r="C474" s="91">
        <v>66165</v>
      </c>
      <c r="D474" s="92">
        <v>-1.9298323624883262E-2</v>
      </c>
      <c r="E474" s="93">
        <v>36788</v>
      </c>
      <c r="F474" s="92">
        <v>-6.7430541472317973E-2</v>
      </c>
      <c r="G474" s="93">
        <v>102953</v>
      </c>
      <c r="H474" s="92">
        <v>-3.7057475564700959E-2</v>
      </c>
      <c r="I474" s="91">
        <v>16651</v>
      </c>
      <c r="J474" s="92">
        <v>0.10535050451407324</v>
      </c>
      <c r="K474" s="93">
        <v>18362</v>
      </c>
      <c r="L474" s="92">
        <v>-0.10599347582647645</v>
      </c>
      <c r="M474" s="93">
        <v>35013</v>
      </c>
      <c r="N474" s="92">
        <v>-1.6571637221582503E-2</v>
      </c>
      <c r="O474" s="100"/>
      <c r="P474" s="101"/>
      <c r="Q474" s="102"/>
      <c r="R474" s="101"/>
      <c r="S474" s="102"/>
      <c r="T474" s="109"/>
      <c r="U474" s="100"/>
      <c r="V474" s="101"/>
      <c r="W474" s="102"/>
      <c r="X474" s="101"/>
      <c r="Y474" s="102"/>
      <c r="Z474" s="109"/>
      <c r="AA474" s="91">
        <v>38622</v>
      </c>
      <c r="AB474" s="92">
        <v>-1.867520390273647E-2</v>
      </c>
      <c r="AC474" s="93">
        <v>17294</v>
      </c>
      <c r="AD474" s="92">
        <v>9.6327865024228299E-3</v>
      </c>
      <c r="AE474" s="93">
        <v>55916</v>
      </c>
      <c r="AF474" s="92">
        <v>-1.0090995999008645E-2</v>
      </c>
      <c r="AG474" s="100"/>
      <c r="AH474" s="101"/>
      <c r="AI474" s="102"/>
      <c r="AJ474" s="101"/>
      <c r="AK474" s="102"/>
      <c r="AL474" s="109"/>
      <c r="AM474" s="91">
        <v>9096</v>
      </c>
      <c r="AN474" s="92">
        <v>-0.15362426723736855</v>
      </c>
      <c r="AO474" s="91">
        <v>1804</v>
      </c>
      <c r="AP474" s="92">
        <v>-0.3127619047619048</v>
      </c>
      <c r="AQ474" s="93">
        <v>1124</v>
      </c>
      <c r="AR474" s="92">
        <v>-0.22696011004126548</v>
      </c>
      <c r="AS474" s="93">
        <v>2928</v>
      </c>
      <c r="AT474" s="92">
        <v>-0.28217700416768821</v>
      </c>
    </row>
    <row r="475" spans="2:46" s="4" customFormat="1" ht="15.75" collapsed="1" x14ac:dyDescent="0.25">
      <c r="B475" s="103">
        <v>1980</v>
      </c>
      <c r="C475" s="107">
        <v>817551</v>
      </c>
      <c r="D475" s="105">
        <v>-0.10877402208358355</v>
      </c>
      <c r="E475" s="108">
        <v>371984</v>
      </c>
      <c r="F475" s="105">
        <v>-8.2716853090292197E-2</v>
      </c>
      <c r="G475" s="108">
        <v>1189535</v>
      </c>
      <c r="H475" s="105">
        <v>-0.10078609921979709</v>
      </c>
      <c r="I475" s="107">
        <v>201483</v>
      </c>
      <c r="J475" s="105">
        <v>0.11475473326620267</v>
      </c>
      <c r="K475" s="108">
        <v>183908</v>
      </c>
      <c r="L475" s="105">
        <v>7.9500363926651163E-2</v>
      </c>
      <c r="M475" s="108">
        <v>385391</v>
      </c>
      <c r="N475" s="105">
        <v>9.7648573365308522E-2</v>
      </c>
      <c r="O475" s="104"/>
      <c r="P475" s="105"/>
      <c r="Q475" s="106"/>
      <c r="R475" s="105"/>
      <c r="S475" s="106"/>
      <c r="T475" s="110"/>
      <c r="U475" s="104"/>
      <c r="V475" s="105"/>
      <c r="W475" s="106"/>
      <c r="X475" s="105"/>
      <c r="Y475" s="106"/>
      <c r="Z475" s="110"/>
      <c r="AA475" s="107">
        <v>467489</v>
      </c>
      <c r="AB475" s="105">
        <v>-0.1647835889959659</v>
      </c>
      <c r="AC475" s="108">
        <v>175864</v>
      </c>
      <c r="AD475" s="105">
        <v>-0.1837553085331044</v>
      </c>
      <c r="AE475" s="108">
        <v>643353</v>
      </c>
      <c r="AF475" s="105">
        <v>-0.17005664512749996</v>
      </c>
      <c r="AG475" s="104"/>
      <c r="AH475" s="105"/>
      <c r="AI475" s="106"/>
      <c r="AJ475" s="105"/>
      <c r="AK475" s="106"/>
      <c r="AL475" s="110"/>
      <c r="AM475" s="107">
        <v>121593</v>
      </c>
      <c r="AN475" s="105">
        <v>-0.16070405522001729</v>
      </c>
      <c r="AO475" s="107">
        <v>27791</v>
      </c>
      <c r="AP475" s="105">
        <v>-0.22617920588071505</v>
      </c>
      <c r="AQ475" s="108">
        <v>11407</v>
      </c>
      <c r="AR475" s="105">
        <v>-0.27753499271644821</v>
      </c>
      <c r="AS475" s="108">
        <v>39198</v>
      </c>
      <c r="AT475" s="105">
        <v>-0.24186217434191437</v>
      </c>
    </row>
    <row r="476" spans="2:46" s="4" customFormat="1" ht="15" hidden="1" customHeight="1" outlineLevel="1" x14ac:dyDescent="0.25">
      <c r="B476" s="78" t="s">
        <v>98</v>
      </c>
      <c r="C476" s="91">
        <v>92357</v>
      </c>
      <c r="D476" s="92">
        <v>0.10129736948796841</v>
      </c>
      <c r="E476" s="93">
        <v>43408</v>
      </c>
      <c r="F476" s="92">
        <v>9.8741995089477896E-2</v>
      </c>
      <c r="G476" s="93">
        <v>135765</v>
      </c>
      <c r="H476" s="92">
        <v>0.1004790506529194</v>
      </c>
      <c r="I476" s="91">
        <v>18405</v>
      </c>
      <c r="J476" s="92">
        <v>0.1516080590664497</v>
      </c>
      <c r="K476" s="93">
        <v>21522</v>
      </c>
      <c r="L476" s="92">
        <v>-9.7799203521274358E-2</v>
      </c>
      <c r="M476" s="93">
        <v>39927</v>
      </c>
      <c r="N476" s="92">
        <v>2.2592062655319989E-3</v>
      </c>
      <c r="O476" s="100"/>
      <c r="P476" s="101"/>
      <c r="Q476" s="102"/>
      <c r="R476" s="101"/>
      <c r="S476" s="102"/>
      <c r="T476" s="109"/>
      <c r="U476" s="100"/>
      <c r="V476" s="101"/>
      <c r="W476" s="102"/>
      <c r="X476" s="101"/>
      <c r="Y476" s="102"/>
      <c r="Z476" s="109"/>
      <c r="AA476" s="91">
        <v>56270</v>
      </c>
      <c r="AB476" s="92">
        <v>7.3486207028120143E-2</v>
      </c>
      <c r="AC476" s="93">
        <v>20357</v>
      </c>
      <c r="AD476" s="92">
        <v>0.40422156308201695</v>
      </c>
      <c r="AE476" s="93">
        <v>76627</v>
      </c>
      <c r="AF476" s="92">
        <v>0.14513935589927529</v>
      </c>
      <c r="AG476" s="100"/>
      <c r="AH476" s="101"/>
      <c r="AI476" s="102"/>
      <c r="AJ476" s="101"/>
      <c r="AK476" s="102"/>
      <c r="AL476" s="109"/>
      <c r="AM476" s="91">
        <v>14300</v>
      </c>
      <c r="AN476" s="92">
        <v>7.5026311832807169E-2</v>
      </c>
      <c r="AO476" s="91">
        <v>3700</v>
      </c>
      <c r="AP476" s="92">
        <v>0.50528885272579327</v>
      </c>
      <c r="AQ476" s="93">
        <v>1211</v>
      </c>
      <c r="AR476" s="92">
        <v>0.41306884480746797</v>
      </c>
      <c r="AS476" s="93">
        <v>4911</v>
      </c>
      <c r="AT476" s="92">
        <v>0.48144796380090504</v>
      </c>
    </row>
    <row r="477" spans="2:46" s="4" customFormat="1" ht="15" hidden="1" customHeight="1" outlineLevel="1" x14ac:dyDescent="0.25">
      <c r="B477" s="78" t="s">
        <v>99</v>
      </c>
      <c r="C477" s="91">
        <v>87445</v>
      </c>
      <c r="D477" s="92">
        <v>9.534904112334508E-2</v>
      </c>
      <c r="E477" s="93">
        <v>40134</v>
      </c>
      <c r="F477" s="92">
        <v>0.17757173874772603</v>
      </c>
      <c r="G477" s="93">
        <v>127579</v>
      </c>
      <c r="H477" s="92">
        <v>0.11994908484396261</v>
      </c>
      <c r="I477" s="91">
        <v>17107</v>
      </c>
      <c r="J477" s="92">
        <v>0.2459577567370721</v>
      </c>
      <c r="K477" s="93">
        <v>21106</v>
      </c>
      <c r="L477" s="92">
        <v>1.9613526570048334E-2</v>
      </c>
      <c r="M477" s="93">
        <v>38213</v>
      </c>
      <c r="N477" s="92">
        <v>0.10987510891664254</v>
      </c>
      <c r="O477" s="100"/>
      <c r="P477" s="101"/>
      <c r="Q477" s="102"/>
      <c r="R477" s="101"/>
      <c r="S477" s="102"/>
      <c r="T477" s="109"/>
      <c r="U477" s="100"/>
      <c r="V477" s="101"/>
      <c r="W477" s="102"/>
      <c r="X477" s="101"/>
      <c r="Y477" s="102"/>
      <c r="Z477" s="109"/>
      <c r="AA477" s="91">
        <v>53341</v>
      </c>
      <c r="AB477" s="92">
        <v>6.3586696442813784E-2</v>
      </c>
      <c r="AC477" s="93">
        <v>17275</v>
      </c>
      <c r="AD477" s="92">
        <v>0.35991498071321737</v>
      </c>
      <c r="AE477" s="93">
        <v>70616</v>
      </c>
      <c r="AF477" s="92">
        <v>0.12347466390899697</v>
      </c>
      <c r="AG477" s="100"/>
      <c r="AH477" s="101"/>
      <c r="AI477" s="102"/>
      <c r="AJ477" s="101"/>
      <c r="AK477" s="102"/>
      <c r="AL477" s="109"/>
      <c r="AM477" s="91">
        <v>13689</v>
      </c>
      <c r="AN477" s="92">
        <v>3.371692443011165E-3</v>
      </c>
      <c r="AO477" s="91">
        <v>3634</v>
      </c>
      <c r="AP477" s="92">
        <v>0.56503014642549521</v>
      </c>
      <c r="AQ477" s="93">
        <v>1427</v>
      </c>
      <c r="AR477" s="92">
        <v>1.1458646616541355</v>
      </c>
      <c r="AS477" s="93">
        <v>5061</v>
      </c>
      <c r="AT477" s="92">
        <v>0.69434214931369276</v>
      </c>
    </row>
    <row r="478" spans="2:46" s="4" customFormat="1" ht="15" hidden="1" customHeight="1" outlineLevel="1" x14ac:dyDescent="0.25">
      <c r="B478" s="78" t="s">
        <v>100</v>
      </c>
      <c r="C478" s="91">
        <v>93517</v>
      </c>
      <c r="D478" s="92">
        <v>7.7869088645820206E-2</v>
      </c>
      <c r="E478" s="93">
        <v>45948</v>
      </c>
      <c r="F478" s="92">
        <v>0.16871423120946205</v>
      </c>
      <c r="G478" s="93">
        <v>139465</v>
      </c>
      <c r="H478" s="92">
        <v>0.1061978489165265</v>
      </c>
      <c r="I478" s="91">
        <v>19596</v>
      </c>
      <c r="J478" s="92">
        <v>0.13850801766209631</v>
      </c>
      <c r="K478" s="93">
        <v>21974</v>
      </c>
      <c r="L478" s="92">
        <v>-7.524619139803046E-2</v>
      </c>
      <c r="M478" s="93">
        <v>41570</v>
      </c>
      <c r="N478" s="92">
        <v>1.4545809537755749E-2</v>
      </c>
      <c r="O478" s="100"/>
      <c r="P478" s="101"/>
      <c r="Q478" s="102"/>
      <c r="R478" s="101"/>
      <c r="S478" s="102"/>
      <c r="T478" s="109"/>
      <c r="U478" s="100"/>
      <c r="V478" s="101"/>
      <c r="W478" s="102"/>
      <c r="X478" s="101"/>
      <c r="Y478" s="102"/>
      <c r="Z478" s="109"/>
      <c r="AA478" s="91">
        <v>57139</v>
      </c>
      <c r="AB478" s="92">
        <v>7.7870630623832815E-2</v>
      </c>
      <c r="AC478" s="93">
        <v>21119</v>
      </c>
      <c r="AD478" s="92">
        <v>0.48673002463921144</v>
      </c>
      <c r="AE478" s="93">
        <v>78258</v>
      </c>
      <c r="AF478" s="92">
        <v>0.16427636277076885</v>
      </c>
      <c r="AG478" s="100"/>
      <c r="AH478" s="101"/>
      <c r="AI478" s="102"/>
      <c r="AJ478" s="101"/>
      <c r="AK478" s="102"/>
      <c r="AL478" s="109"/>
      <c r="AM478" s="91">
        <v>13753</v>
      </c>
      <c r="AN478" s="92">
        <v>-3.4402864565049485E-2</v>
      </c>
      <c r="AO478" s="91">
        <v>3368</v>
      </c>
      <c r="AP478" s="92">
        <v>0.30139103554868618</v>
      </c>
      <c r="AQ478" s="93">
        <v>2516</v>
      </c>
      <c r="AR478" s="92">
        <v>1.384834123222749</v>
      </c>
      <c r="AS478" s="93">
        <v>5884</v>
      </c>
      <c r="AT478" s="92">
        <v>0.61515234696678567</v>
      </c>
    </row>
    <row r="479" spans="2:46" s="4" customFormat="1" ht="15" hidden="1" customHeight="1" outlineLevel="1" x14ac:dyDescent="0.25">
      <c r="B479" s="78" t="s">
        <v>101</v>
      </c>
      <c r="C479" s="91">
        <v>83161</v>
      </c>
      <c r="D479" s="92">
        <v>0.1781848577581322</v>
      </c>
      <c r="E479" s="93">
        <v>31467</v>
      </c>
      <c r="F479" s="92">
        <v>0.41507397580608885</v>
      </c>
      <c r="G479" s="93">
        <v>114628</v>
      </c>
      <c r="H479" s="92">
        <v>0.23493605972786336</v>
      </c>
      <c r="I479" s="91">
        <v>15458</v>
      </c>
      <c r="J479" s="92">
        <v>0.33951473136915089</v>
      </c>
      <c r="K479" s="93">
        <v>12062</v>
      </c>
      <c r="L479" s="92">
        <v>-0.1235285568958</v>
      </c>
      <c r="M479" s="93">
        <v>27520</v>
      </c>
      <c r="N479" s="92">
        <v>8.7661054462097932E-2</v>
      </c>
      <c r="O479" s="100"/>
      <c r="P479" s="101"/>
      <c r="Q479" s="102"/>
      <c r="R479" s="101"/>
      <c r="S479" s="102"/>
      <c r="T479" s="109"/>
      <c r="U479" s="100"/>
      <c r="V479" s="101"/>
      <c r="W479" s="102"/>
      <c r="X479" s="101"/>
      <c r="Y479" s="102"/>
      <c r="Z479" s="109"/>
      <c r="AA479" s="91">
        <v>52753</v>
      </c>
      <c r="AB479" s="92">
        <v>0.18081701175153886</v>
      </c>
      <c r="AC479" s="93">
        <v>17417</v>
      </c>
      <c r="AD479" s="92">
        <v>1.2893007360672977</v>
      </c>
      <c r="AE479" s="93">
        <v>70170</v>
      </c>
      <c r="AF479" s="92">
        <v>0.34211885316450852</v>
      </c>
      <c r="AG479" s="100"/>
      <c r="AH479" s="101"/>
      <c r="AI479" s="102"/>
      <c r="AJ479" s="101"/>
      <c r="AK479" s="102"/>
      <c r="AL479" s="109"/>
      <c r="AM479" s="91">
        <v>12338</v>
      </c>
      <c r="AN479" s="92">
        <v>-1.3196832760137611E-2</v>
      </c>
      <c r="AO479" s="91">
        <v>2945</v>
      </c>
      <c r="AP479" s="92">
        <v>0.36722376973073345</v>
      </c>
      <c r="AQ479" s="93">
        <v>1655</v>
      </c>
      <c r="AR479" s="92">
        <v>1.8583765112262522</v>
      </c>
      <c r="AS479" s="93">
        <v>4600</v>
      </c>
      <c r="AT479" s="92">
        <v>0.68313208927918034</v>
      </c>
    </row>
    <row r="480" spans="2:46" s="4" customFormat="1" ht="15" hidden="1" customHeight="1" outlineLevel="1" x14ac:dyDescent="0.25">
      <c r="B480" s="78" t="s">
        <v>121</v>
      </c>
      <c r="C480" s="91">
        <v>61478</v>
      </c>
      <c r="D480" s="92">
        <v>-2.4901662225605858E-2</v>
      </c>
      <c r="E480" s="93">
        <v>20623</v>
      </c>
      <c r="F480" s="92">
        <v>0.22807122015125358</v>
      </c>
      <c r="G480" s="93">
        <v>82101</v>
      </c>
      <c r="H480" s="92">
        <v>2.8306258689144714E-2</v>
      </c>
      <c r="I480" s="91">
        <v>11974</v>
      </c>
      <c r="J480" s="92">
        <v>0.32134186713749724</v>
      </c>
      <c r="K480" s="93">
        <v>6141</v>
      </c>
      <c r="L480" s="92">
        <v>-0.22187024835276226</v>
      </c>
      <c r="M480" s="93">
        <v>18115</v>
      </c>
      <c r="N480" s="92">
        <v>6.8479414887342216E-2</v>
      </c>
      <c r="O480" s="100"/>
      <c r="P480" s="101"/>
      <c r="Q480" s="102"/>
      <c r="R480" s="101"/>
      <c r="S480" s="102"/>
      <c r="T480" s="109"/>
      <c r="U480" s="100"/>
      <c r="V480" s="101"/>
      <c r="W480" s="102"/>
      <c r="X480" s="101"/>
      <c r="Y480" s="102"/>
      <c r="Z480" s="109"/>
      <c r="AA480" s="91">
        <v>37771</v>
      </c>
      <c r="AB480" s="92">
        <v>-9.465484180249284E-2</v>
      </c>
      <c r="AC480" s="93">
        <v>13286</v>
      </c>
      <c r="AD480" s="92">
        <v>0.5835518474374255</v>
      </c>
      <c r="AE480" s="93">
        <v>51057</v>
      </c>
      <c r="AF480" s="92">
        <v>1.8898423468369563E-2</v>
      </c>
      <c r="AG480" s="100"/>
      <c r="AH480" s="101"/>
      <c r="AI480" s="102"/>
      <c r="AJ480" s="101"/>
      <c r="AK480" s="102"/>
      <c r="AL480" s="109"/>
      <c r="AM480" s="91">
        <v>10086</v>
      </c>
      <c r="AN480" s="92">
        <v>-0.11712184873949583</v>
      </c>
      <c r="AO480" s="91">
        <v>1962</v>
      </c>
      <c r="AP480" s="92">
        <v>0.73015873015873023</v>
      </c>
      <c r="AQ480" s="93">
        <v>881</v>
      </c>
      <c r="AR480" s="92">
        <v>3.0228310502283104</v>
      </c>
      <c r="AS480" s="93">
        <v>2843</v>
      </c>
      <c r="AT480" s="92">
        <v>1.1012564671101255</v>
      </c>
    </row>
    <row r="481" spans="2:46" s="4" customFormat="1" ht="15" hidden="1" customHeight="1" outlineLevel="1" x14ac:dyDescent="0.25">
      <c r="B481" s="78" t="s">
        <v>104</v>
      </c>
      <c r="C481" s="91">
        <v>54367</v>
      </c>
      <c r="D481" s="92">
        <v>-5.3367460649115461E-2</v>
      </c>
      <c r="E481" s="93">
        <v>22025</v>
      </c>
      <c r="F481" s="92">
        <v>0.10990727675871792</v>
      </c>
      <c r="G481" s="93">
        <v>76392</v>
      </c>
      <c r="H481" s="92">
        <v>-1.143951550287281E-2</v>
      </c>
      <c r="I481" s="91">
        <v>10083</v>
      </c>
      <c r="J481" s="92">
        <v>0.28249809208852716</v>
      </c>
      <c r="K481" s="93">
        <v>6830</v>
      </c>
      <c r="L481" s="92">
        <v>-0.13412778904665312</v>
      </c>
      <c r="M481" s="93">
        <v>16913</v>
      </c>
      <c r="N481" s="92">
        <v>7.3841269841269819E-2</v>
      </c>
      <c r="O481" s="100"/>
      <c r="P481" s="101"/>
      <c r="Q481" s="102"/>
      <c r="R481" s="101"/>
      <c r="S481" s="102"/>
      <c r="T481" s="109"/>
      <c r="U481" s="100"/>
      <c r="V481" s="101"/>
      <c r="W481" s="102"/>
      <c r="X481" s="101"/>
      <c r="Y481" s="102"/>
      <c r="Z481" s="109"/>
      <c r="AA481" s="91">
        <v>31174</v>
      </c>
      <c r="AB481" s="92">
        <v>-0.14359495618252249</v>
      </c>
      <c r="AC481" s="93">
        <v>14197</v>
      </c>
      <c r="AD481" s="92">
        <v>0.23387797670780452</v>
      </c>
      <c r="AE481" s="93">
        <v>45371</v>
      </c>
      <c r="AF481" s="92">
        <v>-5.2935896633059865E-2</v>
      </c>
      <c r="AG481" s="100"/>
      <c r="AH481" s="101"/>
      <c r="AI481" s="102"/>
      <c r="AJ481" s="101"/>
      <c r="AK481" s="102"/>
      <c r="AL481" s="109"/>
      <c r="AM481" s="91">
        <v>10902</v>
      </c>
      <c r="AN481" s="92">
        <v>-0.11214268262887861</v>
      </c>
      <c r="AO481" s="91">
        <v>2531</v>
      </c>
      <c r="AP481" s="92">
        <v>1.1577152600170502</v>
      </c>
      <c r="AQ481" s="93">
        <v>675</v>
      </c>
      <c r="AR481" s="92">
        <v>3.0419161676646711</v>
      </c>
      <c r="AS481" s="93">
        <v>3206</v>
      </c>
      <c r="AT481" s="92">
        <v>1.3925373134328356</v>
      </c>
    </row>
    <row r="482" spans="2:46" s="4" customFormat="1" ht="15" hidden="1" customHeight="1" outlineLevel="1" x14ac:dyDescent="0.25">
      <c r="B482" s="78" t="s">
        <v>105</v>
      </c>
      <c r="C482" s="91">
        <v>73778</v>
      </c>
      <c r="D482" s="92">
        <v>-8.5377797061922722E-2</v>
      </c>
      <c r="E482" s="93">
        <v>32929</v>
      </c>
      <c r="F482" s="92">
        <v>-0.11428801979665393</v>
      </c>
      <c r="G482" s="93">
        <v>106707</v>
      </c>
      <c r="H482" s="92">
        <v>-9.4498612560780071E-2</v>
      </c>
      <c r="I482" s="91">
        <v>15135</v>
      </c>
      <c r="J482" s="92">
        <v>0.11074416556583011</v>
      </c>
      <c r="K482" s="93">
        <v>10435</v>
      </c>
      <c r="L482" s="92">
        <v>-0.42348066298342546</v>
      </c>
      <c r="M482" s="93">
        <v>25570</v>
      </c>
      <c r="N482" s="92">
        <v>-0.19403643699174178</v>
      </c>
      <c r="O482" s="100"/>
      <c r="P482" s="101"/>
      <c r="Q482" s="102"/>
      <c r="R482" s="101"/>
      <c r="S482" s="102"/>
      <c r="T482" s="109"/>
      <c r="U482" s="100"/>
      <c r="V482" s="101"/>
      <c r="W482" s="102"/>
      <c r="X482" s="101"/>
      <c r="Y482" s="102"/>
      <c r="Z482" s="109"/>
      <c r="AA482" s="91">
        <v>44740</v>
      </c>
      <c r="AB482" s="92">
        <v>-0.1370763978629429</v>
      </c>
      <c r="AC482" s="93">
        <v>21071</v>
      </c>
      <c r="AD482" s="92">
        <v>0.16762717499722934</v>
      </c>
      <c r="AE482" s="93">
        <v>65811</v>
      </c>
      <c r="AF482" s="92">
        <v>-5.8403559727011278E-2</v>
      </c>
      <c r="AG482" s="100"/>
      <c r="AH482" s="101"/>
      <c r="AI482" s="102"/>
      <c r="AJ482" s="101"/>
      <c r="AK482" s="102"/>
      <c r="AL482" s="109"/>
      <c r="AM482" s="91">
        <v>11419</v>
      </c>
      <c r="AN482" s="92">
        <v>-0.14866174606724825</v>
      </c>
      <c r="AO482" s="91">
        <v>2803</v>
      </c>
      <c r="AP482" s="92">
        <v>0.33730916030534353</v>
      </c>
      <c r="AQ482" s="93">
        <v>1104</v>
      </c>
      <c r="AR482" s="92">
        <v>0.54405594405594404</v>
      </c>
      <c r="AS482" s="93">
        <v>3907</v>
      </c>
      <c r="AT482" s="92">
        <v>0.38989683386695129</v>
      </c>
    </row>
    <row r="483" spans="2:46" s="4" customFormat="1" ht="15" hidden="1" customHeight="1" outlineLevel="1" x14ac:dyDescent="0.25">
      <c r="B483" s="78" t="s">
        <v>106</v>
      </c>
      <c r="C483" s="91">
        <v>81061</v>
      </c>
      <c r="D483" s="92">
        <v>-0.11220511247891707</v>
      </c>
      <c r="E483" s="93">
        <v>33711</v>
      </c>
      <c r="F483" s="92">
        <v>-0.12866706298948016</v>
      </c>
      <c r="G483" s="93">
        <v>114772</v>
      </c>
      <c r="H483" s="92">
        <v>-0.11710450401938532</v>
      </c>
      <c r="I483" s="91">
        <v>14638</v>
      </c>
      <c r="J483" s="92">
        <v>-1.6593886462882068E-2</v>
      </c>
      <c r="K483" s="93">
        <v>11355</v>
      </c>
      <c r="L483" s="92">
        <v>-0.3560369761243124</v>
      </c>
      <c r="M483" s="93">
        <v>25993</v>
      </c>
      <c r="N483" s="92">
        <v>-0.20065809705393933</v>
      </c>
      <c r="O483" s="100"/>
      <c r="P483" s="101"/>
      <c r="Q483" s="102"/>
      <c r="R483" s="101"/>
      <c r="S483" s="102"/>
      <c r="T483" s="109"/>
      <c r="U483" s="100"/>
      <c r="V483" s="101"/>
      <c r="W483" s="102"/>
      <c r="X483" s="101"/>
      <c r="Y483" s="102"/>
      <c r="Z483" s="109"/>
      <c r="AA483" s="91">
        <v>52254</v>
      </c>
      <c r="AB483" s="92">
        <v>-0.12495813517315291</v>
      </c>
      <c r="AC483" s="93">
        <v>20680</v>
      </c>
      <c r="AD483" s="92">
        <v>4.2128603104212958E-2</v>
      </c>
      <c r="AE483" s="93">
        <v>72934</v>
      </c>
      <c r="AF483" s="92">
        <v>-8.3283056812468614E-2</v>
      </c>
      <c r="AG483" s="100"/>
      <c r="AH483" s="101"/>
      <c r="AI483" s="102"/>
      <c r="AJ483" s="101"/>
      <c r="AK483" s="102"/>
      <c r="AL483" s="109"/>
      <c r="AM483" s="91">
        <v>11012</v>
      </c>
      <c r="AN483" s="92">
        <v>-0.22171178175136053</v>
      </c>
      <c r="AO483" s="91">
        <v>3496</v>
      </c>
      <c r="AP483" s="92">
        <v>0.22408963585434183</v>
      </c>
      <c r="AQ483" s="93">
        <v>1337</v>
      </c>
      <c r="AR483" s="92">
        <v>0.46600877192982448</v>
      </c>
      <c r="AS483" s="93">
        <v>4833</v>
      </c>
      <c r="AT483" s="92">
        <v>0.28264331210191074</v>
      </c>
    </row>
    <row r="484" spans="2:46" s="4" customFormat="1" ht="15" hidden="1" customHeight="1" outlineLevel="1" x14ac:dyDescent="0.25">
      <c r="B484" s="78" t="s">
        <v>107</v>
      </c>
      <c r="C484" s="91">
        <v>75130</v>
      </c>
      <c r="D484" s="92">
        <v>-2.5374257322989924E-2</v>
      </c>
      <c r="E484" s="93">
        <v>30860</v>
      </c>
      <c r="F484" s="92">
        <v>-6.8827132554841408E-2</v>
      </c>
      <c r="G484" s="93">
        <v>105990</v>
      </c>
      <c r="H484" s="92">
        <v>-3.843885799305069E-2</v>
      </c>
      <c r="I484" s="91">
        <v>13586</v>
      </c>
      <c r="J484" s="92">
        <v>0.23486638792946746</v>
      </c>
      <c r="K484" s="93">
        <v>10311</v>
      </c>
      <c r="L484" s="92">
        <v>-0.27463946535349981</v>
      </c>
      <c r="M484" s="93">
        <v>23897</v>
      </c>
      <c r="N484" s="92">
        <v>-5.2345639846135494E-2</v>
      </c>
      <c r="O484" s="100"/>
      <c r="P484" s="101"/>
      <c r="Q484" s="102"/>
      <c r="R484" s="101"/>
      <c r="S484" s="102"/>
      <c r="T484" s="109"/>
      <c r="U484" s="100"/>
      <c r="V484" s="101"/>
      <c r="W484" s="102"/>
      <c r="X484" s="101"/>
      <c r="Y484" s="102"/>
      <c r="Z484" s="109"/>
      <c r="AA484" s="91">
        <v>47049</v>
      </c>
      <c r="AB484" s="92">
        <v>-7.2597177323976969E-2</v>
      </c>
      <c r="AC484" s="93">
        <v>19080</v>
      </c>
      <c r="AD484" s="92">
        <v>4.8582105957353239E-2</v>
      </c>
      <c r="AE484" s="93">
        <v>66129</v>
      </c>
      <c r="AF484" s="92">
        <v>-4.0607590529247894E-2</v>
      </c>
      <c r="AG484" s="100"/>
      <c r="AH484" s="101"/>
      <c r="AI484" s="102"/>
      <c r="AJ484" s="101"/>
      <c r="AK484" s="102"/>
      <c r="AL484" s="109"/>
      <c r="AM484" s="91">
        <v>11991</v>
      </c>
      <c r="AN484" s="92">
        <v>-0.16123391158365974</v>
      </c>
      <c r="AO484" s="91">
        <v>2841</v>
      </c>
      <c r="AP484" s="92">
        <v>1.0997782705099777</v>
      </c>
      <c r="AQ484" s="93">
        <v>1132</v>
      </c>
      <c r="AR484" s="92">
        <v>1.6143187066974596</v>
      </c>
      <c r="AS484" s="93">
        <v>3973</v>
      </c>
      <c r="AT484" s="92">
        <v>1.2245240761478162</v>
      </c>
    </row>
    <row r="485" spans="2:46" s="4" customFormat="1" ht="15" hidden="1" customHeight="1" outlineLevel="1" x14ac:dyDescent="0.25">
      <c r="B485" s="78" t="s">
        <v>122</v>
      </c>
      <c r="C485" s="91">
        <v>77599</v>
      </c>
      <c r="D485" s="92">
        <v>-9.1133754977746562E-2</v>
      </c>
      <c r="E485" s="93">
        <v>31486</v>
      </c>
      <c r="F485" s="92">
        <v>-0.11590947380243721</v>
      </c>
      <c r="G485" s="93">
        <v>109085</v>
      </c>
      <c r="H485" s="92">
        <v>-9.8426368249665219E-2</v>
      </c>
      <c r="I485" s="91">
        <v>14459</v>
      </c>
      <c r="J485" s="92">
        <v>2.903707921144405E-2</v>
      </c>
      <c r="K485" s="93">
        <v>11519</v>
      </c>
      <c r="L485" s="92">
        <v>-0.33840675435069778</v>
      </c>
      <c r="M485" s="93">
        <v>25978</v>
      </c>
      <c r="N485" s="92">
        <v>-0.17430551141059059</v>
      </c>
      <c r="O485" s="100"/>
      <c r="P485" s="101"/>
      <c r="Q485" s="102"/>
      <c r="R485" s="101"/>
      <c r="S485" s="102"/>
      <c r="T485" s="109"/>
      <c r="U485" s="100"/>
      <c r="V485" s="101"/>
      <c r="W485" s="102"/>
      <c r="X485" s="101"/>
      <c r="Y485" s="102"/>
      <c r="Z485" s="109"/>
      <c r="AA485" s="91">
        <v>47926</v>
      </c>
      <c r="AB485" s="92">
        <v>-0.13606374157262857</v>
      </c>
      <c r="AC485" s="93">
        <v>18491</v>
      </c>
      <c r="AD485" s="92">
        <v>7.0638642811649666E-2</v>
      </c>
      <c r="AE485" s="93">
        <v>66417</v>
      </c>
      <c r="AF485" s="92">
        <v>-8.6988796480857777E-2</v>
      </c>
      <c r="AG485" s="100"/>
      <c r="AH485" s="101"/>
      <c r="AI485" s="102"/>
      <c r="AJ485" s="101"/>
      <c r="AK485" s="102"/>
      <c r="AL485" s="109"/>
      <c r="AM485" s="91">
        <v>12773</v>
      </c>
      <c r="AN485" s="92">
        <v>-8.6794880960892273E-2</v>
      </c>
      <c r="AO485" s="91">
        <v>2767</v>
      </c>
      <c r="AP485" s="92">
        <v>0.27335480901978837</v>
      </c>
      <c r="AQ485" s="93">
        <v>1150</v>
      </c>
      <c r="AR485" s="92">
        <v>0.8341307814992025</v>
      </c>
      <c r="AS485" s="93">
        <v>3917</v>
      </c>
      <c r="AT485" s="92">
        <v>0.39892857142857152</v>
      </c>
    </row>
    <row r="486" spans="2:46" s="4" customFormat="1" ht="15" hidden="1" customHeight="1" outlineLevel="1" x14ac:dyDescent="0.25">
      <c r="B486" s="78" t="s">
        <v>96</v>
      </c>
      <c r="C486" s="91">
        <v>69973</v>
      </c>
      <c r="D486" s="92">
        <v>-0.18692772484313269</v>
      </c>
      <c r="E486" s="93">
        <v>33489</v>
      </c>
      <c r="F486" s="92">
        <v>-0.21346704871060174</v>
      </c>
      <c r="G486" s="93">
        <v>103462</v>
      </c>
      <c r="H486" s="92">
        <v>-0.19571199800991934</v>
      </c>
      <c r="I486" s="91">
        <v>15237</v>
      </c>
      <c r="J486" s="92">
        <v>-8.3378451543042797E-2</v>
      </c>
      <c r="K486" s="93">
        <v>16570</v>
      </c>
      <c r="L486" s="92">
        <v>-0.21027547421599468</v>
      </c>
      <c r="M486" s="93">
        <v>31807</v>
      </c>
      <c r="N486" s="92">
        <v>-0.15418162478393826</v>
      </c>
      <c r="O486" s="100"/>
      <c r="P486" s="101"/>
      <c r="Q486" s="102"/>
      <c r="R486" s="101"/>
      <c r="S486" s="102"/>
      <c r="T486" s="109"/>
      <c r="U486" s="100"/>
      <c r="V486" s="101"/>
      <c r="W486" s="102"/>
      <c r="X486" s="101"/>
      <c r="Y486" s="102"/>
      <c r="Z486" s="109"/>
      <c r="AA486" s="91">
        <v>39948</v>
      </c>
      <c r="AB486" s="92">
        <v>-0.25780321046373367</v>
      </c>
      <c r="AC486" s="93">
        <v>15353</v>
      </c>
      <c r="AD486" s="92">
        <v>-0.24883800577327653</v>
      </c>
      <c r="AE486" s="93">
        <v>55301</v>
      </c>
      <c r="AF486" s="92">
        <v>-0.25533576612848929</v>
      </c>
      <c r="AG486" s="100"/>
      <c r="AH486" s="101"/>
      <c r="AI486" s="102"/>
      <c r="AJ486" s="101"/>
      <c r="AK486" s="102"/>
      <c r="AL486" s="109"/>
      <c r="AM486" s="91">
        <v>11865</v>
      </c>
      <c r="AN486" s="92">
        <v>-6.2203604173253213E-2</v>
      </c>
      <c r="AO486" s="91">
        <v>3242</v>
      </c>
      <c r="AP486" s="92">
        <v>-1.068050045773572E-2</v>
      </c>
      <c r="AQ486" s="93">
        <v>1247</v>
      </c>
      <c r="AR486" s="92">
        <v>0.48275862068965525</v>
      </c>
      <c r="AS486" s="93">
        <v>4489</v>
      </c>
      <c r="AT486" s="92">
        <v>9.0092277804759702E-2</v>
      </c>
    </row>
    <row r="487" spans="2:46" s="4" customFormat="1" ht="15" hidden="1" customHeight="1" outlineLevel="1" x14ac:dyDescent="0.25">
      <c r="B487" s="78" t="s">
        <v>97</v>
      </c>
      <c r="C487" s="91">
        <v>67467</v>
      </c>
      <c r="D487" s="92">
        <v>-0.19867211440245147</v>
      </c>
      <c r="E487" s="93">
        <v>39448</v>
      </c>
      <c r="F487" s="92">
        <v>-0.12717939640676168</v>
      </c>
      <c r="G487" s="93">
        <v>106915</v>
      </c>
      <c r="H487" s="92">
        <v>-0.17369966767138112</v>
      </c>
      <c r="I487" s="91">
        <v>15064</v>
      </c>
      <c r="J487" s="92">
        <v>-7.40103270223752E-2</v>
      </c>
      <c r="K487" s="93">
        <v>20539</v>
      </c>
      <c r="L487" s="92">
        <v>-0.15142125268550655</v>
      </c>
      <c r="M487" s="93">
        <v>35603</v>
      </c>
      <c r="N487" s="92">
        <v>-0.12030539632338411</v>
      </c>
      <c r="O487" s="100"/>
      <c r="P487" s="101"/>
      <c r="Q487" s="102"/>
      <c r="R487" s="101"/>
      <c r="S487" s="102"/>
      <c r="T487" s="109"/>
      <c r="U487" s="100"/>
      <c r="V487" s="101"/>
      <c r="W487" s="102"/>
      <c r="X487" s="101"/>
      <c r="Y487" s="102"/>
      <c r="Z487" s="109"/>
      <c r="AA487" s="91">
        <v>39357</v>
      </c>
      <c r="AB487" s="92">
        <v>-0.23016587121508492</v>
      </c>
      <c r="AC487" s="93">
        <v>17129</v>
      </c>
      <c r="AD487" s="92">
        <v>-0.12642798857609139</v>
      </c>
      <c r="AE487" s="93">
        <v>56486</v>
      </c>
      <c r="AF487" s="92">
        <v>-0.20140813210428099</v>
      </c>
      <c r="AG487" s="100"/>
      <c r="AH487" s="101"/>
      <c r="AI487" s="102"/>
      <c r="AJ487" s="101"/>
      <c r="AK487" s="102"/>
      <c r="AL487" s="109"/>
      <c r="AM487" s="91">
        <v>10747</v>
      </c>
      <c r="AN487" s="92">
        <v>-0.20774050866199778</v>
      </c>
      <c r="AO487" s="91">
        <v>2625</v>
      </c>
      <c r="AP487" s="92">
        <v>-0.26181102362204722</v>
      </c>
      <c r="AQ487" s="93">
        <v>1454</v>
      </c>
      <c r="AR487" s="92">
        <v>0.36525821596244135</v>
      </c>
      <c r="AS487" s="93">
        <v>4079</v>
      </c>
      <c r="AT487" s="92">
        <v>-0.11729062973382387</v>
      </c>
    </row>
    <row r="488" spans="2:46" s="4" customFormat="1" ht="15.75" collapsed="1" x14ac:dyDescent="0.25">
      <c r="B488" s="103">
        <v>1979</v>
      </c>
      <c r="C488" s="107">
        <v>917333</v>
      </c>
      <c r="D488" s="105">
        <v>-3.0519619831094746E-2</v>
      </c>
      <c r="E488" s="108">
        <v>405528</v>
      </c>
      <c r="F488" s="105">
        <v>3.350042308510659E-3</v>
      </c>
      <c r="G488" s="108">
        <v>1322861</v>
      </c>
      <c r="H488" s="105">
        <v>-2.0382335408050345E-2</v>
      </c>
      <c r="I488" s="107">
        <v>180742</v>
      </c>
      <c r="J488" s="105">
        <v>0.11677366336511308</v>
      </c>
      <c r="K488" s="108">
        <v>170364</v>
      </c>
      <c r="L488" s="105">
        <v>-0.1903005646280489</v>
      </c>
      <c r="M488" s="108">
        <v>351106</v>
      </c>
      <c r="N488" s="105">
        <v>-5.6792935873223982E-2</v>
      </c>
      <c r="O488" s="104"/>
      <c r="P488" s="105"/>
      <c r="Q488" s="106"/>
      <c r="R488" s="105"/>
      <c r="S488" s="106"/>
      <c r="T488" s="110"/>
      <c r="U488" s="104"/>
      <c r="V488" s="105"/>
      <c r="W488" s="106"/>
      <c r="X488" s="105"/>
      <c r="Y488" s="106"/>
      <c r="Z488" s="110"/>
      <c r="AA488" s="107">
        <v>559722</v>
      </c>
      <c r="AB488" s="105">
        <v>-6.8827837243426115E-2</v>
      </c>
      <c r="AC488" s="108">
        <v>215455</v>
      </c>
      <c r="AD488" s="105">
        <v>0.18178626866981507</v>
      </c>
      <c r="AE488" s="108">
        <v>775177</v>
      </c>
      <c r="AF488" s="105">
        <v>-1.0505395024553055E-2</v>
      </c>
      <c r="AG488" s="104"/>
      <c r="AH488" s="105"/>
      <c r="AI488" s="106"/>
      <c r="AJ488" s="105"/>
      <c r="AK488" s="106"/>
      <c r="AL488" s="110"/>
      <c r="AM488" s="107">
        <v>144875</v>
      </c>
      <c r="AN488" s="105">
        <v>-9.1442153321292352E-2</v>
      </c>
      <c r="AO488" s="107">
        <v>35914</v>
      </c>
      <c r="AP488" s="105">
        <v>0.32328666175386878</v>
      </c>
      <c r="AQ488" s="108">
        <v>15789</v>
      </c>
      <c r="AR488" s="105">
        <v>0.94087277197295638</v>
      </c>
      <c r="AS488" s="108">
        <v>51703</v>
      </c>
      <c r="AT488" s="105">
        <v>0.46571226080793759</v>
      </c>
    </row>
    <row r="489" spans="2:46" s="4" customFormat="1" ht="15" hidden="1" customHeight="1" outlineLevel="1" x14ac:dyDescent="0.25">
      <c r="B489" s="78" t="s">
        <v>98</v>
      </c>
      <c r="C489" s="91">
        <v>83862</v>
      </c>
      <c r="D489" s="92" t="s">
        <v>162</v>
      </c>
      <c r="E489" s="93">
        <v>39507</v>
      </c>
      <c r="F489" s="92" t="s">
        <v>162</v>
      </c>
      <c r="G489" s="93">
        <v>123369</v>
      </c>
      <c r="H489" s="92" t="s">
        <v>162</v>
      </c>
      <c r="I489" s="91">
        <v>15982</v>
      </c>
      <c r="J489" s="92" t="s">
        <v>162</v>
      </c>
      <c r="K489" s="93">
        <v>23855</v>
      </c>
      <c r="L489" s="92" t="s">
        <v>162</v>
      </c>
      <c r="M489" s="93">
        <v>39837</v>
      </c>
      <c r="N489" s="92" t="s">
        <v>162</v>
      </c>
      <c r="O489" s="100"/>
      <c r="P489" s="101"/>
      <c r="Q489" s="102"/>
      <c r="R489" s="101"/>
      <c r="S489" s="102"/>
      <c r="T489" s="109"/>
      <c r="U489" s="100"/>
      <c r="V489" s="101"/>
      <c r="W489" s="102"/>
      <c r="X489" s="101"/>
      <c r="Y489" s="102"/>
      <c r="Z489" s="109"/>
      <c r="AA489" s="91">
        <v>52418</v>
      </c>
      <c r="AB489" s="92" t="s">
        <v>162</v>
      </c>
      <c r="AC489" s="93">
        <v>14497</v>
      </c>
      <c r="AD489" s="92" t="s">
        <v>162</v>
      </c>
      <c r="AE489" s="93">
        <v>66915</v>
      </c>
      <c r="AF489" s="92" t="s">
        <v>162</v>
      </c>
      <c r="AG489" s="100"/>
      <c r="AH489" s="101"/>
      <c r="AI489" s="102"/>
      <c r="AJ489" s="101"/>
      <c r="AK489" s="102"/>
      <c r="AL489" s="109"/>
      <c r="AM489" s="91">
        <v>13302</v>
      </c>
      <c r="AN489" s="92" t="s">
        <v>162</v>
      </c>
      <c r="AO489" s="91">
        <v>2458</v>
      </c>
      <c r="AP489" s="92" t="s">
        <v>162</v>
      </c>
      <c r="AQ489" s="93">
        <v>857</v>
      </c>
      <c r="AR489" s="92" t="s">
        <v>162</v>
      </c>
      <c r="AS489" s="93">
        <v>3315</v>
      </c>
      <c r="AT489" s="92" t="s">
        <v>162</v>
      </c>
    </row>
    <row r="490" spans="2:46" s="4" customFormat="1" ht="15" hidden="1" customHeight="1" outlineLevel="1" x14ac:dyDescent="0.25">
      <c r="B490" s="78" t="s">
        <v>99</v>
      </c>
      <c r="C490" s="91">
        <v>79833</v>
      </c>
      <c r="D490" s="92" t="s">
        <v>162</v>
      </c>
      <c r="E490" s="93">
        <v>34082</v>
      </c>
      <c r="F490" s="92" t="s">
        <v>162</v>
      </c>
      <c r="G490" s="93">
        <v>113915</v>
      </c>
      <c r="H490" s="92" t="s">
        <v>162</v>
      </c>
      <c r="I490" s="91">
        <v>13730</v>
      </c>
      <c r="J490" s="92" t="s">
        <v>162</v>
      </c>
      <c r="K490" s="93">
        <v>20700</v>
      </c>
      <c r="L490" s="92" t="s">
        <v>162</v>
      </c>
      <c r="M490" s="93">
        <v>34430</v>
      </c>
      <c r="N490" s="92" t="s">
        <v>162</v>
      </c>
      <c r="O490" s="100"/>
      <c r="P490" s="101"/>
      <c r="Q490" s="102"/>
      <c r="R490" s="101"/>
      <c r="S490" s="102"/>
      <c r="T490" s="109"/>
      <c r="U490" s="100"/>
      <c r="V490" s="101"/>
      <c r="W490" s="102"/>
      <c r="X490" s="101"/>
      <c r="Y490" s="102"/>
      <c r="Z490" s="109"/>
      <c r="AA490" s="91">
        <v>50152</v>
      </c>
      <c r="AB490" s="92" t="s">
        <v>162</v>
      </c>
      <c r="AC490" s="93">
        <v>12703</v>
      </c>
      <c r="AD490" s="92" t="s">
        <v>162</v>
      </c>
      <c r="AE490" s="93">
        <v>62855</v>
      </c>
      <c r="AF490" s="92" t="s">
        <v>162</v>
      </c>
      <c r="AG490" s="100"/>
      <c r="AH490" s="101"/>
      <c r="AI490" s="102"/>
      <c r="AJ490" s="101"/>
      <c r="AK490" s="102"/>
      <c r="AL490" s="109"/>
      <c r="AM490" s="91">
        <v>13643</v>
      </c>
      <c r="AN490" s="92" t="s">
        <v>162</v>
      </c>
      <c r="AO490" s="91">
        <v>2322</v>
      </c>
      <c r="AP490" s="92" t="s">
        <v>162</v>
      </c>
      <c r="AQ490" s="93">
        <v>665</v>
      </c>
      <c r="AR490" s="92" t="s">
        <v>162</v>
      </c>
      <c r="AS490" s="93">
        <v>2987</v>
      </c>
      <c r="AT490" s="92" t="s">
        <v>162</v>
      </c>
    </row>
    <row r="491" spans="2:46" s="4" customFormat="1" ht="15" hidden="1" customHeight="1" outlineLevel="1" x14ac:dyDescent="0.25">
      <c r="B491" s="78" t="s">
        <v>100</v>
      </c>
      <c r="C491" s="91">
        <v>86761</v>
      </c>
      <c r="D491" s="92" t="s">
        <v>162</v>
      </c>
      <c r="E491" s="93">
        <v>39315</v>
      </c>
      <c r="F491" s="92" t="s">
        <v>162</v>
      </c>
      <c r="G491" s="93">
        <v>126076</v>
      </c>
      <c r="H491" s="92" t="s">
        <v>162</v>
      </c>
      <c r="I491" s="91">
        <v>17212</v>
      </c>
      <c r="J491" s="92" t="s">
        <v>162</v>
      </c>
      <c r="K491" s="93">
        <v>23762</v>
      </c>
      <c r="L491" s="92" t="s">
        <v>162</v>
      </c>
      <c r="M491" s="93">
        <v>40974</v>
      </c>
      <c r="N491" s="92" t="s">
        <v>162</v>
      </c>
      <c r="O491" s="100"/>
      <c r="P491" s="101"/>
      <c r="Q491" s="102"/>
      <c r="R491" s="101"/>
      <c r="S491" s="102"/>
      <c r="T491" s="109"/>
      <c r="U491" s="100"/>
      <c r="V491" s="101"/>
      <c r="W491" s="102"/>
      <c r="X491" s="101"/>
      <c r="Y491" s="102"/>
      <c r="Z491" s="109"/>
      <c r="AA491" s="91">
        <v>53011</v>
      </c>
      <c r="AB491" s="92" t="s">
        <v>162</v>
      </c>
      <c r="AC491" s="93">
        <v>14205</v>
      </c>
      <c r="AD491" s="92" t="s">
        <v>162</v>
      </c>
      <c r="AE491" s="93">
        <v>67216</v>
      </c>
      <c r="AF491" s="92" t="s">
        <v>162</v>
      </c>
      <c r="AG491" s="100"/>
      <c r="AH491" s="101"/>
      <c r="AI491" s="102"/>
      <c r="AJ491" s="101"/>
      <c r="AK491" s="102"/>
      <c r="AL491" s="109"/>
      <c r="AM491" s="91">
        <v>14243</v>
      </c>
      <c r="AN491" s="92" t="s">
        <v>162</v>
      </c>
      <c r="AO491" s="91">
        <v>2588</v>
      </c>
      <c r="AP491" s="92" t="s">
        <v>162</v>
      </c>
      <c r="AQ491" s="93">
        <v>1055</v>
      </c>
      <c r="AR491" s="92" t="s">
        <v>162</v>
      </c>
      <c r="AS491" s="93">
        <v>3643</v>
      </c>
      <c r="AT491" s="92" t="s">
        <v>162</v>
      </c>
    </row>
    <row r="492" spans="2:46" s="4" customFormat="1" ht="15" hidden="1" customHeight="1" outlineLevel="1" x14ac:dyDescent="0.25">
      <c r="B492" s="78" t="s">
        <v>101</v>
      </c>
      <c r="C492" s="91">
        <v>70584</v>
      </c>
      <c r="D492" s="92" t="s">
        <v>162</v>
      </c>
      <c r="E492" s="93">
        <v>22237</v>
      </c>
      <c r="F492" s="92" t="s">
        <v>162</v>
      </c>
      <c r="G492" s="93">
        <v>92821</v>
      </c>
      <c r="H492" s="92" t="s">
        <v>162</v>
      </c>
      <c r="I492" s="91">
        <v>11540</v>
      </c>
      <c r="J492" s="92" t="s">
        <v>162</v>
      </c>
      <c r="K492" s="93">
        <v>13762</v>
      </c>
      <c r="L492" s="92" t="s">
        <v>162</v>
      </c>
      <c r="M492" s="93">
        <v>25302</v>
      </c>
      <c r="N492" s="92" t="s">
        <v>162</v>
      </c>
      <c r="O492" s="100"/>
      <c r="P492" s="101"/>
      <c r="Q492" s="102"/>
      <c r="R492" s="101"/>
      <c r="S492" s="102"/>
      <c r="T492" s="109"/>
      <c r="U492" s="100"/>
      <c r="V492" s="101"/>
      <c r="W492" s="102"/>
      <c r="X492" s="101"/>
      <c r="Y492" s="102"/>
      <c r="Z492" s="109"/>
      <c r="AA492" s="91">
        <v>44675</v>
      </c>
      <c r="AB492" s="92" t="s">
        <v>162</v>
      </c>
      <c r="AC492" s="93">
        <v>7608</v>
      </c>
      <c r="AD492" s="92" t="s">
        <v>162</v>
      </c>
      <c r="AE492" s="93">
        <v>52283</v>
      </c>
      <c r="AF492" s="92" t="s">
        <v>162</v>
      </c>
      <c r="AG492" s="100"/>
      <c r="AH492" s="101"/>
      <c r="AI492" s="102"/>
      <c r="AJ492" s="101"/>
      <c r="AK492" s="102"/>
      <c r="AL492" s="109"/>
      <c r="AM492" s="91">
        <v>12503</v>
      </c>
      <c r="AN492" s="92" t="s">
        <v>162</v>
      </c>
      <c r="AO492" s="91">
        <v>2154</v>
      </c>
      <c r="AP492" s="92" t="s">
        <v>162</v>
      </c>
      <c r="AQ492" s="93">
        <v>579</v>
      </c>
      <c r="AR492" s="92" t="s">
        <v>162</v>
      </c>
      <c r="AS492" s="93">
        <v>2733</v>
      </c>
      <c r="AT492" s="92" t="s">
        <v>162</v>
      </c>
    </row>
    <row r="493" spans="2:46" s="4" customFormat="1" ht="15" hidden="1" customHeight="1" outlineLevel="1" x14ac:dyDescent="0.25">
      <c r="B493" s="78" t="s">
        <v>121</v>
      </c>
      <c r="C493" s="91">
        <v>63048</v>
      </c>
      <c r="D493" s="92" t="s">
        <v>162</v>
      </c>
      <c r="E493" s="93">
        <v>16793</v>
      </c>
      <c r="F493" s="92" t="s">
        <v>162</v>
      </c>
      <c r="G493" s="93">
        <v>79841</v>
      </c>
      <c r="H493" s="92" t="s">
        <v>162</v>
      </c>
      <c r="I493" s="91">
        <v>9062</v>
      </c>
      <c r="J493" s="92" t="s">
        <v>162</v>
      </c>
      <c r="K493" s="93">
        <v>7892</v>
      </c>
      <c r="L493" s="92" t="s">
        <v>162</v>
      </c>
      <c r="M493" s="93">
        <v>16954</v>
      </c>
      <c r="N493" s="92" t="s">
        <v>162</v>
      </c>
      <c r="O493" s="100"/>
      <c r="P493" s="101"/>
      <c r="Q493" s="102"/>
      <c r="R493" s="101"/>
      <c r="S493" s="102"/>
      <c r="T493" s="109"/>
      <c r="U493" s="100"/>
      <c r="V493" s="101"/>
      <c r="W493" s="102"/>
      <c r="X493" s="101"/>
      <c r="Y493" s="102"/>
      <c r="Z493" s="109"/>
      <c r="AA493" s="91">
        <v>41720</v>
      </c>
      <c r="AB493" s="92" t="s">
        <v>162</v>
      </c>
      <c r="AC493" s="93">
        <v>8390</v>
      </c>
      <c r="AD493" s="92" t="s">
        <v>162</v>
      </c>
      <c r="AE493" s="93">
        <v>50110</v>
      </c>
      <c r="AF493" s="92" t="s">
        <v>162</v>
      </c>
      <c r="AG493" s="100"/>
      <c r="AH493" s="101"/>
      <c r="AI493" s="102"/>
      <c r="AJ493" s="101"/>
      <c r="AK493" s="102"/>
      <c r="AL493" s="109"/>
      <c r="AM493" s="91">
        <v>11424</v>
      </c>
      <c r="AN493" s="92" t="s">
        <v>162</v>
      </c>
      <c r="AO493" s="91">
        <v>1134</v>
      </c>
      <c r="AP493" s="92" t="s">
        <v>162</v>
      </c>
      <c r="AQ493" s="93">
        <v>219</v>
      </c>
      <c r="AR493" s="92" t="s">
        <v>162</v>
      </c>
      <c r="AS493" s="93">
        <v>1353</v>
      </c>
      <c r="AT493" s="92" t="s">
        <v>162</v>
      </c>
    </row>
    <row r="494" spans="2:46" s="4" customFormat="1" ht="15" hidden="1" customHeight="1" outlineLevel="1" x14ac:dyDescent="0.25">
      <c r="B494" s="78" t="s">
        <v>104</v>
      </c>
      <c r="C494" s="91">
        <v>57432</v>
      </c>
      <c r="D494" s="92" t="s">
        <v>162</v>
      </c>
      <c r="E494" s="93">
        <v>19844</v>
      </c>
      <c r="F494" s="92" t="s">
        <v>162</v>
      </c>
      <c r="G494" s="93">
        <v>77276</v>
      </c>
      <c r="H494" s="92" t="s">
        <v>162</v>
      </c>
      <c r="I494" s="91">
        <v>7862</v>
      </c>
      <c r="J494" s="92" t="s">
        <v>162</v>
      </c>
      <c r="K494" s="93">
        <v>7888</v>
      </c>
      <c r="L494" s="92" t="s">
        <v>162</v>
      </c>
      <c r="M494" s="93">
        <v>15750</v>
      </c>
      <c r="N494" s="92" t="s">
        <v>162</v>
      </c>
      <c r="O494" s="100"/>
      <c r="P494" s="101"/>
      <c r="Q494" s="102"/>
      <c r="R494" s="101"/>
      <c r="S494" s="102"/>
      <c r="T494" s="109"/>
      <c r="U494" s="100"/>
      <c r="V494" s="101"/>
      <c r="W494" s="102"/>
      <c r="X494" s="101"/>
      <c r="Y494" s="102"/>
      <c r="Z494" s="109"/>
      <c r="AA494" s="91">
        <v>36401</v>
      </c>
      <c r="AB494" s="92" t="s">
        <v>162</v>
      </c>
      <c r="AC494" s="93">
        <v>11506</v>
      </c>
      <c r="AD494" s="92" t="s">
        <v>162</v>
      </c>
      <c r="AE494" s="93">
        <v>47907</v>
      </c>
      <c r="AF494" s="92" t="s">
        <v>162</v>
      </c>
      <c r="AG494" s="100"/>
      <c r="AH494" s="101"/>
      <c r="AI494" s="102"/>
      <c r="AJ494" s="101"/>
      <c r="AK494" s="102"/>
      <c r="AL494" s="109"/>
      <c r="AM494" s="91">
        <v>12279</v>
      </c>
      <c r="AN494" s="92" t="s">
        <v>162</v>
      </c>
      <c r="AO494" s="91">
        <v>1173</v>
      </c>
      <c r="AP494" s="92" t="s">
        <v>162</v>
      </c>
      <c r="AQ494" s="93">
        <v>167</v>
      </c>
      <c r="AR494" s="92" t="s">
        <v>162</v>
      </c>
      <c r="AS494" s="93">
        <v>1340</v>
      </c>
      <c r="AT494" s="92" t="s">
        <v>162</v>
      </c>
    </row>
    <row r="495" spans="2:46" s="4" customFormat="1" ht="15" hidden="1" customHeight="1" outlineLevel="1" x14ac:dyDescent="0.25">
      <c r="B495" s="78" t="s">
        <v>105</v>
      </c>
      <c r="C495" s="91">
        <v>80665</v>
      </c>
      <c r="D495" s="92" t="s">
        <v>162</v>
      </c>
      <c r="E495" s="93">
        <v>37178</v>
      </c>
      <c r="F495" s="92" t="s">
        <v>162</v>
      </c>
      <c r="G495" s="93">
        <v>117843</v>
      </c>
      <c r="H495" s="92" t="s">
        <v>162</v>
      </c>
      <c r="I495" s="91">
        <v>13626</v>
      </c>
      <c r="J495" s="92" t="s">
        <v>162</v>
      </c>
      <c r="K495" s="93">
        <v>18100</v>
      </c>
      <c r="L495" s="92" t="s">
        <v>162</v>
      </c>
      <c r="M495" s="93">
        <v>31726</v>
      </c>
      <c r="N495" s="92" t="s">
        <v>162</v>
      </c>
      <c r="O495" s="100"/>
      <c r="P495" s="101"/>
      <c r="Q495" s="102"/>
      <c r="R495" s="101"/>
      <c r="S495" s="102"/>
      <c r="T495" s="109"/>
      <c r="U495" s="100"/>
      <c r="V495" s="101"/>
      <c r="W495" s="102"/>
      <c r="X495" s="101"/>
      <c r="Y495" s="102"/>
      <c r="Z495" s="109"/>
      <c r="AA495" s="91">
        <v>51847</v>
      </c>
      <c r="AB495" s="92" t="s">
        <v>162</v>
      </c>
      <c r="AC495" s="93">
        <v>18046</v>
      </c>
      <c r="AD495" s="92" t="s">
        <v>162</v>
      </c>
      <c r="AE495" s="93">
        <v>69893</v>
      </c>
      <c r="AF495" s="92" t="s">
        <v>162</v>
      </c>
      <c r="AG495" s="100"/>
      <c r="AH495" s="101"/>
      <c r="AI495" s="102"/>
      <c r="AJ495" s="101"/>
      <c r="AK495" s="102"/>
      <c r="AL495" s="109"/>
      <c r="AM495" s="91">
        <v>13413</v>
      </c>
      <c r="AN495" s="92" t="s">
        <v>162</v>
      </c>
      <c r="AO495" s="91">
        <v>2096</v>
      </c>
      <c r="AP495" s="92" t="s">
        <v>162</v>
      </c>
      <c r="AQ495" s="93">
        <v>715</v>
      </c>
      <c r="AR495" s="92" t="s">
        <v>162</v>
      </c>
      <c r="AS495" s="93">
        <v>2811</v>
      </c>
      <c r="AT495" s="92" t="s">
        <v>162</v>
      </c>
    </row>
    <row r="496" spans="2:46" s="4" customFormat="1" ht="15" hidden="1" customHeight="1" outlineLevel="1" x14ac:dyDescent="0.25">
      <c r="B496" s="78" t="s">
        <v>106</v>
      </c>
      <c r="C496" s="91">
        <v>91306</v>
      </c>
      <c r="D496" s="92" t="s">
        <v>162</v>
      </c>
      <c r="E496" s="93">
        <v>38689</v>
      </c>
      <c r="F496" s="92" t="s">
        <v>162</v>
      </c>
      <c r="G496" s="93">
        <v>129995</v>
      </c>
      <c r="H496" s="92" t="s">
        <v>162</v>
      </c>
      <c r="I496" s="91">
        <v>14885</v>
      </c>
      <c r="J496" s="92" t="s">
        <v>162</v>
      </c>
      <c r="K496" s="93">
        <v>17633</v>
      </c>
      <c r="L496" s="92" t="s">
        <v>162</v>
      </c>
      <c r="M496" s="93">
        <v>32518</v>
      </c>
      <c r="N496" s="92" t="s">
        <v>162</v>
      </c>
      <c r="O496" s="100"/>
      <c r="P496" s="101"/>
      <c r="Q496" s="102"/>
      <c r="R496" s="101"/>
      <c r="S496" s="102"/>
      <c r="T496" s="109"/>
      <c r="U496" s="100"/>
      <c r="V496" s="101"/>
      <c r="W496" s="102"/>
      <c r="X496" s="101"/>
      <c r="Y496" s="102"/>
      <c r="Z496" s="109"/>
      <c r="AA496" s="91">
        <v>59716</v>
      </c>
      <c r="AB496" s="92" t="s">
        <v>162</v>
      </c>
      <c r="AC496" s="93">
        <v>19844</v>
      </c>
      <c r="AD496" s="92" t="s">
        <v>162</v>
      </c>
      <c r="AE496" s="93">
        <v>79560</v>
      </c>
      <c r="AF496" s="92" t="s">
        <v>162</v>
      </c>
      <c r="AG496" s="100"/>
      <c r="AH496" s="101"/>
      <c r="AI496" s="102"/>
      <c r="AJ496" s="101"/>
      <c r="AK496" s="102"/>
      <c r="AL496" s="109"/>
      <c r="AM496" s="91">
        <v>14149</v>
      </c>
      <c r="AN496" s="92" t="s">
        <v>162</v>
      </c>
      <c r="AO496" s="91">
        <v>2856</v>
      </c>
      <c r="AP496" s="92" t="s">
        <v>162</v>
      </c>
      <c r="AQ496" s="93">
        <v>912</v>
      </c>
      <c r="AR496" s="92" t="s">
        <v>162</v>
      </c>
      <c r="AS496" s="93">
        <v>3768</v>
      </c>
      <c r="AT496" s="92" t="s">
        <v>162</v>
      </c>
    </row>
    <row r="497" spans="2:46" s="4" customFormat="1" ht="15" hidden="1" customHeight="1" outlineLevel="1" x14ac:dyDescent="0.25">
      <c r="B497" s="78" t="s">
        <v>107</v>
      </c>
      <c r="C497" s="91">
        <v>77086</v>
      </c>
      <c r="D497" s="92" t="s">
        <v>162</v>
      </c>
      <c r="E497" s="93">
        <v>33141</v>
      </c>
      <c r="F497" s="92" t="s">
        <v>162</v>
      </c>
      <c r="G497" s="93">
        <v>110227</v>
      </c>
      <c r="H497" s="92" t="s">
        <v>162</v>
      </c>
      <c r="I497" s="91">
        <v>11002</v>
      </c>
      <c r="J497" s="92" t="s">
        <v>162</v>
      </c>
      <c r="K497" s="93">
        <v>14215</v>
      </c>
      <c r="L497" s="92" t="s">
        <v>162</v>
      </c>
      <c r="M497" s="93">
        <v>25217</v>
      </c>
      <c r="N497" s="92" t="s">
        <v>162</v>
      </c>
      <c r="O497" s="100"/>
      <c r="P497" s="101"/>
      <c r="Q497" s="102"/>
      <c r="R497" s="101"/>
      <c r="S497" s="102"/>
      <c r="T497" s="109"/>
      <c r="U497" s="100"/>
      <c r="V497" s="101"/>
      <c r="W497" s="102"/>
      <c r="X497" s="101"/>
      <c r="Y497" s="102"/>
      <c r="Z497" s="109"/>
      <c r="AA497" s="91">
        <v>50732</v>
      </c>
      <c r="AB497" s="92" t="s">
        <v>162</v>
      </c>
      <c r="AC497" s="93">
        <v>18196</v>
      </c>
      <c r="AD497" s="92" t="s">
        <v>162</v>
      </c>
      <c r="AE497" s="93">
        <v>68928</v>
      </c>
      <c r="AF497" s="92" t="s">
        <v>162</v>
      </c>
      <c r="AG497" s="100"/>
      <c r="AH497" s="101"/>
      <c r="AI497" s="102"/>
      <c r="AJ497" s="101"/>
      <c r="AK497" s="102"/>
      <c r="AL497" s="109"/>
      <c r="AM497" s="91">
        <v>14296</v>
      </c>
      <c r="AN497" s="92" t="s">
        <v>162</v>
      </c>
      <c r="AO497" s="91">
        <v>1353</v>
      </c>
      <c r="AP497" s="92" t="s">
        <v>162</v>
      </c>
      <c r="AQ497" s="93">
        <v>433</v>
      </c>
      <c r="AR497" s="92" t="s">
        <v>162</v>
      </c>
      <c r="AS497" s="93">
        <v>1786</v>
      </c>
      <c r="AT497" s="92" t="s">
        <v>162</v>
      </c>
    </row>
    <row r="498" spans="2:46" s="4" customFormat="1" ht="15" hidden="1" customHeight="1" outlineLevel="1" x14ac:dyDescent="0.25">
      <c r="B498" s="78" t="s">
        <v>122</v>
      </c>
      <c r="C498" s="91">
        <v>85380</v>
      </c>
      <c r="D498" s="92" t="s">
        <v>162</v>
      </c>
      <c r="E498" s="93">
        <v>35614</v>
      </c>
      <c r="F498" s="92" t="s">
        <v>162</v>
      </c>
      <c r="G498" s="93">
        <v>120994</v>
      </c>
      <c r="H498" s="92" t="s">
        <v>162</v>
      </c>
      <c r="I498" s="91">
        <v>14051</v>
      </c>
      <c r="J498" s="92" t="s">
        <v>162</v>
      </c>
      <c r="K498" s="93">
        <v>17411</v>
      </c>
      <c r="L498" s="92" t="s">
        <v>162</v>
      </c>
      <c r="M498" s="93">
        <v>31462</v>
      </c>
      <c r="N498" s="92" t="s">
        <v>162</v>
      </c>
      <c r="O498" s="100"/>
      <c r="P498" s="101"/>
      <c r="Q498" s="102"/>
      <c r="R498" s="101"/>
      <c r="S498" s="102"/>
      <c r="T498" s="109"/>
      <c r="U498" s="100"/>
      <c r="V498" s="101"/>
      <c r="W498" s="102"/>
      <c r="X498" s="101"/>
      <c r="Y498" s="102"/>
      <c r="Z498" s="109"/>
      <c r="AA498" s="91">
        <v>55474</v>
      </c>
      <c r="AB498" s="92" t="s">
        <v>162</v>
      </c>
      <c r="AC498" s="93">
        <v>17271</v>
      </c>
      <c r="AD498" s="92" t="s">
        <v>162</v>
      </c>
      <c r="AE498" s="93">
        <v>72745</v>
      </c>
      <c r="AF498" s="92" t="s">
        <v>162</v>
      </c>
      <c r="AG498" s="100"/>
      <c r="AH498" s="101"/>
      <c r="AI498" s="102"/>
      <c r="AJ498" s="101"/>
      <c r="AK498" s="102"/>
      <c r="AL498" s="109"/>
      <c r="AM498" s="91">
        <v>13987</v>
      </c>
      <c r="AN498" s="92" t="s">
        <v>162</v>
      </c>
      <c r="AO498" s="91">
        <v>2173</v>
      </c>
      <c r="AP498" s="92" t="s">
        <v>162</v>
      </c>
      <c r="AQ498" s="93">
        <v>627</v>
      </c>
      <c r="AR498" s="92" t="s">
        <v>162</v>
      </c>
      <c r="AS498" s="93">
        <v>2800</v>
      </c>
      <c r="AT498" s="92" t="s">
        <v>162</v>
      </c>
    </row>
    <row r="499" spans="2:46" s="4" customFormat="1" ht="15" hidden="1" customHeight="1" outlineLevel="1" x14ac:dyDescent="0.25">
      <c r="B499" s="78" t="s">
        <v>96</v>
      </c>
      <c r="C499" s="91">
        <v>86060</v>
      </c>
      <c r="D499" s="92" t="s">
        <v>162</v>
      </c>
      <c r="E499" s="93">
        <v>42578</v>
      </c>
      <c r="F499" s="92" t="s">
        <v>162</v>
      </c>
      <c r="G499" s="93">
        <v>128638</v>
      </c>
      <c r="H499" s="92" t="s">
        <v>162</v>
      </c>
      <c r="I499" s="91">
        <v>16623</v>
      </c>
      <c r="J499" s="92" t="s">
        <v>162</v>
      </c>
      <c r="K499" s="93">
        <v>20982</v>
      </c>
      <c r="L499" s="92" t="s">
        <v>162</v>
      </c>
      <c r="M499" s="93">
        <v>37605</v>
      </c>
      <c r="N499" s="92" t="s">
        <v>162</v>
      </c>
      <c r="O499" s="100"/>
      <c r="P499" s="101"/>
      <c r="Q499" s="102"/>
      <c r="R499" s="101"/>
      <c r="S499" s="102"/>
      <c r="T499" s="109"/>
      <c r="U499" s="100"/>
      <c r="V499" s="101"/>
      <c r="W499" s="102"/>
      <c r="X499" s="101"/>
      <c r="Y499" s="102"/>
      <c r="Z499" s="109"/>
      <c r="AA499" s="91">
        <v>53824</v>
      </c>
      <c r="AB499" s="92" t="s">
        <v>162</v>
      </c>
      <c r="AC499" s="93">
        <v>20439</v>
      </c>
      <c r="AD499" s="92" t="s">
        <v>162</v>
      </c>
      <c r="AE499" s="93">
        <v>74263</v>
      </c>
      <c r="AF499" s="92" t="s">
        <v>162</v>
      </c>
      <c r="AG499" s="100"/>
      <c r="AH499" s="101"/>
      <c r="AI499" s="102"/>
      <c r="AJ499" s="101"/>
      <c r="AK499" s="102"/>
      <c r="AL499" s="109"/>
      <c r="AM499" s="91">
        <v>12652</v>
      </c>
      <c r="AN499" s="92" t="s">
        <v>162</v>
      </c>
      <c r="AO499" s="91">
        <v>3277</v>
      </c>
      <c r="AP499" s="92" t="s">
        <v>162</v>
      </c>
      <c r="AQ499" s="93">
        <v>841</v>
      </c>
      <c r="AR499" s="92" t="s">
        <v>162</v>
      </c>
      <c r="AS499" s="93">
        <v>4118</v>
      </c>
      <c r="AT499" s="92" t="s">
        <v>162</v>
      </c>
    </row>
    <row r="500" spans="2:46" s="4" customFormat="1" ht="15" hidden="1" customHeight="1" outlineLevel="1" x14ac:dyDescent="0.25">
      <c r="B500" s="78" t="s">
        <v>97</v>
      </c>
      <c r="C500" s="91">
        <v>84194</v>
      </c>
      <c r="D500" s="92" t="s">
        <v>162</v>
      </c>
      <c r="E500" s="93">
        <v>45196</v>
      </c>
      <c r="F500" s="92" t="s">
        <v>162</v>
      </c>
      <c r="G500" s="93">
        <v>129390</v>
      </c>
      <c r="H500" s="92" t="s">
        <v>162</v>
      </c>
      <c r="I500" s="91">
        <v>16268</v>
      </c>
      <c r="J500" s="92" t="s">
        <v>162</v>
      </c>
      <c r="K500" s="93">
        <v>24204</v>
      </c>
      <c r="L500" s="92" t="s">
        <v>162</v>
      </c>
      <c r="M500" s="93">
        <v>40472</v>
      </c>
      <c r="N500" s="92" t="s">
        <v>162</v>
      </c>
      <c r="O500" s="100"/>
      <c r="P500" s="101"/>
      <c r="Q500" s="102"/>
      <c r="R500" s="101"/>
      <c r="S500" s="102"/>
      <c r="T500" s="109"/>
      <c r="U500" s="100"/>
      <c r="V500" s="101"/>
      <c r="W500" s="102"/>
      <c r="X500" s="101"/>
      <c r="Y500" s="102"/>
      <c r="Z500" s="109"/>
      <c r="AA500" s="91">
        <v>51124</v>
      </c>
      <c r="AB500" s="92" t="s">
        <v>162</v>
      </c>
      <c r="AC500" s="93">
        <v>19608</v>
      </c>
      <c r="AD500" s="92" t="s">
        <v>162</v>
      </c>
      <c r="AE500" s="93">
        <v>70732</v>
      </c>
      <c r="AF500" s="92" t="s">
        <v>162</v>
      </c>
      <c r="AG500" s="100"/>
      <c r="AH500" s="101"/>
      <c r="AI500" s="102"/>
      <c r="AJ500" s="101"/>
      <c r="AK500" s="102"/>
      <c r="AL500" s="109"/>
      <c r="AM500" s="91">
        <v>13565</v>
      </c>
      <c r="AN500" s="92" t="s">
        <v>162</v>
      </c>
      <c r="AO500" s="91">
        <v>3556</v>
      </c>
      <c r="AP500" s="92" t="s">
        <v>162</v>
      </c>
      <c r="AQ500" s="93">
        <v>1065</v>
      </c>
      <c r="AR500" s="92" t="s">
        <v>162</v>
      </c>
      <c r="AS500" s="93">
        <v>4621</v>
      </c>
      <c r="AT500" s="92" t="s">
        <v>162</v>
      </c>
    </row>
    <row r="501" spans="2:46" s="4" customFormat="1" ht="16.5" collapsed="1" thickBot="1" x14ac:dyDescent="0.3">
      <c r="B501" s="103">
        <v>1978</v>
      </c>
      <c r="C501" s="107">
        <v>946211</v>
      </c>
      <c r="D501" s="105" t="s">
        <v>162</v>
      </c>
      <c r="E501" s="108">
        <v>404174</v>
      </c>
      <c r="F501" s="105" t="s">
        <v>162</v>
      </c>
      <c r="G501" s="108">
        <v>1350385</v>
      </c>
      <c r="H501" s="105" t="s">
        <v>162</v>
      </c>
      <c r="I501" s="107">
        <v>161843</v>
      </c>
      <c r="J501" s="105" t="s">
        <v>162</v>
      </c>
      <c r="K501" s="108">
        <v>210404</v>
      </c>
      <c r="L501" s="105" t="s">
        <v>162</v>
      </c>
      <c r="M501" s="108">
        <v>372247</v>
      </c>
      <c r="N501" s="105" t="s">
        <v>162</v>
      </c>
      <c r="O501" s="111"/>
      <c r="P501" s="112"/>
      <c r="Q501" s="113"/>
      <c r="R501" s="112"/>
      <c r="S501" s="113"/>
      <c r="T501" s="114"/>
      <c r="U501" s="111"/>
      <c r="V501" s="112"/>
      <c r="W501" s="113"/>
      <c r="X501" s="112"/>
      <c r="Y501" s="113"/>
      <c r="Z501" s="114"/>
      <c r="AA501" s="107">
        <v>601094</v>
      </c>
      <c r="AB501" s="105" t="s">
        <v>162</v>
      </c>
      <c r="AC501" s="108">
        <v>182313</v>
      </c>
      <c r="AD501" s="105" t="s">
        <v>162</v>
      </c>
      <c r="AE501" s="108">
        <v>783407</v>
      </c>
      <c r="AF501" s="105" t="s">
        <v>162</v>
      </c>
      <c r="AG501" s="111"/>
      <c r="AH501" s="112"/>
      <c r="AI501" s="113"/>
      <c r="AJ501" s="112"/>
      <c r="AK501" s="113"/>
      <c r="AL501" s="114"/>
      <c r="AM501" s="107">
        <v>159456</v>
      </c>
      <c r="AN501" s="105" t="s">
        <v>162</v>
      </c>
      <c r="AO501" s="107">
        <v>27140</v>
      </c>
      <c r="AP501" s="105" t="s">
        <v>162</v>
      </c>
      <c r="AQ501" s="108">
        <v>8135</v>
      </c>
      <c r="AR501" s="105" t="s">
        <v>162</v>
      </c>
      <c r="AS501" s="108">
        <v>35275</v>
      </c>
      <c r="AT501" s="105" t="s">
        <v>162</v>
      </c>
    </row>
    <row r="502" spans="2:46" s="118" customFormat="1" ht="6" customHeight="1" x14ac:dyDescent="0.25">
      <c r="B502" s="115"/>
      <c r="C502" s="116"/>
      <c r="D502" s="117"/>
      <c r="E502" s="116"/>
      <c r="F502" s="117"/>
      <c r="G502" s="116"/>
      <c r="H502" s="117"/>
      <c r="I502" s="116"/>
      <c r="J502" s="117"/>
      <c r="K502" s="116"/>
      <c r="L502" s="117"/>
      <c r="M502" s="116"/>
      <c r="N502" s="117"/>
      <c r="O502" s="116"/>
      <c r="P502" s="117"/>
      <c r="Q502" s="116"/>
      <c r="R502" s="117"/>
      <c r="S502" s="116"/>
      <c r="T502" s="117"/>
      <c r="U502" s="116"/>
      <c r="V502" s="117"/>
      <c r="W502" s="116"/>
      <c r="X502" s="117"/>
      <c r="Y502" s="116"/>
      <c r="Z502" s="117"/>
      <c r="AA502" s="116"/>
      <c r="AB502" s="117"/>
      <c r="AC502" s="116"/>
      <c r="AD502" s="117"/>
      <c r="AE502" s="116"/>
      <c r="AF502" s="117"/>
      <c r="AG502" s="116"/>
      <c r="AH502" s="117"/>
      <c r="AI502" s="116"/>
      <c r="AJ502" s="117"/>
      <c r="AK502" s="116"/>
      <c r="AL502" s="117"/>
      <c r="AM502" s="116"/>
      <c r="AN502" s="117"/>
      <c r="AO502" s="116"/>
      <c r="AP502" s="117"/>
      <c r="AQ502" s="116"/>
      <c r="AR502" s="117"/>
      <c r="AS502" s="116"/>
      <c r="AT502" s="117"/>
    </row>
    <row r="503" spans="2:46" s="118" customFormat="1" x14ac:dyDescent="0.25">
      <c r="B503" s="119" t="s">
        <v>80</v>
      </c>
      <c r="C503" s="119"/>
      <c r="D503" s="119"/>
      <c r="E503" s="119"/>
      <c r="F503" s="119"/>
      <c r="G503" s="119"/>
      <c r="H503" s="119"/>
      <c r="I503" s="119"/>
      <c r="J503" s="119"/>
      <c r="K503" s="119"/>
      <c r="L503" s="119"/>
      <c r="M503" s="119"/>
      <c r="N503" s="119"/>
      <c r="O503" s="119"/>
      <c r="P503" s="119"/>
      <c r="Q503" s="119"/>
      <c r="R503" s="119"/>
      <c r="S503" s="119"/>
      <c r="T503" s="119"/>
      <c r="U503" s="119"/>
      <c r="V503" s="119"/>
      <c r="W503" s="119"/>
      <c r="X503" s="119"/>
      <c r="Y503" s="119"/>
      <c r="Z503" s="119"/>
      <c r="AA503" s="119"/>
      <c r="AB503" s="119"/>
      <c r="AC503" s="119"/>
      <c r="AD503" s="119"/>
      <c r="AE503" s="119"/>
      <c r="AF503" s="119"/>
      <c r="AG503" s="119"/>
      <c r="AH503" s="119"/>
      <c r="AI503" s="119"/>
      <c r="AJ503" s="119"/>
      <c r="AK503" s="119"/>
      <c r="AL503" s="119"/>
      <c r="AM503" s="119"/>
      <c r="AN503" s="119"/>
      <c r="AO503" s="119"/>
      <c r="AP503" s="119"/>
      <c r="AQ503" s="119"/>
      <c r="AR503" s="119"/>
      <c r="AS503" s="119"/>
      <c r="AT503" s="119"/>
    </row>
    <row r="504" spans="2:46" s="118" customFormat="1" x14ac:dyDescent="0.25">
      <c r="B504" s="115"/>
      <c r="C504" s="116"/>
      <c r="D504" s="117"/>
      <c r="E504" s="116"/>
      <c r="F504" s="117"/>
      <c r="G504" s="116"/>
      <c r="H504" s="117"/>
      <c r="I504" s="116"/>
      <c r="J504" s="117"/>
      <c r="K504" s="116"/>
      <c r="L504" s="117"/>
      <c r="M504" s="116"/>
      <c r="N504" s="117"/>
      <c r="O504" s="116"/>
      <c r="P504" s="117"/>
      <c r="Q504" s="116"/>
      <c r="R504" s="117"/>
      <c r="S504" s="116"/>
      <c r="T504" s="117"/>
      <c r="U504" s="116"/>
      <c r="V504" s="117"/>
      <c r="W504" s="116"/>
      <c r="X504" s="117"/>
      <c r="Y504" s="116"/>
      <c r="Z504" s="117"/>
      <c r="AA504" s="116"/>
      <c r="AB504" s="117"/>
      <c r="AC504" s="116"/>
      <c r="AD504" s="117"/>
      <c r="AE504" s="116"/>
      <c r="AF504" s="117"/>
      <c r="AG504" s="116"/>
      <c r="AH504" s="117"/>
      <c r="AI504" s="116"/>
      <c r="AJ504" s="117"/>
      <c r="AK504" s="116"/>
      <c r="AL504" s="117"/>
      <c r="AM504" s="116"/>
      <c r="AN504" s="117"/>
      <c r="AO504" s="116"/>
      <c r="AP504" s="117"/>
      <c r="AQ504" s="116"/>
      <c r="AR504" s="117"/>
      <c r="AS504" s="116"/>
      <c r="AT504" s="117"/>
    </row>
    <row r="505" spans="2:46" s="118" customFormat="1" x14ac:dyDescent="0.25">
      <c r="B505" s="115"/>
      <c r="C505" s="116"/>
      <c r="D505" s="117"/>
      <c r="E505" s="116"/>
      <c r="F505" s="117"/>
      <c r="G505" s="116"/>
      <c r="H505" s="117"/>
      <c r="I505" s="116"/>
      <c r="J505" s="117"/>
      <c r="K505" s="116"/>
      <c r="L505" s="117"/>
      <c r="M505" s="116"/>
      <c r="N505" s="117"/>
      <c r="O505" s="116"/>
      <c r="P505" s="117"/>
      <c r="Q505" s="116"/>
      <c r="R505" s="117"/>
      <c r="S505" s="116"/>
      <c r="T505" s="117"/>
      <c r="U505" s="116"/>
      <c r="V505" s="117"/>
      <c r="W505" s="116"/>
      <c r="X505" s="117"/>
      <c r="Y505" s="116"/>
      <c r="Z505" s="117"/>
      <c r="AA505" s="116"/>
      <c r="AB505" s="117"/>
      <c r="AC505" s="116"/>
      <c r="AD505" s="117"/>
      <c r="AE505" s="116"/>
      <c r="AF505" s="117"/>
      <c r="AG505" s="116"/>
      <c r="AH505" s="117"/>
      <c r="AI505" s="116"/>
      <c r="AJ505" s="117"/>
      <c r="AK505" s="116"/>
      <c r="AL505" s="117"/>
      <c r="AM505" s="116"/>
      <c r="AN505" s="117"/>
      <c r="AO505" s="116"/>
      <c r="AP505" s="117"/>
      <c r="AQ505" s="116"/>
      <c r="AR505" s="117"/>
      <c r="AS505" s="116"/>
      <c r="AT505" s="117"/>
    </row>
    <row r="506" spans="2:46" s="118" customFormat="1" x14ac:dyDescent="0.25">
      <c r="B506" s="115"/>
      <c r="C506" s="116"/>
      <c r="D506" s="117"/>
      <c r="E506" s="116"/>
      <c r="F506" s="117"/>
      <c r="G506" s="116"/>
      <c r="H506" s="117"/>
      <c r="I506" s="116"/>
      <c r="J506" s="117"/>
      <c r="K506" s="116"/>
      <c r="L506" s="117"/>
      <c r="M506" s="116"/>
      <c r="N506" s="117"/>
      <c r="O506" s="116"/>
      <c r="P506" s="117"/>
      <c r="Q506" s="116"/>
      <c r="R506" s="117"/>
      <c r="S506" s="116"/>
      <c r="T506" s="117"/>
      <c r="U506" s="116"/>
      <c r="V506" s="117"/>
      <c r="W506" s="116"/>
      <c r="X506" s="117"/>
      <c r="Y506" s="116"/>
      <c r="Z506" s="117"/>
      <c r="AA506" s="116"/>
      <c r="AB506" s="117"/>
      <c r="AC506" s="116"/>
      <c r="AD506" s="117"/>
      <c r="AE506" s="116"/>
      <c r="AF506" s="117"/>
      <c r="AG506" s="116"/>
      <c r="AH506" s="117"/>
      <c r="AI506" s="116"/>
      <c r="AJ506" s="117"/>
      <c r="AK506" s="116"/>
      <c r="AL506" s="117"/>
      <c r="AM506" s="116"/>
      <c r="AN506" s="117"/>
      <c r="AO506" s="116"/>
      <c r="AP506" s="117"/>
      <c r="AQ506" s="116"/>
      <c r="AR506" s="117"/>
      <c r="AS506" s="116"/>
      <c r="AT506" s="117"/>
    </row>
    <row r="507" spans="2:46" s="122" customFormat="1" x14ac:dyDescent="0.25">
      <c r="B507" s="120"/>
      <c r="C507" s="121"/>
      <c r="D507" s="117"/>
      <c r="E507" s="121"/>
      <c r="F507" s="117"/>
      <c r="G507" s="121"/>
      <c r="H507" s="117"/>
      <c r="I507" s="121"/>
      <c r="J507" s="117"/>
      <c r="K507" s="121"/>
      <c r="L507" s="117"/>
      <c r="M507" s="121"/>
      <c r="N507" s="117"/>
      <c r="O507" s="121"/>
      <c r="P507" s="117"/>
      <c r="Q507" s="121"/>
      <c r="R507" s="117"/>
      <c r="S507" s="121"/>
      <c r="T507" s="117"/>
      <c r="U507" s="121"/>
      <c r="V507" s="117"/>
      <c r="W507" s="121"/>
      <c r="X507" s="117"/>
      <c r="Y507" s="121"/>
      <c r="Z507" s="117"/>
      <c r="AA507" s="121"/>
      <c r="AB507" s="117"/>
      <c r="AC507" s="121"/>
      <c r="AD507" s="117"/>
      <c r="AE507" s="121"/>
      <c r="AF507" s="117"/>
      <c r="AG507" s="121"/>
      <c r="AH507" s="117"/>
      <c r="AI507" s="121"/>
      <c r="AJ507" s="117"/>
      <c r="AK507" s="121"/>
      <c r="AL507" s="117"/>
      <c r="AM507" s="121"/>
      <c r="AN507" s="117"/>
      <c r="AO507" s="121"/>
      <c r="AP507" s="117"/>
      <c r="AQ507" s="121"/>
      <c r="AR507" s="117"/>
      <c r="AS507" s="121"/>
      <c r="AT507" s="117"/>
    </row>
    <row r="508" spans="2:46" s="122" customFormat="1" x14ac:dyDescent="0.25">
      <c r="B508" s="120"/>
      <c r="C508" s="121"/>
      <c r="D508" s="117"/>
      <c r="E508" s="121"/>
      <c r="F508" s="117"/>
      <c r="G508" s="121"/>
      <c r="H508" s="117"/>
      <c r="I508" s="121"/>
      <c r="J508" s="117"/>
      <c r="K508" s="121"/>
      <c r="L508" s="117"/>
      <c r="M508" s="121"/>
      <c r="N508" s="117"/>
      <c r="O508" s="121"/>
      <c r="P508" s="117"/>
      <c r="Q508" s="121"/>
      <c r="R508" s="117"/>
      <c r="S508" s="121"/>
      <c r="T508" s="117"/>
      <c r="U508" s="121"/>
      <c r="V508" s="117"/>
      <c r="W508" s="121"/>
      <c r="X508" s="117"/>
      <c r="Y508" s="121"/>
      <c r="Z508" s="117"/>
      <c r="AA508" s="121"/>
      <c r="AB508" s="117"/>
      <c r="AC508" s="121"/>
      <c r="AD508" s="117"/>
      <c r="AE508" s="121"/>
      <c r="AF508" s="117"/>
      <c r="AG508" s="121"/>
      <c r="AH508" s="117"/>
      <c r="AI508" s="121"/>
      <c r="AJ508" s="117"/>
      <c r="AK508" s="121"/>
      <c r="AL508" s="117"/>
      <c r="AM508" s="121"/>
      <c r="AN508" s="117"/>
      <c r="AO508" s="121"/>
      <c r="AP508" s="117"/>
      <c r="AQ508" s="121"/>
      <c r="AR508" s="117"/>
      <c r="AS508" s="121"/>
      <c r="AT508" s="117"/>
    </row>
    <row r="509" spans="2:46" s="122" customFormat="1" x14ac:dyDescent="0.25">
      <c r="B509" s="120"/>
      <c r="C509" s="121"/>
      <c r="D509" s="117"/>
      <c r="E509" s="121"/>
      <c r="F509" s="117"/>
      <c r="G509" s="121"/>
      <c r="H509" s="117"/>
      <c r="I509" s="121"/>
      <c r="J509" s="117"/>
      <c r="K509" s="121"/>
      <c r="L509" s="117"/>
      <c r="M509" s="121"/>
      <c r="N509" s="117"/>
      <c r="O509" s="121"/>
      <c r="P509" s="117"/>
      <c r="Q509" s="121"/>
      <c r="R509" s="117"/>
      <c r="S509" s="121"/>
      <c r="T509" s="117"/>
      <c r="U509" s="121"/>
      <c r="V509" s="117"/>
      <c r="W509" s="121"/>
      <c r="X509" s="117"/>
      <c r="Y509" s="121"/>
      <c r="Z509" s="117"/>
      <c r="AA509" s="121"/>
      <c r="AB509" s="117"/>
      <c r="AC509" s="121"/>
      <c r="AD509" s="117"/>
      <c r="AE509" s="121"/>
      <c r="AF509" s="117"/>
      <c r="AG509" s="121"/>
      <c r="AH509" s="117"/>
      <c r="AI509" s="121"/>
      <c r="AJ509" s="117"/>
      <c r="AK509" s="121"/>
      <c r="AL509" s="117"/>
      <c r="AM509" s="121"/>
      <c r="AN509" s="117"/>
      <c r="AO509" s="121"/>
      <c r="AP509" s="117"/>
      <c r="AQ509" s="121"/>
      <c r="AR509" s="117"/>
      <c r="AS509" s="121"/>
      <c r="AT509" s="117"/>
    </row>
    <row r="510" spans="2:46" s="122" customFormat="1" x14ac:dyDescent="0.25">
      <c r="B510" s="120"/>
      <c r="C510" s="121"/>
      <c r="D510" s="117"/>
      <c r="E510" s="121"/>
      <c r="F510" s="117"/>
      <c r="G510" s="121"/>
      <c r="H510" s="117"/>
      <c r="I510" s="121"/>
      <c r="J510" s="117"/>
      <c r="K510" s="121"/>
      <c r="L510" s="117"/>
      <c r="M510" s="121"/>
      <c r="N510" s="117"/>
      <c r="O510" s="121"/>
      <c r="P510" s="117"/>
      <c r="Q510" s="121"/>
      <c r="R510" s="117"/>
      <c r="S510" s="121"/>
      <c r="T510" s="117"/>
      <c r="U510" s="121"/>
      <c r="V510" s="117"/>
      <c r="W510" s="121"/>
      <c r="X510" s="117"/>
      <c r="Y510" s="121"/>
      <c r="Z510" s="117"/>
      <c r="AA510" s="121"/>
      <c r="AB510" s="117"/>
      <c r="AC510" s="121"/>
      <c r="AD510" s="117"/>
      <c r="AE510" s="121"/>
      <c r="AF510" s="117"/>
      <c r="AG510" s="121"/>
      <c r="AH510" s="117"/>
      <c r="AI510" s="121"/>
      <c r="AJ510" s="117"/>
      <c r="AK510" s="121"/>
      <c r="AL510" s="117"/>
      <c r="AM510" s="121"/>
      <c r="AN510" s="117"/>
      <c r="AO510" s="121"/>
      <c r="AP510" s="117"/>
      <c r="AQ510" s="121"/>
      <c r="AR510" s="117"/>
      <c r="AS510" s="121"/>
      <c r="AT510" s="117"/>
    </row>
    <row r="511" spans="2:46" s="122" customFormat="1" x14ac:dyDescent="0.25">
      <c r="B511" s="120"/>
      <c r="C511" s="121"/>
      <c r="D511" s="117"/>
      <c r="E511" s="121"/>
      <c r="F511" s="117"/>
      <c r="G511" s="121"/>
      <c r="H511" s="117"/>
      <c r="I511" s="121"/>
      <c r="J511" s="117"/>
      <c r="K511" s="121"/>
      <c r="L511" s="117"/>
      <c r="M511" s="121"/>
      <c r="N511" s="117"/>
      <c r="O511" s="121"/>
      <c r="P511" s="117"/>
      <c r="Q511" s="121"/>
      <c r="R511" s="117"/>
      <c r="S511" s="121"/>
      <c r="T511" s="117"/>
      <c r="U511" s="121"/>
      <c r="V511" s="117"/>
      <c r="W511" s="121"/>
      <c r="X511" s="117"/>
      <c r="Y511" s="121"/>
      <c r="Z511" s="117"/>
      <c r="AA511" s="121"/>
      <c r="AB511" s="117"/>
      <c r="AC511" s="121"/>
      <c r="AD511" s="117"/>
      <c r="AE511" s="121"/>
      <c r="AF511" s="117"/>
      <c r="AG511" s="121"/>
      <c r="AH511" s="117"/>
      <c r="AI511" s="121"/>
      <c r="AJ511" s="117"/>
      <c r="AK511" s="121"/>
      <c r="AL511" s="117"/>
      <c r="AM511" s="121"/>
      <c r="AN511" s="117"/>
      <c r="AO511" s="121"/>
      <c r="AP511" s="117"/>
      <c r="AQ511" s="121"/>
      <c r="AR511" s="117"/>
      <c r="AS511" s="121"/>
      <c r="AT511" s="117"/>
    </row>
    <row r="512" spans="2:46" s="122" customFormat="1" x14ac:dyDescent="0.25">
      <c r="B512" s="120"/>
      <c r="C512" s="121"/>
      <c r="D512" s="117"/>
      <c r="E512" s="121"/>
      <c r="F512" s="117"/>
      <c r="G512" s="121"/>
      <c r="H512" s="117"/>
      <c r="I512" s="121"/>
      <c r="J512" s="117"/>
      <c r="K512" s="121"/>
      <c r="L512" s="117"/>
      <c r="M512" s="121"/>
      <c r="N512" s="117"/>
      <c r="O512" s="121"/>
      <c r="P512" s="117"/>
      <c r="Q512" s="121"/>
      <c r="R512" s="117"/>
      <c r="S512" s="121"/>
      <c r="T512" s="117"/>
      <c r="U512" s="121"/>
      <c r="V512" s="117"/>
      <c r="W512" s="121"/>
      <c r="X512" s="117"/>
      <c r="Y512" s="121"/>
      <c r="Z512" s="117"/>
      <c r="AA512" s="121"/>
      <c r="AB512" s="117"/>
      <c r="AC512" s="121"/>
      <c r="AD512" s="117"/>
      <c r="AE512" s="121"/>
      <c r="AF512" s="117"/>
      <c r="AG512" s="121"/>
      <c r="AH512" s="117"/>
      <c r="AI512" s="121"/>
      <c r="AJ512" s="117"/>
      <c r="AK512" s="121"/>
      <c r="AL512" s="117"/>
      <c r="AM512" s="121"/>
      <c r="AN512" s="117"/>
      <c r="AO512" s="121"/>
      <c r="AP512" s="117"/>
      <c r="AQ512" s="121"/>
      <c r="AR512" s="117"/>
      <c r="AS512" s="121"/>
      <c r="AT512" s="117"/>
    </row>
    <row r="513" spans="2:46" s="122" customFormat="1" x14ac:dyDescent="0.25">
      <c r="B513" s="120"/>
      <c r="C513" s="121"/>
      <c r="D513" s="117"/>
      <c r="E513" s="121"/>
      <c r="F513" s="117"/>
      <c r="G513" s="121"/>
      <c r="H513" s="117"/>
      <c r="I513" s="121"/>
      <c r="J513" s="117"/>
      <c r="K513" s="121"/>
      <c r="L513" s="117"/>
      <c r="M513" s="121"/>
      <c r="N513" s="117"/>
      <c r="O513" s="121"/>
      <c r="P513" s="117"/>
      <c r="Q513" s="121"/>
      <c r="R513" s="117"/>
      <c r="S513" s="121"/>
      <c r="T513" s="117"/>
      <c r="U513" s="121"/>
      <c r="V513" s="117"/>
      <c r="W513" s="121"/>
      <c r="X513" s="117"/>
      <c r="Y513" s="121"/>
      <c r="Z513" s="117"/>
      <c r="AA513" s="121"/>
      <c r="AB513" s="117"/>
      <c r="AC513" s="121"/>
      <c r="AD513" s="117"/>
      <c r="AE513" s="121"/>
      <c r="AF513" s="117"/>
      <c r="AG513" s="121"/>
      <c r="AH513" s="117"/>
      <c r="AI513" s="121"/>
      <c r="AJ513" s="117"/>
      <c r="AK513" s="121"/>
      <c r="AL513" s="117"/>
      <c r="AM513" s="121"/>
      <c r="AN513" s="117"/>
      <c r="AO513" s="121"/>
      <c r="AP513" s="117"/>
      <c r="AQ513" s="121"/>
      <c r="AR513" s="117"/>
      <c r="AS513" s="121"/>
      <c r="AT513" s="117"/>
    </row>
    <row r="514" spans="2:46" s="122" customFormat="1" ht="15.75" x14ac:dyDescent="0.25">
      <c r="B514" s="123"/>
      <c r="C514" s="124"/>
      <c r="D514" s="125"/>
      <c r="E514" s="124"/>
      <c r="F514" s="125"/>
      <c r="G514" s="124"/>
      <c r="H514" s="125"/>
      <c r="I514" s="124"/>
      <c r="J514" s="125"/>
      <c r="K514" s="124"/>
      <c r="L514" s="125"/>
      <c r="M514" s="124"/>
      <c r="N514" s="125"/>
      <c r="O514" s="124"/>
      <c r="P514" s="125"/>
      <c r="Q514" s="124"/>
      <c r="R514" s="125"/>
      <c r="S514" s="124"/>
      <c r="T514" s="125"/>
      <c r="U514" s="124"/>
      <c r="V514" s="125"/>
      <c r="W514" s="124"/>
      <c r="X514" s="125"/>
      <c r="Y514" s="124"/>
      <c r="Z514" s="125"/>
      <c r="AA514" s="124"/>
      <c r="AB514" s="125"/>
      <c r="AC514" s="124"/>
      <c r="AD514" s="125"/>
      <c r="AE514" s="124"/>
      <c r="AF514" s="125"/>
      <c r="AG514" s="124"/>
      <c r="AH514" s="125"/>
      <c r="AI514" s="124"/>
      <c r="AJ514" s="125"/>
      <c r="AK514" s="124"/>
      <c r="AL514" s="125"/>
      <c r="AM514" s="124"/>
      <c r="AN514" s="125"/>
      <c r="AO514" s="124"/>
      <c r="AP514" s="125"/>
      <c r="AQ514" s="124"/>
      <c r="AR514" s="125"/>
      <c r="AS514" s="124"/>
      <c r="AT514" s="125"/>
    </row>
    <row r="515" spans="2:46" s="122" customFormat="1" x14ac:dyDescent="0.25">
      <c r="B515" s="120"/>
      <c r="C515" s="121"/>
      <c r="D515" s="117"/>
      <c r="E515" s="121"/>
      <c r="F515" s="117"/>
      <c r="G515" s="121"/>
      <c r="H515" s="117"/>
      <c r="I515" s="121"/>
      <c r="J515" s="117"/>
      <c r="K515" s="121"/>
      <c r="L515" s="117"/>
      <c r="M515" s="121"/>
      <c r="N515" s="117"/>
      <c r="O515" s="121"/>
      <c r="P515" s="117"/>
      <c r="Q515" s="121"/>
      <c r="R515" s="117"/>
      <c r="S515" s="121"/>
      <c r="T515" s="117"/>
      <c r="U515" s="121"/>
      <c r="V515" s="117"/>
      <c r="W515" s="121"/>
      <c r="X515" s="117"/>
      <c r="Y515" s="121"/>
      <c r="Z515" s="117"/>
      <c r="AA515" s="121"/>
      <c r="AB515" s="117"/>
      <c r="AC515" s="121"/>
      <c r="AD515" s="117"/>
      <c r="AE515" s="121"/>
      <c r="AF515" s="117"/>
      <c r="AG515" s="121"/>
      <c r="AH515" s="117"/>
      <c r="AI515" s="121"/>
      <c r="AJ515" s="117"/>
      <c r="AK515" s="121"/>
      <c r="AL515" s="117"/>
      <c r="AM515" s="121"/>
      <c r="AN515" s="117"/>
      <c r="AO515" s="121"/>
      <c r="AP515" s="117"/>
      <c r="AQ515" s="121"/>
      <c r="AR515" s="117"/>
      <c r="AS515" s="121"/>
      <c r="AT515" s="117"/>
    </row>
    <row r="516" spans="2:46" s="122" customFormat="1" x14ac:dyDescent="0.25">
      <c r="B516" s="120"/>
      <c r="C516" s="121"/>
      <c r="D516" s="117"/>
      <c r="E516" s="121"/>
      <c r="F516" s="117"/>
      <c r="G516" s="121"/>
      <c r="H516" s="117"/>
      <c r="I516" s="121"/>
      <c r="J516" s="117"/>
      <c r="K516" s="121"/>
      <c r="L516" s="117"/>
      <c r="M516" s="121"/>
      <c r="N516" s="117"/>
      <c r="O516" s="121"/>
      <c r="P516" s="117"/>
      <c r="Q516" s="121"/>
      <c r="R516" s="117"/>
      <c r="S516" s="121"/>
      <c r="T516" s="117"/>
      <c r="U516" s="121"/>
      <c r="V516" s="117"/>
      <c r="W516" s="121"/>
      <c r="X516" s="117"/>
      <c r="Y516" s="121"/>
      <c r="Z516" s="117"/>
      <c r="AA516" s="121"/>
      <c r="AB516" s="117"/>
      <c r="AC516" s="121"/>
      <c r="AD516" s="117"/>
      <c r="AE516" s="121"/>
      <c r="AF516" s="117"/>
      <c r="AG516" s="121"/>
      <c r="AH516" s="117"/>
      <c r="AI516" s="121"/>
      <c r="AJ516" s="117"/>
      <c r="AK516" s="121"/>
      <c r="AL516" s="117"/>
      <c r="AM516" s="121"/>
      <c r="AN516" s="117"/>
      <c r="AO516" s="121"/>
      <c r="AP516" s="117"/>
      <c r="AQ516" s="121"/>
      <c r="AR516" s="117"/>
      <c r="AS516" s="121"/>
      <c r="AT516" s="117"/>
    </row>
    <row r="517" spans="2:46" s="122" customFormat="1" x14ac:dyDescent="0.25">
      <c r="B517" s="120"/>
      <c r="C517" s="121"/>
      <c r="D517" s="117"/>
      <c r="E517" s="121"/>
      <c r="F517" s="117"/>
      <c r="G517" s="121"/>
      <c r="H517" s="117"/>
      <c r="I517" s="121"/>
      <c r="J517" s="117"/>
      <c r="K517" s="121"/>
      <c r="L517" s="117"/>
      <c r="M517" s="121"/>
      <c r="N517" s="117"/>
      <c r="O517" s="121"/>
      <c r="P517" s="117"/>
      <c r="Q517" s="121"/>
      <c r="R517" s="117"/>
      <c r="S517" s="121"/>
      <c r="T517" s="117"/>
      <c r="U517" s="121"/>
      <c r="V517" s="117"/>
      <c r="W517" s="121"/>
      <c r="X517" s="117"/>
      <c r="Y517" s="121"/>
      <c r="Z517" s="117"/>
      <c r="AA517" s="121"/>
      <c r="AB517" s="117"/>
      <c r="AC517" s="121"/>
      <c r="AD517" s="117"/>
      <c r="AE517" s="121"/>
      <c r="AF517" s="117"/>
      <c r="AG517" s="121"/>
      <c r="AH517" s="117"/>
      <c r="AI517" s="121"/>
      <c r="AJ517" s="117"/>
      <c r="AK517" s="121"/>
      <c r="AL517" s="117"/>
      <c r="AM517" s="121"/>
      <c r="AN517" s="117"/>
      <c r="AO517" s="121"/>
      <c r="AP517" s="117"/>
      <c r="AQ517" s="121"/>
      <c r="AR517" s="117"/>
      <c r="AS517" s="121"/>
      <c r="AT517" s="117"/>
    </row>
    <row r="518" spans="2:46" s="122" customFormat="1" x14ac:dyDescent="0.25">
      <c r="B518" s="120"/>
      <c r="C518" s="121"/>
      <c r="D518" s="117"/>
      <c r="E518" s="121"/>
      <c r="F518" s="117"/>
      <c r="G518" s="121"/>
      <c r="H518" s="117"/>
      <c r="I518" s="121"/>
      <c r="J518" s="117"/>
      <c r="K518" s="121"/>
      <c r="L518" s="117"/>
      <c r="M518" s="121"/>
      <c r="N518" s="117"/>
      <c r="O518" s="121"/>
      <c r="P518" s="117"/>
      <c r="Q518" s="121"/>
      <c r="R518" s="117"/>
      <c r="S518" s="121"/>
      <c r="T518" s="117"/>
      <c r="U518" s="121"/>
      <c r="V518" s="117"/>
      <c r="W518" s="121"/>
      <c r="X518" s="117"/>
      <c r="Y518" s="121"/>
      <c r="Z518" s="117"/>
      <c r="AA518" s="121"/>
      <c r="AB518" s="117"/>
      <c r="AC518" s="121"/>
      <c r="AD518" s="117"/>
      <c r="AE518" s="121"/>
      <c r="AF518" s="117"/>
      <c r="AG518" s="121"/>
      <c r="AH518" s="117"/>
      <c r="AI518" s="121"/>
      <c r="AJ518" s="117"/>
      <c r="AK518" s="121"/>
      <c r="AL518" s="117"/>
      <c r="AM518" s="121"/>
      <c r="AN518" s="117"/>
      <c r="AO518" s="121"/>
      <c r="AP518" s="117"/>
      <c r="AQ518" s="121"/>
      <c r="AR518" s="117"/>
      <c r="AS518" s="121"/>
      <c r="AT518" s="117"/>
    </row>
    <row r="519" spans="2:46" s="122" customFormat="1" x14ac:dyDescent="0.25">
      <c r="B519" s="120"/>
      <c r="C519" s="121"/>
      <c r="D519" s="117"/>
      <c r="E519" s="121"/>
      <c r="F519" s="117"/>
      <c r="G519" s="121"/>
      <c r="H519" s="117"/>
      <c r="I519" s="121"/>
      <c r="J519" s="117"/>
      <c r="K519" s="121"/>
      <c r="L519" s="117"/>
      <c r="M519" s="121"/>
      <c r="N519" s="117"/>
      <c r="O519" s="121"/>
      <c r="P519" s="117"/>
      <c r="Q519" s="121"/>
      <c r="R519" s="117"/>
      <c r="S519" s="121"/>
      <c r="T519" s="117"/>
      <c r="U519" s="121"/>
      <c r="V519" s="117"/>
      <c r="W519" s="121"/>
      <c r="X519" s="117"/>
      <c r="Y519" s="121"/>
      <c r="Z519" s="117"/>
      <c r="AA519" s="121"/>
      <c r="AB519" s="117"/>
      <c r="AC519" s="121"/>
      <c r="AD519" s="117"/>
      <c r="AE519" s="121"/>
      <c r="AF519" s="117"/>
      <c r="AG519" s="121"/>
      <c r="AH519" s="117"/>
      <c r="AI519" s="121"/>
      <c r="AJ519" s="117"/>
      <c r="AK519" s="121"/>
      <c r="AL519" s="117"/>
      <c r="AM519" s="121"/>
      <c r="AN519" s="117"/>
      <c r="AO519" s="121"/>
      <c r="AP519" s="117"/>
      <c r="AQ519" s="121"/>
      <c r="AR519" s="117"/>
      <c r="AS519" s="121"/>
      <c r="AT519" s="117"/>
    </row>
    <row r="520" spans="2:46" s="122" customFormat="1" x14ac:dyDescent="0.25">
      <c r="B520" s="120"/>
      <c r="C520" s="121"/>
      <c r="D520" s="117"/>
      <c r="E520" s="121"/>
      <c r="F520" s="117"/>
      <c r="G520" s="121"/>
      <c r="H520" s="117"/>
      <c r="I520" s="121"/>
      <c r="J520" s="117"/>
      <c r="K520" s="121"/>
      <c r="L520" s="117"/>
      <c r="M520" s="121"/>
      <c r="N520" s="117"/>
      <c r="O520" s="121"/>
      <c r="P520" s="117"/>
      <c r="Q520" s="121"/>
      <c r="R520" s="117"/>
      <c r="S520" s="121"/>
      <c r="T520" s="117"/>
      <c r="U520" s="121"/>
      <c r="V520" s="117"/>
      <c r="W520" s="121"/>
      <c r="X520" s="117"/>
      <c r="Y520" s="121"/>
      <c r="Z520" s="117"/>
      <c r="AA520" s="121"/>
      <c r="AB520" s="117"/>
      <c r="AC520" s="121"/>
      <c r="AD520" s="117"/>
      <c r="AE520" s="121"/>
      <c r="AF520" s="117"/>
      <c r="AG520" s="121"/>
      <c r="AH520" s="117"/>
      <c r="AI520" s="121"/>
      <c r="AJ520" s="117"/>
      <c r="AK520" s="121"/>
      <c r="AL520" s="117"/>
      <c r="AM520" s="121"/>
      <c r="AN520" s="117"/>
      <c r="AO520" s="121"/>
      <c r="AP520" s="117"/>
      <c r="AQ520" s="121"/>
      <c r="AR520" s="117"/>
      <c r="AS520" s="121"/>
      <c r="AT520" s="117"/>
    </row>
    <row r="521" spans="2:46" s="122" customFormat="1" x14ac:dyDescent="0.25">
      <c r="B521" s="120"/>
      <c r="C521" s="121"/>
      <c r="D521" s="117"/>
      <c r="E521" s="121"/>
      <c r="F521" s="117"/>
      <c r="G521" s="121"/>
      <c r="H521" s="117"/>
      <c r="I521" s="121"/>
      <c r="J521" s="117"/>
      <c r="K521" s="121"/>
      <c r="L521" s="117"/>
      <c r="M521" s="121"/>
      <c r="N521" s="117"/>
      <c r="O521" s="121"/>
      <c r="P521" s="117"/>
      <c r="Q521" s="121"/>
      <c r="R521" s="117"/>
      <c r="S521" s="121"/>
      <c r="T521" s="117"/>
      <c r="U521" s="121"/>
      <c r="V521" s="117"/>
      <c r="W521" s="121"/>
      <c r="X521" s="117"/>
      <c r="Y521" s="121"/>
      <c r="Z521" s="117"/>
      <c r="AA521" s="121"/>
      <c r="AB521" s="117"/>
      <c r="AC521" s="121"/>
      <c r="AD521" s="117"/>
      <c r="AE521" s="121"/>
      <c r="AF521" s="117"/>
      <c r="AG521" s="121"/>
      <c r="AH521" s="117"/>
      <c r="AI521" s="121"/>
      <c r="AJ521" s="117"/>
      <c r="AK521" s="121"/>
      <c r="AL521" s="117"/>
      <c r="AM521" s="121"/>
      <c r="AN521" s="117"/>
      <c r="AO521" s="121"/>
      <c r="AP521" s="117"/>
      <c r="AQ521" s="121"/>
      <c r="AR521" s="117"/>
      <c r="AS521" s="121"/>
      <c r="AT521" s="117"/>
    </row>
    <row r="522" spans="2:46" s="122" customFormat="1" x14ac:dyDescent="0.25">
      <c r="B522" s="120"/>
      <c r="C522" s="121"/>
      <c r="D522" s="117"/>
      <c r="E522" s="121"/>
      <c r="F522" s="117"/>
      <c r="G522" s="121"/>
      <c r="H522" s="117"/>
      <c r="I522" s="121"/>
      <c r="J522" s="117"/>
      <c r="K522" s="121"/>
      <c r="L522" s="117"/>
      <c r="M522" s="121"/>
      <c r="N522" s="117"/>
      <c r="O522" s="121"/>
      <c r="P522" s="117"/>
      <c r="Q522" s="121"/>
      <c r="R522" s="117"/>
      <c r="S522" s="121"/>
      <c r="T522" s="117"/>
      <c r="U522" s="121"/>
      <c r="V522" s="117"/>
      <c r="W522" s="121"/>
      <c r="X522" s="117"/>
      <c r="Y522" s="121"/>
      <c r="Z522" s="117"/>
      <c r="AA522" s="121"/>
      <c r="AB522" s="117"/>
      <c r="AC522" s="121"/>
      <c r="AD522" s="117"/>
      <c r="AE522" s="121"/>
      <c r="AF522" s="117"/>
      <c r="AG522" s="121"/>
      <c r="AH522" s="117"/>
      <c r="AI522" s="121"/>
      <c r="AJ522" s="117"/>
      <c r="AK522" s="121"/>
      <c r="AL522" s="117"/>
      <c r="AM522" s="121"/>
      <c r="AN522" s="117"/>
      <c r="AO522" s="121"/>
      <c r="AP522" s="117"/>
      <c r="AQ522" s="121"/>
      <c r="AR522" s="117"/>
      <c r="AS522" s="121"/>
      <c r="AT522" s="117"/>
    </row>
    <row r="523" spans="2:46" s="122" customFormat="1" x14ac:dyDescent="0.25">
      <c r="B523" s="120"/>
      <c r="C523" s="121"/>
      <c r="D523" s="117"/>
      <c r="E523" s="121"/>
      <c r="F523" s="117"/>
      <c r="G523" s="121"/>
      <c r="H523" s="117"/>
      <c r="I523" s="121"/>
      <c r="J523" s="117"/>
      <c r="K523" s="121"/>
      <c r="L523" s="117"/>
      <c r="M523" s="121"/>
      <c r="N523" s="117"/>
      <c r="O523" s="121"/>
      <c r="P523" s="117"/>
      <c r="Q523" s="121"/>
      <c r="R523" s="117"/>
      <c r="S523" s="121"/>
      <c r="T523" s="117"/>
      <c r="U523" s="121"/>
      <c r="V523" s="117"/>
      <c r="W523" s="121"/>
      <c r="X523" s="117"/>
      <c r="Y523" s="121"/>
      <c r="Z523" s="117"/>
      <c r="AA523" s="121"/>
      <c r="AB523" s="117"/>
      <c r="AC523" s="121"/>
      <c r="AD523" s="117"/>
      <c r="AE523" s="121"/>
      <c r="AF523" s="117"/>
      <c r="AG523" s="121"/>
      <c r="AH523" s="117"/>
      <c r="AI523" s="121"/>
      <c r="AJ523" s="117"/>
      <c r="AK523" s="121"/>
      <c r="AL523" s="117"/>
      <c r="AM523" s="121"/>
      <c r="AN523" s="117"/>
      <c r="AO523" s="121"/>
      <c r="AP523" s="117"/>
      <c r="AQ523" s="121"/>
      <c r="AR523" s="117"/>
      <c r="AS523" s="121"/>
      <c r="AT523" s="117"/>
    </row>
    <row r="524" spans="2:46" s="122" customFormat="1" x14ac:dyDescent="0.25">
      <c r="B524" s="120"/>
      <c r="C524" s="121"/>
      <c r="D524" s="117"/>
      <c r="E524" s="121"/>
      <c r="F524" s="117"/>
      <c r="G524" s="121"/>
      <c r="H524" s="117"/>
      <c r="I524" s="121"/>
      <c r="J524" s="117"/>
      <c r="K524" s="121"/>
      <c r="L524" s="117"/>
      <c r="M524" s="121"/>
      <c r="N524" s="117"/>
      <c r="O524" s="121"/>
      <c r="P524" s="117"/>
      <c r="Q524" s="121"/>
      <c r="R524" s="117"/>
      <c r="S524" s="121"/>
      <c r="T524" s="117"/>
      <c r="U524" s="121"/>
      <c r="V524" s="117"/>
      <c r="W524" s="121"/>
      <c r="X524" s="117"/>
      <c r="Y524" s="121"/>
      <c r="Z524" s="117"/>
      <c r="AA524" s="121"/>
      <c r="AB524" s="117"/>
      <c r="AC524" s="121"/>
      <c r="AD524" s="117"/>
      <c r="AE524" s="121"/>
      <c r="AF524" s="117"/>
      <c r="AG524" s="121"/>
      <c r="AH524" s="117"/>
      <c r="AI524" s="121"/>
      <c r="AJ524" s="117"/>
      <c r="AK524" s="121"/>
      <c r="AL524" s="117"/>
      <c r="AM524" s="121"/>
      <c r="AN524" s="117"/>
      <c r="AO524" s="121"/>
      <c r="AP524" s="117"/>
      <c r="AQ524" s="121"/>
      <c r="AR524" s="117"/>
      <c r="AS524" s="121"/>
      <c r="AT524" s="117"/>
    </row>
    <row r="525" spans="2:46" s="122" customFormat="1" x14ac:dyDescent="0.25">
      <c r="B525" s="120"/>
      <c r="C525" s="121"/>
      <c r="D525" s="117"/>
      <c r="E525" s="121"/>
      <c r="F525" s="117"/>
      <c r="G525" s="121"/>
      <c r="H525" s="117"/>
      <c r="I525" s="121"/>
      <c r="J525" s="117"/>
      <c r="K525" s="121"/>
      <c r="L525" s="117"/>
      <c r="M525" s="121"/>
      <c r="N525" s="117"/>
      <c r="O525" s="121"/>
      <c r="P525" s="117"/>
      <c r="Q525" s="121"/>
      <c r="R525" s="117"/>
      <c r="S525" s="121"/>
      <c r="T525" s="117"/>
      <c r="U525" s="121"/>
      <c r="V525" s="117"/>
      <c r="W525" s="121"/>
      <c r="X525" s="117"/>
      <c r="Y525" s="121"/>
      <c r="Z525" s="117"/>
      <c r="AA525" s="121"/>
      <c r="AB525" s="117"/>
      <c r="AC525" s="121"/>
      <c r="AD525" s="117"/>
      <c r="AE525" s="121"/>
      <c r="AF525" s="117"/>
      <c r="AG525" s="121"/>
      <c r="AH525" s="117"/>
      <c r="AI525" s="121"/>
      <c r="AJ525" s="117"/>
      <c r="AK525" s="121"/>
      <c r="AL525" s="117"/>
      <c r="AM525" s="121"/>
      <c r="AN525" s="117"/>
      <c r="AO525" s="121"/>
      <c r="AP525" s="117"/>
      <c r="AQ525" s="121"/>
      <c r="AR525" s="117"/>
      <c r="AS525" s="121"/>
      <c r="AT525" s="117"/>
    </row>
    <row r="526" spans="2:46" s="122" customFormat="1" x14ac:dyDescent="0.25">
      <c r="B526" s="120"/>
      <c r="C526" s="121"/>
      <c r="D526" s="117"/>
      <c r="E526" s="121"/>
      <c r="F526" s="117"/>
      <c r="G526" s="121"/>
      <c r="H526" s="117"/>
      <c r="I526" s="121"/>
      <c r="J526" s="117"/>
      <c r="K526" s="121"/>
      <c r="L526" s="117"/>
      <c r="M526" s="121"/>
      <c r="N526" s="117"/>
      <c r="O526" s="121"/>
      <c r="P526" s="117"/>
      <c r="Q526" s="121"/>
      <c r="R526" s="117"/>
      <c r="S526" s="121"/>
      <c r="T526" s="117"/>
      <c r="U526" s="121"/>
      <c r="V526" s="117"/>
      <c r="W526" s="121"/>
      <c r="X526" s="117"/>
      <c r="Y526" s="121"/>
      <c r="Z526" s="117"/>
      <c r="AA526" s="121"/>
      <c r="AB526" s="117"/>
      <c r="AC526" s="121"/>
      <c r="AD526" s="117"/>
      <c r="AE526" s="121"/>
      <c r="AF526" s="117"/>
      <c r="AG526" s="121"/>
      <c r="AH526" s="117"/>
      <c r="AI526" s="121"/>
      <c r="AJ526" s="117"/>
      <c r="AK526" s="121"/>
      <c r="AL526" s="117"/>
      <c r="AM526" s="121"/>
      <c r="AN526" s="117"/>
      <c r="AO526" s="121"/>
      <c r="AP526" s="117"/>
      <c r="AQ526" s="121"/>
      <c r="AR526" s="117"/>
      <c r="AS526" s="121"/>
      <c r="AT526" s="117"/>
    </row>
    <row r="527" spans="2:46" s="122" customFormat="1" ht="15.75" x14ac:dyDescent="0.25">
      <c r="B527" s="123"/>
      <c r="C527" s="124"/>
      <c r="D527" s="125"/>
      <c r="E527" s="124"/>
      <c r="F527" s="125"/>
      <c r="G527" s="124"/>
      <c r="H527" s="125"/>
      <c r="I527" s="124"/>
      <c r="J527" s="125"/>
      <c r="K527" s="124"/>
      <c r="L527" s="125"/>
      <c r="M527" s="124"/>
      <c r="N527" s="125"/>
      <c r="O527" s="124"/>
      <c r="P527" s="125"/>
      <c r="Q527" s="124"/>
      <c r="R527" s="125"/>
      <c r="S527" s="124"/>
      <c r="T527" s="125"/>
      <c r="U527" s="124"/>
      <c r="V527" s="125"/>
      <c r="W527" s="124"/>
      <c r="X527" s="125"/>
      <c r="Y527" s="124"/>
      <c r="Z527" s="125"/>
      <c r="AA527" s="124"/>
      <c r="AB527" s="125"/>
      <c r="AC527" s="124"/>
      <c r="AD527" s="125"/>
      <c r="AE527" s="124"/>
      <c r="AF527" s="125"/>
      <c r="AG527" s="124"/>
      <c r="AH527" s="125"/>
      <c r="AI527" s="124"/>
      <c r="AJ527" s="125"/>
      <c r="AK527" s="124"/>
      <c r="AL527" s="125"/>
      <c r="AM527" s="124"/>
      <c r="AN527" s="125"/>
      <c r="AO527" s="124"/>
      <c r="AP527" s="125"/>
      <c r="AQ527" s="124"/>
      <c r="AR527" s="125"/>
      <c r="AS527" s="124"/>
      <c r="AT527" s="125"/>
    </row>
    <row r="528" spans="2:46" s="122" customFormat="1" x14ac:dyDescent="0.25">
      <c r="B528" s="120"/>
      <c r="C528" s="121"/>
      <c r="D528" s="117"/>
      <c r="E528" s="121"/>
      <c r="F528" s="117"/>
      <c r="G528" s="121"/>
      <c r="H528" s="117"/>
      <c r="I528" s="121"/>
      <c r="J528" s="117"/>
      <c r="K528" s="121"/>
      <c r="L528" s="117"/>
      <c r="M528" s="121"/>
      <c r="N528" s="117"/>
      <c r="O528" s="121"/>
      <c r="P528" s="117"/>
      <c r="Q528" s="121"/>
      <c r="R528" s="117"/>
      <c r="S528" s="121"/>
      <c r="T528" s="117"/>
      <c r="U528" s="121"/>
      <c r="V528" s="117"/>
      <c r="W528" s="121"/>
      <c r="X528" s="117"/>
      <c r="Y528" s="121"/>
      <c r="Z528" s="117"/>
      <c r="AA528" s="121"/>
      <c r="AB528" s="117"/>
      <c r="AC528" s="121"/>
      <c r="AD528" s="117"/>
      <c r="AE528" s="121"/>
      <c r="AF528" s="117"/>
      <c r="AG528" s="121"/>
      <c r="AH528" s="117"/>
      <c r="AI528" s="121"/>
      <c r="AJ528" s="117"/>
      <c r="AK528" s="121"/>
      <c r="AL528" s="117"/>
      <c r="AM528" s="121"/>
      <c r="AN528" s="117"/>
      <c r="AO528" s="121"/>
      <c r="AP528" s="117"/>
      <c r="AQ528" s="121"/>
      <c r="AR528" s="117"/>
      <c r="AS528" s="121"/>
      <c r="AT528" s="117"/>
    </row>
    <row r="529" spans="2:46" s="122" customFormat="1" x14ac:dyDescent="0.25">
      <c r="B529" s="120"/>
      <c r="C529" s="121"/>
      <c r="D529" s="117"/>
      <c r="E529" s="121"/>
      <c r="F529" s="117"/>
      <c r="G529" s="121"/>
      <c r="H529" s="117"/>
      <c r="I529" s="121"/>
      <c r="J529" s="117"/>
      <c r="K529" s="121"/>
      <c r="L529" s="117"/>
      <c r="M529" s="121"/>
      <c r="N529" s="117"/>
      <c r="O529" s="121"/>
      <c r="P529" s="117"/>
      <c r="Q529" s="121"/>
      <c r="R529" s="117"/>
      <c r="S529" s="121"/>
      <c r="T529" s="117"/>
      <c r="U529" s="121"/>
      <c r="V529" s="117"/>
      <c r="W529" s="121"/>
      <c r="X529" s="117"/>
      <c r="Y529" s="121"/>
      <c r="Z529" s="117"/>
      <c r="AA529" s="121"/>
      <c r="AB529" s="117"/>
      <c r="AC529" s="121"/>
      <c r="AD529" s="117"/>
      <c r="AE529" s="121"/>
      <c r="AF529" s="117"/>
      <c r="AG529" s="121"/>
      <c r="AH529" s="117"/>
      <c r="AI529" s="121"/>
      <c r="AJ529" s="117"/>
      <c r="AK529" s="121"/>
      <c r="AL529" s="117"/>
      <c r="AM529" s="121"/>
      <c r="AN529" s="117"/>
      <c r="AO529" s="121"/>
      <c r="AP529" s="117"/>
      <c r="AQ529" s="121"/>
      <c r="AR529" s="117"/>
      <c r="AS529" s="121"/>
      <c r="AT529" s="117"/>
    </row>
    <row r="530" spans="2:46" s="122" customFormat="1" x14ac:dyDescent="0.25">
      <c r="B530" s="120"/>
      <c r="C530" s="121"/>
      <c r="D530" s="117"/>
      <c r="E530" s="121"/>
      <c r="F530" s="117"/>
      <c r="G530" s="121"/>
      <c r="H530" s="117"/>
      <c r="I530" s="121"/>
      <c r="J530" s="117"/>
      <c r="K530" s="121"/>
      <c r="L530" s="117"/>
      <c r="M530" s="121"/>
      <c r="N530" s="117"/>
      <c r="O530" s="121"/>
      <c r="P530" s="117"/>
      <c r="Q530" s="121"/>
      <c r="R530" s="117"/>
      <c r="S530" s="121"/>
      <c r="T530" s="117"/>
      <c r="U530" s="121"/>
      <c r="V530" s="117"/>
      <c r="W530" s="121"/>
      <c r="X530" s="117"/>
      <c r="Y530" s="121"/>
      <c r="Z530" s="117"/>
      <c r="AA530" s="121"/>
      <c r="AB530" s="117"/>
      <c r="AC530" s="121"/>
      <c r="AD530" s="117"/>
      <c r="AE530" s="121"/>
      <c r="AF530" s="117"/>
      <c r="AG530" s="121"/>
      <c r="AH530" s="117"/>
      <c r="AI530" s="121"/>
      <c r="AJ530" s="117"/>
      <c r="AK530" s="121"/>
      <c r="AL530" s="117"/>
      <c r="AM530" s="121"/>
      <c r="AN530" s="117"/>
      <c r="AO530" s="121"/>
      <c r="AP530" s="117"/>
      <c r="AQ530" s="121"/>
      <c r="AR530" s="117"/>
      <c r="AS530" s="121"/>
      <c r="AT530" s="117"/>
    </row>
    <row r="531" spans="2:46" s="122" customFormat="1" x14ac:dyDescent="0.25">
      <c r="B531" s="120"/>
      <c r="C531" s="121"/>
      <c r="D531" s="117"/>
      <c r="E531" s="121"/>
      <c r="F531" s="117"/>
      <c r="G531" s="121"/>
      <c r="H531" s="117"/>
      <c r="I531" s="121"/>
      <c r="J531" s="117"/>
      <c r="K531" s="121"/>
      <c r="L531" s="117"/>
      <c r="M531" s="121"/>
      <c r="N531" s="117"/>
      <c r="O531" s="121"/>
      <c r="P531" s="117"/>
      <c r="Q531" s="121"/>
      <c r="R531" s="117"/>
      <c r="S531" s="121"/>
      <c r="T531" s="117"/>
      <c r="U531" s="121"/>
      <c r="V531" s="117"/>
      <c r="W531" s="121"/>
      <c r="X531" s="117"/>
      <c r="Y531" s="121"/>
      <c r="Z531" s="117"/>
      <c r="AA531" s="121"/>
      <c r="AB531" s="117"/>
      <c r="AC531" s="121"/>
      <c r="AD531" s="117"/>
      <c r="AE531" s="121"/>
      <c r="AF531" s="117"/>
      <c r="AG531" s="121"/>
      <c r="AH531" s="117"/>
      <c r="AI531" s="121"/>
      <c r="AJ531" s="117"/>
      <c r="AK531" s="121"/>
      <c r="AL531" s="117"/>
      <c r="AM531" s="121"/>
      <c r="AN531" s="117"/>
      <c r="AO531" s="121"/>
      <c r="AP531" s="117"/>
      <c r="AQ531" s="121"/>
      <c r="AR531" s="117"/>
      <c r="AS531" s="121"/>
      <c r="AT531" s="117"/>
    </row>
    <row r="532" spans="2:46" s="122" customFormat="1" x14ac:dyDescent="0.25">
      <c r="B532" s="120"/>
      <c r="C532" s="121"/>
      <c r="D532" s="117"/>
      <c r="E532" s="121"/>
      <c r="F532" s="117"/>
      <c r="G532" s="121"/>
      <c r="H532" s="117"/>
      <c r="I532" s="121"/>
      <c r="J532" s="117"/>
      <c r="K532" s="121"/>
      <c r="L532" s="117"/>
      <c r="M532" s="121"/>
      <c r="N532" s="117"/>
      <c r="O532" s="121"/>
      <c r="P532" s="117"/>
      <c r="Q532" s="121"/>
      <c r="R532" s="117"/>
      <c r="S532" s="121"/>
      <c r="T532" s="117"/>
      <c r="U532" s="121"/>
      <c r="V532" s="117"/>
      <c r="W532" s="121"/>
      <c r="X532" s="117"/>
      <c r="Y532" s="121"/>
      <c r="Z532" s="117"/>
      <c r="AA532" s="121"/>
      <c r="AB532" s="117"/>
      <c r="AC532" s="121"/>
      <c r="AD532" s="117"/>
      <c r="AE532" s="121"/>
      <c r="AF532" s="117"/>
      <c r="AG532" s="121"/>
      <c r="AH532" s="117"/>
      <c r="AI532" s="121"/>
      <c r="AJ532" s="117"/>
      <c r="AK532" s="121"/>
      <c r="AL532" s="117"/>
      <c r="AM532" s="121"/>
      <c r="AN532" s="117"/>
      <c r="AO532" s="121"/>
      <c r="AP532" s="117"/>
      <c r="AQ532" s="121"/>
      <c r="AR532" s="117"/>
      <c r="AS532" s="121"/>
      <c r="AT532" s="117"/>
    </row>
    <row r="533" spans="2:46" s="122" customFormat="1" x14ac:dyDescent="0.25">
      <c r="B533" s="120"/>
      <c r="C533" s="121"/>
      <c r="D533" s="117"/>
      <c r="E533" s="121"/>
      <c r="F533" s="117"/>
      <c r="G533" s="121"/>
      <c r="H533" s="117"/>
      <c r="I533" s="121"/>
      <c r="J533" s="117"/>
      <c r="K533" s="121"/>
      <c r="L533" s="117"/>
      <c r="M533" s="121"/>
      <c r="N533" s="117"/>
      <c r="O533" s="121"/>
      <c r="P533" s="117"/>
      <c r="Q533" s="121"/>
      <c r="R533" s="117"/>
      <c r="S533" s="121"/>
      <c r="T533" s="117"/>
      <c r="U533" s="121"/>
      <c r="V533" s="117"/>
      <c r="W533" s="121"/>
      <c r="X533" s="117"/>
      <c r="Y533" s="121"/>
      <c r="Z533" s="117"/>
      <c r="AA533" s="121"/>
      <c r="AB533" s="117"/>
      <c r="AC533" s="121"/>
      <c r="AD533" s="117"/>
      <c r="AE533" s="121"/>
      <c r="AF533" s="117"/>
      <c r="AG533" s="121"/>
      <c r="AH533" s="117"/>
      <c r="AI533" s="121"/>
      <c r="AJ533" s="117"/>
      <c r="AK533" s="121"/>
      <c r="AL533" s="117"/>
      <c r="AM533" s="121"/>
      <c r="AN533" s="117"/>
      <c r="AO533" s="121"/>
      <c r="AP533" s="117"/>
      <c r="AQ533" s="121"/>
      <c r="AR533" s="117"/>
      <c r="AS533" s="121"/>
      <c r="AT533" s="117"/>
    </row>
    <row r="534" spans="2:46" s="122" customFormat="1" x14ac:dyDescent="0.25">
      <c r="B534" s="120"/>
      <c r="C534" s="121"/>
      <c r="D534" s="117"/>
      <c r="E534" s="121"/>
      <c r="F534" s="117"/>
      <c r="G534" s="121"/>
      <c r="H534" s="117"/>
      <c r="I534" s="121"/>
      <c r="J534" s="117"/>
      <c r="K534" s="121"/>
      <c r="L534" s="117"/>
      <c r="M534" s="121"/>
      <c r="N534" s="117"/>
      <c r="O534" s="121"/>
      <c r="P534" s="117"/>
      <c r="Q534" s="121"/>
      <c r="R534" s="117"/>
      <c r="S534" s="121"/>
      <c r="T534" s="117"/>
      <c r="U534" s="121"/>
      <c r="V534" s="117"/>
      <c r="W534" s="121"/>
      <c r="X534" s="117"/>
      <c r="Y534" s="121"/>
      <c r="Z534" s="117"/>
      <c r="AA534" s="121"/>
      <c r="AB534" s="117"/>
      <c r="AC534" s="121"/>
      <c r="AD534" s="117"/>
      <c r="AE534" s="121"/>
      <c r="AF534" s="117"/>
      <c r="AG534" s="121"/>
      <c r="AH534" s="117"/>
      <c r="AI534" s="121"/>
      <c r="AJ534" s="117"/>
      <c r="AK534" s="121"/>
      <c r="AL534" s="117"/>
      <c r="AM534" s="121"/>
      <c r="AN534" s="117"/>
      <c r="AO534" s="121"/>
      <c r="AP534" s="117"/>
      <c r="AQ534" s="121"/>
      <c r="AR534" s="117"/>
      <c r="AS534" s="121"/>
      <c r="AT534" s="117"/>
    </row>
    <row r="535" spans="2:46" s="122" customFormat="1" x14ac:dyDescent="0.25">
      <c r="B535" s="120"/>
      <c r="C535" s="121"/>
      <c r="D535" s="117"/>
      <c r="E535" s="121"/>
      <c r="F535" s="117"/>
      <c r="G535" s="121"/>
      <c r="H535" s="117"/>
      <c r="I535" s="121"/>
      <c r="J535" s="117"/>
      <c r="K535" s="121"/>
      <c r="L535" s="117"/>
      <c r="M535" s="121"/>
      <c r="N535" s="117"/>
      <c r="O535" s="121"/>
      <c r="P535" s="117"/>
      <c r="Q535" s="121"/>
      <c r="R535" s="117"/>
      <c r="S535" s="121"/>
      <c r="T535" s="117"/>
      <c r="U535" s="121"/>
      <c r="V535" s="117"/>
      <c r="W535" s="121"/>
      <c r="X535" s="117"/>
      <c r="Y535" s="121"/>
      <c r="Z535" s="117"/>
      <c r="AA535" s="121"/>
      <c r="AB535" s="117"/>
      <c r="AC535" s="121"/>
      <c r="AD535" s="117"/>
      <c r="AE535" s="121"/>
      <c r="AF535" s="117"/>
      <c r="AG535" s="121"/>
      <c r="AH535" s="117"/>
      <c r="AI535" s="121"/>
      <c r="AJ535" s="117"/>
      <c r="AK535" s="121"/>
      <c r="AL535" s="117"/>
      <c r="AM535" s="121"/>
      <c r="AN535" s="117"/>
      <c r="AO535" s="121"/>
      <c r="AP535" s="117"/>
      <c r="AQ535" s="121"/>
      <c r="AR535" s="117"/>
      <c r="AS535" s="121"/>
      <c r="AT535" s="117"/>
    </row>
    <row r="536" spans="2:46" s="122" customFormat="1" x14ac:dyDescent="0.25">
      <c r="B536" s="120"/>
      <c r="C536" s="121"/>
      <c r="D536" s="117"/>
      <c r="E536" s="121"/>
      <c r="F536" s="117"/>
      <c r="G536" s="121"/>
      <c r="H536" s="117"/>
      <c r="I536" s="121"/>
      <c r="J536" s="117"/>
      <c r="K536" s="121"/>
      <c r="L536" s="117"/>
      <c r="M536" s="121"/>
      <c r="N536" s="117"/>
      <c r="O536" s="121"/>
      <c r="P536" s="117"/>
      <c r="Q536" s="121"/>
      <c r="R536" s="117"/>
      <c r="S536" s="121"/>
      <c r="T536" s="117"/>
      <c r="U536" s="121"/>
      <c r="V536" s="117"/>
      <c r="W536" s="121"/>
      <c r="X536" s="117"/>
      <c r="Y536" s="121"/>
      <c r="Z536" s="117"/>
      <c r="AA536" s="121"/>
      <c r="AB536" s="117"/>
      <c r="AC536" s="121"/>
      <c r="AD536" s="117"/>
      <c r="AE536" s="121"/>
      <c r="AF536" s="117"/>
      <c r="AG536" s="121"/>
      <c r="AH536" s="117"/>
      <c r="AI536" s="121"/>
      <c r="AJ536" s="117"/>
      <c r="AK536" s="121"/>
      <c r="AL536" s="117"/>
      <c r="AM536" s="121"/>
      <c r="AN536" s="117"/>
      <c r="AO536" s="121"/>
      <c r="AP536" s="117"/>
      <c r="AQ536" s="121"/>
      <c r="AR536" s="117"/>
      <c r="AS536" s="121"/>
      <c r="AT536" s="117"/>
    </row>
    <row r="537" spans="2:46" s="122" customFormat="1" x14ac:dyDescent="0.25">
      <c r="B537" s="120"/>
      <c r="C537" s="121"/>
      <c r="D537" s="117"/>
      <c r="E537" s="121"/>
      <c r="F537" s="117"/>
      <c r="G537" s="121"/>
      <c r="H537" s="117"/>
      <c r="I537" s="121"/>
      <c r="J537" s="117"/>
      <c r="K537" s="121"/>
      <c r="L537" s="117"/>
      <c r="M537" s="121"/>
      <c r="N537" s="117"/>
      <c r="O537" s="121"/>
      <c r="P537" s="117"/>
      <c r="Q537" s="121"/>
      <c r="R537" s="117"/>
      <c r="S537" s="121"/>
      <c r="T537" s="117"/>
      <c r="U537" s="121"/>
      <c r="V537" s="117"/>
      <c r="W537" s="121"/>
      <c r="X537" s="117"/>
      <c r="Y537" s="121"/>
      <c r="Z537" s="117"/>
      <c r="AA537" s="121"/>
      <c r="AB537" s="117"/>
      <c r="AC537" s="121"/>
      <c r="AD537" s="117"/>
      <c r="AE537" s="121"/>
      <c r="AF537" s="117"/>
      <c r="AG537" s="121"/>
      <c r="AH537" s="117"/>
      <c r="AI537" s="121"/>
      <c r="AJ537" s="117"/>
      <c r="AK537" s="121"/>
      <c r="AL537" s="117"/>
      <c r="AM537" s="121"/>
      <c r="AN537" s="117"/>
      <c r="AO537" s="121"/>
      <c r="AP537" s="117"/>
      <c r="AQ537" s="121"/>
      <c r="AR537" s="117"/>
      <c r="AS537" s="121"/>
      <c r="AT537" s="117"/>
    </row>
    <row r="538" spans="2:46" s="122" customFormat="1" x14ac:dyDescent="0.25">
      <c r="B538" s="120"/>
      <c r="C538" s="121"/>
      <c r="D538" s="117"/>
      <c r="E538" s="121"/>
      <c r="F538" s="117"/>
      <c r="G538" s="121"/>
      <c r="H538" s="117"/>
      <c r="I538" s="121"/>
      <c r="J538" s="117"/>
      <c r="K538" s="121"/>
      <c r="L538" s="117"/>
      <c r="M538" s="121"/>
      <c r="N538" s="117"/>
      <c r="O538" s="121"/>
      <c r="P538" s="117"/>
      <c r="Q538" s="121"/>
      <c r="R538" s="117"/>
      <c r="S538" s="121"/>
      <c r="T538" s="117"/>
      <c r="U538" s="121"/>
      <c r="V538" s="117"/>
      <c r="W538" s="121"/>
      <c r="X538" s="117"/>
      <c r="Y538" s="121"/>
      <c r="Z538" s="117"/>
      <c r="AA538" s="121"/>
      <c r="AB538" s="117"/>
      <c r="AC538" s="121"/>
      <c r="AD538" s="117"/>
      <c r="AE538" s="121"/>
      <c r="AF538" s="117"/>
      <c r="AG538" s="121"/>
      <c r="AH538" s="117"/>
      <c r="AI538" s="121"/>
      <c r="AJ538" s="117"/>
      <c r="AK538" s="121"/>
      <c r="AL538" s="117"/>
      <c r="AM538" s="121"/>
      <c r="AN538" s="117"/>
      <c r="AO538" s="121"/>
      <c r="AP538" s="117"/>
      <c r="AQ538" s="121"/>
      <c r="AR538" s="117"/>
      <c r="AS538" s="121"/>
      <c r="AT538" s="117"/>
    </row>
    <row r="539" spans="2:46" s="122" customFormat="1" x14ac:dyDescent="0.25">
      <c r="B539" s="120"/>
      <c r="C539" s="121"/>
      <c r="D539" s="117"/>
      <c r="E539" s="121"/>
      <c r="F539" s="117"/>
      <c r="G539" s="121"/>
      <c r="H539" s="117"/>
      <c r="I539" s="121"/>
      <c r="J539" s="117"/>
      <c r="K539" s="121"/>
      <c r="L539" s="117"/>
      <c r="M539" s="121"/>
      <c r="N539" s="117"/>
      <c r="O539" s="121"/>
      <c r="P539" s="117"/>
      <c r="Q539" s="121"/>
      <c r="R539" s="117"/>
      <c r="S539" s="121"/>
      <c r="T539" s="117"/>
      <c r="U539" s="121"/>
      <c r="V539" s="117"/>
      <c r="W539" s="121"/>
      <c r="X539" s="117"/>
      <c r="Y539" s="121"/>
      <c r="Z539" s="117"/>
      <c r="AA539" s="121"/>
      <c r="AB539" s="117"/>
      <c r="AC539" s="121"/>
      <c r="AD539" s="117"/>
      <c r="AE539" s="121"/>
      <c r="AF539" s="117"/>
      <c r="AG539" s="121"/>
      <c r="AH539" s="117"/>
      <c r="AI539" s="121"/>
      <c r="AJ539" s="117"/>
      <c r="AK539" s="121"/>
      <c r="AL539" s="117"/>
      <c r="AM539" s="121"/>
      <c r="AN539" s="117"/>
      <c r="AO539" s="121"/>
      <c r="AP539" s="117"/>
      <c r="AQ539" s="121"/>
      <c r="AR539" s="117"/>
      <c r="AS539" s="121"/>
      <c r="AT539" s="117"/>
    </row>
    <row r="540" spans="2:46" s="122" customFormat="1" ht="15.75" x14ac:dyDescent="0.25">
      <c r="B540" s="123"/>
      <c r="C540" s="124"/>
      <c r="D540" s="125"/>
      <c r="E540" s="124"/>
      <c r="F540" s="125"/>
      <c r="G540" s="124"/>
      <c r="H540" s="125"/>
      <c r="I540" s="124"/>
      <c r="J540" s="125"/>
      <c r="K540" s="124"/>
      <c r="L540" s="125"/>
      <c r="M540" s="124"/>
      <c r="N540" s="125"/>
      <c r="O540" s="124"/>
      <c r="P540" s="125"/>
      <c r="Q540" s="124"/>
      <c r="R540" s="125"/>
      <c r="S540" s="124"/>
      <c r="T540" s="125"/>
      <c r="U540" s="124"/>
      <c r="V540" s="125"/>
      <c r="W540" s="124"/>
      <c r="X540" s="125"/>
      <c r="Y540" s="124"/>
      <c r="Z540" s="125"/>
      <c r="AA540" s="124"/>
      <c r="AB540" s="125"/>
      <c r="AC540" s="124"/>
      <c r="AD540" s="125"/>
      <c r="AE540" s="124"/>
      <c r="AF540" s="125"/>
      <c r="AG540" s="124"/>
      <c r="AH540" s="125"/>
      <c r="AI540" s="124"/>
      <c r="AJ540" s="125"/>
      <c r="AK540" s="124"/>
      <c r="AL540" s="125"/>
      <c r="AM540" s="124"/>
      <c r="AN540" s="125"/>
      <c r="AO540" s="124"/>
      <c r="AP540" s="125"/>
      <c r="AQ540" s="124"/>
      <c r="AR540" s="125"/>
      <c r="AS540" s="124"/>
      <c r="AT540" s="125"/>
    </row>
    <row r="541" spans="2:46" s="122" customFormat="1" x14ac:dyDescent="0.25">
      <c r="B541" s="120"/>
      <c r="C541" s="121"/>
      <c r="D541" s="117"/>
      <c r="E541" s="121"/>
      <c r="F541" s="117"/>
      <c r="G541" s="121"/>
      <c r="H541" s="117"/>
      <c r="I541" s="121"/>
      <c r="J541" s="117"/>
      <c r="K541" s="121"/>
      <c r="L541" s="117"/>
      <c r="M541" s="121"/>
      <c r="N541" s="117"/>
      <c r="O541" s="121"/>
      <c r="P541" s="117"/>
      <c r="Q541" s="121"/>
      <c r="R541" s="117"/>
      <c r="S541" s="121"/>
      <c r="T541" s="117"/>
      <c r="U541" s="121"/>
      <c r="V541" s="117"/>
      <c r="W541" s="121"/>
      <c r="X541" s="117"/>
      <c r="Y541" s="121"/>
      <c r="Z541" s="117"/>
      <c r="AA541" s="121"/>
      <c r="AB541" s="117"/>
      <c r="AC541" s="121"/>
      <c r="AD541" s="117"/>
      <c r="AE541" s="121"/>
      <c r="AF541" s="117"/>
      <c r="AG541" s="121"/>
      <c r="AH541" s="117"/>
      <c r="AI541" s="121"/>
      <c r="AJ541" s="117"/>
      <c r="AK541" s="121"/>
      <c r="AL541" s="117"/>
      <c r="AM541" s="121"/>
      <c r="AN541" s="117"/>
      <c r="AO541" s="121"/>
      <c r="AP541" s="117"/>
      <c r="AQ541" s="121"/>
      <c r="AR541" s="117"/>
      <c r="AS541" s="121"/>
      <c r="AT541" s="117"/>
    </row>
    <row r="542" spans="2:46" s="122" customFormat="1" x14ac:dyDescent="0.25">
      <c r="B542" s="120"/>
      <c r="C542" s="121"/>
      <c r="D542" s="117"/>
      <c r="E542" s="121"/>
      <c r="F542" s="117"/>
      <c r="G542" s="121"/>
      <c r="H542" s="117"/>
      <c r="I542" s="121"/>
      <c r="J542" s="117"/>
      <c r="K542" s="121"/>
      <c r="L542" s="117"/>
      <c r="M542" s="121"/>
      <c r="N542" s="117"/>
      <c r="O542" s="121"/>
      <c r="P542" s="117"/>
      <c r="Q542" s="121"/>
      <c r="R542" s="117"/>
      <c r="S542" s="121"/>
      <c r="T542" s="117"/>
      <c r="U542" s="121"/>
      <c r="V542" s="117"/>
      <c r="W542" s="121"/>
      <c r="X542" s="117"/>
      <c r="Y542" s="121"/>
      <c r="Z542" s="117"/>
      <c r="AA542" s="121"/>
      <c r="AB542" s="117"/>
      <c r="AC542" s="121"/>
      <c r="AD542" s="117"/>
      <c r="AE542" s="121"/>
      <c r="AF542" s="117"/>
      <c r="AG542" s="121"/>
      <c r="AH542" s="117"/>
      <c r="AI542" s="121"/>
      <c r="AJ542" s="117"/>
      <c r="AK542" s="121"/>
      <c r="AL542" s="117"/>
      <c r="AM542" s="121"/>
      <c r="AN542" s="117"/>
      <c r="AO542" s="121"/>
      <c r="AP542" s="117"/>
      <c r="AQ542" s="121"/>
      <c r="AR542" s="117"/>
      <c r="AS542" s="121"/>
      <c r="AT542" s="117"/>
    </row>
    <row r="543" spans="2:46" s="122" customFormat="1" x14ac:dyDescent="0.25">
      <c r="B543" s="120"/>
      <c r="C543" s="121"/>
      <c r="D543" s="117"/>
      <c r="E543" s="121"/>
      <c r="F543" s="117"/>
      <c r="G543" s="121"/>
      <c r="H543" s="117"/>
      <c r="I543" s="121"/>
      <c r="J543" s="117"/>
      <c r="K543" s="121"/>
      <c r="L543" s="117"/>
      <c r="M543" s="121"/>
      <c r="N543" s="117"/>
      <c r="O543" s="121"/>
      <c r="P543" s="117"/>
      <c r="Q543" s="121"/>
      <c r="R543" s="117"/>
      <c r="S543" s="121"/>
      <c r="T543" s="117"/>
      <c r="U543" s="121"/>
      <c r="V543" s="117"/>
      <c r="W543" s="121"/>
      <c r="X543" s="117"/>
      <c r="Y543" s="121"/>
      <c r="Z543" s="117"/>
      <c r="AA543" s="121"/>
      <c r="AB543" s="117"/>
      <c r="AC543" s="121"/>
      <c r="AD543" s="117"/>
      <c r="AE543" s="121"/>
      <c r="AF543" s="117"/>
      <c r="AG543" s="121"/>
      <c r="AH543" s="117"/>
      <c r="AI543" s="121"/>
      <c r="AJ543" s="117"/>
      <c r="AK543" s="121"/>
      <c r="AL543" s="117"/>
      <c r="AM543" s="121"/>
      <c r="AN543" s="117"/>
      <c r="AO543" s="121"/>
      <c r="AP543" s="117"/>
      <c r="AQ543" s="121"/>
      <c r="AR543" s="117"/>
      <c r="AS543" s="121"/>
      <c r="AT543" s="117"/>
    </row>
    <row r="544" spans="2:46" s="122" customFormat="1" x14ac:dyDescent="0.25">
      <c r="B544" s="120"/>
      <c r="C544" s="121"/>
      <c r="D544" s="117"/>
      <c r="E544" s="121"/>
      <c r="F544" s="117"/>
      <c r="G544" s="121"/>
      <c r="H544" s="117"/>
      <c r="I544" s="121"/>
      <c r="J544" s="117"/>
      <c r="K544" s="121"/>
      <c r="L544" s="117"/>
      <c r="M544" s="121"/>
      <c r="N544" s="117"/>
      <c r="O544" s="121"/>
      <c r="P544" s="117"/>
      <c r="Q544" s="121"/>
      <c r="R544" s="117"/>
      <c r="S544" s="121"/>
      <c r="T544" s="117"/>
      <c r="U544" s="121"/>
      <c r="V544" s="117"/>
      <c r="W544" s="121"/>
      <c r="X544" s="117"/>
      <c r="Y544" s="121"/>
      <c r="Z544" s="117"/>
      <c r="AA544" s="121"/>
      <c r="AB544" s="117"/>
      <c r="AC544" s="121"/>
      <c r="AD544" s="117"/>
      <c r="AE544" s="121"/>
      <c r="AF544" s="117"/>
      <c r="AG544" s="121"/>
      <c r="AH544" s="117"/>
      <c r="AI544" s="121"/>
      <c r="AJ544" s="117"/>
      <c r="AK544" s="121"/>
      <c r="AL544" s="117"/>
      <c r="AM544" s="121"/>
      <c r="AN544" s="117"/>
      <c r="AO544" s="121"/>
      <c r="AP544" s="117"/>
      <c r="AQ544" s="121"/>
      <c r="AR544" s="117"/>
      <c r="AS544" s="121"/>
      <c r="AT544" s="117"/>
    </row>
    <row r="545" spans="2:46" s="122" customFormat="1" x14ac:dyDescent="0.25">
      <c r="B545" s="120"/>
      <c r="C545" s="121"/>
      <c r="D545" s="117"/>
      <c r="E545" s="121"/>
      <c r="F545" s="117"/>
      <c r="G545" s="121"/>
      <c r="H545" s="117"/>
      <c r="I545" s="121"/>
      <c r="J545" s="117"/>
      <c r="K545" s="121"/>
      <c r="L545" s="117"/>
      <c r="M545" s="121"/>
      <c r="N545" s="117"/>
      <c r="O545" s="121"/>
      <c r="P545" s="117"/>
      <c r="Q545" s="121"/>
      <c r="R545" s="117"/>
      <c r="S545" s="121"/>
      <c r="T545" s="117"/>
      <c r="U545" s="121"/>
      <c r="V545" s="117"/>
      <c r="W545" s="121"/>
      <c r="X545" s="117"/>
      <c r="Y545" s="121"/>
      <c r="Z545" s="117"/>
      <c r="AA545" s="121"/>
      <c r="AB545" s="117"/>
      <c r="AC545" s="121"/>
      <c r="AD545" s="117"/>
      <c r="AE545" s="121"/>
      <c r="AF545" s="117"/>
      <c r="AG545" s="121"/>
      <c r="AH545" s="117"/>
      <c r="AI545" s="121"/>
      <c r="AJ545" s="117"/>
      <c r="AK545" s="121"/>
      <c r="AL545" s="117"/>
      <c r="AM545" s="121"/>
      <c r="AN545" s="117"/>
      <c r="AO545" s="121"/>
      <c r="AP545" s="117"/>
      <c r="AQ545" s="121"/>
      <c r="AR545" s="117"/>
      <c r="AS545" s="121"/>
      <c r="AT545" s="117"/>
    </row>
    <row r="546" spans="2:46" s="122" customFormat="1" x14ac:dyDescent="0.25">
      <c r="B546" s="120"/>
      <c r="C546" s="121"/>
      <c r="D546" s="117"/>
      <c r="E546" s="121"/>
      <c r="F546" s="117"/>
      <c r="G546" s="121"/>
      <c r="H546" s="117"/>
      <c r="I546" s="121"/>
      <c r="J546" s="117"/>
      <c r="K546" s="121"/>
      <c r="L546" s="117"/>
      <c r="M546" s="121"/>
      <c r="N546" s="117"/>
      <c r="O546" s="121"/>
      <c r="P546" s="117"/>
      <c r="Q546" s="121"/>
      <c r="R546" s="117"/>
      <c r="S546" s="121"/>
      <c r="T546" s="117"/>
      <c r="U546" s="121"/>
      <c r="V546" s="117"/>
      <c r="W546" s="121"/>
      <c r="X546" s="117"/>
      <c r="Y546" s="121"/>
      <c r="Z546" s="117"/>
      <c r="AA546" s="121"/>
      <c r="AB546" s="117"/>
      <c r="AC546" s="121"/>
      <c r="AD546" s="117"/>
      <c r="AE546" s="121"/>
      <c r="AF546" s="117"/>
      <c r="AG546" s="121"/>
      <c r="AH546" s="117"/>
      <c r="AI546" s="121"/>
      <c r="AJ546" s="117"/>
      <c r="AK546" s="121"/>
      <c r="AL546" s="117"/>
      <c r="AM546" s="121"/>
      <c r="AN546" s="117"/>
      <c r="AO546" s="121"/>
      <c r="AP546" s="117"/>
      <c r="AQ546" s="121"/>
      <c r="AR546" s="117"/>
      <c r="AS546" s="121"/>
      <c r="AT546" s="117"/>
    </row>
    <row r="547" spans="2:46" s="122" customFormat="1" x14ac:dyDescent="0.25">
      <c r="B547" s="120"/>
      <c r="C547" s="121"/>
      <c r="D547" s="117"/>
      <c r="E547" s="121"/>
      <c r="F547" s="117"/>
      <c r="G547" s="121"/>
      <c r="H547" s="117"/>
      <c r="I547" s="121"/>
      <c r="J547" s="117"/>
      <c r="K547" s="121"/>
      <c r="L547" s="117"/>
      <c r="M547" s="121"/>
      <c r="N547" s="117"/>
      <c r="O547" s="121"/>
      <c r="P547" s="117"/>
      <c r="Q547" s="121"/>
      <c r="R547" s="117"/>
      <c r="S547" s="121"/>
      <c r="T547" s="117"/>
      <c r="U547" s="121"/>
      <c r="V547" s="117"/>
      <c r="W547" s="121"/>
      <c r="X547" s="117"/>
      <c r="Y547" s="121"/>
      <c r="Z547" s="117"/>
      <c r="AA547" s="121"/>
      <c r="AB547" s="117"/>
      <c r="AC547" s="121"/>
      <c r="AD547" s="117"/>
      <c r="AE547" s="121"/>
      <c r="AF547" s="117"/>
      <c r="AG547" s="121"/>
      <c r="AH547" s="117"/>
      <c r="AI547" s="121"/>
      <c r="AJ547" s="117"/>
      <c r="AK547" s="121"/>
      <c r="AL547" s="117"/>
      <c r="AM547" s="121"/>
      <c r="AN547" s="117"/>
      <c r="AO547" s="121"/>
      <c r="AP547" s="117"/>
      <c r="AQ547" s="121"/>
      <c r="AR547" s="117"/>
      <c r="AS547" s="121"/>
      <c r="AT547" s="117"/>
    </row>
    <row r="548" spans="2:46" s="122" customFormat="1" x14ac:dyDescent="0.25">
      <c r="B548" s="120"/>
      <c r="C548" s="121"/>
      <c r="D548" s="117"/>
      <c r="E548" s="121"/>
      <c r="F548" s="117"/>
      <c r="G548" s="121"/>
      <c r="H548" s="117"/>
      <c r="I548" s="121"/>
      <c r="J548" s="117"/>
      <c r="K548" s="121"/>
      <c r="L548" s="117"/>
      <c r="M548" s="121"/>
      <c r="N548" s="117"/>
      <c r="O548" s="121"/>
      <c r="P548" s="117"/>
      <c r="Q548" s="121"/>
      <c r="R548" s="117"/>
      <c r="S548" s="121"/>
      <c r="T548" s="117"/>
      <c r="U548" s="121"/>
      <c r="V548" s="117"/>
      <c r="W548" s="121"/>
      <c r="X548" s="117"/>
      <c r="Y548" s="121"/>
      <c r="Z548" s="117"/>
      <c r="AA548" s="121"/>
      <c r="AB548" s="117"/>
      <c r="AC548" s="121"/>
      <c r="AD548" s="117"/>
      <c r="AE548" s="121"/>
      <c r="AF548" s="117"/>
      <c r="AG548" s="121"/>
      <c r="AH548" s="117"/>
      <c r="AI548" s="121"/>
      <c r="AJ548" s="117"/>
      <c r="AK548" s="121"/>
      <c r="AL548" s="117"/>
      <c r="AM548" s="121"/>
      <c r="AN548" s="117"/>
      <c r="AO548" s="121"/>
      <c r="AP548" s="117"/>
      <c r="AQ548" s="121"/>
      <c r="AR548" s="117"/>
      <c r="AS548" s="121"/>
      <c r="AT548" s="117"/>
    </row>
    <row r="549" spans="2:46" s="122" customFormat="1" x14ac:dyDescent="0.25">
      <c r="B549" s="120"/>
      <c r="C549" s="121"/>
      <c r="D549" s="117"/>
      <c r="E549" s="121"/>
      <c r="F549" s="117"/>
      <c r="G549" s="121"/>
      <c r="H549" s="117"/>
      <c r="I549" s="121"/>
      <c r="J549" s="117"/>
      <c r="K549" s="121"/>
      <c r="L549" s="117"/>
      <c r="M549" s="121"/>
      <c r="N549" s="117"/>
      <c r="O549" s="121"/>
      <c r="P549" s="117"/>
      <c r="Q549" s="121"/>
      <c r="R549" s="117"/>
      <c r="S549" s="121"/>
      <c r="T549" s="117"/>
      <c r="U549" s="121"/>
      <c r="V549" s="117"/>
      <c r="W549" s="121"/>
      <c r="X549" s="117"/>
      <c r="Y549" s="121"/>
      <c r="Z549" s="117"/>
      <c r="AA549" s="121"/>
      <c r="AB549" s="117"/>
      <c r="AC549" s="121"/>
      <c r="AD549" s="117"/>
      <c r="AE549" s="121"/>
      <c r="AF549" s="117"/>
      <c r="AG549" s="121"/>
      <c r="AH549" s="117"/>
      <c r="AI549" s="121"/>
      <c r="AJ549" s="117"/>
      <c r="AK549" s="121"/>
      <c r="AL549" s="117"/>
      <c r="AM549" s="121"/>
      <c r="AN549" s="117"/>
      <c r="AO549" s="121"/>
      <c r="AP549" s="117"/>
      <c r="AQ549" s="121"/>
      <c r="AR549" s="117"/>
      <c r="AS549" s="121"/>
      <c r="AT549" s="117"/>
    </row>
    <row r="550" spans="2:46" s="122" customFormat="1" x14ac:dyDescent="0.25">
      <c r="B550" s="120"/>
      <c r="C550" s="121"/>
      <c r="D550" s="117"/>
      <c r="E550" s="121"/>
      <c r="F550" s="117"/>
      <c r="G550" s="121"/>
      <c r="H550" s="117"/>
      <c r="I550" s="121"/>
      <c r="J550" s="117"/>
      <c r="K550" s="121"/>
      <c r="L550" s="117"/>
      <c r="M550" s="121"/>
      <c r="N550" s="117"/>
      <c r="O550" s="121"/>
      <c r="P550" s="117"/>
      <c r="Q550" s="121"/>
      <c r="R550" s="117"/>
      <c r="S550" s="121"/>
      <c r="T550" s="117"/>
      <c r="U550" s="121"/>
      <c r="V550" s="117"/>
      <c r="W550" s="121"/>
      <c r="X550" s="117"/>
      <c r="Y550" s="121"/>
      <c r="Z550" s="117"/>
      <c r="AA550" s="121"/>
      <c r="AB550" s="117"/>
      <c r="AC550" s="121"/>
      <c r="AD550" s="117"/>
      <c r="AE550" s="121"/>
      <c r="AF550" s="117"/>
      <c r="AG550" s="121"/>
      <c r="AH550" s="117"/>
      <c r="AI550" s="121"/>
      <c r="AJ550" s="117"/>
      <c r="AK550" s="121"/>
      <c r="AL550" s="117"/>
      <c r="AM550" s="121"/>
      <c r="AN550" s="117"/>
      <c r="AO550" s="121"/>
      <c r="AP550" s="117"/>
      <c r="AQ550" s="121"/>
      <c r="AR550" s="117"/>
      <c r="AS550" s="121"/>
      <c r="AT550" s="117"/>
    </row>
    <row r="551" spans="2:46" s="122" customFormat="1" x14ac:dyDescent="0.25">
      <c r="B551" s="120"/>
      <c r="C551" s="121"/>
      <c r="D551" s="117"/>
      <c r="E551" s="121"/>
      <c r="F551" s="117"/>
      <c r="G551" s="121"/>
      <c r="H551" s="117"/>
      <c r="I551" s="121"/>
      <c r="J551" s="117"/>
      <c r="K551" s="121"/>
      <c r="L551" s="117"/>
      <c r="M551" s="121"/>
      <c r="N551" s="117"/>
      <c r="O551" s="121"/>
      <c r="P551" s="117"/>
      <c r="Q551" s="121"/>
      <c r="R551" s="117"/>
      <c r="S551" s="121"/>
      <c r="T551" s="117"/>
      <c r="U551" s="121"/>
      <c r="V551" s="117"/>
      <c r="W551" s="121"/>
      <c r="X551" s="117"/>
      <c r="Y551" s="121"/>
      <c r="Z551" s="117"/>
      <c r="AA551" s="121"/>
      <c r="AB551" s="117"/>
      <c r="AC551" s="121"/>
      <c r="AD551" s="117"/>
      <c r="AE551" s="121"/>
      <c r="AF551" s="117"/>
      <c r="AG551" s="121"/>
      <c r="AH551" s="117"/>
      <c r="AI551" s="121"/>
      <c r="AJ551" s="117"/>
      <c r="AK551" s="121"/>
      <c r="AL551" s="117"/>
      <c r="AM551" s="121"/>
      <c r="AN551" s="117"/>
      <c r="AO551" s="121"/>
      <c r="AP551" s="117"/>
      <c r="AQ551" s="121"/>
      <c r="AR551" s="117"/>
      <c r="AS551" s="121"/>
      <c r="AT551" s="117"/>
    </row>
    <row r="552" spans="2:46" s="122" customFormat="1" x14ac:dyDescent="0.25">
      <c r="B552" s="120"/>
      <c r="C552" s="121"/>
      <c r="D552" s="117"/>
      <c r="E552" s="121"/>
      <c r="F552" s="117"/>
      <c r="G552" s="121"/>
      <c r="H552" s="117"/>
      <c r="I552" s="121"/>
      <c r="J552" s="117"/>
      <c r="K552" s="121"/>
      <c r="L552" s="117"/>
      <c r="M552" s="121"/>
      <c r="N552" s="117"/>
      <c r="O552" s="121"/>
      <c r="P552" s="117"/>
      <c r="Q552" s="121"/>
      <c r="R552" s="117"/>
      <c r="S552" s="121"/>
      <c r="T552" s="117"/>
      <c r="U552" s="121"/>
      <c r="V552" s="117"/>
      <c r="W552" s="121"/>
      <c r="X552" s="117"/>
      <c r="Y552" s="121"/>
      <c r="Z552" s="117"/>
      <c r="AA552" s="121"/>
      <c r="AB552" s="117"/>
      <c r="AC552" s="121"/>
      <c r="AD552" s="117"/>
      <c r="AE552" s="121"/>
      <c r="AF552" s="117"/>
      <c r="AG552" s="121"/>
      <c r="AH552" s="117"/>
      <c r="AI552" s="121"/>
      <c r="AJ552" s="117"/>
      <c r="AK552" s="121"/>
      <c r="AL552" s="117"/>
      <c r="AM552" s="121"/>
      <c r="AN552" s="117"/>
      <c r="AO552" s="121"/>
      <c r="AP552" s="117"/>
      <c r="AQ552" s="121"/>
      <c r="AR552" s="117"/>
      <c r="AS552" s="121"/>
      <c r="AT552" s="117"/>
    </row>
    <row r="553" spans="2:46" s="122" customFormat="1" ht="15.75" x14ac:dyDescent="0.25">
      <c r="B553" s="123"/>
      <c r="C553" s="124"/>
      <c r="D553" s="125"/>
      <c r="E553" s="124"/>
      <c r="F553" s="125"/>
      <c r="G553" s="124"/>
      <c r="H553" s="125"/>
      <c r="I553" s="124"/>
      <c r="J553" s="125"/>
      <c r="K553" s="124"/>
      <c r="L553" s="125"/>
      <c r="M553" s="124"/>
      <c r="N553" s="125"/>
      <c r="O553" s="124"/>
      <c r="P553" s="125"/>
      <c r="Q553" s="124"/>
      <c r="R553" s="125"/>
      <c r="S553" s="124"/>
      <c r="T553" s="125"/>
      <c r="U553" s="124"/>
      <c r="V553" s="125"/>
      <c r="W553" s="124"/>
      <c r="X553" s="125"/>
      <c r="Y553" s="124"/>
      <c r="Z553" s="125"/>
      <c r="AA553" s="124"/>
      <c r="AB553" s="125"/>
      <c r="AC553" s="124"/>
      <c r="AD553" s="125"/>
      <c r="AE553" s="124"/>
      <c r="AF553" s="125"/>
      <c r="AG553" s="124"/>
      <c r="AH553" s="125"/>
      <c r="AI553" s="124"/>
      <c r="AJ553" s="125"/>
      <c r="AK553" s="124"/>
      <c r="AL553" s="125"/>
      <c r="AM553" s="124"/>
      <c r="AN553" s="125"/>
      <c r="AO553" s="124"/>
      <c r="AP553" s="125"/>
      <c r="AQ553" s="124"/>
      <c r="AR553" s="125"/>
      <c r="AS553" s="124"/>
      <c r="AT553" s="125"/>
    </row>
    <row r="554" spans="2:46" s="122" customFormat="1" x14ac:dyDescent="0.25">
      <c r="B554" s="120"/>
      <c r="C554" s="121"/>
      <c r="D554" s="117"/>
      <c r="E554" s="121"/>
      <c r="F554" s="117"/>
      <c r="G554" s="121"/>
      <c r="H554" s="117"/>
      <c r="I554" s="121"/>
      <c r="J554" s="117"/>
      <c r="K554" s="121"/>
      <c r="L554" s="117"/>
      <c r="M554" s="121"/>
      <c r="N554" s="117"/>
      <c r="O554" s="121"/>
      <c r="P554" s="117"/>
      <c r="Q554" s="121"/>
      <c r="R554" s="117"/>
      <c r="S554" s="121"/>
      <c r="T554" s="117"/>
      <c r="U554" s="121"/>
      <c r="V554" s="117"/>
      <c r="W554" s="121"/>
      <c r="X554" s="117"/>
      <c r="Y554" s="121"/>
      <c r="Z554" s="117"/>
      <c r="AA554" s="121"/>
      <c r="AB554" s="117"/>
      <c r="AC554" s="121"/>
      <c r="AD554" s="117"/>
      <c r="AE554" s="121"/>
      <c r="AF554" s="117"/>
      <c r="AG554" s="121"/>
      <c r="AH554" s="117"/>
      <c r="AI554" s="121"/>
      <c r="AJ554" s="117"/>
      <c r="AK554" s="121"/>
      <c r="AL554" s="117"/>
      <c r="AM554" s="121"/>
      <c r="AN554" s="117"/>
      <c r="AO554" s="121"/>
      <c r="AP554" s="117"/>
      <c r="AQ554" s="121"/>
      <c r="AR554" s="117"/>
      <c r="AS554" s="121"/>
      <c r="AT554" s="117"/>
    </row>
    <row r="555" spans="2:46" s="122" customFormat="1" x14ac:dyDescent="0.25">
      <c r="B555" s="120"/>
      <c r="C555" s="121"/>
      <c r="D555" s="117"/>
      <c r="E555" s="121"/>
      <c r="F555" s="117"/>
      <c r="G555" s="121"/>
      <c r="H555" s="117"/>
      <c r="I555" s="121"/>
      <c r="J555" s="117"/>
      <c r="K555" s="121"/>
      <c r="L555" s="117"/>
      <c r="M555" s="121"/>
      <c r="N555" s="117"/>
      <c r="O555" s="121"/>
      <c r="P555" s="117"/>
      <c r="Q555" s="121"/>
      <c r="R555" s="117"/>
      <c r="S555" s="121"/>
      <c r="T555" s="117"/>
      <c r="U555" s="121"/>
      <c r="V555" s="117"/>
      <c r="W555" s="121"/>
      <c r="X555" s="117"/>
      <c r="Y555" s="121"/>
      <c r="Z555" s="117"/>
      <c r="AA555" s="121"/>
      <c r="AB555" s="117"/>
      <c r="AC555" s="121"/>
      <c r="AD555" s="117"/>
      <c r="AE555" s="121"/>
      <c r="AF555" s="117"/>
      <c r="AG555" s="121"/>
      <c r="AH555" s="117"/>
      <c r="AI555" s="121"/>
      <c r="AJ555" s="117"/>
      <c r="AK555" s="121"/>
      <c r="AL555" s="117"/>
      <c r="AM555" s="121"/>
      <c r="AN555" s="117"/>
      <c r="AO555" s="121"/>
      <c r="AP555" s="117"/>
      <c r="AQ555" s="121"/>
      <c r="AR555" s="117"/>
      <c r="AS555" s="121"/>
      <c r="AT555" s="117"/>
    </row>
    <row r="556" spans="2:46" s="122" customFormat="1" x14ac:dyDescent="0.25">
      <c r="B556" s="120"/>
      <c r="C556" s="121"/>
      <c r="D556" s="117"/>
      <c r="E556" s="121"/>
      <c r="F556" s="117"/>
      <c r="G556" s="121"/>
      <c r="H556" s="117"/>
      <c r="I556" s="121"/>
      <c r="J556" s="117"/>
      <c r="K556" s="121"/>
      <c r="L556" s="117"/>
      <c r="M556" s="121"/>
      <c r="N556" s="117"/>
      <c r="O556" s="121"/>
      <c r="P556" s="117"/>
      <c r="Q556" s="121"/>
      <c r="R556" s="117"/>
      <c r="S556" s="121"/>
      <c r="T556" s="117"/>
      <c r="U556" s="121"/>
      <c r="V556" s="117"/>
      <c r="W556" s="121"/>
      <c r="X556" s="117"/>
      <c r="Y556" s="121"/>
      <c r="Z556" s="117"/>
      <c r="AA556" s="121"/>
      <c r="AB556" s="117"/>
      <c r="AC556" s="121"/>
      <c r="AD556" s="117"/>
      <c r="AE556" s="121"/>
      <c r="AF556" s="117"/>
      <c r="AG556" s="121"/>
      <c r="AH556" s="117"/>
      <c r="AI556" s="121"/>
      <c r="AJ556" s="117"/>
      <c r="AK556" s="121"/>
      <c r="AL556" s="117"/>
      <c r="AM556" s="121"/>
      <c r="AN556" s="117"/>
      <c r="AO556" s="121"/>
      <c r="AP556" s="117"/>
      <c r="AQ556" s="121"/>
      <c r="AR556" s="117"/>
      <c r="AS556" s="121"/>
      <c r="AT556" s="117"/>
    </row>
    <row r="557" spans="2:46" s="122" customFormat="1" x14ac:dyDescent="0.25">
      <c r="B557" s="120"/>
      <c r="C557" s="121"/>
      <c r="D557" s="117"/>
      <c r="E557" s="121"/>
      <c r="F557" s="117"/>
      <c r="G557" s="121"/>
      <c r="H557" s="117"/>
      <c r="I557" s="121"/>
      <c r="J557" s="117"/>
      <c r="K557" s="121"/>
      <c r="L557" s="117"/>
      <c r="M557" s="121"/>
      <c r="N557" s="117"/>
      <c r="O557" s="121"/>
      <c r="P557" s="117"/>
      <c r="Q557" s="121"/>
      <c r="R557" s="117"/>
      <c r="S557" s="121"/>
      <c r="T557" s="117"/>
      <c r="U557" s="121"/>
      <c r="V557" s="117"/>
      <c r="W557" s="121"/>
      <c r="X557" s="117"/>
      <c r="Y557" s="121"/>
      <c r="Z557" s="117"/>
      <c r="AA557" s="121"/>
      <c r="AB557" s="117"/>
      <c r="AC557" s="121"/>
      <c r="AD557" s="117"/>
      <c r="AE557" s="121"/>
      <c r="AF557" s="117"/>
      <c r="AG557" s="121"/>
      <c r="AH557" s="117"/>
      <c r="AI557" s="121"/>
      <c r="AJ557" s="117"/>
      <c r="AK557" s="121"/>
      <c r="AL557" s="117"/>
      <c r="AM557" s="121"/>
      <c r="AN557" s="117"/>
      <c r="AO557" s="121"/>
      <c r="AP557" s="117"/>
      <c r="AQ557" s="121"/>
      <c r="AR557" s="117"/>
      <c r="AS557" s="121"/>
      <c r="AT557" s="117"/>
    </row>
    <row r="558" spans="2:46" s="122" customFormat="1" x14ac:dyDescent="0.25">
      <c r="B558" s="120"/>
      <c r="C558" s="121"/>
      <c r="D558" s="117"/>
      <c r="E558" s="121"/>
      <c r="F558" s="117"/>
      <c r="G558" s="121"/>
      <c r="H558" s="117"/>
      <c r="I558" s="121"/>
      <c r="J558" s="117"/>
      <c r="K558" s="121"/>
      <c r="L558" s="117"/>
      <c r="M558" s="121"/>
      <c r="N558" s="117"/>
      <c r="O558" s="121"/>
      <c r="P558" s="117"/>
      <c r="Q558" s="121"/>
      <c r="R558" s="117"/>
      <c r="S558" s="121"/>
      <c r="T558" s="117"/>
      <c r="U558" s="121"/>
      <c r="V558" s="117"/>
      <c r="W558" s="121"/>
      <c r="X558" s="117"/>
      <c r="Y558" s="121"/>
      <c r="Z558" s="117"/>
      <c r="AA558" s="121"/>
      <c r="AB558" s="117"/>
      <c r="AC558" s="121"/>
      <c r="AD558" s="117"/>
      <c r="AE558" s="121"/>
      <c r="AF558" s="117"/>
      <c r="AG558" s="121"/>
      <c r="AH558" s="117"/>
      <c r="AI558" s="121"/>
      <c r="AJ558" s="117"/>
      <c r="AK558" s="121"/>
      <c r="AL558" s="117"/>
      <c r="AM558" s="121"/>
      <c r="AN558" s="117"/>
      <c r="AO558" s="121"/>
      <c r="AP558" s="117"/>
      <c r="AQ558" s="121"/>
      <c r="AR558" s="117"/>
      <c r="AS558" s="121"/>
      <c r="AT558" s="117"/>
    </row>
    <row r="559" spans="2:46" s="122" customFormat="1" x14ac:dyDescent="0.25">
      <c r="B559" s="120"/>
      <c r="C559" s="121"/>
      <c r="D559" s="117"/>
      <c r="E559" s="121"/>
      <c r="F559" s="117"/>
      <c r="G559" s="121"/>
      <c r="H559" s="117"/>
      <c r="I559" s="121"/>
      <c r="J559" s="117"/>
      <c r="K559" s="121"/>
      <c r="L559" s="117"/>
      <c r="M559" s="121"/>
      <c r="N559" s="117"/>
      <c r="O559" s="121"/>
      <c r="P559" s="117"/>
      <c r="Q559" s="121"/>
      <c r="R559" s="117"/>
      <c r="S559" s="121"/>
      <c r="T559" s="117"/>
      <c r="U559" s="121"/>
      <c r="V559" s="117"/>
      <c r="W559" s="121"/>
      <c r="X559" s="117"/>
      <c r="Y559" s="121"/>
      <c r="Z559" s="117"/>
      <c r="AA559" s="121"/>
      <c r="AB559" s="117"/>
      <c r="AC559" s="121"/>
      <c r="AD559" s="117"/>
      <c r="AE559" s="121"/>
      <c r="AF559" s="117"/>
      <c r="AG559" s="121"/>
      <c r="AH559" s="117"/>
      <c r="AI559" s="121"/>
      <c r="AJ559" s="117"/>
      <c r="AK559" s="121"/>
      <c r="AL559" s="117"/>
      <c r="AM559" s="121"/>
      <c r="AN559" s="117"/>
      <c r="AO559" s="121"/>
      <c r="AP559" s="117"/>
      <c r="AQ559" s="121"/>
      <c r="AR559" s="117"/>
      <c r="AS559" s="121"/>
      <c r="AT559" s="117"/>
    </row>
    <row r="560" spans="2:46" s="122" customFormat="1" x14ac:dyDescent="0.25">
      <c r="B560" s="120"/>
      <c r="C560" s="121"/>
      <c r="D560" s="117"/>
      <c r="E560" s="121"/>
      <c r="F560" s="117"/>
      <c r="G560" s="121"/>
      <c r="H560" s="117"/>
      <c r="I560" s="121"/>
      <c r="J560" s="117"/>
      <c r="K560" s="121"/>
      <c r="L560" s="117"/>
      <c r="M560" s="121"/>
      <c r="N560" s="117"/>
      <c r="O560" s="121"/>
      <c r="P560" s="117"/>
      <c r="Q560" s="121"/>
      <c r="R560" s="117"/>
      <c r="S560" s="121"/>
      <c r="T560" s="117"/>
      <c r="U560" s="121"/>
      <c r="V560" s="117"/>
      <c r="W560" s="121"/>
      <c r="X560" s="117"/>
      <c r="Y560" s="121"/>
      <c r="Z560" s="117"/>
      <c r="AA560" s="121"/>
      <c r="AB560" s="117"/>
      <c r="AC560" s="121"/>
      <c r="AD560" s="117"/>
      <c r="AE560" s="121"/>
      <c r="AF560" s="117"/>
      <c r="AG560" s="121"/>
      <c r="AH560" s="117"/>
      <c r="AI560" s="121"/>
      <c r="AJ560" s="117"/>
      <c r="AK560" s="121"/>
      <c r="AL560" s="117"/>
      <c r="AM560" s="121"/>
      <c r="AN560" s="117"/>
      <c r="AO560" s="121"/>
      <c r="AP560" s="117"/>
      <c r="AQ560" s="121"/>
      <c r="AR560" s="117"/>
      <c r="AS560" s="121"/>
      <c r="AT560" s="117"/>
    </row>
    <row r="561" spans="2:46" s="122" customFormat="1" x14ac:dyDescent="0.25">
      <c r="B561" s="120"/>
      <c r="C561" s="121"/>
      <c r="D561" s="117"/>
      <c r="E561" s="121"/>
      <c r="F561" s="117"/>
      <c r="G561" s="121"/>
      <c r="H561" s="117"/>
      <c r="I561" s="121"/>
      <c r="J561" s="117"/>
      <c r="K561" s="121"/>
      <c r="L561" s="117"/>
      <c r="M561" s="121"/>
      <c r="N561" s="117"/>
      <c r="O561" s="121"/>
      <c r="P561" s="117"/>
      <c r="Q561" s="121"/>
      <c r="R561" s="117"/>
      <c r="S561" s="121"/>
      <c r="T561" s="117"/>
      <c r="U561" s="121"/>
      <c r="V561" s="117"/>
      <c r="W561" s="121"/>
      <c r="X561" s="117"/>
      <c r="Y561" s="121"/>
      <c r="Z561" s="117"/>
      <c r="AA561" s="121"/>
      <c r="AB561" s="117"/>
      <c r="AC561" s="121"/>
      <c r="AD561" s="117"/>
      <c r="AE561" s="121"/>
      <c r="AF561" s="117"/>
      <c r="AG561" s="121"/>
      <c r="AH561" s="117"/>
      <c r="AI561" s="121"/>
      <c r="AJ561" s="117"/>
      <c r="AK561" s="121"/>
      <c r="AL561" s="117"/>
      <c r="AM561" s="121"/>
      <c r="AN561" s="117"/>
      <c r="AO561" s="121"/>
      <c r="AP561" s="117"/>
      <c r="AQ561" s="121"/>
      <c r="AR561" s="117"/>
      <c r="AS561" s="121"/>
      <c r="AT561" s="117"/>
    </row>
    <row r="562" spans="2:46" s="122" customFormat="1" x14ac:dyDescent="0.25">
      <c r="B562" s="120"/>
      <c r="C562" s="121"/>
      <c r="D562" s="117"/>
      <c r="E562" s="121"/>
      <c r="F562" s="117"/>
      <c r="G562" s="121"/>
      <c r="H562" s="117"/>
      <c r="I562" s="121"/>
      <c r="J562" s="117"/>
      <c r="K562" s="121"/>
      <c r="L562" s="117"/>
      <c r="M562" s="121"/>
      <c r="N562" s="117"/>
      <c r="O562" s="121"/>
      <c r="P562" s="117"/>
      <c r="Q562" s="121"/>
      <c r="R562" s="117"/>
      <c r="S562" s="121"/>
      <c r="T562" s="117"/>
      <c r="U562" s="121"/>
      <c r="V562" s="117"/>
      <c r="W562" s="121"/>
      <c r="X562" s="117"/>
      <c r="Y562" s="121"/>
      <c r="Z562" s="117"/>
      <c r="AA562" s="121"/>
      <c r="AB562" s="117"/>
      <c r="AC562" s="121"/>
      <c r="AD562" s="117"/>
      <c r="AE562" s="121"/>
      <c r="AF562" s="117"/>
      <c r="AG562" s="121"/>
      <c r="AH562" s="117"/>
      <c r="AI562" s="121"/>
      <c r="AJ562" s="117"/>
      <c r="AK562" s="121"/>
      <c r="AL562" s="117"/>
      <c r="AM562" s="121"/>
      <c r="AN562" s="117"/>
      <c r="AO562" s="121"/>
      <c r="AP562" s="117"/>
      <c r="AQ562" s="121"/>
      <c r="AR562" s="117"/>
      <c r="AS562" s="121"/>
      <c r="AT562" s="117"/>
    </row>
    <row r="563" spans="2:46" s="122" customFormat="1" x14ac:dyDescent="0.25">
      <c r="B563" s="120"/>
      <c r="C563" s="121"/>
      <c r="D563" s="117"/>
      <c r="E563" s="121"/>
      <c r="F563" s="117"/>
      <c r="G563" s="121"/>
      <c r="H563" s="117"/>
      <c r="I563" s="121"/>
      <c r="J563" s="117"/>
      <c r="K563" s="121"/>
      <c r="L563" s="117"/>
      <c r="M563" s="121"/>
      <c r="N563" s="117"/>
      <c r="O563" s="121"/>
      <c r="P563" s="117"/>
      <c r="Q563" s="121"/>
      <c r="R563" s="117"/>
      <c r="S563" s="121"/>
      <c r="T563" s="117"/>
      <c r="U563" s="121"/>
      <c r="V563" s="117"/>
      <c r="W563" s="121"/>
      <c r="X563" s="117"/>
      <c r="Y563" s="121"/>
      <c r="Z563" s="117"/>
      <c r="AA563" s="121"/>
      <c r="AB563" s="117"/>
      <c r="AC563" s="121"/>
      <c r="AD563" s="117"/>
      <c r="AE563" s="121"/>
      <c r="AF563" s="117"/>
      <c r="AG563" s="121"/>
      <c r="AH563" s="117"/>
      <c r="AI563" s="121"/>
      <c r="AJ563" s="117"/>
      <c r="AK563" s="121"/>
      <c r="AL563" s="117"/>
      <c r="AM563" s="121"/>
      <c r="AN563" s="117"/>
      <c r="AO563" s="121"/>
      <c r="AP563" s="117"/>
      <c r="AQ563" s="121"/>
      <c r="AR563" s="117"/>
      <c r="AS563" s="121"/>
      <c r="AT563" s="117"/>
    </row>
    <row r="564" spans="2:46" s="122" customFormat="1" x14ac:dyDescent="0.25">
      <c r="B564" s="120"/>
      <c r="C564" s="121"/>
      <c r="D564" s="117"/>
      <c r="E564" s="121"/>
      <c r="F564" s="117"/>
      <c r="G564" s="121"/>
      <c r="H564" s="117"/>
      <c r="I564" s="121"/>
      <c r="J564" s="117"/>
      <c r="K564" s="121"/>
      <c r="L564" s="117"/>
      <c r="M564" s="121"/>
      <c r="N564" s="117"/>
      <c r="O564" s="121"/>
      <c r="P564" s="117"/>
      <c r="Q564" s="121"/>
      <c r="R564" s="117"/>
      <c r="S564" s="121"/>
      <c r="T564" s="117"/>
      <c r="U564" s="121"/>
      <c r="V564" s="117"/>
      <c r="W564" s="121"/>
      <c r="X564" s="117"/>
      <c r="Y564" s="121"/>
      <c r="Z564" s="117"/>
      <c r="AA564" s="121"/>
      <c r="AB564" s="117"/>
      <c r="AC564" s="121"/>
      <c r="AD564" s="117"/>
      <c r="AE564" s="121"/>
      <c r="AF564" s="117"/>
      <c r="AG564" s="121"/>
      <c r="AH564" s="117"/>
      <c r="AI564" s="121"/>
      <c r="AJ564" s="117"/>
      <c r="AK564" s="121"/>
      <c r="AL564" s="117"/>
      <c r="AM564" s="121"/>
      <c r="AN564" s="117"/>
      <c r="AO564" s="121"/>
      <c r="AP564" s="117"/>
      <c r="AQ564" s="121"/>
      <c r="AR564" s="117"/>
      <c r="AS564" s="121"/>
      <c r="AT564" s="117"/>
    </row>
    <row r="565" spans="2:46" s="122" customFormat="1" x14ac:dyDescent="0.25">
      <c r="B565" s="120"/>
      <c r="C565" s="121"/>
      <c r="D565" s="117"/>
      <c r="E565" s="121"/>
      <c r="F565" s="117"/>
      <c r="G565" s="121"/>
      <c r="H565" s="117"/>
      <c r="I565" s="121"/>
      <c r="J565" s="117"/>
      <c r="K565" s="121"/>
      <c r="L565" s="117"/>
      <c r="M565" s="121"/>
      <c r="N565" s="117"/>
      <c r="O565" s="121"/>
      <c r="P565" s="117"/>
      <c r="Q565" s="121"/>
      <c r="R565" s="117"/>
      <c r="S565" s="121"/>
      <c r="T565" s="117"/>
      <c r="U565" s="121"/>
      <c r="V565" s="117"/>
      <c r="W565" s="121"/>
      <c r="X565" s="117"/>
      <c r="Y565" s="121"/>
      <c r="Z565" s="117"/>
      <c r="AA565" s="121"/>
      <c r="AB565" s="117"/>
      <c r="AC565" s="121"/>
      <c r="AD565" s="117"/>
      <c r="AE565" s="121"/>
      <c r="AF565" s="117"/>
      <c r="AG565" s="121"/>
      <c r="AH565" s="117"/>
      <c r="AI565" s="121"/>
      <c r="AJ565" s="117"/>
      <c r="AK565" s="121"/>
      <c r="AL565" s="117"/>
      <c r="AM565" s="121"/>
      <c r="AN565" s="117"/>
      <c r="AO565" s="121"/>
      <c r="AP565" s="117"/>
      <c r="AQ565" s="121"/>
      <c r="AR565" s="117"/>
      <c r="AS565" s="121"/>
      <c r="AT565" s="117"/>
    </row>
    <row r="566" spans="2:46" s="122" customFormat="1" ht="15.75" x14ac:dyDescent="0.25">
      <c r="B566" s="123"/>
      <c r="C566" s="124"/>
      <c r="D566" s="125"/>
      <c r="E566" s="124"/>
      <c r="F566" s="125"/>
      <c r="G566" s="124"/>
      <c r="H566" s="125"/>
      <c r="I566" s="124"/>
      <c r="J566" s="125"/>
      <c r="K566" s="124"/>
      <c r="L566" s="125"/>
      <c r="M566" s="124"/>
      <c r="N566" s="125"/>
      <c r="O566" s="124"/>
      <c r="P566" s="125"/>
      <c r="Q566" s="124"/>
      <c r="R566" s="125"/>
      <c r="S566" s="124"/>
      <c r="T566" s="125"/>
      <c r="U566" s="124"/>
      <c r="V566" s="125"/>
      <c r="W566" s="124"/>
      <c r="X566" s="125"/>
      <c r="Y566" s="124"/>
      <c r="Z566" s="125"/>
      <c r="AA566" s="124"/>
      <c r="AB566" s="125"/>
      <c r="AC566" s="124"/>
      <c r="AD566" s="125"/>
      <c r="AE566" s="124"/>
      <c r="AF566" s="125"/>
      <c r="AG566" s="124"/>
      <c r="AH566" s="125"/>
      <c r="AI566" s="124"/>
      <c r="AJ566" s="125"/>
      <c r="AK566" s="124"/>
      <c r="AL566" s="125"/>
      <c r="AM566" s="124"/>
      <c r="AN566" s="125"/>
      <c r="AO566" s="124"/>
      <c r="AP566" s="125"/>
      <c r="AQ566" s="124"/>
      <c r="AR566" s="125"/>
      <c r="AS566" s="124"/>
      <c r="AT566" s="125"/>
    </row>
    <row r="567" spans="2:46" s="122" customFormat="1" x14ac:dyDescent="0.25">
      <c r="B567" s="120"/>
      <c r="C567" s="121"/>
      <c r="D567" s="117"/>
      <c r="E567" s="121"/>
      <c r="F567" s="117"/>
      <c r="G567" s="121"/>
      <c r="H567" s="117"/>
      <c r="I567" s="121"/>
      <c r="J567" s="117"/>
      <c r="K567" s="121"/>
      <c r="L567" s="117"/>
      <c r="M567" s="121"/>
      <c r="N567" s="117"/>
      <c r="O567" s="121"/>
      <c r="P567" s="117"/>
      <c r="Q567" s="121"/>
      <c r="R567" s="117"/>
      <c r="S567" s="121"/>
      <c r="T567" s="117"/>
      <c r="U567" s="121"/>
      <c r="V567" s="117"/>
      <c r="W567" s="121"/>
      <c r="X567" s="117"/>
      <c r="Y567" s="121"/>
      <c r="Z567" s="117"/>
      <c r="AA567" s="121"/>
      <c r="AB567" s="117"/>
      <c r="AC567" s="121"/>
      <c r="AD567" s="117"/>
      <c r="AE567" s="121"/>
      <c r="AF567" s="117"/>
      <c r="AG567" s="121"/>
      <c r="AH567" s="117"/>
      <c r="AI567" s="121"/>
      <c r="AJ567" s="117"/>
      <c r="AK567" s="121"/>
      <c r="AL567" s="117"/>
      <c r="AM567" s="121"/>
      <c r="AN567" s="117"/>
      <c r="AO567" s="121"/>
      <c r="AP567" s="117"/>
      <c r="AQ567" s="121"/>
      <c r="AR567" s="117"/>
      <c r="AS567" s="121"/>
      <c r="AT567" s="117"/>
    </row>
    <row r="568" spans="2:46" s="122" customFormat="1" x14ac:dyDescent="0.25">
      <c r="B568" s="120"/>
      <c r="C568" s="121"/>
      <c r="D568" s="117"/>
      <c r="E568" s="121"/>
      <c r="F568" s="117"/>
      <c r="G568" s="121"/>
      <c r="H568" s="117"/>
      <c r="I568" s="121"/>
      <c r="J568" s="117"/>
      <c r="K568" s="121"/>
      <c r="L568" s="117"/>
      <c r="M568" s="121"/>
      <c r="N568" s="117"/>
      <c r="O568" s="121"/>
      <c r="P568" s="117"/>
      <c r="Q568" s="121"/>
      <c r="R568" s="117"/>
      <c r="S568" s="121"/>
      <c r="T568" s="117"/>
      <c r="U568" s="121"/>
      <c r="V568" s="117"/>
      <c r="W568" s="121"/>
      <c r="X568" s="117"/>
      <c r="Y568" s="121"/>
      <c r="Z568" s="117"/>
      <c r="AA568" s="121"/>
      <c r="AB568" s="117"/>
      <c r="AC568" s="121"/>
      <c r="AD568" s="117"/>
      <c r="AE568" s="121"/>
      <c r="AF568" s="117"/>
      <c r="AG568" s="121"/>
      <c r="AH568" s="117"/>
      <c r="AI568" s="121"/>
      <c r="AJ568" s="117"/>
      <c r="AK568" s="121"/>
      <c r="AL568" s="117"/>
      <c r="AM568" s="121"/>
      <c r="AN568" s="117"/>
      <c r="AO568" s="121"/>
      <c r="AP568" s="117"/>
      <c r="AQ568" s="121"/>
      <c r="AR568" s="117"/>
      <c r="AS568" s="121"/>
      <c r="AT568" s="117"/>
    </row>
    <row r="569" spans="2:46" s="122" customFormat="1" x14ac:dyDescent="0.25">
      <c r="B569" s="120"/>
      <c r="C569" s="121"/>
      <c r="D569" s="117"/>
      <c r="E569" s="121"/>
      <c r="F569" s="117"/>
      <c r="G569" s="121"/>
      <c r="H569" s="117"/>
      <c r="I569" s="121"/>
      <c r="J569" s="117"/>
      <c r="K569" s="121"/>
      <c r="L569" s="117"/>
      <c r="M569" s="121"/>
      <c r="N569" s="117"/>
      <c r="O569" s="121"/>
      <c r="P569" s="117"/>
      <c r="Q569" s="121"/>
      <c r="R569" s="117"/>
      <c r="S569" s="121"/>
      <c r="T569" s="117"/>
      <c r="U569" s="121"/>
      <c r="V569" s="117"/>
      <c r="W569" s="121"/>
      <c r="X569" s="117"/>
      <c r="Y569" s="121"/>
      <c r="Z569" s="117"/>
      <c r="AA569" s="121"/>
      <c r="AB569" s="117"/>
      <c r="AC569" s="121"/>
      <c r="AD569" s="117"/>
      <c r="AE569" s="121"/>
      <c r="AF569" s="117"/>
      <c r="AG569" s="121"/>
      <c r="AH569" s="117"/>
      <c r="AI569" s="121"/>
      <c r="AJ569" s="117"/>
      <c r="AK569" s="121"/>
      <c r="AL569" s="117"/>
      <c r="AM569" s="121"/>
      <c r="AN569" s="117"/>
      <c r="AO569" s="121"/>
      <c r="AP569" s="117"/>
      <c r="AQ569" s="121"/>
      <c r="AR569" s="117"/>
      <c r="AS569" s="121"/>
      <c r="AT569" s="117"/>
    </row>
    <row r="570" spans="2:46" s="122" customFormat="1" x14ac:dyDescent="0.25">
      <c r="B570" s="120"/>
      <c r="C570" s="121"/>
      <c r="D570" s="117"/>
      <c r="E570" s="121"/>
      <c r="F570" s="117"/>
      <c r="G570" s="121"/>
      <c r="H570" s="117"/>
      <c r="I570" s="121"/>
      <c r="J570" s="117"/>
      <c r="K570" s="121"/>
      <c r="L570" s="117"/>
      <c r="M570" s="121"/>
      <c r="N570" s="117"/>
      <c r="O570" s="121"/>
      <c r="P570" s="117"/>
      <c r="Q570" s="121"/>
      <c r="R570" s="117"/>
      <c r="S570" s="121"/>
      <c r="T570" s="117"/>
      <c r="U570" s="121"/>
      <c r="V570" s="117"/>
      <c r="W570" s="121"/>
      <c r="X570" s="117"/>
      <c r="Y570" s="121"/>
      <c r="Z570" s="117"/>
      <c r="AA570" s="121"/>
      <c r="AB570" s="117"/>
      <c r="AC570" s="121"/>
      <c r="AD570" s="117"/>
      <c r="AE570" s="121"/>
      <c r="AF570" s="117"/>
      <c r="AG570" s="121"/>
      <c r="AH570" s="117"/>
      <c r="AI570" s="121"/>
      <c r="AJ570" s="117"/>
      <c r="AK570" s="121"/>
      <c r="AL570" s="117"/>
      <c r="AM570" s="121"/>
      <c r="AN570" s="117"/>
      <c r="AO570" s="121"/>
      <c r="AP570" s="117"/>
      <c r="AQ570" s="121"/>
      <c r="AR570" s="117"/>
      <c r="AS570" s="121"/>
      <c r="AT570" s="117"/>
    </row>
    <row r="571" spans="2:46" s="122" customFormat="1" x14ac:dyDescent="0.25">
      <c r="B571" s="120"/>
      <c r="C571" s="121"/>
      <c r="D571" s="117"/>
      <c r="E571" s="121"/>
      <c r="F571" s="117"/>
      <c r="G571" s="121"/>
      <c r="H571" s="117"/>
      <c r="I571" s="121"/>
      <c r="J571" s="117"/>
      <c r="K571" s="121"/>
      <c r="L571" s="117"/>
      <c r="M571" s="121"/>
      <c r="N571" s="117"/>
      <c r="O571" s="121"/>
      <c r="P571" s="117"/>
      <c r="Q571" s="121"/>
      <c r="R571" s="117"/>
      <c r="S571" s="121"/>
      <c r="T571" s="117"/>
      <c r="U571" s="121"/>
      <c r="V571" s="117"/>
      <c r="W571" s="121"/>
      <c r="X571" s="117"/>
      <c r="Y571" s="121"/>
      <c r="Z571" s="117"/>
      <c r="AA571" s="121"/>
      <c r="AB571" s="117"/>
      <c r="AC571" s="121"/>
      <c r="AD571" s="117"/>
      <c r="AE571" s="121"/>
      <c r="AF571" s="117"/>
      <c r="AG571" s="121"/>
      <c r="AH571" s="117"/>
      <c r="AI571" s="121"/>
      <c r="AJ571" s="117"/>
      <c r="AK571" s="121"/>
      <c r="AL571" s="117"/>
      <c r="AM571" s="121"/>
      <c r="AN571" s="117"/>
      <c r="AO571" s="121"/>
      <c r="AP571" s="117"/>
      <c r="AQ571" s="121"/>
      <c r="AR571" s="117"/>
      <c r="AS571" s="121"/>
      <c r="AT571" s="117"/>
    </row>
    <row r="572" spans="2:46" s="122" customFormat="1" x14ac:dyDescent="0.25">
      <c r="B572" s="120"/>
      <c r="C572" s="121"/>
      <c r="D572" s="117"/>
      <c r="E572" s="121"/>
      <c r="F572" s="117"/>
      <c r="G572" s="121"/>
      <c r="H572" s="117"/>
      <c r="I572" s="121"/>
      <c r="J572" s="117"/>
      <c r="K572" s="121"/>
      <c r="L572" s="117"/>
      <c r="M572" s="121"/>
      <c r="N572" s="117"/>
      <c r="O572" s="121"/>
      <c r="P572" s="117"/>
      <c r="Q572" s="121"/>
      <c r="R572" s="117"/>
      <c r="S572" s="121"/>
      <c r="T572" s="117"/>
      <c r="U572" s="121"/>
      <c r="V572" s="117"/>
      <c r="W572" s="121"/>
      <c r="X572" s="117"/>
      <c r="Y572" s="121"/>
      <c r="Z572" s="117"/>
      <c r="AA572" s="121"/>
      <c r="AB572" s="117"/>
      <c r="AC572" s="121"/>
      <c r="AD572" s="117"/>
      <c r="AE572" s="121"/>
      <c r="AF572" s="117"/>
      <c r="AG572" s="121"/>
      <c r="AH572" s="117"/>
      <c r="AI572" s="121"/>
      <c r="AJ572" s="117"/>
      <c r="AK572" s="121"/>
      <c r="AL572" s="117"/>
      <c r="AM572" s="121"/>
      <c r="AN572" s="117"/>
      <c r="AO572" s="121"/>
      <c r="AP572" s="117"/>
      <c r="AQ572" s="121"/>
      <c r="AR572" s="117"/>
      <c r="AS572" s="121"/>
      <c r="AT572" s="117"/>
    </row>
    <row r="573" spans="2:46" s="122" customFormat="1" x14ac:dyDescent="0.25">
      <c r="B573" s="120"/>
      <c r="C573" s="121"/>
      <c r="D573" s="117"/>
      <c r="E573" s="121"/>
      <c r="F573" s="117"/>
      <c r="G573" s="121"/>
      <c r="H573" s="117"/>
      <c r="I573" s="121"/>
      <c r="J573" s="117"/>
      <c r="K573" s="121"/>
      <c r="L573" s="117"/>
      <c r="M573" s="121"/>
      <c r="N573" s="117"/>
      <c r="O573" s="121"/>
      <c r="P573" s="117"/>
      <c r="Q573" s="121"/>
      <c r="R573" s="117"/>
      <c r="S573" s="121"/>
      <c r="T573" s="117"/>
      <c r="U573" s="121"/>
      <c r="V573" s="117"/>
      <c r="W573" s="121"/>
      <c r="X573" s="117"/>
      <c r="Y573" s="121"/>
      <c r="Z573" s="117"/>
      <c r="AA573" s="121"/>
      <c r="AB573" s="117"/>
      <c r="AC573" s="121"/>
      <c r="AD573" s="117"/>
      <c r="AE573" s="121"/>
      <c r="AF573" s="117"/>
      <c r="AG573" s="121"/>
      <c r="AH573" s="117"/>
      <c r="AI573" s="121"/>
      <c r="AJ573" s="117"/>
      <c r="AK573" s="121"/>
      <c r="AL573" s="117"/>
      <c r="AM573" s="121"/>
      <c r="AN573" s="117"/>
      <c r="AO573" s="121"/>
      <c r="AP573" s="117"/>
      <c r="AQ573" s="121"/>
      <c r="AR573" s="117"/>
      <c r="AS573" s="121"/>
      <c r="AT573" s="117"/>
    </row>
    <row r="574" spans="2:46" s="122" customFormat="1" x14ac:dyDescent="0.25">
      <c r="B574" s="120"/>
      <c r="C574" s="121"/>
      <c r="D574" s="117"/>
      <c r="E574" s="121"/>
      <c r="F574" s="117"/>
      <c r="G574" s="121"/>
      <c r="H574" s="117"/>
      <c r="I574" s="121"/>
      <c r="J574" s="117"/>
      <c r="K574" s="121"/>
      <c r="L574" s="117"/>
      <c r="M574" s="121"/>
      <c r="N574" s="117"/>
      <c r="O574" s="121"/>
      <c r="P574" s="117"/>
      <c r="Q574" s="121"/>
      <c r="R574" s="117"/>
      <c r="S574" s="121"/>
      <c r="T574" s="117"/>
      <c r="U574" s="121"/>
      <c r="V574" s="117"/>
      <c r="W574" s="121"/>
      <c r="X574" s="117"/>
      <c r="Y574" s="121"/>
      <c r="Z574" s="117"/>
      <c r="AA574" s="121"/>
      <c r="AB574" s="117"/>
      <c r="AC574" s="121"/>
      <c r="AD574" s="117"/>
      <c r="AE574" s="121"/>
      <c r="AF574" s="117"/>
      <c r="AG574" s="121"/>
      <c r="AH574" s="117"/>
      <c r="AI574" s="121"/>
      <c r="AJ574" s="117"/>
      <c r="AK574" s="121"/>
      <c r="AL574" s="117"/>
      <c r="AM574" s="121"/>
      <c r="AN574" s="117"/>
      <c r="AO574" s="121"/>
      <c r="AP574" s="117"/>
      <c r="AQ574" s="121"/>
      <c r="AR574" s="117"/>
      <c r="AS574" s="121"/>
      <c r="AT574" s="117"/>
    </row>
    <row r="575" spans="2:46" s="122" customFormat="1" x14ac:dyDescent="0.25">
      <c r="B575" s="120"/>
      <c r="C575" s="121"/>
      <c r="D575" s="117"/>
      <c r="E575" s="121"/>
      <c r="F575" s="117"/>
      <c r="G575" s="121"/>
      <c r="H575" s="117"/>
      <c r="I575" s="121"/>
      <c r="J575" s="117"/>
      <c r="K575" s="121"/>
      <c r="L575" s="117"/>
      <c r="M575" s="121"/>
      <c r="N575" s="117"/>
      <c r="O575" s="121"/>
      <c r="P575" s="117"/>
      <c r="Q575" s="121"/>
      <c r="R575" s="117"/>
      <c r="S575" s="121"/>
      <c r="T575" s="117"/>
      <c r="U575" s="121"/>
      <c r="V575" s="117"/>
      <c r="W575" s="121"/>
      <c r="X575" s="117"/>
      <c r="Y575" s="121"/>
      <c r="Z575" s="117"/>
      <c r="AA575" s="121"/>
      <c r="AB575" s="117"/>
      <c r="AC575" s="121"/>
      <c r="AD575" s="117"/>
      <c r="AE575" s="121"/>
      <c r="AF575" s="117"/>
      <c r="AG575" s="121"/>
      <c r="AH575" s="117"/>
      <c r="AI575" s="121"/>
      <c r="AJ575" s="117"/>
      <c r="AK575" s="121"/>
      <c r="AL575" s="117"/>
      <c r="AM575" s="121"/>
      <c r="AN575" s="117"/>
      <c r="AO575" s="121"/>
      <c r="AP575" s="117"/>
      <c r="AQ575" s="121"/>
      <c r="AR575" s="117"/>
      <c r="AS575" s="121"/>
      <c r="AT575" s="117"/>
    </row>
    <row r="576" spans="2:46" s="122" customFormat="1" x14ac:dyDescent="0.25">
      <c r="B576" s="120"/>
      <c r="C576" s="121"/>
      <c r="D576" s="117"/>
      <c r="E576" s="121"/>
      <c r="F576" s="117"/>
      <c r="G576" s="121"/>
      <c r="H576" s="117"/>
      <c r="I576" s="121"/>
      <c r="J576" s="117"/>
      <c r="K576" s="121"/>
      <c r="L576" s="117"/>
      <c r="M576" s="121"/>
      <c r="N576" s="117"/>
      <c r="O576" s="121"/>
      <c r="P576" s="117"/>
      <c r="Q576" s="121"/>
      <c r="R576" s="117"/>
      <c r="S576" s="121"/>
      <c r="T576" s="117"/>
      <c r="U576" s="121"/>
      <c r="V576" s="117"/>
      <c r="W576" s="121"/>
      <c r="X576" s="117"/>
      <c r="Y576" s="121"/>
      <c r="Z576" s="117"/>
      <c r="AA576" s="121"/>
      <c r="AB576" s="117"/>
      <c r="AC576" s="121"/>
      <c r="AD576" s="117"/>
      <c r="AE576" s="121"/>
      <c r="AF576" s="117"/>
      <c r="AG576" s="121"/>
      <c r="AH576" s="117"/>
      <c r="AI576" s="121"/>
      <c r="AJ576" s="117"/>
      <c r="AK576" s="121"/>
      <c r="AL576" s="117"/>
      <c r="AM576" s="121"/>
      <c r="AN576" s="117"/>
      <c r="AO576" s="121"/>
      <c r="AP576" s="117"/>
      <c r="AQ576" s="121"/>
      <c r="AR576" s="117"/>
      <c r="AS576" s="121"/>
      <c r="AT576" s="117"/>
    </row>
    <row r="577" spans="2:46" s="122" customFormat="1" x14ac:dyDescent="0.25">
      <c r="B577" s="120"/>
      <c r="C577" s="121"/>
      <c r="D577" s="117"/>
      <c r="E577" s="121"/>
      <c r="F577" s="117"/>
      <c r="G577" s="121"/>
      <c r="H577" s="117"/>
      <c r="I577" s="121"/>
      <c r="J577" s="117"/>
      <c r="K577" s="121"/>
      <c r="L577" s="117"/>
      <c r="M577" s="121"/>
      <c r="N577" s="117"/>
      <c r="O577" s="121"/>
      <c r="P577" s="117"/>
      <c r="Q577" s="121"/>
      <c r="R577" s="117"/>
      <c r="S577" s="121"/>
      <c r="T577" s="117"/>
      <c r="U577" s="121"/>
      <c r="V577" s="117"/>
      <c r="W577" s="121"/>
      <c r="X577" s="117"/>
      <c r="Y577" s="121"/>
      <c r="Z577" s="117"/>
      <c r="AA577" s="121"/>
      <c r="AB577" s="117"/>
      <c r="AC577" s="121"/>
      <c r="AD577" s="117"/>
      <c r="AE577" s="121"/>
      <c r="AF577" s="117"/>
      <c r="AG577" s="121"/>
      <c r="AH577" s="117"/>
      <c r="AI577" s="121"/>
      <c r="AJ577" s="117"/>
      <c r="AK577" s="121"/>
      <c r="AL577" s="117"/>
      <c r="AM577" s="121"/>
      <c r="AN577" s="117"/>
      <c r="AO577" s="121"/>
      <c r="AP577" s="117"/>
      <c r="AQ577" s="121"/>
      <c r="AR577" s="117"/>
      <c r="AS577" s="121"/>
      <c r="AT577" s="117"/>
    </row>
    <row r="578" spans="2:46" s="122" customFormat="1" x14ac:dyDescent="0.25">
      <c r="B578" s="120"/>
      <c r="C578" s="121"/>
      <c r="D578" s="117"/>
      <c r="E578" s="121"/>
      <c r="F578" s="117"/>
      <c r="G578" s="121"/>
      <c r="H578" s="117"/>
      <c r="I578" s="121"/>
      <c r="J578" s="117"/>
      <c r="K578" s="121"/>
      <c r="L578" s="117"/>
      <c r="M578" s="121"/>
      <c r="N578" s="117"/>
      <c r="O578" s="121"/>
      <c r="P578" s="117"/>
      <c r="Q578" s="121"/>
      <c r="R578" s="117"/>
      <c r="S578" s="121"/>
      <c r="T578" s="117"/>
      <c r="U578" s="121"/>
      <c r="V578" s="117"/>
      <c r="W578" s="121"/>
      <c r="X578" s="117"/>
      <c r="Y578" s="121"/>
      <c r="Z578" s="117"/>
      <c r="AA578" s="121"/>
      <c r="AB578" s="117"/>
      <c r="AC578" s="121"/>
      <c r="AD578" s="117"/>
      <c r="AE578" s="121"/>
      <c r="AF578" s="117"/>
      <c r="AG578" s="121"/>
      <c r="AH578" s="117"/>
      <c r="AI578" s="121"/>
      <c r="AJ578" s="117"/>
      <c r="AK578" s="121"/>
      <c r="AL578" s="117"/>
      <c r="AM578" s="121"/>
      <c r="AN578" s="117"/>
      <c r="AO578" s="121"/>
      <c r="AP578" s="117"/>
      <c r="AQ578" s="121"/>
      <c r="AR578" s="117"/>
      <c r="AS578" s="121"/>
      <c r="AT578" s="117"/>
    </row>
    <row r="579" spans="2:46" s="122" customFormat="1" ht="15.75" x14ac:dyDescent="0.25">
      <c r="B579" s="123"/>
      <c r="C579" s="124"/>
      <c r="D579" s="125"/>
      <c r="E579" s="124"/>
      <c r="F579" s="125"/>
      <c r="G579" s="124"/>
      <c r="H579" s="125"/>
      <c r="I579" s="124"/>
      <c r="J579" s="125"/>
      <c r="K579" s="124"/>
      <c r="L579" s="125"/>
      <c r="M579" s="124"/>
      <c r="N579" s="125"/>
      <c r="O579" s="124"/>
      <c r="P579" s="125"/>
      <c r="Q579" s="124"/>
      <c r="R579" s="125"/>
      <c r="S579" s="124"/>
      <c r="T579" s="125"/>
      <c r="U579" s="124"/>
      <c r="V579" s="125"/>
      <c r="W579" s="124"/>
      <c r="X579" s="125"/>
      <c r="Y579" s="124"/>
      <c r="Z579" s="125"/>
      <c r="AA579" s="124"/>
      <c r="AB579" s="125"/>
      <c r="AC579" s="124"/>
      <c r="AD579" s="125"/>
      <c r="AE579" s="124"/>
      <c r="AF579" s="125"/>
      <c r="AG579" s="124"/>
      <c r="AH579" s="125"/>
      <c r="AI579" s="124"/>
      <c r="AJ579" s="125"/>
      <c r="AK579" s="124"/>
      <c r="AL579" s="125"/>
      <c r="AM579" s="124"/>
      <c r="AN579" s="125"/>
      <c r="AO579" s="124"/>
      <c r="AP579" s="125"/>
      <c r="AQ579" s="124"/>
      <c r="AR579" s="125"/>
      <c r="AS579" s="124"/>
      <c r="AT579" s="125"/>
    </row>
    <row r="580" spans="2:46" s="122" customFormat="1" x14ac:dyDescent="0.25">
      <c r="B580" s="120"/>
      <c r="C580" s="121"/>
      <c r="D580" s="117"/>
      <c r="E580" s="121"/>
      <c r="F580" s="117"/>
      <c r="G580" s="121"/>
      <c r="H580" s="117"/>
      <c r="I580" s="121"/>
      <c r="J580" s="117"/>
      <c r="K580" s="121"/>
      <c r="L580" s="117"/>
      <c r="M580" s="121"/>
      <c r="N580" s="117"/>
      <c r="O580" s="121"/>
      <c r="P580" s="117"/>
      <c r="Q580" s="121"/>
      <c r="R580" s="117"/>
      <c r="S580" s="121"/>
      <c r="T580" s="117"/>
      <c r="U580" s="121"/>
      <c r="V580" s="117"/>
      <c r="W580" s="121"/>
      <c r="X580" s="117"/>
      <c r="Y580" s="121"/>
      <c r="Z580" s="117"/>
      <c r="AA580" s="121"/>
      <c r="AB580" s="117"/>
      <c r="AC580" s="121"/>
      <c r="AD580" s="117"/>
      <c r="AE580" s="121"/>
      <c r="AF580" s="117"/>
      <c r="AG580" s="121"/>
      <c r="AH580" s="117"/>
      <c r="AI580" s="121"/>
      <c r="AJ580" s="117"/>
      <c r="AK580" s="121"/>
      <c r="AL580" s="117"/>
      <c r="AM580" s="121"/>
      <c r="AN580" s="117"/>
      <c r="AO580" s="121"/>
      <c r="AP580" s="117"/>
      <c r="AQ580" s="121"/>
      <c r="AR580" s="117"/>
      <c r="AS580" s="121"/>
      <c r="AT580" s="117"/>
    </row>
    <row r="581" spans="2:46" s="122" customFormat="1" x14ac:dyDescent="0.25">
      <c r="B581" s="120"/>
      <c r="C581" s="121"/>
      <c r="D581" s="117"/>
      <c r="E581" s="121"/>
      <c r="F581" s="117"/>
      <c r="G581" s="121"/>
      <c r="H581" s="117"/>
      <c r="I581" s="121"/>
      <c r="J581" s="117"/>
      <c r="K581" s="121"/>
      <c r="L581" s="117"/>
      <c r="M581" s="121"/>
      <c r="N581" s="117"/>
      <c r="O581" s="121"/>
      <c r="P581" s="117"/>
      <c r="Q581" s="121"/>
      <c r="R581" s="117"/>
      <c r="S581" s="121"/>
      <c r="T581" s="117"/>
      <c r="U581" s="121"/>
      <c r="V581" s="117"/>
      <c r="W581" s="121"/>
      <c r="X581" s="117"/>
      <c r="Y581" s="121"/>
      <c r="Z581" s="117"/>
      <c r="AA581" s="121"/>
      <c r="AB581" s="117"/>
      <c r="AC581" s="121"/>
      <c r="AD581" s="117"/>
      <c r="AE581" s="121"/>
      <c r="AF581" s="117"/>
      <c r="AG581" s="121"/>
      <c r="AH581" s="117"/>
      <c r="AI581" s="121"/>
      <c r="AJ581" s="117"/>
      <c r="AK581" s="121"/>
      <c r="AL581" s="117"/>
      <c r="AM581" s="121"/>
      <c r="AN581" s="117"/>
      <c r="AO581" s="121"/>
      <c r="AP581" s="117"/>
      <c r="AQ581" s="121"/>
      <c r="AR581" s="117"/>
      <c r="AS581" s="121"/>
      <c r="AT581" s="117"/>
    </row>
    <row r="582" spans="2:46" s="122" customFormat="1" x14ac:dyDescent="0.25">
      <c r="B582" s="120"/>
      <c r="C582" s="121"/>
      <c r="D582" s="117"/>
      <c r="E582" s="121"/>
      <c r="F582" s="117"/>
      <c r="G582" s="121"/>
      <c r="H582" s="117"/>
      <c r="I582" s="121"/>
      <c r="J582" s="117"/>
      <c r="K582" s="121"/>
      <c r="L582" s="117"/>
      <c r="M582" s="121"/>
      <c r="N582" s="117"/>
      <c r="O582" s="121"/>
      <c r="P582" s="117"/>
      <c r="Q582" s="121"/>
      <c r="R582" s="117"/>
      <c r="S582" s="121"/>
      <c r="T582" s="117"/>
      <c r="U582" s="121"/>
      <c r="V582" s="117"/>
      <c r="W582" s="121"/>
      <c r="X582" s="117"/>
      <c r="Y582" s="121"/>
      <c r="Z582" s="117"/>
      <c r="AA582" s="121"/>
      <c r="AB582" s="117"/>
      <c r="AC582" s="121"/>
      <c r="AD582" s="117"/>
      <c r="AE582" s="121"/>
      <c r="AF582" s="117"/>
      <c r="AG582" s="121"/>
      <c r="AH582" s="117"/>
      <c r="AI582" s="121"/>
      <c r="AJ582" s="117"/>
      <c r="AK582" s="121"/>
      <c r="AL582" s="117"/>
      <c r="AM582" s="121"/>
      <c r="AN582" s="117"/>
      <c r="AO582" s="121"/>
      <c r="AP582" s="117"/>
      <c r="AQ582" s="121"/>
      <c r="AR582" s="117"/>
      <c r="AS582" s="121"/>
      <c r="AT582" s="117"/>
    </row>
    <row r="583" spans="2:46" s="122" customFormat="1" x14ac:dyDescent="0.25">
      <c r="B583" s="120"/>
      <c r="C583" s="121"/>
      <c r="D583" s="117"/>
      <c r="E583" s="121"/>
      <c r="F583" s="117"/>
      <c r="G583" s="121"/>
      <c r="H583" s="117"/>
      <c r="I583" s="121"/>
      <c r="J583" s="117"/>
      <c r="K583" s="121"/>
      <c r="L583" s="117"/>
      <c r="M583" s="121"/>
      <c r="N583" s="117"/>
      <c r="O583" s="121"/>
      <c r="P583" s="117"/>
      <c r="Q583" s="121"/>
      <c r="R583" s="117"/>
      <c r="S583" s="121"/>
      <c r="T583" s="117"/>
      <c r="U583" s="121"/>
      <c r="V583" s="117"/>
      <c r="W583" s="121"/>
      <c r="X583" s="117"/>
      <c r="Y583" s="121"/>
      <c r="Z583" s="117"/>
      <c r="AA583" s="121"/>
      <c r="AB583" s="117"/>
      <c r="AC583" s="121"/>
      <c r="AD583" s="117"/>
      <c r="AE583" s="121"/>
      <c r="AF583" s="117"/>
      <c r="AG583" s="121"/>
      <c r="AH583" s="117"/>
      <c r="AI583" s="121"/>
      <c r="AJ583" s="117"/>
      <c r="AK583" s="121"/>
      <c r="AL583" s="117"/>
      <c r="AM583" s="121"/>
      <c r="AN583" s="117"/>
      <c r="AO583" s="121"/>
      <c r="AP583" s="117"/>
      <c r="AQ583" s="121"/>
      <c r="AR583" s="117"/>
      <c r="AS583" s="121"/>
      <c r="AT583" s="117"/>
    </row>
    <row r="584" spans="2:46" s="122" customFormat="1" x14ac:dyDescent="0.25">
      <c r="B584" s="120"/>
      <c r="C584" s="121"/>
      <c r="D584" s="117"/>
      <c r="E584" s="121"/>
      <c r="F584" s="117"/>
      <c r="G584" s="121"/>
      <c r="H584" s="117"/>
      <c r="I584" s="121"/>
      <c r="J584" s="117"/>
      <c r="K584" s="121"/>
      <c r="L584" s="117"/>
      <c r="M584" s="121"/>
      <c r="N584" s="117"/>
      <c r="O584" s="121"/>
      <c r="P584" s="117"/>
      <c r="Q584" s="121"/>
      <c r="R584" s="117"/>
      <c r="S584" s="121"/>
      <c r="T584" s="117"/>
      <c r="U584" s="121"/>
      <c r="V584" s="117"/>
      <c r="W584" s="121"/>
      <c r="X584" s="117"/>
      <c r="Y584" s="121"/>
      <c r="Z584" s="117"/>
      <c r="AA584" s="121"/>
      <c r="AB584" s="117"/>
      <c r="AC584" s="121"/>
      <c r="AD584" s="117"/>
      <c r="AE584" s="121"/>
      <c r="AF584" s="117"/>
      <c r="AG584" s="121"/>
      <c r="AH584" s="117"/>
      <c r="AI584" s="121"/>
      <c r="AJ584" s="117"/>
      <c r="AK584" s="121"/>
      <c r="AL584" s="117"/>
      <c r="AM584" s="121"/>
      <c r="AN584" s="117"/>
      <c r="AO584" s="121"/>
      <c r="AP584" s="117"/>
      <c r="AQ584" s="121"/>
      <c r="AR584" s="117"/>
      <c r="AS584" s="121"/>
      <c r="AT584" s="117"/>
    </row>
    <row r="585" spans="2:46" s="122" customFormat="1" x14ac:dyDescent="0.25">
      <c r="B585" s="120"/>
      <c r="C585" s="121"/>
      <c r="D585" s="117"/>
      <c r="E585" s="121"/>
      <c r="F585" s="117"/>
      <c r="G585" s="121"/>
      <c r="H585" s="117"/>
      <c r="I585" s="121"/>
      <c r="J585" s="117"/>
      <c r="K585" s="121"/>
      <c r="L585" s="117"/>
      <c r="M585" s="121"/>
      <c r="N585" s="117"/>
      <c r="O585" s="121"/>
      <c r="P585" s="117"/>
      <c r="Q585" s="121"/>
      <c r="R585" s="117"/>
      <c r="S585" s="121"/>
      <c r="T585" s="117"/>
      <c r="U585" s="121"/>
      <c r="V585" s="117"/>
      <c r="W585" s="121"/>
      <c r="X585" s="117"/>
      <c r="Y585" s="121"/>
      <c r="Z585" s="117"/>
      <c r="AA585" s="121"/>
      <c r="AB585" s="117"/>
      <c r="AC585" s="121"/>
      <c r="AD585" s="117"/>
      <c r="AE585" s="121"/>
      <c r="AF585" s="117"/>
      <c r="AG585" s="121"/>
      <c r="AH585" s="117"/>
      <c r="AI585" s="121"/>
      <c r="AJ585" s="117"/>
      <c r="AK585" s="121"/>
      <c r="AL585" s="117"/>
      <c r="AM585" s="121"/>
      <c r="AN585" s="117"/>
      <c r="AO585" s="121"/>
      <c r="AP585" s="117"/>
      <c r="AQ585" s="121"/>
      <c r="AR585" s="117"/>
      <c r="AS585" s="121"/>
      <c r="AT585" s="117"/>
    </row>
    <row r="586" spans="2:46" s="122" customFormat="1" x14ac:dyDescent="0.25">
      <c r="B586" s="120"/>
      <c r="C586" s="121"/>
      <c r="D586" s="117"/>
      <c r="E586" s="121"/>
      <c r="F586" s="117"/>
      <c r="G586" s="121"/>
      <c r="H586" s="117"/>
      <c r="I586" s="121"/>
      <c r="J586" s="117"/>
      <c r="K586" s="121"/>
      <c r="L586" s="117"/>
      <c r="M586" s="121"/>
      <c r="N586" s="117"/>
      <c r="O586" s="121"/>
      <c r="P586" s="117"/>
      <c r="Q586" s="121"/>
      <c r="R586" s="117"/>
      <c r="S586" s="121"/>
      <c r="T586" s="117"/>
      <c r="U586" s="121"/>
      <c r="V586" s="117"/>
      <c r="W586" s="121"/>
      <c r="X586" s="117"/>
      <c r="Y586" s="121"/>
      <c r="Z586" s="117"/>
      <c r="AA586" s="121"/>
      <c r="AB586" s="117"/>
      <c r="AC586" s="121"/>
      <c r="AD586" s="117"/>
      <c r="AE586" s="121"/>
      <c r="AF586" s="117"/>
      <c r="AG586" s="121"/>
      <c r="AH586" s="117"/>
      <c r="AI586" s="121"/>
      <c r="AJ586" s="117"/>
      <c r="AK586" s="121"/>
      <c r="AL586" s="117"/>
      <c r="AM586" s="121"/>
      <c r="AN586" s="117"/>
      <c r="AO586" s="121"/>
      <c r="AP586" s="117"/>
      <c r="AQ586" s="121"/>
      <c r="AR586" s="117"/>
      <c r="AS586" s="121"/>
      <c r="AT586" s="117"/>
    </row>
    <row r="587" spans="2:46" s="122" customFormat="1" x14ac:dyDescent="0.25">
      <c r="B587" s="120"/>
      <c r="C587" s="121"/>
      <c r="D587" s="117"/>
      <c r="E587" s="121"/>
      <c r="F587" s="117"/>
      <c r="G587" s="121"/>
      <c r="H587" s="117"/>
      <c r="I587" s="121"/>
      <c r="J587" s="117"/>
      <c r="K587" s="121"/>
      <c r="L587" s="117"/>
      <c r="M587" s="121"/>
      <c r="N587" s="117"/>
      <c r="O587" s="121"/>
      <c r="P587" s="117"/>
      <c r="Q587" s="121"/>
      <c r="R587" s="117"/>
      <c r="S587" s="121"/>
      <c r="T587" s="117"/>
      <c r="U587" s="121"/>
      <c r="V587" s="117"/>
      <c r="W587" s="121"/>
      <c r="X587" s="117"/>
      <c r="Y587" s="121"/>
      <c r="Z587" s="117"/>
      <c r="AA587" s="121"/>
      <c r="AB587" s="117"/>
      <c r="AC587" s="121"/>
      <c r="AD587" s="117"/>
      <c r="AE587" s="121"/>
      <c r="AF587" s="117"/>
      <c r="AG587" s="121"/>
      <c r="AH587" s="117"/>
      <c r="AI587" s="121"/>
      <c r="AJ587" s="117"/>
      <c r="AK587" s="121"/>
      <c r="AL587" s="117"/>
      <c r="AM587" s="121"/>
      <c r="AN587" s="117"/>
      <c r="AO587" s="121"/>
      <c r="AP587" s="117"/>
      <c r="AQ587" s="121"/>
      <c r="AR587" s="117"/>
      <c r="AS587" s="121"/>
      <c r="AT587" s="117"/>
    </row>
    <row r="588" spans="2:46" s="122" customFormat="1" x14ac:dyDescent="0.25">
      <c r="B588" s="120"/>
      <c r="C588" s="121"/>
      <c r="D588" s="117"/>
      <c r="E588" s="121"/>
      <c r="F588" s="117"/>
      <c r="G588" s="121"/>
      <c r="H588" s="117"/>
      <c r="I588" s="121"/>
      <c r="J588" s="117"/>
      <c r="K588" s="121"/>
      <c r="L588" s="117"/>
      <c r="M588" s="121"/>
      <c r="N588" s="117"/>
      <c r="O588" s="121"/>
      <c r="P588" s="117"/>
      <c r="Q588" s="121"/>
      <c r="R588" s="117"/>
      <c r="S588" s="121"/>
      <c r="T588" s="117"/>
      <c r="U588" s="121"/>
      <c r="V588" s="117"/>
      <c r="W588" s="121"/>
      <c r="X588" s="117"/>
      <c r="Y588" s="121"/>
      <c r="Z588" s="117"/>
      <c r="AA588" s="121"/>
      <c r="AB588" s="117"/>
      <c r="AC588" s="121"/>
      <c r="AD588" s="117"/>
      <c r="AE588" s="121"/>
      <c r="AF588" s="117"/>
      <c r="AG588" s="121"/>
      <c r="AH588" s="117"/>
      <c r="AI588" s="121"/>
      <c r="AJ588" s="117"/>
      <c r="AK588" s="121"/>
      <c r="AL588" s="117"/>
      <c r="AM588" s="121"/>
      <c r="AN588" s="117"/>
      <c r="AO588" s="121"/>
      <c r="AP588" s="117"/>
      <c r="AQ588" s="121"/>
      <c r="AR588" s="117"/>
      <c r="AS588" s="121"/>
      <c r="AT588" s="117"/>
    </row>
    <row r="589" spans="2:46" s="122" customFormat="1" x14ac:dyDescent="0.25">
      <c r="B589" s="120"/>
      <c r="C589" s="121"/>
      <c r="D589" s="117"/>
      <c r="E589" s="121"/>
      <c r="F589" s="117"/>
      <c r="G589" s="121"/>
      <c r="H589" s="117"/>
      <c r="I589" s="121"/>
      <c r="J589" s="117"/>
      <c r="K589" s="121"/>
      <c r="L589" s="117"/>
      <c r="M589" s="121"/>
      <c r="N589" s="117"/>
      <c r="O589" s="121"/>
      <c r="P589" s="117"/>
      <c r="Q589" s="121"/>
      <c r="R589" s="117"/>
      <c r="S589" s="121"/>
      <c r="T589" s="117"/>
      <c r="U589" s="121"/>
      <c r="V589" s="117"/>
      <c r="W589" s="121"/>
      <c r="X589" s="117"/>
      <c r="Y589" s="121"/>
      <c r="Z589" s="117"/>
      <c r="AA589" s="121"/>
      <c r="AB589" s="117"/>
      <c r="AC589" s="121"/>
      <c r="AD589" s="117"/>
      <c r="AE589" s="121"/>
      <c r="AF589" s="117"/>
      <c r="AG589" s="121"/>
      <c r="AH589" s="117"/>
      <c r="AI589" s="121"/>
      <c r="AJ589" s="117"/>
      <c r="AK589" s="121"/>
      <c r="AL589" s="117"/>
      <c r="AM589" s="121"/>
      <c r="AN589" s="117"/>
      <c r="AO589" s="121"/>
      <c r="AP589" s="117"/>
      <c r="AQ589" s="121"/>
      <c r="AR589" s="117"/>
      <c r="AS589" s="121"/>
      <c r="AT589" s="117"/>
    </row>
    <row r="590" spans="2:46" s="122" customFormat="1" x14ac:dyDescent="0.25">
      <c r="B590" s="120"/>
      <c r="C590" s="121"/>
      <c r="D590" s="117"/>
      <c r="E590" s="121"/>
      <c r="F590" s="117"/>
      <c r="G590" s="121"/>
      <c r="H590" s="117"/>
      <c r="I590" s="121"/>
      <c r="J590" s="117"/>
      <c r="K590" s="121"/>
      <c r="L590" s="117"/>
      <c r="M590" s="121"/>
      <c r="N590" s="117"/>
      <c r="O590" s="121"/>
      <c r="P590" s="117"/>
      <c r="Q590" s="121"/>
      <c r="R590" s="117"/>
      <c r="S590" s="121"/>
      <c r="T590" s="117"/>
      <c r="U590" s="121"/>
      <c r="V590" s="117"/>
      <c r="W590" s="121"/>
      <c r="X590" s="117"/>
      <c r="Y590" s="121"/>
      <c r="Z590" s="117"/>
      <c r="AA590" s="121"/>
      <c r="AB590" s="117"/>
      <c r="AC590" s="121"/>
      <c r="AD590" s="117"/>
      <c r="AE590" s="121"/>
      <c r="AF590" s="117"/>
      <c r="AG590" s="121"/>
      <c r="AH590" s="117"/>
      <c r="AI590" s="121"/>
      <c r="AJ590" s="117"/>
      <c r="AK590" s="121"/>
      <c r="AL590" s="117"/>
      <c r="AM590" s="121"/>
      <c r="AN590" s="117"/>
      <c r="AO590" s="121"/>
      <c r="AP590" s="117"/>
      <c r="AQ590" s="121"/>
      <c r="AR590" s="117"/>
      <c r="AS590" s="121"/>
      <c r="AT590" s="117"/>
    </row>
    <row r="591" spans="2:46" s="122" customFormat="1" x14ac:dyDescent="0.25">
      <c r="B591" s="120"/>
      <c r="C591" s="121"/>
      <c r="D591" s="117"/>
      <c r="E591" s="121"/>
      <c r="F591" s="117"/>
      <c r="G591" s="121"/>
      <c r="H591" s="117"/>
      <c r="I591" s="121"/>
      <c r="J591" s="117"/>
      <c r="K591" s="121"/>
      <c r="L591" s="117"/>
      <c r="M591" s="121"/>
      <c r="N591" s="117"/>
      <c r="O591" s="121"/>
      <c r="P591" s="117"/>
      <c r="Q591" s="121"/>
      <c r="R591" s="117"/>
      <c r="S591" s="121"/>
      <c r="T591" s="117"/>
      <c r="U591" s="121"/>
      <c r="V591" s="117"/>
      <c r="W591" s="121"/>
      <c r="X591" s="117"/>
      <c r="Y591" s="121"/>
      <c r="Z591" s="117"/>
      <c r="AA591" s="121"/>
      <c r="AB591" s="117"/>
      <c r="AC591" s="121"/>
      <c r="AD591" s="117"/>
      <c r="AE591" s="121"/>
      <c r="AF591" s="117"/>
      <c r="AG591" s="121"/>
      <c r="AH591" s="117"/>
      <c r="AI591" s="121"/>
      <c r="AJ591" s="117"/>
      <c r="AK591" s="121"/>
      <c r="AL591" s="117"/>
      <c r="AM591" s="121"/>
      <c r="AN591" s="117"/>
      <c r="AO591" s="121"/>
      <c r="AP591" s="117"/>
      <c r="AQ591" s="121"/>
      <c r="AR591" s="117"/>
      <c r="AS591" s="121"/>
      <c r="AT591" s="117"/>
    </row>
    <row r="592" spans="2:46" s="122" customFormat="1" ht="15.75" x14ac:dyDescent="0.25">
      <c r="B592" s="123"/>
      <c r="C592" s="124"/>
      <c r="D592" s="125"/>
      <c r="E592" s="124"/>
      <c r="F592" s="125"/>
      <c r="G592" s="124"/>
      <c r="H592" s="125"/>
      <c r="I592" s="124"/>
      <c r="J592" s="125"/>
      <c r="K592" s="124"/>
      <c r="L592" s="125"/>
      <c r="M592" s="124"/>
      <c r="N592" s="125"/>
      <c r="O592" s="124"/>
      <c r="P592" s="125"/>
      <c r="Q592" s="124"/>
      <c r="R592" s="125"/>
      <c r="S592" s="124"/>
      <c r="T592" s="125"/>
      <c r="U592" s="124"/>
      <c r="V592" s="125"/>
      <c r="W592" s="124"/>
      <c r="X592" s="125"/>
      <c r="Y592" s="124"/>
      <c r="Z592" s="125"/>
      <c r="AA592" s="124"/>
      <c r="AB592" s="125"/>
      <c r="AC592" s="124"/>
      <c r="AD592" s="125"/>
      <c r="AE592" s="124"/>
      <c r="AF592" s="125"/>
      <c r="AG592" s="124"/>
      <c r="AH592" s="125"/>
      <c r="AI592" s="124"/>
      <c r="AJ592" s="125"/>
      <c r="AK592" s="124"/>
      <c r="AL592" s="125"/>
      <c r="AM592" s="124"/>
      <c r="AN592" s="125"/>
      <c r="AO592" s="124"/>
      <c r="AP592" s="125"/>
      <c r="AQ592" s="124"/>
      <c r="AR592" s="125"/>
      <c r="AS592" s="124"/>
      <c r="AT592" s="125"/>
    </row>
    <row r="593" spans="2:46" s="122" customFormat="1" x14ac:dyDescent="0.25"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T593" s="126"/>
      <c r="U593" s="126"/>
      <c r="V593" s="126"/>
      <c r="W593" s="126"/>
      <c r="X593" s="126"/>
      <c r="Y593" s="126"/>
      <c r="Z593" s="126"/>
      <c r="AA593" s="126"/>
      <c r="AB593" s="126"/>
      <c r="AC593" s="126"/>
      <c r="AD593" s="126"/>
      <c r="AE593" s="126"/>
      <c r="AF593" s="126"/>
      <c r="AG593" s="126"/>
      <c r="AH593" s="126"/>
      <c r="AI593" s="126"/>
      <c r="AJ593" s="126"/>
      <c r="AK593" s="126"/>
      <c r="AL593" s="126"/>
      <c r="AM593" s="126"/>
      <c r="AN593" s="126"/>
      <c r="AO593" s="126"/>
      <c r="AP593" s="126"/>
      <c r="AQ593" s="126"/>
      <c r="AR593" s="126"/>
      <c r="AS593" s="126"/>
      <c r="AT593" s="126"/>
    </row>
    <row r="594" spans="2:46" s="122" customFormat="1" x14ac:dyDescent="0.25">
      <c r="B594" s="126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T594" s="126"/>
      <c r="U594" s="126"/>
      <c r="V594" s="126"/>
      <c r="W594" s="126"/>
      <c r="X594" s="126"/>
      <c r="Y594" s="126"/>
      <c r="Z594" s="126"/>
      <c r="AA594" s="126"/>
      <c r="AB594" s="126"/>
      <c r="AC594" s="126"/>
      <c r="AD594" s="126"/>
      <c r="AE594" s="126"/>
      <c r="AF594" s="126"/>
      <c r="AG594" s="126"/>
      <c r="AH594" s="126"/>
      <c r="AI594" s="126"/>
      <c r="AJ594" s="126"/>
      <c r="AK594" s="126"/>
      <c r="AL594" s="126"/>
      <c r="AM594" s="126"/>
      <c r="AN594" s="126"/>
      <c r="AO594" s="126"/>
      <c r="AP594" s="126"/>
      <c r="AQ594" s="126"/>
      <c r="AR594" s="126"/>
      <c r="AS594" s="126"/>
      <c r="AT594" s="126"/>
    </row>
    <row r="595" spans="2:46" s="122" customFormat="1" x14ac:dyDescent="0.25">
      <c r="B595" s="126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6"/>
      <c r="V595" s="126"/>
      <c r="W595" s="126"/>
      <c r="X595" s="126"/>
      <c r="Y595" s="126"/>
      <c r="Z595" s="126"/>
      <c r="AA595" s="126"/>
      <c r="AB595" s="126"/>
      <c r="AC595" s="126"/>
      <c r="AD595" s="126"/>
      <c r="AE595" s="126"/>
      <c r="AF595" s="126"/>
      <c r="AG595" s="126"/>
      <c r="AH595" s="126"/>
      <c r="AI595" s="126"/>
      <c r="AJ595" s="126"/>
      <c r="AK595" s="126"/>
      <c r="AL595" s="126"/>
      <c r="AM595" s="126"/>
      <c r="AN595" s="126"/>
      <c r="AO595" s="126"/>
      <c r="AP595" s="126"/>
      <c r="AQ595" s="126"/>
      <c r="AR595" s="126"/>
      <c r="AS595" s="126"/>
      <c r="AT595" s="126"/>
    </row>
    <row r="596" spans="2:46" s="122" customFormat="1" x14ac:dyDescent="0.25">
      <c r="B596" s="126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T596" s="126"/>
      <c r="U596" s="126"/>
      <c r="V596" s="126"/>
      <c r="W596" s="126"/>
      <c r="X596" s="126"/>
      <c r="Y596" s="126"/>
      <c r="Z596" s="126"/>
      <c r="AA596" s="126"/>
      <c r="AB596" s="126"/>
      <c r="AC596" s="126"/>
      <c r="AD596" s="126"/>
      <c r="AE596" s="126"/>
      <c r="AF596" s="126"/>
      <c r="AG596" s="126"/>
      <c r="AH596" s="126"/>
      <c r="AI596" s="126"/>
      <c r="AJ596" s="126"/>
      <c r="AK596" s="126"/>
      <c r="AL596" s="126"/>
      <c r="AM596" s="126"/>
      <c r="AN596" s="126"/>
      <c r="AO596" s="126"/>
      <c r="AP596" s="126"/>
      <c r="AQ596" s="126"/>
      <c r="AR596" s="126"/>
      <c r="AS596" s="126"/>
      <c r="AT596" s="126"/>
    </row>
    <row r="597" spans="2:46" s="122" customFormat="1" x14ac:dyDescent="0.25">
      <c r="B597" s="126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T597" s="126"/>
      <c r="U597" s="126"/>
      <c r="V597" s="126"/>
      <c r="W597" s="126"/>
      <c r="X597" s="126"/>
      <c r="Y597" s="126"/>
      <c r="Z597" s="126"/>
      <c r="AA597" s="126"/>
      <c r="AB597" s="126"/>
      <c r="AC597" s="126"/>
      <c r="AD597" s="126"/>
      <c r="AE597" s="126"/>
      <c r="AF597" s="126"/>
      <c r="AG597" s="126"/>
      <c r="AH597" s="126"/>
      <c r="AI597" s="126"/>
      <c r="AJ597" s="126"/>
      <c r="AK597" s="126"/>
      <c r="AL597" s="126"/>
      <c r="AM597" s="126"/>
      <c r="AN597" s="126"/>
      <c r="AO597" s="126"/>
      <c r="AP597" s="126"/>
      <c r="AQ597" s="126"/>
      <c r="AR597" s="126"/>
      <c r="AS597" s="126"/>
      <c r="AT597" s="126"/>
    </row>
    <row r="598" spans="2:46" s="122" customFormat="1" x14ac:dyDescent="0.25">
      <c r="B598" s="126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  <c r="S598" s="126"/>
      <c r="T598" s="126"/>
      <c r="U598" s="126"/>
      <c r="V598" s="126"/>
      <c r="W598" s="126"/>
      <c r="X598" s="126"/>
      <c r="Y598" s="126"/>
      <c r="Z598" s="126"/>
      <c r="AA598" s="126"/>
      <c r="AB598" s="126"/>
      <c r="AC598" s="126"/>
      <c r="AD598" s="126"/>
      <c r="AE598" s="126"/>
      <c r="AF598" s="126"/>
      <c r="AG598" s="126"/>
      <c r="AH598" s="126"/>
      <c r="AI598" s="126"/>
      <c r="AJ598" s="126"/>
      <c r="AK598" s="126"/>
      <c r="AL598" s="126"/>
      <c r="AM598" s="126"/>
      <c r="AN598" s="126"/>
      <c r="AO598" s="126"/>
      <c r="AP598" s="126"/>
      <c r="AQ598" s="126"/>
      <c r="AR598" s="126"/>
      <c r="AS598" s="126"/>
      <c r="AT598" s="126"/>
    </row>
    <row r="599" spans="2:46" s="122" customFormat="1" x14ac:dyDescent="0.25">
      <c r="B599" s="126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  <c r="S599" s="126"/>
      <c r="T599" s="126"/>
      <c r="U599" s="126"/>
      <c r="V599" s="126"/>
      <c r="W599" s="126"/>
      <c r="X599" s="126"/>
      <c r="Y599" s="126"/>
      <c r="Z599" s="126"/>
      <c r="AA599" s="126"/>
      <c r="AB599" s="126"/>
      <c r="AC599" s="126"/>
      <c r="AD599" s="126"/>
      <c r="AE599" s="126"/>
      <c r="AF599" s="126"/>
      <c r="AG599" s="126"/>
      <c r="AH599" s="126"/>
      <c r="AI599" s="126"/>
      <c r="AJ599" s="126"/>
      <c r="AK599" s="126"/>
      <c r="AL599" s="126"/>
      <c r="AM599" s="126"/>
      <c r="AN599" s="126"/>
      <c r="AO599" s="126"/>
      <c r="AP599" s="126"/>
      <c r="AQ599" s="126"/>
      <c r="AR599" s="126"/>
      <c r="AS599" s="126"/>
      <c r="AT599" s="126"/>
    </row>
    <row r="600" spans="2:46" s="122" customFormat="1" x14ac:dyDescent="0.25">
      <c r="B600" s="126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6"/>
      <c r="V600" s="126"/>
      <c r="W600" s="126"/>
      <c r="X600" s="126"/>
      <c r="Y600" s="126"/>
      <c r="Z600" s="126"/>
      <c r="AA600" s="126"/>
      <c r="AB600" s="126"/>
      <c r="AC600" s="126"/>
      <c r="AD600" s="126"/>
      <c r="AE600" s="126"/>
      <c r="AF600" s="126"/>
      <c r="AG600" s="126"/>
      <c r="AH600" s="126"/>
      <c r="AI600" s="126"/>
      <c r="AJ600" s="126"/>
      <c r="AK600" s="126"/>
      <c r="AL600" s="126"/>
      <c r="AM600" s="126"/>
      <c r="AN600" s="126"/>
      <c r="AO600" s="126"/>
      <c r="AP600" s="126"/>
      <c r="AQ600" s="126"/>
      <c r="AR600" s="126"/>
      <c r="AS600" s="126"/>
      <c r="AT600" s="126"/>
    </row>
    <row r="601" spans="2:46" s="122" customFormat="1" x14ac:dyDescent="0.25"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6"/>
      <c r="V601" s="126"/>
      <c r="W601" s="126"/>
      <c r="X601" s="126"/>
      <c r="Y601" s="126"/>
      <c r="Z601" s="126"/>
      <c r="AA601" s="126"/>
      <c r="AB601" s="126"/>
      <c r="AC601" s="126"/>
      <c r="AD601" s="126"/>
      <c r="AE601" s="126"/>
      <c r="AF601" s="126"/>
      <c r="AG601" s="126"/>
      <c r="AH601" s="126"/>
      <c r="AI601" s="126"/>
      <c r="AJ601" s="126"/>
      <c r="AK601" s="126"/>
      <c r="AL601" s="126"/>
      <c r="AM601" s="126"/>
      <c r="AN601" s="126"/>
      <c r="AO601" s="126"/>
      <c r="AP601" s="126"/>
      <c r="AQ601" s="126"/>
      <c r="AR601" s="126"/>
      <c r="AS601" s="126"/>
      <c r="AT601" s="126"/>
    </row>
    <row r="602" spans="2:46" s="122" customFormat="1" x14ac:dyDescent="0.25">
      <c r="B602" s="126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6"/>
      <c r="V602" s="126"/>
      <c r="W602" s="126"/>
      <c r="X602" s="126"/>
      <c r="Y602" s="126"/>
      <c r="Z602" s="126"/>
      <c r="AA602" s="126"/>
      <c r="AB602" s="126"/>
      <c r="AC602" s="126"/>
      <c r="AD602" s="126"/>
      <c r="AE602" s="126"/>
      <c r="AF602" s="126"/>
      <c r="AG602" s="126"/>
      <c r="AH602" s="126"/>
      <c r="AI602" s="126"/>
      <c r="AJ602" s="126"/>
      <c r="AK602" s="126"/>
      <c r="AL602" s="126"/>
      <c r="AM602" s="126"/>
      <c r="AN602" s="126"/>
      <c r="AO602" s="126"/>
      <c r="AP602" s="126"/>
      <c r="AQ602" s="126"/>
      <c r="AR602" s="126"/>
      <c r="AS602" s="126"/>
      <c r="AT602" s="126"/>
    </row>
    <row r="603" spans="2:46" s="122" customFormat="1" x14ac:dyDescent="0.25">
      <c r="B603" s="126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6"/>
      <c r="V603" s="126"/>
      <c r="W603" s="126"/>
      <c r="X603" s="126"/>
      <c r="Y603" s="126"/>
      <c r="Z603" s="126"/>
      <c r="AA603" s="126"/>
      <c r="AB603" s="126"/>
      <c r="AC603" s="126"/>
      <c r="AD603" s="126"/>
      <c r="AE603" s="126"/>
      <c r="AF603" s="126"/>
      <c r="AG603" s="126"/>
      <c r="AH603" s="126"/>
      <c r="AI603" s="126"/>
      <c r="AJ603" s="126"/>
      <c r="AK603" s="126"/>
      <c r="AL603" s="126"/>
      <c r="AM603" s="126"/>
      <c r="AN603" s="126"/>
      <c r="AO603" s="126"/>
      <c r="AP603" s="126"/>
      <c r="AQ603" s="126"/>
      <c r="AR603" s="126"/>
      <c r="AS603" s="126"/>
      <c r="AT603" s="126"/>
    </row>
    <row r="604" spans="2:46" s="122" customFormat="1" x14ac:dyDescent="0.25">
      <c r="B604" s="126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  <c r="S604" s="126"/>
      <c r="T604" s="126"/>
      <c r="U604" s="126"/>
      <c r="V604" s="126"/>
      <c r="W604" s="126"/>
      <c r="X604" s="126"/>
      <c r="Y604" s="126"/>
      <c r="Z604" s="126"/>
      <c r="AA604" s="126"/>
      <c r="AB604" s="126"/>
      <c r="AC604" s="126"/>
      <c r="AD604" s="126"/>
      <c r="AE604" s="126"/>
      <c r="AF604" s="126"/>
      <c r="AG604" s="126"/>
      <c r="AH604" s="126"/>
      <c r="AI604" s="126"/>
      <c r="AJ604" s="126"/>
      <c r="AK604" s="126"/>
      <c r="AL604" s="126"/>
      <c r="AM604" s="126"/>
      <c r="AN604" s="126"/>
      <c r="AO604" s="126"/>
      <c r="AP604" s="126"/>
      <c r="AQ604" s="126"/>
      <c r="AR604" s="126"/>
      <c r="AS604" s="126"/>
      <c r="AT604" s="126"/>
    </row>
    <row r="605" spans="2:46" s="122" customFormat="1" x14ac:dyDescent="0.25">
      <c r="B605" s="126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  <c r="S605" s="126"/>
      <c r="T605" s="126"/>
      <c r="U605" s="126"/>
      <c r="V605" s="126"/>
      <c r="W605" s="126"/>
      <c r="X605" s="126"/>
      <c r="Y605" s="126"/>
      <c r="Z605" s="126"/>
      <c r="AA605" s="126"/>
      <c r="AB605" s="126"/>
      <c r="AC605" s="126"/>
      <c r="AD605" s="126"/>
      <c r="AE605" s="126"/>
      <c r="AF605" s="126"/>
      <c r="AG605" s="126"/>
      <c r="AH605" s="126"/>
      <c r="AI605" s="126"/>
      <c r="AJ605" s="126"/>
      <c r="AK605" s="126"/>
      <c r="AL605" s="126"/>
      <c r="AM605" s="126"/>
      <c r="AN605" s="126"/>
      <c r="AO605" s="126"/>
      <c r="AP605" s="126"/>
      <c r="AQ605" s="126"/>
      <c r="AR605" s="126"/>
      <c r="AS605" s="126"/>
      <c r="AT605" s="126"/>
    </row>
    <row r="606" spans="2:46" s="122" customFormat="1" x14ac:dyDescent="0.25">
      <c r="B606" s="126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  <c r="S606" s="126"/>
      <c r="T606" s="126"/>
      <c r="U606" s="126"/>
      <c r="V606" s="126"/>
      <c r="W606" s="126"/>
      <c r="X606" s="126"/>
      <c r="Y606" s="126"/>
      <c r="Z606" s="126"/>
      <c r="AA606" s="126"/>
      <c r="AB606" s="126"/>
      <c r="AC606" s="126"/>
      <c r="AD606" s="126"/>
      <c r="AE606" s="126"/>
      <c r="AF606" s="126"/>
      <c r="AG606" s="126"/>
      <c r="AH606" s="126"/>
      <c r="AI606" s="126"/>
      <c r="AJ606" s="126"/>
      <c r="AK606" s="126"/>
      <c r="AL606" s="126"/>
      <c r="AM606" s="126"/>
      <c r="AN606" s="126"/>
      <c r="AO606" s="126"/>
      <c r="AP606" s="126"/>
      <c r="AQ606" s="126"/>
      <c r="AR606" s="126"/>
      <c r="AS606" s="126"/>
      <c r="AT606" s="126"/>
    </row>
    <row r="607" spans="2:46" s="122" customFormat="1" x14ac:dyDescent="0.25">
      <c r="B607" s="126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T607" s="126"/>
      <c r="U607" s="126"/>
      <c r="V607" s="126"/>
      <c r="W607" s="126"/>
      <c r="X607" s="126"/>
      <c r="Y607" s="126"/>
      <c r="Z607" s="126"/>
      <c r="AA607" s="126"/>
      <c r="AB607" s="126"/>
      <c r="AC607" s="126"/>
      <c r="AD607" s="126"/>
      <c r="AE607" s="126"/>
      <c r="AF607" s="126"/>
      <c r="AG607" s="126"/>
      <c r="AH607" s="126"/>
      <c r="AI607" s="126"/>
      <c r="AJ607" s="126"/>
      <c r="AK607" s="126"/>
      <c r="AL607" s="126"/>
      <c r="AM607" s="126"/>
      <c r="AN607" s="126"/>
      <c r="AO607" s="126"/>
      <c r="AP607" s="126"/>
      <c r="AQ607" s="126"/>
      <c r="AR607" s="126"/>
      <c r="AS607" s="126"/>
      <c r="AT607" s="126"/>
    </row>
    <row r="608" spans="2:46" s="122" customFormat="1" x14ac:dyDescent="0.25">
      <c r="B608" s="126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  <c r="U608" s="126"/>
      <c r="V608" s="126"/>
      <c r="W608" s="126"/>
      <c r="X608" s="126"/>
      <c r="Y608" s="126"/>
      <c r="Z608" s="126"/>
      <c r="AA608" s="126"/>
      <c r="AB608" s="126"/>
      <c r="AC608" s="126"/>
      <c r="AD608" s="126"/>
      <c r="AE608" s="126"/>
      <c r="AF608" s="126"/>
      <c r="AG608" s="126"/>
      <c r="AH608" s="126"/>
      <c r="AI608" s="126"/>
      <c r="AJ608" s="126"/>
      <c r="AK608" s="126"/>
      <c r="AL608" s="126"/>
      <c r="AM608" s="126"/>
      <c r="AN608" s="126"/>
      <c r="AO608" s="126"/>
      <c r="AP608" s="126"/>
      <c r="AQ608" s="126"/>
      <c r="AR608" s="126"/>
      <c r="AS608" s="126"/>
      <c r="AT608" s="126"/>
    </row>
    <row r="609" spans="2:46" s="122" customFormat="1" x14ac:dyDescent="0.25">
      <c r="B609" s="126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T609" s="126"/>
      <c r="U609" s="126"/>
      <c r="V609" s="126"/>
      <c r="W609" s="126"/>
      <c r="X609" s="126"/>
      <c r="Y609" s="126"/>
      <c r="Z609" s="126"/>
      <c r="AA609" s="126"/>
      <c r="AB609" s="126"/>
      <c r="AC609" s="126"/>
      <c r="AD609" s="126"/>
      <c r="AE609" s="126"/>
      <c r="AF609" s="126"/>
      <c r="AG609" s="126"/>
      <c r="AH609" s="126"/>
      <c r="AI609" s="126"/>
      <c r="AJ609" s="126"/>
      <c r="AK609" s="126"/>
      <c r="AL609" s="126"/>
      <c r="AM609" s="126"/>
      <c r="AN609" s="126"/>
      <c r="AO609" s="126"/>
      <c r="AP609" s="126"/>
      <c r="AQ609" s="126"/>
      <c r="AR609" s="126"/>
      <c r="AS609" s="126"/>
      <c r="AT609" s="126"/>
    </row>
    <row r="610" spans="2:46" s="122" customFormat="1" x14ac:dyDescent="0.25">
      <c r="B610" s="126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T610" s="126"/>
      <c r="U610" s="126"/>
      <c r="V610" s="126"/>
      <c r="W610" s="126"/>
      <c r="X610" s="126"/>
      <c r="Y610" s="126"/>
      <c r="Z610" s="126"/>
      <c r="AA610" s="126"/>
      <c r="AB610" s="126"/>
      <c r="AC610" s="126"/>
      <c r="AD610" s="126"/>
      <c r="AE610" s="126"/>
      <c r="AF610" s="126"/>
      <c r="AG610" s="126"/>
      <c r="AH610" s="126"/>
      <c r="AI610" s="126"/>
      <c r="AJ610" s="126"/>
      <c r="AK610" s="126"/>
      <c r="AL610" s="126"/>
      <c r="AM610" s="126"/>
      <c r="AN610" s="126"/>
      <c r="AO610" s="126"/>
      <c r="AP610" s="126"/>
      <c r="AQ610" s="126"/>
      <c r="AR610" s="126"/>
      <c r="AS610" s="126"/>
      <c r="AT610" s="126"/>
    </row>
    <row r="611" spans="2:46" s="122" customFormat="1" x14ac:dyDescent="0.25">
      <c r="B611" s="126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  <c r="U611" s="126"/>
      <c r="V611" s="126"/>
      <c r="W611" s="126"/>
      <c r="X611" s="126"/>
      <c r="Y611" s="126"/>
      <c r="Z611" s="126"/>
      <c r="AA611" s="126"/>
      <c r="AB611" s="126"/>
      <c r="AC611" s="126"/>
      <c r="AD611" s="126"/>
      <c r="AE611" s="126"/>
      <c r="AF611" s="126"/>
      <c r="AG611" s="126"/>
      <c r="AH611" s="126"/>
      <c r="AI611" s="126"/>
      <c r="AJ611" s="126"/>
      <c r="AK611" s="126"/>
      <c r="AL611" s="126"/>
      <c r="AM611" s="126"/>
      <c r="AN611" s="126"/>
      <c r="AO611" s="126"/>
      <c r="AP611" s="126"/>
      <c r="AQ611" s="126"/>
      <c r="AR611" s="126"/>
      <c r="AS611" s="126"/>
      <c r="AT611" s="126"/>
    </row>
    <row r="612" spans="2:46" s="122" customFormat="1" x14ac:dyDescent="0.25">
      <c r="B612" s="126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  <c r="U612" s="126"/>
      <c r="V612" s="126"/>
      <c r="W612" s="126"/>
      <c r="X612" s="126"/>
      <c r="Y612" s="126"/>
      <c r="Z612" s="126"/>
      <c r="AA612" s="126"/>
      <c r="AB612" s="126"/>
      <c r="AC612" s="126"/>
      <c r="AD612" s="126"/>
      <c r="AE612" s="126"/>
      <c r="AF612" s="126"/>
      <c r="AG612" s="126"/>
      <c r="AH612" s="126"/>
      <c r="AI612" s="126"/>
      <c r="AJ612" s="126"/>
      <c r="AK612" s="126"/>
      <c r="AL612" s="126"/>
      <c r="AM612" s="126"/>
      <c r="AN612" s="126"/>
      <c r="AO612" s="126"/>
      <c r="AP612" s="126"/>
      <c r="AQ612" s="126"/>
      <c r="AR612" s="126"/>
      <c r="AS612" s="126"/>
      <c r="AT612" s="126"/>
    </row>
    <row r="613" spans="2:46" s="122" customFormat="1" x14ac:dyDescent="0.25">
      <c r="B613" s="126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6"/>
      <c r="V613" s="126"/>
      <c r="W613" s="126"/>
      <c r="X613" s="126"/>
      <c r="Y613" s="126"/>
      <c r="Z613" s="126"/>
      <c r="AA613" s="126"/>
      <c r="AB613" s="126"/>
      <c r="AC613" s="126"/>
      <c r="AD613" s="126"/>
      <c r="AE613" s="126"/>
      <c r="AF613" s="126"/>
      <c r="AG613" s="126"/>
      <c r="AH613" s="126"/>
      <c r="AI613" s="126"/>
      <c r="AJ613" s="126"/>
      <c r="AK613" s="126"/>
      <c r="AL613" s="126"/>
      <c r="AM613" s="126"/>
      <c r="AN613" s="126"/>
      <c r="AO613" s="126"/>
      <c r="AP613" s="126"/>
      <c r="AQ613" s="126"/>
      <c r="AR613" s="126"/>
      <c r="AS613" s="126"/>
      <c r="AT613" s="126"/>
    </row>
    <row r="614" spans="2:46" s="122" customFormat="1" x14ac:dyDescent="0.25">
      <c r="B614" s="126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6"/>
      <c r="V614" s="126"/>
      <c r="W614" s="126"/>
      <c r="X614" s="126"/>
      <c r="Y614" s="126"/>
      <c r="Z614" s="126"/>
      <c r="AA614" s="126"/>
      <c r="AB614" s="126"/>
      <c r="AC614" s="126"/>
      <c r="AD614" s="126"/>
      <c r="AE614" s="126"/>
      <c r="AF614" s="126"/>
      <c r="AG614" s="126"/>
      <c r="AH614" s="126"/>
      <c r="AI614" s="126"/>
      <c r="AJ614" s="126"/>
      <c r="AK614" s="126"/>
      <c r="AL614" s="126"/>
      <c r="AM614" s="126"/>
      <c r="AN614" s="126"/>
      <c r="AO614" s="126"/>
      <c r="AP614" s="126"/>
      <c r="AQ614" s="126"/>
      <c r="AR614" s="126"/>
      <c r="AS614" s="126"/>
      <c r="AT614" s="126"/>
    </row>
    <row r="615" spans="2:46" s="122" customFormat="1" x14ac:dyDescent="0.25">
      <c r="B615" s="126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6"/>
      <c r="V615" s="126"/>
      <c r="W615" s="126"/>
      <c r="X615" s="126"/>
      <c r="Y615" s="126"/>
      <c r="Z615" s="126"/>
      <c r="AA615" s="126"/>
      <c r="AB615" s="126"/>
      <c r="AC615" s="126"/>
      <c r="AD615" s="126"/>
      <c r="AE615" s="126"/>
      <c r="AF615" s="126"/>
      <c r="AG615" s="126"/>
      <c r="AH615" s="126"/>
      <c r="AI615" s="126"/>
      <c r="AJ615" s="126"/>
      <c r="AK615" s="126"/>
      <c r="AL615" s="126"/>
      <c r="AM615" s="126"/>
      <c r="AN615" s="126"/>
      <c r="AO615" s="126"/>
      <c r="AP615" s="126"/>
      <c r="AQ615" s="126"/>
      <c r="AR615" s="126"/>
      <c r="AS615" s="126"/>
      <c r="AT615" s="126"/>
    </row>
    <row r="616" spans="2:46" s="122" customFormat="1" x14ac:dyDescent="0.25">
      <c r="B616" s="126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6"/>
      <c r="V616" s="126"/>
      <c r="W616" s="126"/>
      <c r="X616" s="126"/>
      <c r="Y616" s="126"/>
      <c r="Z616" s="126"/>
      <c r="AA616" s="126"/>
      <c r="AB616" s="126"/>
      <c r="AC616" s="126"/>
      <c r="AD616" s="126"/>
      <c r="AE616" s="126"/>
      <c r="AF616" s="126"/>
      <c r="AG616" s="126"/>
      <c r="AH616" s="126"/>
      <c r="AI616" s="126"/>
      <c r="AJ616" s="126"/>
      <c r="AK616" s="126"/>
      <c r="AL616" s="126"/>
      <c r="AM616" s="126"/>
      <c r="AN616" s="126"/>
      <c r="AO616" s="126"/>
      <c r="AP616" s="126"/>
      <c r="AQ616" s="126"/>
      <c r="AR616" s="126"/>
      <c r="AS616" s="126"/>
      <c r="AT616" s="126"/>
    </row>
    <row r="617" spans="2:46" s="122" customFormat="1" x14ac:dyDescent="0.25">
      <c r="B617" s="126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  <c r="S617" s="126"/>
      <c r="T617" s="126"/>
      <c r="U617" s="126"/>
      <c r="V617" s="126"/>
      <c r="W617" s="126"/>
      <c r="X617" s="126"/>
      <c r="Y617" s="126"/>
      <c r="Z617" s="126"/>
      <c r="AA617" s="126"/>
      <c r="AB617" s="126"/>
      <c r="AC617" s="126"/>
      <c r="AD617" s="126"/>
      <c r="AE617" s="126"/>
      <c r="AF617" s="126"/>
      <c r="AG617" s="126"/>
      <c r="AH617" s="126"/>
      <c r="AI617" s="126"/>
      <c r="AJ617" s="126"/>
      <c r="AK617" s="126"/>
      <c r="AL617" s="126"/>
      <c r="AM617" s="126"/>
      <c r="AN617" s="126"/>
      <c r="AO617" s="126"/>
      <c r="AP617" s="126"/>
      <c r="AQ617" s="126"/>
      <c r="AR617" s="126"/>
      <c r="AS617" s="126"/>
      <c r="AT617" s="126"/>
    </row>
    <row r="618" spans="2:46" s="122" customFormat="1" x14ac:dyDescent="0.25">
      <c r="B618" s="126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6"/>
      <c r="V618" s="126"/>
      <c r="W618" s="126"/>
      <c r="X618" s="126"/>
      <c r="Y618" s="126"/>
      <c r="Z618" s="126"/>
      <c r="AA618" s="126"/>
      <c r="AB618" s="126"/>
      <c r="AC618" s="126"/>
      <c r="AD618" s="126"/>
      <c r="AE618" s="126"/>
      <c r="AF618" s="126"/>
      <c r="AG618" s="126"/>
      <c r="AH618" s="126"/>
      <c r="AI618" s="126"/>
      <c r="AJ618" s="126"/>
      <c r="AK618" s="126"/>
      <c r="AL618" s="126"/>
      <c r="AM618" s="126"/>
      <c r="AN618" s="126"/>
      <c r="AO618" s="126"/>
      <c r="AP618" s="126"/>
      <c r="AQ618" s="126"/>
      <c r="AR618" s="126"/>
      <c r="AS618" s="126"/>
      <c r="AT618" s="126"/>
    </row>
    <row r="619" spans="2:46" s="122" customFormat="1" x14ac:dyDescent="0.25">
      <c r="B619" s="126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6"/>
      <c r="V619" s="126"/>
      <c r="W619" s="126"/>
      <c r="X619" s="126"/>
      <c r="Y619" s="126"/>
      <c r="Z619" s="126"/>
      <c r="AA619" s="126"/>
      <c r="AB619" s="126"/>
      <c r="AC619" s="126"/>
      <c r="AD619" s="126"/>
      <c r="AE619" s="126"/>
      <c r="AF619" s="126"/>
      <c r="AG619" s="126"/>
      <c r="AH619" s="126"/>
      <c r="AI619" s="126"/>
      <c r="AJ619" s="126"/>
      <c r="AK619" s="126"/>
      <c r="AL619" s="126"/>
      <c r="AM619" s="126"/>
      <c r="AN619" s="126"/>
      <c r="AO619" s="126"/>
      <c r="AP619" s="126"/>
      <c r="AQ619" s="126"/>
      <c r="AR619" s="126"/>
      <c r="AS619" s="126"/>
      <c r="AT619" s="126"/>
    </row>
    <row r="620" spans="2:46" s="122" customFormat="1" x14ac:dyDescent="0.25">
      <c r="B620" s="126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  <c r="U620" s="126"/>
      <c r="V620" s="126"/>
      <c r="W620" s="126"/>
      <c r="X620" s="126"/>
      <c r="Y620" s="126"/>
      <c r="Z620" s="126"/>
      <c r="AA620" s="126"/>
      <c r="AB620" s="126"/>
      <c r="AC620" s="126"/>
      <c r="AD620" s="126"/>
      <c r="AE620" s="126"/>
      <c r="AF620" s="126"/>
      <c r="AG620" s="126"/>
      <c r="AH620" s="126"/>
      <c r="AI620" s="126"/>
      <c r="AJ620" s="126"/>
      <c r="AK620" s="126"/>
      <c r="AL620" s="126"/>
      <c r="AM620" s="126"/>
      <c r="AN620" s="126"/>
      <c r="AO620" s="126"/>
      <c r="AP620" s="126"/>
      <c r="AQ620" s="126"/>
      <c r="AR620" s="126"/>
      <c r="AS620" s="126"/>
      <c r="AT620" s="126"/>
    </row>
    <row r="621" spans="2:46" s="122" customFormat="1" x14ac:dyDescent="0.25">
      <c r="B621" s="126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26"/>
      <c r="V621" s="126"/>
      <c r="W621" s="126"/>
      <c r="X621" s="126"/>
      <c r="Y621" s="126"/>
      <c r="Z621" s="126"/>
      <c r="AA621" s="126"/>
      <c r="AB621" s="126"/>
      <c r="AC621" s="126"/>
      <c r="AD621" s="126"/>
      <c r="AE621" s="126"/>
      <c r="AF621" s="126"/>
      <c r="AG621" s="126"/>
      <c r="AH621" s="126"/>
      <c r="AI621" s="126"/>
      <c r="AJ621" s="126"/>
      <c r="AK621" s="126"/>
      <c r="AL621" s="126"/>
      <c r="AM621" s="126"/>
      <c r="AN621" s="126"/>
      <c r="AO621" s="126"/>
      <c r="AP621" s="126"/>
      <c r="AQ621" s="126"/>
      <c r="AR621" s="126"/>
      <c r="AS621" s="126"/>
      <c r="AT621" s="126"/>
    </row>
    <row r="622" spans="2:46" s="122" customFormat="1" x14ac:dyDescent="0.25">
      <c r="B622" s="126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6"/>
      <c r="V622" s="126"/>
      <c r="W622" s="126"/>
      <c r="X622" s="126"/>
      <c r="Y622" s="126"/>
      <c r="Z622" s="126"/>
      <c r="AA622" s="126"/>
      <c r="AB622" s="126"/>
      <c r="AC622" s="126"/>
      <c r="AD622" s="126"/>
      <c r="AE622" s="126"/>
      <c r="AF622" s="126"/>
      <c r="AG622" s="126"/>
      <c r="AH622" s="126"/>
      <c r="AI622" s="126"/>
      <c r="AJ622" s="126"/>
      <c r="AK622" s="126"/>
      <c r="AL622" s="126"/>
      <c r="AM622" s="126"/>
      <c r="AN622" s="126"/>
      <c r="AO622" s="126"/>
      <c r="AP622" s="126"/>
      <c r="AQ622" s="126"/>
      <c r="AR622" s="126"/>
      <c r="AS622" s="126"/>
      <c r="AT622" s="126"/>
    </row>
    <row r="623" spans="2:46" s="122" customFormat="1" x14ac:dyDescent="0.25">
      <c r="B623" s="126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  <c r="U623" s="126"/>
      <c r="V623" s="126"/>
      <c r="W623" s="126"/>
      <c r="X623" s="126"/>
      <c r="Y623" s="126"/>
      <c r="Z623" s="126"/>
      <c r="AA623" s="126"/>
      <c r="AB623" s="126"/>
      <c r="AC623" s="126"/>
      <c r="AD623" s="126"/>
      <c r="AE623" s="126"/>
      <c r="AF623" s="126"/>
      <c r="AG623" s="126"/>
      <c r="AH623" s="126"/>
      <c r="AI623" s="126"/>
      <c r="AJ623" s="126"/>
      <c r="AK623" s="126"/>
      <c r="AL623" s="126"/>
      <c r="AM623" s="126"/>
      <c r="AN623" s="126"/>
      <c r="AO623" s="126"/>
      <c r="AP623" s="126"/>
      <c r="AQ623" s="126"/>
      <c r="AR623" s="126"/>
      <c r="AS623" s="126"/>
      <c r="AT623" s="126"/>
    </row>
    <row r="624" spans="2:46" s="122" customFormat="1" x14ac:dyDescent="0.25">
      <c r="B624" s="126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6"/>
      <c r="V624" s="126"/>
      <c r="W624" s="126"/>
      <c r="X624" s="126"/>
      <c r="Y624" s="126"/>
      <c r="Z624" s="126"/>
      <c r="AA624" s="126"/>
      <c r="AB624" s="126"/>
      <c r="AC624" s="126"/>
      <c r="AD624" s="126"/>
      <c r="AE624" s="126"/>
      <c r="AF624" s="126"/>
      <c r="AG624" s="126"/>
      <c r="AH624" s="126"/>
      <c r="AI624" s="126"/>
      <c r="AJ624" s="126"/>
      <c r="AK624" s="126"/>
      <c r="AL624" s="126"/>
      <c r="AM624" s="126"/>
      <c r="AN624" s="126"/>
      <c r="AO624" s="126"/>
      <c r="AP624" s="126"/>
      <c r="AQ624" s="126"/>
      <c r="AR624" s="126"/>
      <c r="AS624" s="126"/>
      <c r="AT624" s="126"/>
    </row>
    <row r="625" spans="2:46" s="122" customFormat="1" x14ac:dyDescent="0.25">
      <c r="B625" s="126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6"/>
      <c r="V625" s="126"/>
      <c r="W625" s="126"/>
      <c r="X625" s="126"/>
      <c r="Y625" s="126"/>
      <c r="Z625" s="126"/>
      <c r="AA625" s="126"/>
      <c r="AB625" s="126"/>
      <c r="AC625" s="126"/>
      <c r="AD625" s="126"/>
      <c r="AE625" s="126"/>
      <c r="AF625" s="126"/>
      <c r="AG625" s="126"/>
      <c r="AH625" s="126"/>
      <c r="AI625" s="126"/>
      <c r="AJ625" s="126"/>
      <c r="AK625" s="126"/>
      <c r="AL625" s="126"/>
      <c r="AM625" s="126"/>
      <c r="AN625" s="126"/>
      <c r="AO625" s="126"/>
      <c r="AP625" s="126"/>
      <c r="AQ625" s="126"/>
      <c r="AR625" s="126"/>
      <c r="AS625" s="126"/>
      <c r="AT625" s="126"/>
    </row>
    <row r="626" spans="2:46" s="122" customFormat="1" x14ac:dyDescent="0.25">
      <c r="B626" s="126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6"/>
      <c r="V626" s="126"/>
      <c r="W626" s="126"/>
      <c r="X626" s="126"/>
      <c r="Y626" s="126"/>
      <c r="Z626" s="126"/>
      <c r="AA626" s="126"/>
      <c r="AB626" s="126"/>
      <c r="AC626" s="126"/>
      <c r="AD626" s="126"/>
      <c r="AE626" s="126"/>
      <c r="AF626" s="126"/>
      <c r="AG626" s="126"/>
      <c r="AH626" s="126"/>
      <c r="AI626" s="126"/>
      <c r="AJ626" s="126"/>
      <c r="AK626" s="126"/>
      <c r="AL626" s="126"/>
      <c r="AM626" s="126"/>
      <c r="AN626" s="126"/>
      <c r="AO626" s="126"/>
      <c r="AP626" s="126"/>
      <c r="AQ626" s="126"/>
      <c r="AR626" s="126"/>
      <c r="AS626" s="126"/>
      <c r="AT626" s="126"/>
    </row>
    <row r="627" spans="2:46" s="122" customFormat="1" x14ac:dyDescent="0.25">
      <c r="B627" s="126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6"/>
      <c r="V627" s="126"/>
      <c r="W627" s="126"/>
      <c r="X627" s="126"/>
      <c r="Y627" s="126"/>
      <c r="Z627" s="126"/>
      <c r="AA627" s="126"/>
      <c r="AB627" s="126"/>
      <c r="AC627" s="126"/>
      <c r="AD627" s="126"/>
      <c r="AE627" s="126"/>
      <c r="AF627" s="126"/>
      <c r="AG627" s="126"/>
      <c r="AH627" s="126"/>
      <c r="AI627" s="126"/>
      <c r="AJ627" s="126"/>
      <c r="AK627" s="126"/>
      <c r="AL627" s="126"/>
      <c r="AM627" s="126"/>
      <c r="AN627" s="126"/>
      <c r="AO627" s="126"/>
      <c r="AP627" s="126"/>
      <c r="AQ627" s="126"/>
      <c r="AR627" s="126"/>
      <c r="AS627" s="126"/>
      <c r="AT627" s="126"/>
    </row>
    <row r="628" spans="2:46" s="122" customFormat="1" x14ac:dyDescent="0.25"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6"/>
      <c r="V628" s="126"/>
      <c r="W628" s="126"/>
      <c r="X628" s="126"/>
      <c r="Y628" s="126"/>
      <c r="Z628" s="126"/>
      <c r="AA628" s="126"/>
      <c r="AB628" s="126"/>
      <c r="AC628" s="126"/>
      <c r="AD628" s="126"/>
      <c r="AE628" s="126"/>
      <c r="AF628" s="126"/>
      <c r="AG628" s="126"/>
      <c r="AH628" s="126"/>
      <c r="AI628" s="126"/>
      <c r="AJ628" s="126"/>
      <c r="AK628" s="126"/>
      <c r="AL628" s="126"/>
      <c r="AM628" s="126"/>
      <c r="AN628" s="126"/>
      <c r="AO628" s="126"/>
      <c r="AP628" s="126"/>
      <c r="AQ628" s="126"/>
      <c r="AR628" s="126"/>
      <c r="AS628" s="126"/>
      <c r="AT628" s="126"/>
    </row>
    <row r="629" spans="2:46" s="122" customFormat="1" x14ac:dyDescent="0.25">
      <c r="B629" s="126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6"/>
      <c r="V629" s="126"/>
      <c r="W629" s="126"/>
      <c r="X629" s="126"/>
      <c r="Y629" s="126"/>
      <c r="Z629" s="126"/>
      <c r="AA629" s="126"/>
      <c r="AB629" s="126"/>
      <c r="AC629" s="126"/>
      <c r="AD629" s="126"/>
      <c r="AE629" s="126"/>
      <c r="AF629" s="126"/>
      <c r="AG629" s="126"/>
      <c r="AH629" s="126"/>
      <c r="AI629" s="126"/>
      <c r="AJ629" s="126"/>
      <c r="AK629" s="126"/>
      <c r="AL629" s="126"/>
      <c r="AM629" s="126"/>
      <c r="AN629" s="126"/>
      <c r="AO629" s="126"/>
      <c r="AP629" s="126"/>
      <c r="AQ629" s="126"/>
      <c r="AR629" s="126"/>
      <c r="AS629" s="126"/>
      <c r="AT629" s="126"/>
    </row>
    <row r="630" spans="2:46" s="122" customFormat="1" x14ac:dyDescent="0.25"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  <c r="S630" s="126"/>
      <c r="T630" s="126"/>
      <c r="U630" s="126"/>
      <c r="V630" s="126"/>
      <c r="W630" s="126"/>
      <c r="X630" s="126"/>
      <c r="Y630" s="126"/>
      <c r="Z630" s="126"/>
      <c r="AA630" s="126"/>
      <c r="AB630" s="126"/>
      <c r="AC630" s="126"/>
      <c r="AD630" s="126"/>
      <c r="AE630" s="126"/>
      <c r="AF630" s="126"/>
      <c r="AG630" s="126"/>
      <c r="AH630" s="126"/>
      <c r="AI630" s="126"/>
      <c r="AJ630" s="126"/>
      <c r="AK630" s="126"/>
      <c r="AL630" s="126"/>
      <c r="AM630" s="126"/>
      <c r="AN630" s="126"/>
      <c r="AO630" s="126"/>
      <c r="AP630" s="126"/>
      <c r="AQ630" s="126"/>
      <c r="AR630" s="126"/>
      <c r="AS630" s="126"/>
      <c r="AT630" s="126"/>
    </row>
    <row r="631" spans="2:46" s="122" customFormat="1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  <c r="Z631" s="126"/>
      <c r="AA631" s="126"/>
      <c r="AB631" s="126"/>
      <c r="AC631" s="126"/>
      <c r="AD631" s="126"/>
      <c r="AE631" s="126"/>
      <c r="AF631" s="126"/>
      <c r="AG631" s="126"/>
      <c r="AH631" s="126"/>
      <c r="AI631" s="126"/>
      <c r="AJ631" s="126"/>
      <c r="AK631" s="126"/>
      <c r="AL631" s="126"/>
      <c r="AM631" s="126"/>
      <c r="AN631" s="126"/>
      <c r="AO631" s="126"/>
      <c r="AP631" s="126"/>
      <c r="AQ631" s="126"/>
      <c r="AR631" s="126"/>
      <c r="AS631" s="126"/>
      <c r="AT631" s="126"/>
    </row>
    <row r="632" spans="2:46" s="122" customFormat="1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  <c r="AA632" s="126"/>
      <c r="AB632" s="126"/>
      <c r="AC632" s="126"/>
      <c r="AD632" s="126"/>
      <c r="AE632" s="126"/>
      <c r="AF632" s="126"/>
      <c r="AG632" s="126"/>
      <c r="AH632" s="126"/>
      <c r="AI632" s="126"/>
      <c r="AJ632" s="126"/>
      <c r="AK632" s="126"/>
      <c r="AL632" s="126"/>
      <c r="AM632" s="126"/>
      <c r="AN632" s="126"/>
      <c r="AO632" s="126"/>
      <c r="AP632" s="126"/>
      <c r="AQ632" s="126"/>
      <c r="AR632" s="126"/>
      <c r="AS632" s="126"/>
      <c r="AT632" s="126"/>
    </row>
    <row r="633" spans="2:46" s="122" customFormat="1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  <c r="AA633" s="126"/>
      <c r="AB633" s="126"/>
      <c r="AC633" s="126"/>
      <c r="AD633" s="126"/>
      <c r="AE633" s="126"/>
      <c r="AF633" s="126"/>
      <c r="AG633" s="126"/>
      <c r="AH633" s="126"/>
      <c r="AI633" s="126"/>
      <c r="AJ633" s="126"/>
      <c r="AK633" s="126"/>
      <c r="AL633" s="126"/>
      <c r="AM633" s="126"/>
      <c r="AN633" s="126"/>
      <c r="AO633" s="126"/>
      <c r="AP633" s="126"/>
      <c r="AQ633" s="126"/>
      <c r="AR633" s="126"/>
      <c r="AS633" s="126"/>
      <c r="AT633" s="126"/>
    </row>
    <row r="634" spans="2:46" s="122" customFormat="1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  <c r="AA634" s="126"/>
      <c r="AB634" s="126"/>
      <c r="AC634" s="126"/>
      <c r="AD634" s="126"/>
      <c r="AE634" s="126"/>
      <c r="AF634" s="126"/>
      <c r="AG634" s="126"/>
      <c r="AH634" s="126"/>
      <c r="AI634" s="126"/>
      <c r="AJ634" s="126"/>
      <c r="AK634" s="126"/>
      <c r="AL634" s="126"/>
      <c r="AM634" s="126"/>
      <c r="AN634" s="126"/>
      <c r="AO634" s="126"/>
      <c r="AP634" s="126"/>
      <c r="AQ634" s="126"/>
      <c r="AR634" s="126"/>
      <c r="AS634" s="126"/>
      <c r="AT634" s="126"/>
    </row>
    <row r="635" spans="2:46" s="122" customFormat="1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  <c r="AA635" s="126"/>
      <c r="AB635" s="126"/>
      <c r="AC635" s="126"/>
      <c r="AD635" s="126"/>
      <c r="AE635" s="126"/>
      <c r="AF635" s="126"/>
      <c r="AG635" s="126"/>
      <c r="AH635" s="126"/>
      <c r="AI635" s="126"/>
      <c r="AJ635" s="126"/>
      <c r="AK635" s="126"/>
      <c r="AL635" s="126"/>
      <c r="AM635" s="126"/>
      <c r="AN635" s="126"/>
      <c r="AO635" s="126"/>
      <c r="AP635" s="126"/>
      <c r="AQ635" s="126"/>
      <c r="AR635" s="126"/>
      <c r="AS635" s="126"/>
      <c r="AT635" s="126"/>
    </row>
    <row r="636" spans="2:46" s="122" customFormat="1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  <c r="AA636" s="126"/>
      <c r="AB636" s="126"/>
      <c r="AC636" s="126"/>
      <c r="AD636" s="126"/>
      <c r="AE636" s="126"/>
      <c r="AF636" s="126"/>
      <c r="AG636" s="126"/>
      <c r="AH636" s="126"/>
      <c r="AI636" s="126"/>
      <c r="AJ636" s="126"/>
      <c r="AK636" s="126"/>
      <c r="AL636" s="126"/>
      <c r="AM636" s="126"/>
      <c r="AN636" s="126"/>
      <c r="AO636" s="126"/>
      <c r="AP636" s="126"/>
      <c r="AQ636" s="126"/>
      <c r="AR636" s="126"/>
      <c r="AS636" s="126"/>
      <c r="AT636" s="126"/>
    </row>
    <row r="637" spans="2:46" s="122" customFormat="1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  <c r="AA637" s="126"/>
      <c r="AB637" s="126"/>
      <c r="AC637" s="126"/>
      <c r="AD637" s="126"/>
      <c r="AE637" s="126"/>
      <c r="AF637" s="126"/>
      <c r="AG637" s="126"/>
      <c r="AH637" s="126"/>
      <c r="AI637" s="126"/>
      <c r="AJ637" s="126"/>
      <c r="AK637" s="126"/>
      <c r="AL637" s="126"/>
      <c r="AM637" s="126"/>
      <c r="AN637" s="126"/>
      <c r="AO637" s="126"/>
      <c r="AP637" s="126"/>
      <c r="AQ637" s="126"/>
      <c r="AR637" s="126"/>
      <c r="AS637" s="126"/>
      <c r="AT637" s="126"/>
    </row>
    <row r="638" spans="2:46" s="122" customFormat="1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  <c r="AA638" s="126"/>
      <c r="AB638" s="126"/>
      <c r="AC638" s="126"/>
      <c r="AD638" s="126"/>
      <c r="AE638" s="126"/>
      <c r="AF638" s="126"/>
      <c r="AG638" s="126"/>
      <c r="AH638" s="126"/>
      <c r="AI638" s="126"/>
      <c r="AJ638" s="126"/>
      <c r="AK638" s="126"/>
      <c r="AL638" s="126"/>
      <c r="AM638" s="126"/>
      <c r="AN638" s="126"/>
      <c r="AO638" s="126"/>
      <c r="AP638" s="126"/>
      <c r="AQ638" s="126"/>
      <c r="AR638" s="126"/>
      <c r="AS638" s="126"/>
      <c r="AT638" s="126"/>
    </row>
    <row r="639" spans="2:46" s="122" customFormat="1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  <c r="AA639" s="126"/>
      <c r="AB639" s="126"/>
      <c r="AC639" s="126"/>
      <c r="AD639" s="126"/>
      <c r="AE639" s="126"/>
      <c r="AF639" s="126"/>
      <c r="AG639" s="126"/>
      <c r="AH639" s="126"/>
      <c r="AI639" s="126"/>
      <c r="AJ639" s="126"/>
      <c r="AK639" s="126"/>
      <c r="AL639" s="126"/>
      <c r="AM639" s="126"/>
      <c r="AN639" s="126"/>
      <c r="AO639" s="126"/>
      <c r="AP639" s="126"/>
      <c r="AQ639" s="126"/>
      <c r="AR639" s="126"/>
      <c r="AS639" s="126"/>
      <c r="AT639" s="126"/>
    </row>
    <row r="640" spans="2:46" s="122" customFormat="1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  <c r="AA640" s="126"/>
      <c r="AB640" s="126"/>
      <c r="AC640" s="126"/>
      <c r="AD640" s="126"/>
      <c r="AE640" s="126"/>
      <c r="AF640" s="126"/>
      <c r="AG640" s="126"/>
      <c r="AH640" s="126"/>
      <c r="AI640" s="126"/>
      <c r="AJ640" s="126"/>
      <c r="AK640" s="126"/>
      <c r="AL640" s="126"/>
      <c r="AM640" s="126"/>
      <c r="AN640" s="126"/>
      <c r="AO640" s="126"/>
      <c r="AP640" s="126"/>
      <c r="AQ640" s="126"/>
      <c r="AR640" s="126"/>
      <c r="AS640" s="126"/>
      <c r="AT640" s="126"/>
    </row>
    <row r="641" spans="2:46" s="122" customFormat="1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  <c r="AA641" s="126"/>
      <c r="AB641" s="126"/>
      <c r="AC641" s="126"/>
      <c r="AD641" s="126"/>
      <c r="AE641" s="126"/>
      <c r="AF641" s="126"/>
      <c r="AG641" s="126"/>
      <c r="AH641" s="126"/>
      <c r="AI641" s="126"/>
      <c r="AJ641" s="126"/>
      <c r="AK641" s="126"/>
      <c r="AL641" s="126"/>
      <c r="AM641" s="126"/>
      <c r="AN641" s="126"/>
      <c r="AO641" s="126"/>
      <c r="AP641" s="126"/>
      <c r="AQ641" s="126"/>
      <c r="AR641" s="126"/>
      <c r="AS641" s="126"/>
      <c r="AT641" s="126"/>
    </row>
    <row r="642" spans="2:46" s="122" customFormat="1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  <c r="AA642" s="126"/>
      <c r="AB642" s="126"/>
      <c r="AC642" s="126"/>
      <c r="AD642" s="126"/>
      <c r="AE642" s="126"/>
      <c r="AF642" s="126"/>
      <c r="AG642" s="126"/>
      <c r="AH642" s="126"/>
      <c r="AI642" s="126"/>
      <c r="AJ642" s="126"/>
      <c r="AK642" s="126"/>
      <c r="AL642" s="126"/>
      <c r="AM642" s="126"/>
      <c r="AN642" s="126"/>
      <c r="AO642" s="126"/>
      <c r="AP642" s="126"/>
      <c r="AQ642" s="126"/>
      <c r="AR642" s="126"/>
      <c r="AS642" s="126"/>
      <c r="AT642" s="126"/>
    </row>
    <row r="643" spans="2:46" s="122" customFormat="1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  <c r="AA643" s="126"/>
      <c r="AB643" s="126"/>
      <c r="AC643" s="126"/>
      <c r="AD643" s="126"/>
      <c r="AE643" s="126"/>
      <c r="AF643" s="126"/>
      <c r="AG643" s="126"/>
      <c r="AH643" s="126"/>
      <c r="AI643" s="126"/>
      <c r="AJ643" s="126"/>
      <c r="AK643" s="126"/>
      <c r="AL643" s="126"/>
      <c r="AM643" s="126"/>
      <c r="AN643" s="126"/>
      <c r="AO643" s="126"/>
      <c r="AP643" s="126"/>
      <c r="AQ643" s="126"/>
      <c r="AR643" s="126"/>
      <c r="AS643" s="126"/>
      <c r="AT643" s="126"/>
    </row>
    <row r="644" spans="2:46" s="122" customFormat="1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  <c r="Z644" s="126"/>
      <c r="AA644" s="126"/>
      <c r="AB644" s="126"/>
      <c r="AC644" s="126"/>
      <c r="AD644" s="126"/>
      <c r="AE644" s="126"/>
      <c r="AF644" s="126"/>
      <c r="AG644" s="126"/>
      <c r="AH644" s="126"/>
      <c r="AI644" s="126"/>
      <c r="AJ644" s="126"/>
      <c r="AK644" s="126"/>
      <c r="AL644" s="126"/>
      <c r="AM644" s="126"/>
      <c r="AN644" s="126"/>
      <c r="AO644" s="126"/>
      <c r="AP644" s="126"/>
      <c r="AQ644" s="126"/>
      <c r="AR644" s="126"/>
      <c r="AS644" s="126"/>
      <c r="AT644" s="126"/>
    </row>
    <row r="645" spans="2:46" s="122" customFormat="1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  <c r="AA645" s="126"/>
      <c r="AB645" s="126"/>
      <c r="AC645" s="126"/>
      <c r="AD645" s="126"/>
      <c r="AE645" s="126"/>
      <c r="AF645" s="126"/>
      <c r="AG645" s="126"/>
      <c r="AH645" s="126"/>
      <c r="AI645" s="126"/>
      <c r="AJ645" s="126"/>
      <c r="AK645" s="126"/>
      <c r="AL645" s="126"/>
      <c r="AM645" s="126"/>
      <c r="AN645" s="126"/>
      <c r="AO645" s="126"/>
      <c r="AP645" s="126"/>
      <c r="AQ645" s="126"/>
      <c r="AR645" s="126"/>
      <c r="AS645" s="126"/>
      <c r="AT645" s="126"/>
    </row>
    <row r="646" spans="2:46" s="122" customFormat="1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  <c r="AA646" s="126"/>
      <c r="AB646" s="126"/>
      <c r="AC646" s="126"/>
      <c r="AD646" s="126"/>
      <c r="AE646" s="126"/>
      <c r="AF646" s="126"/>
      <c r="AG646" s="126"/>
      <c r="AH646" s="126"/>
      <c r="AI646" s="126"/>
      <c r="AJ646" s="126"/>
      <c r="AK646" s="126"/>
      <c r="AL646" s="126"/>
      <c r="AM646" s="126"/>
      <c r="AN646" s="126"/>
      <c r="AO646" s="126"/>
      <c r="AP646" s="126"/>
      <c r="AQ646" s="126"/>
      <c r="AR646" s="126"/>
      <c r="AS646" s="126"/>
      <c r="AT646" s="126"/>
    </row>
    <row r="647" spans="2:46" s="122" customFormat="1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  <c r="Z647" s="126"/>
      <c r="AA647" s="126"/>
      <c r="AB647" s="126"/>
      <c r="AC647" s="126"/>
      <c r="AD647" s="126"/>
      <c r="AE647" s="126"/>
      <c r="AF647" s="126"/>
      <c r="AG647" s="126"/>
      <c r="AH647" s="126"/>
      <c r="AI647" s="126"/>
      <c r="AJ647" s="126"/>
      <c r="AK647" s="126"/>
      <c r="AL647" s="126"/>
      <c r="AM647" s="126"/>
      <c r="AN647" s="126"/>
      <c r="AO647" s="126"/>
      <c r="AP647" s="126"/>
      <c r="AQ647" s="126"/>
      <c r="AR647" s="126"/>
      <c r="AS647" s="126"/>
      <c r="AT647" s="126"/>
    </row>
    <row r="648" spans="2:46" s="122" customFormat="1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  <c r="Z648" s="126"/>
      <c r="AA648" s="126"/>
      <c r="AB648" s="126"/>
      <c r="AC648" s="126"/>
      <c r="AD648" s="126"/>
      <c r="AE648" s="126"/>
      <c r="AF648" s="126"/>
      <c r="AG648" s="126"/>
      <c r="AH648" s="126"/>
      <c r="AI648" s="126"/>
      <c r="AJ648" s="126"/>
      <c r="AK648" s="126"/>
      <c r="AL648" s="126"/>
      <c r="AM648" s="126"/>
      <c r="AN648" s="126"/>
      <c r="AO648" s="126"/>
      <c r="AP648" s="126"/>
      <c r="AQ648" s="126"/>
      <c r="AR648" s="126"/>
      <c r="AS648" s="126"/>
      <c r="AT648" s="126"/>
    </row>
    <row r="649" spans="2:46" s="122" customFormat="1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  <c r="AA649" s="126"/>
      <c r="AB649" s="126"/>
      <c r="AC649" s="126"/>
      <c r="AD649" s="126"/>
      <c r="AE649" s="126"/>
      <c r="AF649" s="126"/>
      <c r="AG649" s="126"/>
      <c r="AH649" s="126"/>
      <c r="AI649" s="126"/>
      <c r="AJ649" s="126"/>
      <c r="AK649" s="126"/>
      <c r="AL649" s="126"/>
      <c r="AM649" s="126"/>
      <c r="AN649" s="126"/>
      <c r="AO649" s="126"/>
      <c r="AP649" s="126"/>
      <c r="AQ649" s="126"/>
      <c r="AR649" s="126"/>
      <c r="AS649" s="126"/>
      <c r="AT649" s="126"/>
    </row>
    <row r="650" spans="2:46" s="122" customFormat="1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  <c r="Z650" s="126"/>
      <c r="AA650" s="126"/>
      <c r="AB650" s="126"/>
      <c r="AC650" s="126"/>
      <c r="AD650" s="126"/>
      <c r="AE650" s="126"/>
      <c r="AF650" s="126"/>
      <c r="AG650" s="126"/>
      <c r="AH650" s="126"/>
      <c r="AI650" s="126"/>
      <c r="AJ650" s="126"/>
      <c r="AK650" s="126"/>
      <c r="AL650" s="126"/>
      <c r="AM650" s="126"/>
      <c r="AN650" s="126"/>
      <c r="AO650" s="126"/>
      <c r="AP650" s="126"/>
      <c r="AQ650" s="126"/>
      <c r="AR650" s="126"/>
      <c r="AS650" s="126"/>
      <c r="AT650" s="126"/>
    </row>
    <row r="651" spans="2:46" s="122" customFormat="1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  <c r="Z651" s="126"/>
      <c r="AA651" s="126"/>
      <c r="AB651" s="126"/>
      <c r="AC651" s="126"/>
      <c r="AD651" s="126"/>
      <c r="AE651" s="126"/>
      <c r="AF651" s="126"/>
      <c r="AG651" s="126"/>
      <c r="AH651" s="126"/>
      <c r="AI651" s="126"/>
      <c r="AJ651" s="126"/>
      <c r="AK651" s="126"/>
      <c r="AL651" s="126"/>
      <c r="AM651" s="126"/>
      <c r="AN651" s="126"/>
      <c r="AO651" s="126"/>
      <c r="AP651" s="126"/>
      <c r="AQ651" s="126"/>
      <c r="AR651" s="126"/>
      <c r="AS651" s="126"/>
      <c r="AT651" s="126"/>
    </row>
    <row r="652" spans="2:46" s="122" customFormat="1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  <c r="AA652" s="126"/>
      <c r="AB652" s="126"/>
      <c r="AC652" s="126"/>
      <c r="AD652" s="126"/>
      <c r="AE652" s="126"/>
      <c r="AF652" s="126"/>
      <c r="AG652" s="126"/>
      <c r="AH652" s="126"/>
      <c r="AI652" s="126"/>
      <c r="AJ652" s="126"/>
      <c r="AK652" s="126"/>
      <c r="AL652" s="126"/>
      <c r="AM652" s="126"/>
      <c r="AN652" s="126"/>
      <c r="AO652" s="126"/>
      <c r="AP652" s="126"/>
      <c r="AQ652" s="126"/>
      <c r="AR652" s="126"/>
      <c r="AS652" s="126"/>
      <c r="AT652" s="126"/>
    </row>
    <row r="653" spans="2:46" s="122" customFormat="1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  <c r="Z653" s="126"/>
      <c r="AA653" s="126"/>
      <c r="AB653" s="126"/>
      <c r="AC653" s="126"/>
      <c r="AD653" s="126"/>
      <c r="AE653" s="126"/>
      <c r="AF653" s="126"/>
      <c r="AG653" s="126"/>
      <c r="AH653" s="126"/>
      <c r="AI653" s="126"/>
      <c r="AJ653" s="126"/>
      <c r="AK653" s="126"/>
      <c r="AL653" s="126"/>
      <c r="AM653" s="126"/>
      <c r="AN653" s="126"/>
      <c r="AO653" s="126"/>
      <c r="AP653" s="126"/>
      <c r="AQ653" s="126"/>
      <c r="AR653" s="126"/>
      <c r="AS653" s="126"/>
      <c r="AT653" s="126"/>
    </row>
    <row r="654" spans="2:46" s="122" customFormat="1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  <c r="Z654" s="126"/>
      <c r="AA654" s="126"/>
      <c r="AB654" s="126"/>
      <c r="AC654" s="126"/>
      <c r="AD654" s="126"/>
      <c r="AE654" s="126"/>
      <c r="AF654" s="126"/>
      <c r="AG654" s="126"/>
      <c r="AH654" s="126"/>
      <c r="AI654" s="126"/>
      <c r="AJ654" s="126"/>
      <c r="AK654" s="126"/>
      <c r="AL654" s="126"/>
      <c r="AM654" s="126"/>
      <c r="AN654" s="126"/>
      <c r="AO654" s="126"/>
      <c r="AP654" s="126"/>
      <c r="AQ654" s="126"/>
      <c r="AR654" s="126"/>
      <c r="AS654" s="126"/>
      <c r="AT654" s="126"/>
    </row>
    <row r="655" spans="2:46" s="122" customFormat="1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  <c r="Z655" s="126"/>
      <c r="AA655" s="126"/>
      <c r="AB655" s="126"/>
      <c r="AC655" s="126"/>
      <c r="AD655" s="126"/>
      <c r="AE655" s="126"/>
      <c r="AF655" s="126"/>
      <c r="AG655" s="126"/>
      <c r="AH655" s="126"/>
      <c r="AI655" s="126"/>
      <c r="AJ655" s="126"/>
      <c r="AK655" s="126"/>
      <c r="AL655" s="126"/>
      <c r="AM655" s="126"/>
      <c r="AN655" s="126"/>
      <c r="AO655" s="126"/>
      <c r="AP655" s="126"/>
      <c r="AQ655" s="126"/>
      <c r="AR655" s="126"/>
      <c r="AS655" s="126"/>
      <c r="AT655" s="126"/>
    </row>
    <row r="656" spans="2:46" s="122" customFormat="1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  <c r="Z656" s="126"/>
      <c r="AA656" s="126"/>
      <c r="AB656" s="126"/>
      <c r="AC656" s="126"/>
      <c r="AD656" s="126"/>
      <c r="AE656" s="126"/>
      <c r="AF656" s="126"/>
      <c r="AG656" s="126"/>
      <c r="AH656" s="126"/>
      <c r="AI656" s="126"/>
      <c r="AJ656" s="126"/>
      <c r="AK656" s="126"/>
      <c r="AL656" s="126"/>
      <c r="AM656" s="126"/>
      <c r="AN656" s="126"/>
      <c r="AO656" s="126"/>
      <c r="AP656" s="126"/>
      <c r="AQ656" s="126"/>
      <c r="AR656" s="126"/>
      <c r="AS656" s="126"/>
      <c r="AT656" s="126"/>
    </row>
    <row r="657" spans="2:46" s="122" customFormat="1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  <c r="Z657" s="126"/>
      <c r="AA657" s="126"/>
      <c r="AB657" s="126"/>
      <c r="AC657" s="126"/>
      <c r="AD657" s="126"/>
      <c r="AE657" s="126"/>
      <c r="AF657" s="126"/>
      <c r="AG657" s="126"/>
      <c r="AH657" s="126"/>
      <c r="AI657" s="126"/>
      <c r="AJ657" s="126"/>
      <c r="AK657" s="126"/>
      <c r="AL657" s="126"/>
      <c r="AM657" s="126"/>
      <c r="AN657" s="126"/>
      <c r="AO657" s="126"/>
      <c r="AP657" s="126"/>
      <c r="AQ657" s="126"/>
      <c r="AR657" s="126"/>
      <c r="AS657" s="126"/>
      <c r="AT657" s="126"/>
    </row>
    <row r="658" spans="2:46" s="122" customFormat="1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  <c r="Z658" s="126"/>
      <c r="AA658" s="126"/>
      <c r="AB658" s="126"/>
      <c r="AC658" s="126"/>
      <c r="AD658" s="126"/>
      <c r="AE658" s="126"/>
      <c r="AF658" s="126"/>
      <c r="AG658" s="126"/>
      <c r="AH658" s="126"/>
      <c r="AI658" s="126"/>
      <c r="AJ658" s="126"/>
      <c r="AK658" s="126"/>
      <c r="AL658" s="126"/>
      <c r="AM658" s="126"/>
      <c r="AN658" s="126"/>
      <c r="AO658" s="126"/>
      <c r="AP658" s="126"/>
      <c r="AQ658" s="126"/>
      <c r="AR658" s="126"/>
      <c r="AS658" s="126"/>
      <c r="AT658" s="126"/>
    </row>
    <row r="659" spans="2:46" s="122" customFormat="1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  <c r="Z659" s="126"/>
      <c r="AA659" s="126"/>
      <c r="AB659" s="126"/>
      <c r="AC659" s="126"/>
      <c r="AD659" s="126"/>
      <c r="AE659" s="126"/>
      <c r="AF659" s="126"/>
      <c r="AG659" s="126"/>
      <c r="AH659" s="126"/>
      <c r="AI659" s="126"/>
      <c r="AJ659" s="126"/>
      <c r="AK659" s="126"/>
      <c r="AL659" s="126"/>
      <c r="AM659" s="126"/>
      <c r="AN659" s="126"/>
      <c r="AO659" s="126"/>
      <c r="AP659" s="126"/>
      <c r="AQ659" s="126"/>
      <c r="AR659" s="126"/>
      <c r="AS659" s="126"/>
      <c r="AT659" s="126"/>
    </row>
    <row r="660" spans="2:46" s="122" customFormat="1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  <c r="AA660" s="126"/>
      <c r="AB660" s="126"/>
      <c r="AC660" s="126"/>
      <c r="AD660" s="126"/>
      <c r="AE660" s="126"/>
      <c r="AF660" s="126"/>
      <c r="AG660" s="126"/>
      <c r="AH660" s="126"/>
      <c r="AI660" s="126"/>
      <c r="AJ660" s="126"/>
      <c r="AK660" s="126"/>
      <c r="AL660" s="126"/>
      <c r="AM660" s="126"/>
      <c r="AN660" s="126"/>
      <c r="AO660" s="126"/>
      <c r="AP660" s="126"/>
      <c r="AQ660" s="126"/>
      <c r="AR660" s="126"/>
      <c r="AS660" s="126"/>
      <c r="AT660" s="126"/>
    </row>
    <row r="661" spans="2:46" s="122" customFormat="1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  <c r="Z661" s="126"/>
      <c r="AA661" s="126"/>
      <c r="AB661" s="126"/>
      <c r="AC661" s="126"/>
      <c r="AD661" s="126"/>
      <c r="AE661" s="126"/>
      <c r="AF661" s="126"/>
      <c r="AG661" s="126"/>
      <c r="AH661" s="126"/>
      <c r="AI661" s="126"/>
      <c r="AJ661" s="126"/>
      <c r="AK661" s="126"/>
      <c r="AL661" s="126"/>
      <c r="AM661" s="126"/>
      <c r="AN661" s="126"/>
      <c r="AO661" s="126"/>
      <c r="AP661" s="126"/>
      <c r="AQ661" s="126"/>
      <c r="AR661" s="126"/>
      <c r="AS661" s="126"/>
      <c r="AT661" s="126"/>
    </row>
    <row r="662" spans="2:46" s="122" customFormat="1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  <c r="Z662" s="126"/>
      <c r="AA662" s="126"/>
      <c r="AB662" s="126"/>
      <c r="AC662" s="126"/>
      <c r="AD662" s="126"/>
      <c r="AE662" s="126"/>
      <c r="AF662" s="126"/>
      <c r="AG662" s="126"/>
      <c r="AH662" s="126"/>
      <c r="AI662" s="126"/>
      <c r="AJ662" s="126"/>
      <c r="AK662" s="126"/>
      <c r="AL662" s="126"/>
      <c r="AM662" s="126"/>
      <c r="AN662" s="126"/>
      <c r="AO662" s="126"/>
      <c r="AP662" s="126"/>
      <c r="AQ662" s="126"/>
      <c r="AR662" s="126"/>
      <c r="AS662" s="126"/>
      <c r="AT662" s="126"/>
    </row>
    <row r="663" spans="2:46" s="122" customFormat="1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  <c r="Z663" s="126"/>
      <c r="AA663" s="126"/>
      <c r="AB663" s="126"/>
      <c r="AC663" s="126"/>
      <c r="AD663" s="126"/>
      <c r="AE663" s="126"/>
      <c r="AF663" s="126"/>
      <c r="AG663" s="126"/>
      <c r="AH663" s="126"/>
      <c r="AI663" s="126"/>
      <c r="AJ663" s="126"/>
      <c r="AK663" s="126"/>
      <c r="AL663" s="126"/>
      <c r="AM663" s="126"/>
      <c r="AN663" s="126"/>
      <c r="AO663" s="126"/>
      <c r="AP663" s="126"/>
      <c r="AQ663" s="126"/>
      <c r="AR663" s="126"/>
      <c r="AS663" s="126"/>
      <c r="AT663" s="126"/>
    </row>
    <row r="664" spans="2:46" s="122" customFormat="1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  <c r="Z664" s="126"/>
      <c r="AA664" s="126"/>
      <c r="AB664" s="126"/>
      <c r="AC664" s="126"/>
      <c r="AD664" s="126"/>
      <c r="AE664" s="126"/>
      <c r="AF664" s="126"/>
      <c r="AG664" s="126"/>
      <c r="AH664" s="126"/>
      <c r="AI664" s="126"/>
      <c r="AJ664" s="126"/>
      <c r="AK664" s="126"/>
      <c r="AL664" s="126"/>
      <c r="AM664" s="126"/>
      <c r="AN664" s="126"/>
      <c r="AO664" s="126"/>
      <c r="AP664" s="126"/>
      <c r="AQ664" s="126"/>
      <c r="AR664" s="126"/>
      <c r="AS664" s="126"/>
      <c r="AT664" s="126"/>
    </row>
    <row r="665" spans="2:46" s="122" customFormat="1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  <c r="AA665" s="126"/>
      <c r="AB665" s="126"/>
      <c r="AC665" s="126"/>
      <c r="AD665" s="126"/>
      <c r="AE665" s="126"/>
      <c r="AF665" s="126"/>
      <c r="AG665" s="126"/>
      <c r="AH665" s="126"/>
      <c r="AI665" s="126"/>
      <c r="AJ665" s="126"/>
      <c r="AK665" s="126"/>
      <c r="AL665" s="126"/>
      <c r="AM665" s="126"/>
      <c r="AN665" s="126"/>
      <c r="AO665" s="126"/>
      <c r="AP665" s="126"/>
      <c r="AQ665" s="126"/>
      <c r="AR665" s="126"/>
      <c r="AS665" s="126"/>
      <c r="AT665" s="126"/>
    </row>
    <row r="666" spans="2:46" s="122" customFormat="1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126"/>
      <c r="AE666" s="126"/>
      <c r="AF666" s="126"/>
      <c r="AG666" s="126"/>
      <c r="AH666" s="126"/>
      <c r="AI666" s="126"/>
      <c r="AJ666" s="126"/>
      <c r="AK666" s="126"/>
      <c r="AL666" s="126"/>
      <c r="AM666" s="126"/>
      <c r="AN666" s="126"/>
      <c r="AO666" s="126"/>
      <c r="AP666" s="126"/>
      <c r="AQ666" s="126"/>
      <c r="AR666" s="126"/>
      <c r="AS666" s="126"/>
      <c r="AT666" s="126"/>
    </row>
    <row r="667" spans="2:46" s="122" customFormat="1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  <c r="Z667" s="126"/>
      <c r="AA667" s="126"/>
      <c r="AB667" s="126"/>
      <c r="AC667" s="126"/>
      <c r="AD667" s="126"/>
      <c r="AE667" s="126"/>
      <c r="AF667" s="126"/>
      <c r="AG667" s="126"/>
      <c r="AH667" s="126"/>
      <c r="AI667" s="126"/>
      <c r="AJ667" s="126"/>
      <c r="AK667" s="126"/>
      <c r="AL667" s="126"/>
      <c r="AM667" s="126"/>
      <c r="AN667" s="126"/>
      <c r="AO667" s="126"/>
      <c r="AP667" s="126"/>
      <c r="AQ667" s="126"/>
      <c r="AR667" s="126"/>
      <c r="AS667" s="126"/>
      <c r="AT667" s="126"/>
    </row>
    <row r="668" spans="2:46" s="122" customFormat="1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  <c r="Z668" s="126"/>
      <c r="AA668" s="126"/>
      <c r="AB668" s="126"/>
      <c r="AC668" s="126"/>
      <c r="AD668" s="126"/>
      <c r="AE668" s="126"/>
      <c r="AF668" s="126"/>
      <c r="AG668" s="126"/>
      <c r="AH668" s="126"/>
      <c r="AI668" s="126"/>
      <c r="AJ668" s="126"/>
      <c r="AK668" s="126"/>
      <c r="AL668" s="126"/>
      <c r="AM668" s="126"/>
      <c r="AN668" s="126"/>
      <c r="AO668" s="126"/>
      <c r="AP668" s="126"/>
      <c r="AQ668" s="126"/>
      <c r="AR668" s="126"/>
      <c r="AS668" s="126"/>
      <c r="AT668" s="126"/>
    </row>
    <row r="669" spans="2:46" s="122" customFormat="1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  <c r="Z669" s="126"/>
      <c r="AA669" s="126"/>
      <c r="AB669" s="126"/>
      <c r="AC669" s="126"/>
      <c r="AD669" s="126"/>
      <c r="AE669" s="126"/>
      <c r="AF669" s="126"/>
      <c r="AG669" s="126"/>
      <c r="AH669" s="126"/>
      <c r="AI669" s="126"/>
      <c r="AJ669" s="126"/>
      <c r="AK669" s="126"/>
      <c r="AL669" s="126"/>
      <c r="AM669" s="126"/>
      <c r="AN669" s="126"/>
      <c r="AO669" s="126"/>
      <c r="AP669" s="126"/>
      <c r="AQ669" s="126"/>
      <c r="AR669" s="126"/>
      <c r="AS669" s="126"/>
      <c r="AT669" s="126"/>
    </row>
    <row r="670" spans="2:46" s="122" customFormat="1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  <c r="Z670" s="126"/>
      <c r="AA670" s="126"/>
      <c r="AB670" s="126"/>
      <c r="AC670" s="126"/>
      <c r="AD670" s="126"/>
      <c r="AE670" s="126"/>
      <c r="AF670" s="126"/>
      <c r="AG670" s="126"/>
      <c r="AH670" s="126"/>
      <c r="AI670" s="126"/>
      <c r="AJ670" s="126"/>
      <c r="AK670" s="126"/>
      <c r="AL670" s="126"/>
      <c r="AM670" s="126"/>
      <c r="AN670" s="126"/>
      <c r="AO670" s="126"/>
      <c r="AP670" s="126"/>
      <c r="AQ670" s="126"/>
      <c r="AR670" s="126"/>
      <c r="AS670" s="126"/>
      <c r="AT670" s="126"/>
    </row>
    <row r="671" spans="2:46" s="122" customFormat="1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  <c r="AA671" s="126"/>
      <c r="AB671" s="126"/>
      <c r="AC671" s="126"/>
      <c r="AD671" s="126"/>
      <c r="AE671" s="126"/>
      <c r="AF671" s="126"/>
      <c r="AG671" s="126"/>
      <c r="AH671" s="126"/>
      <c r="AI671" s="126"/>
      <c r="AJ671" s="126"/>
      <c r="AK671" s="126"/>
      <c r="AL671" s="126"/>
      <c r="AM671" s="126"/>
      <c r="AN671" s="126"/>
      <c r="AO671" s="126"/>
      <c r="AP671" s="126"/>
      <c r="AQ671" s="126"/>
      <c r="AR671" s="126"/>
      <c r="AS671" s="126"/>
      <c r="AT671" s="126"/>
    </row>
    <row r="672" spans="2:46" s="122" customFormat="1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  <c r="AA672" s="126"/>
      <c r="AB672" s="126"/>
      <c r="AC672" s="126"/>
      <c r="AD672" s="126"/>
      <c r="AE672" s="126"/>
      <c r="AF672" s="126"/>
      <c r="AG672" s="126"/>
      <c r="AH672" s="126"/>
      <c r="AI672" s="126"/>
      <c r="AJ672" s="126"/>
      <c r="AK672" s="126"/>
      <c r="AL672" s="126"/>
      <c r="AM672" s="126"/>
      <c r="AN672" s="126"/>
      <c r="AO672" s="126"/>
      <c r="AP672" s="126"/>
      <c r="AQ672" s="126"/>
      <c r="AR672" s="126"/>
      <c r="AS672" s="126"/>
      <c r="AT672" s="126"/>
    </row>
    <row r="673" spans="2:46" s="122" customFormat="1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  <c r="AA673" s="126"/>
      <c r="AB673" s="126"/>
      <c r="AC673" s="126"/>
      <c r="AD673" s="126"/>
      <c r="AE673" s="126"/>
      <c r="AF673" s="126"/>
      <c r="AG673" s="126"/>
      <c r="AH673" s="126"/>
      <c r="AI673" s="126"/>
      <c r="AJ673" s="126"/>
      <c r="AK673" s="126"/>
      <c r="AL673" s="126"/>
      <c r="AM673" s="126"/>
      <c r="AN673" s="126"/>
      <c r="AO673" s="126"/>
      <c r="AP673" s="126"/>
      <c r="AQ673" s="126"/>
      <c r="AR673" s="126"/>
      <c r="AS673" s="126"/>
      <c r="AT673" s="126"/>
    </row>
    <row r="674" spans="2:46" s="122" customFormat="1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  <c r="Z674" s="126"/>
      <c r="AA674" s="126"/>
      <c r="AB674" s="126"/>
      <c r="AC674" s="126"/>
      <c r="AD674" s="126"/>
      <c r="AE674" s="126"/>
      <c r="AF674" s="126"/>
      <c r="AG674" s="126"/>
      <c r="AH674" s="126"/>
      <c r="AI674" s="126"/>
      <c r="AJ674" s="126"/>
      <c r="AK674" s="126"/>
      <c r="AL674" s="126"/>
      <c r="AM674" s="126"/>
      <c r="AN674" s="126"/>
      <c r="AO674" s="126"/>
      <c r="AP674" s="126"/>
      <c r="AQ674" s="126"/>
      <c r="AR674" s="126"/>
      <c r="AS674" s="126"/>
      <c r="AT674" s="126"/>
    </row>
    <row r="675" spans="2:46" s="122" customFormat="1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  <c r="AA675" s="126"/>
      <c r="AB675" s="126"/>
      <c r="AC675" s="126"/>
      <c r="AD675" s="126"/>
      <c r="AE675" s="126"/>
      <c r="AF675" s="126"/>
      <c r="AG675" s="126"/>
      <c r="AH675" s="126"/>
      <c r="AI675" s="126"/>
      <c r="AJ675" s="126"/>
      <c r="AK675" s="126"/>
      <c r="AL675" s="126"/>
      <c r="AM675" s="126"/>
      <c r="AN675" s="126"/>
      <c r="AO675" s="126"/>
      <c r="AP675" s="126"/>
      <c r="AQ675" s="126"/>
      <c r="AR675" s="126"/>
      <c r="AS675" s="126"/>
      <c r="AT675" s="126"/>
    </row>
    <row r="676" spans="2:46" s="122" customFormat="1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  <c r="Z676" s="126"/>
      <c r="AA676" s="126"/>
      <c r="AB676" s="126"/>
      <c r="AC676" s="126"/>
      <c r="AD676" s="126"/>
      <c r="AE676" s="126"/>
      <c r="AF676" s="126"/>
      <c r="AG676" s="126"/>
      <c r="AH676" s="126"/>
      <c r="AI676" s="126"/>
      <c r="AJ676" s="126"/>
      <c r="AK676" s="126"/>
      <c r="AL676" s="126"/>
      <c r="AM676" s="126"/>
      <c r="AN676" s="126"/>
      <c r="AO676" s="126"/>
      <c r="AP676" s="126"/>
      <c r="AQ676" s="126"/>
      <c r="AR676" s="126"/>
      <c r="AS676" s="126"/>
      <c r="AT676" s="126"/>
    </row>
    <row r="677" spans="2:46" s="122" customFormat="1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  <c r="Z677" s="126"/>
      <c r="AA677" s="126"/>
      <c r="AB677" s="126"/>
      <c r="AC677" s="126"/>
      <c r="AD677" s="126"/>
      <c r="AE677" s="126"/>
      <c r="AF677" s="126"/>
      <c r="AG677" s="126"/>
      <c r="AH677" s="126"/>
      <c r="AI677" s="126"/>
      <c r="AJ677" s="126"/>
      <c r="AK677" s="126"/>
      <c r="AL677" s="126"/>
      <c r="AM677" s="126"/>
      <c r="AN677" s="126"/>
      <c r="AO677" s="126"/>
      <c r="AP677" s="126"/>
      <c r="AQ677" s="126"/>
      <c r="AR677" s="126"/>
      <c r="AS677" s="126"/>
      <c r="AT677" s="126"/>
    </row>
    <row r="678" spans="2:46" s="122" customFormat="1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  <c r="Z678" s="126"/>
      <c r="AA678" s="126"/>
      <c r="AB678" s="126"/>
      <c r="AC678" s="126"/>
      <c r="AD678" s="126"/>
      <c r="AE678" s="126"/>
      <c r="AF678" s="126"/>
      <c r="AG678" s="126"/>
      <c r="AH678" s="126"/>
      <c r="AI678" s="126"/>
      <c r="AJ678" s="126"/>
      <c r="AK678" s="126"/>
      <c r="AL678" s="126"/>
      <c r="AM678" s="126"/>
      <c r="AN678" s="126"/>
      <c r="AO678" s="126"/>
      <c r="AP678" s="126"/>
      <c r="AQ678" s="126"/>
      <c r="AR678" s="126"/>
      <c r="AS678" s="126"/>
      <c r="AT678" s="126"/>
    </row>
    <row r="679" spans="2:46" s="122" customFormat="1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  <c r="Z679" s="126"/>
      <c r="AA679" s="126"/>
      <c r="AB679" s="126"/>
      <c r="AC679" s="126"/>
      <c r="AD679" s="126"/>
      <c r="AE679" s="126"/>
      <c r="AF679" s="126"/>
      <c r="AG679" s="126"/>
      <c r="AH679" s="126"/>
      <c r="AI679" s="126"/>
      <c r="AJ679" s="126"/>
      <c r="AK679" s="126"/>
      <c r="AL679" s="126"/>
      <c r="AM679" s="126"/>
      <c r="AN679" s="126"/>
      <c r="AO679" s="126"/>
      <c r="AP679" s="126"/>
      <c r="AQ679" s="126"/>
      <c r="AR679" s="126"/>
      <c r="AS679" s="126"/>
      <c r="AT679" s="126"/>
    </row>
    <row r="680" spans="2:46" s="122" customFormat="1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  <c r="Z680" s="126"/>
      <c r="AA680" s="126"/>
      <c r="AB680" s="126"/>
      <c r="AC680" s="126"/>
      <c r="AD680" s="126"/>
      <c r="AE680" s="126"/>
      <c r="AF680" s="126"/>
      <c r="AG680" s="126"/>
      <c r="AH680" s="126"/>
      <c r="AI680" s="126"/>
      <c r="AJ680" s="126"/>
      <c r="AK680" s="126"/>
      <c r="AL680" s="126"/>
      <c r="AM680" s="126"/>
      <c r="AN680" s="126"/>
      <c r="AO680" s="126"/>
      <c r="AP680" s="126"/>
      <c r="AQ680" s="126"/>
      <c r="AR680" s="126"/>
      <c r="AS680" s="126"/>
      <c r="AT680" s="126"/>
    </row>
    <row r="681" spans="2:46" s="122" customFormat="1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  <c r="Z681" s="126"/>
      <c r="AA681" s="126"/>
      <c r="AB681" s="126"/>
      <c r="AC681" s="126"/>
      <c r="AD681" s="126"/>
      <c r="AE681" s="126"/>
      <c r="AF681" s="126"/>
      <c r="AG681" s="126"/>
      <c r="AH681" s="126"/>
      <c r="AI681" s="126"/>
      <c r="AJ681" s="126"/>
      <c r="AK681" s="126"/>
      <c r="AL681" s="126"/>
      <c r="AM681" s="126"/>
      <c r="AN681" s="126"/>
      <c r="AO681" s="126"/>
      <c r="AP681" s="126"/>
      <c r="AQ681" s="126"/>
      <c r="AR681" s="126"/>
      <c r="AS681" s="126"/>
      <c r="AT681" s="126"/>
    </row>
    <row r="682" spans="2:46" s="122" customFormat="1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  <c r="Z682" s="126"/>
      <c r="AA682" s="126"/>
      <c r="AB682" s="126"/>
      <c r="AC682" s="126"/>
      <c r="AD682" s="126"/>
      <c r="AE682" s="126"/>
      <c r="AF682" s="126"/>
      <c r="AG682" s="126"/>
      <c r="AH682" s="126"/>
      <c r="AI682" s="126"/>
      <c r="AJ682" s="126"/>
      <c r="AK682" s="126"/>
      <c r="AL682" s="126"/>
      <c r="AM682" s="126"/>
      <c r="AN682" s="126"/>
      <c r="AO682" s="126"/>
      <c r="AP682" s="126"/>
      <c r="AQ682" s="126"/>
      <c r="AR682" s="126"/>
      <c r="AS682" s="126"/>
      <c r="AT682" s="126"/>
    </row>
    <row r="683" spans="2:46" s="122" customFormat="1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  <c r="Z683" s="126"/>
      <c r="AA683" s="126"/>
      <c r="AB683" s="126"/>
      <c r="AC683" s="126"/>
      <c r="AD683" s="126"/>
      <c r="AE683" s="126"/>
      <c r="AF683" s="126"/>
      <c r="AG683" s="126"/>
      <c r="AH683" s="126"/>
      <c r="AI683" s="126"/>
      <c r="AJ683" s="126"/>
      <c r="AK683" s="126"/>
      <c r="AL683" s="126"/>
      <c r="AM683" s="126"/>
      <c r="AN683" s="126"/>
      <c r="AO683" s="126"/>
      <c r="AP683" s="126"/>
      <c r="AQ683" s="126"/>
      <c r="AR683" s="126"/>
      <c r="AS683" s="126"/>
      <c r="AT683" s="126"/>
    </row>
    <row r="684" spans="2:46" s="122" customFormat="1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  <c r="Z684" s="126"/>
      <c r="AA684" s="126"/>
      <c r="AB684" s="126"/>
      <c r="AC684" s="126"/>
      <c r="AD684" s="126"/>
      <c r="AE684" s="126"/>
      <c r="AF684" s="126"/>
      <c r="AG684" s="126"/>
      <c r="AH684" s="126"/>
      <c r="AI684" s="126"/>
      <c r="AJ684" s="126"/>
      <c r="AK684" s="126"/>
      <c r="AL684" s="126"/>
      <c r="AM684" s="126"/>
      <c r="AN684" s="126"/>
      <c r="AO684" s="126"/>
      <c r="AP684" s="126"/>
      <c r="AQ684" s="126"/>
      <c r="AR684" s="126"/>
      <c r="AS684" s="126"/>
      <c r="AT684" s="126"/>
    </row>
    <row r="685" spans="2:46" s="122" customFormat="1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  <c r="Z685" s="126"/>
      <c r="AA685" s="126"/>
      <c r="AB685" s="126"/>
      <c r="AC685" s="126"/>
      <c r="AD685" s="126"/>
      <c r="AE685" s="126"/>
      <c r="AF685" s="126"/>
      <c r="AG685" s="126"/>
      <c r="AH685" s="126"/>
      <c r="AI685" s="126"/>
      <c r="AJ685" s="126"/>
      <c r="AK685" s="126"/>
      <c r="AL685" s="126"/>
      <c r="AM685" s="126"/>
      <c r="AN685" s="126"/>
      <c r="AO685" s="126"/>
      <c r="AP685" s="126"/>
      <c r="AQ685" s="126"/>
      <c r="AR685" s="126"/>
      <c r="AS685" s="126"/>
      <c r="AT685" s="126"/>
    </row>
    <row r="686" spans="2:46" s="122" customFormat="1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  <c r="Z686" s="126"/>
      <c r="AA686" s="126"/>
      <c r="AB686" s="126"/>
      <c r="AC686" s="126"/>
      <c r="AD686" s="126"/>
      <c r="AE686" s="126"/>
      <c r="AF686" s="126"/>
      <c r="AG686" s="126"/>
      <c r="AH686" s="126"/>
      <c r="AI686" s="126"/>
      <c r="AJ686" s="126"/>
      <c r="AK686" s="126"/>
      <c r="AL686" s="126"/>
      <c r="AM686" s="126"/>
      <c r="AN686" s="126"/>
      <c r="AO686" s="126"/>
      <c r="AP686" s="126"/>
      <c r="AQ686" s="126"/>
      <c r="AR686" s="126"/>
      <c r="AS686" s="126"/>
      <c r="AT686" s="126"/>
    </row>
    <row r="687" spans="2:46" s="122" customFormat="1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  <c r="Z687" s="126"/>
      <c r="AA687" s="126"/>
      <c r="AB687" s="126"/>
      <c r="AC687" s="126"/>
      <c r="AD687" s="126"/>
      <c r="AE687" s="126"/>
      <c r="AF687" s="126"/>
      <c r="AG687" s="126"/>
      <c r="AH687" s="126"/>
      <c r="AI687" s="126"/>
      <c r="AJ687" s="126"/>
      <c r="AK687" s="126"/>
      <c r="AL687" s="126"/>
      <c r="AM687" s="126"/>
      <c r="AN687" s="126"/>
      <c r="AO687" s="126"/>
      <c r="AP687" s="126"/>
      <c r="AQ687" s="126"/>
      <c r="AR687" s="126"/>
      <c r="AS687" s="126"/>
      <c r="AT687" s="126"/>
    </row>
    <row r="688" spans="2:46" s="122" customFormat="1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  <c r="Z688" s="126"/>
      <c r="AA688" s="126"/>
      <c r="AB688" s="126"/>
      <c r="AC688" s="126"/>
      <c r="AD688" s="126"/>
      <c r="AE688" s="126"/>
      <c r="AF688" s="126"/>
      <c r="AG688" s="126"/>
      <c r="AH688" s="126"/>
      <c r="AI688" s="126"/>
      <c r="AJ688" s="126"/>
      <c r="AK688" s="126"/>
      <c r="AL688" s="126"/>
      <c r="AM688" s="126"/>
      <c r="AN688" s="126"/>
      <c r="AO688" s="126"/>
      <c r="AP688" s="126"/>
      <c r="AQ688" s="126"/>
      <c r="AR688" s="126"/>
      <c r="AS688" s="126"/>
      <c r="AT688" s="126"/>
    </row>
    <row r="689" spans="2:46" s="122" customFormat="1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  <c r="Z689" s="126"/>
      <c r="AA689" s="126"/>
      <c r="AB689" s="126"/>
      <c r="AC689" s="126"/>
      <c r="AD689" s="126"/>
      <c r="AE689" s="126"/>
      <c r="AF689" s="126"/>
      <c r="AG689" s="126"/>
      <c r="AH689" s="126"/>
      <c r="AI689" s="126"/>
      <c r="AJ689" s="126"/>
      <c r="AK689" s="126"/>
      <c r="AL689" s="126"/>
      <c r="AM689" s="126"/>
      <c r="AN689" s="126"/>
      <c r="AO689" s="126"/>
      <c r="AP689" s="126"/>
      <c r="AQ689" s="126"/>
      <c r="AR689" s="126"/>
      <c r="AS689" s="126"/>
      <c r="AT689" s="126"/>
    </row>
    <row r="690" spans="2:46" s="122" customFormat="1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  <c r="AA690" s="126"/>
      <c r="AB690" s="126"/>
      <c r="AC690" s="126"/>
      <c r="AD690" s="126"/>
      <c r="AE690" s="126"/>
      <c r="AF690" s="126"/>
      <c r="AG690" s="126"/>
      <c r="AH690" s="126"/>
      <c r="AI690" s="126"/>
      <c r="AJ690" s="126"/>
      <c r="AK690" s="126"/>
      <c r="AL690" s="126"/>
      <c r="AM690" s="126"/>
      <c r="AN690" s="126"/>
      <c r="AO690" s="126"/>
      <c r="AP690" s="126"/>
      <c r="AQ690" s="126"/>
      <c r="AR690" s="126"/>
      <c r="AS690" s="126"/>
      <c r="AT690" s="126"/>
    </row>
    <row r="691" spans="2:46" s="122" customFormat="1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  <c r="Z691" s="126"/>
      <c r="AA691" s="126"/>
      <c r="AB691" s="126"/>
      <c r="AC691" s="126"/>
      <c r="AD691" s="126"/>
      <c r="AE691" s="126"/>
      <c r="AF691" s="126"/>
      <c r="AG691" s="126"/>
      <c r="AH691" s="126"/>
      <c r="AI691" s="126"/>
      <c r="AJ691" s="126"/>
      <c r="AK691" s="126"/>
      <c r="AL691" s="126"/>
      <c r="AM691" s="126"/>
      <c r="AN691" s="126"/>
      <c r="AO691" s="126"/>
      <c r="AP691" s="126"/>
      <c r="AQ691" s="126"/>
      <c r="AR691" s="126"/>
      <c r="AS691" s="126"/>
      <c r="AT691" s="126"/>
    </row>
    <row r="692" spans="2:46" s="122" customFormat="1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  <c r="Z692" s="126"/>
      <c r="AA692" s="126"/>
      <c r="AB692" s="126"/>
      <c r="AC692" s="126"/>
      <c r="AD692" s="126"/>
      <c r="AE692" s="126"/>
      <c r="AF692" s="126"/>
      <c r="AG692" s="126"/>
      <c r="AH692" s="126"/>
      <c r="AI692" s="126"/>
      <c r="AJ692" s="126"/>
      <c r="AK692" s="126"/>
      <c r="AL692" s="126"/>
      <c r="AM692" s="126"/>
      <c r="AN692" s="126"/>
      <c r="AO692" s="126"/>
      <c r="AP692" s="126"/>
      <c r="AQ692" s="126"/>
      <c r="AR692" s="126"/>
      <c r="AS692" s="126"/>
      <c r="AT692" s="126"/>
    </row>
    <row r="693" spans="2:46" s="122" customFormat="1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  <c r="Z693" s="126"/>
      <c r="AA693" s="126"/>
      <c r="AB693" s="126"/>
      <c r="AC693" s="126"/>
      <c r="AD693" s="126"/>
      <c r="AE693" s="126"/>
      <c r="AF693" s="126"/>
      <c r="AG693" s="126"/>
      <c r="AH693" s="126"/>
      <c r="AI693" s="126"/>
      <c r="AJ693" s="126"/>
      <c r="AK693" s="126"/>
      <c r="AL693" s="126"/>
      <c r="AM693" s="126"/>
      <c r="AN693" s="126"/>
      <c r="AO693" s="126"/>
      <c r="AP693" s="126"/>
      <c r="AQ693" s="126"/>
      <c r="AR693" s="126"/>
      <c r="AS693" s="126"/>
      <c r="AT693" s="126"/>
    </row>
    <row r="694" spans="2:46" s="122" customFormat="1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  <c r="Z694" s="126"/>
      <c r="AA694" s="126"/>
      <c r="AB694" s="126"/>
      <c r="AC694" s="126"/>
      <c r="AD694" s="126"/>
      <c r="AE694" s="126"/>
      <c r="AF694" s="126"/>
      <c r="AG694" s="126"/>
      <c r="AH694" s="126"/>
      <c r="AI694" s="126"/>
      <c r="AJ694" s="126"/>
      <c r="AK694" s="126"/>
      <c r="AL694" s="126"/>
      <c r="AM694" s="126"/>
      <c r="AN694" s="126"/>
      <c r="AO694" s="126"/>
      <c r="AP694" s="126"/>
      <c r="AQ694" s="126"/>
      <c r="AR694" s="126"/>
      <c r="AS694" s="126"/>
      <c r="AT694" s="126"/>
    </row>
    <row r="695" spans="2:46" s="122" customFormat="1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  <c r="Z695" s="126"/>
      <c r="AA695" s="126"/>
      <c r="AB695" s="126"/>
      <c r="AC695" s="126"/>
      <c r="AD695" s="126"/>
      <c r="AE695" s="126"/>
      <c r="AF695" s="126"/>
      <c r="AG695" s="126"/>
      <c r="AH695" s="126"/>
      <c r="AI695" s="126"/>
      <c r="AJ695" s="126"/>
      <c r="AK695" s="126"/>
      <c r="AL695" s="126"/>
      <c r="AM695" s="126"/>
      <c r="AN695" s="126"/>
      <c r="AO695" s="126"/>
      <c r="AP695" s="126"/>
      <c r="AQ695" s="126"/>
      <c r="AR695" s="126"/>
      <c r="AS695" s="126"/>
      <c r="AT695" s="126"/>
    </row>
    <row r="696" spans="2:46" s="122" customFormat="1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  <c r="Z696" s="126"/>
      <c r="AA696" s="126"/>
      <c r="AB696" s="126"/>
      <c r="AC696" s="126"/>
      <c r="AD696" s="126"/>
      <c r="AE696" s="126"/>
      <c r="AF696" s="126"/>
      <c r="AG696" s="126"/>
      <c r="AH696" s="126"/>
      <c r="AI696" s="126"/>
      <c r="AJ696" s="126"/>
      <c r="AK696" s="126"/>
      <c r="AL696" s="126"/>
      <c r="AM696" s="126"/>
      <c r="AN696" s="126"/>
      <c r="AO696" s="126"/>
      <c r="AP696" s="126"/>
      <c r="AQ696" s="126"/>
      <c r="AR696" s="126"/>
      <c r="AS696" s="126"/>
      <c r="AT696" s="126"/>
    </row>
    <row r="697" spans="2:46" s="122" customFormat="1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  <c r="Z697" s="126"/>
      <c r="AA697" s="126"/>
      <c r="AB697" s="126"/>
      <c r="AC697" s="126"/>
      <c r="AD697" s="126"/>
      <c r="AE697" s="126"/>
      <c r="AF697" s="126"/>
      <c r="AG697" s="126"/>
      <c r="AH697" s="126"/>
      <c r="AI697" s="126"/>
      <c r="AJ697" s="126"/>
      <c r="AK697" s="126"/>
      <c r="AL697" s="126"/>
      <c r="AM697" s="126"/>
      <c r="AN697" s="126"/>
      <c r="AO697" s="126"/>
      <c r="AP697" s="126"/>
      <c r="AQ697" s="126"/>
      <c r="AR697" s="126"/>
      <c r="AS697" s="126"/>
      <c r="AT697" s="126"/>
    </row>
    <row r="698" spans="2:46" s="122" customFormat="1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  <c r="Z698" s="126"/>
      <c r="AA698" s="126"/>
      <c r="AB698" s="126"/>
      <c r="AC698" s="126"/>
      <c r="AD698" s="126"/>
      <c r="AE698" s="126"/>
      <c r="AF698" s="126"/>
      <c r="AG698" s="126"/>
      <c r="AH698" s="126"/>
      <c r="AI698" s="126"/>
      <c r="AJ698" s="126"/>
      <c r="AK698" s="126"/>
      <c r="AL698" s="126"/>
      <c r="AM698" s="126"/>
      <c r="AN698" s="126"/>
      <c r="AO698" s="126"/>
      <c r="AP698" s="126"/>
      <c r="AQ698" s="126"/>
      <c r="AR698" s="126"/>
      <c r="AS698" s="126"/>
      <c r="AT698" s="126"/>
    </row>
    <row r="699" spans="2:46" s="122" customFormat="1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  <c r="Z699" s="126"/>
      <c r="AA699" s="126"/>
      <c r="AB699" s="126"/>
      <c r="AC699" s="126"/>
      <c r="AD699" s="126"/>
      <c r="AE699" s="126"/>
      <c r="AF699" s="126"/>
      <c r="AG699" s="126"/>
      <c r="AH699" s="126"/>
      <c r="AI699" s="126"/>
      <c r="AJ699" s="126"/>
      <c r="AK699" s="126"/>
      <c r="AL699" s="126"/>
      <c r="AM699" s="126"/>
      <c r="AN699" s="126"/>
      <c r="AO699" s="126"/>
      <c r="AP699" s="126"/>
      <c r="AQ699" s="126"/>
      <c r="AR699" s="126"/>
      <c r="AS699" s="126"/>
      <c r="AT699" s="126"/>
    </row>
    <row r="700" spans="2:46" s="122" customFormat="1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  <c r="AA700" s="126"/>
      <c r="AB700" s="126"/>
      <c r="AC700" s="126"/>
      <c r="AD700" s="126"/>
      <c r="AE700" s="126"/>
      <c r="AF700" s="126"/>
      <c r="AG700" s="126"/>
      <c r="AH700" s="126"/>
      <c r="AI700" s="126"/>
      <c r="AJ700" s="126"/>
      <c r="AK700" s="126"/>
      <c r="AL700" s="126"/>
      <c r="AM700" s="126"/>
      <c r="AN700" s="126"/>
      <c r="AO700" s="126"/>
      <c r="AP700" s="126"/>
      <c r="AQ700" s="126"/>
      <c r="AR700" s="126"/>
      <c r="AS700" s="126"/>
      <c r="AT700" s="126"/>
    </row>
    <row r="701" spans="2:46" s="122" customFormat="1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  <c r="AA701" s="126"/>
      <c r="AB701" s="126"/>
      <c r="AC701" s="126"/>
      <c r="AD701" s="126"/>
      <c r="AE701" s="126"/>
      <c r="AF701" s="126"/>
      <c r="AG701" s="126"/>
      <c r="AH701" s="126"/>
      <c r="AI701" s="126"/>
      <c r="AJ701" s="126"/>
      <c r="AK701" s="126"/>
      <c r="AL701" s="126"/>
      <c r="AM701" s="126"/>
      <c r="AN701" s="126"/>
      <c r="AO701" s="126"/>
      <c r="AP701" s="126"/>
      <c r="AQ701" s="126"/>
      <c r="AR701" s="126"/>
      <c r="AS701" s="126"/>
      <c r="AT701" s="126"/>
    </row>
    <row r="702" spans="2:46" s="122" customFormat="1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  <c r="AA702" s="126"/>
      <c r="AB702" s="126"/>
      <c r="AC702" s="126"/>
      <c r="AD702" s="126"/>
      <c r="AE702" s="126"/>
      <c r="AF702" s="126"/>
      <c r="AG702" s="126"/>
      <c r="AH702" s="126"/>
      <c r="AI702" s="126"/>
      <c r="AJ702" s="126"/>
      <c r="AK702" s="126"/>
      <c r="AL702" s="126"/>
      <c r="AM702" s="126"/>
      <c r="AN702" s="126"/>
      <c r="AO702" s="126"/>
      <c r="AP702" s="126"/>
      <c r="AQ702" s="126"/>
      <c r="AR702" s="126"/>
      <c r="AS702" s="126"/>
      <c r="AT702" s="126"/>
    </row>
    <row r="703" spans="2:46" s="122" customFormat="1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  <c r="AA703" s="126"/>
      <c r="AB703" s="126"/>
      <c r="AC703" s="126"/>
      <c r="AD703" s="126"/>
      <c r="AE703" s="126"/>
      <c r="AF703" s="126"/>
      <c r="AG703" s="126"/>
      <c r="AH703" s="126"/>
      <c r="AI703" s="126"/>
      <c r="AJ703" s="126"/>
      <c r="AK703" s="126"/>
      <c r="AL703" s="126"/>
      <c r="AM703" s="126"/>
      <c r="AN703" s="126"/>
      <c r="AO703" s="126"/>
      <c r="AP703" s="126"/>
      <c r="AQ703" s="126"/>
      <c r="AR703" s="126"/>
      <c r="AS703" s="126"/>
      <c r="AT703" s="126"/>
    </row>
    <row r="704" spans="2:46" s="122" customFormat="1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  <c r="AA704" s="126"/>
      <c r="AB704" s="126"/>
      <c r="AC704" s="126"/>
      <c r="AD704" s="126"/>
      <c r="AE704" s="126"/>
      <c r="AF704" s="126"/>
      <c r="AG704" s="126"/>
      <c r="AH704" s="126"/>
      <c r="AI704" s="126"/>
      <c r="AJ704" s="126"/>
      <c r="AK704" s="126"/>
      <c r="AL704" s="126"/>
      <c r="AM704" s="126"/>
      <c r="AN704" s="126"/>
      <c r="AO704" s="126"/>
      <c r="AP704" s="126"/>
      <c r="AQ704" s="126"/>
      <c r="AR704" s="126"/>
      <c r="AS704" s="126"/>
      <c r="AT704" s="126"/>
    </row>
    <row r="705" spans="2:46" s="122" customFormat="1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  <c r="AA705" s="126"/>
      <c r="AB705" s="126"/>
      <c r="AC705" s="126"/>
      <c r="AD705" s="126"/>
      <c r="AE705" s="126"/>
      <c r="AF705" s="126"/>
      <c r="AG705" s="126"/>
      <c r="AH705" s="126"/>
      <c r="AI705" s="126"/>
      <c r="AJ705" s="126"/>
      <c r="AK705" s="126"/>
      <c r="AL705" s="126"/>
      <c r="AM705" s="126"/>
      <c r="AN705" s="126"/>
      <c r="AO705" s="126"/>
      <c r="AP705" s="126"/>
      <c r="AQ705" s="126"/>
      <c r="AR705" s="126"/>
      <c r="AS705" s="126"/>
      <c r="AT705" s="126"/>
    </row>
    <row r="706" spans="2:46" s="122" customFormat="1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  <c r="AA706" s="126"/>
      <c r="AB706" s="126"/>
      <c r="AC706" s="126"/>
      <c r="AD706" s="126"/>
      <c r="AE706" s="126"/>
      <c r="AF706" s="126"/>
      <c r="AG706" s="126"/>
      <c r="AH706" s="126"/>
      <c r="AI706" s="126"/>
      <c r="AJ706" s="126"/>
      <c r="AK706" s="126"/>
      <c r="AL706" s="126"/>
      <c r="AM706" s="126"/>
      <c r="AN706" s="126"/>
      <c r="AO706" s="126"/>
      <c r="AP706" s="126"/>
      <c r="AQ706" s="126"/>
      <c r="AR706" s="126"/>
      <c r="AS706" s="126"/>
      <c r="AT706" s="126"/>
    </row>
    <row r="707" spans="2:46" s="122" customFormat="1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  <c r="AA707" s="126"/>
      <c r="AB707" s="126"/>
      <c r="AC707" s="126"/>
      <c r="AD707" s="126"/>
      <c r="AE707" s="126"/>
      <c r="AF707" s="126"/>
      <c r="AG707" s="126"/>
      <c r="AH707" s="126"/>
      <c r="AI707" s="126"/>
      <c r="AJ707" s="126"/>
      <c r="AK707" s="126"/>
      <c r="AL707" s="126"/>
      <c r="AM707" s="126"/>
      <c r="AN707" s="126"/>
      <c r="AO707" s="126"/>
      <c r="AP707" s="126"/>
      <c r="AQ707" s="126"/>
      <c r="AR707" s="126"/>
      <c r="AS707" s="126"/>
      <c r="AT707" s="126"/>
    </row>
    <row r="708" spans="2:46" s="122" customFormat="1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  <c r="Z708" s="126"/>
      <c r="AA708" s="126"/>
      <c r="AB708" s="126"/>
      <c r="AC708" s="126"/>
      <c r="AD708" s="126"/>
      <c r="AE708" s="126"/>
      <c r="AF708" s="126"/>
      <c r="AG708" s="126"/>
      <c r="AH708" s="126"/>
      <c r="AI708" s="126"/>
      <c r="AJ708" s="126"/>
      <c r="AK708" s="126"/>
      <c r="AL708" s="126"/>
      <c r="AM708" s="126"/>
      <c r="AN708" s="126"/>
      <c r="AO708" s="126"/>
      <c r="AP708" s="126"/>
      <c r="AQ708" s="126"/>
      <c r="AR708" s="126"/>
      <c r="AS708" s="126"/>
      <c r="AT708" s="126"/>
    </row>
    <row r="709" spans="2:46" s="122" customFormat="1" x14ac:dyDescent="0.25"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  <c r="S709" s="126"/>
      <c r="T709" s="126"/>
      <c r="U709" s="126"/>
      <c r="V709" s="126"/>
      <c r="W709" s="126"/>
      <c r="X709" s="126"/>
      <c r="Y709" s="126"/>
      <c r="Z709" s="126"/>
      <c r="AA709" s="126"/>
      <c r="AB709" s="126"/>
      <c r="AC709" s="126"/>
      <c r="AD709" s="126"/>
      <c r="AE709" s="126"/>
      <c r="AF709" s="126"/>
      <c r="AG709" s="126"/>
      <c r="AH709" s="126"/>
      <c r="AI709" s="126"/>
      <c r="AJ709" s="126"/>
      <c r="AK709" s="126"/>
      <c r="AL709" s="126"/>
      <c r="AM709" s="126"/>
      <c r="AN709" s="126"/>
      <c r="AO709" s="126"/>
      <c r="AP709" s="126"/>
      <c r="AQ709" s="126"/>
      <c r="AR709" s="126"/>
      <c r="AS709" s="126"/>
      <c r="AT709" s="126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17" style="59" customWidth="1"/>
    <col min="3" max="8" width="11" style="59" customWidth="1"/>
  </cols>
  <sheetData>
    <row r="1" spans="2:8" ht="30" customHeight="1" x14ac:dyDescent="0.25"/>
    <row r="3" spans="2:8" s="4" customFormat="1" ht="21.75" customHeight="1" thickBot="1" x14ac:dyDescent="0.3">
      <c r="B3" s="601" t="s">
        <v>269</v>
      </c>
      <c r="C3" s="601"/>
      <c r="D3" s="601"/>
      <c r="E3" s="601"/>
      <c r="F3" s="601"/>
      <c r="G3" s="601"/>
      <c r="H3" s="601"/>
    </row>
    <row r="4" spans="2:8" s="4" customFormat="1" ht="6" customHeight="1" thickBot="1" x14ac:dyDescent="0.3">
      <c r="B4" s="81"/>
      <c r="C4" s="81"/>
      <c r="D4" s="81"/>
      <c r="E4" s="81"/>
      <c r="F4" s="81"/>
      <c r="G4" s="74"/>
      <c r="H4" s="127"/>
    </row>
    <row r="5" spans="2:8" s="4" customFormat="1" ht="21.75" thickBot="1" x14ac:dyDescent="0.3">
      <c r="B5" s="81"/>
      <c r="C5" s="633">
        <v>2013</v>
      </c>
      <c r="D5" s="634"/>
      <c r="E5" s="633">
        <v>2014</v>
      </c>
      <c r="F5" s="635"/>
      <c r="G5" s="636">
        <v>2015</v>
      </c>
      <c r="H5" s="637"/>
    </row>
    <row r="6" spans="2:8" s="4" customFormat="1" ht="30.75" thickBot="1" x14ac:dyDescent="0.3">
      <c r="B6" s="82"/>
      <c r="C6" s="128" t="s">
        <v>123</v>
      </c>
      <c r="D6" s="129" t="s">
        <v>120</v>
      </c>
      <c r="E6" s="128" t="s">
        <v>123</v>
      </c>
      <c r="F6" s="129" t="s">
        <v>120</v>
      </c>
      <c r="G6" s="128" t="s">
        <v>123</v>
      </c>
      <c r="H6" s="129" t="s">
        <v>120</v>
      </c>
    </row>
    <row r="7" spans="2:8" s="4" customFormat="1" x14ac:dyDescent="0.25">
      <c r="B7" s="78" t="s">
        <v>98</v>
      </c>
      <c r="C7" s="102">
        <v>387955</v>
      </c>
      <c r="D7" s="130">
        <v>-3.2687968284442648E-2</v>
      </c>
      <c r="E7" s="102">
        <v>405261</v>
      </c>
      <c r="F7" s="130">
        <v>4.4608266422652143E-2</v>
      </c>
      <c r="G7" s="102">
        <v>400470</v>
      </c>
      <c r="H7" s="130">
        <v>-1.1822011000318322E-2</v>
      </c>
    </row>
    <row r="8" spans="2:8" s="4" customFormat="1" x14ac:dyDescent="0.25">
      <c r="B8" s="78" t="s">
        <v>99</v>
      </c>
      <c r="C8" s="102">
        <v>380684</v>
      </c>
      <c r="D8" s="130">
        <v>-5.0267817270534088E-2</v>
      </c>
      <c r="E8" s="102">
        <v>401057</v>
      </c>
      <c r="F8" s="130">
        <v>5.3516827605047723E-2</v>
      </c>
      <c r="G8" s="102">
        <v>395116</v>
      </c>
      <c r="H8" s="130">
        <v>-1.481335570754283E-2</v>
      </c>
    </row>
    <row r="9" spans="2:8" s="4" customFormat="1" x14ac:dyDescent="0.25">
      <c r="B9" s="78" t="s">
        <v>100</v>
      </c>
      <c r="C9" s="102">
        <v>466240</v>
      </c>
      <c r="D9" s="130">
        <v>6.6854604906377846E-2</v>
      </c>
      <c r="E9" s="102">
        <v>445061</v>
      </c>
      <c r="F9" s="130">
        <v>-4.542510295126978E-2</v>
      </c>
      <c r="G9" s="102">
        <v>441369</v>
      </c>
      <c r="H9" s="130">
        <v>-8.2954920786139086E-3</v>
      </c>
    </row>
    <row r="10" spans="2:8" s="4" customFormat="1" x14ac:dyDescent="0.25">
      <c r="B10" s="78" t="s">
        <v>101</v>
      </c>
      <c r="C10" s="102">
        <v>384784</v>
      </c>
      <c r="D10" s="130">
        <v>-6.5023423983826767E-2</v>
      </c>
      <c r="E10" s="102">
        <v>436527</v>
      </c>
      <c r="F10" s="130">
        <v>0.13447284710382967</v>
      </c>
      <c r="G10" s="102">
        <v>410026</v>
      </c>
      <c r="H10" s="130">
        <v>-6.0708730502351482E-2</v>
      </c>
    </row>
    <row r="11" spans="2:8" s="4" customFormat="1" x14ac:dyDescent="0.25">
      <c r="B11" s="78" t="s">
        <v>121</v>
      </c>
      <c r="C11" s="102">
        <v>369883</v>
      </c>
      <c r="D11" s="130">
        <v>4.6860406536739507E-2</v>
      </c>
      <c r="E11" s="102">
        <v>395389</v>
      </c>
      <c r="F11" s="130">
        <v>6.8956940437922221E-2</v>
      </c>
      <c r="G11" s="102">
        <v>413005</v>
      </c>
      <c r="H11" s="130">
        <v>4.4553591526319547E-2</v>
      </c>
    </row>
    <row r="12" spans="2:8" s="4" customFormat="1" x14ac:dyDescent="0.25">
      <c r="B12" s="78" t="s">
        <v>104</v>
      </c>
      <c r="C12" s="102">
        <v>390241</v>
      </c>
      <c r="D12" s="130">
        <v>-1.4632508155824175E-2</v>
      </c>
      <c r="E12" s="102">
        <v>398844</v>
      </c>
      <c r="F12" s="130">
        <v>2.2045351462301577E-2</v>
      </c>
      <c r="G12" s="102">
        <v>413940</v>
      </c>
      <c r="H12" s="130">
        <v>3.784938472184618E-2</v>
      </c>
    </row>
    <row r="13" spans="2:8" s="4" customFormat="1" x14ac:dyDescent="0.25">
      <c r="B13" s="78" t="s">
        <v>105</v>
      </c>
      <c r="C13" s="102">
        <v>424949</v>
      </c>
      <c r="D13" s="130">
        <v>-2.7249440887438081E-2</v>
      </c>
      <c r="E13" s="102">
        <v>450381</v>
      </c>
      <c r="F13" s="130">
        <v>5.9847181661799365E-2</v>
      </c>
      <c r="G13" s="102">
        <v>467995</v>
      </c>
      <c r="H13" s="130">
        <v>3.9109109842555556E-2</v>
      </c>
    </row>
    <row r="14" spans="2:8" s="4" customFormat="1" x14ac:dyDescent="0.25">
      <c r="B14" s="78" t="s">
        <v>106</v>
      </c>
      <c r="C14" s="102">
        <v>469162</v>
      </c>
      <c r="D14" s="130">
        <v>1.4292478018640198E-2</v>
      </c>
      <c r="E14" s="102">
        <v>493213</v>
      </c>
      <c r="F14" s="130">
        <v>5.126374258784816E-2</v>
      </c>
      <c r="G14" s="102">
        <v>499244</v>
      </c>
      <c r="H14" s="130">
        <v>1.2227982636305201E-2</v>
      </c>
    </row>
    <row r="15" spans="2:8" s="4" customFormat="1" x14ac:dyDescent="0.25">
      <c r="B15" s="78" t="s">
        <v>107</v>
      </c>
      <c r="C15" s="102">
        <v>390920</v>
      </c>
      <c r="D15" s="130">
        <v>8.5004837149307289E-3</v>
      </c>
      <c r="E15" s="102">
        <v>420871</v>
      </c>
      <c r="F15" s="130">
        <v>7.6616699068863259E-2</v>
      </c>
      <c r="G15" s="102">
        <v>417777</v>
      </c>
      <c r="H15" s="130">
        <v>-7.3514212193285244E-3</v>
      </c>
    </row>
    <row r="16" spans="2:8" s="4" customFormat="1" x14ac:dyDescent="0.25">
      <c r="B16" s="78" t="s">
        <v>122</v>
      </c>
      <c r="C16" s="102">
        <v>436009</v>
      </c>
      <c r="D16" s="130">
        <v>2.5751476839903642E-2</v>
      </c>
      <c r="E16" s="102">
        <v>471162</v>
      </c>
      <c r="F16" s="130">
        <v>8.0624482522149821E-2</v>
      </c>
      <c r="G16" s="102">
        <v>479955</v>
      </c>
      <c r="H16" s="130">
        <v>1.8662370904275027E-2</v>
      </c>
    </row>
    <row r="17" spans="1:8" s="4" customFormat="1" x14ac:dyDescent="0.25">
      <c r="B17" s="78" t="s">
        <v>96</v>
      </c>
      <c r="C17" s="102">
        <v>446825</v>
      </c>
      <c r="D17" s="130">
        <v>0.12554630527601796</v>
      </c>
      <c r="E17" s="102">
        <v>419016</v>
      </c>
      <c r="F17" s="130">
        <v>-6.2236893638449087E-2</v>
      </c>
      <c r="G17" s="102">
        <v>423793</v>
      </c>
      <c r="H17" s="130">
        <v>1.1400519311911772E-2</v>
      </c>
    </row>
    <row r="18" spans="1:8" s="4" customFormat="1" x14ac:dyDescent="0.25">
      <c r="B18" s="78" t="s">
        <v>97</v>
      </c>
      <c r="C18" s="102">
        <v>425395</v>
      </c>
      <c r="D18" s="130">
        <v>8.5432226029756642E-2</v>
      </c>
      <c r="E18" s="102">
        <v>411671</v>
      </c>
      <c r="F18" s="130">
        <v>-3.226178022778825E-2</v>
      </c>
      <c r="G18" s="102">
        <v>423617</v>
      </c>
      <c r="H18" s="130">
        <v>2.9018318025802126E-2</v>
      </c>
    </row>
    <row r="19" spans="1:8" ht="15.75" x14ac:dyDescent="0.25">
      <c r="B19" s="131" t="s">
        <v>118</v>
      </c>
      <c r="C19" s="132">
        <v>4973047</v>
      </c>
      <c r="D19" s="133">
        <v>1.4738358930766138E-2</v>
      </c>
      <c r="E19" s="132">
        <v>5148453</v>
      </c>
      <c r="F19" s="133">
        <v>3.527133365118007E-2</v>
      </c>
      <c r="G19" s="132">
        <v>5186307</v>
      </c>
      <c r="H19" s="133">
        <v>7.3524998674359132E-3</v>
      </c>
    </row>
    <row r="20" spans="1:8" ht="6" customHeight="1" x14ac:dyDescent="0.25">
      <c r="B20" s="134"/>
      <c r="C20" s="135"/>
      <c r="D20" s="136"/>
      <c r="E20" s="135"/>
      <c r="F20" s="136"/>
      <c r="G20" s="135"/>
      <c r="H20" s="136"/>
    </row>
    <row r="21" spans="1:8" s="118" customFormat="1" x14ac:dyDescent="0.25">
      <c r="A21" s="4"/>
      <c r="B21" s="137" t="s">
        <v>80</v>
      </c>
      <c r="C21" s="137"/>
      <c r="D21" s="137"/>
      <c r="E21" s="137"/>
      <c r="F21" s="137"/>
      <c r="G21" s="137"/>
      <c r="H21" s="137"/>
    </row>
    <row r="22" spans="1:8" s="118" customFormat="1" x14ac:dyDescent="0.25">
      <c r="A22" s="4"/>
      <c r="B22" s="138"/>
      <c r="C22" s="138"/>
      <c r="D22" s="138"/>
      <c r="E22" s="138"/>
      <c r="F22" s="138"/>
      <c r="G22" s="138"/>
      <c r="H22" s="138"/>
    </row>
    <row r="23" spans="1:8" s="118" customFormat="1" x14ac:dyDescent="0.25">
      <c r="A23" s="4"/>
      <c r="B23" s="138"/>
      <c r="C23" s="138"/>
      <c r="D23" s="138"/>
      <c r="E23" s="138"/>
      <c r="F23" s="138"/>
      <c r="G23" s="138"/>
      <c r="H23" s="138"/>
    </row>
    <row r="24" spans="1:8" s="4" customFormat="1" ht="21.75" customHeight="1" thickBot="1" x14ac:dyDescent="0.3">
      <c r="B24" s="601" t="s">
        <v>270</v>
      </c>
      <c r="C24" s="601"/>
      <c r="D24" s="601"/>
      <c r="E24" s="601"/>
      <c r="F24" s="601"/>
      <c r="G24" s="601"/>
      <c r="H24" s="601"/>
    </row>
    <row r="25" spans="1:8" s="4" customFormat="1" ht="6" customHeight="1" thickBot="1" x14ac:dyDescent="0.3"/>
    <row r="26" spans="1:8" s="4" customFormat="1" ht="19.5" thickBot="1" x14ac:dyDescent="0.3">
      <c r="B26" s="138"/>
      <c r="C26" s="633">
        <v>2013</v>
      </c>
      <c r="D26" s="634"/>
      <c r="E26" s="633">
        <v>2014</v>
      </c>
      <c r="F26" s="635"/>
      <c r="G26" s="636">
        <v>2015</v>
      </c>
      <c r="H26" s="637"/>
    </row>
    <row r="27" spans="1:8" s="4" customFormat="1" ht="30.75" thickBot="1" x14ac:dyDescent="0.3">
      <c r="B27" s="82"/>
      <c r="C27" s="128" t="s">
        <v>123</v>
      </c>
      <c r="D27" s="129" t="s">
        <v>120</v>
      </c>
      <c r="E27" s="128" t="s">
        <v>123</v>
      </c>
      <c r="F27" s="129" t="s">
        <v>120</v>
      </c>
      <c r="G27" s="128" t="s">
        <v>123</v>
      </c>
      <c r="H27" s="129" t="s">
        <v>120</v>
      </c>
    </row>
    <row r="28" spans="1:8" s="4" customFormat="1" ht="15" customHeight="1" x14ac:dyDescent="0.25">
      <c r="B28" s="78" t="s">
        <v>98</v>
      </c>
      <c r="C28" s="102">
        <v>305707</v>
      </c>
      <c r="D28" s="92">
        <v>-4.4130935742180744E-2</v>
      </c>
      <c r="E28" s="102">
        <v>317101</v>
      </c>
      <c r="F28" s="130">
        <v>3.7270981691619687E-2</v>
      </c>
      <c r="G28" s="102">
        <v>312327</v>
      </c>
      <c r="H28" s="130">
        <v>-1.5055140160390557E-2</v>
      </c>
    </row>
    <row r="29" spans="1:8" s="4" customFormat="1" ht="15" customHeight="1" x14ac:dyDescent="0.25">
      <c r="B29" s="78" t="s">
        <v>99</v>
      </c>
      <c r="C29" s="102">
        <v>300790</v>
      </c>
      <c r="D29" s="92">
        <v>-4.8259408559621852E-2</v>
      </c>
      <c r="E29" s="102">
        <v>312770</v>
      </c>
      <c r="F29" s="130">
        <v>3.98284517437415E-2</v>
      </c>
      <c r="G29" s="102">
        <v>308119</v>
      </c>
      <c r="H29" s="130">
        <v>-1.487035201585829E-2</v>
      </c>
    </row>
    <row r="30" spans="1:8" s="4" customFormat="1" ht="15" customHeight="1" x14ac:dyDescent="0.25">
      <c r="B30" s="78" t="s">
        <v>100</v>
      </c>
      <c r="C30" s="102">
        <v>373595</v>
      </c>
      <c r="D30" s="92">
        <v>7.2220898829323366E-2</v>
      </c>
      <c r="E30" s="102">
        <v>347721</v>
      </c>
      <c r="F30" s="130">
        <v>-6.9256815535539862E-2</v>
      </c>
      <c r="G30" s="102">
        <v>347119</v>
      </c>
      <c r="H30" s="130">
        <v>-1.7312730608735061E-3</v>
      </c>
    </row>
    <row r="31" spans="1:8" s="4" customFormat="1" ht="15" customHeight="1" x14ac:dyDescent="0.25">
      <c r="B31" s="78" t="s">
        <v>101</v>
      </c>
      <c r="C31" s="102">
        <v>308709</v>
      </c>
      <c r="D31" s="92">
        <v>-6.8765176995822075E-2</v>
      </c>
      <c r="E31" s="102">
        <v>351599</v>
      </c>
      <c r="F31" s="130">
        <v>0.13893342921651142</v>
      </c>
      <c r="G31" s="102">
        <v>326400</v>
      </c>
      <c r="H31" s="130">
        <v>-7.1669714646514948E-2</v>
      </c>
    </row>
    <row r="32" spans="1:8" s="4" customFormat="1" ht="15" customHeight="1" x14ac:dyDescent="0.25">
      <c r="B32" s="78" t="s">
        <v>121</v>
      </c>
      <c r="C32" s="102">
        <v>297852</v>
      </c>
      <c r="D32" s="92">
        <v>6.4334924673394189E-2</v>
      </c>
      <c r="E32" s="102">
        <v>318352</v>
      </c>
      <c r="F32" s="130">
        <v>6.8826128412768695E-2</v>
      </c>
      <c r="G32" s="102">
        <v>325106</v>
      </c>
      <c r="H32" s="130">
        <v>2.1215509875860628E-2</v>
      </c>
    </row>
    <row r="33" spans="2:8" s="4" customFormat="1" ht="15" customHeight="1" x14ac:dyDescent="0.25">
      <c r="B33" s="78" t="s">
        <v>104</v>
      </c>
      <c r="C33" s="102">
        <v>308001</v>
      </c>
      <c r="D33" s="92">
        <v>-3.4134455573465172E-2</v>
      </c>
      <c r="E33" s="102">
        <v>315273</v>
      </c>
      <c r="F33" s="130">
        <v>2.3610312953529444E-2</v>
      </c>
      <c r="G33" s="102">
        <v>326990</v>
      </c>
      <c r="H33" s="130">
        <v>3.7164616062904221E-2</v>
      </c>
    </row>
    <row r="34" spans="2:8" s="4" customFormat="1" ht="15" customHeight="1" x14ac:dyDescent="0.25">
      <c r="B34" s="78" t="s">
        <v>105</v>
      </c>
      <c r="C34" s="102">
        <v>334934</v>
      </c>
      <c r="D34" s="92">
        <v>-5.0648662284617729E-2</v>
      </c>
      <c r="E34" s="102">
        <v>351726</v>
      </c>
      <c r="F34" s="130">
        <v>5.0135250526969433E-2</v>
      </c>
      <c r="G34" s="102">
        <v>368339</v>
      </c>
      <c r="H34" s="130">
        <v>4.7232789159743716E-2</v>
      </c>
    </row>
    <row r="35" spans="2:8" s="4" customFormat="1" ht="15" customHeight="1" x14ac:dyDescent="0.25">
      <c r="B35" s="78" t="s">
        <v>106</v>
      </c>
      <c r="C35" s="102">
        <v>369267</v>
      </c>
      <c r="D35" s="92">
        <v>-1.8614243457508062E-2</v>
      </c>
      <c r="E35" s="102">
        <v>385189</v>
      </c>
      <c r="F35" s="130">
        <v>4.311785239406718E-2</v>
      </c>
      <c r="G35" s="102">
        <v>390202</v>
      </c>
      <c r="H35" s="130">
        <v>1.3014390338249582E-2</v>
      </c>
    </row>
    <row r="36" spans="2:8" s="4" customFormat="1" ht="15" customHeight="1" x14ac:dyDescent="0.25">
      <c r="B36" s="78" t="s">
        <v>107</v>
      </c>
      <c r="C36" s="102">
        <v>307352</v>
      </c>
      <c r="D36" s="92">
        <v>-2.1330545536006884E-3</v>
      </c>
      <c r="E36" s="102">
        <v>324682</v>
      </c>
      <c r="F36" s="130">
        <v>5.6384861656992635E-2</v>
      </c>
      <c r="G36" s="102">
        <v>325470</v>
      </c>
      <c r="H36" s="130">
        <v>2.4269901010836037E-3</v>
      </c>
    </row>
    <row r="37" spans="2:8" s="4" customFormat="1" ht="15" customHeight="1" x14ac:dyDescent="0.25">
      <c r="B37" s="78" t="s">
        <v>122</v>
      </c>
      <c r="C37" s="102">
        <v>346737</v>
      </c>
      <c r="D37" s="92">
        <v>3.7895017196059033E-3</v>
      </c>
      <c r="E37" s="102">
        <v>372813</v>
      </c>
      <c r="F37" s="130">
        <v>7.5203973040085081E-2</v>
      </c>
      <c r="G37" s="102">
        <v>381459</v>
      </c>
      <c r="H37" s="130">
        <v>2.3191251378036792E-2</v>
      </c>
    </row>
    <row r="38" spans="2:8" s="4" customFormat="1" ht="15" customHeight="1" x14ac:dyDescent="0.25">
      <c r="B38" s="78" t="s">
        <v>96</v>
      </c>
      <c r="C38" s="102">
        <v>343267</v>
      </c>
      <c r="D38" s="92">
        <v>7.9860073423702493E-2</v>
      </c>
      <c r="E38" s="102">
        <v>324490</v>
      </c>
      <c r="F38" s="130">
        <v>-5.4700859680656744E-2</v>
      </c>
      <c r="G38" s="102">
        <v>327979</v>
      </c>
      <c r="H38" s="130">
        <v>1.0752257388517261E-2</v>
      </c>
    </row>
    <row r="39" spans="2:8" s="4" customFormat="1" ht="15" customHeight="1" x14ac:dyDescent="0.25">
      <c r="B39" s="78" t="s">
        <v>97</v>
      </c>
      <c r="C39" s="102">
        <v>331628</v>
      </c>
      <c r="D39" s="92">
        <v>6.7316357269754601E-2</v>
      </c>
      <c r="E39" s="102">
        <v>320616</v>
      </c>
      <c r="F39" s="130">
        <v>-3.3205881288672856E-2</v>
      </c>
      <c r="G39" s="102">
        <v>332032</v>
      </c>
      <c r="H39" s="130">
        <v>3.560645756917924E-2</v>
      </c>
    </row>
    <row r="40" spans="2:8" ht="15.75" x14ac:dyDescent="0.25">
      <c r="B40" s="131" t="s">
        <v>118</v>
      </c>
      <c r="C40" s="132">
        <v>3927839</v>
      </c>
      <c r="D40" s="133">
        <v>5.6092807358387731E-4</v>
      </c>
      <c r="E40" s="132">
        <v>4042332</v>
      </c>
      <c r="F40" s="133">
        <v>2.9149107180818756E-2</v>
      </c>
      <c r="G40" s="132">
        <v>4071542</v>
      </c>
      <c r="H40" s="133">
        <v>7.2260269567170354E-3</v>
      </c>
    </row>
    <row r="41" spans="2:8" ht="6" customHeight="1" x14ac:dyDescent="0.25">
      <c r="B41" s="134"/>
      <c r="C41" s="135"/>
      <c r="D41" s="136"/>
      <c r="E41" s="135"/>
      <c r="F41" s="136"/>
      <c r="G41" s="135"/>
      <c r="H41" s="136"/>
    </row>
    <row r="42" spans="2:8" s="4" customFormat="1" x14ac:dyDescent="0.25">
      <c r="B42" s="137" t="s">
        <v>80</v>
      </c>
      <c r="C42" s="137"/>
      <c r="D42" s="137"/>
      <c r="E42" s="137"/>
      <c r="F42" s="137"/>
      <c r="G42" s="137"/>
      <c r="H42" s="137"/>
    </row>
    <row r="43" spans="2:8" s="4" customFormat="1" x14ac:dyDescent="0.25">
      <c r="B43" s="138"/>
      <c r="C43" s="138"/>
      <c r="D43" s="138"/>
      <c r="E43" s="138"/>
      <c r="F43" s="138"/>
      <c r="G43" s="138"/>
      <c r="H43" s="138"/>
    </row>
    <row r="44" spans="2:8" s="4" customFormat="1" x14ac:dyDescent="0.25">
      <c r="B44" s="138"/>
      <c r="C44" s="138"/>
      <c r="D44" s="138"/>
      <c r="E44" s="138"/>
      <c r="F44" s="138"/>
      <c r="G44" s="138"/>
      <c r="H44" s="138"/>
    </row>
    <row r="45" spans="2:8" s="4" customFormat="1" ht="21.75" customHeight="1" thickBot="1" x14ac:dyDescent="0.3">
      <c r="B45" s="601" t="s">
        <v>271</v>
      </c>
      <c r="C45" s="601"/>
      <c r="D45" s="601"/>
      <c r="E45" s="601"/>
      <c r="F45" s="601"/>
      <c r="G45" s="601"/>
      <c r="H45" s="601"/>
    </row>
    <row r="46" spans="2:8" s="4" customFormat="1" ht="6" customHeight="1" thickBot="1" x14ac:dyDescent="0.3"/>
    <row r="47" spans="2:8" s="4" customFormat="1" ht="19.5" thickBot="1" x14ac:dyDescent="0.3">
      <c r="B47" s="138"/>
      <c r="C47" s="633">
        <v>2013</v>
      </c>
      <c r="D47" s="634"/>
      <c r="E47" s="633">
        <v>2014</v>
      </c>
      <c r="F47" s="635"/>
      <c r="G47" s="636">
        <v>2015</v>
      </c>
      <c r="H47" s="637"/>
    </row>
    <row r="48" spans="2:8" s="4" customFormat="1" ht="30.75" thickBot="1" x14ac:dyDescent="0.3">
      <c r="B48" s="82"/>
      <c r="C48" s="128" t="s">
        <v>123</v>
      </c>
      <c r="D48" s="129" t="s">
        <v>120</v>
      </c>
      <c r="E48" s="128" t="s">
        <v>123</v>
      </c>
      <c r="F48" s="129" t="s">
        <v>120</v>
      </c>
      <c r="G48" s="128" t="s">
        <v>123</v>
      </c>
      <c r="H48" s="129" t="s">
        <v>120</v>
      </c>
    </row>
    <row r="49" spans="2:8" s="4" customFormat="1" ht="15" customHeight="1" x14ac:dyDescent="0.25">
      <c r="B49" s="78" t="s">
        <v>98</v>
      </c>
      <c r="C49" s="102">
        <v>108777</v>
      </c>
      <c r="D49" s="92">
        <v>-3.2930005956561592E-2</v>
      </c>
      <c r="E49" s="102">
        <v>112258</v>
      </c>
      <c r="F49" s="130">
        <v>3.2001250264302117E-2</v>
      </c>
      <c r="G49" s="102">
        <v>112093</v>
      </c>
      <c r="H49" s="130">
        <v>-1.4698284309359044E-3</v>
      </c>
    </row>
    <row r="50" spans="2:8" s="4" customFormat="1" ht="15" customHeight="1" x14ac:dyDescent="0.25">
      <c r="B50" s="78" t="s">
        <v>99</v>
      </c>
      <c r="C50" s="102">
        <v>106392</v>
      </c>
      <c r="D50" s="92">
        <v>-5.6348396824692837E-2</v>
      </c>
      <c r="E50" s="102">
        <v>114973</v>
      </c>
      <c r="F50" s="130">
        <v>8.0654560493270244E-2</v>
      </c>
      <c r="G50" s="102">
        <v>112250</v>
      </c>
      <c r="H50" s="130">
        <v>-2.3683821418941875E-2</v>
      </c>
    </row>
    <row r="51" spans="2:8" s="4" customFormat="1" ht="15" customHeight="1" x14ac:dyDescent="0.25">
      <c r="B51" s="78" t="s">
        <v>100</v>
      </c>
      <c r="C51" s="102">
        <v>134731</v>
      </c>
      <c r="D51" s="92">
        <v>7.7744536524493757E-2</v>
      </c>
      <c r="E51" s="102">
        <v>128285</v>
      </c>
      <c r="F51" s="130">
        <v>-4.7843480713421593E-2</v>
      </c>
      <c r="G51" s="102">
        <v>129261</v>
      </c>
      <c r="H51" s="130">
        <v>7.6080601785086799E-3</v>
      </c>
    </row>
    <row r="52" spans="2:8" s="4" customFormat="1" ht="15" customHeight="1" x14ac:dyDescent="0.25">
      <c r="B52" s="78" t="s">
        <v>101</v>
      </c>
      <c r="C52" s="102">
        <v>110313</v>
      </c>
      <c r="D52" s="92">
        <v>-5.9067879015336278E-2</v>
      </c>
      <c r="E52" s="102">
        <v>131390</v>
      </c>
      <c r="F52" s="130">
        <v>0.19106542293292716</v>
      </c>
      <c r="G52" s="102">
        <v>115525</v>
      </c>
      <c r="H52" s="130">
        <v>-0.12074739325671668</v>
      </c>
    </row>
    <row r="53" spans="2:8" s="4" customFormat="1" ht="15" customHeight="1" x14ac:dyDescent="0.25">
      <c r="B53" s="78" t="s">
        <v>121</v>
      </c>
      <c r="C53" s="102">
        <v>105939</v>
      </c>
      <c r="D53" s="92">
        <v>9.2853163877942624E-2</v>
      </c>
      <c r="E53" s="102">
        <v>111398</v>
      </c>
      <c r="F53" s="130">
        <v>5.1529653857408597E-2</v>
      </c>
      <c r="G53" s="102">
        <v>111161</v>
      </c>
      <c r="H53" s="130">
        <v>-2.1275067775005096E-3</v>
      </c>
    </row>
    <row r="54" spans="2:8" s="4" customFormat="1" ht="15" customHeight="1" x14ac:dyDescent="0.25">
      <c r="B54" s="78" t="s">
        <v>104</v>
      </c>
      <c r="C54" s="102">
        <v>110208</v>
      </c>
      <c r="D54" s="92">
        <v>-3.3907219748238071E-2</v>
      </c>
      <c r="E54" s="102">
        <v>113814</v>
      </c>
      <c r="F54" s="130">
        <v>3.2719947735191601E-2</v>
      </c>
      <c r="G54" s="102">
        <v>112773</v>
      </c>
      <c r="H54" s="130">
        <v>-9.1465021877800146E-3</v>
      </c>
    </row>
    <row r="55" spans="2:8" s="4" customFormat="1" ht="15" customHeight="1" x14ac:dyDescent="0.25">
      <c r="B55" s="78" t="s">
        <v>105</v>
      </c>
      <c r="C55" s="102">
        <v>126191</v>
      </c>
      <c r="D55" s="92">
        <v>-2.0195353748680089E-2</v>
      </c>
      <c r="E55" s="102">
        <v>128725</v>
      </c>
      <c r="F55" s="130">
        <v>2.0080671363250868E-2</v>
      </c>
      <c r="G55" s="102">
        <v>130395</v>
      </c>
      <c r="H55" s="130">
        <v>1.2973392891823643E-2</v>
      </c>
    </row>
    <row r="56" spans="2:8" s="4" customFormat="1" ht="15" customHeight="1" x14ac:dyDescent="0.25">
      <c r="B56" s="78" t="s">
        <v>106</v>
      </c>
      <c r="C56" s="102">
        <v>134556</v>
      </c>
      <c r="D56" s="92">
        <v>-1.9655691620741322E-3</v>
      </c>
      <c r="E56" s="102">
        <v>137106</v>
      </c>
      <c r="F56" s="130">
        <v>1.8951217337019433E-2</v>
      </c>
      <c r="G56" s="102">
        <v>141468</v>
      </c>
      <c r="H56" s="130">
        <v>3.1814800227561113E-2</v>
      </c>
    </row>
    <row r="57" spans="2:8" s="4" customFormat="1" ht="15" customHeight="1" x14ac:dyDescent="0.25">
      <c r="B57" s="78" t="s">
        <v>107</v>
      </c>
      <c r="C57" s="102">
        <v>113638</v>
      </c>
      <c r="D57" s="92">
        <v>2.162128145424469E-2</v>
      </c>
      <c r="E57" s="102">
        <v>125598</v>
      </c>
      <c r="F57" s="130">
        <v>0.10524648445062401</v>
      </c>
      <c r="G57" s="102">
        <v>120959</v>
      </c>
      <c r="H57" s="130">
        <v>-3.6935301517540098E-2</v>
      </c>
    </row>
    <row r="58" spans="2:8" s="4" customFormat="1" ht="15" customHeight="1" x14ac:dyDescent="0.25">
      <c r="B58" s="78" t="s">
        <v>122</v>
      </c>
      <c r="C58" s="102">
        <v>123348</v>
      </c>
      <c r="D58" s="92">
        <v>-1.6269499473633875E-2</v>
      </c>
      <c r="E58" s="102">
        <v>135089</v>
      </c>
      <c r="F58" s="130">
        <v>9.5185977883711193E-2</v>
      </c>
      <c r="G58" s="102">
        <v>135665</v>
      </c>
      <c r="H58" s="130">
        <v>4.263855680329165E-3</v>
      </c>
    </row>
    <row r="59" spans="2:8" s="4" customFormat="1" ht="15" customHeight="1" x14ac:dyDescent="0.25">
      <c r="B59" s="78" t="s">
        <v>96</v>
      </c>
      <c r="C59" s="102">
        <v>123861</v>
      </c>
      <c r="D59" s="92">
        <v>8.3847426036279593E-2</v>
      </c>
      <c r="E59" s="102">
        <v>121150</v>
      </c>
      <c r="F59" s="130">
        <v>-2.1887438338137111E-2</v>
      </c>
      <c r="G59" s="102">
        <v>120684</v>
      </c>
      <c r="H59" s="130">
        <v>-3.8464713165496933E-3</v>
      </c>
    </row>
    <row r="60" spans="2:8" s="4" customFormat="1" ht="15" customHeight="1" x14ac:dyDescent="0.25">
      <c r="B60" s="78" t="s">
        <v>97</v>
      </c>
      <c r="C60" s="102">
        <v>122259</v>
      </c>
      <c r="D60" s="92">
        <v>0.1187580640733521</v>
      </c>
      <c r="E60" s="102">
        <v>118430</v>
      </c>
      <c r="F60" s="130">
        <v>-3.1318757719268064E-2</v>
      </c>
      <c r="G60" s="102">
        <v>122151</v>
      </c>
      <c r="H60" s="130">
        <v>3.1419403867263274E-2</v>
      </c>
    </row>
    <row r="61" spans="2:8" ht="15.75" x14ac:dyDescent="0.25">
      <c r="B61" s="131" t="s">
        <v>118</v>
      </c>
      <c r="C61" s="132">
        <v>1420213</v>
      </c>
      <c r="D61" s="133">
        <v>1.2785569827509891E-2</v>
      </c>
      <c r="E61" s="132">
        <v>1478216</v>
      </c>
      <c r="F61" s="133">
        <v>4.084105694005058E-2</v>
      </c>
      <c r="G61" s="132">
        <v>1464385</v>
      </c>
      <c r="H61" s="133">
        <v>-9.3565487046548546E-3</v>
      </c>
    </row>
    <row r="62" spans="2:8" ht="6" customHeight="1" x14ac:dyDescent="0.25">
      <c r="B62" s="134"/>
      <c r="C62" s="135"/>
      <c r="D62" s="136"/>
      <c r="E62" s="135"/>
      <c r="F62" s="136"/>
      <c r="G62" s="135"/>
      <c r="H62" s="136"/>
    </row>
    <row r="63" spans="2:8" s="4" customFormat="1" x14ac:dyDescent="0.25">
      <c r="B63" s="137" t="s">
        <v>80</v>
      </c>
      <c r="C63" s="137"/>
      <c r="D63" s="137"/>
      <c r="E63" s="137"/>
      <c r="F63" s="137"/>
      <c r="G63" s="137"/>
      <c r="H63" s="137"/>
    </row>
    <row r="64" spans="2:8" s="4" customFormat="1" x14ac:dyDescent="0.25">
      <c r="B64" s="138"/>
      <c r="C64" s="138"/>
      <c r="D64" s="138"/>
      <c r="E64" s="138"/>
      <c r="F64" s="138"/>
      <c r="G64" s="138"/>
      <c r="H64" s="138"/>
    </row>
    <row r="65" spans="2:8" s="4" customFormat="1" x14ac:dyDescent="0.25">
      <c r="B65" s="138"/>
      <c r="C65" s="138"/>
      <c r="D65" s="138"/>
      <c r="E65" s="138"/>
      <c r="F65" s="138"/>
      <c r="G65" s="138"/>
      <c r="H65" s="138"/>
    </row>
    <row r="66" spans="2:8" s="4" customFormat="1" ht="21.75" customHeight="1" thickBot="1" x14ac:dyDescent="0.3">
      <c r="B66" s="601" t="s">
        <v>272</v>
      </c>
      <c r="C66" s="601"/>
      <c r="D66" s="601"/>
      <c r="E66" s="601"/>
      <c r="F66" s="601"/>
      <c r="G66" s="601"/>
      <c r="H66" s="601"/>
    </row>
    <row r="67" spans="2:8" s="4" customFormat="1" ht="6" customHeight="1" thickBot="1" x14ac:dyDescent="0.3"/>
    <row r="68" spans="2:8" s="4" customFormat="1" ht="19.5" thickBot="1" x14ac:dyDescent="0.3">
      <c r="B68" s="138"/>
      <c r="C68" s="633">
        <v>2013</v>
      </c>
      <c r="D68" s="634"/>
      <c r="E68" s="633">
        <v>2014</v>
      </c>
      <c r="F68" s="635"/>
      <c r="G68" s="636">
        <v>2015</v>
      </c>
      <c r="H68" s="637"/>
    </row>
    <row r="69" spans="2:8" s="4" customFormat="1" ht="30.75" thickBot="1" x14ac:dyDescent="0.3">
      <c r="B69" s="82"/>
      <c r="C69" s="128" t="s">
        <v>123</v>
      </c>
      <c r="D69" s="129" t="s">
        <v>120</v>
      </c>
      <c r="E69" s="128" t="s">
        <v>123</v>
      </c>
      <c r="F69" s="129" t="s">
        <v>120</v>
      </c>
      <c r="G69" s="128" t="s">
        <v>123</v>
      </c>
      <c r="H69" s="129" t="s">
        <v>120</v>
      </c>
    </row>
    <row r="70" spans="2:8" s="4" customFormat="1" ht="15" customHeight="1" x14ac:dyDescent="0.25">
      <c r="B70" s="78" t="s">
        <v>98</v>
      </c>
      <c r="C70" s="102">
        <v>134920</v>
      </c>
      <c r="D70" s="92">
        <v>-7.3606152156001081E-2</v>
      </c>
      <c r="E70" s="102">
        <v>141718</v>
      </c>
      <c r="F70" s="130">
        <v>5.0385413578416749E-2</v>
      </c>
      <c r="G70" s="102">
        <v>137343</v>
      </c>
      <c r="H70" s="130">
        <v>-3.0871166683131279E-2</v>
      </c>
    </row>
    <row r="71" spans="2:8" s="4" customFormat="1" ht="15" customHeight="1" x14ac:dyDescent="0.25">
      <c r="B71" s="78" t="s">
        <v>99</v>
      </c>
      <c r="C71" s="102">
        <v>132632</v>
      </c>
      <c r="D71" s="92">
        <v>-5.4276831807421377E-2</v>
      </c>
      <c r="E71" s="102">
        <v>135384</v>
      </c>
      <c r="F71" s="130">
        <v>2.074914047891907E-2</v>
      </c>
      <c r="G71" s="102">
        <v>135044</v>
      </c>
      <c r="H71" s="130">
        <v>-2.511375051704734E-3</v>
      </c>
    </row>
    <row r="72" spans="2:8" s="4" customFormat="1" ht="15" customHeight="1" x14ac:dyDescent="0.25">
      <c r="B72" s="78" t="s">
        <v>100</v>
      </c>
      <c r="C72" s="102">
        <v>168533</v>
      </c>
      <c r="D72" s="92">
        <v>7.8514565094967459E-2</v>
      </c>
      <c r="E72" s="102">
        <v>154308</v>
      </c>
      <c r="F72" s="130">
        <v>-8.4404834661460981E-2</v>
      </c>
      <c r="G72" s="102">
        <v>149928</v>
      </c>
      <c r="H72" s="130">
        <v>-2.8384788863830779E-2</v>
      </c>
    </row>
    <row r="73" spans="2:8" s="4" customFormat="1" ht="15" customHeight="1" x14ac:dyDescent="0.25">
      <c r="B73" s="78" t="s">
        <v>101</v>
      </c>
      <c r="C73" s="102">
        <v>139428</v>
      </c>
      <c r="D73" s="92">
        <v>-9.4011540260955484E-2</v>
      </c>
      <c r="E73" s="102">
        <v>153123</v>
      </c>
      <c r="F73" s="130">
        <v>9.8222738617781191E-2</v>
      </c>
      <c r="G73" s="102">
        <v>147383</v>
      </c>
      <c r="H73" s="130">
        <v>-3.7486203901438753E-2</v>
      </c>
    </row>
    <row r="74" spans="2:8" s="4" customFormat="1" ht="15" customHeight="1" x14ac:dyDescent="0.25">
      <c r="B74" s="78" t="s">
        <v>121</v>
      </c>
      <c r="C74" s="102">
        <v>136187</v>
      </c>
      <c r="D74" s="92">
        <v>4.2891274715513239E-2</v>
      </c>
      <c r="E74" s="102">
        <v>146829</v>
      </c>
      <c r="F74" s="130">
        <v>7.8142553988266084E-2</v>
      </c>
      <c r="G74" s="102">
        <v>150647</v>
      </c>
      <c r="H74" s="130">
        <v>2.6003037547078556E-2</v>
      </c>
    </row>
    <row r="75" spans="2:8" s="4" customFormat="1" ht="15" customHeight="1" x14ac:dyDescent="0.25">
      <c r="B75" s="78" t="s">
        <v>104</v>
      </c>
      <c r="C75" s="102">
        <v>140602</v>
      </c>
      <c r="D75" s="92">
        <v>3.5688284250046109E-3</v>
      </c>
      <c r="E75" s="102">
        <v>143193</v>
      </c>
      <c r="F75" s="130">
        <v>1.8427902874781354E-2</v>
      </c>
      <c r="G75" s="102">
        <v>152141</v>
      </c>
      <c r="H75" s="130">
        <v>6.2489088153750538E-2</v>
      </c>
    </row>
    <row r="76" spans="2:8" s="4" customFormat="1" ht="15" customHeight="1" x14ac:dyDescent="0.25">
      <c r="B76" s="78" t="s">
        <v>105</v>
      </c>
      <c r="C76" s="102">
        <v>146168</v>
      </c>
      <c r="D76" s="92">
        <v>-5.3689928201940962E-2</v>
      </c>
      <c r="E76" s="102">
        <v>156388</v>
      </c>
      <c r="F76" s="130">
        <v>6.9919544633572306E-2</v>
      </c>
      <c r="G76" s="102">
        <v>163840</v>
      </c>
      <c r="H76" s="130">
        <v>4.7650714888610279E-2</v>
      </c>
    </row>
    <row r="77" spans="2:8" s="4" customFormat="1" ht="15" customHeight="1" x14ac:dyDescent="0.25">
      <c r="B77" s="78" t="s">
        <v>106</v>
      </c>
      <c r="C77" s="102">
        <v>165555</v>
      </c>
      <c r="D77" s="92">
        <v>4.9410893463073258E-3</v>
      </c>
      <c r="E77" s="102">
        <v>171643</v>
      </c>
      <c r="F77" s="130">
        <v>3.6773277762677026E-2</v>
      </c>
      <c r="G77" s="102">
        <v>171916</v>
      </c>
      <c r="H77" s="130">
        <v>1.5905105364040217E-3</v>
      </c>
    </row>
    <row r="78" spans="2:8" s="4" customFormat="1" ht="15" customHeight="1" x14ac:dyDescent="0.25">
      <c r="B78" s="78" t="s">
        <v>107</v>
      </c>
      <c r="C78" s="102">
        <v>134802</v>
      </c>
      <c r="D78" s="92">
        <v>-1.2692716153367312E-2</v>
      </c>
      <c r="E78" s="102">
        <v>142508</v>
      </c>
      <c r="F78" s="130">
        <v>5.7165323956617886E-2</v>
      </c>
      <c r="G78" s="102">
        <v>142415</v>
      </c>
      <c r="H78" s="130">
        <v>-6.5259494203828705E-4</v>
      </c>
    </row>
    <row r="79" spans="2:8" s="4" customFormat="1" ht="15" customHeight="1" x14ac:dyDescent="0.25">
      <c r="B79" s="78" t="s">
        <v>122</v>
      </c>
      <c r="C79" s="102">
        <v>156972</v>
      </c>
      <c r="D79" s="92">
        <v>1.2768318569225778E-2</v>
      </c>
      <c r="E79" s="102">
        <v>167871</v>
      </c>
      <c r="F79" s="130">
        <v>6.9432765079122438E-2</v>
      </c>
      <c r="G79" s="102">
        <v>173541</v>
      </c>
      <c r="H79" s="130">
        <v>3.3775935093017795E-2</v>
      </c>
    </row>
    <row r="80" spans="2:8" s="4" customFormat="1" ht="15" customHeight="1" x14ac:dyDescent="0.25">
      <c r="B80" s="78" t="s">
        <v>96</v>
      </c>
      <c r="C80" s="102">
        <v>153852</v>
      </c>
      <c r="D80" s="92">
        <v>7.4295450101946825E-2</v>
      </c>
      <c r="E80" s="102">
        <v>142047</v>
      </c>
      <c r="F80" s="130">
        <v>-7.6729584275797569E-2</v>
      </c>
      <c r="G80" s="102">
        <v>143671</v>
      </c>
      <c r="H80" s="130">
        <v>1.1432835610748482E-2</v>
      </c>
    </row>
    <row r="81" spans="2:8" s="4" customFormat="1" ht="15" customHeight="1" x14ac:dyDescent="0.25">
      <c r="B81" s="78" t="s">
        <v>97</v>
      </c>
      <c r="C81" s="102">
        <v>146409</v>
      </c>
      <c r="D81" s="92">
        <v>6.1180853531253687E-2</v>
      </c>
      <c r="E81" s="102">
        <v>139152</v>
      </c>
      <c r="F81" s="130">
        <v>-4.9566625002561371E-2</v>
      </c>
      <c r="G81" s="102">
        <v>144224</v>
      </c>
      <c r="H81" s="130">
        <v>3.6449350350695742E-2</v>
      </c>
    </row>
    <row r="82" spans="2:8" ht="15.75" x14ac:dyDescent="0.25">
      <c r="B82" s="131" t="s">
        <v>118</v>
      </c>
      <c r="C82" s="132">
        <v>1756060</v>
      </c>
      <c r="D82" s="133">
        <v>-1.4681782875650695E-3</v>
      </c>
      <c r="E82" s="132">
        <v>1794164</v>
      </c>
      <c r="F82" s="133">
        <v>2.1698575219525562E-2</v>
      </c>
      <c r="G82" s="132">
        <v>1812093</v>
      </c>
      <c r="H82" s="133">
        <v>9.9929549361150727E-3</v>
      </c>
    </row>
    <row r="83" spans="2:8" ht="6" customHeight="1" x14ac:dyDescent="0.25">
      <c r="B83" s="134"/>
      <c r="C83" s="135"/>
      <c r="D83" s="136"/>
      <c r="E83" s="135"/>
      <c r="F83" s="136"/>
      <c r="G83" s="135"/>
      <c r="H83" s="136"/>
    </row>
    <row r="84" spans="2:8" s="4" customFormat="1" x14ac:dyDescent="0.25">
      <c r="B84" s="137" t="s">
        <v>80</v>
      </c>
      <c r="C84" s="137"/>
      <c r="D84" s="137"/>
      <c r="E84" s="137"/>
      <c r="F84" s="137"/>
      <c r="G84" s="137"/>
      <c r="H84" s="137"/>
    </row>
    <row r="85" spans="2:8" s="4" customFormat="1" x14ac:dyDescent="0.25">
      <c r="B85" s="138"/>
      <c r="C85" s="138"/>
      <c r="D85" s="138"/>
      <c r="E85" s="138"/>
      <c r="F85" s="138"/>
      <c r="G85" s="138"/>
      <c r="H85" s="138"/>
    </row>
    <row r="86" spans="2:8" s="118" customFormat="1" x14ac:dyDescent="0.25">
      <c r="B86" s="139"/>
      <c r="C86" s="139"/>
      <c r="D86" s="139"/>
      <c r="E86" s="139"/>
      <c r="F86" s="139"/>
      <c r="G86" s="139"/>
      <c r="H86" s="139"/>
    </row>
    <row r="87" spans="2:8" s="4" customFormat="1" ht="21.75" customHeight="1" thickBot="1" x14ac:dyDescent="0.3">
      <c r="B87" s="601" t="s">
        <v>273</v>
      </c>
      <c r="C87" s="601"/>
      <c r="D87" s="601"/>
      <c r="E87" s="601"/>
      <c r="F87" s="601"/>
      <c r="G87" s="601"/>
      <c r="H87" s="601"/>
    </row>
    <row r="88" spans="2:8" s="4" customFormat="1" ht="6" customHeight="1" thickBot="1" x14ac:dyDescent="0.3"/>
    <row r="89" spans="2:8" s="4" customFormat="1" ht="19.5" thickBot="1" x14ac:dyDescent="0.3">
      <c r="B89" s="138"/>
      <c r="C89" s="633">
        <v>2013</v>
      </c>
      <c r="D89" s="634"/>
      <c r="E89" s="633">
        <v>2014</v>
      </c>
      <c r="F89" s="635"/>
      <c r="G89" s="636">
        <v>2015</v>
      </c>
      <c r="H89" s="637"/>
    </row>
    <row r="90" spans="2:8" s="4" customFormat="1" ht="30.75" thickBot="1" x14ac:dyDescent="0.3">
      <c r="B90" s="82"/>
      <c r="C90" s="128" t="s">
        <v>123</v>
      </c>
      <c r="D90" s="129" t="s">
        <v>120</v>
      </c>
      <c r="E90" s="128" t="s">
        <v>123</v>
      </c>
      <c r="F90" s="129" t="s">
        <v>120</v>
      </c>
      <c r="G90" s="128" t="s">
        <v>123</v>
      </c>
      <c r="H90" s="129" t="s">
        <v>120</v>
      </c>
    </row>
    <row r="91" spans="2:8" s="4" customFormat="1" ht="15" customHeight="1" x14ac:dyDescent="0.25">
      <c r="B91" s="78" t="s">
        <v>98</v>
      </c>
      <c r="C91" s="102">
        <v>62677</v>
      </c>
      <c r="D91" s="92">
        <v>-3.0038069887647456E-2</v>
      </c>
      <c r="E91" s="102">
        <v>66765</v>
      </c>
      <c r="F91" s="130">
        <v>6.5223287649377015E-2</v>
      </c>
      <c r="G91" s="102">
        <v>66350</v>
      </c>
      <c r="H91" s="130">
        <v>-6.215831648318737E-3</v>
      </c>
    </row>
    <row r="92" spans="2:8" s="4" customFormat="1" ht="15" customHeight="1" x14ac:dyDescent="0.25">
      <c r="B92" s="78" t="s">
        <v>99</v>
      </c>
      <c r="C92" s="102">
        <v>60173</v>
      </c>
      <c r="D92" s="92">
        <v>-5.8207600325549391E-2</v>
      </c>
      <c r="E92" s="102">
        <v>64865</v>
      </c>
      <c r="F92" s="130">
        <v>7.7975171588586134E-2</v>
      </c>
      <c r="G92" s="102">
        <v>64147</v>
      </c>
      <c r="H92" s="130">
        <v>-1.1069143605950793E-2</v>
      </c>
    </row>
    <row r="93" spans="2:8" s="4" customFormat="1" ht="15" customHeight="1" x14ac:dyDescent="0.25">
      <c r="B93" s="78" t="s">
        <v>100</v>
      </c>
      <c r="C93" s="102">
        <v>73425</v>
      </c>
      <c r="D93" s="92">
        <v>3.194569372610756E-2</v>
      </c>
      <c r="E93" s="102">
        <v>74295</v>
      </c>
      <c r="F93" s="130">
        <v>1.1848825331971291E-2</v>
      </c>
      <c r="G93" s="102">
        <v>71629</v>
      </c>
      <c r="H93" s="130">
        <v>-3.5883976041456322E-2</v>
      </c>
    </row>
    <row r="94" spans="2:8" s="4" customFormat="1" ht="15" customHeight="1" x14ac:dyDescent="0.25">
      <c r="B94" s="78" t="s">
        <v>101</v>
      </c>
      <c r="C94" s="102">
        <v>60429</v>
      </c>
      <c r="D94" s="92">
        <v>-4.5732333201737085E-2</v>
      </c>
      <c r="E94" s="102">
        <v>67543</v>
      </c>
      <c r="F94" s="130">
        <v>0.11772493339290735</v>
      </c>
      <c r="G94" s="102">
        <v>63568</v>
      </c>
      <c r="H94" s="130">
        <v>-5.8851398368446772E-2</v>
      </c>
    </row>
    <row r="95" spans="2:8" s="4" customFormat="1" ht="15" customHeight="1" x14ac:dyDescent="0.25">
      <c r="B95" s="78" t="s">
        <v>121</v>
      </c>
      <c r="C95" s="102">
        <v>57172</v>
      </c>
      <c r="D95" s="92">
        <v>-4.162965285398279E-3</v>
      </c>
      <c r="E95" s="102">
        <v>59258</v>
      </c>
      <c r="F95" s="130">
        <v>3.6486391940110607E-2</v>
      </c>
      <c r="G95" s="102">
        <v>67790</v>
      </c>
      <c r="H95" s="130">
        <v>0.14398055958689127</v>
      </c>
    </row>
    <row r="96" spans="2:8" s="4" customFormat="1" ht="15" customHeight="1" x14ac:dyDescent="0.25">
      <c r="B96" s="78" t="s">
        <v>104</v>
      </c>
      <c r="C96" s="102">
        <v>67370</v>
      </c>
      <c r="D96" s="92">
        <v>9.6999006724960424E-2</v>
      </c>
      <c r="E96" s="102">
        <v>67944</v>
      </c>
      <c r="F96" s="130">
        <v>8.5201128098559842E-3</v>
      </c>
      <c r="G96" s="102">
        <v>69217</v>
      </c>
      <c r="H96" s="130">
        <v>1.8736017897091672E-2</v>
      </c>
    </row>
    <row r="97" spans="2:8" s="4" customFormat="1" ht="15" customHeight="1" x14ac:dyDescent="0.25">
      <c r="B97" s="78" t="s">
        <v>105</v>
      </c>
      <c r="C97" s="102">
        <v>74515</v>
      </c>
      <c r="D97" s="92">
        <v>6.7473676670725569E-2</v>
      </c>
      <c r="E97" s="102">
        <v>82161</v>
      </c>
      <c r="F97" s="130">
        <v>0.10261021270885062</v>
      </c>
      <c r="G97" s="102">
        <v>79873</v>
      </c>
      <c r="H97" s="130">
        <v>-2.7847762320322267E-2</v>
      </c>
    </row>
    <row r="98" spans="2:8" s="4" customFormat="1" ht="15" customHeight="1" x14ac:dyDescent="0.25">
      <c r="B98" s="78" t="s">
        <v>106</v>
      </c>
      <c r="C98" s="102">
        <v>86217</v>
      </c>
      <c r="D98" s="92">
        <v>0.1554295822779721</v>
      </c>
      <c r="E98" s="102">
        <v>93512</v>
      </c>
      <c r="F98" s="130">
        <v>8.4612083463817989E-2</v>
      </c>
      <c r="G98" s="102">
        <v>91085</v>
      </c>
      <c r="H98" s="130">
        <v>-2.5953888271024073E-2</v>
      </c>
    </row>
    <row r="99" spans="2:8" s="4" customFormat="1" ht="15" customHeight="1" x14ac:dyDescent="0.25">
      <c r="B99" s="78" t="s">
        <v>107</v>
      </c>
      <c r="C99" s="102">
        <v>68906</v>
      </c>
      <c r="D99" s="92">
        <v>5.4414690130068832E-2</v>
      </c>
      <c r="E99" s="102">
        <v>77775</v>
      </c>
      <c r="F99" s="130">
        <v>0.12871157809189326</v>
      </c>
      <c r="G99" s="102">
        <v>74864</v>
      </c>
      <c r="H99" s="130">
        <v>-3.7428479588556773E-2</v>
      </c>
    </row>
    <row r="100" spans="2:8" s="4" customFormat="1" ht="15" customHeight="1" x14ac:dyDescent="0.25">
      <c r="B100" s="78" t="s">
        <v>122</v>
      </c>
      <c r="C100" s="102">
        <v>71534</v>
      </c>
      <c r="D100" s="92">
        <v>0.14421446623372458</v>
      </c>
      <c r="E100" s="102">
        <v>75965</v>
      </c>
      <c r="F100" s="130">
        <v>6.1942572762602399E-2</v>
      </c>
      <c r="G100" s="102">
        <v>75123</v>
      </c>
      <c r="H100" s="130">
        <v>-1.1084051865990929E-2</v>
      </c>
    </row>
    <row r="101" spans="2:8" s="4" customFormat="1" ht="15" customHeight="1" x14ac:dyDescent="0.25">
      <c r="B101" s="78" t="s">
        <v>96</v>
      </c>
      <c r="C101" s="102">
        <v>78295</v>
      </c>
      <c r="D101" s="92">
        <v>0.30122984876184145</v>
      </c>
      <c r="E101" s="102">
        <v>70310</v>
      </c>
      <c r="F101" s="130">
        <v>-0.10198607829363304</v>
      </c>
      <c r="G101" s="102">
        <v>70535</v>
      </c>
      <c r="H101" s="130">
        <v>3.2001137818233882E-3</v>
      </c>
    </row>
    <row r="102" spans="2:8" s="4" customFormat="1" ht="15" customHeight="1" x14ac:dyDescent="0.25">
      <c r="B102" s="78" t="s">
        <v>97</v>
      </c>
      <c r="C102" s="102">
        <v>71124</v>
      </c>
      <c r="D102" s="92">
        <v>0.11310390159162398</v>
      </c>
      <c r="E102" s="102">
        <v>67947</v>
      </c>
      <c r="F102" s="130">
        <v>-4.4668466340475832E-2</v>
      </c>
      <c r="G102" s="102">
        <v>67988</v>
      </c>
      <c r="H102" s="130">
        <v>6.0341148247888832E-4</v>
      </c>
    </row>
    <row r="103" spans="2:8" ht="15.75" x14ac:dyDescent="0.25">
      <c r="B103" s="131" t="s">
        <v>118</v>
      </c>
      <c r="C103" s="132">
        <v>831837</v>
      </c>
      <c r="D103" s="133">
        <v>6.8965650179266813E-2</v>
      </c>
      <c r="E103" s="132">
        <v>868340</v>
      </c>
      <c r="F103" s="133">
        <v>4.3882395228872939E-2</v>
      </c>
      <c r="G103" s="132">
        <v>862169</v>
      </c>
      <c r="H103" s="133">
        <v>-7.106663288573567E-3</v>
      </c>
    </row>
    <row r="104" spans="2:8" ht="6" customHeight="1" x14ac:dyDescent="0.25">
      <c r="B104" s="134"/>
      <c r="C104" s="135"/>
      <c r="D104" s="136"/>
      <c r="E104" s="135"/>
      <c r="F104" s="136"/>
      <c r="G104" s="135"/>
      <c r="H104" s="136"/>
    </row>
    <row r="105" spans="2:8" s="4" customFormat="1" x14ac:dyDescent="0.25">
      <c r="B105" s="137" t="s">
        <v>80</v>
      </c>
      <c r="C105" s="137"/>
      <c r="D105" s="137"/>
      <c r="E105" s="137"/>
      <c r="F105" s="137"/>
      <c r="G105" s="137"/>
      <c r="H105" s="137"/>
    </row>
    <row r="106" spans="2:8" s="4" customFormat="1" x14ac:dyDescent="0.25">
      <c r="B106" s="138"/>
      <c r="C106" s="138"/>
      <c r="D106" s="138"/>
      <c r="E106" s="138"/>
      <c r="F106" s="138"/>
      <c r="G106" s="138"/>
      <c r="H106" s="138"/>
    </row>
    <row r="107" spans="2:8" s="4" customFormat="1" x14ac:dyDescent="0.25">
      <c r="B107" s="138"/>
      <c r="C107" s="138"/>
      <c r="D107" s="138"/>
      <c r="E107" s="138"/>
      <c r="F107" s="138"/>
      <c r="G107" s="138"/>
      <c r="H107" s="138"/>
    </row>
    <row r="108" spans="2:8" s="4" customFormat="1" ht="21.75" customHeight="1" thickBot="1" x14ac:dyDescent="0.3">
      <c r="B108" s="601" t="s">
        <v>274</v>
      </c>
      <c r="C108" s="601"/>
      <c r="D108" s="601"/>
      <c r="E108" s="601"/>
      <c r="F108" s="601"/>
      <c r="G108" s="601"/>
      <c r="H108" s="601"/>
    </row>
    <row r="109" spans="2:8" s="4" customFormat="1" ht="6" customHeight="1" thickBot="1" x14ac:dyDescent="0.3"/>
    <row r="110" spans="2:8" s="4" customFormat="1" ht="19.5" thickBot="1" x14ac:dyDescent="0.3">
      <c r="B110" s="138"/>
      <c r="C110" s="633">
        <v>2013</v>
      </c>
      <c r="D110" s="634"/>
      <c r="E110" s="633">
        <v>2014</v>
      </c>
      <c r="F110" s="635"/>
      <c r="G110" s="636">
        <v>2015</v>
      </c>
      <c r="H110" s="637"/>
    </row>
    <row r="111" spans="2:8" s="4" customFormat="1" ht="30.75" thickBot="1" x14ac:dyDescent="0.3">
      <c r="B111" s="82"/>
      <c r="C111" s="128" t="s">
        <v>123</v>
      </c>
      <c r="D111" s="129" t="s">
        <v>120</v>
      </c>
      <c r="E111" s="128" t="s">
        <v>123</v>
      </c>
      <c r="F111" s="129" t="s">
        <v>120</v>
      </c>
      <c r="G111" s="128" t="s">
        <v>123</v>
      </c>
      <c r="H111" s="129" t="s">
        <v>120</v>
      </c>
    </row>
    <row r="112" spans="2:8" s="4" customFormat="1" ht="15" customHeight="1" x14ac:dyDescent="0.25">
      <c r="B112" s="78" t="s">
        <v>98</v>
      </c>
      <c r="C112" s="102">
        <v>55856</v>
      </c>
      <c r="D112" s="92">
        <v>-1.8641179261029261E-2</v>
      </c>
      <c r="E112" s="102">
        <v>57174</v>
      </c>
      <c r="F112" s="130">
        <v>2.3596390718991778E-2</v>
      </c>
      <c r="G112" s="102">
        <v>57010</v>
      </c>
      <c r="H112" s="130">
        <v>-2.8684367019974344E-3</v>
      </c>
    </row>
    <row r="113" spans="2:8" s="4" customFormat="1" ht="15" customHeight="1" x14ac:dyDescent="0.25">
      <c r="B113" s="78" t="s">
        <v>99</v>
      </c>
      <c r="C113" s="102">
        <v>53193</v>
      </c>
      <c r="D113" s="92">
        <v>-4.1895567283272372E-2</v>
      </c>
      <c r="E113" s="102">
        <v>55708</v>
      </c>
      <c r="F113" s="130">
        <v>4.7280657229334722E-2</v>
      </c>
      <c r="G113" s="102">
        <v>54332</v>
      </c>
      <c r="H113" s="130">
        <v>-2.4700222589215226E-2</v>
      </c>
    </row>
    <row r="114" spans="2:8" s="4" customFormat="1" ht="15" customHeight="1" x14ac:dyDescent="0.25">
      <c r="B114" s="78" t="s">
        <v>100</v>
      </c>
      <c r="C114" s="102">
        <v>64514</v>
      </c>
      <c r="D114" s="92">
        <v>3.8504877499114576E-2</v>
      </c>
      <c r="E114" s="102">
        <v>64514</v>
      </c>
      <c r="F114" s="130">
        <v>0</v>
      </c>
      <c r="G114" s="102">
        <v>61235</v>
      </c>
      <c r="H114" s="130">
        <v>-5.0826177263849748E-2</v>
      </c>
    </row>
    <row r="115" spans="2:8" s="4" customFormat="1" ht="15" customHeight="1" x14ac:dyDescent="0.25">
      <c r="B115" s="78" t="s">
        <v>101</v>
      </c>
      <c r="C115" s="102">
        <v>53895</v>
      </c>
      <c r="D115" s="92">
        <v>-4.2156148364050017E-2</v>
      </c>
      <c r="E115" s="102">
        <v>59018</v>
      </c>
      <c r="F115" s="130">
        <v>9.5055199925781597E-2</v>
      </c>
      <c r="G115" s="102">
        <v>55470</v>
      </c>
      <c r="H115" s="130">
        <v>-6.0117252363685703E-2</v>
      </c>
    </row>
    <row r="116" spans="2:8" s="4" customFormat="1" ht="15" customHeight="1" x14ac:dyDescent="0.25">
      <c r="B116" s="78" t="s">
        <v>121</v>
      </c>
      <c r="C116" s="102">
        <v>50853</v>
      </c>
      <c r="D116" s="92">
        <v>2.9979684818839392E-3</v>
      </c>
      <c r="E116" s="102">
        <v>52591</v>
      </c>
      <c r="F116" s="130">
        <v>3.4176941380056336E-2</v>
      </c>
      <c r="G116" s="102">
        <v>60210</v>
      </c>
      <c r="H116" s="130">
        <v>0.14487269684927084</v>
      </c>
    </row>
    <row r="117" spans="2:8" s="4" customFormat="1" ht="15" customHeight="1" x14ac:dyDescent="0.25">
      <c r="B117" s="78" t="s">
        <v>104</v>
      </c>
      <c r="C117" s="102">
        <v>62331</v>
      </c>
      <c r="D117" s="92">
        <v>0.10267659702443077</v>
      </c>
      <c r="E117" s="102">
        <v>62224</v>
      </c>
      <c r="F117" s="130">
        <v>-1.7166417994256555E-3</v>
      </c>
      <c r="G117" s="102">
        <v>62709</v>
      </c>
      <c r="H117" s="130">
        <v>7.7944201594239981E-3</v>
      </c>
    </row>
    <row r="118" spans="2:8" s="4" customFormat="1" ht="15" customHeight="1" x14ac:dyDescent="0.25">
      <c r="B118" s="78" t="s">
        <v>105</v>
      </c>
      <c r="C118" s="102">
        <v>69354</v>
      </c>
      <c r="D118" s="92">
        <v>0.3434449093444909</v>
      </c>
      <c r="E118" s="102">
        <v>75363</v>
      </c>
      <c r="F118" s="130">
        <v>8.664244311791669E-2</v>
      </c>
      <c r="G118" s="102">
        <v>72928</v>
      </c>
      <c r="H118" s="130">
        <v>-3.2310284887809626E-2</v>
      </c>
    </row>
    <row r="119" spans="2:8" s="4" customFormat="1" ht="15" customHeight="1" x14ac:dyDescent="0.25">
      <c r="B119" s="78" t="s">
        <v>106</v>
      </c>
      <c r="C119" s="102">
        <v>79448</v>
      </c>
      <c r="D119" s="92">
        <v>0.17464072387485952</v>
      </c>
      <c r="E119" s="102">
        <v>83680</v>
      </c>
      <c r="F119" s="130">
        <v>5.326754606786821E-2</v>
      </c>
      <c r="G119" s="102">
        <v>81447</v>
      </c>
      <c r="H119" s="130">
        <v>-2.6684990439770573E-2</v>
      </c>
    </row>
    <row r="120" spans="2:8" s="4" customFormat="1" ht="15" customHeight="1" x14ac:dyDescent="0.25">
      <c r="B120" s="78" t="s">
        <v>107</v>
      </c>
      <c r="C120" s="102">
        <v>62952</v>
      </c>
      <c r="D120" s="92">
        <v>4.4499751119960074E-2</v>
      </c>
      <c r="E120" s="102">
        <v>69135</v>
      </c>
      <c r="F120" s="130">
        <v>9.8217689668318675E-2</v>
      </c>
      <c r="G120" s="102">
        <v>67485</v>
      </c>
      <c r="H120" s="130">
        <v>-2.3866348448687402E-2</v>
      </c>
    </row>
    <row r="121" spans="2:8" s="4" customFormat="1" ht="15" customHeight="1" x14ac:dyDescent="0.25">
      <c r="B121" s="78" t="s">
        <v>122</v>
      </c>
      <c r="C121" s="102">
        <v>64975</v>
      </c>
      <c r="D121" s="92">
        <v>0.15529595846446553</v>
      </c>
      <c r="E121" s="102">
        <v>67653</v>
      </c>
      <c r="F121" s="130">
        <v>4.1215852250865659E-2</v>
      </c>
      <c r="G121" s="102">
        <v>66713</v>
      </c>
      <c r="H121" s="130">
        <v>-1.389443188033046E-2</v>
      </c>
    </row>
    <row r="122" spans="2:8" s="4" customFormat="1" ht="15" customHeight="1" x14ac:dyDescent="0.25">
      <c r="B122" s="78" t="s">
        <v>96</v>
      </c>
      <c r="C122" s="102">
        <v>69540</v>
      </c>
      <c r="D122" s="92">
        <v>0.28842198877216396</v>
      </c>
      <c r="E122" s="102">
        <v>60600</v>
      </c>
      <c r="F122" s="130">
        <v>-0.12855910267471959</v>
      </c>
      <c r="G122" s="102">
        <v>62624</v>
      </c>
      <c r="H122" s="130">
        <v>3.3399339933993355E-2</v>
      </c>
    </row>
    <row r="123" spans="2:8" s="4" customFormat="1" ht="15" customHeight="1" x14ac:dyDescent="0.25">
      <c r="B123" s="78" t="s">
        <v>97</v>
      </c>
      <c r="C123" s="102">
        <v>62177</v>
      </c>
      <c r="D123" s="92">
        <v>0.10063371804857324</v>
      </c>
      <c r="E123" s="102">
        <v>59221</v>
      </c>
      <c r="F123" s="130">
        <v>-4.7541695482252289E-2</v>
      </c>
      <c r="G123" s="102">
        <v>59749</v>
      </c>
      <c r="H123" s="130">
        <v>8.9157562351191988E-3</v>
      </c>
    </row>
    <row r="124" spans="2:8" ht="15.75" x14ac:dyDescent="0.25">
      <c r="B124" s="131" t="s">
        <v>118</v>
      </c>
      <c r="C124" s="132">
        <v>749088</v>
      </c>
      <c r="D124" s="133">
        <v>9.4695369938724738E-2</v>
      </c>
      <c r="E124" s="132">
        <v>766881</v>
      </c>
      <c r="F124" s="133">
        <v>2.3752883506343636E-2</v>
      </c>
      <c r="G124" s="132">
        <v>761912</v>
      </c>
      <c r="H124" s="133">
        <v>-6.4794929069829088E-3</v>
      </c>
    </row>
    <row r="125" spans="2:8" ht="6" customHeight="1" x14ac:dyDescent="0.25">
      <c r="B125" s="134"/>
      <c r="C125" s="135"/>
      <c r="D125" s="136"/>
      <c r="E125" s="135"/>
      <c r="F125" s="136"/>
      <c r="G125" s="135"/>
      <c r="H125" s="136"/>
    </row>
    <row r="126" spans="2:8" s="4" customFormat="1" x14ac:dyDescent="0.25">
      <c r="B126" s="137" t="s">
        <v>80</v>
      </c>
      <c r="C126" s="137"/>
      <c r="D126" s="137"/>
      <c r="E126" s="137"/>
      <c r="F126" s="137"/>
      <c r="G126" s="137"/>
      <c r="H126" s="137"/>
    </row>
    <row r="127" spans="2:8" s="4" customFormat="1" x14ac:dyDescent="0.25">
      <c r="B127" s="138"/>
      <c r="C127" s="138"/>
      <c r="D127" s="138"/>
      <c r="E127" s="138"/>
      <c r="F127" s="138"/>
      <c r="G127" s="138"/>
      <c r="H127" s="138"/>
    </row>
    <row r="128" spans="2:8" s="4" customFormat="1" x14ac:dyDescent="0.25">
      <c r="B128" s="138"/>
      <c r="C128" s="138"/>
      <c r="D128" s="138"/>
      <c r="E128" s="138"/>
      <c r="F128" s="138"/>
      <c r="G128" s="138"/>
      <c r="H128" s="138"/>
    </row>
    <row r="129" spans="1:8" s="118" customFormat="1" ht="21.75" customHeight="1" thickBot="1" x14ac:dyDescent="0.3">
      <c r="A129" s="4"/>
      <c r="B129" s="601" t="s">
        <v>275</v>
      </c>
      <c r="C129" s="601"/>
      <c r="D129" s="601"/>
      <c r="E129" s="601"/>
      <c r="F129" s="601"/>
      <c r="G129" s="601"/>
      <c r="H129" s="601"/>
    </row>
    <row r="130" spans="1:8" s="4" customFormat="1" ht="6" customHeight="1" thickBot="1" x14ac:dyDescent="0.3"/>
    <row r="131" spans="1:8" s="4" customFormat="1" ht="21.75" thickBot="1" x14ac:dyDescent="0.3">
      <c r="B131" s="81"/>
      <c r="C131" s="633">
        <v>2013</v>
      </c>
      <c r="D131" s="634"/>
      <c r="E131" s="633">
        <v>2014</v>
      </c>
      <c r="F131" s="635"/>
      <c r="G131" s="636">
        <v>2015</v>
      </c>
      <c r="H131" s="637"/>
    </row>
    <row r="132" spans="1:8" s="4" customFormat="1" ht="30.75" thickBot="1" x14ac:dyDescent="0.3">
      <c r="B132" s="82"/>
      <c r="C132" s="128" t="s">
        <v>123</v>
      </c>
      <c r="D132" s="129" t="s">
        <v>120</v>
      </c>
      <c r="E132" s="128" t="s">
        <v>123</v>
      </c>
      <c r="F132" s="129" t="s">
        <v>120</v>
      </c>
      <c r="G132" s="128" t="s">
        <v>123</v>
      </c>
      <c r="H132" s="129" t="s">
        <v>120</v>
      </c>
    </row>
    <row r="133" spans="1:8" s="4" customFormat="1" x14ac:dyDescent="0.25">
      <c r="B133" s="78" t="s">
        <v>98</v>
      </c>
      <c r="C133" s="140">
        <v>16642</v>
      </c>
      <c r="D133" s="92">
        <v>0.11317725752508356</v>
      </c>
      <c r="E133" s="140">
        <v>18663</v>
      </c>
      <c r="F133" s="130">
        <v>0.12143973080158643</v>
      </c>
      <c r="G133" s="140">
        <v>18813</v>
      </c>
      <c r="H133" s="130">
        <v>8.0372930397041298E-3</v>
      </c>
    </row>
    <row r="134" spans="1:8" s="4" customFormat="1" x14ac:dyDescent="0.25">
      <c r="B134" s="78" t="s">
        <v>99</v>
      </c>
      <c r="C134" s="140">
        <v>17051</v>
      </c>
      <c r="D134" s="92">
        <v>-5.6757205288488155E-2</v>
      </c>
      <c r="E134" s="140">
        <v>20236</v>
      </c>
      <c r="F134" s="130">
        <v>0.18679256348601259</v>
      </c>
      <c r="G134" s="140">
        <v>19683</v>
      </c>
      <c r="H134" s="130">
        <v>-2.7327535085985399E-2</v>
      </c>
    </row>
    <row r="135" spans="1:8" s="4" customFormat="1" x14ac:dyDescent="0.25">
      <c r="B135" s="78" t="s">
        <v>100</v>
      </c>
      <c r="C135" s="140">
        <v>16181</v>
      </c>
      <c r="D135" s="92">
        <v>0.12095600969864906</v>
      </c>
      <c r="E135" s="140">
        <v>19769</v>
      </c>
      <c r="F135" s="130">
        <v>0.22174154872999186</v>
      </c>
      <c r="G135" s="140">
        <v>19466</v>
      </c>
      <c r="H135" s="130">
        <v>-1.5327027163741236E-2</v>
      </c>
    </row>
    <row r="136" spans="1:8" s="4" customFormat="1" x14ac:dyDescent="0.25">
      <c r="B136" s="78" t="s">
        <v>101</v>
      </c>
      <c r="C136" s="140">
        <v>13383</v>
      </c>
      <c r="D136" s="92">
        <v>-3.3578856152512992E-2</v>
      </c>
      <c r="E136" s="140">
        <v>14537</v>
      </c>
      <c r="F136" s="130">
        <v>8.6228797728461481E-2</v>
      </c>
      <c r="G136" s="140">
        <v>16965</v>
      </c>
      <c r="H136" s="130">
        <v>0.16702208158492127</v>
      </c>
    </row>
    <row r="137" spans="1:8" s="4" customFormat="1" x14ac:dyDescent="0.25">
      <c r="B137" s="78" t="s">
        <v>121</v>
      </c>
      <c r="C137" s="140">
        <v>12538</v>
      </c>
      <c r="D137" s="92">
        <v>-8.3546524376873044E-2</v>
      </c>
      <c r="E137" s="140">
        <v>15247</v>
      </c>
      <c r="F137" s="130">
        <v>0.21606316796937319</v>
      </c>
      <c r="G137" s="140">
        <v>17286</v>
      </c>
      <c r="H137" s="130">
        <v>0.13373122581491437</v>
      </c>
    </row>
    <row r="138" spans="1:8" s="4" customFormat="1" x14ac:dyDescent="0.25">
      <c r="B138" s="78" t="s">
        <v>104</v>
      </c>
      <c r="C138" s="140">
        <v>12983</v>
      </c>
      <c r="D138" s="92">
        <v>-4.8446203459396098E-2</v>
      </c>
      <c r="E138" s="140">
        <v>13549</v>
      </c>
      <c r="F138" s="130">
        <v>4.3595471000539066E-2</v>
      </c>
      <c r="G138" s="140">
        <v>15431</v>
      </c>
      <c r="H138" s="130">
        <v>0.13890324009151978</v>
      </c>
    </row>
    <row r="139" spans="1:8" s="4" customFormat="1" x14ac:dyDescent="0.25">
      <c r="B139" s="78" t="s">
        <v>105</v>
      </c>
      <c r="C139" s="140">
        <v>13408</v>
      </c>
      <c r="D139" s="92">
        <v>0.10874059373191103</v>
      </c>
      <c r="E139" s="140">
        <v>14370</v>
      </c>
      <c r="F139" s="130">
        <v>7.1748210023866443E-2</v>
      </c>
      <c r="G139" s="140">
        <v>15575</v>
      </c>
      <c r="H139" s="130">
        <v>8.385525400139171E-2</v>
      </c>
    </row>
    <row r="140" spans="1:8" s="4" customFormat="1" x14ac:dyDescent="0.25">
      <c r="B140" s="78" t="s">
        <v>106</v>
      </c>
      <c r="C140" s="140">
        <v>11955</v>
      </c>
      <c r="D140" s="92">
        <v>0.21617497456765</v>
      </c>
      <c r="E140" s="140">
        <v>12599</v>
      </c>
      <c r="F140" s="130">
        <v>5.3868674194897492E-2</v>
      </c>
      <c r="G140" s="140">
        <v>15417</v>
      </c>
      <c r="H140" s="130">
        <v>0.22366854512262879</v>
      </c>
    </row>
    <row r="141" spans="1:8" s="4" customFormat="1" x14ac:dyDescent="0.25">
      <c r="B141" s="78" t="s">
        <v>107</v>
      </c>
      <c r="C141" s="140">
        <v>12329</v>
      </c>
      <c r="D141" s="92">
        <v>3.2233757535164109E-2</v>
      </c>
      <c r="E141" s="140">
        <v>15290</v>
      </c>
      <c r="F141" s="130">
        <v>0.24016546354124424</v>
      </c>
      <c r="G141" s="140">
        <v>14797</v>
      </c>
      <c r="H141" s="130">
        <v>-3.224329627207323E-2</v>
      </c>
    </row>
    <row r="142" spans="1:8" s="4" customFormat="1" x14ac:dyDescent="0.25">
      <c r="B142" s="78" t="s">
        <v>122</v>
      </c>
      <c r="C142" s="140">
        <v>14479</v>
      </c>
      <c r="D142" s="92">
        <v>-3.7842300811888885E-3</v>
      </c>
      <c r="E142" s="140">
        <v>19386</v>
      </c>
      <c r="F142" s="130">
        <v>0.33890462048484005</v>
      </c>
      <c r="G142" s="140">
        <v>19846</v>
      </c>
      <c r="H142" s="130">
        <v>2.3728463839884473E-2</v>
      </c>
    </row>
    <row r="143" spans="1:8" s="4" customFormat="1" x14ac:dyDescent="0.25">
      <c r="B143" s="78" t="s">
        <v>96</v>
      </c>
      <c r="C143" s="140">
        <v>21084</v>
      </c>
      <c r="D143" s="92">
        <v>0.27991258422873799</v>
      </c>
      <c r="E143" s="140">
        <v>20223</v>
      </c>
      <c r="F143" s="130">
        <v>-4.0836653386454147E-2</v>
      </c>
      <c r="G143" s="140">
        <v>21849</v>
      </c>
      <c r="H143" s="130">
        <v>8.0403500964248531E-2</v>
      </c>
    </row>
    <row r="144" spans="1:8" s="4" customFormat="1" x14ac:dyDescent="0.25">
      <c r="B144" s="78" t="s">
        <v>97</v>
      </c>
      <c r="C144" s="140">
        <v>19024</v>
      </c>
      <c r="D144" s="92">
        <v>0.29661941112322787</v>
      </c>
      <c r="E144" s="140">
        <v>19706</v>
      </c>
      <c r="F144" s="130">
        <v>3.5849453322119418E-2</v>
      </c>
      <c r="G144" s="140">
        <v>20155</v>
      </c>
      <c r="H144" s="130">
        <v>2.278493859738151E-2</v>
      </c>
    </row>
    <row r="145" spans="1:8" ht="15.75" x14ac:dyDescent="0.25">
      <c r="B145" s="131" t="s">
        <v>118</v>
      </c>
      <c r="C145" s="132">
        <v>181057</v>
      </c>
      <c r="D145" s="133">
        <v>7.656037245586611E-2</v>
      </c>
      <c r="E145" s="132">
        <v>203575</v>
      </c>
      <c r="F145" s="133">
        <v>0.12436967363868834</v>
      </c>
      <c r="G145" s="132">
        <v>215283</v>
      </c>
      <c r="H145" s="133">
        <v>5.7511973474149602E-2</v>
      </c>
    </row>
    <row r="146" spans="1:8" ht="6" customHeight="1" x14ac:dyDescent="0.25">
      <c r="B146" s="134"/>
      <c r="C146" s="135"/>
      <c r="D146" s="136"/>
      <c r="E146" s="135"/>
      <c r="F146" s="136"/>
      <c r="G146" s="135"/>
      <c r="H146" s="136"/>
    </row>
    <row r="147" spans="1:8" s="118" customFormat="1" x14ac:dyDescent="0.25">
      <c r="A147" s="4"/>
      <c r="B147" s="137" t="s">
        <v>80</v>
      </c>
      <c r="C147" s="137"/>
      <c r="D147" s="137"/>
      <c r="E147" s="137"/>
      <c r="F147" s="137"/>
      <c r="G147" s="137"/>
      <c r="H147" s="137"/>
    </row>
    <row r="148" spans="1:8" s="118" customFormat="1" x14ac:dyDescent="0.25">
      <c r="A148" s="4"/>
      <c r="B148" s="138"/>
      <c r="C148" s="138"/>
      <c r="D148" s="138"/>
      <c r="E148" s="138"/>
      <c r="F148" s="138"/>
      <c r="G148" s="138"/>
      <c r="H148" s="138"/>
    </row>
    <row r="149" spans="1:8" s="118" customFormat="1" x14ac:dyDescent="0.25">
      <c r="A149" s="4"/>
      <c r="B149" s="138"/>
      <c r="C149" s="138"/>
      <c r="D149" s="138"/>
      <c r="E149" s="138"/>
      <c r="F149" s="138"/>
      <c r="G149" s="138"/>
      <c r="H149" s="138"/>
    </row>
    <row r="150" spans="1:8" s="118" customFormat="1" ht="39.75" customHeight="1" thickBot="1" x14ac:dyDescent="0.3">
      <c r="A150" s="4"/>
      <c r="B150" s="601" t="s">
        <v>276</v>
      </c>
      <c r="C150" s="601"/>
      <c r="D150" s="601"/>
      <c r="E150" s="601"/>
      <c r="F150" s="601"/>
      <c r="G150" s="601"/>
      <c r="H150" s="601"/>
    </row>
    <row r="151" spans="1:8" s="118" customFormat="1" ht="6" customHeight="1" thickBot="1" x14ac:dyDescent="0.3"/>
    <row r="152" spans="1:8" s="118" customFormat="1" ht="19.5" thickBot="1" x14ac:dyDescent="0.3">
      <c r="B152" s="138"/>
      <c r="C152" s="633">
        <v>2013</v>
      </c>
      <c r="D152" s="634"/>
      <c r="E152" s="633">
        <v>2014</v>
      </c>
      <c r="F152" s="635"/>
      <c r="G152" s="636">
        <v>2015</v>
      </c>
      <c r="H152" s="637"/>
    </row>
    <row r="153" spans="1:8" s="118" customFormat="1" ht="30.75" thickBot="1" x14ac:dyDescent="0.3">
      <c r="B153" s="82"/>
      <c r="C153" s="128" t="s">
        <v>123</v>
      </c>
      <c r="D153" s="129" t="s">
        <v>120</v>
      </c>
      <c r="E153" s="128" t="s">
        <v>123</v>
      </c>
      <c r="F153" s="129" t="s">
        <v>120</v>
      </c>
      <c r="G153" s="128" t="s">
        <v>123</v>
      </c>
      <c r="H153" s="129" t="s">
        <v>120</v>
      </c>
    </row>
    <row r="154" spans="1:8" s="4" customFormat="1" ht="15" customHeight="1" x14ac:dyDescent="0.25">
      <c r="A154" s="118"/>
      <c r="B154" s="78" t="s">
        <v>98</v>
      </c>
      <c r="C154" s="102">
        <v>2929</v>
      </c>
      <c r="D154" s="92">
        <v>0.74761336515513133</v>
      </c>
      <c r="E154" s="102">
        <v>2732</v>
      </c>
      <c r="F154" s="130">
        <v>-6.7258449982929291E-2</v>
      </c>
      <c r="G154" s="102">
        <v>2980</v>
      </c>
      <c r="H154" s="130">
        <v>9.07759882869692E-2</v>
      </c>
    </row>
    <row r="155" spans="1:8" s="4" customFormat="1" ht="15" customHeight="1" x14ac:dyDescent="0.25">
      <c r="B155" s="78" t="s">
        <v>99</v>
      </c>
      <c r="C155" s="102">
        <v>2670</v>
      </c>
      <c r="D155" s="92">
        <v>-5.3862508858965263E-2</v>
      </c>
      <c r="E155" s="102">
        <v>3186</v>
      </c>
      <c r="F155" s="130">
        <v>0.19325842696629203</v>
      </c>
      <c r="G155" s="102">
        <v>3167</v>
      </c>
      <c r="H155" s="130">
        <v>-5.9635907093533724E-3</v>
      </c>
    </row>
    <row r="156" spans="1:8" s="4" customFormat="1" ht="15" customHeight="1" x14ac:dyDescent="0.25">
      <c r="B156" s="78" t="s">
        <v>100</v>
      </c>
      <c r="C156" s="102">
        <v>3039</v>
      </c>
      <c r="D156" s="92">
        <v>1.1314475873544172E-2</v>
      </c>
      <c r="E156" s="102">
        <v>3276</v>
      </c>
      <c r="F156" s="130">
        <v>7.7986179664363275E-2</v>
      </c>
      <c r="G156" s="102">
        <v>3155</v>
      </c>
      <c r="H156" s="130">
        <v>-3.6935286935286915E-2</v>
      </c>
    </row>
    <row r="157" spans="1:8" s="4" customFormat="1" ht="15" customHeight="1" x14ac:dyDescent="0.25">
      <c r="B157" s="78" t="s">
        <v>101</v>
      </c>
      <c r="C157" s="102">
        <v>2263</v>
      </c>
      <c r="D157" s="92">
        <v>-0.21039776692254009</v>
      </c>
      <c r="E157" s="102">
        <v>2848</v>
      </c>
      <c r="F157" s="130">
        <v>0.25850640742377373</v>
      </c>
      <c r="G157" s="102">
        <v>3093</v>
      </c>
      <c r="H157" s="130">
        <v>8.60252808988764E-2</v>
      </c>
    </row>
    <row r="158" spans="1:8" s="4" customFormat="1" ht="15" customHeight="1" x14ac:dyDescent="0.25">
      <c r="B158" s="78" t="s">
        <v>121</v>
      </c>
      <c r="C158" s="102">
        <v>2321</v>
      </c>
      <c r="D158" s="92">
        <v>-2.7242246437552353E-2</v>
      </c>
      <c r="E158" s="102">
        <v>2532</v>
      </c>
      <c r="F158" s="130">
        <v>9.0909090909090828E-2</v>
      </c>
      <c r="G158" s="102">
        <v>2823</v>
      </c>
      <c r="H158" s="130">
        <v>0.11492890995260674</v>
      </c>
    </row>
    <row r="159" spans="1:8" s="4" customFormat="1" ht="15" customHeight="1" x14ac:dyDescent="0.25">
      <c r="B159" s="78" t="s">
        <v>104</v>
      </c>
      <c r="C159" s="102">
        <v>1887</v>
      </c>
      <c r="D159" s="92">
        <v>-9.842331581462016E-2</v>
      </c>
      <c r="E159" s="102">
        <v>2078</v>
      </c>
      <c r="F159" s="130">
        <v>0.10121886592474838</v>
      </c>
      <c r="G159" s="102">
        <v>2302</v>
      </c>
      <c r="H159" s="130">
        <v>0.10779595765158811</v>
      </c>
    </row>
    <row r="160" spans="1:8" s="4" customFormat="1" ht="15" customHeight="1" x14ac:dyDescent="0.25">
      <c r="B160" s="78" t="s">
        <v>105</v>
      </c>
      <c r="C160" s="102">
        <v>2092</v>
      </c>
      <c r="D160" s="92">
        <v>-2.7881040892193343E-2</v>
      </c>
      <c r="E160" s="102">
        <v>2124</v>
      </c>
      <c r="F160" s="130">
        <v>1.5296367112810794E-2</v>
      </c>
      <c r="G160" s="102">
        <v>4208</v>
      </c>
      <c r="H160" s="130">
        <v>0.98116760828625238</v>
      </c>
    </row>
    <row r="161" spans="2:8" s="4" customFormat="1" ht="15" customHeight="1" x14ac:dyDescent="0.25">
      <c r="B161" s="78" t="s">
        <v>106</v>
      </c>
      <c r="C161" s="102">
        <v>1723</v>
      </c>
      <c r="D161" s="92">
        <v>-5.8984161660294965E-2</v>
      </c>
      <c r="E161" s="102">
        <v>1913</v>
      </c>
      <c r="F161" s="130">
        <v>0.11027278003482288</v>
      </c>
      <c r="G161" s="102">
        <v>2540</v>
      </c>
      <c r="H161" s="130">
        <v>0.32775744903293247</v>
      </c>
    </row>
    <row r="162" spans="2:8" s="4" customFormat="1" ht="15" customHeight="1" x14ac:dyDescent="0.25">
      <c r="B162" s="78" t="s">
        <v>107</v>
      </c>
      <c r="C162" s="102">
        <v>2333</v>
      </c>
      <c r="D162" s="92">
        <v>4.7372954349698126E-3</v>
      </c>
      <c r="E162" s="102">
        <v>3124</v>
      </c>
      <c r="F162" s="130">
        <v>0.33904843549078434</v>
      </c>
      <c r="G162" s="102">
        <v>2646</v>
      </c>
      <c r="H162" s="130">
        <v>-0.15300896286811783</v>
      </c>
    </row>
    <row r="163" spans="2:8" s="4" customFormat="1" ht="15" customHeight="1" x14ac:dyDescent="0.25">
      <c r="B163" s="78" t="s">
        <v>122</v>
      </c>
      <c r="C163" s="102">
        <v>3259</v>
      </c>
      <c r="D163" s="92">
        <v>0.26171118854045683</v>
      </c>
      <c r="E163" s="102">
        <v>2998</v>
      </c>
      <c r="F163" s="130">
        <v>-8.0085915925130369E-2</v>
      </c>
      <c r="G163" s="102">
        <v>3527</v>
      </c>
      <c r="H163" s="130">
        <v>0.17645096731154108</v>
      </c>
    </row>
    <row r="164" spans="2:8" s="4" customFormat="1" ht="15" customHeight="1" x14ac:dyDescent="0.25">
      <c r="B164" s="78" t="s">
        <v>96</v>
      </c>
      <c r="C164" s="102">
        <v>4179</v>
      </c>
      <c r="D164" s="92">
        <v>0.69809020723283211</v>
      </c>
      <c r="E164" s="102">
        <v>3993</v>
      </c>
      <c r="F164" s="130">
        <v>-4.4508255563531995E-2</v>
      </c>
      <c r="G164" s="102">
        <v>3430</v>
      </c>
      <c r="H164" s="130">
        <v>-0.1409967443025294</v>
      </c>
    </row>
    <row r="165" spans="2:8" s="4" customFormat="1" ht="15" customHeight="1" x14ac:dyDescent="0.25">
      <c r="B165" s="78" t="s">
        <v>97</v>
      </c>
      <c r="C165" s="102">
        <v>3619</v>
      </c>
      <c r="D165" s="92">
        <v>0.375</v>
      </c>
      <c r="E165" s="102">
        <v>3402</v>
      </c>
      <c r="F165" s="130">
        <v>-5.9961315280464222E-2</v>
      </c>
      <c r="G165" s="102">
        <v>3442</v>
      </c>
      <c r="H165" s="130">
        <v>1.1757789535567387E-2</v>
      </c>
    </row>
    <row r="166" spans="2:8" ht="15.75" x14ac:dyDescent="0.25">
      <c r="B166" s="131" t="s">
        <v>118</v>
      </c>
      <c r="C166" s="132">
        <v>32314</v>
      </c>
      <c r="D166" s="133">
        <v>0.12088521974400779</v>
      </c>
      <c r="E166" s="132">
        <v>34206</v>
      </c>
      <c r="F166" s="133">
        <v>5.8550473478987453E-2</v>
      </c>
      <c r="G166" s="132">
        <v>37313</v>
      </c>
      <c r="H166" s="133">
        <v>9.0832017774659324E-2</v>
      </c>
    </row>
    <row r="167" spans="2:8" ht="6" customHeight="1" x14ac:dyDescent="0.25">
      <c r="B167" s="134"/>
      <c r="C167" s="135"/>
      <c r="D167" s="136"/>
      <c r="E167" s="135"/>
      <c r="F167" s="136"/>
      <c r="G167" s="135"/>
      <c r="H167" s="136"/>
    </row>
    <row r="168" spans="2:8" s="4" customFormat="1" x14ac:dyDescent="0.25">
      <c r="B168" s="137" t="s">
        <v>80</v>
      </c>
      <c r="C168" s="137"/>
      <c r="D168" s="137"/>
      <c r="E168" s="137"/>
      <c r="F168" s="137"/>
      <c r="G168" s="137"/>
      <c r="H168" s="137"/>
    </row>
    <row r="169" spans="2:8" x14ac:dyDescent="0.25">
      <c r="B169" s="141"/>
      <c r="C169" s="141"/>
      <c r="D169" s="141"/>
      <c r="E169" s="141"/>
      <c r="F169" s="141"/>
      <c r="G169" s="141"/>
      <c r="H169" s="141"/>
    </row>
    <row r="170" spans="2:8" x14ac:dyDescent="0.25">
      <c r="B170" s="141"/>
      <c r="C170" s="141"/>
      <c r="D170" s="141"/>
      <c r="E170" s="141"/>
      <c r="F170" s="141"/>
      <c r="G170" s="141"/>
      <c r="H170" s="141"/>
    </row>
    <row r="171" spans="2:8" s="122" customFormat="1" x14ac:dyDescent="0.25">
      <c r="B171" s="126"/>
      <c r="C171" s="126"/>
      <c r="D171" s="126"/>
      <c r="E171" s="126"/>
      <c r="F171" s="126"/>
      <c r="G171" s="126"/>
      <c r="H171" s="126"/>
    </row>
    <row r="172" spans="2:8" s="122" customFormat="1" x14ac:dyDescent="0.25">
      <c r="B172" s="126"/>
      <c r="C172" s="126"/>
      <c r="D172" s="126"/>
      <c r="E172" s="126"/>
      <c r="F172" s="126"/>
      <c r="G172" s="126"/>
      <c r="H172" s="126"/>
    </row>
    <row r="173" spans="2:8" s="122" customFormat="1" x14ac:dyDescent="0.25">
      <c r="B173" s="126"/>
      <c r="C173" s="126"/>
      <c r="D173" s="126"/>
      <c r="E173" s="126"/>
      <c r="F173" s="126"/>
      <c r="G173" s="126"/>
      <c r="H173" s="126"/>
    </row>
    <row r="174" spans="2:8" s="122" customFormat="1" x14ac:dyDescent="0.25">
      <c r="B174" s="126"/>
      <c r="C174" s="126"/>
      <c r="D174" s="126"/>
      <c r="E174" s="126"/>
      <c r="F174" s="126"/>
      <c r="G174" s="126"/>
      <c r="H174" s="126"/>
    </row>
    <row r="175" spans="2:8" s="122" customFormat="1" x14ac:dyDescent="0.25">
      <c r="B175" s="126"/>
      <c r="C175" s="126"/>
      <c r="D175" s="126"/>
      <c r="E175" s="126"/>
      <c r="F175" s="126"/>
      <c r="G175" s="126"/>
      <c r="H175" s="126"/>
    </row>
    <row r="176" spans="2:8" s="122" customFormat="1" x14ac:dyDescent="0.25">
      <c r="B176" s="126"/>
      <c r="C176" s="126"/>
      <c r="D176" s="126"/>
      <c r="E176" s="126"/>
      <c r="F176" s="126"/>
      <c r="G176" s="126"/>
      <c r="H176" s="126"/>
    </row>
    <row r="177" spans="1:1" x14ac:dyDescent="0.25">
      <c r="A177" s="12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08"/>
  <sheetViews>
    <sheetView showGridLines="0" topLeftCell="H1" zoomScaleNormal="100" workbookViewId="0">
      <selection activeCell="L3" sqref="L3"/>
    </sheetView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3.28515625" style="59" customWidth="1"/>
    <col min="5" max="5" width="10.7109375" style="59" customWidth="1"/>
    <col min="6" max="6" width="11.140625" style="59" customWidth="1"/>
    <col min="7" max="7" width="13.28515625" style="59" bestFit="1" customWidth="1"/>
    <col min="8" max="8" width="10.7109375" style="59" customWidth="1"/>
    <col min="9" max="9" width="11.140625" style="59" customWidth="1"/>
    <col min="10" max="10" width="13.28515625" style="59" bestFit="1" customWidth="1"/>
    <col min="11" max="11" width="10.7109375" style="59" customWidth="1"/>
    <col min="12" max="12" width="11.140625" style="59" customWidth="1"/>
    <col min="13" max="13" width="13.28515625" style="59" bestFit="1" customWidth="1"/>
    <col min="14" max="14" width="10.7109375" style="59" customWidth="1"/>
    <col min="15" max="15" width="11.140625" style="59" customWidth="1"/>
    <col min="16" max="16" width="13.28515625" style="59" bestFit="1" customWidth="1"/>
    <col min="17" max="17" width="10.7109375" style="59" customWidth="1"/>
    <col min="18" max="18" width="11.140625" style="59" customWidth="1"/>
    <col min="19" max="19" width="13.28515625" style="59" bestFit="1" customWidth="1"/>
    <col min="20" max="20" width="10.7109375" style="59" customWidth="1"/>
    <col min="21" max="21" width="13" style="59" customWidth="1"/>
    <col min="22" max="22" width="10.7109375" style="59" customWidth="1"/>
    <col min="23" max="23" width="11.140625" style="59" customWidth="1"/>
    <col min="24" max="24" width="13.28515625" style="59" customWidth="1"/>
    <col min="25" max="25" width="10.7109375" style="59" customWidth="1"/>
  </cols>
  <sheetData>
    <row r="1" spans="2:25" ht="30" customHeight="1" x14ac:dyDescent="0.25"/>
    <row r="3" spans="2:25" s="4" customFormat="1" ht="21.75" thickBot="1" x14ac:dyDescent="0.3">
      <c r="B3" s="79" t="s">
        <v>277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</row>
    <row r="4" spans="2:25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</row>
    <row r="5" spans="2:25" s="4" customFormat="1" ht="36.75" customHeight="1" thickBot="1" x14ac:dyDescent="0.3">
      <c r="B5" s="81"/>
      <c r="C5" s="641" t="s">
        <v>65</v>
      </c>
      <c r="D5" s="642"/>
      <c r="E5" s="643"/>
      <c r="F5" s="638" t="s">
        <v>82</v>
      </c>
      <c r="G5" s="640"/>
      <c r="H5" s="639"/>
      <c r="I5" s="644" t="s">
        <v>84</v>
      </c>
      <c r="J5" s="645"/>
      <c r="K5" s="646"/>
      <c r="L5" s="644" t="s">
        <v>86</v>
      </c>
      <c r="M5" s="645"/>
      <c r="N5" s="646"/>
      <c r="O5" s="638" t="s">
        <v>88</v>
      </c>
      <c r="P5" s="640"/>
      <c r="Q5" s="639"/>
      <c r="R5" s="644" t="s">
        <v>90</v>
      </c>
      <c r="S5" s="645"/>
      <c r="T5" s="646"/>
      <c r="U5" s="638" t="s">
        <v>92</v>
      </c>
      <c r="V5" s="639"/>
      <c r="W5" s="638" t="s">
        <v>115</v>
      </c>
      <c r="X5" s="640"/>
      <c r="Y5" s="639"/>
    </row>
    <row r="6" spans="2:25" s="4" customFormat="1" ht="21" customHeight="1" x14ac:dyDescent="0.25">
      <c r="B6" s="82"/>
      <c r="C6" s="142" t="s">
        <v>116</v>
      </c>
      <c r="D6" s="143" t="s">
        <v>124</v>
      </c>
      <c r="E6" s="144" t="s">
        <v>118</v>
      </c>
      <c r="F6" s="145" t="s">
        <v>116</v>
      </c>
      <c r="G6" s="146" t="s">
        <v>124</v>
      </c>
      <c r="H6" s="147" t="s">
        <v>118</v>
      </c>
      <c r="I6" s="145" t="s">
        <v>116</v>
      </c>
      <c r="J6" s="146" t="s">
        <v>124</v>
      </c>
      <c r="K6" s="147" t="s">
        <v>118</v>
      </c>
      <c r="L6" s="145" t="s">
        <v>116</v>
      </c>
      <c r="M6" s="146" t="s">
        <v>124</v>
      </c>
      <c r="N6" s="147" t="s">
        <v>118</v>
      </c>
      <c r="O6" s="145" t="s">
        <v>116</v>
      </c>
      <c r="P6" s="146" t="s">
        <v>124</v>
      </c>
      <c r="Q6" s="147" t="s">
        <v>118</v>
      </c>
      <c r="R6" s="145" t="s">
        <v>116</v>
      </c>
      <c r="S6" s="146" t="s">
        <v>124</v>
      </c>
      <c r="T6" s="147" t="s">
        <v>118</v>
      </c>
      <c r="U6" s="148" t="s">
        <v>116</v>
      </c>
      <c r="V6" s="149" t="s">
        <v>118</v>
      </c>
      <c r="W6" s="145" t="s">
        <v>116</v>
      </c>
      <c r="X6" s="146" t="s">
        <v>124</v>
      </c>
      <c r="Y6" s="147" t="s">
        <v>118</v>
      </c>
    </row>
    <row r="7" spans="2:25" s="4" customFormat="1" x14ac:dyDescent="0.25">
      <c r="B7" s="78" t="s">
        <v>98</v>
      </c>
      <c r="C7" s="150">
        <v>1</v>
      </c>
      <c r="D7" s="151">
        <v>1</v>
      </c>
      <c r="E7" s="152">
        <v>1</v>
      </c>
      <c r="F7" s="150">
        <v>0.72944604646404176</v>
      </c>
      <c r="G7" s="151">
        <v>0.87740083621958453</v>
      </c>
      <c r="H7" s="152">
        <v>0.77990111618847857</v>
      </c>
      <c r="I7" s="150">
        <v>0.20642433015160874</v>
      </c>
      <c r="J7" s="151">
        <v>0.42189547987434739</v>
      </c>
      <c r="K7" s="152">
        <v>0.27990361325442603</v>
      </c>
      <c r="L7" s="150">
        <v>0.37980621667809761</v>
      </c>
      <c r="M7" s="151">
        <v>0.27174207531834194</v>
      </c>
      <c r="N7" s="152">
        <v>0.3429545284290958</v>
      </c>
      <c r="O7" s="150">
        <v>0.18935366403564946</v>
      </c>
      <c r="P7" s="151">
        <v>0.11993380538490264</v>
      </c>
      <c r="Q7" s="152">
        <v>0.16568032561739957</v>
      </c>
      <c r="R7" s="150">
        <v>0.15974808926006903</v>
      </c>
      <c r="S7" s="151">
        <v>0.10875248046746286</v>
      </c>
      <c r="T7" s="152">
        <v>0.14235772966764051</v>
      </c>
      <c r="U7" s="150">
        <v>7.1287556412772873E-2</v>
      </c>
      <c r="V7" s="152">
        <v>4.6977301670537118E-2</v>
      </c>
      <c r="W7" s="150">
        <v>9.9127330875359507E-3</v>
      </c>
      <c r="X7" s="151">
        <v>2.6653583955128252E-3</v>
      </c>
      <c r="Y7" s="152">
        <v>7.4412565235847878E-3</v>
      </c>
    </row>
    <row r="8" spans="2:25" s="4" customFormat="1" x14ac:dyDescent="0.25">
      <c r="B8" s="78" t="s">
        <v>99</v>
      </c>
      <c r="C8" s="150">
        <v>1</v>
      </c>
      <c r="D8" s="151">
        <v>1</v>
      </c>
      <c r="E8" s="152">
        <v>1</v>
      </c>
      <c r="F8" s="150">
        <v>0.72617447101061794</v>
      </c>
      <c r="G8" s="151">
        <v>0.88518785259872768</v>
      </c>
      <c r="H8" s="152">
        <v>0.77981909110235981</v>
      </c>
      <c r="I8" s="150">
        <v>0.20500725689404933</v>
      </c>
      <c r="J8" s="151">
        <v>0.4394355419517465</v>
      </c>
      <c r="K8" s="152">
        <v>0.28409378511626965</v>
      </c>
      <c r="L8" s="150">
        <v>0.37788938965701629</v>
      </c>
      <c r="M8" s="151">
        <v>0.27086334173568599</v>
      </c>
      <c r="N8" s="152">
        <v>0.34178317253667279</v>
      </c>
      <c r="O8" s="150">
        <v>0.18872889771598808</v>
      </c>
      <c r="P8" s="151">
        <v>0.11053595006601849</v>
      </c>
      <c r="Q8" s="152">
        <v>0.1623497909474686</v>
      </c>
      <c r="R8" s="150">
        <v>0.15705828431747001</v>
      </c>
      <c r="S8" s="151">
        <v>9.9110250870243666E-2</v>
      </c>
      <c r="T8" s="152">
        <v>0.13750898470322639</v>
      </c>
      <c r="U8" s="150">
        <v>7.5177602933312965E-2</v>
      </c>
      <c r="V8" s="152">
        <v>4.9815750311300984E-2</v>
      </c>
      <c r="W8" s="150">
        <v>9.9190283400809719E-3</v>
      </c>
      <c r="X8" s="151">
        <v>4.2761973352538713E-3</v>
      </c>
      <c r="Y8" s="152">
        <v>8.0153676388706099E-3</v>
      </c>
    </row>
    <row r="9" spans="2:25" s="4" customFormat="1" x14ac:dyDescent="0.25">
      <c r="B9" s="78" t="s">
        <v>100</v>
      </c>
      <c r="C9" s="150">
        <v>1</v>
      </c>
      <c r="D9" s="151">
        <v>1</v>
      </c>
      <c r="E9" s="152">
        <v>1</v>
      </c>
      <c r="F9" s="150">
        <v>0.73300712872509322</v>
      </c>
      <c r="G9" s="151">
        <v>0.89057115379478002</v>
      </c>
      <c r="H9" s="152">
        <v>0.78645985558568909</v>
      </c>
      <c r="I9" s="150">
        <v>0.21321368687786529</v>
      </c>
      <c r="J9" s="151">
        <v>0.44800042743034219</v>
      </c>
      <c r="K9" s="152">
        <v>0.2928637942401936</v>
      </c>
      <c r="L9" s="150">
        <v>0.37441408326104025</v>
      </c>
      <c r="M9" s="151">
        <v>0.27205273421847032</v>
      </c>
      <c r="N9" s="152">
        <v>0.33968855991245422</v>
      </c>
      <c r="O9" s="150">
        <v>0.1912685976059279</v>
      </c>
      <c r="P9" s="151">
        <v>0.10584243849010232</v>
      </c>
      <c r="Q9" s="152">
        <v>0.1622882440769515</v>
      </c>
      <c r="R9" s="150">
        <v>0.16113181797920018</v>
      </c>
      <c r="S9" s="151">
        <v>9.51232869393316E-2</v>
      </c>
      <c r="T9" s="152">
        <v>0.13873878772636955</v>
      </c>
      <c r="U9" s="150">
        <v>6.6747360588677015E-2</v>
      </c>
      <c r="V9" s="152">
        <v>4.4103686484551478E-2</v>
      </c>
      <c r="W9" s="150">
        <v>8.9769130803018828E-3</v>
      </c>
      <c r="X9" s="151">
        <v>3.5864077151176771E-3</v>
      </c>
      <c r="Y9" s="152">
        <v>7.148213852807968E-3</v>
      </c>
    </row>
    <row r="10" spans="2:25" s="4" customFormat="1" x14ac:dyDescent="0.25">
      <c r="B10" s="78" t="s">
        <v>101</v>
      </c>
      <c r="C10" s="150">
        <v>1</v>
      </c>
      <c r="D10" s="151">
        <v>1</v>
      </c>
      <c r="E10" s="152">
        <v>1</v>
      </c>
      <c r="F10" s="150">
        <v>0.75168045454710164</v>
      </c>
      <c r="G10" s="151">
        <v>0.88737794553144511</v>
      </c>
      <c r="H10" s="152">
        <v>0.796047079941272</v>
      </c>
      <c r="I10" s="150">
        <v>0.21381179633796796</v>
      </c>
      <c r="J10" s="151">
        <v>0.42160541254223888</v>
      </c>
      <c r="K10" s="152">
        <v>0.28175042558276792</v>
      </c>
      <c r="L10" s="150">
        <v>0.39433700406207989</v>
      </c>
      <c r="M10" s="151">
        <v>0.28762708956504224</v>
      </c>
      <c r="N10" s="152">
        <v>0.35944793744786918</v>
      </c>
      <c r="O10" s="150">
        <v>0.17778212612377567</v>
      </c>
      <c r="P10" s="151">
        <v>0.10820608836407851</v>
      </c>
      <c r="Q10" s="152">
        <v>0.15503407101013106</v>
      </c>
      <c r="R10" s="150">
        <v>0.1532067239923614</v>
      </c>
      <c r="S10" s="151">
        <v>9.8389515064262745E-2</v>
      </c>
      <c r="T10" s="152">
        <v>0.13528410393487242</v>
      </c>
      <c r="U10" s="150">
        <v>6.1474741545184751E-2</v>
      </c>
      <c r="V10" s="152">
        <v>4.1375424973050488E-2</v>
      </c>
      <c r="W10" s="150">
        <v>9.0626777839379353E-3</v>
      </c>
      <c r="X10" s="151">
        <v>4.4159661044763871E-3</v>
      </c>
      <c r="Y10" s="152">
        <v>7.5434240755464285E-3</v>
      </c>
    </row>
    <row r="11" spans="2:25" s="4" customFormat="1" x14ac:dyDescent="0.25">
      <c r="B11" s="78" t="s">
        <v>121</v>
      </c>
      <c r="C11" s="150">
        <v>1</v>
      </c>
      <c r="D11" s="151">
        <v>1</v>
      </c>
      <c r="E11" s="152">
        <v>1</v>
      </c>
      <c r="F11" s="150">
        <v>0.74763251216865156</v>
      </c>
      <c r="G11" s="151">
        <v>0.86639467062297271</v>
      </c>
      <c r="H11" s="152">
        <v>0.78717206813476837</v>
      </c>
      <c r="I11" s="150">
        <v>0.21070913928341978</v>
      </c>
      <c r="J11" s="151">
        <v>0.38624892728833038</v>
      </c>
      <c r="K11" s="152">
        <v>0.26915170518516723</v>
      </c>
      <c r="L11" s="150">
        <v>0.39176705879790785</v>
      </c>
      <c r="M11" s="151">
        <v>0.31064275428721039</v>
      </c>
      <c r="N11" s="152">
        <v>0.36475829590440795</v>
      </c>
      <c r="O11" s="150">
        <v>0.18039005019909038</v>
      </c>
      <c r="P11" s="151">
        <v>0.13157626798155664</v>
      </c>
      <c r="Q11" s="152">
        <v>0.1641384486870619</v>
      </c>
      <c r="R11" s="150">
        <v>0.15737396688965274</v>
      </c>
      <c r="S11" s="151">
        <v>0.12256548995650972</v>
      </c>
      <c r="T11" s="152">
        <v>0.14578515998595659</v>
      </c>
      <c r="U11" s="150">
        <v>6.2743418401977474E-2</v>
      </c>
      <c r="V11" s="152">
        <v>4.1854214840014045E-2</v>
      </c>
      <c r="W11" s="150">
        <v>9.2340192302806136E-3</v>
      </c>
      <c r="X11" s="151">
        <v>2.0290613954706115E-3</v>
      </c>
      <c r="Y11" s="152">
        <v>6.835268338155712E-3</v>
      </c>
    </row>
    <row r="12" spans="2:25" s="4" customFormat="1" x14ac:dyDescent="0.25">
      <c r="B12" s="78" t="s">
        <v>104</v>
      </c>
      <c r="C12" s="150">
        <v>1</v>
      </c>
      <c r="D12" s="151">
        <v>1</v>
      </c>
      <c r="E12" s="152">
        <v>1</v>
      </c>
      <c r="F12" s="150">
        <v>0.74767007691733256</v>
      </c>
      <c r="G12" s="151">
        <v>0.86743087872981106</v>
      </c>
      <c r="H12" s="152">
        <v>0.78994540271536939</v>
      </c>
      <c r="I12" s="150">
        <v>0.21136584273019193</v>
      </c>
      <c r="J12" s="151">
        <v>0.38437585546126474</v>
      </c>
      <c r="K12" s="152">
        <v>0.27243803449775328</v>
      </c>
      <c r="L12" s="150">
        <v>0.39169591516690316</v>
      </c>
      <c r="M12" s="151">
        <v>0.32327539009033673</v>
      </c>
      <c r="N12" s="152">
        <v>0.36754360535343289</v>
      </c>
      <c r="O12" s="150">
        <v>0.1871368829811067</v>
      </c>
      <c r="P12" s="151">
        <v>0.13070079386805367</v>
      </c>
      <c r="Q12" s="152">
        <v>0.16721505532202735</v>
      </c>
      <c r="R12" s="150">
        <v>0.16734373833171534</v>
      </c>
      <c r="S12" s="151">
        <v>0.12244045989597591</v>
      </c>
      <c r="T12" s="152">
        <v>0.15149296999565154</v>
      </c>
      <c r="U12" s="150">
        <v>5.7617056231797477E-2</v>
      </c>
      <c r="V12" s="152">
        <v>3.7278349519253996E-2</v>
      </c>
      <c r="W12" s="150">
        <v>7.5759838697632741E-3</v>
      </c>
      <c r="X12" s="151">
        <v>1.8683274021352313E-3</v>
      </c>
      <c r="Y12" s="152">
        <v>5.5611924433492778E-3</v>
      </c>
    </row>
    <row r="13" spans="2:25" s="4" customFormat="1" x14ac:dyDescent="0.25">
      <c r="B13" s="78" t="s">
        <v>105</v>
      </c>
      <c r="C13" s="150">
        <v>1</v>
      </c>
      <c r="D13" s="151">
        <v>1</v>
      </c>
      <c r="E13" s="152">
        <v>1</v>
      </c>
      <c r="F13" s="150">
        <v>0.74709701281889063</v>
      </c>
      <c r="G13" s="151">
        <v>0.86414274806293734</v>
      </c>
      <c r="H13" s="152">
        <v>0.78705755403369693</v>
      </c>
      <c r="I13" s="150">
        <v>0.21278839259352988</v>
      </c>
      <c r="J13" s="151">
        <v>0.40562530511084127</v>
      </c>
      <c r="K13" s="152">
        <v>0.27862477163217558</v>
      </c>
      <c r="L13" s="150">
        <v>0.38450831719210815</v>
      </c>
      <c r="M13" s="151">
        <v>0.28369362490455508</v>
      </c>
      <c r="N13" s="152">
        <v>0.3500892103548115</v>
      </c>
      <c r="O13" s="150">
        <v>0.19031396710758977</v>
      </c>
      <c r="P13" s="151">
        <v>0.13277797944648198</v>
      </c>
      <c r="Q13" s="152">
        <v>0.17067062682293616</v>
      </c>
      <c r="R13" s="150">
        <v>0.17323833532868077</v>
      </c>
      <c r="S13" s="151">
        <v>0.12225087308640739</v>
      </c>
      <c r="T13" s="152">
        <v>0.15583072468722955</v>
      </c>
      <c r="U13" s="150">
        <v>5.0532579319116075E-2</v>
      </c>
      <c r="V13" s="152">
        <v>3.3280270088355643E-2</v>
      </c>
      <c r="W13" s="150">
        <v>1.2056440754403553E-2</v>
      </c>
      <c r="X13" s="151">
        <v>3.0792724905806808E-3</v>
      </c>
      <c r="Y13" s="152">
        <v>8.9915490550112713E-3</v>
      </c>
    </row>
    <row r="14" spans="2:25" s="4" customFormat="1" x14ac:dyDescent="0.25">
      <c r="B14" s="78" t="s">
        <v>106</v>
      </c>
      <c r="C14" s="150">
        <v>1</v>
      </c>
      <c r="D14" s="151">
        <v>1</v>
      </c>
      <c r="E14" s="152">
        <v>1</v>
      </c>
      <c r="F14" s="150">
        <v>0.74695072854475941</v>
      </c>
      <c r="G14" s="151">
        <v>0.85243841432911582</v>
      </c>
      <c r="H14" s="152">
        <v>0.78158575766559035</v>
      </c>
      <c r="I14" s="150">
        <v>0.22143227784305422</v>
      </c>
      <c r="J14" s="151">
        <v>0.41005868788052563</v>
      </c>
      <c r="K14" s="152">
        <v>0.28336444704393043</v>
      </c>
      <c r="L14" s="150">
        <v>0.37720904433297747</v>
      </c>
      <c r="M14" s="151">
        <v>0.27713856928464231</v>
      </c>
      <c r="N14" s="152">
        <v>0.34435266122377034</v>
      </c>
      <c r="O14" s="150">
        <v>0.20098948485950985</v>
      </c>
      <c r="P14" s="151">
        <v>0.14451128003025904</v>
      </c>
      <c r="Q14" s="152">
        <v>0.18244585813750391</v>
      </c>
      <c r="R14" s="150">
        <v>0.17785677221569457</v>
      </c>
      <c r="S14" s="151">
        <v>0.13303603021022706</v>
      </c>
      <c r="T14" s="152">
        <v>0.16314066869106089</v>
      </c>
      <c r="U14" s="150">
        <v>4.5976154548111388E-2</v>
      </c>
      <c r="V14" s="152">
        <v>3.0880691605707829E-2</v>
      </c>
      <c r="W14" s="150">
        <v>6.0836320476193315E-3</v>
      </c>
      <c r="X14" s="151">
        <v>3.0503056406251906E-3</v>
      </c>
      <c r="Y14" s="152">
        <v>5.0876925911978914E-3</v>
      </c>
    </row>
    <row r="15" spans="2:25" s="4" customFormat="1" x14ac:dyDescent="0.25">
      <c r="B15" s="78" t="s">
        <v>107</v>
      </c>
      <c r="C15" s="150">
        <v>1</v>
      </c>
      <c r="D15" s="151">
        <v>1</v>
      </c>
      <c r="E15" s="152">
        <v>1</v>
      </c>
      <c r="F15" s="150">
        <v>0.74226651641076213</v>
      </c>
      <c r="G15" s="151">
        <v>0.85711083046249725</v>
      </c>
      <c r="H15" s="152">
        <v>0.77905198227762662</v>
      </c>
      <c r="I15" s="150">
        <v>0.22627482744048458</v>
      </c>
      <c r="J15" s="151">
        <v>0.42375781851334288</v>
      </c>
      <c r="K15" s="152">
        <v>0.28953006029532502</v>
      </c>
      <c r="L15" s="150">
        <v>0.37223200450767713</v>
      </c>
      <c r="M15" s="151">
        <v>0.27437470575487422</v>
      </c>
      <c r="N15" s="152">
        <v>0.34088760271628166</v>
      </c>
      <c r="O15" s="150">
        <v>0.19743978025073955</v>
      </c>
      <c r="P15" s="151">
        <v>0.14048289828646585</v>
      </c>
      <c r="Q15" s="152">
        <v>0.1791960782905713</v>
      </c>
      <c r="R15" s="150">
        <v>0.17662346809409776</v>
      </c>
      <c r="S15" s="151">
        <v>0.12951269270720461</v>
      </c>
      <c r="T15" s="152">
        <v>0.16153354540819623</v>
      </c>
      <c r="U15" s="150">
        <v>5.2109452035497959E-2</v>
      </c>
      <c r="V15" s="152">
        <v>3.5418417002372082E-2</v>
      </c>
      <c r="W15" s="150">
        <v>8.1842513030004234E-3</v>
      </c>
      <c r="X15" s="151">
        <v>2.4062712510368638E-3</v>
      </c>
      <c r="Y15" s="152">
        <v>6.3335224294300552E-3</v>
      </c>
    </row>
    <row r="16" spans="2:25" s="4" customFormat="1" x14ac:dyDescent="0.25">
      <c r="B16" s="78" t="s">
        <v>122</v>
      </c>
      <c r="C16" s="150">
        <v>1</v>
      </c>
      <c r="D16" s="151">
        <v>1</v>
      </c>
      <c r="E16" s="152">
        <v>1</v>
      </c>
      <c r="F16" s="150">
        <v>0.75786046511627903</v>
      </c>
      <c r="G16" s="151">
        <v>0.87040106697151565</v>
      </c>
      <c r="H16" s="152">
        <v>0.79478076069631531</v>
      </c>
      <c r="I16" s="150">
        <v>0.21310697674418605</v>
      </c>
      <c r="J16" s="151">
        <v>0.42512463878568479</v>
      </c>
      <c r="K16" s="152">
        <v>0.28266191622131243</v>
      </c>
      <c r="L16" s="150">
        <v>0.39946976744186047</v>
      </c>
      <c r="M16" s="151">
        <v>0.28396684767076308</v>
      </c>
      <c r="N16" s="152">
        <v>0.36157764790449104</v>
      </c>
      <c r="O16" s="150">
        <v>0.17188217054263566</v>
      </c>
      <c r="P16" s="151">
        <v>0.12505795306595535</v>
      </c>
      <c r="Q16" s="152">
        <v>0.15652092383660968</v>
      </c>
      <c r="R16" s="150">
        <v>0.15147596899224805</v>
      </c>
      <c r="S16" s="151">
        <v>0.11344193579117844</v>
      </c>
      <c r="T16" s="152">
        <v>0.1389984477711452</v>
      </c>
      <c r="U16" s="150">
        <v>6.1537984496124028E-2</v>
      </c>
      <c r="V16" s="152">
        <v>4.1349709868633518E-2</v>
      </c>
      <c r="W16" s="150">
        <v>8.7193798449612409E-3</v>
      </c>
      <c r="X16" s="151">
        <v>4.5409799625289763E-3</v>
      </c>
      <c r="Y16" s="152">
        <v>7.3486055984415205E-3</v>
      </c>
    </row>
    <row r="17" spans="2:25" s="4" customFormat="1" x14ac:dyDescent="0.25">
      <c r="B17" s="78" t="s">
        <v>96</v>
      </c>
      <c r="C17" s="150">
        <v>1</v>
      </c>
      <c r="D17" s="151">
        <v>1</v>
      </c>
      <c r="E17" s="152">
        <v>1</v>
      </c>
      <c r="F17" s="150">
        <v>0.72436405613273802</v>
      </c>
      <c r="G17" s="151">
        <v>0.87855113114862438</v>
      </c>
      <c r="H17" s="152">
        <v>0.77391320762730864</v>
      </c>
      <c r="I17" s="150">
        <v>0.20978845913130553</v>
      </c>
      <c r="J17" s="151">
        <v>0.44311948835809062</v>
      </c>
      <c r="K17" s="152">
        <v>0.28477110287333673</v>
      </c>
      <c r="L17" s="150">
        <v>0.37186548170400968</v>
      </c>
      <c r="M17" s="151">
        <v>0.26963264287130384</v>
      </c>
      <c r="N17" s="152">
        <v>0.33901220643096985</v>
      </c>
      <c r="O17" s="150">
        <v>0.18966356517990013</v>
      </c>
      <c r="P17" s="151">
        <v>0.1173883353281102</v>
      </c>
      <c r="Q17" s="152">
        <v>0.16643738806445599</v>
      </c>
      <c r="R17" s="150">
        <v>0.16751157842032796</v>
      </c>
      <c r="S17" s="151">
        <v>0.10608052045319373</v>
      </c>
      <c r="T17" s="152">
        <v>0.14777025576165723</v>
      </c>
      <c r="U17" s="150">
        <v>7.5969040764384363E-2</v>
      </c>
      <c r="V17" s="152">
        <v>5.1555830322822696E-2</v>
      </c>
      <c r="W17" s="150">
        <v>1.0003337922977428E-2</v>
      </c>
      <c r="X17" s="151">
        <v>4.0605335232654621E-3</v>
      </c>
      <c r="Y17" s="152">
        <v>8.0935739854126904E-3</v>
      </c>
    </row>
    <row r="18" spans="2:25" s="4" customFormat="1" x14ac:dyDescent="0.25">
      <c r="B18" s="78" t="s">
        <v>97</v>
      </c>
      <c r="C18" s="150">
        <v>1</v>
      </c>
      <c r="D18" s="151">
        <v>1</v>
      </c>
      <c r="E18" s="152">
        <v>1</v>
      </c>
      <c r="F18" s="150">
        <v>0.7398793139953419</v>
      </c>
      <c r="G18" s="151">
        <v>0.87255859723182894</v>
      </c>
      <c r="H18" s="152">
        <v>0.78380234976405572</v>
      </c>
      <c r="I18" s="150">
        <v>0.21828287105653185</v>
      </c>
      <c r="J18" s="151">
        <v>0.42994359548478644</v>
      </c>
      <c r="K18" s="152">
        <v>0.28835245044462332</v>
      </c>
      <c r="L18" s="150">
        <v>0.37420424871197683</v>
      </c>
      <c r="M18" s="151">
        <v>0.2722676611735847</v>
      </c>
      <c r="N18" s="152">
        <v>0.34045848018375091</v>
      </c>
      <c r="O18" s="150">
        <v>0.17891523749029573</v>
      </c>
      <c r="P18" s="151">
        <v>0.12326989310952174</v>
      </c>
      <c r="Q18" s="152">
        <v>0.16049403116494382</v>
      </c>
      <c r="R18" s="150">
        <v>0.1560766461994495</v>
      </c>
      <c r="S18" s="151">
        <v>0.11066979470467851</v>
      </c>
      <c r="T18" s="152">
        <v>0.14104485891737112</v>
      </c>
      <c r="U18" s="150">
        <v>7.1123579645705412E-2</v>
      </c>
      <c r="V18" s="152">
        <v>4.7578354976311146E-2</v>
      </c>
      <c r="W18" s="150">
        <v>1.0081868868656927E-2</v>
      </c>
      <c r="X18" s="151">
        <v>4.1715096586492865E-3</v>
      </c>
      <c r="Y18" s="152">
        <v>8.1252640946893068E-3</v>
      </c>
    </row>
    <row r="19" spans="2:25" s="55" customFormat="1" ht="34.5" customHeight="1" x14ac:dyDescent="0.25">
      <c r="B19" s="95">
        <v>2015</v>
      </c>
      <c r="C19" s="153">
        <v>1</v>
      </c>
      <c r="D19" s="154">
        <v>1</v>
      </c>
      <c r="E19" s="155">
        <v>1</v>
      </c>
      <c r="F19" s="153">
        <v>0.74154053765620853</v>
      </c>
      <c r="G19" s="154">
        <v>0.87209473178802199</v>
      </c>
      <c r="H19" s="155">
        <v>0.78505611025340383</v>
      </c>
      <c r="I19" s="153">
        <v>0.21373151663983234</v>
      </c>
      <c r="J19" s="154">
        <v>0.41961681523946154</v>
      </c>
      <c r="K19" s="155">
        <v>0.28235601941805605</v>
      </c>
      <c r="L19" s="153">
        <v>0.38249966667987417</v>
      </c>
      <c r="M19" s="154">
        <v>0.283193437729584</v>
      </c>
      <c r="N19" s="155">
        <v>0.34939948599263404</v>
      </c>
      <c r="O19" s="153">
        <v>0.1870771859509833</v>
      </c>
      <c r="P19" s="154">
        <v>0.12456050026899293</v>
      </c>
      <c r="Q19" s="155">
        <v>0.16623948408761766</v>
      </c>
      <c r="R19" s="153">
        <v>0.16345614071112727</v>
      </c>
      <c r="S19" s="154">
        <v>0.11381003893166423</v>
      </c>
      <c r="T19" s="155">
        <v>0.14690838779887114</v>
      </c>
      <c r="U19" s="153">
        <v>6.2263042650226148E-2</v>
      </c>
      <c r="V19" s="155">
        <v>4.1509883622392579E-2</v>
      </c>
      <c r="W19" s="153">
        <v>9.1192337425820003E-3</v>
      </c>
      <c r="X19" s="154">
        <v>3.3447679429850696E-3</v>
      </c>
      <c r="Y19" s="155">
        <v>7.1945220365859557E-3</v>
      </c>
    </row>
    <row r="20" spans="2:25" s="4" customFormat="1" ht="15" customHeight="1" outlineLevel="1" x14ac:dyDescent="0.25">
      <c r="B20" s="78" t="s">
        <v>98</v>
      </c>
      <c r="C20" s="156">
        <v>1</v>
      </c>
      <c r="D20" s="157">
        <v>1</v>
      </c>
      <c r="E20" s="158">
        <v>1</v>
      </c>
      <c r="F20" s="156">
        <v>0.72253269464720193</v>
      </c>
      <c r="G20" s="157">
        <v>0.89329986429570885</v>
      </c>
      <c r="H20" s="158">
        <v>0.78246117933874715</v>
      </c>
      <c r="I20" s="156">
        <v>0.20651611922141119</v>
      </c>
      <c r="J20" s="157">
        <v>0.40736600080156937</v>
      </c>
      <c r="K20" s="158">
        <v>0.2770017346845613</v>
      </c>
      <c r="L20" s="156">
        <v>0.37744829683698294</v>
      </c>
      <c r="M20" s="157">
        <v>0.29836662658819724</v>
      </c>
      <c r="N20" s="158">
        <v>0.34969562824944911</v>
      </c>
      <c r="O20" s="156">
        <v>0.19753269464720194</v>
      </c>
      <c r="P20" s="157">
        <v>0.10410558215734667</v>
      </c>
      <c r="Q20" s="158">
        <v>0.16474568241207518</v>
      </c>
      <c r="R20" s="156">
        <v>0.16648038321167882</v>
      </c>
      <c r="S20" s="157">
        <v>9.4100027422110655E-2</v>
      </c>
      <c r="T20" s="158">
        <v>0.14107945250098086</v>
      </c>
      <c r="U20" s="156">
        <v>7.0951186131386859E-2</v>
      </c>
      <c r="V20" s="158">
        <v>4.6051803652461004E-2</v>
      </c>
      <c r="W20" s="156">
        <v>8.9834245742092464E-3</v>
      </c>
      <c r="X20" s="157">
        <v>2.5945535469445442E-3</v>
      </c>
      <c r="Y20" s="158">
        <v>6.7413345967166837E-3</v>
      </c>
    </row>
    <row r="21" spans="2:25" s="4" customFormat="1" ht="15" customHeight="1" outlineLevel="1" x14ac:dyDescent="0.25">
      <c r="B21" s="78" t="s">
        <v>99</v>
      </c>
      <c r="C21" s="156">
        <v>1</v>
      </c>
      <c r="D21" s="157">
        <v>1</v>
      </c>
      <c r="E21" s="158">
        <v>1</v>
      </c>
      <c r="F21" s="156">
        <v>0.72720742071059596</v>
      </c>
      <c r="G21" s="157">
        <v>0.88841391734477337</v>
      </c>
      <c r="H21" s="158">
        <v>0.77986420882817153</v>
      </c>
      <c r="I21" s="156">
        <v>0.21161244931588011</v>
      </c>
      <c r="J21" s="157">
        <v>0.44141310819682145</v>
      </c>
      <c r="K21" s="158">
        <v>0.2866749614144623</v>
      </c>
      <c r="L21" s="156">
        <v>0.37134657754901779</v>
      </c>
      <c r="M21" s="157">
        <v>0.26793484068945511</v>
      </c>
      <c r="N21" s="158">
        <v>0.33756797662177696</v>
      </c>
      <c r="O21" s="156">
        <v>0.18848012441909981</v>
      </c>
      <c r="P21" s="157">
        <v>0.10660142593242851</v>
      </c>
      <c r="Q21" s="158">
        <v>0.16173511495872159</v>
      </c>
      <c r="R21" s="156">
        <v>0.15951195126918591</v>
      </c>
      <c r="S21" s="157">
        <v>9.6418375291980274E-2</v>
      </c>
      <c r="T21" s="158">
        <v>0.13890294895738012</v>
      </c>
      <c r="U21" s="156">
        <v>7.4932884042139561E-2</v>
      </c>
      <c r="V21" s="158">
        <v>5.0456668254138443E-2</v>
      </c>
      <c r="W21" s="156">
        <v>9.3795708281646326E-3</v>
      </c>
      <c r="X21" s="157">
        <v>4.9846567227981248E-3</v>
      </c>
      <c r="Y21" s="158">
        <v>7.9440079589684267E-3</v>
      </c>
    </row>
    <row r="22" spans="2:25" s="4" customFormat="1" ht="15" customHeight="1" outlineLevel="1" x14ac:dyDescent="0.25">
      <c r="B22" s="78" t="s">
        <v>100</v>
      </c>
      <c r="C22" s="156">
        <v>1</v>
      </c>
      <c r="D22" s="157">
        <v>1</v>
      </c>
      <c r="E22" s="158">
        <v>1</v>
      </c>
      <c r="F22" s="156">
        <v>0.73298147093041111</v>
      </c>
      <c r="G22" s="157">
        <v>0.87446858917830395</v>
      </c>
      <c r="H22" s="158">
        <v>0.78128840765647856</v>
      </c>
      <c r="I22" s="156">
        <v>0.21627255575608909</v>
      </c>
      <c r="J22" s="157">
        <v>0.42706345341353302</v>
      </c>
      <c r="K22" s="158">
        <v>0.28824138713569603</v>
      </c>
      <c r="L22" s="156">
        <v>0.38264865731627018</v>
      </c>
      <c r="M22" s="157">
        <v>0.2773931584558485</v>
      </c>
      <c r="N22" s="158">
        <v>0.34671202374505966</v>
      </c>
      <c r="O22" s="156">
        <v>0.19054816159286542</v>
      </c>
      <c r="P22" s="157">
        <v>0.1213788383326533</v>
      </c>
      <c r="Q22" s="158">
        <v>0.16693217334253058</v>
      </c>
      <c r="R22" s="156">
        <v>0.16279038030480336</v>
      </c>
      <c r="S22" s="157">
        <v>0.11055319372968135</v>
      </c>
      <c r="T22" s="158">
        <v>0.14495541060663594</v>
      </c>
      <c r="U22" s="156">
        <v>6.7446359179412302E-2</v>
      </c>
      <c r="V22" s="158">
        <v>4.4418630255178504E-2</v>
      </c>
      <c r="W22" s="156">
        <v>9.0240082973112208E-3</v>
      </c>
      <c r="X22" s="157">
        <v>4.1525724890427362E-3</v>
      </c>
      <c r="Y22" s="158">
        <v>7.360788745812372E-3</v>
      </c>
    </row>
    <row r="23" spans="2:25" s="4" customFormat="1" ht="15" customHeight="1" outlineLevel="1" x14ac:dyDescent="0.25">
      <c r="B23" s="78" t="s">
        <v>101</v>
      </c>
      <c r="C23" s="156">
        <v>1</v>
      </c>
      <c r="D23" s="157">
        <v>1</v>
      </c>
      <c r="E23" s="158">
        <v>1</v>
      </c>
      <c r="F23" s="156">
        <v>0.76825492373529281</v>
      </c>
      <c r="G23" s="157">
        <v>0.87834648872975829</v>
      </c>
      <c r="H23" s="158">
        <v>0.80544616942365532</v>
      </c>
      <c r="I23" s="156">
        <v>0.2332880138656814</v>
      </c>
      <c r="J23" s="157">
        <v>0.43369408956519379</v>
      </c>
      <c r="K23" s="158">
        <v>0.30098940042654865</v>
      </c>
      <c r="L23" s="156">
        <v>0.38898979101152359</v>
      </c>
      <c r="M23" s="157">
        <v>0.27587001925841537</v>
      </c>
      <c r="N23" s="158">
        <v>0.35077555340219507</v>
      </c>
      <c r="O23" s="156">
        <v>0.17361853462441923</v>
      </c>
      <c r="P23" s="157">
        <v>0.11770011121056771</v>
      </c>
      <c r="Q23" s="158">
        <v>0.15472811532849057</v>
      </c>
      <c r="R23" s="156">
        <v>0.1490041825371291</v>
      </c>
      <c r="S23" s="157">
        <v>0.10813871483982966</v>
      </c>
      <c r="T23" s="158">
        <v>0.13519896821960611</v>
      </c>
      <c r="U23" s="156">
        <v>5.0290771088255339E-2</v>
      </c>
      <c r="V23" s="158">
        <v>3.330149108760741E-2</v>
      </c>
      <c r="W23" s="156">
        <v>7.8357705520326303E-3</v>
      </c>
      <c r="X23" s="157">
        <v>3.953400059673963E-3</v>
      </c>
      <c r="Y23" s="158">
        <v>6.5242241602466739E-3</v>
      </c>
    </row>
    <row r="24" spans="2:25" s="4" customFormat="1" ht="15" customHeight="1" outlineLevel="1" x14ac:dyDescent="0.25">
      <c r="B24" s="78" t="s">
        <v>121</v>
      </c>
      <c r="C24" s="156">
        <v>1</v>
      </c>
      <c r="D24" s="157">
        <v>1</v>
      </c>
      <c r="E24" s="158">
        <v>1</v>
      </c>
      <c r="F24" s="156">
        <v>0.7721698790356093</v>
      </c>
      <c r="G24" s="157">
        <v>0.87198794028297488</v>
      </c>
      <c r="H24" s="158">
        <v>0.80516149918181845</v>
      </c>
      <c r="I24" s="156">
        <v>0.22010079106631508</v>
      </c>
      <c r="J24" s="157">
        <v>0.40660223594499667</v>
      </c>
      <c r="K24" s="158">
        <v>0.28174279001186175</v>
      </c>
      <c r="L24" s="156">
        <v>0.40407848707622795</v>
      </c>
      <c r="M24" s="157">
        <v>0.30506645852941849</v>
      </c>
      <c r="N24" s="158">
        <v>0.37135327487613462</v>
      </c>
      <c r="O24" s="156">
        <v>0.1618172614145505</v>
      </c>
      <c r="P24" s="157">
        <v>0.12567816778004789</v>
      </c>
      <c r="Q24" s="158">
        <v>0.1498726570541922</v>
      </c>
      <c r="R24" s="156">
        <v>0.14134171495923781</v>
      </c>
      <c r="S24" s="157">
        <v>0.11613599320493101</v>
      </c>
      <c r="T24" s="158">
        <v>0.13301078178705023</v>
      </c>
      <c r="U24" s="156">
        <v>5.7599752177887924E-2</v>
      </c>
      <c r="V24" s="158">
        <v>3.8562023728530639E-2</v>
      </c>
      <c r="W24" s="156">
        <v>8.4131073719522793E-3</v>
      </c>
      <c r="X24" s="157">
        <v>2.3338919369772656E-3</v>
      </c>
      <c r="Y24" s="158">
        <v>6.4038200354587507E-3</v>
      </c>
    </row>
    <row r="25" spans="2:25" s="4" customFormat="1" ht="15" customHeight="1" outlineLevel="1" x14ac:dyDescent="0.25">
      <c r="B25" s="78" t="s">
        <v>104</v>
      </c>
      <c r="C25" s="156">
        <v>1</v>
      </c>
      <c r="D25" s="157">
        <v>1</v>
      </c>
      <c r="E25" s="158">
        <v>1</v>
      </c>
      <c r="F25" s="156">
        <v>0.75695051317845297</v>
      </c>
      <c r="G25" s="157">
        <v>0.85633145244626829</v>
      </c>
      <c r="H25" s="158">
        <v>0.79046694948400875</v>
      </c>
      <c r="I25" s="156">
        <v>0.22301036949605232</v>
      </c>
      <c r="J25" s="157">
        <v>0.40788485700054272</v>
      </c>
      <c r="K25" s="158">
        <v>0.28535968950266272</v>
      </c>
      <c r="L25" s="156">
        <v>0.39648852016206831</v>
      </c>
      <c r="M25" s="157">
        <v>0.28538929901643734</v>
      </c>
      <c r="N25" s="158">
        <v>0.35902006799650993</v>
      </c>
      <c r="O25" s="156">
        <v>0.18512255374849149</v>
      </c>
      <c r="P25" s="157">
        <v>0.14132673164276527</v>
      </c>
      <c r="Q25" s="158">
        <v>0.17035231819959684</v>
      </c>
      <c r="R25" s="156">
        <v>0.16789050175347006</v>
      </c>
      <c r="S25" s="157">
        <v>0.13266572994030229</v>
      </c>
      <c r="T25" s="158">
        <v>0.15601087141839917</v>
      </c>
      <c r="U25" s="156">
        <v>5.1257315582995691E-2</v>
      </c>
      <c r="V25" s="158">
        <v>3.3970675251476769E-2</v>
      </c>
      <c r="W25" s="156">
        <v>6.6696174900598868E-3</v>
      </c>
      <c r="X25" s="157">
        <v>2.3418159109663893E-3</v>
      </c>
      <c r="Y25" s="158">
        <v>5.2100570649176118E-3</v>
      </c>
    </row>
    <row r="26" spans="2:25" s="4" customFormat="1" ht="15" customHeight="1" outlineLevel="1" x14ac:dyDescent="0.25">
      <c r="B26" s="78" t="s">
        <v>105</v>
      </c>
      <c r="C26" s="156">
        <v>1</v>
      </c>
      <c r="D26" s="157">
        <v>1</v>
      </c>
      <c r="E26" s="158">
        <v>1</v>
      </c>
      <c r="F26" s="156">
        <v>0.74726985890153774</v>
      </c>
      <c r="G26" s="157">
        <v>0.84395594590115874</v>
      </c>
      <c r="H26" s="158">
        <v>0.78095212719897156</v>
      </c>
      <c r="I26" s="156">
        <v>0.22350868704490551</v>
      </c>
      <c r="J26" s="157">
        <v>0.40235694527654908</v>
      </c>
      <c r="K26" s="158">
        <v>0.28581356673571934</v>
      </c>
      <c r="L26" s="156">
        <v>0.38680945744727974</v>
      </c>
      <c r="M26" s="157">
        <v>0.27320934619944165</v>
      </c>
      <c r="N26" s="158">
        <v>0.34723489667636959</v>
      </c>
      <c r="O26" s="156">
        <v>0.19764347509055039</v>
      </c>
      <c r="P26" s="157">
        <v>0.15395989751303393</v>
      </c>
      <c r="Q26" s="158">
        <v>0.18242554637073943</v>
      </c>
      <c r="R26" s="156">
        <v>0.18046701171788485</v>
      </c>
      <c r="S26" s="157">
        <v>0.14276153934403243</v>
      </c>
      <c r="T26" s="158">
        <v>0.16733165919521473</v>
      </c>
      <c r="U26" s="156">
        <v>4.8963653772109456E-2</v>
      </c>
      <c r="V26" s="158">
        <v>3.1906319316312187E-2</v>
      </c>
      <c r="W26" s="156">
        <v>6.1230122358024146E-3</v>
      </c>
      <c r="X26" s="157">
        <v>2.0841565858073399E-3</v>
      </c>
      <c r="Y26" s="158">
        <v>4.7160071139768327E-3</v>
      </c>
    </row>
    <row r="27" spans="2:25" s="4" customFormat="1" ht="15" customHeight="1" outlineLevel="1" x14ac:dyDescent="0.25">
      <c r="B27" s="78" t="s">
        <v>106</v>
      </c>
      <c r="C27" s="156">
        <v>1</v>
      </c>
      <c r="D27" s="157">
        <v>1</v>
      </c>
      <c r="E27" s="158">
        <v>1</v>
      </c>
      <c r="F27" s="156">
        <v>0.74129598704519006</v>
      </c>
      <c r="G27" s="157">
        <v>0.85185017821133435</v>
      </c>
      <c r="H27" s="158">
        <v>0.780979009069104</v>
      </c>
      <c r="I27" s="156">
        <v>0.21152143110166491</v>
      </c>
      <c r="J27" s="157">
        <v>0.39668543863712108</v>
      </c>
      <c r="K27" s="158">
        <v>0.27798537345933705</v>
      </c>
      <c r="L27" s="156">
        <v>0.38580094630838518</v>
      </c>
      <c r="M27" s="157">
        <v>0.28051763190745438</v>
      </c>
      <c r="N27" s="158">
        <v>0.34800988619521384</v>
      </c>
      <c r="O27" s="156">
        <v>0.21414971408329539</v>
      </c>
      <c r="P27" s="157">
        <v>0.14574919367137942</v>
      </c>
      <c r="Q27" s="158">
        <v>0.18959759779243451</v>
      </c>
      <c r="R27" s="156">
        <v>0.18904660695308942</v>
      </c>
      <c r="S27" s="157">
        <v>0.13504521653665619</v>
      </c>
      <c r="T27" s="158">
        <v>0.16966300563853751</v>
      </c>
      <c r="U27" s="156">
        <v>3.9848059308739435E-2</v>
      </c>
      <c r="V27" s="158">
        <v>2.5544744359941852E-2</v>
      </c>
      <c r="W27" s="156">
        <v>4.7062395627751634E-3</v>
      </c>
      <c r="X27" s="157">
        <v>2.4006281172862169E-3</v>
      </c>
      <c r="Y27" s="158">
        <v>3.8786487785196252E-3</v>
      </c>
    </row>
    <row r="28" spans="2:25" s="4" customFormat="1" ht="15" customHeight="1" outlineLevel="1" x14ac:dyDescent="0.25">
      <c r="B28" s="78" t="s">
        <v>107</v>
      </c>
      <c r="C28" s="156">
        <v>1</v>
      </c>
      <c r="D28" s="157">
        <v>1</v>
      </c>
      <c r="E28" s="158">
        <v>1</v>
      </c>
      <c r="F28" s="156">
        <v>0.73096376335104585</v>
      </c>
      <c r="G28" s="157">
        <v>0.85309548041225292</v>
      </c>
      <c r="H28" s="158">
        <v>0.77145253533743119</v>
      </c>
      <c r="I28" s="156">
        <v>0.247009898878601</v>
      </c>
      <c r="J28" s="157">
        <v>0.40209710018204492</v>
      </c>
      <c r="K28" s="158">
        <v>0.29842398264551373</v>
      </c>
      <c r="L28" s="156">
        <v>0.36166272725657111</v>
      </c>
      <c r="M28" s="157">
        <v>0.29210326390780211</v>
      </c>
      <c r="N28" s="158">
        <v>0.33860256468133942</v>
      </c>
      <c r="O28" s="156">
        <v>0.20463843324032771</v>
      </c>
      <c r="P28" s="157">
        <v>0.14478305118759227</v>
      </c>
      <c r="Q28" s="158">
        <v>0.1847953410902628</v>
      </c>
      <c r="R28" s="156">
        <v>0.17938829550907248</v>
      </c>
      <c r="S28" s="157">
        <v>0.13377435030030246</v>
      </c>
      <c r="T28" s="158">
        <v>0.16426648545516323</v>
      </c>
      <c r="U28" s="156">
        <v>5.4346087543762994E-2</v>
      </c>
      <c r="V28" s="158">
        <v>3.632942160424453E-2</v>
      </c>
      <c r="W28" s="156">
        <v>1.0051715864863423E-2</v>
      </c>
      <c r="X28" s="157">
        <v>2.1214684001548099E-3</v>
      </c>
      <c r="Y28" s="158">
        <v>7.4227019680614724E-3</v>
      </c>
    </row>
    <row r="29" spans="2:25" s="4" customFormat="1" ht="15" customHeight="1" outlineLevel="1" x14ac:dyDescent="0.25">
      <c r="B29" s="78" t="s">
        <v>122</v>
      </c>
      <c r="C29" s="156">
        <v>1</v>
      </c>
      <c r="D29" s="157">
        <v>1</v>
      </c>
      <c r="E29" s="158">
        <v>1</v>
      </c>
      <c r="F29" s="156">
        <v>0.75328513208130254</v>
      </c>
      <c r="G29" s="157">
        <v>0.86475828557189138</v>
      </c>
      <c r="H29" s="158">
        <v>0.79126287773631998</v>
      </c>
      <c r="I29" s="156">
        <v>0.22343726862433283</v>
      </c>
      <c r="J29" s="157">
        <v>0.40917019686020434</v>
      </c>
      <c r="K29" s="158">
        <v>0.28671454828700105</v>
      </c>
      <c r="L29" s="156">
        <v>0.39218135345510263</v>
      </c>
      <c r="M29" s="157">
        <v>0.28683653127336156</v>
      </c>
      <c r="N29" s="158">
        <v>0.35629146662931221</v>
      </c>
      <c r="O29" s="156">
        <v>0.17646036273266333</v>
      </c>
      <c r="P29" s="157">
        <v>0.13175305257911787</v>
      </c>
      <c r="Q29" s="158">
        <v>0.16122904648507308</v>
      </c>
      <c r="R29" s="156">
        <v>0.15470541652448799</v>
      </c>
      <c r="S29" s="157">
        <v>0.12207201594816845</v>
      </c>
      <c r="T29" s="158">
        <v>0.14358755587250246</v>
      </c>
      <c r="U29" s="156">
        <v>6.2406242555739407E-2</v>
      </c>
      <c r="V29" s="158">
        <v>4.1145083856507954E-2</v>
      </c>
      <c r="W29" s="156">
        <v>7.8482626302946792E-3</v>
      </c>
      <c r="X29" s="157">
        <v>3.4886618489907801E-3</v>
      </c>
      <c r="Y29" s="158">
        <v>6.3629919220989806E-3</v>
      </c>
    </row>
    <row r="30" spans="2:25" s="4" customFormat="1" ht="15" customHeight="1" outlineLevel="1" x14ac:dyDescent="0.25">
      <c r="B30" s="78" t="s">
        <v>96</v>
      </c>
      <c r="C30" s="156">
        <v>1</v>
      </c>
      <c r="D30" s="157">
        <v>1</v>
      </c>
      <c r="E30" s="158">
        <v>1</v>
      </c>
      <c r="F30" s="156">
        <v>0.72290958921800397</v>
      </c>
      <c r="G30" s="157">
        <v>0.8767673166732024</v>
      </c>
      <c r="H30" s="158">
        <v>0.77440956908566738</v>
      </c>
      <c r="I30" s="156">
        <v>0.21087957067165061</v>
      </c>
      <c r="J30" s="157">
        <v>0.44465437952301168</v>
      </c>
      <c r="K30" s="158">
        <v>0.28912977070088014</v>
      </c>
      <c r="L30" s="156">
        <v>0.37454665466116133</v>
      </c>
      <c r="M30" s="157">
        <v>0.26835406937364087</v>
      </c>
      <c r="N30" s="158">
        <v>0.33900137464917807</v>
      </c>
      <c r="O30" s="156">
        <v>0.19188480454582957</v>
      </c>
      <c r="P30" s="157">
        <v>0.1199244233717158</v>
      </c>
      <c r="Q30" s="158">
        <v>0.16779788838612367</v>
      </c>
      <c r="R30" s="156">
        <v>0.16222140112856534</v>
      </c>
      <c r="S30" s="157">
        <v>0.10965027984742078</v>
      </c>
      <c r="T30" s="158">
        <v>0.14462454894323845</v>
      </c>
      <c r="U30" s="156">
        <v>7.2546016121336918E-2</v>
      </c>
      <c r="V30" s="158">
        <v>4.8263073486453978E-2</v>
      </c>
      <c r="W30" s="156">
        <v>1.2659590114829549E-2</v>
      </c>
      <c r="X30" s="157">
        <v>3.3082599550818153E-3</v>
      </c>
      <c r="Y30" s="158">
        <v>9.529469041754968E-3</v>
      </c>
    </row>
    <row r="31" spans="2:25" s="4" customFormat="1" ht="15" customHeight="1" outlineLevel="1" x14ac:dyDescent="0.25">
      <c r="B31" s="78" t="s">
        <v>97</v>
      </c>
      <c r="C31" s="156">
        <v>1</v>
      </c>
      <c r="D31" s="157">
        <v>1</v>
      </c>
      <c r="E31" s="158">
        <v>1</v>
      </c>
      <c r="F31" s="156">
        <v>0.7302926744747601</v>
      </c>
      <c r="G31" s="157">
        <v>0.87255544318942557</v>
      </c>
      <c r="H31" s="158">
        <v>0.77881609343383429</v>
      </c>
      <c r="I31" s="156">
        <v>0.21062682253361203</v>
      </c>
      <c r="J31" s="157">
        <v>0.43653766718418391</v>
      </c>
      <c r="K31" s="158">
        <v>0.28768118230334416</v>
      </c>
      <c r="L31" s="156">
        <v>0.37566588143347451</v>
      </c>
      <c r="M31" s="157">
        <v>0.2652869371999943</v>
      </c>
      <c r="N31" s="158">
        <v>0.33801749455268892</v>
      </c>
      <c r="O31" s="156">
        <v>0.18633251860781472</v>
      </c>
      <c r="P31" s="157">
        <v>0.12394063270044298</v>
      </c>
      <c r="Q31" s="158">
        <v>0.16505170390918961</v>
      </c>
      <c r="R31" s="156">
        <v>0.16028710779813976</v>
      </c>
      <c r="S31" s="157">
        <v>0.11211132793026336</v>
      </c>
      <c r="T31" s="158">
        <v>0.14385516589703914</v>
      </c>
      <c r="U31" s="156">
        <v>7.2646973165669454E-2</v>
      </c>
      <c r="V31" s="158">
        <v>4.786832203385713E-2</v>
      </c>
      <c r="W31" s="156">
        <v>1.0727833751755716E-2</v>
      </c>
      <c r="X31" s="157">
        <v>3.5039241101314685E-3</v>
      </c>
      <c r="Y31" s="158">
        <v>8.2638806231189466E-3</v>
      </c>
    </row>
    <row r="32" spans="2:25" s="4" customFormat="1" ht="15.75" x14ac:dyDescent="0.25">
      <c r="B32" s="103">
        <v>2014</v>
      </c>
      <c r="C32" s="159">
        <v>1</v>
      </c>
      <c r="D32" s="160">
        <v>1</v>
      </c>
      <c r="E32" s="161">
        <v>1</v>
      </c>
      <c r="F32" s="159">
        <v>0.74229320452160275</v>
      </c>
      <c r="G32" s="160">
        <v>0.86821144098479364</v>
      </c>
      <c r="H32" s="161">
        <v>0.78515468627177909</v>
      </c>
      <c r="I32" s="159">
        <v>0.21990869161157187</v>
      </c>
      <c r="J32" s="160">
        <v>0.41735725588006545</v>
      </c>
      <c r="K32" s="161">
        <v>0.2871184800560479</v>
      </c>
      <c r="L32" s="159">
        <v>0.383198113996497</v>
      </c>
      <c r="M32" s="160">
        <v>0.28122116601017183</v>
      </c>
      <c r="N32" s="161">
        <v>0.34848604036979652</v>
      </c>
      <c r="O32" s="159">
        <v>0.18928410312947958</v>
      </c>
      <c r="P32" s="160">
        <v>0.12869581492380266</v>
      </c>
      <c r="Q32" s="161">
        <v>0.16866037234874243</v>
      </c>
      <c r="R32" s="159">
        <v>0.16472818910918963</v>
      </c>
      <c r="S32" s="160">
        <v>0.11838590712980224</v>
      </c>
      <c r="T32" s="161">
        <v>0.14895367598771903</v>
      </c>
      <c r="U32" s="159">
        <v>5.9946159617710909E-2</v>
      </c>
      <c r="V32" s="161">
        <v>3.9541003870483038E-2</v>
      </c>
      <c r="W32" s="159">
        <v>8.4765327312068088E-3</v>
      </c>
      <c r="X32" s="160">
        <v>3.092744091403712E-3</v>
      </c>
      <c r="Y32" s="161">
        <v>6.6439375089954204E-3</v>
      </c>
    </row>
    <row r="33" spans="2:25" s="4" customFormat="1" ht="15" hidden="1" customHeight="1" outlineLevel="1" x14ac:dyDescent="0.25">
      <c r="B33" s="78" t="s">
        <v>98</v>
      </c>
      <c r="C33" s="156">
        <v>1</v>
      </c>
      <c r="D33" s="157">
        <v>1</v>
      </c>
      <c r="E33" s="158">
        <v>1</v>
      </c>
      <c r="F33" s="156">
        <v>0.734981290124613</v>
      </c>
      <c r="G33" s="157">
        <v>0.88508809061583149</v>
      </c>
      <c r="H33" s="158">
        <v>0.78799603046745115</v>
      </c>
      <c r="I33" s="156">
        <v>0.21335235537206551</v>
      </c>
      <c r="J33" s="157">
        <v>0.40315141076354932</v>
      </c>
      <c r="K33" s="158">
        <v>0.28038561173331961</v>
      </c>
      <c r="L33" s="156">
        <v>0.36843112016163421</v>
      </c>
      <c r="M33" s="157">
        <v>0.30993738049015457</v>
      </c>
      <c r="N33" s="158">
        <v>0.34777229317833253</v>
      </c>
      <c r="O33" s="156">
        <v>0.18839389966405912</v>
      </c>
      <c r="P33" s="157">
        <v>0.11240858865258579</v>
      </c>
      <c r="Q33" s="158">
        <v>0.16155739712080008</v>
      </c>
      <c r="R33" s="156">
        <v>0.16504142474007419</v>
      </c>
      <c r="S33" s="157">
        <v>0.10539491161745172</v>
      </c>
      <c r="T33" s="158">
        <v>0.14397546107151601</v>
      </c>
      <c r="U33" s="156">
        <v>6.6319434758525045E-2</v>
      </c>
      <c r="V33" s="158">
        <v>4.2896727713265713E-2</v>
      </c>
      <c r="W33" s="156">
        <v>1.0305375452802894E-2</v>
      </c>
      <c r="X33" s="157">
        <v>2.5033207315827118E-3</v>
      </c>
      <c r="Y33" s="158">
        <v>7.5498446984830717E-3</v>
      </c>
    </row>
    <row r="34" spans="2:25" s="4" customFormat="1" ht="15" hidden="1" customHeight="1" outlineLevel="1" x14ac:dyDescent="0.25">
      <c r="B34" s="78" t="s">
        <v>99</v>
      </c>
      <c r="C34" s="156">
        <v>1</v>
      </c>
      <c r="D34" s="157">
        <v>1</v>
      </c>
      <c r="E34" s="158">
        <v>1</v>
      </c>
      <c r="F34" s="156">
        <v>0.72962864883583545</v>
      </c>
      <c r="G34" s="157">
        <v>0.89994749646895267</v>
      </c>
      <c r="H34" s="158">
        <v>0.79013039686459108</v>
      </c>
      <c r="I34" s="156">
        <v>0.20717035709193132</v>
      </c>
      <c r="J34" s="157">
        <v>0.41071811519718404</v>
      </c>
      <c r="K34" s="158">
        <v>0.27947589076504398</v>
      </c>
      <c r="L34" s="156">
        <v>0.37377115968303765</v>
      </c>
      <c r="M34" s="157">
        <v>0.30236117992442452</v>
      </c>
      <c r="N34" s="158">
        <v>0.34840445093568417</v>
      </c>
      <c r="O34" s="156">
        <v>0.19166445988062986</v>
      </c>
      <c r="P34" s="157">
        <v>9.7079768392874313E-2</v>
      </c>
      <c r="Q34" s="158">
        <v>0.15806548213216212</v>
      </c>
      <c r="R34" s="156">
        <v>0.16746450469536167</v>
      </c>
      <c r="S34" s="157">
        <v>8.938911032396897E-2</v>
      </c>
      <c r="T34" s="158">
        <v>0.13973006483067321</v>
      </c>
      <c r="U34" s="156">
        <v>6.9466908394614085E-2</v>
      </c>
      <c r="V34" s="158">
        <v>4.4790429857834844E-2</v>
      </c>
      <c r="W34" s="156">
        <v>9.2399828889205768E-3</v>
      </c>
      <c r="X34" s="157">
        <v>2.9727351381730249E-3</v>
      </c>
      <c r="Y34" s="158">
        <v>7.0136911454119428E-3</v>
      </c>
    </row>
    <row r="35" spans="2:25" s="4" customFormat="1" ht="15" hidden="1" customHeight="1" outlineLevel="1" x14ac:dyDescent="0.25">
      <c r="B35" s="78" t="s">
        <v>100</v>
      </c>
      <c r="C35" s="156">
        <v>1</v>
      </c>
      <c r="D35" s="157">
        <v>1</v>
      </c>
      <c r="E35" s="158">
        <v>1</v>
      </c>
      <c r="F35" s="156">
        <v>0.75022831356854103</v>
      </c>
      <c r="G35" s="157">
        <v>0.89160590009738483</v>
      </c>
      <c r="H35" s="158">
        <v>0.80129332532601238</v>
      </c>
      <c r="I35" s="156">
        <v>0.21732094172631919</v>
      </c>
      <c r="J35" s="157">
        <v>0.41569677679865086</v>
      </c>
      <c r="K35" s="158">
        <v>0.2889734900480439</v>
      </c>
      <c r="L35" s="156">
        <v>0.38550074537665024</v>
      </c>
      <c r="M35" s="157">
        <v>0.31897698391962187</v>
      </c>
      <c r="N35" s="158">
        <v>0.36147263212079617</v>
      </c>
      <c r="O35" s="156">
        <v>0.18696530976779166</v>
      </c>
      <c r="P35" s="157">
        <v>0.10534191586898173</v>
      </c>
      <c r="Q35" s="158">
        <v>0.1574832704186685</v>
      </c>
      <c r="R35" s="156">
        <v>0.16175009065391693</v>
      </c>
      <c r="S35" s="157">
        <v>9.7022636041899243E-2</v>
      </c>
      <c r="T35" s="158">
        <v>0.13837079615648593</v>
      </c>
      <c r="U35" s="156">
        <v>5.4328556655340525E-2</v>
      </c>
      <c r="V35" s="158">
        <v>3.4705301990391214E-2</v>
      </c>
      <c r="W35" s="156">
        <v>8.4778200083267304E-3</v>
      </c>
      <c r="X35" s="157">
        <v>3.0521840336334054E-3</v>
      </c>
      <c r="Y35" s="158">
        <v>6.5181022649279342E-3</v>
      </c>
    </row>
    <row r="36" spans="2:25" s="4" customFormat="1" ht="15" hidden="1" customHeight="1" outlineLevel="1" x14ac:dyDescent="0.25">
      <c r="B36" s="78" t="s">
        <v>101</v>
      </c>
      <c r="C36" s="156">
        <v>1</v>
      </c>
      <c r="D36" s="157">
        <v>1</v>
      </c>
      <c r="E36" s="158">
        <v>1</v>
      </c>
      <c r="F36" s="156">
        <v>0.76012027132073534</v>
      </c>
      <c r="G36" s="157">
        <v>0.88365294578895681</v>
      </c>
      <c r="H36" s="158">
        <v>0.80229167532953549</v>
      </c>
      <c r="I36" s="156">
        <v>0.21882435573163081</v>
      </c>
      <c r="J36" s="157">
        <v>0.41761763743081831</v>
      </c>
      <c r="K36" s="158">
        <v>0.28668811592997628</v>
      </c>
      <c r="L36" s="156">
        <v>0.39355317310310267</v>
      </c>
      <c r="M36" s="157">
        <v>0.30216128565664563</v>
      </c>
      <c r="N36" s="158">
        <v>0.36235394403093685</v>
      </c>
      <c r="O36" s="156">
        <v>0.17978747331578718</v>
      </c>
      <c r="P36" s="157">
        <v>0.11317249937194059</v>
      </c>
      <c r="Q36" s="158">
        <v>0.15704655079213273</v>
      </c>
      <c r="R36" s="156">
        <v>0.15784032482726781</v>
      </c>
      <c r="S36" s="157">
        <v>0.10577281758870863</v>
      </c>
      <c r="T36" s="158">
        <v>0.14006559524304546</v>
      </c>
      <c r="U36" s="156">
        <v>5.2808106476421215E-2</v>
      </c>
      <c r="V36" s="158">
        <v>3.4780552205912925E-2</v>
      </c>
      <c r="W36" s="156">
        <v>7.284148887056233E-3</v>
      </c>
      <c r="X36" s="157">
        <v>3.1745548391025982E-3</v>
      </c>
      <c r="Y36" s="158">
        <v>5.8812216724188114E-3</v>
      </c>
    </row>
    <row r="37" spans="2:25" s="4" customFormat="1" ht="15" hidden="1" customHeight="1" outlineLevel="1" x14ac:dyDescent="0.25">
      <c r="B37" s="78" t="s">
        <v>121</v>
      </c>
      <c r="C37" s="156">
        <v>1</v>
      </c>
      <c r="D37" s="157">
        <v>1</v>
      </c>
      <c r="E37" s="158">
        <v>1</v>
      </c>
      <c r="F37" s="156">
        <v>0.76527236277319299</v>
      </c>
      <c r="G37" s="157">
        <v>0.8826947809656881</v>
      </c>
      <c r="H37" s="158">
        <v>0.80526004168885834</v>
      </c>
      <c r="I37" s="156">
        <v>0.22606909614178361</v>
      </c>
      <c r="J37" s="157">
        <v>0.40326447658817738</v>
      </c>
      <c r="K37" s="158">
        <v>0.28641218980055855</v>
      </c>
      <c r="L37" s="156">
        <v>0.39349625493499946</v>
      </c>
      <c r="M37" s="157">
        <v>0.31918356329686731</v>
      </c>
      <c r="N37" s="158">
        <v>0.36818940043202852</v>
      </c>
      <c r="O37" s="156">
        <v>0.17496648505048765</v>
      </c>
      <c r="P37" s="157">
        <v>0.115066448611486</v>
      </c>
      <c r="Q37" s="158">
        <v>0.15456779576244381</v>
      </c>
      <c r="R37" s="156">
        <v>0.15335702953005276</v>
      </c>
      <c r="S37" s="157">
        <v>0.10674647909687049</v>
      </c>
      <c r="T37" s="158">
        <v>0.13748401521562223</v>
      </c>
      <c r="U37" s="156">
        <v>5.1401888316299132E-2</v>
      </c>
      <c r="V37" s="158">
        <v>3.389720533249703E-2</v>
      </c>
      <c r="W37" s="156">
        <v>8.3592638600202517E-3</v>
      </c>
      <c r="X37" s="157">
        <v>2.2387704228259316E-3</v>
      </c>
      <c r="Y37" s="158">
        <v>6.2749572162007989E-3</v>
      </c>
    </row>
    <row r="38" spans="2:25" s="4" customFormat="1" ht="15" hidden="1" customHeight="1" outlineLevel="1" x14ac:dyDescent="0.25">
      <c r="B38" s="78" t="s">
        <v>104</v>
      </c>
      <c r="C38" s="156">
        <v>1</v>
      </c>
      <c r="D38" s="157">
        <v>1</v>
      </c>
      <c r="E38" s="158">
        <v>1</v>
      </c>
      <c r="F38" s="156">
        <v>0.75005772474493493</v>
      </c>
      <c r="G38" s="157">
        <v>0.86361139565611134</v>
      </c>
      <c r="H38" s="158">
        <v>0.7892584326095925</v>
      </c>
      <c r="I38" s="156">
        <v>0.2194479557613209</v>
      </c>
      <c r="J38" s="157">
        <v>0.40183197494024553</v>
      </c>
      <c r="K38" s="158">
        <v>0.28241010042512193</v>
      </c>
      <c r="L38" s="156">
        <v>0.38484989609545911</v>
      </c>
      <c r="M38" s="157">
        <v>0.31372199706052645</v>
      </c>
      <c r="N38" s="158">
        <v>0.3602953046963287</v>
      </c>
      <c r="O38" s="156">
        <v>0.19252278659846667</v>
      </c>
      <c r="P38" s="157">
        <v>0.1349188675603854</v>
      </c>
      <c r="Q38" s="158">
        <v>0.17263690898701059</v>
      </c>
      <c r="R38" s="156">
        <v>0.17631289551234136</v>
      </c>
      <c r="S38" s="157">
        <v>0.1282605145563325</v>
      </c>
      <c r="T38" s="158">
        <v>0.15972437545004242</v>
      </c>
      <c r="U38" s="156">
        <v>5.0809516168798897E-2</v>
      </c>
      <c r="V38" s="158">
        <v>3.326918493956299E-2</v>
      </c>
      <c r="W38" s="156">
        <v>6.609972487799533E-3</v>
      </c>
      <c r="X38" s="157">
        <v>1.4697367835033181E-3</v>
      </c>
      <c r="Y38" s="158">
        <v>4.835473463833887E-3</v>
      </c>
    </row>
    <row r="39" spans="2:25" s="4" customFormat="1" ht="15" hidden="1" customHeight="1" outlineLevel="1" x14ac:dyDescent="0.25">
      <c r="B39" s="78" t="s">
        <v>105</v>
      </c>
      <c r="C39" s="156">
        <v>1</v>
      </c>
      <c r="D39" s="157">
        <v>1</v>
      </c>
      <c r="E39" s="158">
        <v>1</v>
      </c>
      <c r="F39" s="156">
        <v>0.74465334943514405</v>
      </c>
      <c r="G39" s="157">
        <v>0.8646122512518486</v>
      </c>
      <c r="H39" s="158">
        <v>0.78817458094971393</v>
      </c>
      <c r="I39" s="156">
        <v>0.2326453133020899</v>
      </c>
      <c r="J39" s="157">
        <v>0.40990581947435334</v>
      </c>
      <c r="K39" s="158">
        <v>0.29695563467616115</v>
      </c>
      <c r="L39" s="156">
        <v>0.37253164042736275</v>
      </c>
      <c r="M39" s="157">
        <v>0.29379524167812571</v>
      </c>
      <c r="N39" s="158">
        <v>0.34396598180016896</v>
      </c>
      <c r="O39" s="156">
        <v>0.19931530373702344</v>
      </c>
      <c r="P39" s="157">
        <v>0.13326025478037518</v>
      </c>
      <c r="Q39" s="158">
        <v>0.17535045381916417</v>
      </c>
      <c r="R39" s="156">
        <v>0.185119120161609</v>
      </c>
      <c r="S39" s="157">
        <v>0.12471784759878578</v>
      </c>
      <c r="T39" s="158">
        <v>0.16320546700898225</v>
      </c>
      <c r="U39" s="156">
        <v>4.9516761024754691E-2</v>
      </c>
      <c r="V39" s="158">
        <v>3.155202153670205E-2</v>
      </c>
      <c r="W39" s="156">
        <v>6.5145858030778098E-3</v>
      </c>
      <c r="X39" s="157">
        <v>2.12749396777625E-3</v>
      </c>
      <c r="Y39" s="158">
        <v>4.9229436944198011E-3</v>
      </c>
    </row>
    <row r="40" spans="2:25" s="4" customFormat="1" ht="15" hidden="1" customHeight="1" outlineLevel="1" x14ac:dyDescent="0.25">
      <c r="B40" s="78" t="s">
        <v>106</v>
      </c>
      <c r="C40" s="156">
        <v>1</v>
      </c>
      <c r="D40" s="157">
        <v>1</v>
      </c>
      <c r="E40" s="158">
        <v>1</v>
      </c>
      <c r="F40" s="156">
        <v>0.74656784017525346</v>
      </c>
      <c r="G40" s="157">
        <v>0.85736521779684727</v>
      </c>
      <c r="H40" s="158">
        <v>0.78707781107591834</v>
      </c>
      <c r="I40" s="156">
        <v>0.21779347234448604</v>
      </c>
      <c r="J40" s="157">
        <v>0.40653273948325713</v>
      </c>
      <c r="K40" s="158">
        <v>0.28680072128603767</v>
      </c>
      <c r="L40" s="156">
        <v>0.38509404420312743</v>
      </c>
      <c r="M40" s="157">
        <v>0.2969697323010913</v>
      </c>
      <c r="N40" s="158">
        <v>0.35287384741304711</v>
      </c>
      <c r="O40" s="156">
        <v>0.20863768622364981</v>
      </c>
      <c r="P40" s="157">
        <v>0.14061771289991606</v>
      </c>
      <c r="Q40" s="158">
        <v>0.18376808010878973</v>
      </c>
      <c r="R40" s="156">
        <v>0.19116609436003576</v>
      </c>
      <c r="S40" s="157">
        <v>0.13147094487454528</v>
      </c>
      <c r="T40" s="158">
        <v>0.16934022789569489</v>
      </c>
      <c r="U40" s="156">
        <v>4.0167861678751186E-2</v>
      </c>
      <c r="V40" s="158">
        <v>2.5481603369411843E-2</v>
      </c>
      <c r="W40" s="156">
        <v>4.6266119223454943E-3</v>
      </c>
      <c r="X40" s="157">
        <v>2.0170693032366383E-3</v>
      </c>
      <c r="Y40" s="158">
        <v>3.672505445880101E-3</v>
      </c>
    </row>
    <row r="41" spans="2:25" s="4" customFormat="1" ht="15" hidden="1" customHeight="1" outlineLevel="1" x14ac:dyDescent="0.25">
      <c r="B41" s="78" t="s">
        <v>107</v>
      </c>
      <c r="C41" s="156">
        <v>1</v>
      </c>
      <c r="D41" s="157">
        <v>1</v>
      </c>
      <c r="E41" s="158">
        <v>1</v>
      </c>
      <c r="F41" s="156">
        <v>0.74201487725478477</v>
      </c>
      <c r="G41" s="157">
        <v>0.86856749553349144</v>
      </c>
      <c r="H41" s="158">
        <v>0.78622736109689961</v>
      </c>
      <c r="I41" s="156">
        <v>0.21770173148599556</v>
      </c>
      <c r="J41" s="157">
        <v>0.42663210614181529</v>
      </c>
      <c r="K41" s="158">
        <v>0.29069374808144888</v>
      </c>
      <c r="L41" s="156">
        <v>0.38192161919889284</v>
      </c>
      <c r="M41" s="157">
        <v>0.27575930644641655</v>
      </c>
      <c r="N41" s="158">
        <v>0.34483270234319041</v>
      </c>
      <c r="O41" s="156">
        <v>0.20216003271108873</v>
      </c>
      <c r="P41" s="157">
        <v>0.1280423512872331</v>
      </c>
      <c r="Q41" s="158">
        <v>0.17626624373273303</v>
      </c>
      <c r="R41" s="156">
        <v>0.18381901961092675</v>
      </c>
      <c r="S41" s="157">
        <v>0.11860410625896962</v>
      </c>
      <c r="T41" s="158">
        <v>0.16103550598587946</v>
      </c>
      <c r="U41" s="156">
        <v>4.8472958309088335E-2</v>
      </c>
      <c r="V41" s="158">
        <v>3.1538422183566971E-2</v>
      </c>
      <c r="W41" s="156">
        <v>7.3521317250381368E-3</v>
      </c>
      <c r="X41" s="157">
        <v>3.3901531792754004E-3</v>
      </c>
      <c r="Y41" s="158">
        <v>5.9679729868003682E-3</v>
      </c>
    </row>
    <row r="42" spans="2:25" s="4" customFormat="1" ht="15" hidden="1" customHeight="1" outlineLevel="1" x14ac:dyDescent="0.25">
      <c r="B42" s="78" t="s">
        <v>122</v>
      </c>
      <c r="C42" s="156">
        <v>1</v>
      </c>
      <c r="D42" s="157">
        <v>1</v>
      </c>
      <c r="E42" s="158">
        <v>1</v>
      </c>
      <c r="F42" s="156">
        <v>0.75494780013600504</v>
      </c>
      <c r="G42" s="157">
        <v>0.87041052327262214</v>
      </c>
      <c r="H42" s="158">
        <v>0.79525193287294527</v>
      </c>
      <c r="I42" s="156">
        <v>0.21181552642056564</v>
      </c>
      <c r="J42" s="157">
        <v>0.41546426975741807</v>
      </c>
      <c r="K42" s="158">
        <v>0.28290241715193953</v>
      </c>
      <c r="L42" s="156">
        <v>0.39672601325520679</v>
      </c>
      <c r="M42" s="157">
        <v>0.29157139478041472</v>
      </c>
      <c r="N42" s="158">
        <v>0.36002009132839002</v>
      </c>
      <c r="O42" s="156">
        <v>0.18403314858727401</v>
      </c>
      <c r="P42" s="157">
        <v>0.1268298772635286</v>
      </c>
      <c r="Q42" s="158">
        <v>0.16406542066792199</v>
      </c>
      <c r="R42" s="156">
        <v>0.16646171951249591</v>
      </c>
      <c r="S42" s="157">
        <v>0.11650109069883571</v>
      </c>
      <c r="T42" s="158">
        <v>0.1490221532124337</v>
      </c>
      <c r="U42" s="156">
        <v>5.1015985878025319E-2</v>
      </c>
      <c r="V42" s="158">
        <v>3.3208030109470217E-2</v>
      </c>
      <c r="W42" s="156">
        <v>1.000306539869562E-2</v>
      </c>
      <c r="X42" s="157">
        <v>2.7595994638492469E-3</v>
      </c>
      <c r="Y42" s="158">
        <v>7.4746163496625072E-3</v>
      </c>
    </row>
    <row r="43" spans="2:25" s="4" customFormat="1" ht="15" hidden="1" customHeight="1" outlineLevel="1" x14ac:dyDescent="0.25">
      <c r="B43" s="78" t="s">
        <v>96</v>
      </c>
      <c r="C43" s="156">
        <v>1</v>
      </c>
      <c r="D43" s="157">
        <v>1</v>
      </c>
      <c r="E43" s="158">
        <v>1</v>
      </c>
      <c r="F43" s="156">
        <v>0.71583609427840622</v>
      </c>
      <c r="G43" s="157">
        <v>0.86634739007456929</v>
      </c>
      <c r="H43" s="158">
        <v>0.76823588653275887</v>
      </c>
      <c r="I43" s="156">
        <v>0.20952740631383793</v>
      </c>
      <c r="J43" s="157">
        <v>0.40391488814605297</v>
      </c>
      <c r="K43" s="158">
        <v>0.2772024841940357</v>
      </c>
      <c r="L43" s="156">
        <v>0.36938870101110671</v>
      </c>
      <c r="M43" s="157">
        <v>0.297390074569298</v>
      </c>
      <c r="N43" s="158">
        <v>0.34432272142337605</v>
      </c>
      <c r="O43" s="156">
        <v>0.19957083755343072</v>
      </c>
      <c r="P43" s="157">
        <v>0.1296412959629725</v>
      </c>
      <c r="Q43" s="158">
        <v>0.17522520002238012</v>
      </c>
      <c r="R43" s="156">
        <v>0.17471031534856574</v>
      </c>
      <c r="S43" s="157">
        <v>0.11990871689380303</v>
      </c>
      <c r="T43" s="158">
        <v>0.15563139931740613</v>
      </c>
      <c r="U43" s="156">
        <v>7.2387688187732821E-2</v>
      </c>
      <c r="V43" s="158">
        <v>4.71862586023611E-2</v>
      </c>
      <c r="W43" s="156">
        <v>1.2205379980430192E-2</v>
      </c>
      <c r="X43" s="157">
        <v>4.0113139624582154E-3</v>
      </c>
      <c r="Y43" s="158">
        <v>9.35265484249986E-3</v>
      </c>
    </row>
    <row r="44" spans="2:25" s="4" customFormat="1" ht="15" hidden="1" customHeight="1" outlineLevel="1" x14ac:dyDescent="0.25">
      <c r="B44" s="78" t="s">
        <v>97</v>
      </c>
      <c r="C44" s="156">
        <v>1</v>
      </c>
      <c r="D44" s="157">
        <v>1</v>
      </c>
      <c r="E44" s="158">
        <v>1</v>
      </c>
      <c r="F44" s="156">
        <v>0.72327368914680967</v>
      </c>
      <c r="G44" s="157">
        <v>0.8803880794788872</v>
      </c>
      <c r="H44" s="158">
        <v>0.77957662878031009</v>
      </c>
      <c r="I44" s="156">
        <v>0.20690084703537617</v>
      </c>
      <c r="J44" s="157">
        <v>0.4315383454799499</v>
      </c>
      <c r="K44" s="158">
        <v>0.28740112131078177</v>
      </c>
      <c r="L44" s="156">
        <v>0.37775139951346759</v>
      </c>
      <c r="M44" s="157">
        <v>0.28404715205027453</v>
      </c>
      <c r="N44" s="158">
        <v>0.3441718873047403</v>
      </c>
      <c r="O44" s="156">
        <v>0.19654371464579853</v>
      </c>
      <c r="P44" s="157">
        <v>0.11464613002892884</v>
      </c>
      <c r="Q44" s="158">
        <v>0.16719519505400862</v>
      </c>
      <c r="R44" s="156">
        <v>0.16961956681028167</v>
      </c>
      <c r="S44" s="157">
        <v>0.10416352341530932</v>
      </c>
      <c r="T44" s="158">
        <v>0.14616297793815161</v>
      </c>
      <c r="U44" s="156">
        <v>6.9697236144083935E-2</v>
      </c>
      <c r="V44" s="158">
        <v>4.4720788913833028E-2</v>
      </c>
      <c r="W44" s="156">
        <v>1.0485360063307834E-2</v>
      </c>
      <c r="X44" s="157">
        <v>4.965790492183964E-3</v>
      </c>
      <c r="Y44" s="158">
        <v>8.5073872518482817E-3</v>
      </c>
    </row>
    <row r="45" spans="2:25" s="4" customFormat="1" ht="15.75" collapsed="1" x14ac:dyDescent="0.25">
      <c r="B45" s="103">
        <v>2013</v>
      </c>
      <c r="C45" s="159">
        <v>1</v>
      </c>
      <c r="D45" s="160">
        <v>1</v>
      </c>
      <c r="E45" s="161">
        <v>1</v>
      </c>
      <c r="F45" s="159">
        <v>0.74293385707360127</v>
      </c>
      <c r="G45" s="160">
        <v>0.87579529469275574</v>
      </c>
      <c r="H45" s="161">
        <v>0.78982543297901664</v>
      </c>
      <c r="I45" s="159">
        <v>0.21647606498688576</v>
      </c>
      <c r="J45" s="160">
        <v>0.41227928738404951</v>
      </c>
      <c r="K45" s="161">
        <v>0.28558205864533354</v>
      </c>
      <c r="L45" s="159">
        <v>0.38192598853903814</v>
      </c>
      <c r="M45" s="160">
        <v>0.30029507163705788</v>
      </c>
      <c r="N45" s="161">
        <v>0.3531155044382247</v>
      </c>
      <c r="O45" s="159">
        <v>0.19234123087249991</v>
      </c>
      <c r="P45" s="160">
        <v>0.12130241737680802</v>
      </c>
      <c r="Q45" s="161">
        <v>0.16726908070645621</v>
      </c>
      <c r="R45" s="159">
        <v>0.17134262309346526</v>
      </c>
      <c r="S45" s="160">
        <v>0.1126548072063798</v>
      </c>
      <c r="T45" s="161">
        <v>0.15062958383461889</v>
      </c>
      <c r="U45" s="159">
        <v>5.6265926634927341E-2</v>
      </c>
      <c r="V45" s="161">
        <v>3.6407659127291575E-2</v>
      </c>
      <c r="W45" s="159">
        <v>8.4589854189714968E-3</v>
      </c>
      <c r="X45" s="160">
        <v>2.9022879304362492E-3</v>
      </c>
      <c r="Y45" s="161">
        <v>6.4978271872355121E-3</v>
      </c>
    </row>
    <row r="46" spans="2:25" s="4" customFormat="1" ht="15" hidden="1" customHeight="1" outlineLevel="1" x14ac:dyDescent="0.25">
      <c r="B46" s="78" t="s">
        <v>98</v>
      </c>
      <c r="C46" s="156">
        <v>1</v>
      </c>
      <c r="D46" s="157">
        <v>1</v>
      </c>
      <c r="E46" s="158">
        <v>1</v>
      </c>
      <c r="F46" s="156">
        <v>0.74886908056727297</v>
      </c>
      <c r="G46" s="157">
        <v>0.88887211559197754</v>
      </c>
      <c r="H46" s="158">
        <v>0.79742934437061319</v>
      </c>
      <c r="I46" s="156">
        <v>0.20806627092439542</v>
      </c>
      <c r="J46" s="157">
        <v>0.41677090072604411</v>
      </c>
      <c r="K46" s="158">
        <v>0.28045578646852753</v>
      </c>
      <c r="L46" s="156">
        <v>0.39465938806283524</v>
      </c>
      <c r="M46" s="157">
        <v>0.30376680324922722</v>
      </c>
      <c r="N46" s="158">
        <v>0.36313315796691309</v>
      </c>
      <c r="O46" s="156">
        <v>0.19003263919375465</v>
      </c>
      <c r="P46" s="157">
        <v>0.10666379124433902</v>
      </c>
      <c r="Q46" s="158">
        <v>0.16111602857392193</v>
      </c>
      <c r="R46" s="156">
        <v>0.1671546639690023</v>
      </c>
      <c r="S46" s="157">
        <v>9.4385737905254841E-2</v>
      </c>
      <c r="T46" s="158">
        <v>0.14191465223841521</v>
      </c>
      <c r="U46" s="156">
        <v>5.7070870951117555E-2</v>
      </c>
      <c r="V46" s="158">
        <v>3.7275753306820592E-2</v>
      </c>
      <c r="W46" s="156">
        <v>4.0274092878547843E-3</v>
      </c>
      <c r="X46" s="157">
        <v>4.4640931636834164E-3</v>
      </c>
      <c r="Y46" s="158">
        <v>4.1788737486442348E-3</v>
      </c>
    </row>
    <row r="47" spans="2:25" s="4" customFormat="1" ht="15" hidden="1" customHeight="1" outlineLevel="1" x14ac:dyDescent="0.25">
      <c r="B47" s="78" t="s">
        <v>99</v>
      </c>
      <c r="C47" s="156">
        <v>1</v>
      </c>
      <c r="D47" s="157">
        <v>1</v>
      </c>
      <c r="E47" s="158">
        <v>1</v>
      </c>
      <c r="F47" s="156">
        <v>0.73428316459980925</v>
      </c>
      <c r="G47" s="157">
        <v>0.88846134732388171</v>
      </c>
      <c r="H47" s="158">
        <v>0.78846302574887794</v>
      </c>
      <c r="I47" s="156">
        <v>0.20880388958980828</v>
      </c>
      <c r="J47" s="157">
        <v>0.41503794628594959</v>
      </c>
      <c r="K47" s="158">
        <v>0.28127674118647916</v>
      </c>
      <c r="L47" s="156">
        <v>0.37254977382527615</v>
      </c>
      <c r="M47" s="157">
        <v>0.30804290876562757</v>
      </c>
      <c r="N47" s="158">
        <v>0.34988137204272102</v>
      </c>
      <c r="O47" s="156">
        <v>0.18894821060405576</v>
      </c>
      <c r="P47" s="157">
        <v>0.10485811851736158</v>
      </c>
      <c r="Q47" s="158">
        <v>0.15939805355347489</v>
      </c>
      <c r="R47" s="156">
        <v>0.16289580576668616</v>
      </c>
      <c r="S47" s="157">
        <v>9.3499080627870823E-2</v>
      </c>
      <c r="T47" s="158">
        <v>0.13850905489318494</v>
      </c>
      <c r="U47" s="156">
        <v>6.9533341539219001E-2</v>
      </c>
      <c r="V47" s="158">
        <v>4.5098582202563159E-2</v>
      </c>
      <c r="W47" s="156">
        <v>7.2352832569160226E-3</v>
      </c>
      <c r="X47" s="157">
        <v>6.6805341587567535E-3</v>
      </c>
      <c r="Y47" s="158">
        <v>7.0403384950839878E-3</v>
      </c>
    </row>
    <row r="48" spans="2:25" s="4" customFormat="1" ht="15" hidden="1" customHeight="1" outlineLevel="1" x14ac:dyDescent="0.25">
      <c r="B48" s="78" t="s">
        <v>100</v>
      </c>
      <c r="C48" s="156">
        <v>1</v>
      </c>
      <c r="D48" s="157">
        <v>1</v>
      </c>
      <c r="E48" s="158">
        <v>1</v>
      </c>
      <c r="F48" s="156">
        <v>0.74852929927257228</v>
      </c>
      <c r="G48" s="157">
        <v>0.87965094095781993</v>
      </c>
      <c r="H48" s="158">
        <v>0.79728298052962887</v>
      </c>
      <c r="I48" s="156">
        <v>0.21456385299913669</v>
      </c>
      <c r="J48" s="157">
        <v>0.40683348308245226</v>
      </c>
      <c r="K48" s="158">
        <v>0.28605359443324491</v>
      </c>
      <c r="L48" s="156">
        <v>0.38787887618430111</v>
      </c>
      <c r="M48" s="157">
        <v>0.30634977291469223</v>
      </c>
      <c r="N48" s="158">
        <v>0.35756470483246877</v>
      </c>
      <c r="O48" s="156">
        <v>0.19147703885564002</v>
      </c>
      <c r="P48" s="157">
        <v>0.11437960786244415</v>
      </c>
      <c r="Q48" s="158">
        <v>0.16281065298622727</v>
      </c>
      <c r="R48" s="156">
        <v>0.16600432012647115</v>
      </c>
      <c r="S48" s="157">
        <v>0.10184376038499883</v>
      </c>
      <c r="T48" s="158">
        <v>0.14214812492706333</v>
      </c>
      <c r="U48" s="156">
        <v>5.258096594530997E-2</v>
      </c>
      <c r="V48" s="158">
        <v>3.3030298176526175E-2</v>
      </c>
      <c r="W48" s="156">
        <v>7.4126959264777127E-3</v>
      </c>
      <c r="X48" s="157">
        <v>5.9694511797358674E-3</v>
      </c>
      <c r="Y48" s="158">
        <v>6.8760683076176769E-3</v>
      </c>
    </row>
    <row r="49" spans="2:25" s="4" customFormat="1" ht="15" hidden="1" customHeight="1" outlineLevel="1" x14ac:dyDescent="0.25">
      <c r="B49" s="78" t="s">
        <v>101</v>
      </c>
      <c r="C49" s="156">
        <v>1</v>
      </c>
      <c r="D49" s="157">
        <v>1</v>
      </c>
      <c r="E49" s="158">
        <v>1</v>
      </c>
      <c r="F49" s="156">
        <v>0.76877740616871049</v>
      </c>
      <c r="G49" s="157">
        <v>0.87491926651877228</v>
      </c>
      <c r="H49" s="158">
        <v>0.80551532764418876</v>
      </c>
      <c r="I49" s="156">
        <v>0.21213303604607953</v>
      </c>
      <c r="J49" s="157">
        <v>0.42229226924264973</v>
      </c>
      <c r="K49" s="158">
        <v>0.28487354936531695</v>
      </c>
      <c r="L49" s="156">
        <v>0.40474544778892607</v>
      </c>
      <c r="M49" s="157">
        <v>0.31576619583836457</v>
      </c>
      <c r="N49" s="158">
        <v>0.37394786462686858</v>
      </c>
      <c r="O49" s="156">
        <v>0.17330360460795244</v>
      </c>
      <c r="P49" s="157">
        <v>0.11716183201819662</v>
      </c>
      <c r="Q49" s="158">
        <v>0.15387176097817001</v>
      </c>
      <c r="R49" s="156">
        <v>0.15394277220364178</v>
      </c>
      <c r="S49" s="157">
        <v>0.10418831260003932</v>
      </c>
      <c r="T49" s="158">
        <v>0.13672171140874365</v>
      </c>
      <c r="U49" s="156">
        <v>5.1460423634336679E-2</v>
      </c>
      <c r="V49" s="158">
        <v>3.3648892949478065E-2</v>
      </c>
      <c r="W49" s="156">
        <v>6.4585655890003714E-3</v>
      </c>
      <c r="X49" s="157">
        <v>7.9189014630310865E-3</v>
      </c>
      <c r="Y49" s="158">
        <v>6.9640184281632095E-3</v>
      </c>
    </row>
    <row r="50" spans="2:25" s="4" customFormat="1" ht="15" hidden="1" customHeight="1" outlineLevel="1" x14ac:dyDescent="0.25">
      <c r="B50" s="78" t="s">
        <v>121</v>
      </c>
      <c r="C50" s="156">
        <v>1</v>
      </c>
      <c r="D50" s="157">
        <v>1</v>
      </c>
      <c r="E50" s="158">
        <v>1</v>
      </c>
      <c r="F50" s="156">
        <v>0.75101109699846247</v>
      </c>
      <c r="G50" s="157">
        <v>0.87819129336210977</v>
      </c>
      <c r="H50" s="158">
        <v>0.79203908005637857</v>
      </c>
      <c r="I50" s="156">
        <v>0.20978173674710876</v>
      </c>
      <c r="J50" s="157">
        <v>0.40995946728430804</v>
      </c>
      <c r="K50" s="158">
        <v>0.27435852442220499</v>
      </c>
      <c r="L50" s="156">
        <v>0.38949796109365598</v>
      </c>
      <c r="M50" s="157">
        <v>0.32778859819971573</v>
      </c>
      <c r="N50" s="158">
        <v>0.36959068961808639</v>
      </c>
      <c r="O50" s="156">
        <v>0.18434972257503843</v>
      </c>
      <c r="P50" s="157">
        <v>0.11657981084732677</v>
      </c>
      <c r="Q50" s="158">
        <v>0.16248733464279447</v>
      </c>
      <c r="R50" s="156">
        <v>0.16142873855204226</v>
      </c>
      <c r="S50" s="157">
        <v>0.10584127318348512</v>
      </c>
      <c r="T50" s="158">
        <v>0.14349637445305469</v>
      </c>
      <c r="U50" s="156">
        <v>5.7160405107293269E-2</v>
      </c>
      <c r="V50" s="158">
        <v>3.8720614956159465E-2</v>
      </c>
      <c r="W50" s="156">
        <v>7.4787753192058293E-3</v>
      </c>
      <c r="X50" s="157">
        <v>5.2288957905634219E-3</v>
      </c>
      <c r="Y50" s="158">
        <v>6.7529703446675311E-3</v>
      </c>
    </row>
    <row r="51" spans="2:25" s="4" customFormat="1" ht="15" hidden="1" customHeight="1" outlineLevel="1" x14ac:dyDescent="0.25">
      <c r="B51" s="78" t="s">
        <v>104</v>
      </c>
      <c r="C51" s="156">
        <v>1</v>
      </c>
      <c r="D51" s="157">
        <v>1</v>
      </c>
      <c r="E51" s="158">
        <v>1</v>
      </c>
      <c r="F51" s="156">
        <v>0.76258939791185099</v>
      </c>
      <c r="G51" s="157">
        <v>0.88468162083936319</v>
      </c>
      <c r="H51" s="158">
        <v>0.80519447726974314</v>
      </c>
      <c r="I51" s="156">
        <v>0.2180378224918165</v>
      </c>
      <c r="J51" s="157">
        <v>0.41865412445730826</v>
      </c>
      <c r="K51" s="158">
        <v>0.28804452120514296</v>
      </c>
      <c r="L51" s="156">
        <v>0.38266960393428379</v>
      </c>
      <c r="M51" s="157">
        <v>0.29982633863965269</v>
      </c>
      <c r="N51" s="158">
        <v>0.35376076922299993</v>
      </c>
      <c r="O51" s="156">
        <v>0.17852045486278098</v>
      </c>
      <c r="P51" s="157">
        <v>0.11131693198263386</v>
      </c>
      <c r="Q51" s="158">
        <v>0.15506923613004878</v>
      </c>
      <c r="R51" s="156">
        <v>0.1646705657860035</v>
      </c>
      <c r="S51" s="157">
        <v>0.10180173661360348</v>
      </c>
      <c r="T51" s="158">
        <v>0.14273197386096215</v>
      </c>
      <c r="U51" s="156">
        <v>5.2917358320793063E-2</v>
      </c>
      <c r="V51" s="158">
        <v>3.4451413507862919E-2</v>
      </c>
      <c r="W51" s="156">
        <v>5.9727889045750014E-3</v>
      </c>
      <c r="X51" s="157">
        <v>4.0014471780028945E-3</v>
      </c>
      <c r="Y51" s="158">
        <v>5.28487309234514E-3</v>
      </c>
    </row>
    <row r="52" spans="2:25" s="4" customFormat="1" ht="15" hidden="1" customHeight="1" outlineLevel="1" x14ac:dyDescent="0.25">
      <c r="B52" s="78" t="s">
        <v>105</v>
      </c>
      <c r="C52" s="156">
        <v>1</v>
      </c>
      <c r="D52" s="157">
        <v>1</v>
      </c>
      <c r="E52" s="158">
        <v>1</v>
      </c>
      <c r="F52" s="156">
        <v>0.76744002383610521</v>
      </c>
      <c r="G52" s="157">
        <v>0.87828207525713275</v>
      </c>
      <c r="H52" s="158">
        <v>0.80760118392228053</v>
      </c>
      <c r="I52" s="156">
        <v>0.22909584339966041</v>
      </c>
      <c r="J52" s="157">
        <v>0.41048368754896264</v>
      </c>
      <c r="K52" s="158">
        <v>0.29481770755837777</v>
      </c>
      <c r="L52" s="156">
        <v>0.37763354860016729</v>
      </c>
      <c r="M52" s="157">
        <v>0.31123802784867705</v>
      </c>
      <c r="N52" s="158">
        <v>0.3535766035714531</v>
      </c>
      <c r="O52" s="156">
        <v>0.18219184474941577</v>
      </c>
      <c r="P52" s="157">
        <v>0.120365924540699</v>
      </c>
      <c r="Q52" s="158">
        <v>0.159790593174363</v>
      </c>
      <c r="R52" s="156">
        <v>0.15139875578402479</v>
      </c>
      <c r="S52" s="157">
        <v>5.9696494907887088E-2</v>
      </c>
      <c r="T52" s="158">
        <v>0.11817247449370841</v>
      </c>
      <c r="U52" s="156">
        <v>4.3411147686928553E-2</v>
      </c>
      <c r="V52" s="158">
        <v>2.7682080699915075E-2</v>
      </c>
      <c r="W52" s="156">
        <v>6.9569837275504452E-3</v>
      </c>
      <c r="X52" s="157">
        <v>1.3520002021682545E-3</v>
      </c>
      <c r="Y52" s="158">
        <v>4.9261422034414326E-3</v>
      </c>
    </row>
    <row r="53" spans="2:25" s="4" customFormat="1" ht="15" hidden="1" customHeight="1" outlineLevel="1" x14ac:dyDescent="0.25">
      <c r="B53" s="78" t="s">
        <v>106</v>
      </c>
      <c r="C53" s="156">
        <v>1</v>
      </c>
      <c r="D53" s="157">
        <v>1</v>
      </c>
      <c r="E53" s="158">
        <v>1</v>
      </c>
      <c r="F53" s="156">
        <v>0.77180241445138154</v>
      </c>
      <c r="G53" s="157">
        <v>0.88641567106929831</v>
      </c>
      <c r="H53" s="158">
        <v>0.81346921744845435</v>
      </c>
      <c r="I53" s="156">
        <v>0.22073819439254877</v>
      </c>
      <c r="J53" s="157">
        <v>0.41530831306457655</v>
      </c>
      <c r="K53" s="158">
        <v>0.2914727240888032</v>
      </c>
      <c r="L53" s="156">
        <v>0.39242647608307235</v>
      </c>
      <c r="M53" s="157">
        <v>0.29266102511343567</v>
      </c>
      <c r="N53" s="158">
        <v>0.35615748317482832</v>
      </c>
      <c r="O53" s="156">
        <v>0.18953850961636445</v>
      </c>
      <c r="P53" s="157">
        <v>0.11191921834951861</v>
      </c>
      <c r="Q53" s="158">
        <v>0.16132058951337258</v>
      </c>
      <c r="R53" s="156">
        <v>0.17118895086177027</v>
      </c>
      <c r="S53" s="157">
        <v>0.10251729038933853</v>
      </c>
      <c r="T53" s="158">
        <v>0.14622387585368965</v>
      </c>
      <c r="U53" s="156">
        <v>3.339062616765287E-2</v>
      </c>
      <c r="V53" s="158">
        <v>2.125171062218004E-2</v>
      </c>
      <c r="W53" s="156">
        <v>5.2684497646011807E-3</v>
      </c>
      <c r="X53" s="157">
        <v>1.6651105811830611E-3</v>
      </c>
      <c r="Y53" s="158">
        <v>3.9584824159930474E-3</v>
      </c>
    </row>
    <row r="54" spans="2:25" s="4" customFormat="1" ht="15" hidden="1" customHeight="1" outlineLevel="1" x14ac:dyDescent="0.25">
      <c r="B54" s="78" t="s">
        <v>107</v>
      </c>
      <c r="C54" s="156">
        <v>1</v>
      </c>
      <c r="D54" s="157">
        <v>1</v>
      </c>
      <c r="E54" s="158">
        <v>1</v>
      </c>
      <c r="F54" s="156">
        <v>0.75122074390599203</v>
      </c>
      <c r="G54" s="157">
        <v>0.88038402457757292</v>
      </c>
      <c r="H54" s="158">
        <v>0.79460561109319572</v>
      </c>
      <c r="I54" s="156">
        <v>0.21935320967272021</v>
      </c>
      <c r="J54" s="157">
        <v>0.42062980030721964</v>
      </c>
      <c r="K54" s="158">
        <v>0.28696033537568527</v>
      </c>
      <c r="L54" s="156">
        <v>0.37299407594444983</v>
      </c>
      <c r="M54" s="157">
        <v>0.31119047619047618</v>
      </c>
      <c r="N54" s="158">
        <v>0.35223476297968398</v>
      </c>
      <c r="O54" s="156">
        <v>0.19446829173545693</v>
      </c>
      <c r="P54" s="157">
        <v>0.11742703533026114</v>
      </c>
      <c r="Q54" s="158">
        <v>0.16859077716865528</v>
      </c>
      <c r="R54" s="156">
        <v>0.18018840438962805</v>
      </c>
      <c r="S54" s="157">
        <v>0.10664362519201229</v>
      </c>
      <c r="T54" s="158">
        <v>0.15548532731376974</v>
      </c>
      <c r="U54" s="156">
        <v>4.6397979994173062E-2</v>
      </c>
      <c r="V54" s="158">
        <v>3.0813286036762335E-2</v>
      </c>
      <c r="W54" s="156">
        <v>7.9129843643779736E-3</v>
      </c>
      <c r="X54" s="157">
        <v>2.1889400921658985E-3</v>
      </c>
      <c r="Y54" s="158">
        <v>5.9903257013866496E-3</v>
      </c>
    </row>
    <row r="55" spans="2:25" s="4" customFormat="1" ht="15" hidden="1" customHeight="1" outlineLevel="1" x14ac:dyDescent="0.25">
      <c r="B55" s="78" t="s">
        <v>122</v>
      </c>
      <c r="C55" s="156">
        <v>1</v>
      </c>
      <c r="D55" s="157">
        <v>1</v>
      </c>
      <c r="E55" s="158">
        <v>1</v>
      </c>
      <c r="F55" s="156">
        <v>0.77389159559327014</v>
      </c>
      <c r="G55" s="157">
        <v>0.88663892804839661</v>
      </c>
      <c r="H55" s="158">
        <v>0.8126513011012485</v>
      </c>
      <c r="I55" s="156">
        <v>0.22559932888071499</v>
      </c>
      <c r="J55" s="157">
        <v>0.42743933317821609</v>
      </c>
      <c r="K55" s="158">
        <v>0.29498686077122688</v>
      </c>
      <c r="L55" s="156">
        <v>0.39045734341446275</v>
      </c>
      <c r="M55" s="157">
        <v>0.31534429191245911</v>
      </c>
      <c r="N55" s="158">
        <v>0.36463535993488022</v>
      </c>
      <c r="O55" s="156">
        <v>0.165915601013849</v>
      </c>
      <c r="P55" s="157">
        <v>0.11112327717175588</v>
      </c>
      <c r="Q55" s="158">
        <v>0.14707937411630748</v>
      </c>
      <c r="R55" s="156">
        <v>0.14867514886874098</v>
      </c>
      <c r="S55" s="157">
        <v>0.10107715259433639</v>
      </c>
      <c r="T55" s="158">
        <v>0.13231215137520791</v>
      </c>
      <c r="U55" s="156">
        <v>5.2104955599293033E-2</v>
      </c>
      <c r="V55" s="158">
        <v>3.4192578511891177E-2</v>
      </c>
      <c r="W55" s="156">
        <v>8.0878477935878001E-3</v>
      </c>
      <c r="X55" s="157">
        <v>2.237794779847529E-3</v>
      </c>
      <c r="Y55" s="158">
        <v>6.0767462705528354E-3</v>
      </c>
    </row>
    <row r="56" spans="2:25" s="4" customFormat="1" ht="15" hidden="1" customHeight="1" outlineLevel="1" x14ac:dyDescent="0.25">
      <c r="B56" s="78" t="s">
        <v>96</v>
      </c>
      <c r="C56" s="156">
        <v>1</v>
      </c>
      <c r="D56" s="157">
        <v>1</v>
      </c>
      <c r="E56" s="158">
        <v>1</v>
      </c>
      <c r="F56" s="156">
        <v>0.74859268551501601</v>
      </c>
      <c r="G56" s="157">
        <v>0.89286212087421946</v>
      </c>
      <c r="H56" s="158">
        <v>0.80073806315100071</v>
      </c>
      <c r="I56" s="156">
        <v>0.2169335337301822</v>
      </c>
      <c r="J56" s="157">
        <v>0.41318437778768957</v>
      </c>
      <c r="K56" s="158">
        <v>0.28786729977203168</v>
      </c>
      <c r="L56" s="156">
        <v>0.38035558606216247</v>
      </c>
      <c r="M56" s="157">
        <v>0.32611089429081175</v>
      </c>
      <c r="N56" s="158">
        <v>0.36074914669320002</v>
      </c>
      <c r="O56" s="156">
        <v>0.17808494775086095</v>
      </c>
      <c r="P56" s="157">
        <v>0.10471955842997324</v>
      </c>
      <c r="Q56" s="158">
        <v>0.15156743957580263</v>
      </c>
      <c r="R56" s="156">
        <v>0.15874349597825615</v>
      </c>
      <c r="S56" s="157">
        <v>9.5701382694023188E-2</v>
      </c>
      <c r="T56" s="158">
        <v>0.13595727798279533</v>
      </c>
      <c r="U56" s="156">
        <v>6.498301755050355E-2</v>
      </c>
      <c r="V56" s="158">
        <v>4.1495270602163813E-2</v>
      </c>
      <c r="W56" s="156">
        <v>8.3393491836195304E-3</v>
      </c>
      <c r="X56" s="157">
        <v>2.4183206958073148E-3</v>
      </c>
      <c r="Y56" s="158">
        <v>6.1992266710329102E-3</v>
      </c>
    </row>
    <row r="57" spans="2:25" s="4" customFormat="1" ht="15" hidden="1" customHeight="1" outlineLevel="1" x14ac:dyDescent="0.25">
      <c r="B57" s="78" t="s">
        <v>97</v>
      </c>
      <c r="C57" s="156">
        <v>1</v>
      </c>
      <c r="D57" s="157">
        <v>1</v>
      </c>
      <c r="E57" s="158">
        <v>1</v>
      </c>
      <c r="F57" s="156">
        <v>0.74448603559270077</v>
      </c>
      <c r="G57" s="157">
        <v>0.87600436120196945</v>
      </c>
      <c r="H57" s="158">
        <v>0.79280860803290532</v>
      </c>
      <c r="I57" s="156">
        <v>0.20496861840300748</v>
      </c>
      <c r="J57" s="157">
        <v>0.40602234768779905</v>
      </c>
      <c r="K57" s="158">
        <v>0.27883994662080613</v>
      </c>
      <c r="L57" s="156">
        <v>0.37970522273673341</v>
      </c>
      <c r="M57" s="157">
        <v>0.30440217504531342</v>
      </c>
      <c r="N57" s="158">
        <v>0.35203731440396213</v>
      </c>
      <c r="O57" s="156">
        <v>0.18718436889914325</v>
      </c>
      <c r="P57" s="157">
        <v>0.12146780835711855</v>
      </c>
      <c r="Q57" s="158">
        <v>0.16303873563775634</v>
      </c>
      <c r="R57" s="156">
        <v>0.16433792090869487</v>
      </c>
      <c r="S57" s="157">
        <v>0.10937727869330612</v>
      </c>
      <c r="T57" s="158">
        <v>0.14414423609321456</v>
      </c>
      <c r="U57" s="156">
        <v>5.9181335613675598E-2</v>
      </c>
      <c r="V57" s="158">
        <v>3.7436880123905052E-2</v>
      </c>
      <c r="W57" s="156">
        <v>9.1482598944803879E-3</v>
      </c>
      <c r="X57" s="157">
        <v>2.5278304409119636E-3</v>
      </c>
      <c r="Y57" s="158">
        <v>6.7157762054333488E-3</v>
      </c>
    </row>
    <row r="58" spans="2:25" s="4" customFormat="1" ht="15.75" collapsed="1" x14ac:dyDescent="0.25">
      <c r="B58" s="103">
        <v>2012</v>
      </c>
      <c r="C58" s="159">
        <v>1</v>
      </c>
      <c r="D58" s="160">
        <v>1</v>
      </c>
      <c r="E58" s="161">
        <v>1</v>
      </c>
      <c r="F58" s="159">
        <v>0.75639251319845291</v>
      </c>
      <c r="G58" s="160">
        <v>0.88300096275253437</v>
      </c>
      <c r="H58" s="161">
        <v>0.80101685086384578</v>
      </c>
      <c r="I58" s="159">
        <v>0.21591767770250811</v>
      </c>
      <c r="J58" s="160">
        <v>0.41513217729698687</v>
      </c>
      <c r="K58" s="161">
        <v>0.28613269991513662</v>
      </c>
      <c r="L58" s="159">
        <v>0.38561414322078175</v>
      </c>
      <c r="M58" s="160">
        <v>0.30966938163267316</v>
      </c>
      <c r="N58" s="161">
        <v>0.35884669841783523</v>
      </c>
      <c r="O58" s="159">
        <v>0.18361526375793372</v>
      </c>
      <c r="P58" s="160">
        <v>0.11316307916396261</v>
      </c>
      <c r="Q58" s="161">
        <v>0.15878372932513088</v>
      </c>
      <c r="R58" s="159">
        <v>0.16248450438288842</v>
      </c>
      <c r="S58" s="160">
        <v>9.7634569705193949E-2</v>
      </c>
      <c r="T58" s="161">
        <v>0.13962753557213012</v>
      </c>
      <c r="U58" s="159">
        <v>5.2995798300791749E-2</v>
      </c>
      <c r="V58" s="161">
        <v>3.431693123819967E-2</v>
      </c>
      <c r="W58" s="159">
        <v>6.9964247428215979E-3</v>
      </c>
      <c r="X58" s="160">
        <v>3.8359580835030066E-3</v>
      </c>
      <c r="Y58" s="161">
        <v>5.8824885728236739E-3</v>
      </c>
    </row>
    <row r="59" spans="2:25" s="4" customFormat="1" ht="15" hidden="1" customHeight="1" outlineLevel="1" x14ac:dyDescent="0.25">
      <c r="B59" s="78" t="s">
        <v>98</v>
      </c>
      <c r="C59" s="156">
        <v>1</v>
      </c>
      <c r="D59" s="157">
        <v>1</v>
      </c>
      <c r="E59" s="158">
        <v>1</v>
      </c>
      <c r="F59" s="156">
        <v>0.74619689773142461</v>
      </c>
      <c r="G59" s="157">
        <v>0.87924314462627151</v>
      </c>
      <c r="H59" s="158">
        <v>0.7961303039734412</v>
      </c>
      <c r="I59" s="156">
        <v>0.23499933570266052</v>
      </c>
      <c r="J59" s="157">
        <v>0.42354737947810706</v>
      </c>
      <c r="K59" s="158">
        <v>0.3057630459591244</v>
      </c>
      <c r="L59" s="156">
        <v>0.37928886969807685</v>
      </c>
      <c r="M59" s="157">
        <v>0.301125055285272</v>
      </c>
      <c r="N59" s="158">
        <v>0.34995331465919699</v>
      </c>
      <c r="O59" s="156">
        <v>0.1925548875676753</v>
      </c>
      <c r="P59" s="157">
        <v>0.11460636886333481</v>
      </c>
      <c r="Q59" s="158">
        <v>0.16330013486876233</v>
      </c>
      <c r="R59" s="156">
        <v>0.17021373766898062</v>
      </c>
      <c r="S59" s="157">
        <v>0.1017594537815126</v>
      </c>
      <c r="T59" s="158">
        <v>0.14452225334578275</v>
      </c>
      <c r="U59" s="156">
        <v>5.2346630351745443E-2</v>
      </c>
      <c r="V59" s="158">
        <v>3.270048760244839E-2</v>
      </c>
      <c r="W59" s="156">
        <v>8.9015843491546814E-3</v>
      </c>
      <c r="X59" s="157">
        <v>6.1504865103936312E-3</v>
      </c>
      <c r="Y59" s="158">
        <v>7.8690735553480651E-3</v>
      </c>
    </row>
    <row r="60" spans="2:25" s="4" customFormat="1" ht="15" hidden="1" customHeight="1" outlineLevel="1" x14ac:dyDescent="0.25">
      <c r="B60" s="78" t="s">
        <v>99</v>
      </c>
      <c r="C60" s="156">
        <v>1</v>
      </c>
      <c r="D60" s="157">
        <v>1</v>
      </c>
      <c r="E60" s="158">
        <v>1</v>
      </c>
      <c r="F60" s="156">
        <v>0.74637718104486217</v>
      </c>
      <c r="G60" s="157">
        <v>0.88714893512370274</v>
      </c>
      <c r="H60" s="158">
        <v>0.80120154491187157</v>
      </c>
      <c r="I60" s="156">
        <v>0.2182201811115338</v>
      </c>
      <c r="J60" s="157">
        <v>0.4076779302542915</v>
      </c>
      <c r="K60" s="158">
        <v>0.29200558390341669</v>
      </c>
      <c r="L60" s="156">
        <v>0.37782423004066967</v>
      </c>
      <c r="M60" s="157">
        <v>0.30253061826767008</v>
      </c>
      <c r="N60" s="158">
        <v>0.34850070277686657</v>
      </c>
      <c r="O60" s="156">
        <v>0.19170840180248724</v>
      </c>
      <c r="P60" s="157">
        <v>0.10604495597855491</v>
      </c>
      <c r="Q60" s="158">
        <v>0.15834628342380438</v>
      </c>
      <c r="R60" s="156">
        <v>0.16926359218922193</v>
      </c>
      <c r="S60" s="157">
        <v>8.3142737691210472E-2</v>
      </c>
      <c r="T60" s="158">
        <v>0.13572333338920428</v>
      </c>
      <c r="U60" s="156">
        <v>5.3725571709264612E-2</v>
      </c>
      <c r="V60" s="158">
        <v>3.2801840868330503E-2</v>
      </c>
      <c r="W60" s="156">
        <v>8.1888454433859774E-3</v>
      </c>
      <c r="X60" s="157">
        <v>6.8061088977423639E-3</v>
      </c>
      <c r="Y60" s="158">
        <v>7.6503307959935735E-3</v>
      </c>
    </row>
    <row r="61" spans="2:25" s="4" customFormat="1" ht="15" hidden="1" customHeight="1" outlineLevel="1" x14ac:dyDescent="0.25">
      <c r="B61" s="78" t="s">
        <v>100</v>
      </c>
      <c r="C61" s="156">
        <v>1</v>
      </c>
      <c r="D61" s="157">
        <v>1</v>
      </c>
      <c r="E61" s="158">
        <v>1</v>
      </c>
      <c r="F61" s="156">
        <v>0.7440082637191775</v>
      </c>
      <c r="G61" s="157">
        <v>0.87204022516113311</v>
      </c>
      <c r="H61" s="158">
        <v>0.79372941653017737</v>
      </c>
      <c r="I61" s="156">
        <v>0.21792679986035179</v>
      </c>
      <c r="J61" s="157">
        <v>0.400953476902844</v>
      </c>
      <c r="K61" s="158">
        <v>0.28900512495376973</v>
      </c>
      <c r="L61" s="156">
        <v>0.38204224718454077</v>
      </c>
      <c r="M61" s="157">
        <v>0.30671118493030319</v>
      </c>
      <c r="N61" s="158">
        <v>0.35278746411651785</v>
      </c>
      <c r="O61" s="156">
        <v>0.1905370337711137</v>
      </c>
      <c r="P61" s="157">
        <v>0.12031835471381522</v>
      </c>
      <c r="Q61" s="158">
        <v>0.16326764234515068</v>
      </c>
      <c r="R61" s="156">
        <v>0.17198685579162182</v>
      </c>
      <c r="S61" s="157">
        <v>0.10670211499543669</v>
      </c>
      <c r="T61" s="158">
        <v>0.1466335569997006</v>
      </c>
      <c r="U61" s="156">
        <v>5.7385339096821565E-2</v>
      </c>
      <c r="V61" s="158">
        <v>3.5099769289022739E-2</v>
      </c>
      <c r="W61" s="156">
        <v>8.0693634128872274E-3</v>
      </c>
      <c r="X61" s="157">
        <v>7.6414201250517271E-3</v>
      </c>
      <c r="Y61" s="158">
        <v>7.9031718356492482E-3</v>
      </c>
    </row>
    <row r="62" spans="2:25" s="4" customFormat="1" ht="15" hidden="1" customHeight="1" outlineLevel="1" x14ac:dyDescent="0.25">
      <c r="B62" s="78" t="s">
        <v>101</v>
      </c>
      <c r="C62" s="156">
        <v>1</v>
      </c>
      <c r="D62" s="157">
        <v>1</v>
      </c>
      <c r="E62" s="158">
        <v>1</v>
      </c>
      <c r="F62" s="156">
        <v>0.77377579092159565</v>
      </c>
      <c r="G62" s="157">
        <v>0.87886223537668862</v>
      </c>
      <c r="H62" s="158">
        <v>0.81447284971101919</v>
      </c>
      <c r="I62" s="156">
        <v>0.22892022008253096</v>
      </c>
      <c r="J62" s="157">
        <v>0.40265180985750737</v>
      </c>
      <c r="K62" s="158">
        <v>0.29620163548595763</v>
      </c>
      <c r="L62" s="156">
        <v>0.3995426409903714</v>
      </c>
      <c r="M62" s="157">
        <v>0.30700928731929988</v>
      </c>
      <c r="N62" s="158">
        <v>0.36370704531615111</v>
      </c>
      <c r="O62" s="156">
        <v>0.17439477303988996</v>
      </c>
      <c r="P62" s="157">
        <v>0.10688306247585677</v>
      </c>
      <c r="Q62" s="158">
        <v>0.14824936420009313</v>
      </c>
      <c r="R62" s="156">
        <v>0.15399931224209079</v>
      </c>
      <c r="S62" s="157">
        <v>9.4461884993933584E-2</v>
      </c>
      <c r="T62" s="158">
        <v>0.13094212166481597</v>
      </c>
      <c r="U62" s="156">
        <v>4.329779917469051E-2</v>
      </c>
      <c r="V62" s="158">
        <v>2.6529765128034403E-2</v>
      </c>
      <c r="W62" s="156">
        <v>8.5316368638239347E-3</v>
      </c>
      <c r="X62" s="157">
        <v>1.4254702147454557E-2</v>
      </c>
      <c r="Y62" s="158">
        <v>1.0748020960853267E-2</v>
      </c>
    </row>
    <row r="63" spans="2:25" s="4" customFormat="1" ht="15" hidden="1" customHeight="1" outlineLevel="1" x14ac:dyDescent="0.25">
      <c r="B63" s="78" t="s">
        <v>121</v>
      </c>
      <c r="C63" s="156">
        <v>1</v>
      </c>
      <c r="D63" s="157">
        <v>1</v>
      </c>
      <c r="E63" s="158">
        <v>1</v>
      </c>
      <c r="F63" s="156">
        <v>0.74862099510875846</v>
      </c>
      <c r="G63" s="157">
        <v>0.8753544262110734</v>
      </c>
      <c r="H63" s="158">
        <v>0.79267128259534314</v>
      </c>
      <c r="I63" s="156">
        <v>0.218111715443571</v>
      </c>
      <c r="J63" s="157">
        <v>0.41077295035221734</v>
      </c>
      <c r="K63" s="158">
        <v>0.28507733541794628</v>
      </c>
      <c r="L63" s="156">
        <v>0.3868531300950433</v>
      </c>
      <c r="M63" s="157">
        <v>0.31385495232816857</v>
      </c>
      <c r="N63" s="158">
        <v>0.36148026132112343</v>
      </c>
      <c r="O63" s="156">
        <v>0.18564037606501116</v>
      </c>
      <c r="P63" s="157">
        <v>0.11895868976762493</v>
      </c>
      <c r="Q63" s="158">
        <v>0.16246300742643363</v>
      </c>
      <c r="R63" s="156">
        <v>0.16363620802540194</v>
      </c>
      <c r="S63" s="157">
        <v>0.10571339068411287</v>
      </c>
      <c r="T63" s="158">
        <v>0.14350326651404322</v>
      </c>
      <c r="U63" s="156">
        <v>5.6307048437413076E-2</v>
      </c>
      <c r="V63" s="158">
        <v>3.6735719470657215E-2</v>
      </c>
      <c r="W63" s="156">
        <v>9.4315803888173292E-3</v>
      </c>
      <c r="X63" s="157">
        <v>5.6868840213017179E-3</v>
      </c>
      <c r="Y63" s="158">
        <v>8.1299905075660275E-3</v>
      </c>
    </row>
    <row r="64" spans="2:25" s="4" customFormat="1" ht="15" hidden="1" customHeight="1" outlineLevel="1" x14ac:dyDescent="0.25">
      <c r="B64" s="78" t="s">
        <v>104</v>
      </c>
      <c r="C64" s="156">
        <v>1</v>
      </c>
      <c r="D64" s="157">
        <v>1</v>
      </c>
      <c r="E64" s="158">
        <v>1</v>
      </c>
      <c r="F64" s="156">
        <v>0.74561440234456777</v>
      </c>
      <c r="G64" s="157">
        <v>0.88513629822423279</v>
      </c>
      <c r="H64" s="158">
        <v>0.79837170611560526</v>
      </c>
      <c r="I64" s="156">
        <v>0.22465564161607704</v>
      </c>
      <c r="J64" s="157">
        <v>0.43300076428910783</v>
      </c>
      <c r="K64" s="158">
        <v>0.30343701751965069</v>
      </c>
      <c r="L64" s="156">
        <v>0.39165585095248062</v>
      </c>
      <c r="M64" s="157">
        <v>0.32058141056096068</v>
      </c>
      <c r="N64" s="158">
        <v>0.36478052920853044</v>
      </c>
      <c r="O64" s="156">
        <v>0.19542390621729119</v>
      </c>
      <c r="P64" s="157">
        <v>0.11252263604001846</v>
      </c>
      <c r="Q64" s="158">
        <v>0.16407651471166387</v>
      </c>
      <c r="R64" s="156">
        <v>0.17642872095457401</v>
      </c>
      <c r="S64" s="157">
        <v>0.1006589411497387</v>
      </c>
      <c r="T64" s="158">
        <v>0.1477779542442649</v>
      </c>
      <c r="U64" s="156">
        <v>5.0521247644965461E-2</v>
      </c>
      <c r="V64" s="158">
        <v>3.1417688364233774E-2</v>
      </c>
      <c r="W64" s="156">
        <v>8.4404437931756334E-3</v>
      </c>
      <c r="X64" s="157">
        <v>2.3410657357487625E-3</v>
      </c>
      <c r="Y64" s="158">
        <v>6.1340908084971217E-3</v>
      </c>
    </row>
    <row r="65" spans="2:25" s="4" customFormat="1" ht="15" hidden="1" customHeight="1" outlineLevel="1" x14ac:dyDescent="0.25">
      <c r="B65" s="78" t="s">
        <v>105</v>
      </c>
      <c r="C65" s="156">
        <v>1</v>
      </c>
      <c r="D65" s="157">
        <v>1</v>
      </c>
      <c r="E65" s="158">
        <v>1</v>
      </c>
      <c r="F65" s="156">
        <v>0.76637272192827743</v>
      </c>
      <c r="G65" s="157">
        <v>0.88343456367128692</v>
      </c>
      <c r="H65" s="158">
        <v>0.81236373277857665</v>
      </c>
      <c r="I65" s="156">
        <v>0.21588645334677081</v>
      </c>
      <c r="J65" s="157">
        <v>0.40500960390385715</v>
      </c>
      <c r="K65" s="158">
        <v>0.2901887600575152</v>
      </c>
      <c r="L65" s="156">
        <v>0.39290165448895609</v>
      </c>
      <c r="M65" s="157">
        <v>0.31930644240253336</v>
      </c>
      <c r="N65" s="158">
        <v>0.36398772192818757</v>
      </c>
      <c r="O65" s="156">
        <v>0.18692869740488788</v>
      </c>
      <c r="P65" s="157">
        <v>0.11317032653273114</v>
      </c>
      <c r="Q65" s="158">
        <v>0.15795066336260083</v>
      </c>
      <c r="R65" s="156">
        <v>0.16863693625598389</v>
      </c>
      <c r="S65" s="157">
        <v>9.9522400456834345E-2</v>
      </c>
      <c r="T65" s="158">
        <v>0.14148336239687542</v>
      </c>
      <c r="U65" s="156">
        <v>4.043335852859662E-2</v>
      </c>
      <c r="V65" s="158">
        <v>2.4547985437635759E-2</v>
      </c>
      <c r="W65" s="156">
        <v>6.2652221382380113E-3</v>
      </c>
      <c r="X65" s="157">
        <v>3.3951097959819343E-3</v>
      </c>
      <c r="Y65" s="158">
        <v>5.137618421186812E-3</v>
      </c>
    </row>
    <row r="66" spans="2:25" s="4" customFormat="1" ht="15" hidden="1" customHeight="1" outlineLevel="1" x14ac:dyDescent="0.25">
      <c r="B66" s="78" t="s">
        <v>106</v>
      </c>
      <c r="C66" s="156">
        <v>1</v>
      </c>
      <c r="D66" s="157">
        <v>1</v>
      </c>
      <c r="E66" s="158">
        <v>1</v>
      </c>
      <c r="F66" s="156">
        <v>0.75513176353208633</v>
      </c>
      <c r="G66" s="157">
        <v>0.87720211934889014</v>
      </c>
      <c r="H66" s="158">
        <v>0.80231282735955634</v>
      </c>
      <c r="I66" s="156">
        <v>0.21943625095838676</v>
      </c>
      <c r="J66" s="157">
        <v>0.4123217711549601</v>
      </c>
      <c r="K66" s="158">
        <v>0.29398788127760089</v>
      </c>
      <c r="L66" s="156">
        <v>0.37973878310828685</v>
      </c>
      <c r="M66" s="157">
        <v>0.29517300753038461</v>
      </c>
      <c r="N66" s="158">
        <v>0.34705350724042311</v>
      </c>
      <c r="O66" s="156">
        <v>0.21480586181151001</v>
      </c>
      <c r="P66" s="157">
        <v>0.11816911213736442</v>
      </c>
      <c r="Q66" s="158">
        <v>0.17745506829618979</v>
      </c>
      <c r="R66" s="156">
        <v>0.18646105015752698</v>
      </c>
      <c r="S66" s="157">
        <v>0.10388423295831982</v>
      </c>
      <c r="T66" s="158">
        <v>0.15454452089966109</v>
      </c>
      <c r="U66" s="156">
        <v>2.8230977069027285E-2</v>
      </c>
      <c r="V66" s="158">
        <v>1.7319502926979563E-2</v>
      </c>
      <c r="W66" s="156">
        <v>1.8313975873764142E-3</v>
      </c>
      <c r="X66" s="157">
        <v>4.628768513745476E-3</v>
      </c>
      <c r="Y66" s="158">
        <v>2.9126014172743144E-3</v>
      </c>
    </row>
    <row r="67" spans="2:25" s="4" customFormat="1" ht="15" hidden="1" customHeight="1" outlineLevel="1" x14ac:dyDescent="0.25">
      <c r="B67" s="78" t="s">
        <v>107</v>
      </c>
      <c r="C67" s="156">
        <v>1</v>
      </c>
      <c r="D67" s="157">
        <v>1</v>
      </c>
      <c r="E67" s="158">
        <v>1</v>
      </c>
      <c r="F67" s="156">
        <v>0.76181600866544652</v>
      </c>
      <c r="G67" s="157">
        <v>0.89594204598015648</v>
      </c>
      <c r="H67" s="158">
        <v>0.81069294520108914</v>
      </c>
      <c r="I67" s="156">
        <v>0.21715534306951031</v>
      </c>
      <c r="J67" s="157">
        <v>0.41118950365144202</v>
      </c>
      <c r="K67" s="158">
        <v>0.28786342885495131</v>
      </c>
      <c r="L67" s="156">
        <v>0.38545549620886715</v>
      </c>
      <c r="M67" s="157">
        <v>0.31120318434407596</v>
      </c>
      <c r="N67" s="158">
        <v>0.35839717399716547</v>
      </c>
      <c r="O67" s="156">
        <v>0.18469726963732119</v>
      </c>
      <c r="P67" s="157">
        <v>9.8598706197353767E-2</v>
      </c>
      <c r="Q67" s="158">
        <v>0.15332204894701482</v>
      </c>
      <c r="R67" s="156">
        <v>0.16373958839128974</v>
      </c>
      <c r="S67" s="157">
        <v>8.6318655904521799E-2</v>
      </c>
      <c r="T67" s="158">
        <v>0.1355265875493494</v>
      </c>
      <c r="U67" s="156">
        <v>4.9351959063235348E-2</v>
      </c>
      <c r="V67" s="158">
        <v>3.1367586905996947E-2</v>
      </c>
      <c r="W67" s="156">
        <v>4.1347626339969376E-3</v>
      </c>
      <c r="X67" s="157">
        <v>5.4592478224897555E-3</v>
      </c>
      <c r="Y67" s="158">
        <v>4.6174189458990439E-3</v>
      </c>
    </row>
    <row r="68" spans="2:25" s="4" customFormat="1" ht="15" hidden="1" customHeight="1" outlineLevel="1" x14ac:dyDescent="0.25">
      <c r="B68" s="78" t="s">
        <v>122</v>
      </c>
      <c r="C68" s="156">
        <v>1</v>
      </c>
      <c r="D68" s="157">
        <v>1</v>
      </c>
      <c r="E68" s="158">
        <v>1</v>
      </c>
      <c r="F68" s="156">
        <v>0.78526687345483615</v>
      </c>
      <c r="G68" s="157">
        <v>0.88398687243779739</v>
      </c>
      <c r="H68" s="158">
        <v>0.82315764239247691</v>
      </c>
      <c r="I68" s="156">
        <v>0.22895128688498498</v>
      </c>
      <c r="J68" s="157">
        <v>0.41225769086635095</v>
      </c>
      <c r="K68" s="158">
        <v>0.29930806028048074</v>
      </c>
      <c r="L68" s="156">
        <v>0.40657218545857104</v>
      </c>
      <c r="M68" s="157">
        <v>0.31209189293541828</v>
      </c>
      <c r="N68" s="158">
        <v>0.37030870318510206</v>
      </c>
      <c r="O68" s="156">
        <v>0.16294294697899461</v>
      </c>
      <c r="P68" s="157">
        <v>0.10992629941289363</v>
      </c>
      <c r="Q68" s="158">
        <v>0.14259406566344487</v>
      </c>
      <c r="R68" s="156">
        <v>0.15091056352723556</v>
      </c>
      <c r="S68" s="157">
        <v>9.6367208348947866E-2</v>
      </c>
      <c r="T68" s="158">
        <v>0.12997570038465311</v>
      </c>
      <c r="U68" s="156">
        <v>4.7507047185193309E-2</v>
      </c>
      <c r="V68" s="158">
        <v>2.92728639766375E-2</v>
      </c>
      <c r="W68" s="156">
        <v>4.2831323809759602E-3</v>
      </c>
      <c r="X68" s="157">
        <v>6.086828149308986E-3</v>
      </c>
      <c r="Y68" s="158">
        <v>4.9754279674406945E-3</v>
      </c>
    </row>
    <row r="69" spans="2:25" s="4" customFormat="1" ht="15" hidden="1" customHeight="1" outlineLevel="1" x14ac:dyDescent="0.25">
      <c r="B69" s="78" t="s">
        <v>96</v>
      </c>
      <c r="C69" s="156">
        <v>1</v>
      </c>
      <c r="D69" s="157">
        <v>1</v>
      </c>
      <c r="E69" s="158">
        <v>1</v>
      </c>
      <c r="F69" s="156">
        <v>0.74444384131021435</v>
      </c>
      <c r="G69" s="157">
        <v>0.88956598324029579</v>
      </c>
      <c r="H69" s="158">
        <v>0.79879222952489515</v>
      </c>
      <c r="I69" s="156">
        <v>0.22367319085579576</v>
      </c>
      <c r="J69" s="157">
        <v>0.42691266562188346</v>
      </c>
      <c r="K69" s="158">
        <v>0.29978657871122644</v>
      </c>
      <c r="L69" s="156">
        <v>0.37549629330934581</v>
      </c>
      <c r="M69" s="157">
        <v>0.30782680775557253</v>
      </c>
      <c r="N69" s="158">
        <v>0.35015400286178544</v>
      </c>
      <c r="O69" s="156">
        <v>0.19244548528180155</v>
      </c>
      <c r="P69" s="157">
        <v>0.10355010426245645</v>
      </c>
      <c r="Q69" s="158">
        <v>0.15915407561904299</v>
      </c>
      <c r="R69" s="156">
        <v>0.17043797884549769</v>
      </c>
      <c r="S69" s="157">
        <v>9.092204276703493E-2</v>
      </c>
      <c r="T69" s="158">
        <v>0.14065918075328013</v>
      </c>
      <c r="U69" s="156">
        <v>5.8884425695586093E-2</v>
      </c>
      <c r="V69" s="158">
        <v>3.6832149006863435E-2</v>
      </c>
      <c r="W69" s="156">
        <v>4.2262477123980275E-3</v>
      </c>
      <c r="X69" s="157">
        <v>6.8839124972477298E-3</v>
      </c>
      <c r="Y69" s="158">
        <v>5.2215458491984574E-3</v>
      </c>
    </row>
    <row r="70" spans="2:25" s="4" customFormat="1" ht="15" hidden="1" customHeight="1" outlineLevel="1" x14ac:dyDescent="0.25">
      <c r="B70" s="78" t="s">
        <v>97</v>
      </c>
      <c r="C70" s="156">
        <v>1</v>
      </c>
      <c r="D70" s="157">
        <v>1</v>
      </c>
      <c r="E70" s="158">
        <v>1</v>
      </c>
      <c r="F70" s="156">
        <v>0.75341748284711674</v>
      </c>
      <c r="G70" s="157">
        <v>0.89058670980942634</v>
      </c>
      <c r="H70" s="158">
        <v>0.80880929448302197</v>
      </c>
      <c r="I70" s="156">
        <v>0.20624151420778458</v>
      </c>
      <c r="J70" s="157">
        <v>0.39614808117817801</v>
      </c>
      <c r="K70" s="158">
        <v>0.28292977015994408</v>
      </c>
      <c r="L70" s="156">
        <v>0.39330967047931381</v>
      </c>
      <c r="M70" s="157">
        <v>0.32310675453831694</v>
      </c>
      <c r="N70" s="158">
        <v>0.36496026017634919</v>
      </c>
      <c r="O70" s="156">
        <v>0.19325246062793855</v>
      </c>
      <c r="P70" s="157">
        <v>0.10428017415716971</v>
      </c>
      <c r="Q70" s="158">
        <v>0.15732358472664909</v>
      </c>
      <c r="R70" s="156">
        <v>0.17636346788392041</v>
      </c>
      <c r="S70" s="157">
        <v>9.1152958530608355E-2</v>
      </c>
      <c r="T70" s="158">
        <v>0.14195367650414453</v>
      </c>
      <c r="U70" s="156">
        <v>5.0102937443847723E-2</v>
      </c>
      <c r="V70" s="158">
        <v>2.9870320152378026E-2</v>
      </c>
      <c r="W70" s="156">
        <v>3.2271190810969786E-3</v>
      </c>
      <c r="X70" s="157">
        <v>5.133116033403916E-3</v>
      </c>
      <c r="Y70" s="158">
        <v>3.996800637950871E-3</v>
      </c>
    </row>
    <row r="71" spans="2:25" s="4" customFormat="1" ht="15.75" collapsed="1" x14ac:dyDescent="0.25">
      <c r="B71" s="103">
        <v>2011</v>
      </c>
      <c r="C71" s="159">
        <v>1</v>
      </c>
      <c r="D71" s="160">
        <v>1</v>
      </c>
      <c r="E71" s="161">
        <v>1</v>
      </c>
      <c r="F71" s="159">
        <v>0.75658199352780431</v>
      </c>
      <c r="G71" s="160">
        <v>0.88312092374064211</v>
      </c>
      <c r="H71" s="161">
        <v>0.80489662906672466</v>
      </c>
      <c r="I71" s="159">
        <v>0.22117755339968959</v>
      </c>
      <c r="J71" s="160">
        <v>0.4112239563507169</v>
      </c>
      <c r="K71" s="161">
        <v>0.29374038191908342</v>
      </c>
      <c r="L71" s="159">
        <v>0.38777060351672893</v>
      </c>
      <c r="M71" s="160">
        <v>0.30990432686207336</v>
      </c>
      <c r="N71" s="161">
        <v>0.35803998408589738</v>
      </c>
      <c r="O71" s="159">
        <v>0.18868397120584535</v>
      </c>
      <c r="P71" s="160">
        <v>0.11059865499302118</v>
      </c>
      <c r="Q71" s="161">
        <v>0.15886971888509038</v>
      </c>
      <c r="R71" s="159">
        <v>0.16841408008205763</v>
      </c>
      <c r="S71" s="160">
        <v>9.6697880979571119E-2</v>
      </c>
      <c r="T71" s="161">
        <v>0.14103166096372566</v>
      </c>
      <c r="U71" s="159">
        <v>4.8528301200676E-2</v>
      </c>
      <c r="V71" s="161">
        <v>2.9999401186348678E-2</v>
      </c>
      <c r="W71" s="159">
        <v>6.205734065674322E-3</v>
      </c>
      <c r="X71" s="160">
        <v>6.2804212663367595E-3</v>
      </c>
      <c r="Y71" s="161">
        <v>6.2342508618362493E-3</v>
      </c>
    </row>
    <row r="72" spans="2:25" s="4" customFormat="1" ht="15" hidden="1" customHeight="1" outlineLevel="1" x14ac:dyDescent="0.25">
      <c r="B72" s="78" t="s">
        <v>98</v>
      </c>
      <c r="C72" s="156">
        <v>1</v>
      </c>
      <c r="D72" s="157">
        <v>1</v>
      </c>
      <c r="E72" s="158">
        <v>1</v>
      </c>
      <c r="F72" s="156">
        <v>0.73657046230192891</v>
      </c>
      <c r="G72" s="157">
        <v>0.86378579684088863</v>
      </c>
      <c r="H72" s="158">
        <v>0.78840352974725103</v>
      </c>
      <c r="I72" s="156">
        <v>0.23656383969765604</v>
      </c>
      <c r="J72" s="157">
        <v>0.40966996275844358</v>
      </c>
      <c r="K72" s="158">
        <v>0.30709481290403595</v>
      </c>
      <c r="L72" s="156">
        <v>0.37623014874369198</v>
      </c>
      <c r="M72" s="157">
        <v>0.29743161679722613</v>
      </c>
      <c r="N72" s="158">
        <v>0.34412419519826704</v>
      </c>
      <c r="O72" s="156">
        <v>0.1953756561897067</v>
      </c>
      <c r="P72" s="157">
        <v>0.13225247206883267</v>
      </c>
      <c r="Q72" s="158">
        <v>0.16965652200074824</v>
      </c>
      <c r="R72" s="156">
        <v>0.17195371241120191</v>
      </c>
      <c r="S72" s="157">
        <v>0.12079748298446129</v>
      </c>
      <c r="T72" s="158">
        <v>0.15111043671858035</v>
      </c>
      <c r="U72" s="156">
        <v>5.8225936767374399E-2</v>
      </c>
      <c r="V72" s="158">
        <v>3.4502154422517965E-2</v>
      </c>
      <c r="W72" s="156">
        <v>9.8279447409899464E-3</v>
      </c>
      <c r="X72" s="157">
        <v>3.9617310902786695E-3</v>
      </c>
      <c r="Y72" s="158">
        <v>7.4377938294827558E-3</v>
      </c>
    </row>
    <row r="73" spans="2:25" s="4" customFormat="1" ht="15" hidden="1" customHeight="1" outlineLevel="1" x14ac:dyDescent="0.25">
      <c r="B73" s="78" t="s">
        <v>99</v>
      </c>
      <c r="C73" s="156">
        <v>1</v>
      </c>
      <c r="D73" s="157">
        <v>1</v>
      </c>
      <c r="E73" s="158">
        <v>1</v>
      </c>
      <c r="F73" s="156">
        <v>0.71855960146226072</v>
      </c>
      <c r="G73" s="157">
        <v>0.86841475832188664</v>
      </c>
      <c r="H73" s="158">
        <v>0.77789834581257589</v>
      </c>
      <c r="I73" s="156">
        <v>0.21494874919360618</v>
      </c>
      <c r="J73" s="157">
        <v>0.41965133840402924</v>
      </c>
      <c r="K73" s="158">
        <v>0.29600565016087266</v>
      </c>
      <c r="L73" s="156">
        <v>0.36742885814636944</v>
      </c>
      <c r="M73" s="157">
        <v>0.29660837416541952</v>
      </c>
      <c r="N73" s="158">
        <v>0.33938578854651774</v>
      </c>
      <c r="O73" s="156">
        <v>0.19468138484696437</v>
      </c>
      <c r="P73" s="157">
        <v>0.12363067292644757</v>
      </c>
      <c r="Q73" s="158">
        <v>0.16654715097132436</v>
      </c>
      <c r="R73" s="156">
        <v>0.17214715790982726</v>
      </c>
      <c r="S73" s="157">
        <v>0.1125052107892381</v>
      </c>
      <c r="T73" s="158">
        <v>0.14853049815043823</v>
      </c>
      <c r="U73" s="156">
        <v>7.5017023869256683E-2</v>
      </c>
      <c r="V73" s="158">
        <v>4.5312233626575237E-2</v>
      </c>
      <c r="W73" s="156">
        <v>1.1741989821518171E-2</v>
      </c>
      <c r="X73" s="157">
        <v>7.9545687516657439E-3</v>
      </c>
      <c r="Y73" s="158">
        <v>1.0242269589524473E-2</v>
      </c>
    </row>
    <row r="74" spans="2:25" s="4" customFormat="1" ht="15" hidden="1" customHeight="1" outlineLevel="1" x14ac:dyDescent="0.25">
      <c r="B74" s="78" t="s">
        <v>100</v>
      </c>
      <c r="C74" s="156">
        <v>1</v>
      </c>
      <c r="D74" s="157">
        <v>1</v>
      </c>
      <c r="E74" s="158">
        <v>1</v>
      </c>
      <c r="F74" s="156">
        <v>0.73807032972529141</v>
      </c>
      <c r="G74" s="157">
        <v>0.86467518882956085</v>
      </c>
      <c r="H74" s="158">
        <v>0.78955438333568273</v>
      </c>
      <c r="I74" s="156">
        <v>0.22042954732064335</v>
      </c>
      <c r="J74" s="157">
        <v>0.4082549837624822</v>
      </c>
      <c r="K74" s="158">
        <v>0.29680903944742443</v>
      </c>
      <c r="L74" s="156">
        <v>0.37753149916432915</v>
      </c>
      <c r="M74" s="157">
        <v>0.30254691852050064</v>
      </c>
      <c r="N74" s="158">
        <v>0.34703890830223488</v>
      </c>
      <c r="O74" s="156">
        <v>0.19092890754271091</v>
      </c>
      <c r="P74" s="157">
        <v>0.1279844800953574</v>
      </c>
      <c r="Q74" s="158">
        <v>0.16533246282406067</v>
      </c>
      <c r="R74" s="156">
        <v>0.16786355849904347</v>
      </c>
      <c r="S74" s="157">
        <v>0.11533502803556442</v>
      </c>
      <c r="T74" s="158">
        <v>0.14650275372748608</v>
      </c>
      <c r="U74" s="156">
        <v>6.0743476140659454E-2</v>
      </c>
      <c r="V74" s="158">
        <v>3.6042051533159723E-2</v>
      </c>
      <c r="W74" s="156">
        <v>1.0257286591338198E-2</v>
      </c>
      <c r="X74" s="157">
        <v>7.3403310750817961E-3</v>
      </c>
      <c r="Y74" s="158">
        <v>9.0711023070968767E-3</v>
      </c>
    </row>
    <row r="75" spans="2:25" s="4" customFormat="1" ht="15" hidden="1" customHeight="1" outlineLevel="1" x14ac:dyDescent="0.25">
      <c r="B75" s="78" t="s">
        <v>101</v>
      </c>
      <c r="C75" s="156">
        <v>1</v>
      </c>
      <c r="D75" s="157">
        <v>1</v>
      </c>
      <c r="E75" s="158">
        <v>1</v>
      </c>
      <c r="F75" s="156">
        <v>0.76382109425685074</v>
      </c>
      <c r="G75" s="157">
        <v>0.87073723845791795</v>
      </c>
      <c r="H75" s="158">
        <v>0.80521548980118285</v>
      </c>
      <c r="I75" s="156">
        <v>0.22684899131885447</v>
      </c>
      <c r="J75" s="157">
        <v>0.41091218054120798</v>
      </c>
      <c r="K75" s="158">
        <v>0.29811217160613324</v>
      </c>
      <c r="L75" s="156">
        <v>0.39728212178318761</v>
      </c>
      <c r="M75" s="157">
        <v>0.32845345574796603</v>
      </c>
      <c r="N75" s="158">
        <v>0.37063393831247976</v>
      </c>
      <c r="O75" s="156">
        <v>0.17785535543266706</v>
      </c>
      <c r="P75" s="157">
        <v>0.12274674963477325</v>
      </c>
      <c r="Q75" s="158">
        <v>0.15651912559253484</v>
      </c>
      <c r="R75" s="156">
        <v>0.16018412678797614</v>
      </c>
      <c r="S75" s="157">
        <v>0.11198249356650794</v>
      </c>
      <c r="T75" s="158">
        <v>0.14152204833048948</v>
      </c>
      <c r="U75" s="156">
        <v>4.863835768791127E-2</v>
      </c>
      <c r="V75" s="158">
        <v>2.9807193958570486E-2</v>
      </c>
      <c r="W75" s="156">
        <v>9.6851926225709779E-3</v>
      </c>
      <c r="X75" s="157">
        <v>6.5160119073088135E-3</v>
      </c>
      <c r="Y75" s="158">
        <v>8.4581906477118624E-3</v>
      </c>
    </row>
    <row r="76" spans="2:25" s="4" customFormat="1" ht="15" hidden="1" customHeight="1" outlineLevel="1" x14ac:dyDescent="0.25">
      <c r="B76" s="78" t="s">
        <v>121</v>
      </c>
      <c r="C76" s="156">
        <v>1</v>
      </c>
      <c r="D76" s="157">
        <v>1</v>
      </c>
      <c r="E76" s="158">
        <v>1</v>
      </c>
      <c r="F76" s="156">
        <v>0.74553098843264232</v>
      </c>
      <c r="G76" s="157">
        <v>0.84465647661915477</v>
      </c>
      <c r="H76" s="158">
        <v>0.78064030423723418</v>
      </c>
      <c r="I76" s="156">
        <v>0.20948531901306738</v>
      </c>
      <c r="J76" s="157">
        <v>0.41257970742685673</v>
      </c>
      <c r="K76" s="158">
        <v>0.28141944162282001</v>
      </c>
      <c r="L76" s="156">
        <v>0.39703594495326344</v>
      </c>
      <c r="M76" s="157">
        <v>0.31163259564891221</v>
      </c>
      <c r="N76" s="158">
        <v>0.3667868817067399</v>
      </c>
      <c r="O76" s="156">
        <v>0.18911494070604168</v>
      </c>
      <c r="P76" s="157">
        <v>0.14591147786946737</v>
      </c>
      <c r="Q76" s="158">
        <v>0.17381268042635284</v>
      </c>
      <c r="R76" s="156">
        <v>0.17139318301625603</v>
      </c>
      <c r="S76" s="157">
        <v>0.12982151787946986</v>
      </c>
      <c r="T76" s="158">
        <v>0.15666889013747692</v>
      </c>
      <c r="U76" s="156">
        <v>5.3173844657115062E-2</v>
      </c>
      <c r="V76" s="158">
        <v>3.4340168891521382E-2</v>
      </c>
      <c r="W76" s="156">
        <v>1.2180226204200935E-2</v>
      </c>
      <c r="X76" s="157">
        <v>9.4320455113778446E-3</v>
      </c>
      <c r="Y76" s="158">
        <v>1.1206846444891599E-2</v>
      </c>
    </row>
    <row r="77" spans="2:25" s="4" customFormat="1" ht="15" hidden="1" customHeight="1" outlineLevel="1" x14ac:dyDescent="0.25">
      <c r="B77" s="78" t="s">
        <v>104</v>
      </c>
      <c r="C77" s="156">
        <v>1</v>
      </c>
      <c r="D77" s="157">
        <v>1</v>
      </c>
      <c r="E77" s="158">
        <v>1</v>
      </c>
      <c r="F77" s="156">
        <v>0.72663123286247089</v>
      </c>
      <c r="G77" s="157">
        <v>0.83077937400235968</v>
      </c>
      <c r="H77" s="158">
        <v>0.76665519825680173</v>
      </c>
      <c r="I77" s="156">
        <v>0.21337387861539595</v>
      </c>
      <c r="J77" s="157">
        <v>0.40344923311819003</v>
      </c>
      <c r="K77" s="158">
        <v>0.28641953576943696</v>
      </c>
      <c r="L77" s="156">
        <v>0.37344110754462795</v>
      </c>
      <c r="M77" s="157">
        <v>0.29625234228607122</v>
      </c>
      <c r="N77" s="158">
        <v>0.3437775875266374</v>
      </c>
      <c r="O77" s="156">
        <v>0.20455008165369304</v>
      </c>
      <c r="P77" s="157">
        <v>0.16520924422236102</v>
      </c>
      <c r="Q77" s="158">
        <v>0.18943146024862445</v>
      </c>
      <c r="R77" s="156">
        <v>0.18492720475800617</v>
      </c>
      <c r="S77" s="157">
        <v>0.15259907002567841</v>
      </c>
      <c r="T77" s="158">
        <v>0.17250355387352212</v>
      </c>
      <c r="U77" s="156">
        <v>5.4935391786114972E-2</v>
      </c>
      <c r="V77" s="158">
        <v>3.3823807885465254E-2</v>
      </c>
      <c r="W77" s="156">
        <v>1.3883293697721061E-2</v>
      </c>
      <c r="X77" s="157">
        <v>4.0113817752793395E-3</v>
      </c>
      <c r="Y77" s="158">
        <v>1.0089533609108584E-2</v>
      </c>
    </row>
    <row r="78" spans="2:25" s="4" customFormat="1" ht="15" hidden="1" customHeight="1" outlineLevel="1" x14ac:dyDescent="0.25">
      <c r="B78" s="78" t="s">
        <v>105</v>
      </c>
      <c r="C78" s="156">
        <v>1</v>
      </c>
      <c r="D78" s="157">
        <v>1</v>
      </c>
      <c r="E78" s="158">
        <v>1</v>
      </c>
      <c r="F78" s="156">
        <v>0.77440068816165764</v>
      </c>
      <c r="G78" s="157">
        <v>0.88108267769393944</v>
      </c>
      <c r="H78" s="158">
        <v>0.81842135004509609</v>
      </c>
      <c r="I78" s="156">
        <v>0.23023987564798118</v>
      </c>
      <c r="J78" s="157">
        <v>0.40589672672592036</v>
      </c>
      <c r="K78" s="158">
        <v>0.30272194017183035</v>
      </c>
      <c r="L78" s="156">
        <v>0.39457997238298609</v>
      </c>
      <c r="M78" s="157">
        <v>0.31570580811471227</v>
      </c>
      <c r="N78" s="158">
        <v>0.36203377661165759</v>
      </c>
      <c r="O78" s="156">
        <v>0.17577172953435904</v>
      </c>
      <c r="P78" s="157">
        <v>0.11544265728632422</v>
      </c>
      <c r="Q78" s="158">
        <v>0.15087787722793342</v>
      </c>
      <c r="R78" s="156">
        <v>0.1603446844793891</v>
      </c>
      <c r="S78" s="157">
        <v>0.10497569882656212</v>
      </c>
      <c r="T78" s="158">
        <v>0.1374975346752087</v>
      </c>
      <c r="U78" s="156">
        <v>4.0033351694371715E-2</v>
      </c>
      <c r="V78" s="158">
        <v>2.3514212458920488E-2</v>
      </c>
      <c r="W78" s="156">
        <v>9.7942306096116261E-3</v>
      </c>
      <c r="X78" s="157">
        <v>3.474665019736312E-3</v>
      </c>
      <c r="Y78" s="158">
        <v>7.1865602680500559E-3</v>
      </c>
    </row>
    <row r="79" spans="2:25" s="4" customFormat="1" ht="15" hidden="1" customHeight="1" outlineLevel="1" x14ac:dyDescent="0.25">
      <c r="B79" s="78" t="s">
        <v>106</v>
      </c>
      <c r="C79" s="156">
        <v>1</v>
      </c>
      <c r="D79" s="157">
        <v>1</v>
      </c>
      <c r="E79" s="158">
        <v>1</v>
      </c>
      <c r="F79" s="156">
        <v>0.76123696638969873</v>
      </c>
      <c r="G79" s="157">
        <v>0.86748730015613662</v>
      </c>
      <c r="H79" s="158">
        <v>0.80278075142197514</v>
      </c>
      <c r="I79" s="156">
        <v>0.22821260403944851</v>
      </c>
      <c r="J79" s="157">
        <v>0.40532843665471818</v>
      </c>
      <c r="K79" s="158">
        <v>0.29746473544598212</v>
      </c>
      <c r="L79" s="156">
        <v>0.38326403253019703</v>
      </c>
      <c r="M79" s="157">
        <v>0.31152002287071451</v>
      </c>
      <c r="N79" s="158">
        <v>0.35521218921835435</v>
      </c>
      <c r="O79" s="156">
        <v>0.19715431371026382</v>
      </c>
      <c r="P79" s="157">
        <v>0.12652013282607261</v>
      </c>
      <c r="Q79" s="158">
        <v>0.16953641245233211</v>
      </c>
      <c r="R79" s="156">
        <v>0.18119983339569229</v>
      </c>
      <c r="S79" s="157">
        <v>0.11423811932355464</v>
      </c>
      <c r="T79" s="158">
        <v>0.15501786336140741</v>
      </c>
      <c r="U79" s="156">
        <v>3.4552745088349698E-2</v>
      </c>
      <c r="V79" s="158">
        <v>2.1042652805902003E-2</v>
      </c>
      <c r="W79" s="156">
        <v>7.0559748116877158E-3</v>
      </c>
      <c r="X79" s="157">
        <v>5.9925670177907765E-3</v>
      </c>
      <c r="Y79" s="158">
        <v>6.640183319790713E-3</v>
      </c>
    </row>
    <row r="80" spans="2:25" s="4" customFormat="1" ht="15" hidden="1" customHeight="1" outlineLevel="1" x14ac:dyDescent="0.25">
      <c r="B80" s="78" t="s">
        <v>107</v>
      </c>
      <c r="C80" s="156">
        <v>1</v>
      </c>
      <c r="D80" s="157">
        <v>1</v>
      </c>
      <c r="E80" s="158">
        <v>1</v>
      </c>
      <c r="F80" s="156">
        <v>0.75443078604703617</v>
      </c>
      <c r="G80" s="157">
        <v>0.86560953074883384</v>
      </c>
      <c r="H80" s="158">
        <v>0.79512914073907048</v>
      </c>
      <c r="I80" s="156">
        <v>0.22641468513875757</v>
      </c>
      <c r="J80" s="157">
        <v>0.38174074380103212</v>
      </c>
      <c r="K80" s="158">
        <v>0.28327371017370001</v>
      </c>
      <c r="L80" s="156">
        <v>0.38039697066962774</v>
      </c>
      <c r="M80" s="157">
        <v>0.33558932447963224</v>
      </c>
      <c r="N80" s="158">
        <v>0.3639945775463122</v>
      </c>
      <c r="O80" s="156">
        <v>0.18765018694750721</v>
      </c>
      <c r="P80" s="157">
        <v>0.13167126127682588</v>
      </c>
      <c r="Q80" s="158">
        <v>0.16715840879031438</v>
      </c>
      <c r="R80" s="156">
        <v>0.1739522698290146</v>
      </c>
      <c r="S80" s="157">
        <v>0.1187963373320213</v>
      </c>
      <c r="T80" s="158">
        <v>0.15376175850283083</v>
      </c>
      <c r="U80" s="156">
        <v>4.5353205000303626E-2</v>
      </c>
      <c r="V80" s="158">
        <v>2.8751103326339872E-2</v>
      </c>
      <c r="W80" s="156">
        <v>1.2565822005152985E-2</v>
      </c>
      <c r="X80" s="157">
        <v>2.7192079743402916E-3</v>
      </c>
      <c r="Y80" s="158">
        <v>8.9613471442752148E-3</v>
      </c>
    </row>
    <row r="81" spans="2:25" s="4" customFormat="1" ht="15" hidden="1" customHeight="1" outlineLevel="1" x14ac:dyDescent="0.25">
      <c r="B81" s="78" t="s">
        <v>122</v>
      </c>
      <c r="C81" s="156">
        <v>1</v>
      </c>
      <c r="D81" s="157">
        <v>1</v>
      </c>
      <c r="E81" s="158">
        <v>1</v>
      </c>
      <c r="F81" s="156">
        <v>0.77785535492784086</v>
      </c>
      <c r="G81" s="157">
        <v>0.87500988797682866</v>
      </c>
      <c r="H81" s="158">
        <v>0.81467780732322126</v>
      </c>
      <c r="I81" s="156">
        <v>0.2385373571115551</v>
      </c>
      <c r="J81" s="157">
        <v>0.42810984477397607</v>
      </c>
      <c r="K81" s="158">
        <v>0.31038705555952739</v>
      </c>
      <c r="L81" s="156">
        <v>0.39155333387802393</v>
      </c>
      <c r="M81" s="157">
        <v>0.30354567636803964</v>
      </c>
      <c r="N81" s="158">
        <v>0.35819763057330717</v>
      </c>
      <c r="O81" s="156">
        <v>0.15703059428223393</v>
      </c>
      <c r="P81" s="157">
        <v>0.11722576837186095</v>
      </c>
      <c r="Q81" s="158">
        <v>0.14194420293030324</v>
      </c>
      <c r="R81" s="156">
        <v>0.13920435554433164</v>
      </c>
      <c r="S81" s="157">
        <v>0.10541496035681905</v>
      </c>
      <c r="T81" s="158">
        <v>0.12639786719310342</v>
      </c>
      <c r="U81" s="156">
        <v>5.1566109349119461E-2</v>
      </c>
      <c r="V81" s="158">
        <v>3.2022084514318268E-2</v>
      </c>
      <c r="W81" s="156">
        <v>1.3547941440805745E-2</v>
      </c>
      <c r="X81" s="157">
        <v>7.7643436513103849E-3</v>
      </c>
      <c r="Y81" s="158">
        <v>1.135590523215723E-2</v>
      </c>
    </row>
    <row r="82" spans="2:25" s="4" customFormat="1" ht="15" hidden="1" customHeight="1" outlineLevel="1" x14ac:dyDescent="0.25">
      <c r="B82" s="78" t="s">
        <v>96</v>
      </c>
      <c r="C82" s="156">
        <v>1</v>
      </c>
      <c r="D82" s="157">
        <v>1</v>
      </c>
      <c r="E82" s="158">
        <v>1</v>
      </c>
      <c r="F82" s="156">
        <v>0.73632647545691021</v>
      </c>
      <c r="G82" s="157">
        <v>0.86694696272938288</v>
      </c>
      <c r="H82" s="158">
        <v>0.78896175111373312</v>
      </c>
      <c r="I82" s="156">
        <v>0.23513141447924057</v>
      </c>
      <c r="J82" s="157">
        <v>0.40593501886367478</v>
      </c>
      <c r="K82" s="158">
        <v>0.30395901562882116</v>
      </c>
      <c r="L82" s="156">
        <v>0.36827303131650957</v>
      </c>
      <c r="M82" s="157">
        <v>0.31739775137488974</v>
      </c>
      <c r="N82" s="158">
        <v>0.34777215553689877</v>
      </c>
      <c r="O82" s="156">
        <v>0.18638306138306138</v>
      </c>
      <c r="P82" s="157">
        <v>0.12759727462131876</v>
      </c>
      <c r="Q82" s="158">
        <v>0.16269454087974203</v>
      </c>
      <c r="R82" s="156">
        <v>0.16632039458126416</v>
      </c>
      <c r="S82" s="157">
        <v>0.10433520405928762</v>
      </c>
      <c r="T82" s="158">
        <v>0.1413426314608498</v>
      </c>
      <c r="U82" s="156">
        <v>6.3650721259416912E-2</v>
      </c>
      <c r="V82" s="158">
        <v>3.8001810210291975E-2</v>
      </c>
      <c r="W82" s="156">
        <v>1.3639741900611466E-2</v>
      </c>
      <c r="X82" s="157">
        <v>5.4557626492983211E-3</v>
      </c>
      <c r="Y82" s="158">
        <v>1.0341897796232846E-2</v>
      </c>
    </row>
    <row r="83" spans="2:25" s="4" customFormat="1" ht="15" hidden="1" customHeight="1" outlineLevel="1" x14ac:dyDescent="0.25">
      <c r="B83" s="78" t="s">
        <v>97</v>
      </c>
      <c r="C83" s="156">
        <v>1</v>
      </c>
      <c r="D83" s="157">
        <v>1</v>
      </c>
      <c r="E83" s="158">
        <v>1</v>
      </c>
      <c r="F83" s="156">
        <v>0.74014680501549146</v>
      </c>
      <c r="G83" s="157">
        <v>0.86175404687122492</v>
      </c>
      <c r="H83" s="158">
        <v>0.78973436941984898</v>
      </c>
      <c r="I83" s="156">
        <v>0.22003285438023748</v>
      </c>
      <c r="J83" s="157">
        <v>0.39021502778448902</v>
      </c>
      <c r="K83" s="158">
        <v>0.28942773050256765</v>
      </c>
      <c r="L83" s="156">
        <v>0.37410326256472104</v>
      </c>
      <c r="M83" s="157">
        <v>0.31365668035757427</v>
      </c>
      <c r="N83" s="158">
        <v>0.3494550693939879</v>
      </c>
      <c r="O83" s="156">
        <v>0.18984841238485373</v>
      </c>
      <c r="P83" s="157">
        <v>0.13226624788596281</v>
      </c>
      <c r="Q83" s="158">
        <v>0.16636823762668868</v>
      </c>
      <c r="R83" s="156">
        <v>0.16492483000977315</v>
      </c>
      <c r="S83" s="157">
        <v>0.10914472094708867</v>
      </c>
      <c r="T83" s="158">
        <v>0.14217947612772927</v>
      </c>
      <c r="U83" s="156">
        <v>5.5927304485246722E-2</v>
      </c>
      <c r="V83" s="158">
        <v>3.31219289927712E-2</v>
      </c>
      <c r="W83" s="156">
        <v>1.4077478114408102E-2</v>
      </c>
      <c r="X83" s="157">
        <v>5.9797052428122738E-3</v>
      </c>
      <c r="Y83" s="158">
        <v>1.0775463960691107E-2</v>
      </c>
    </row>
    <row r="84" spans="2:25" s="4" customFormat="1" ht="15.75" collapsed="1" x14ac:dyDescent="0.25">
      <c r="B84" s="103">
        <v>2010</v>
      </c>
      <c r="C84" s="159">
        <v>1</v>
      </c>
      <c r="D84" s="160">
        <v>1</v>
      </c>
      <c r="E84" s="161">
        <v>1</v>
      </c>
      <c r="F84" s="159">
        <v>0.74890588109967671</v>
      </c>
      <c r="G84" s="160">
        <v>0.86426505296030465</v>
      </c>
      <c r="H84" s="161">
        <v>0.79410844851050177</v>
      </c>
      <c r="I84" s="159">
        <v>0.22531617049706132</v>
      </c>
      <c r="J84" s="160">
        <v>0.40698087174795416</v>
      </c>
      <c r="K84" s="161">
        <v>0.29650002846010154</v>
      </c>
      <c r="L84" s="159">
        <v>0.38220562254080631</v>
      </c>
      <c r="M84" s="160">
        <v>0.31083303928549544</v>
      </c>
      <c r="N84" s="161">
        <v>0.35423884752112517</v>
      </c>
      <c r="O84" s="159">
        <v>0.18674505455534307</v>
      </c>
      <c r="P84" s="160">
        <v>0.1298842754485198</v>
      </c>
      <c r="Q84" s="161">
        <v>0.16446461374467666</v>
      </c>
      <c r="R84" s="159">
        <v>0.16754254037068159</v>
      </c>
      <c r="S84" s="160">
        <v>0.11587932276733175</v>
      </c>
      <c r="T84" s="161">
        <v>0.14729872240016972</v>
      </c>
      <c r="U84" s="159">
        <v>5.2907400392552061E-2</v>
      </c>
      <c r="V84" s="161">
        <v>3.2176059362597216E-2</v>
      </c>
      <c r="W84" s="159">
        <v>1.1441663952428164E-2</v>
      </c>
      <c r="X84" s="160">
        <v>5.8506715911756067E-3</v>
      </c>
      <c r="Y84" s="161">
        <v>9.2508783822243378E-3</v>
      </c>
    </row>
    <row r="85" spans="2:25" s="4" customFormat="1" ht="15" hidden="1" customHeight="1" outlineLevel="1" x14ac:dyDescent="0.25">
      <c r="B85" s="78" t="s">
        <v>98</v>
      </c>
      <c r="C85" s="156">
        <v>1</v>
      </c>
      <c r="D85" s="157">
        <v>1</v>
      </c>
      <c r="E85" s="158">
        <v>1</v>
      </c>
      <c r="F85" s="156">
        <v>0.72744939347455795</v>
      </c>
      <c r="G85" s="157">
        <v>0.86121349757443166</v>
      </c>
      <c r="H85" s="158">
        <v>0.78654689675097833</v>
      </c>
      <c r="I85" s="156">
        <v>0.20739970450118106</v>
      </c>
      <c r="J85" s="157">
        <v>0.4201405402834586</v>
      </c>
      <c r="K85" s="158">
        <v>0.30138943608331364</v>
      </c>
      <c r="L85" s="156">
        <v>0.39168650774978592</v>
      </c>
      <c r="M85" s="157">
        <v>0.31569247598211736</v>
      </c>
      <c r="N85" s="158">
        <v>0.3581120479079663</v>
      </c>
      <c r="O85" s="156">
        <v>0.20079332963175578</v>
      </c>
      <c r="P85" s="157">
        <v>0.13256801103395796</v>
      </c>
      <c r="Q85" s="158">
        <v>0.1706511175898931</v>
      </c>
      <c r="R85" s="156">
        <v>0.17635821232625329</v>
      </c>
      <c r="S85" s="157">
        <v>0.1202677637211072</v>
      </c>
      <c r="T85" s="158">
        <v>0.15157723320988628</v>
      </c>
      <c r="U85" s="156">
        <v>6.3852212947365455E-2</v>
      </c>
      <c r="V85" s="158">
        <v>3.5642056050219313E-2</v>
      </c>
      <c r="W85" s="156">
        <v>7.9050639463208519E-3</v>
      </c>
      <c r="X85" s="157">
        <v>6.2184913916103869E-3</v>
      </c>
      <c r="Y85" s="158">
        <v>7.1599296089092006E-3</v>
      </c>
    </row>
    <row r="86" spans="2:25" s="4" customFormat="1" ht="15" hidden="1" customHeight="1" outlineLevel="1" x14ac:dyDescent="0.25">
      <c r="B86" s="78" t="s">
        <v>99</v>
      </c>
      <c r="C86" s="156">
        <v>1</v>
      </c>
      <c r="D86" s="157">
        <v>1</v>
      </c>
      <c r="E86" s="158">
        <v>1</v>
      </c>
      <c r="F86" s="156">
        <v>0.71921274685415892</v>
      </c>
      <c r="G86" s="157">
        <v>0.86261014748168074</v>
      </c>
      <c r="H86" s="158">
        <v>0.77935432670612215</v>
      </c>
      <c r="I86" s="156">
        <v>0.21199194164392252</v>
      </c>
      <c r="J86" s="157">
        <v>0.41628791392264169</v>
      </c>
      <c r="K86" s="158">
        <v>0.29767468398421087</v>
      </c>
      <c r="L86" s="156">
        <v>0.37424452911773509</v>
      </c>
      <c r="M86" s="157">
        <v>0.30925393439074916</v>
      </c>
      <c r="N86" s="158">
        <v>0.34698715188987039</v>
      </c>
      <c r="O86" s="156">
        <v>0.2051441257532374</v>
      </c>
      <c r="P86" s="157">
        <v>0.1294128559502829</v>
      </c>
      <c r="Q86" s="158">
        <v>0.17338205621631717</v>
      </c>
      <c r="R86" s="156">
        <v>0.17970044714048966</v>
      </c>
      <c r="S86" s="157">
        <v>0.11680425439816962</v>
      </c>
      <c r="T86" s="158">
        <v>0.15332147247537489</v>
      </c>
      <c r="U86" s="156">
        <v>6.777238270937655E-2</v>
      </c>
      <c r="V86" s="158">
        <v>3.9348309827740922E-2</v>
      </c>
      <c r="W86" s="156">
        <v>7.8707446832270954E-3</v>
      </c>
      <c r="X86" s="157">
        <v>7.9769965680363611E-3</v>
      </c>
      <c r="Y86" s="158">
        <v>7.9153072498197533E-3</v>
      </c>
    </row>
    <row r="87" spans="2:25" s="4" customFormat="1" ht="15" hidden="1" customHeight="1" outlineLevel="1" x14ac:dyDescent="0.25">
      <c r="B87" s="78" t="s">
        <v>100</v>
      </c>
      <c r="C87" s="156">
        <v>1</v>
      </c>
      <c r="D87" s="157">
        <v>1</v>
      </c>
      <c r="E87" s="158">
        <v>1</v>
      </c>
      <c r="F87" s="156">
        <v>0.71631621714399929</v>
      </c>
      <c r="G87" s="157">
        <v>0.84905923344947731</v>
      </c>
      <c r="H87" s="158">
        <v>0.77446106058978093</v>
      </c>
      <c r="I87" s="156">
        <v>0.21265963594964651</v>
      </c>
      <c r="J87" s="157">
        <v>0.42514843205574915</v>
      </c>
      <c r="K87" s="158">
        <v>0.30573517489279817</v>
      </c>
      <c r="L87" s="156">
        <v>0.369920871843673</v>
      </c>
      <c r="M87" s="157">
        <v>0.27841114982578397</v>
      </c>
      <c r="N87" s="158">
        <v>0.3298372681363978</v>
      </c>
      <c r="O87" s="156">
        <v>0.20715846923300874</v>
      </c>
      <c r="P87" s="157">
        <v>0.14388292682926829</v>
      </c>
      <c r="Q87" s="158">
        <v>0.17944215986012482</v>
      </c>
      <c r="R87" s="156">
        <v>0.18229893148744422</v>
      </c>
      <c r="S87" s="157">
        <v>0.12953867595818816</v>
      </c>
      <c r="T87" s="158">
        <v>0.15918858728034618</v>
      </c>
      <c r="U87" s="156">
        <v>6.8012844746298873E-2</v>
      </c>
      <c r="V87" s="158">
        <v>3.8221475526729637E-2</v>
      </c>
      <c r="W87" s="156">
        <v>8.5124688766930433E-3</v>
      </c>
      <c r="X87" s="157">
        <v>7.0578397212543555E-3</v>
      </c>
      <c r="Y87" s="158">
        <v>7.8753040233646224E-3</v>
      </c>
    </row>
    <row r="88" spans="2:25" s="4" customFormat="1" ht="15" hidden="1" customHeight="1" outlineLevel="1" x14ac:dyDescent="0.25">
      <c r="B88" s="78" t="s">
        <v>101</v>
      </c>
      <c r="C88" s="156">
        <v>1</v>
      </c>
      <c r="D88" s="157">
        <v>1</v>
      </c>
      <c r="E88" s="158">
        <v>1</v>
      </c>
      <c r="F88" s="156">
        <v>0.72917341721132034</v>
      </c>
      <c r="G88" s="157">
        <v>0.84127137708328292</v>
      </c>
      <c r="H88" s="158">
        <v>0.7734746552589441</v>
      </c>
      <c r="I88" s="156">
        <v>0.22070527056182973</v>
      </c>
      <c r="J88" s="157">
        <v>0.41012554123025569</v>
      </c>
      <c r="K88" s="158">
        <v>0.29556437157947568</v>
      </c>
      <c r="L88" s="156">
        <v>0.36015900990255506</v>
      </c>
      <c r="M88" s="157">
        <v>0.31375027212694417</v>
      </c>
      <c r="N88" s="158">
        <v>0.34181822527065459</v>
      </c>
      <c r="O88" s="156">
        <v>0.21155745931891284</v>
      </c>
      <c r="P88" s="157">
        <v>0.15042572748603081</v>
      </c>
      <c r="Q88" s="158">
        <v>0.1873981311091461</v>
      </c>
      <c r="R88" s="156">
        <v>0.18989117463428512</v>
      </c>
      <c r="S88" s="157">
        <v>0.13524709126532983</v>
      </c>
      <c r="T88" s="158">
        <v>0.16829577229166168</v>
      </c>
      <c r="U88" s="156">
        <v>5.1682169868729894E-2</v>
      </c>
      <c r="V88" s="158">
        <v>3.1257319025882468E-2</v>
      </c>
      <c r="W88" s="156">
        <v>7.5869536010368839E-3</v>
      </c>
      <c r="X88" s="157">
        <v>8.302895430686243E-3</v>
      </c>
      <c r="Y88" s="158">
        <v>7.8698946060272931E-3</v>
      </c>
    </row>
    <row r="89" spans="2:25" s="4" customFormat="1" ht="15" hidden="1" customHeight="1" outlineLevel="1" x14ac:dyDescent="0.25">
      <c r="B89" s="78" t="s">
        <v>121</v>
      </c>
      <c r="C89" s="156">
        <v>1</v>
      </c>
      <c r="D89" s="157">
        <v>1</v>
      </c>
      <c r="E89" s="158">
        <v>1</v>
      </c>
      <c r="F89" s="156">
        <v>0.7360947345149047</v>
      </c>
      <c r="G89" s="157">
        <v>0.83250613826296549</v>
      </c>
      <c r="H89" s="158">
        <v>0.77275024051294205</v>
      </c>
      <c r="I89" s="156">
        <v>0.21030620140756845</v>
      </c>
      <c r="J89" s="157">
        <v>0.41190560215045691</v>
      </c>
      <c r="K89" s="158">
        <v>0.28695406416913843</v>
      </c>
      <c r="L89" s="156">
        <v>0.38844006779910828</v>
      </c>
      <c r="M89" s="157">
        <v>0.29696428169183292</v>
      </c>
      <c r="N89" s="158">
        <v>0.35366107801183583</v>
      </c>
      <c r="O89" s="156">
        <v>0.19342090718154686</v>
      </c>
      <c r="P89" s="157">
        <v>0.16007538612865199</v>
      </c>
      <c r="Q89" s="158">
        <v>0.1807429780212565</v>
      </c>
      <c r="R89" s="156">
        <v>0.17021168797671249</v>
      </c>
      <c r="S89" s="157">
        <v>0.14389439935125881</v>
      </c>
      <c r="T89" s="158">
        <v>0.16020588478787759</v>
      </c>
      <c r="U89" s="156">
        <v>6.206013486126976E-2</v>
      </c>
      <c r="V89" s="158">
        <v>3.8464942205525092E-2</v>
      </c>
      <c r="W89" s="156">
        <v>8.4242234422786388E-3</v>
      </c>
      <c r="X89" s="157">
        <v>7.4184756083825769E-3</v>
      </c>
      <c r="Y89" s="158">
        <v>8.0418392602763979E-3</v>
      </c>
    </row>
    <row r="90" spans="2:25" s="4" customFormat="1" ht="15" hidden="1" customHeight="1" outlineLevel="1" x14ac:dyDescent="0.25">
      <c r="B90" s="78" t="s">
        <v>104</v>
      </c>
      <c r="C90" s="156">
        <v>1</v>
      </c>
      <c r="D90" s="157">
        <v>1</v>
      </c>
      <c r="E90" s="158">
        <v>1</v>
      </c>
      <c r="F90" s="156">
        <v>0.72911119949465408</v>
      </c>
      <c r="G90" s="157">
        <v>0.81543670993000006</v>
      </c>
      <c r="H90" s="158">
        <v>0.76270372551149324</v>
      </c>
      <c r="I90" s="156">
        <v>0.21871651498490982</v>
      </c>
      <c r="J90" s="157">
        <v>0.39974879354796061</v>
      </c>
      <c r="K90" s="158">
        <v>0.28916303185863979</v>
      </c>
      <c r="L90" s="156">
        <v>0.37359099735629225</v>
      </c>
      <c r="M90" s="157">
        <v>0.30515707748470361</v>
      </c>
      <c r="N90" s="158">
        <v>0.34696076693972983</v>
      </c>
      <c r="O90" s="156">
        <v>0.20360760826334137</v>
      </c>
      <c r="P90" s="157">
        <v>0.18203653511381415</v>
      </c>
      <c r="Q90" s="158">
        <v>0.19521348661456933</v>
      </c>
      <c r="R90" s="156">
        <v>0.18509229581451933</v>
      </c>
      <c r="S90" s="157">
        <v>0.16517191482485327</v>
      </c>
      <c r="T90" s="158">
        <v>0.17734052101138176</v>
      </c>
      <c r="U90" s="156">
        <v>5.9658891514400021E-2</v>
      </c>
      <c r="V90" s="158">
        <v>3.6443357019133475E-2</v>
      </c>
      <c r="W90" s="156">
        <v>7.6223007276045203E-3</v>
      </c>
      <c r="X90" s="157">
        <v>2.5267549561857751E-3</v>
      </c>
      <c r="Y90" s="158">
        <v>5.6394308548039489E-3</v>
      </c>
    </row>
    <row r="91" spans="2:25" s="4" customFormat="1" ht="15" hidden="1" customHeight="1" outlineLevel="1" x14ac:dyDescent="0.25">
      <c r="B91" s="78" t="s">
        <v>105</v>
      </c>
      <c r="C91" s="156">
        <v>1</v>
      </c>
      <c r="D91" s="157">
        <v>1</v>
      </c>
      <c r="E91" s="158">
        <v>1</v>
      </c>
      <c r="F91" s="156">
        <v>0.74024392631311053</v>
      </c>
      <c r="G91" s="157">
        <v>0.84376083673583535</v>
      </c>
      <c r="H91" s="158">
        <v>0.78286944805905179</v>
      </c>
      <c r="I91" s="156">
        <v>0.21498404494821949</v>
      </c>
      <c r="J91" s="157">
        <v>0.41216510990547572</v>
      </c>
      <c r="K91" s="158">
        <v>0.29617798454611405</v>
      </c>
      <c r="L91" s="156">
        <v>0.38340283079814413</v>
      </c>
      <c r="M91" s="157">
        <v>0.30431791487219645</v>
      </c>
      <c r="N91" s="158">
        <v>0.35083775722889488</v>
      </c>
      <c r="O91" s="156">
        <v>0.20555588183473308</v>
      </c>
      <c r="P91" s="157">
        <v>0.15311259018960793</v>
      </c>
      <c r="Q91" s="158">
        <v>0.18396112345835397</v>
      </c>
      <c r="R91" s="156">
        <v>0.18769013919069713</v>
      </c>
      <c r="S91" s="157">
        <v>0.14003579618546899</v>
      </c>
      <c r="T91" s="158">
        <v>0.16806734301408352</v>
      </c>
      <c r="U91" s="156">
        <v>4.655351304790431E-2</v>
      </c>
      <c r="V91" s="158">
        <v>2.7384009488824145E-2</v>
      </c>
      <c r="W91" s="156">
        <v>7.64667880425207E-3</v>
      </c>
      <c r="X91" s="157">
        <v>3.1265730745567424E-3</v>
      </c>
      <c r="Y91" s="158">
        <v>5.7854189937700806E-3</v>
      </c>
    </row>
    <row r="92" spans="2:25" s="4" customFormat="1" ht="15" hidden="1" customHeight="1" outlineLevel="1" x14ac:dyDescent="0.25">
      <c r="B92" s="78" t="s">
        <v>106</v>
      </c>
      <c r="C92" s="156">
        <v>1</v>
      </c>
      <c r="D92" s="157">
        <v>1</v>
      </c>
      <c r="E92" s="158">
        <v>1</v>
      </c>
      <c r="F92" s="156">
        <v>0.72791293213828423</v>
      </c>
      <c r="G92" s="157">
        <v>0.84073882848407544</v>
      </c>
      <c r="H92" s="158">
        <v>0.77556212081696174</v>
      </c>
      <c r="I92" s="156">
        <v>0.2148682954267909</v>
      </c>
      <c r="J92" s="157">
        <v>0.38741926339873251</v>
      </c>
      <c r="K92" s="158">
        <v>0.28774087074748494</v>
      </c>
      <c r="L92" s="156">
        <v>0.38114393137595937</v>
      </c>
      <c r="M92" s="157">
        <v>0.34048573569013341</v>
      </c>
      <c r="N92" s="158">
        <v>0.3639729617642406</v>
      </c>
      <c r="O92" s="156">
        <v>0.23852627060312478</v>
      </c>
      <c r="P92" s="157">
        <v>0.1552015631010954</v>
      </c>
      <c r="Q92" s="158">
        <v>0.20333616941224758</v>
      </c>
      <c r="R92" s="156">
        <v>0.21885754886650433</v>
      </c>
      <c r="S92" s="157">
        <v>0.14200530482496102</v>
      </c>
      <c r="T92" s="158">
        <v>0.18640093034789709</v>
      </c>
      <c r="U92" s="156">
        <v>2.8779614100789708E-2</v>
      </c>
      <c r="V92" s="158">
        <v>1.662526561517972E-2</v>
      </c>
      <c r="W92" s="156">
        <v>4.7811831578012482E-3</v>
      </c>
      <c r="X92" s="157">
        <v>4.0596084148292128E-3</v>
      </c>
      <c r="Y92" s="158">
        <v>4.4764441556109473E-3</v>
      </c>
    </row>
    <row r="93" spans="2:25" s="4" customFormat="1" ht="15" hidden="1" customHeight="1" outlineLevel="1" x14ac:dyDescent="0.25">
      <c r="B93" s="78" t="s">
        <v>107</v>
      </c>
      <c r="C93" s="156">
        <v>1</v>
      </c>
      <c r="D93" s="157">
        <v>1</v>
      </c>
      <c r="E93" s="158">
        <v>1</v>
      </c>
      <c r="F93" s="156">
        <v>0.74101698402603722</v>
      </c>
      <c r="G93" s="157">
        <v>0.85521422566718441</v>
      </c>
      <c r="H93" s="158">
        <v>0.78627044667912616</v>
      </c>
      <c r="I93" s="156">
        <v>0.23016815682166772</v>
      </c>
      <c r="J93" s="157">
        <v>0.39762478092985482</v>
      </c>
      <c r="K93" s="158">
        <v>0.29652695827945819</v>
      </c>
      <c r="L93" s="156">
        <v>0.37158168418689913</v>
      </c>
      <c r="M93" s="157">
        <v>0.32153797928273231</v>
      </c>
      <c r="N93" s="158">
        <v>0.35175063662079986</v>
      </c>
      <c r="O93" s="156">
        <v>0.19813138303841982</v>
      </c>
      <c r="P93" s="157">
        <v>0.14026901101406322</v>
      </c>
      <c r="Q93" s="158">
        <v>0.1752019965331692</v>
      </c>
      <c r="R93" s="156">
        <v>0.18243799334106467</v>
      </c>
      <c r="S93" s="157">
        <v>0.12873487881680748</v>
      </c>
      <c r="T93" s="158">
        <v>0.16115681480686816</v>
      </c>
      <c r="U93" s="156">
        <v>5.2013579738879955E-2</v>
      </c>
      <c r="V93" s="158">
        <v>3.1401920872692779E-2</v>
      </c>
      <c r="W93" s="156">
        <v>8.8380531966630507E-3</v>
      </c>
      <c r="X93" s="157">
        <v>4.5167633187524047E-3</v>
      </c>
      <c r="Y93" s="158">
        <v>7.1256359150118293E-3</v>
      </c>
    </row>
    <row r="94" spans="2:25" s="4" customFormat="1" ht="15" hidden="1" customHeight="1" outlineLevel="1" x14ac:dyDescent="0.25">
      <c r="B94" s="78" t="s">
        <v>122</v>
      </c>
      <c r="C94" s="156">
        <v>1</v>
      </c>
      <c r="D94" s="157">
        <v>1</v>
      </c>
      <c r="E94" s="158">
        <v>1</v>
      </c>
      <c r="F94" s="156">
        <v>0.7582949443116217</v>
      </c>
      <c r="G94" s="157">
        <v>0.8607761628789028</v>
      </c>
      <c r="H94" s="158">
        <v>0.80000543382954081</v>
      </c>
      <c r="I94" s="156">
        <v>0.22702281682397141</v>
      </c>
      <c r="J94" s="157">
        <v>0.40692417392359742</v>
      </c>
      <c r="K94" s="158">
        <v>0.30024378135257895</v>
      </c>
      <c r="L94" s="156">
        <v>0.39158468215556091</v>
      </c>
      <c r="M94" s="157">
        <v>0.31158175804836608</v>
      </c>
      <c r="N94" s="158">
        <v>0.35902299744857002</v>
      </c>
      <c r="O94" s="156">
        <v>0.17968561265546512</v>
      </c>
      <c r="P94" s="157">
        <v>0.13430834117182996</v>
      </c>
      <c r="Q94" s="158">
        <v>0.1612167826295289</v>
      </c>
      <c r="R94" s="156">
        <v>0.15976358471547694</v>
      </c>
      <c r="S94" s="157">
        <v>0.12260217859635282</v>
      </c>
      <c r="T94" s="158">
        <v>0.14463866268515158</v>
      </c>
      <c r="U94" s="156">
        <v>5.3351715635230709E-2</v>
      </c>
      <c r="V94" s="158">
        <v>3.1637237539858372E-2</v>
      </c>
      <c r="W94" s="156">
        <v>8.6677273976824964E-3</v>
      </c>
      <c r="X94" s="157">
        <v>4.9154959492672271E-3</v>
      </c>
      <c r="Y94" s="158">
        <v>7.1405460010719466E-3</v>
      </c>
    </row>
    <row r="95" spans="2:25" s="4" customFormat="1" ht="15" hidden="1" customHeight="1" outlineLevel="1" x14ac:dyDescent="0.25">
      <c r="B95" s="78" t="s">
        <v>96</v>
      </c>
      <c r="C95" s="156">
        <v>1</v>
      </c>
      <c r="D95" s="157">
        <v>1</v>
      </c>
      <c r="E95" s="158">
        <v>1</v>
      </c>
      <c r="F95" s="156">
        <v>0.719495844580196</v>
      </c>
      <c r="G95" s="157">
        <v>0.85421073460976837</v>
      </c>
      <c r="H95" s="158">
        <v>0.77259670469766162</v>
      </c>
      <c r="I95" s="156">
        <v>0.21455906378746981</v>
      </c>
      <c r="J95" s="157">
        <v>0.39457810772820939</v>
      </c>
      <c r="K95" s="158">
        <v>0.28551756042194504</v>
      </c>
      <c r="L95" s="156">
        <v>0.37958605625799119</v>
      </c>
      <c r="M95" s="157">
        <v>0.30982436508044814</v>
      </c>
      <c r="N95" s="158">
        <v>0.35208793927950899</v>
      </c>
      <c r="O95" s="156">
        <v>0.20990197471231709</v>
      </c>
      <c r="P95" s="157">
        <v>0.13966865455736452</v>
      </c>
      <c r="Q95" s="158">
        <v>0.1822179547178337</v>
      </c>
      <c r="R95" s="156">
        <v>0.18794395510725956</v>
      </c>
      <c r="S95" s="157">
        <v>0.12789824910954323</v>
      </c>
      <c r="T95" s="158">
        <v>0.16427560906073663</v>
      </c>
      <c r="U95" s="156">
        <v>6.210931950561159E-2</v>
      </c>
      <c r="V95" s="158">
        <v>3.762755445102501E-2</v>
      </c>
      <c r="W95" s="156">
        <v>8.4928612018752656E-3</v>
      </c>
      <c r="X95" s="157">
        <v>6.1206108328670664E-3</v>
      </c>
      <c r="Y95" s="158">
        <v>7.5577861334796478E-3</v>
      </c>
    </row>
    <row r="96" spans="2:25" s="4" customFormat="1" ht="15" hidden="1" customHeight="1" outlineLevel="1" x14ac:dyDescent="0.25">
      <c r="B96" s="78" t="s">
        <v>97</v>
      </c>
      <c r="C96" s="156">
        <v>1</v>
      </c>
      <c r="D96" s="157">
        <v>1</v>
      </c>
      <c r="E96" s="158">
        <v>1</v>
      </c>
      <c r="F96" s="156">
        <v>0.72244066658419781</v>
      </c>
      <c r="G96" s="157">
        <v>0.84350290914515891</v>
      </c>
      <c r="H96" s="158">
        <v>0.77148984145255006</v>
      </c>
      <c r="I96" s="156">
        <v>0.22062487850566384</v>
      </c>
      <c r="J96" s="157">
        <v>0.39326972348526618</v>
      </c>
      <c r="K96" s="158">
        <v>0.29057308871876947</v>
      </c>
      <c r="L96" s="156">
        <v>0.37583720642550411</v>
      </c>
      <c r="M96" s="157">
        <v>0.3048797099287146</v>
      </c>
      <c r="N96" s="158">
        <v>0.34708830354491388</v>
      </c>
      <c r="O96" s="156">
        <v>0.2105253856892926</v>
      </c>
      <c r="P96" s="157">
        <v>0.15012745753037252</v>
      </c>
      <c r="Q96" s="158">
        <v>0.18605476233650534</v>
      </c>
      <c r="R96" s="156">
        <v>0.18546662661035221</v>
      </c>
      <c r="S96" s="157">
        <v>0.13660982428374058</v>
      </c>
      <c r="T96" s="158">
        <v>0.16567196734968478</v>
      </c>
      <c r="U96" s="156">
        <v>5.7813632106314169E-2</v>
      </c>
      <c r="V96" s="158">
        <v>3.4390053532430874E-2</v>
      </c>
      <c r="W96" s="156">
        <v>9.220315620195452E-3</v>
      </c>
      <c r="X96" s="157">
        <v>6.3696333244686026E-3</v>
      </c>
      <c r="Y96" s="158">
        <v>8.0653426785137067E-3</v>
      </c>
    </row>
    <row r="97" spans="2:25" s="4" customFormat="1" ht="15.75" collapsed="1" x14ac:dyDescent="0.25">
      <c r="B97" s="103">
        <v>2009</v>
      </c>
      <c r="C97" s="159">
        <v>1</v>
      </c>
      <c r="D97" s="160">
        <v>1</v>
      </c>
      <c r="E97" s="161">
        <v>1</v>
      </c>
      <c r="F97" s="159">
        <v>0.73069835230099767</v>
      </c>
      <c r="G97" s="160">
        <v>0.84712175125609623</v>
      </c>
      <c r="H97" s="161">
        <v>0.77833340626222713</v>
      </c>
      <c r="I97" s="159">
        <v>0.21703343715936577</v>
      </c>
      <c r="J97" s="160">
        <v>0.40644977743813487</v>
      </c>
      <c r="K97" s="161">
        <v>0.29453381656159949</v>
      </c>
      <c r="L97" s="159">
        <v>0.37836104424254452</v>
      </c>
      <c r="M97" s="160">
        <v>0.30972336292172281</v>
      </c>
      <c r="N97" s="161">
        <v>0.35027768915383084</v>
      </c>
      <c r="O97" s="159">
        <v>0.20589622573677657</v>
      </c>
      <c r="P97" s="160">
        <v>0.14717221314854176</v>
      </c>
      <c r="Q97" s="161">
        <v>0.18186908399751731</v>
      </c>
      <c r="R97" s="159">
        <v>0.18442494470760462</v>
      </c>
      <c r="S97" s="160">
        <v>0.13370324876986159</v>
      </c>
      <c r="T97" s="161">
        <v>0.16367197971358913</v>
      </c>
      <c r="U97" s="159">
        <v>5.5498034207945426E-2</v>
      </c>
      <c r="V97" s="161">
        <v>3.2790813168494207E-2</v>
      </c>
      <c r="W97" s="159">
        <v>7.9073877542803067E-3</v>
      </c>
      <c r="X97" s="160">
        <v>5.7060355953620747E-3</v>
      </c>
      <c r="Y97" s="161">
        <v>7.0066965717613941E-3</v>
      </c>
    </row>
    <row r="98" spans="2:25" s="4" customFormat="1" ht="15" hidden="1" customHeight="1" outlineLevel="1" x14ac:dyDescent="0.25">
      <c r="B98" s="78" t="s">
        <v>98</v>
      </c>
      <c r="C98" s="156">
        <v>1</v>
      </c>
      <c r="D98" s="157">
        <v>1</v>
      </c>
      <c r="E98" s="158">
        <v>1</v>
      </c>
      <c r="F98" s="156">
        <v>0.7139808435557049</v>
      </c>
      <c r="G98" s="157">
        <v>0.84394346182741531</v>
      </c>
      <c r="H98" s="158">
        <v>0.76844247791930143</v>
      </c>
      <c r="I98" s="156">
        <v>0.22843639724416065</v>
      </c>
      <c r="J98" s="157">
        <v>0.41484622059671417</v>
      </c>
      <c r="K98" s="158">
        <v>0.30655258000668706</v>
      </c>
      <c r="L98" s="156">
        <v>0.38920349521088893</v>
      </c>
      <c r="M98" s="157">
        <v>0.31731379617604405</v>
      </c>
      <c r="N98" s="158">
        <v>0.35907767476027891</v>
      </c>
      <c r="O98" s="156">
        <v>0.20415476390522602</v>
      </c>
      <c r="P98" s="157">
        <v>0.1476701590500096</v>
      </c>
      <c r="Q98" s="158">
        <v>0.18048454290086322</v>
      </c>
      <c r="R98" s="156">
        <v>0.18181818181818182</v>
      </c>
      <c r="S98" s="157">
        <v>0.1317243909683356</v>
      </c>
      <c r="T98" s="158">
        <v>0.16082607072168922</v>
      </c>
      <c r="U98" s="156">
        <v>7.1340951100655359E-2</v>
      </c>
      <c r="V98" s="158">
        <v>4.1445086846273432E-2</v>
      </c>
      <c r="W98" s="156">
        <v>1.0523441438413711E-2</v>
      </c>
      <c r="X98" s="157">
        <v>8.3863791225750849E-3</v>
      </c>
      <c r="Y98" s="158">
        <v>9.6278923335619288E-3</v>
      </c>
    </row>
    <row r="99" spans="2:25" s="4" customFormat="1" ht="15" hidden="1" customHeight="1" outlineLevel="1" x14ac:dyDescent="0.25">
      <c r="B99" s="78" t="s">
        <v>99</v>
      </c>
      <c r="C99" s="156">
        <v>1</v>
      </c>
      <c r="D99" s="157">
        <v>1</v>
      </c>
      <c r="E99" s="158">
        <v>1</v>
      </c>
      <c r="F99" s="156">
        <v>0.70823509566910869</v>
      </c>
      <c r="G99" s="157">
        <v>0.87212602538792694</v>
      </c>
      <c r="H99" s="158">
        <v>0.77917367878621846</v>
      </c>
      <c r="I99" s="156">
        <v>0.20599431850855099</v>
      </c>
      <c r="J99" s="157">
        <v>0.41833818085004848</v>
      </c>
      <c r="K99" s="158">
        <v>0.29790527876708456</v>
      </c>
      <c r="L99" s="156">
        <v>0.40069849375304295</v>
      </c>
      <c r="M99" s="157">
        <v>0.32015210653485437</v>
      </c>
      <c r="N99" s="158">
        <v>0.36583477924325641</v>
      </c>
      <c r="O99" s="156">
        <v>0.20751628349185539</v>
      </c>
      <c r="P99" s="157">
        <v>0.11870136785368035</v>
      </c>
      <c r="Q99" s="158">
        <v>0.16907361747094046</v>
      </c>
      <c r="R99" s="156">
        <v>0.1828159802489582</v>
      </c>
      <c r="S99" s="157">
        <v>0.10518357771850244</v>
      </c>
      <c r="T99" s="158">
        <v>0.14921355545988632</v>
      </c>
      <c r="U99" s="156">
        <v>7.4200585017270657E-2</v>
      </c>
      <c r="V99" s="158">
        <v>4.2083588813658084E-2</v>
      </c>
      <c r="W99" s="156">
        <v>1.004803582176525E-2</v>
      </c>
      <c r="X99" s="157">
        <v>9.1726067583927338E-3</v>
      </c>
      <c r="Y99" s="158">
        <v>9.6691149291830286E-3</v>
      </c>
    </row>
    <row r="100" spans="2:25" s="4" customFormat="1" ht="15" hidden="1" customHeight="1" outlineLevel="1" x14ac:dyDescent="0.25">
      <c r="B100" s="78" t="s">
        <v>100</v>
      </c>
      <c r="C100" s="156">
        <v>1</v>
      </c>
      <c r="D100" s="157">
        <v>1</v>
      </c>
      <c r="E100" s="158">
        <v>1</v>
      </c>
      <c r="F100" s="156">
        <v>0.70876213476971917</v>
      </c>
      <c r="G100" s="157">
        <v>0.83600523282802475</v>
      </c>
      <c r="H100" s="158">
        <v>0.76217271587516211</v>
      </c>
      <c r="I100" s="156">
        <v>0.20787004687701399</v>
      </c>
      <c r="J100" s="157">
        <v>0.40332162667804511</v>
      </c>
      <c r="K100" s="158">
        <v>0.2899112940208588</v>
      </c>
      <c r="L100" s="156">
        <v>0.39914658055587593</v>
      </c>
      <c r="M100" s="157">
        <v>0.30840394056332615</v>
      </c>
      <c r="N100" s="158">
        <v>0.36105715011130074</v>
      </c>
      <c r="O100" s="156">
        <v>0.22654283717869572</v>
      </c>
      <c r="P100" s="157">
        <v>0.15626274798493922</v>
      </c>
      <c r="Q100" s="158">
        <v>0.19704260917999619</v>
      </c>
      <c r="R100" s="156">
        <v>0.19976663252084365</v>
      </c>
      <c r="S100" s="157">
        <v>0.13899816663462575</v>
      </c>
      <c r="T100" s="158">
        <v>0.17425893013543062</v>
      </c>
      <c r="U100" s="156">
        <v>5.6140481795301442E-2</v>
      </c>
      <c r="V100" s="158">
        <v>3.2575386304993473E-2</v>
      </c>
      <c r="W100" s="156">
        <v>8.5545462562836225E-3</v>
      </c>
      <c r="X100" s="157">
        <v>7.7320191870360903E-3</v>
      </c>
      <c r="Y100" s="158">
        <v>8.209288639848213E-3</v>
      </c>
    </row>
    <row r="101" spans="2:25" s="4" customFormat="1" ht="15" hidden="1" customHeight="1" outlineLevel="1" x14ac:dyDescent="0.25">
      <c r="B101" s="78" t="s">
        <v>101</v>
      </c>
      <c r="C101" s="156">
        <v>1</v>
      </c>
      <c r="D101" s="157">
        <v>1</v>
      </c>
      <c r="E101" s="158">
        <v>1</v>
      </c>
      <c r="F101" s="156">
        <v>0.7025137473548061</v>
      </c>
      <c r="G101" s="157">
        <v>0.81790662475259057</v>
      </c>
      <c r="H101" s="158">
        <v>0.74687289465129536</v>
      </c>
      <c r="I101" s="156">
        <v>0.21039097209200874</v>
      </c>
      <c r="J101" s="157">
        <v>0.3914554111439969</v>
      </c>
      <c r="K101" s="158">
        <v>0.27999547718096457</v>
      </c>
      <c r="L101" s="156">
        <v>0.39245684459462044</v>
      </c>
      <c r="M101" s="157">
        <v>0.3153605284605156</v>
      </c>
      <c r="N101" s="158">
        <v>0.36281960076699471</v>
      </c>
      <c r="O101" s="156">
        <v>0.22074597337394719</v>
      </c>
      <c r="P101" s="157">
        <v>0.17250951339228265</v>
      </c>
      <c r="Q101" s="158">
        <v>0.20220298977183321</v>
      </c>
      <c r="R101" s="156">
        <v>0.19770169483742342</v>
      </c>
      <c r="S101" s="157">
        <v>0.15448155841927558</v>
      </c>
      <c r="T101" s="158">
        <v>0.18108707840024121</v>
      </c>
      <c r="U101" s="156">
        <v>6.7322815060289379E-2</v>
      </c>
      <c r="V101" s="158">
        <v>4.1442685046900692E-2</v>
      </c>
      <c r="W101" s="156">
        <v>9.4174642109573214E-3</v>
      </c>
      <c r="X101" s="157">
        <v>9.5838618551268139E-3</v>
      </c>
      <c r="Y101" s="158">
        <v>9.4814305299707434E-3</v>
      </c>
    </row>
    <row r="102" spans="2:25" s="4" customFormat="1" ht="15" hidden="1" customHeight="1" outlineLevel="1" x14ac:dyDescent="0.25">
      <c r="B102" s="78" t="s">
        <v>121</v>
      </c>
      <c r="C102" s="156">
        <v>1</v>
      </c>
      <c r="D102" s="157">
        <v>1</v>
      </c>
      <c r="E102" s="158">
        <v>1</v>
      </c>
      <c r="F102" s="156">
        <v>0.71224744885125746</v>
      </c>
      <c r="G102" s="157">
        <v>0.80129480784638052</v>
      </c>
      <c r="H102" s="158">
        <v>0.74560305916236069</v>
      </c>
      <c r="I102" s="156">
        <v>0.2173807045311188</v>
      </c>
      <c r="J102" s="157">
        <v>0.37161760525159587</v>
      </c>
      <c r="K102" s="158">
        <v>0.27515519682466694</v>
      </c>
      <c r="L102" s="156">
        <v>0.40150456826862424</v>
      </c>
      <c r="M102" s="157">
        <v>0.32144703176285117</v>
      </c>
      <c r="N102" s="158">
        <v>0.37151639096288586</v>
      </c>
      <c r="O102" s="156">
        <v>0.21137868450890629</v>
      </c>
      <c r="P102" s="157">
        <v>0.19267696999457265</v>
      </c>
      <c r="Q102" s="158">
        <v>0.20437334365961979</v>
      </c>
      <c r="R102" s="156">
        <v>0.18529253559224962</v>
      </c>
      <c r="S102" s="157">
        <v>0.17141343395446204</v>
      </c>
      <c r="T102" s="158">
        <v>0.18009366264506213</v>
      </c>
      <c r="U102" s="156">
        <v>6.7477255401237557E-2</v>
      </c>
      <c r="V102" s="158">
        <v>4.2201435192468266E-2</v>
      </c>
      <c r="W102" s="156">
        <v>8.8966112385986777E-3</v>
      </c>
      <c r="X102" s="157">
        <v>6.0282221590468562E-3</v>
      </c>
      <c r="Y102" s="158">
        <v>7.8221619855512667E-3</v>
      </c>
    </row>
    <row r="103" spans="2:25" s="4" customFormat="1" ht="15" hidden="1" customHeight="1" outlineLevel="1" x14ac:dyDescent="0.25">
      <c r="B103" s="78" t="s">
        <v>104</v>
      </c>
      <c r="C103" s="156">
        <v>1</v>
      </c>
      <c r="D103" s="157">
        <v>1</v>
      </c>
      <c r="E103" s="158">
        <v>1</v>
      </c>
      <c r="F103" s="156">
        <v>0.71319008399249773</v>
      </c>
      <c r="G103" s="157">
        <v>0.81604112717995048</v>
      </c>
      <c r="H103" s="158">
        <v>0.75335896091503884</v>
      </c>
      <c r="I103" s="156">
        <v>0.21641931011987278</v>
      </c>
      <c r="J103" s="157">
        <v>0.43125003976560561</v>
      </c>
      <c r="K103" s="158">
        <v>0.30032229127477755</v>
      </c>
      <c r="L103" s="156">
        <v>0.40259724374133571</v>
      </c>
      <c r="M103" s="157">
        <v>0.3029948272900217</v>
      </c>
      <c r="N103" s="158">
        <v>0.36369713068824222</v>
      </c>
      <c r="O103" s="156">
        <v>0.21673326266003426</v>
      </c>
      <c r="P103" s="157">
        <v>0.18091123680577206</v>
      </c>
      <c r="Q103" s="158">
        <v>0.20274283044795258</v>
      </c>
      <c r="R103" s="156">
        <v>0.19468319334583706</v>
      </c>
      <c r="S103" s="157">
        <v>0.161333833849756</v>
      </c>
      <c r="T103" s="158">
        <v>0.18165847064465709</v>
      </c>
      <c r="U103" s="156">
        <v>6.2953600260947568E-2</v>
      </c>
      <c r="V103" s="158">
        <v>3.8366825617310793E-2</v>
      </c>
      <c r="W103" s="156">
        <v>7.123053086520427E-3</v>
      </c>
      <c r="X103" s="157">
        <v>3.0476360142774432E-3</v>
      </c>
      <c r="Y103" s="158">
        <v>5.5313830196977868E-3</v>
      </c>
    </row>
    <row r="104" spans="2:25" s="4" customFormat="1" ht="15" hidden="1" customHeight="1" outlineLevel="1" x14ac:dyDescent="0.25">
      <c r="B104" s="78" t="s">
        <v>105</v>
      </c>
      <c r="C104" s="156">
        <v>1</v>
      </c>
      <c r="D104" s="157">
        <v>1</v>
      </c>
      <c r="E104" s="158">
        <v>1</v>
      </c>
      <c r="F104" s="156">
        <v>0.70841155912425624</v>
      </c>
      <c r="G104" s="157">
        <v>0.81044770636424224</v>
      </c>
      <c r="H104" s="158">
        <v>0.74999839580771077</v>
      </c>
      <c r="I104" s="156">
        <v>0.2094441395644388</v>
      </c>
      <c r="J104" s="157">
        <v>0.39273362757086105</v>
      </c>
      <c r="K104" s="158">
        <v>0.28414737179829958</v>
      </c>
      <c r="L104" s="156">
        <v>0.37084801571255271</v>
      </c>
      <c r="M104" s="157">
        <v>0.30730678198258715</v>
      </c>
      <c r="N104" s="158">
        <v>0.34495053740441689</v>
      </c>
      <c r="O104" s="156">
        <v>0.2236944717231818</v>
      </c>
      <c r="P104" s="157">
        <v>0.18672887288833842</v>
      </c>
      <c r="Q104" s="158">
        <v>0.20862841559274906</v>
      </c>
      <c r="R104" s="156">
        <v>0.20416209346658193</v>
      </c>
      <c r="S104" s="157">
        <v>0.16749497504578875</v>
      </c>
      <c r="T104" s="158">
        <v>0.18921768889364204</v>
      </c>
      <c r="U104" s="156">
        <v>5.8983449829588121E-2</v>
      </c>
      <c r="V104" s="158">
        <v>3.4943585904497088E-2</v>
      </c>
      <c r="W104" s="156">
        <v>8.9105193229738321E-3</v>
      </c>
      <c r="X104" s="157">
        <v>2.8234207474192989E-3</v>
      </c>
      <c r="Y104" s="158">
        <v>6.4296026950430461E-3</v>
      </c>
    </row>
    <row r="105" spans="2:25" s="4" customFormat="1" ht="15" hidden="1" customHeight="1" outlineLevel="1" x14ac:dyDescent="0.25">
      <c r="B105" s="78" t="s">
        <v>106</v>
      </c>
      <c r="C105" s="156">
        <v>1</v>
      </c>
      <c r="D105" s="157">
        <v>1</v>
      </c>
      <c r="E105" s="158">
        <v>1</v>
      </c>
      <c r="F105" s="156">
        <v>0.70156069307028557</v>
      </c>
      <c r="G105" s="157">
        <v>0.80739640563251935</v>
      </c>
      <c r="H105" s="158">
        <v>0.74698786117928029</v>
      </c>
      <c r="I105" s="156">
        <v>0.2078782547385831</v>
      </c>
      <c r="J105" s="157">
        <v>0.36044443276114368</v>
      </c>
      <c r="K105" s="158">
        <v>0.27336323375927335</v>
      </c>
      <c r="L105" s="156">
        <v>0.37934692721048763</v>
      </c>
      <c r="M105" s="157">
        <v>0.3192126039448665</v>
      </c>
      <c r="N105" s="158">
        <v>0.35353586640715351</v>
      </c>
      <c r="O105" s="156">
        <v>0.25199740378691282</v>
      </c>
      <c r="P105" s="157">
        <v>0.18714895332229262</v>
      </c>
      <c r="Q105" s="158">
        <v>0.22416292911342417</v>
      </c>
      <c r="R105" s="156">
        <v>0.22702038422635815</v>
      </c>
      <c r="S105" s="157">
        <v>0.16792846314940896</v>
      </c>
      <c r="T105" s="158">
        <v>0.20165674687126833</v>
      </c>
      <c r="U105" s="156">
        <v>4.0551003396821945E-2</v>
      </c>
      <c r="V105" s="158">
        <v>2.3145562419489812E-2</v>
      </c>
      <c r="W105" s="156">
        <v>5.8908997459796589E-3</v>
      </c>
      <c r="X105" s="157">
        <v>5.4546410451880864E-3</v>
      </c>
      <c r="Y105" s="158">
        <v>5.7036472878057038E-3</v>
      </c>
    </row>
    <row r="106" spans="2:25" s="4" customFormat="1" ht="15" hidden="1" customHeight="1" outlineLevel="1" x14ac:dyDescent="0.25">
      <c r="B106" s="78" t="s">
        <v>107</v>
      </c>
      <c r="C106" s="156">
        <v>1</v>
      </c>
      <c r="D106" s="157">
        <v>1</v>
      </c>
      <c r="E106" s="158">
        <v>1</v>
      </c>
      <c r="F106" s="156">
        <v>0.70355542052846454</v>
      </c>
      <c r="G106" s="157">
        <v>0.82141013251433037</v>
      </c>
      <c r="H106" s="158">
        <v>0.7490513824902455</v>
      </c>
      <c r="I106" s="156">
        <v>0.21684610934697293</v>
      </c>
      <c r="J106" s="157">
        <v>0.37816889288976557</v>
      </c>
      <c r="K106" s="158">
        <v>0.27912223814962733</v>
      </c>
      <c r="L106" s="156">
        <v>0.36703692759727152</v>
      </c>
      <c r="M106" s="157">
        <v>0.32597730973404465</v>
      </c>
      <c r="N106" s="158">
        <v>0.35118650650681343</v>
      </c>
      <c r="O106" s="156">
        <v>0.22019635343618513</v>
      </c>
      <c r="P106" s="157">
        <v>0.17199724645547332</v>
      </c>
      <c r="Q106" s="158">
        <v>0.20158984461836829</v>
      </c>
      <c r="R106" s="156">
        <v>0.19782671122560669</v>
      </c>
      <c r="S106" s="157">
        <v>0.1503991315744185</v>
      </c>
      <c r="T106" s="158">
        <v>0.17951803842507774</v>
      </c>
      <c r="U106" s="156">
        <v>6.2984588877189621E-2</v>
      </c>
      <c r="V106" s="158">
        <v>3.867037681514926E-2</v>
      </c>
      <c r="W106" s="156">
        <v>1.3263637158160653E-2</v>
      </c>
      <c r="X106" s="157">
        <v>6.5926210301963228E-3</v>
      </c>
      <c r="Y106" s="158">
        <v>1.0688396076236908E-2</v>
      </c>
    </row>
    <row r="107" spans="2:25" s="4" customFormat="1" ht="15" hidden="1" customHeight="1" outlineLevel="1" x14ac:dyDescent="0.25">
      <c r="B107" s="78" t="s">
        <v>122</v>
      </c>
      <c r="C107" s="156">
        <v>1</v>
      </c>
      <c r="D107" s="157">
        <v>1</v>
      </c>
      <c r="E107" s="158">
        <v>1</v>
      </c>
      <c r="F107" s="156">
        <v>0.72680388385655792</v>
      </c>
      <c r="G107" s="157">
        <v>0.85046393685892729</v>
      </c>
      <c r="H107" s="158">
        <v>0.77829026132889145</v>
      </c>
      <c r="I107" s="156">
        <v>0.2209020970343715</v>
      </c>
      <c r="J107" s="157">
        <v>0.40020873081877922</v>
      </c>
      <c r="K107" s="158">
        <v>0.29555715989562231</v>
      </c>
      <c r="L107" s="156">
        <v>0.3935739545849361</v>
      </c>
      <c r="M107" s="157">
        <v>0.32040724252455577</v>
      </c>
      <c r="N107" s="158">
        <v>0.36311068965751364</v>
      </c>
      <c r="O107" s="156">
        <v>0.18866717334656904</v>
      </c>
      <c r="P107" s="157">
        <v>0.14445368513173415</v>
      </c>
      <c r="Q107" s="158">
        <v>0.1702587036077283</v>
      </c>
      <c r="R107" s="156">
        <v>0.16607984861645367</v>
      </c>
      <c r="S107" s="157">
        <v>0.1295707428969011</v>
      </c>
      <c r="T107" s="158">
        <v>0.15087913057844507</v>
      </c>
      <c r="U107" s="156">
        <v>7.2535364189105347E-2</v>
      </c>
      <c r="V107" s="158">
        <v>4.2334963574188027E-2</v>
      </c>
      <c r="W107" s="156">
        <v>1.1993578607767712E-2</v>
      </c>
      <c r="X107" s="157">
        <v>5.0823780093385302E-3</v>
      </c>
      <c r="Y107" s="158">
        <v>9.116071489192204E-3</v>
      </c>
    </row>
    <row r="108" spans="2:25" s="4" customFormat="1" ht="15" hidden="1" customHeight="1" outlineLevel="1" x14ac:dyDescent="0.25">
      <c r="B108" s="78" t="s">
        <v>96</v>
      </c>
      <c r="C108" s="156">
        <v>1</v>
      </c>
      <c r="D108" s="157">
        <v>1</v>
      </c>
      <c r="E108" s="158">
        <v>1</v>
      </c>
      <c r="F108" s="156">
        <v>0.70576825532087573</v>
      </c>
      <c r="G108" s="157">
        <v>0.85142872561452743</v>
      </c>
      <c r="H108" s="158">
        <v>0.76828646870801875</v>
      </c>
      <c r="I108" s="156">
        <v>0.21680361961572017</v>
      </c>
      <c r="J108" s="157">
        <v>0.41851002401446263</v>
      </c>
      <c r="K108" s="158">
        <v>0.30337703247324777</v>
      </c>
      <c r="L108" s="156">
        <v>0.37932517702436747</v>
      </c>
      <c r="M108" s="157">
        <v>0.30011602493186906</v>
      </c>
      <c r="N108" s="158">
        <v>0.3453282067911243</v>
      </c>
      <c r="O108" s="156">
        <v>0.2098403230060665</v>
      </c>
      <c r="P108" s="157">
        <v>0.13887914519306008</v>
      </c>
      <c r="Q108" s="158">
        <v>0.17938342520961689</v>
      </c>
      <c r="R108" s="156">
        <v>0.18518473431127883</v>
      </c>
      <c r="S108" s="157">
        <v>0.12398478184614554</v>
      </c>
      <c r="T108" s="158">
        <v>0.15891740399314402</v>
      </c>
      <c r="U108" s="156">
        <v>7.2404487998863801E-2</v>
      </c>
      <c r="V108" s="158">
        <v>4.1328114142771114E-2</v>
      </c>
      <c r="W108" s="156">
        <v>1.1986933674194006E-2</v>
      </c>
      <c r="X108" s="157">
        <v>9.6921291924125085E-3</v>
      </c>
      <c r="Y108" s="158">
        <v>1.1001991939593274E-2</v>
      </c>
    </row>
    <row r="109" spans="2:25" s="4" customFormat="1" ht="15" hidden="1" customHeight="1" outlineLevel="1" x14ac:dyDescent="0.25">
      <c r="B109" s="78" t="s">
        <v>97</v>
      </c>
      <c r="C109" s="156">
        <v>1</v>
      </c>
      <c r="D109" s="157">
        <v>1</v>
      </c>
      <c r="E109" s="158">
        <v>1</v>
      </c>
      <c r="F109" s="156">
        <v>0.70047009696550488</v>
      </c>
      <c r="G109" s="157">
        <v>0.83854178504056909</v>
      </c>
      <c r="H109" s="158">
        <v>0.75970921714370687</v>
      </c>
      <c r="I109" s="156">
        <v>0.21149666747791485</v>
      </c>
      <c r="J109" s="157">
        <v>0.39168503829632489</v>
      </c>
      <c r="K109" s="158">
        <v>0.28880578640331739</v>
      </c>
      <c r="L109" s="156">
        <v>0.37239279782414703</v>
      </c>
      <c r="M109" s="157">
        <v>0.31031955271710721</v>
      </c>
      <c r="N109" s="158">
        <v>0.34576051369687694</v>
      </c>
      <c r="O109" s="156">
        <v>0.21887902581904042</v>
      </c>
      <c r="P109" s="157">
        <v>0.15440123639173617</v>
      </c>
      <c r="Q109" s="158">
        <v>0.19121508131339848</v>
      </c>
      <c r="R109" s="156">
        <v>0.19364920775211672</v>
      </c>
      <c r="S109" s="157">
        <v>0.13768494738516784</v>
      </c>
      <c r="T109" s="158">
        <v>0.16963795974188389</v>
      </c>
      <c r="U109" s="156">
        <v>6.8879239305400783E-2</v>
      </c>
      <c r="V109" s="158">
        <v>3.9326869866870791E-2</v>
      </c>
      <c r="W109" s="156">
        <v>1.1771637910053926E-2</v>
      </c>
      <c r="X109" s="157">
        <v>7.0569785676947204E-3</v>
      </c>
      <c r="Y109" s="158">
        <v>9.7488316760238232E-3</v>
      </c>
    </row>
    <row r="110" spans="2:25" s="4" customFormat="1" ht="15.75" collapsed="1" x14ac:dyDescent="0.25">
      <c r="B110" s="103">
        <v>2008</v>
      </c>
      <c r="C110" s="159">
        <v>1</v>
      </c>
      <c r="D110" s="160">
        <v>1</v>
      </c>
      <c r="E110" s="161">
        <v>1</v>
      </c>
      <c r="F110" s="159">
        <v>0.70872927319184742</v>
      </c>
      <c r="G110" s="160">
        <v>0.83115303882953961</v>
      </c>
      <c r="H110" s="161">
        <v>0.7590264169239731</v>
      </c>
      <c r="I110" s="159">
        <v>0.21384392510206052</v>
      </c>
      <c r="J110" s="160">
        <v>0.39739063727392976</v>
      </c>
      <c r="K110" s="161">
        <v>0.28925310170743418</v>
      </c>
      <c r="L110" s="159">
        <v>0.38747076253614893</v>
      </c>
      <c r="M110" s="160">
        <v>0.31396654776381072</v>
      </c>
      <c r="N110" s="161">
        <v>0.35727195239447601</v>
      </c>
      <c r="O110" s="159">
        <v>0.21743500567510679</v>
      </c>
      <c r="P110" s="160">
        <v>0.16211245426164639</v>
      </c>
      <c r="Q110" s="161">
        <v>0.1947060338486265</v>
      </c>
      <c r="R110" s="159">
        <v>0.19370154550845525</v>
      </c>
      <c r="S110" s="160">
        <v>0.14455481335808279</v>
      </c>
      <c r="T110" s="161">
        <v>0.17350987571251739</v>
      </c>
      <c r="U110" s="159">
        <v>6.4085249436899194E-2</v>
      </c>
      <c r="V110" s="161">
        <v>3.7756170395366724E-2</v>
      </c>
      <c r="W110" s="159">
        <v>9.7504716961465399E-3</v>
      </c>
      <c r="X110" s="160">
        <v>6.7345069088139576E-3</v>
      </c>
      <c r="Y110" s="161">
        <v>8.5113788320336208E-3</v>
      </c>
    </row>
    <row r="111" spans="2:25" s="4" customFormat="1" ht="15" hidden="1" customHeight="1" outlineLevel="1" x14ac:dyDescent="0.25">
      <c r="B111" s="78" t="s">
        <v>98</v>
      </c>
      <c r="C111" s="156">
        <v>1</v>
      </c>
      <c r="D111" s="157">
        <v>1</v>
      </c>
      <c r="E111" s="158">
        <v>1</v>
      </c>
      <c r="F111" s="156">
        <v>0.71376160780858133</v>
      </c>
      <c r="G111" s="157">
        <v>0.84172716538654879</v>
      </c>
      <c r="H111" s="158">
        <v>0.76753388385905097</v>
      </c>
      <c r="I111" s="156">
        <v>0.23011845048464719</v>
      </c>
      <c r="J111" s="157">
        <v>0.3897111259191714</v>
      </c>
      <c r="K111" s="158">
        <v>0.29718072537740159</v>
      </c>
      <c r="L111" s="156">
        <v>0.38649342506608825</v>
      </c>
      <c r="M111" s="157">
        <v>0.32156677071277429</v>
      </c>
      <c r="N111" s="158">
        <v>0.35921066205548158</v>
      </c>
      <c r="O111" s="156">
        <v>0.21515115569714635</v>
      </c>
      <c r="P111" s="157">
        <v>0.14702650253100924</v>
      </c>
      <c r="Q111" s="158">
        <v>0.1865245648767212</v>
      </c>
      <c r="R111" s="156">
        <v>0.18542838744662102</v>
      </c>
      <c r="S111" s="157">
        <v>0.13180537532587475</v>
      </c>
      <c r="T111" s="158">
        <v>0.16289551637576574</v>
      </c>
      <c r="U111" s="156">
        <v>6.1457839083576223E-2</v>
      </c>
      <c r="V111" s="158">
        <v>3.5632703389122777E-2</v>
      </c>
      <c r="W111" s="156">
        <v>9.6293974106961295E-3</v>
      </c>
      <c r="X111" s="157">
        <v>1.1246332082441928E-2</v>
      </c>
      <c r="Y111" s="158">
        <v>1.0308847875105004E-2</v>
      </c>
    </row>
    <row r="112" spans="2:25" s="4" customFormat="1" ht="15" hidden="1" customHeight="1" outlineLevel="1" x14ac:dyDescent="0.25">
      <c r="B112" s="78" t="s">
        <v>99</v>
      </c>
      <c r="C112" s="156">
        <v>1</v>
      </c>
      <c r="D112" s="157">
        <v>1</v>
      </c>
      <c r="E112" s="158">
        <v>1</v>
      </c>
      <c r="F112" s="156">
        <v>0.70486242766943075</v>
      </c>
      <c r="G112" s="157">
        <v>0.85694344827586211</v>
      </c>
      <c r="H112" s="158">
        <v>0.76989096124901502</v>
      </c>
      <c r="I112" s="156">
        <v>0.21069420860878024</v>
      </c>
      <c r="J112" s="157">
        <v>0.40578206896551722</v>
      </c>
      <c r="K112" s="158">
        <v>0.29411209617680223</v>
      </c>
      <c r="L112" s="156">
        <v>0.38748165977019072</v>
      </c>
      <c r="M112" s="157">
        <v>0.31665655172413792</v>
      </c>
      <c r="N112" s="158">
        <v>0.35719745403245212</v>
      </c>
      <c r="O112" s="156">
        <v>0.22086170230303831</v>
      </c>
      <c r="P112" s="157">
        <v>0.12984275862068967</v>
      </c>
      <c r="Q112" s="158">
        <v>0.18194278650391851</v>
      </c>
      <c r="R112" s="156">
        <v>0.19457541337641571</v>
      </c>
      <c r="S112" s="157">
        <v>0.11581793103448276</v>
      </c>
      <c r="T112" s="158">
        <v>0.16089939276126128</v>
      </c>
      <c r="U112" s="156">
        <v>6.2735950147546113E-2</v>
      </c>
      <c r="V112" s="158">
        <v>3.5910598604341731E-2</v>
      </c>
      <c r="W112" s="156">
        <v>1.1539919879984832E-2</v>
      </c>
      <c r="X112" s="157">
        <v>1.3213793103448276E-2</v>
      </c>
      <c r="Y112" s="158">
        <v>1.2255653642724695E-2</v>
      </c>
    </row>
    <row r="113" spans="2:25" s="4" customFormat="1" ht="15" hidden="1" customHeight="1" outlineLevel="1" x14ac:dyDescent="0.25">
      <c r="B113" s="78" t="s">
        <v>100</v>
      </c>
      <c r="C113" s="156">
        <v>1</v>
      </c>
      <c r="D113" s="157">
        <v>1</v>
      </c>
      <c r="E113" s="158">
        <v>1</v>
      </c>
      <c r="F113" s="156">
        <v>0.70298995435760758</v>
      </c>
      <c r="G113" s="157">
        <v>0.8430127299784832</v>
      </c>
      <c r="H113" s="158">
        <v>0.7634046242656366</v>
      </c>
      <c r="I113" s="156">
        <v>0.21655498847250845</v>
      </c>
      <c r="J113" s="157">
        <v>0.36981393188561029</v>
      </c>
      <c r="K113" s="158">
        <v>0.28268057722548151</v>
      </c>
      <c r="L113" s="156">
        <v>0.38190345680877313</v>
      </c>
      <c r="M113" s="157">
        <v>0.32308363112446564</v>
      </c>
      <c r="N113" s="158">
        <v>0.35652486866832028</v>
      </c>
      <c r="O113" s="156">
        <v>0.21745416877974039</v>
      </c>
      <c r="P113" s="157">
        <v>0.14386392288078559</v>
      </c>
      <c r="Q113" s="158">
        <v>0.18570268838862317</v>
      </c>
      <c r="R113" s="156">
        <v>0.18891058910697009</v>
      </c>
      <c r="S113" s="157">
        <v>0.12945620337633532</v>
      </c>
      <c r="T113" s="158">
        <v>0.16325821168069787</v>
      </c>
      <c r="U113" s="156">
        <v>6.8359283677000046E-2</v>
      </c>
      <c r="V113" s="158">
        <v>3.8864770800913648E-2</v>
      </c>
      <c r="W113" s="156">
        <v>1.119659318565196E-2</v>
      </c>
      <c r="X113" s="157">
        <v>1.3123347140731191E-2</v>
      </c>
      <c r="Y113" s="158">
        <v>1.2027916544826584E-2</v>
      </c>
    </row>
    <row r="114" spans="2:25" s="4" customFormat="1" ht="15" hidden="1" customHeight="1" outlineLevel="1" x14ac:dyDescent="0.25">
      <c r="B114" s="78" t="s">
        <v>101</v>
      </c>
      <c r="C114" s="156">
        <v>1</v>
      </c>
      <c r="D114" s="157">
        <v>1</v>
      </c>
      <c r="E114" s="158">
        <v>1</v>
      </c>
      <c r="F114" s="156">
        <v>0.6989944285397206</v>
      </c>
      <c r="G114" s="157">
        <v>0.81834263243976846</v>
      </c>
      <c r="H114" s="158">
        <v>0.74595025066345377</v>
      </c>
      <c r="I114" s="156">
        <v>0.19778119697989985</v>
      </c>
      <c r="J114" s="157">
        <v>0.3557169205071396</v>
      </c>
      <c r="K114" s="158">
        <v>0.25991871977948006</v>
      </c>
      <c r="L114" s="156">
        <v>0.39927544682660004</v>
      </c>
      <c r="M114" s="157">
        <v>0.31815703696829795</v>
      </c>
      <c r="N114" s="158">
        <v>0.36736058342860139</v>
      </c>
      <c r="O114" s="156">
        <v>0.23193601661280797</v>
      </c>
      <c r="P114" s="157">
        <v>0.17067243559257153</v>
      </c>
      <c r="Q114" s="158">
        <v>0.20783274803359825</v>
      </c>
      <c r="R114" s="156">
        <v>0.20326237025946226</v>
      </c>
      <c r="S114" s="157">
        <v>0.15348165504761685</v>
      </c>
      <c r="T114" s="158">
        <v>0.18367686890883245</v>
      </c>
      <c r="U114" s="156">
        <v>5.8280258371297765E-2</v>
      </c>
      <c r="V114" s="158">
        <v>3.5350734876334042E-2</v>
      </c>
      <c r="W114" s="156">
        <v>1.0789296476173637E-2</v>
      </c>
      <c r="X114" s="157">
        <v>1.0984931967659988E-2</v>
      </c>
      <c r="Y114" s="158">
        <v>1.086626642661391E-2</v>
      </c>
    </row>
    <row r="115" spans="2:25" s="4" customFormat="1" ht="15" hidden="1" customHeight="1" outlineLevel="1" x14ac:dyDescent="0.25">
      <c r="B115" s="78" t="s">
        <v>121</v>
      </c>
      <c r="C115" s="156">
        <v>1</v>
      </c>
      <c r="D115" s="157">
        <v>1</v>
      </c>
      <c r="E115" s="158">
        <v>1</v>
      </c>
      <c r="F115" s="156">
        <v>0.69662841291254207</v>
      </c>
      <c r="G115" s="157">
        <v>0.80707324332781294</v>
      </c>
      <c r="H115" s="158">
        <v>0.7389980471551999</v>
      </c>
      <c r="I115" s="156">
        <v>0.21848340331743649</v>
      </c>
      <c r="J115" s="157">
        <v>0.39269932610338171</v>
      </c>
      <c r="K115" s="158">
        <v>0.28531735923853691</v>
      </c>
      <c r="L115" s="156">
        <v>0.37945317398491385</v>
      </c>
      <c r="M115" s="157">
        <v>0.27661052133497166</v>
      </c>
      <c r="N115" s="158">
        <v>0.33999994144393403</v>
      </c>
      <c r="O115" s="156">
        <v>0.22023142254564801</v>
      </c>
      <c r="P115" s="157">
        <v>0.18128811179204604</v>
      </c>
      <c r="Q115" s="158">
        <v>0.20529171168164237</v>
      </c>
      <c r="R115" s="156">
        <v>0.19301837320210521</v>
      </c>
      <c r="S115" s="157">
        <v>0.16204046432469149</v>
      </c>
      <c r="T115" s="158">
        <v>0.18113440666602254</v>
      </c>
      <c r="U115" s="156">
        <v>6.9949269441963863E-2</v>
      </c>
      <c r="V115" s="158">
        <v>4.3114831373169023E-2</v>
      </c>
      <c r="W115" s="156">
        <v>1.3190895099846098E-2</v>
      </c>
      <c r="X115" s="157">
        <v>1.1638644880141038E-2</v>
      </c>
      <c r="Y115" s="158">
        <v>1.259540978998867E-2</v>
      </c>
    </row>
    <row r="116" spans="2:25" s="4" customFormat="1" ht="15" hidden="1" customHeight="1" outlineLevel="1" x14ac:dyDescent="0.25">
      <c r="B116" s="78" t="s">
        <v>104</v>
      </c>
      <c r="C116" s="156">
        <v>1</v>
      </c>
      <c r="D116" s="157">
        <v>1</v>
      </c>
      <c r="E116" s="158">
        <v>1</v>
      </c>
      <c r="F116" s="156">
        <v>0.70011945979874057</v>
      </c>
      <c r="G116" s="157">
        <v>0.79457025124895164</v>
      </c>
      <c r="H116" s="158">
        <v>0.73788710590716988</v>
      </c>
      <c r="I116" s="156">
        <v>0.21252100670189719</v>
      </c>
      <c r="J116" s="157">
        <v>0.35913284469241147</v>
      </c>
      <c r="K116" s="158">
        <v>0.27114607407839447</v>
      </c>
      <c r="L116" s="156">
        <v>0.3889570552147239</v>
      </c>
      <c r="M116" s="157">
        <v>0.29449124214467176</v>
      </c>
      <c r="N116" s="158">
        <v>0.35118340247349222</v>
      </c>
      <c r="O116" s="156">
        <v>0.23539654578954827</v>
      </c>
      <c r="P116" s="157">
        <v>0.2000935954004546</v>
      </c>
      <c r="Q116" s="158">
        <v>0.22128010148657418</v>
      </c>
      <c r="R116" s="156">
        <v>0.21266678815120776</v>
      </c>
      <c r="S116" s="157">
        <v>0.18166016360962209</v>
      </c>
      <c r="T116" s="158">
        <v>0.20026829783976494</v>
      </c>
      <c r="U116" s="156">
        <v>5.3335763024155179E-2</v>
      </c>
      <c r="V116" s="158">
        <v>3.2008612749493903E-2</v>
      </c>
      <c r="W116" s="156">
        <v>1.1148231387555933E-2</v>
      </c>
      <c r="X116" s="157">
        <v>5.3361533505937838E-3</v>
      </c>
      <c r="Y116" s="158">
        <v>8.8241798567620048E-3</v>
      </c>
    </row>
    <row r="117" spans="2:25" s="4" customFormat="1" ht="15" hidden="1" customHeight="1" outlineLevel="1" x14ac:dyDescent="0.25">
      <c r="B117" s="78" t="s">
        <v>105</v>
      </c>
      <c r="C117" s="156">
        <v>1</v>
      </c>
      <c r="D117" s="157">
        <v>1</v>
      </c>
      <c r="E117" s="158">
        <v>1</v>
      </c>
      <c r="F117" s="156">
        <v>0.68634158184433758</v>
      </c>
      <c r="G117" s="157">
        <v>0.78397034856211556</v>
      </c>
      <c r="H117" s="158">
        <v>0.72617599677377143</v>
      </c>
      <c r="I117" s="156">
        <v>0.20713558406922516</v>
      </c>
      <c r="J117" s="157">
        <v>0.35724199568897536</v>
      </c>
      <c r="K117" s="158">
        <v>0.26838188764401655</v>
      </c>
      <c r="L117" s="156">
        <v>0.38131094434519819</v>
      </c>
      <c r="M117" s="157">
        <v>0.28962199674044475</v>
      </c>
      <c r="N117" s="158">
        <v>0.34390008987963849</v>
      </c>
      <c r="O117" s="156">
        <v>0.25193409404679512</v>
      </c>
      <c r="P117" s="157">
        <v>0.21136112717522737</v>
      </c>
      <c r="Q117" s="158">
        <v>0.23537954305105979</v>
      </c>
      <c r="R117" s="156">
        <v>0.23048965644691977</v>
      </c>
      <c r="S117" s="157">
        <v>0.19104148046895536</v>
      </c>
      <c r="T117" s="158">
        <v>0.21439404177365345</v>
      </c>
      <c r="U117" s="156">
        <v>5.2034829999021627E-2</v>
      </c>
      <c r="V117" s="158">
        <v>3.0803618352607046E-2</v>
      </c>
      <c r="W117" s="156">
        <v>9.6894941098456706E-3</v>
      </c>
      <c r="X117" s="157">
        <v>4.6685242626570631E-3</v>
      </c>
      <c r="Y117" s="158">
        <v>7.6408418225617199E-3</v>
      </c>
    </row>
    <row r="118" spans="2:25" s="4" customFormat="1" ht="15" hidden="1" customHeight="1" outlineLevel="1" x14ac:dyDescent="0.25">
      <c r="B118" s="78" t="s">
        <v>106</v>
      </c>
      <c r="C118" s="156">
        <v>1</v>
      </c>
      <c r="D118" s="157">
        <v>1</v>
      </c>
      <c r="E118" s="158">
        <v>1</v>
      </c>
      <c r="F118" s="156">
        <v>0.68693455567451822</v>
      </c>
      <c r="G118" s="157">
        <v>0.79561799122379329</v>
      </c>
      <c r="H118" s="158">
        <v>0.73416548112722102</v>
      </c>
      <c r="I118" s="156">
        <v>0.20410867237687366</v>
      </c>
      <c r="J118" s="157">
        <v>0.33861530960507069</v>
      </c>
      <c r="K118" s="158">
        <v>0.26256167327541846</v>
      </c>
      <c r="L118" s="156">
        <v>0.38046707708779443</v>
      </c>
      <c r="M118" s="157">
        <v>0.31312251863202617</v>
      </c>
      <c r="N118" s="158">
        <v>0.35120092623422222</v>
      </c>
      <c r="O118" s="156">
        <v>0.27304938436830833</v>
      </c>
      <c r="P118" s="157">
        <v>0.19599759699101485</v>
      </c>
      <c r="Q118" s="158">
        <v>0.23956473045373369</v>
      </c>
      <c r="R118" s="156">
        <v>0.24831035867237689</v>
      </c>
      <c r="S118" s="157">
        <v>0.17512363307097584</v>
      </c>
      <c r="T118" s="158">
        <v>0.21650535762932469</v>
      </c>
      <c r="U118" s="156">
        <v>3.3347831905781583E-2</v>
      </c>
      <c r="V118" s="158">
        <v>1.8855752640978298E-2</v>
      </c>
      <c r="W118" s="156">
        <v>6.668228051391863E-3</v>
      </c>
      <c r="X118" s="157">
        <v>8.384411785191892E-3</v>
      </c>
      <c r="Y118" s="158">
        <v>7.4140357780670156E-3</v>
      </c>
    </row>
    <row r="119" spans="2:25" s="4" customFormat="1" ht="15" hidden="1" customHeight="1" outlineLevel="1" x14ac:dyDescent="0.25">
      <c r="B119" s="78" t="s">
        <v>107</v>
      </c>
      <c r="C119" s="156">
        <v>1</v>
      </c>
      <c r="D119" s="157">
        <v>1</v>
      </c>
      <c r="E119" s="158">
        <v>1</v>
      </c>
      <c r="F119" s="156">
        <v>0.69374252879004861</v>
      </c>
      <c r="G119" s="157">
        <v>0.80497516259538071</v>
      </c>
      <c r="H119" s="158">
        <v>0.73615596220547785</v>
      </c>
      <c r="I119" s="156">
        <v>0.21342707112789133</v>
      </c>
      <c r="J119" s="157">
        <v>0.35736416244174735</v>
      </c>
      <c r="K119" s="158">
        <v>0.26831084066206318</v>
      </c>
      <c r="L119" s="156">
        <v>0.37357430574459605</v>
      </c>
      <c r="M119" s="157">
        <v>0.30523121831310496</v>
      </c>
      <c r="N119" s="158">
        <v>0.34751482221880498</v>
      </c>
      <c r="O119" s="156">
        <v>0.24036485148319545</v>
      </c>
      <c r="P119" s="157">
        <v>0.18371997746709684</v>
      </c>
      <c r="Q119" s="158">
        <v>0.21876594197061675</v>
      </c>
      <c r="R119" s="156">
        <v>0.22154627909086963</v>
      </c>
      <c r="S119" s="157">
        <v>0.16326112562093512</v>
      </c>
      <c r="T119" s="158">
        <v>0.19932192467945198</v>
      </c>
      <c r="U119" s="156">
        <v>5.5489144800432391E-2</v>
      </c>
      <c r="V119" s="158">
        <v>3.4330919307084151E-2</v>
      </c>
      <c r="W119" s="156">
        <v>1.0403474926323514E-2</v>
      </c>
      <c r="X119" s="157">
        <v>1.1304859937522406E-2</v>
      </c>
      <c r="Y119" s="158">
        <v>1.0747176516821296E-2</v>
      </c>
    </row>
    <row r="120" spans="2:25" s="4" customFormat="1" ht="15" hidden="1" customHeight="1" outlineLevel="1" x14ac:dyDescent="0.25">
      <c r="B120" s="78" t="s">
        <v>122</v>
      </c>
      <c r="C120" s="156">
        <v>1</v>
      </c>
      <c r="D120" s="157">
        <v>1</v>
      </c>
      <c r="E120" s="158">
        <v>1</v>
      </c>
      <c r="F120" s="156">
        <v>0.72304411326595119</v>
      </c>
      <c r="G120" s="157">
        <v>0.8280075873641205</v>
      </c>
      <c r="H120" s="158">
        <v>0.76616203997054444</v>
      </c>
      <c r="I120" s="156">
        <v>0.21501129898345481</v>
      </c>
      <c r="J120" s="157">
        <v>0.38439691919665658</v>
      </c>
      <c r="K120" s="158">
        <v>0.28459318753960233</v>
      </c>
      <c r="L120" s="156">
        <v>0.40309032647159271</v>
      </c>
      <c r="M120" s="157">
        <v>0.31213457149110463</v>
      </c>
      <c r="N120" s="158">
        <v>0.36572662819173529</v>
      </c>
      <c r="O120" s="156">
        <v>0.20535084978528298</v>
      </c>
      <c r="P120" s="157">
        <v>0.16250820748522651</v>
      </c>
      <c r="Q120" s="158">
        <v>0.18775152843662768</v>
      </c>
      <c r="R120" s="156">
        <v>0.1845549072466085</v>
      </c>
      <c r="S120" s="157">
        <v>0.1478910671294125</v>
      </c>
      <c r="T120" s="158">
        <v>0.1694937749387769</v>
      </c>
      <c r="U120" s="156">
        <v>6.3019989391308137E-2</v>
      </c>
      <c r="V120" s="158">
        <v>3.713201924888257E-2</v>
      </c>
      <c r="W120" s="156">
        <v>8.585047557457693E-3</v>
      </c>
      <c r="X120" s="157">
        <v>9.4842051506529509E-3</v>
      </c>
      <c r="Y120" s="158">
        <v>8.9544123439453359E-3</v>
      </c>
    </row>
    <row r="121" spans="2:25" s="4" customFormat="1" ht="15" hidden="1" customHeight="1" outlineLevel="1" x14ac:dyDescent="0.25">
      <c r="B121" s="78" t="s">
        <v>96</v>
      </c>
      <c r="C121" s="156">
        <v>1</v>
      </c>
      <c r="D121" s="157">
        <v>1</v>
      </c>
      <c r="E121" s="158">
        <v>1</v>
      </c>
      <c r="F121" s="156">
        <v>0.70446232071032855</v>
      </c>
      <c r="G121" s="157">
        <v>0.84906438476210111</v>
      </c>
      <c r="H121" s="158">
        <v>0.76577273621401876</v>
      </c>
      <c r="I121" s="156">
        <v>0.21336798967898613</v>
      </c>
      <c r="J121" s="157">
        <v>0.38919016444146604</v>
      </c>
      <c r="K121" s="158">
        <v>0.28791554652153956</v>
      </c>
      <c r="L121" s="156">
        <v>0.39069211504894891</v>
      </c>
      <c r="M121" s="157">
        <v>0.32379504098149386</v>
      </c>
      <c r="N121" s="158">
        <v>0.36232815334513585</v>
      </c>
      <c r="O121" s="156">
        <v>0.21577749108294755</v>
      </c>
      <c r="P121" s="157">
        <v>0.1393473890406722</v>
      </c>
      <c r="Q121" s="158">
        <v>0.18337158219133171</v>
      </c>
      <c r="R121" s="156">
        <v>0.19614859224406161</v>
      </c>
      <c r="S121" s="157">
        <v>0.12611474818289603</v>
      </c>
      <c r="T121" s="158">
        <v>0.1664546587109042</v>
      </c>
      <c r="U121" s="156">
        <v>7.1750018972452007E-2</v>
      </c>
      <c r="V121" s="158">
        <v>4.1328437479509539E-2</v>
      </c>
      <c r="W121" s="156">
        <v>8.0101692342718373E-3</v>
      </c>
      <c r="X121" s="157">
        <v>1.158822619722666E-2</v>
      </c>
      <c r="Y121" s="158">
        <v>9.5272441151399902E-3</v>
      </c>
    </row>
    <row r="122" spans="2:25" s="4" customFormat="1" ht="15" hidden="1" customHeight="1" outlineLevel="1" x14ac:dyDescent="0.25">
      <c r="B122" s="78" t="s">
        <v>97</v>
      </c>
      <c r="C122" s="156">
        <v>1</v>
      </c>
      <c r="D122" s="157">
        <v>1</v>
      </c>
      <c r="E122" s="158">
        <v>1</v>
      </c>
      <c r="F122" s="156">
        <v>0.6907064777165588</v>
      </c>
      <c r="G122" s="157">
        <v>0.82628414780004023</v>
      </c>
      <c r="H122" s="158">
        <v>0.74915133596145422</v>
      </c>
      <c r="I122" s="156">
        <v>0.2059363696877832</v>
      </c>
      <c r="J122" s="157">
        <v>0.41479058838472044</v>
      </c>
      <c r="K122" s="158">
        <v>0.29596930208789607</v>
      </c>
      <c r="L122" s="156">
        <v>0.37903904915429587</v>
      </c>
      <c r="M122" s="157">
        <v>0.29144042591475355</v>
      </c>
      <c r="N122" s="158">
        <v>0.34127701124251714</v>
      </c>
      <c r="O122" s="156">
        <v>0.23178067030772562</v>
      </c>
      <c r="P122" s="157">
        <v>0.16527482297653448</v>
      </c>
      <c r="Q122" s="158">
        <v>0.20311131187034603</v>
      </c>
      <c r="R122" s="156">
        <v>0.20240358010730697</v>
      </c>
      <c r="S122" s="157">
        <v>0.15009155473703151</v>
      </c>
      <c r="T122" s="158">
        <v>0.17985289823331874</v>
      </c>
      <c r="U122" s="156">
        <v>6.7744548436510038E-2</v>
      </c>
      <c r="V122" s="158">
        <v>3.8541210395678198E-2</v>
      </c>
      <c r="W122" s="156">
        <v>9.7683035392055438E-3</v>
      </c>
      <c r="X122" s="157">
        <v>8.4410292234253122E-3</v>
      </c>
      <c r="Y122" s="158">
        <v>9.196141772521536E-3</v>
      </c>
    </row>
    <row r="123" spans="2:25" s="4" customFormat="1" ht="15.75" collapsed="1" x14ac:dyDescent="0.25">
      <c r="B123" s="103">
        <v>2007</v>
      </c>
      <c r="C123" s="159">
        <v>1</v>
      </c>
      <c r="D123" s="160">
        <v>1</v>
      </c>
      <c r="E123" s="161">
        <v>1</v>
      </c>
      <c r="F123" s="159">
        <v>0.70008160855730472</v>
      </c>
      <c r="G123" s="160">
        <v>0.82122169550862734</v>
      </c>
      <c r="H123" s="161">
        <v>0.75016196912016098</v>
      </c>
      <c r="I123" s="159">
        <v>0.21176693991162249</v>
      </c>
      <c r="J123" s="160">
        <v>0.37544419979883564</v>
      </c>
      <c r="K123" s="161">
        <v>0.27943253597798279</v>
      </c>
      <c r="L123" s="159">
        <v>0.38610503702742038</v>
      </c>
      <c r="M123" s="160">
        <v>0.30821314258613064</v>
      </c>
      <c r="N123" s="161">
        <v>0.35390385361477189</v>
      </c>
      <c r="O123" s="159">
        <v>0.23065833594112559</v>
      </c>
      <c r="P123" s="160">
        <v>0.16886763705181931</v>
      </c>
      <c r="Q123" s="161">
        <v>0.20511352614541531</v>
      </c>
      <c r="R123" s="159">
        <v>0.20592096403378149</v>
      </c>
      <c r="S123" s="160">
        <v>0.15200373918283275</v>
      </c>
      <c r="T123" s="161">
        <v>0.1836311165601775</v>
      </c>
      <c r="U123" s="159">
        <v>5.9313952027602874E-2</v>
      </c>
      <c r="V123" s="161">
        <v>3.4793050823826097E-2</v>
      </c>
      <c r="W123" s="159">
        <v>9.9461034739668063E-3</v>
      </c>
      <c r="X123" s="160">
        <v>9.9106674395533136E-3</v>
      </c>
      <c r="Y123" s="161">
        <v>9.9314539105975919E-3</v>
      </c>
    </row>
    <row r="124" spans="2:25" s="4" customFormat="1" ht="15" hidden="1" customHeight="1" outlineLevel="1" x14ac:dyDescent="0.25">
      <c r="B124" s="78" t="s">
        <v>98</v>
      </c>
      <c r="C124" s="156">
        <v>1</v>
      </c>
      <c r="D124" s="157">
        <v>1</v>
      </c>
      <c r="E124" s="158">
        <v>1</v>
      </c>
      <c r="F124" s="156">
        <v>0.72702395991692181</v>
      </c>
      <c r="G124" s="157">
        <v>0.84649637867910787</v>
      </c>
      <c r="H124" s="158">
        <v>0.78033985762592895</v>
      </c>
      <c r="I124" s="156">
        <v>0.22570284564160761</v>
      </c>
      <c r="J124" s="157">
        <v>0.40952542895250038</v>
      </c>
      <c r="K124" s="158">
        <v>0.30773572109479114</v>
      </c>
      <c r="L124" s="156">
        <v>0.40971243817313663</v>
      </c>
      <c r="M124" s="157">
        <v>0.30285188983532685</v>
      </c>
      <c r="N124" s="158">
        <v>0.36202472812812719</v>
      </c>
      <c r="O124" s="156">
        <v>0.20105774789628075</v>
      </c>
      <c r="P124" s="157">
        <v>0.1422809804932223</v>
      </c>
      <c r="Q124" s="158">
        <v>0.17482796071196521</v>
      </c>
      <c r="R124" s="156">
        <v>0.18042524034858573</v>
      </c>
      <c r="S124" s="157">
        <v>0.12875748574586457</v>
      </c>
      <c r="T124" s="158">
        <v>0.15736792931568439</v>
      </c>
      <c r="U124" s="156">
        <v>6.1092435175470527E-2</v>
      </c>
      <c r="V124" s="158">
        <v>3.3829255452851037E-2</v>
      </c>
      <c r="W124" s="156">
        <v>1.0825857011326896E-2</v>
      </c>
      <c r="X124" s="157">
        <v>1.1222640827669762E-2</v>
      </c>
      <c r="Y124" s="158">
        <v>1.1002926209254789E-2</v>
      </c>
    </row>
    <row r="125" spans="2:25" s="4" customFormat="1" ht="15" hidden="1" customHeight="1" outlineLevel="1" x14ac:dyDescent="0.25">
      <c r="B125" s="78" t="s">
        <v>99</v>
      </c>
      <c r="C125" s="156">
        <v>1</v>
      </c>
      <c r="D125" s="157">
        <v>1</v>
      </c>
      <c r="E125" s="158">
        <v>1</v>
      </c>
      <c r="F125" s="156">
        <v>0.6969098080373769</v>
      </c>
      <c r="G125" s="157">
        <v>0.84827080084395923</v>
      </c>
      <c r="H125" s="158">
        <v>0.76343945751198372</v>
      </c>
      <c r="I125" s="156">
        <v>0.20478975522226361</v>
      </c>
      <c r="J125" s="157">
        <v>0.38041841816994665</v>
      </c>
      <c r="K125" s="158">
        <v>0.28198608676677428</v>
      </c>
      <c r="L125" s="156">
        <v>0.39063293496292784</v>
      </c>
      <c r="M125" s="157">
        <v>0.31535153277896794</v>
      </c>
      <c r="N125" s="158">
        <v>0.35754352925550209</v>
      </c>
      <c r="O125" s="156">
        <v>0.22507363645597048</v>
      </c>
      <c r="P125" s="157">
        <v>0.13876762520437952</v>
      </c>
      <c r="Q125" s="158">
        <v>0.18713844212583577</v>
      </c>
      <c r="R125" s="156">
        <v>0.20117564410739072</v>
      </c>
      <c r="S125" s="157">
        <v>0.12552545098398959</v>
      </c>
      <c r="T125" s="158">
        <v>0.16792413896155953</v>
      </c>
      <c r="U125" s="156">
        <v>6.6408233740731959E-2</v>
      </c>
      <c r="V125" s="158">
        <v>3.7218966208347463E-2</v>
      </c>
      <c r="W125" s="156">
        <v>1.160832176592071E-2</v>
      </c>
      <c r="X125" s="157">
        <v>1.2961573951661207E-2</v>
      </c>
      <c r="Y125" s="158">
        <v>1.2203134153833017E-2</v>
      </c>
    </row>
    <row r="126" spans="2:25" s="4" customFormat="1" ht="15" hidden="1" customHeight="1" outlineLevel="1" x14ac:dyDescent="0.25">
      <c r="B126" s="78" t="s">
        <v>100</v>
      </c>
      <c r="C126" s="156">
        <v>1</v>
      </c>
      <c r="D126" s="157">
        <v>1</v>
      </c>
      <c r="E126" s="158">
        <v>1</v>
      </c>
      <c r="F126" s="156">
        <v>0.70534317013190251</v>
      </c>
      <c r="G126" s="157">
        <v>0.83781682853242256</v>
      </c>
      <c r="H126" s="158">
        <v>0.76339050019585464</v>
      </c>
      <c r="I126" s="156">
        <v>0.21286286456971584</v>
      </c>
      <c r="J126" s="157">
        <v>0.38268174066822458</v>
      </c>
      <c r="K126" s="158">
        <v>0.28727412844661682</v>
      </c>
      <c r="L126" s="156">
        <v>0.39084222851231681</v>
      </c>
      <c r="M126" s="157">
        <v>0.31386733647833881</v>
      </c>
      <c r="N126" s="158">
        <v>0.35711335729005228</v>
      </c>
      <c r="O126" s="156">
        <v>0.21745160226898111</v>
      </c>
      <c r="P126" s="157">
        <v>0.1491529376326951</v>
      </c>
      <c r="Q126" s="158">
        <v>0.18752448183660608</v>
      </c>
      <c r="R126" s="156">
        <v>0.19290507640949273</v>
      </c>
      <c r="S126" s="157">
        <v>0.13389755573801554</v>
      </c>
      <c r="T126" s="158">
        <v>0.1670491510124836</v>
      </c>
      <c r="U126" s="156">
        <v>6.6042204261349644E-2</v>
      </c>
      <c r="V126" s="158">
        <v>3.7103820018052694E-2</v>
      </c>
      <c r="W126" s="156">
        <v>1.1163023337766713E-2</v>
      </c>
      <c r="X126" s="157">
        <v>1.3030233834882355E-2</v>
      </c>
      <c r="Y126" s="158">
        <v>1.198119794948652E-2</v>
      </c>
    </row>
    <row r="127" spans="2:25" s="4" customFormat="1" ht="15" hidden="1" customHeight="1" outlineLevel="1" x14ac:dyDescent="0.25">
      <c r="B127" s="78" t="s">
        <v>101</v>
      </c>
      <c r="C127" s="156">
        <v>1</v>
      </c>
      <c r="D127" s="157">
        <v>1</v>
      </c>
      <c r="E127" s="158">
        <v>1</v>
      </c>
      <c r="F127" s="156">
        <v>0.72090018190167338</v>
      </c>
      <c r="G127" s="157">
        <v>0.81515250633739467</v>
      </c>
      <c r="H127" s="158">
        <v>0.75959587481771351</v>
      </c>
      <c r="I127" s="156">
        <v>0.2156264572602262</v>
      </c>
      <c r="J127" s="157">
        <v>0.3681770790743315</v>
      </c>
      <c r="K127" s="158">
        <v>0.27825676427080165</v>
      </c>
      <c r="L127" s="156">
        <v>0.40294958369078854</v>
      </c>
      <c r="M127" s="157">
        <v>0.31096675934254642</v>
      </c>
      <c r="N127" s="158">
        <v>0.36518564369419937</v>
      </c>
      <c r="O127" s="156">
        <v>0.21918617689670761</v>
      </c>
      <c r="P127" s="157">
        <v>0.1723924687218906</v>
      </c>
      <c r="Q127" s="158">
        <v>0.19997482086091672</v>
      </c>
      <c r="R127" s="156">
        <v>0.19483057514390167</v>
      </c>
      <c r="S127" s="157">
        <v>0.15544504865483685</v>
      </c>
      <c r="T127" s="158">
        <v>0.17866067962692908</v>
      </c>
      <c r="U127" s="156">
        <v>4.9298557245631335E-2</v>
      </c>
      <c r="V127" s="158">
        <v>2.9058824763683287E-2</v>
      </c>
      <c r="W127" s="156">
        <v>1.0615083955987627E-2</v>
      </c>
      <c r="X127" s="157">
        <v>1.2455024940714694E-2</v>
      </c>
      <c r="Y127" s="158">
        <v>1.1370479557686457E-2</v>
      </c>
    </row>
    <row r="128" spans="2:25" s="4" customFormat="1" ht="15" hidden="1" customHeight="1" outlineLevel="1" x14ac:dyDescent="0.25">
      <c r="B128" s="78" t="s">
        <v>121</v>
      </c>
      <c r="C128" s="156">
        <v>1</v>
      </c>
      <c r="D128" s="157">
        <v>1</v>
      </c>
      <c r="E128" s="158">
        <v>1</v>
      </c>
      <c r="F128" s="156">
        <v>0.69659351979965434</v>
      </c>
      <c r="G128" s="157">
        <v>0.81998490294254112</v>
      </c>
      <c r="H128" s="158">
        <v>0.74393062662394593</v>
      </c>
      <c r="I128" s="156">
        <v>0.2168371415394032</v>
      </c>
      <c r="J128" s="157">
        <v>0.36480862055831409</v>
      </c>
      <c r="K128" s="158">
        <v>0.27360400427207371</v>
      </c>
      <c r="L128" s="156">
        <v>0.38445855370066251</v>
      </c>
      <c r="M128" s="157">
        <v>0.29864472745656134</v>
      </c>
      <c r="N128" s="158">
        <v>0.35153746831811006</v>
      </c>
      <c r="O128" s="156">
        <v>0.22932426432872555</v>
      </c>
      <c r="P128" s="157">
        <v>0.16838066745614583</v>
      </c>
      <c r="Q128" s="158">
        <v>0.20594423987375066</v>
      </c>
      <c r="R128" s="156">
        <v>0.20560864486484856</v>
      </c>
      <c r="S128" s="157">
        <v>0.15097749984418174</v>
      </c>
      <c r="T128" s="158">
        <v>0.18465029038411468</v>
      </c>
      <c r="U128" s="156">
        <v>6.358217061280437E-2</v>
      </c>
      <c r="V128" s="158">
        <v>3.9189900052603893E-2</v>
      </c>
      <c r="W128" s="156">
        <v>1.050004525881577E-2</v>
      </c>
      <c r="X128" s="157">
        <v>1.1634429601313029E-2</v>
      </c>
      <c r="Y128" s="158">
        <v>1.093523344969952E-2</v>
      </c>
    </row>
    <row r="129" spans="2:25" s="4" customFormat="1" ht="15" hidden="1" customHeight="1" outlineLevel="1" x14ac:dyDescent="0.25">
      <c r="B129" s="78" t="s">
        <v>104</v>
      </c>
      <c r="C129" s="156">
        <v>1</v>
      </c>
      <c r="D129" s="157">
        <v>1</v>
      </c>
      <c r="E129" s="158">
        <v>1</v>
      </c>
      <c r="F129" s="156">
        <v>0.69193505413501055</v>
      </c>
      <c r="G129" s="157">
        <v>0.81681463318395764</v>
      </c>
      <c r="H129" s="158">
        <v>0.74404813710984452</v>
      </c>
      <c r="I129" s="156">
        <v>0.21096102763671007</v>
      </c>
      <c r="J129" s="157">
        <v>0.35115132042501623</v>
      </c>
      <c r="K129" s="158">
        <v>0.26946337378475205</v>
      </c>
      <c r="L129" s="156">
        <v>0.38537587701946602</v>
      </c>
      <c r="M129" s="157">
        <v>0.31328880245765339</v>
      </c>
      <c r="N129" s="158">
        <v>0.35529345900794834</v>
      </c>
      <c r="O129" s="156">
        <v>0.23360003875436997</v>
      </c>
      <c r="P129" s="157">
        <v>0.17588568529635579</v>
      </c>
      <c r="Q129" s="158">
        <v>0.20951545332012919</v>
      </c>
      <c r="R129" s="156">
        <v>0.20822400025836246</v>
      </c>
      <c r="S129" s="157">
        <v>0.16079028212282631</v>
      </c>
      <c r="T129" s="158">
        <v>0.18842959265523301</v>
      </c>
      <c r="U129" s="156">
        <v>6.3569277473215086E-2</v>
      </c>
      <c r="V129" s="158">
        <v>3.7041393115809923E-2</v>
      </c>
      <c r="W129" s="156">
        <v>1.0895629637404427E-2</v>
      </c>
      <c r="X129" s="157">
        <v>7.2996815196865929E-3</v>
      </c>
      <c r="Y129" s="158">
        <v>9.3950164542163494E-3</v>
      </c>
    </row>
    <row r="130" spans="2:25" s="4" customFormat="1" ht="15" hidden="1" customHeight="1" outlineLevel="1" x14ac:dyDescent="0.25">
      <c r="B130" s="78" t="s">
        <v>105</v>
      </c>
      <c r="C130" s="156">
        <v>1</v>
      </c>
      <c r="D130" s="157">
        <v>1</v>
      </c>
      <c r="E130" s="158">
        <v>1</v>
      </c>
      <c r="F130" s="156">
        <v>0.67461352207114922</v>
      </c>
      <c r="G130" s="157">
        <v>0.7956638545018796</v>
      </c>
      <c r="H130" s="158">
        <v>0.72614605488886053</v>
      </c>
      <c r="I130" s="156">
        <v>0.20034886886255857</v>
      </c>
      <c r="J130" s="157">
        <v>0.34663554924187517</v>
      </c>
      <c r="K130" s="158">
        <v>0.2626248081851954</v>
      </c>
      <c r="L130" s="156">
        <v>0.37325028296345114</v>
      </c>
      <c r="M130" s="157">
        <v>0.30821229428193159</v>
      </c>
      <c r="N130" s="158">
        <v>0.34556285560304928</v>
      </c>
      <c r="O130" s="156">
        <v>0.26202057395016976</v>
      </c>
      <c r="P130" s="157">
        <v>0.19701098773664222</v>
      </c>
      <c r="Q130" s="158">
        <v>0.23434523785035771</v>
      </c>
      <c r="R130" s="156">
        <v>0.23755318996518476</v>
      </c>
      <c r="S130" s="157">
        <v>0.17809410605050299</v>
      </c>
      <c r="T130" s="158">
        <v>0.21224076717693863</v>
      </c>
      <c r="U130" s="156">
        <v>5.2860438127713225E-2</v>
      </c>
      <c r="V130" s="158">
        <v>3.0357135510731343E-2</v>
      </c>
      <c r="W130" s="156">
        <v>1.0505465850967807E-2</v>
      </c>
      <c r="X130" s="157">
        <v>7.3251577614781745E-3</v>
      </c>
      <c r="Y130" s="158">
        <v>9.1515717500503958E-3</v>
      </c>
    </row>
    <row r="131" spans="2:25" s="4" customFormat="1" ht="15" hidden="1" customHeight="1" outlineLevel="1" x14ac:dyDescent="0.25">
      <c r="B131" s="78" t="s">
        <v>106</v>
      </c>
      <c r="C131" s="156">
        <v>1</v>
      </c>
      <c r="D131" s="157">
        <v>1</v>
      </c>
      <c r="E131" s="158">
        <v>1</v>
      </c>
      <c r="F131" s="156">
        <v>0.6871920528922989</v>
      </c>
      <c r="G131" s="157">
        <v>0.79965428577602038</v>
      </c>
      <c r="H131" s="158">
        <v>0.73601826645078139</v>
      </c>
      <c r="I131" s="156">
        <v>0.20980855056798212</v>
      </c>
      <c r="J131" s="157">
        <v>0.35032086601413109</v>
      </c>
      <c r="K131" s="158">
        <v>0.27081289083093962</v>
      </c>
      <c r="L131" s="156">
        <v>0.37458304873439124</v>
      </c>
      <c r="M131" s="157">
        <v>0.2993150536937404</v>
      </c>
      <c r="N131" s="158">
        <v>0.34190495666971232</v>
      </c>
      <c r="O131" s="156">
        <v>0.2692129153763006</v>
      </c>
      <c r="P131" s="157">
        <v>0.19302089410341178</v>
      </c>
      <c r="Q131" s="158">
        <v>0.23613365128264782</v>
      </c>
      <c r="R131" s="156">
        <v>0.24041923910953136</v>
      </c>
      <c r="S131" s="157">
        <v>0.17467211166569435</v>
      </c>
      <c r="T131" s="158">
        <v>0.21187469394876912</v>
      </c>
      <c r="U131" s="156">
        <v>3.7238804485500376E-2</v>
      </c>
      <c r="V131" s="158">
        <v>2.1071334092559273E-2</v>
      </c>
      <c r="W131" s="156">
        <v>6.356227245900117E-3</v>
      </c>
      <c r="X131" s="157">
        <v>7.3248201205678353E-3</v>
      </c>
      <c r="Y131" s="158">
        <v>6.7767481740115838E-3</v>
      </c>
    </row>
    <row r="132" spans="2:25" s="4" customFormat="1" ht="15" hidden="1" customHeight="1" outlineLevel="1" x14ac:dyDescent="0.25">
      <c r="B132" s="78" t="s">
        <v>107</v>
      </c>
      <c r="C132" s="156">
        <v>1</v>
      </c>
      <c r="D132" s="157">
        <v>1</v>
      </c>
      <c r="E132" s="158">
        <v>1</v>
      </c>
      <c r="F132" s="156">
        <v>0.68673158474535678</v>
      </c>
      <c r="G132" s="157">
        <v>0.81732612320590936</v>
      </c>
      <c r="H132" s="158">
        <v>0.74092204360178127</v>
      </c>
      <c r="I132" s="156">
        <v>0.21868034293840888</v>
      </c>
      <c r="J132" s="157">
        <v>0.3452134208106718</v>
      </c>
      <c r="K132" s="158">
        <v>0.27118549078947934</v>
      </c>
      <c r="L132" s="156">
        <v>0.38072868885376482</v>
      </c>
      <c r="M132" s="157">
        <v>0.31325094671882059</v>
      </c>
      <c r="N132" s="158">
        <v>0.35272866793411017</v>
      </c>
      <c r="O132" s="156">
        <v>0.25081516032407458</v>
      </c>
      <c r="P132" s="157">
        <v>0.17315214511680094</v>
      </c>
      <c r="Q132" s="158">
        <v>0.21858874044567453</v>
      </c>
      <c r="R132" s="156">
        <v>0.22580217302399611</v>
      </c>
      <c r="S132" s="157">
        <v>0.15533461120894304</v>
      </c>
      <c r="T132" s="158">
        <v>0.19656152058733506</v>
      </c>
      <c r="U132" s="156">
        <v>5.3065555469587612E-2</v>
      </c>
      <c r="V132" s="158">
        <v>3.1045899561568009E-2</v>
      </c>
      <c r="W132" s="156">
        <v>9.3876994609809923E-3</v>
      </c>
      <c r="X132" s="157">
        <v>9.5217316772896569E-3</v>
      </c>
      <c r="Y132" s="158">
        <v>9.4433163909761475E-3</v>
      </c>
    </row>
    <row r="133" spans="2:25" s="4" customFormat="1" ht="15" hidden="1" customHeight="1" outlineLevel="1" x14ac:dyDescent="0.25">
      <c r="B133" s="78" t="s">
        <v>122</v>
      </c>
      <c r="C133" s="156">
        <v>1</v>
      </c>
      <c r="D133" s="157">
        <v>1</v>
      </c>
      <c r="E133" s="158">
        <v>1</v>
      </c>
      <c r="F133" s="156">
        <v>0.73088347739068849</v>
      </c>
      <c r="G133" s="157">
        <v>0.84454650615637994</v>
      </c>
      <c r="H133" s="158">
        <v>0.77842009778297105</v>
      </c>
      <c r="I133" s="156">
        <v>0.2375660238408169</v>
      </c>
      <c r="J133" s="157">
        <v>0.38205336836326564</v>
      </c>
      <c r="K133" s="158">
        <v>0.29799411662208009</v>
      </c>
      <c r="L133" s="156">
        <v>0.3981515086381559</v>
      </c>
      <c r="M133" s="157">
        <v>0.31304407497451181</v>
      </c>
      <c r="N133" s="158">
        <v>0.36255752693131615</v>
      </c>
      <c r="O133" s="156">
        <v>0.2049795806186773</v>
      </c>
      <c r="P133" s="157">
        <v>0.14577288055838758</v>
      </c>
      <c r="Q133" s="158">
        <v>0.18021791047835758</v>
      </c>
      <c r="R133" s="156">
        <v>0.18361586897769197</v>
      </c>
      <c r="S133" s="157">
        <v>0.13202886048153087</v>
      </c>
      <c r="T133" s="158">
        <v>0.16204093765054375</v>
      </c>
      <c r="U133" s="156">
        <v>5.543007551118926E-2</v>
      </c>
      <c r="V133" s="158">
        <v>3.2247880856472226E-2</v>
      </c>
      <c r="W133" s="156">
        <v>8.70686647944496E-3</v>
      </c>
      <c r="X133" s="157">
        <v>9.6806132852325314E-3</v>
      </c>
      <c r="Y133" s="158">
        <v>9.1141108821991938E-3</v>
      </c>
    </row>
    <row r="134" spans="2:25" s="4" customFormat="1" ht="15" hidden="1" customHeight="1" outlineLevel="1" x14ac:dyDescent="0.25">
      <c r="B134" s="78" t="s">
        <v>96</v>
      </c>
      <c r="C134" s="156">
        <v>1</v>
      </c>
      <c r="D134" s="157">
        <v>1</v>
      </c>
      <c r="E134" s="158">
        <v>1</v>
      </c>
      <c r="F134" s="156">
        <v>0.69604135491769825</v>
      </c>
      <c r="G134" s="157">
        <v>0.83014173875333808</v>
      </c>
      <c r="H134" s="158">
        <v>0.75037511241812838</v>
      </c>
      <c r="I134" s="156">
        <v>0.2180189284256758</v>
      </c>
      <c r="J134" s="157">
        <v>0.38103987400999706</v>
      </c>
      <c r="K134" s="158">
        <v>0.28407049570325776</v>
      </c>
      <c r="L134" s="156">
        <v>0.39128981479682062</v>
      </c>
      <c r="M134" s="157">
        <v>0.29445027731495216</v>
      </c>
      <c r="N134" s="158">
        <v>0.35205311915512433</v>
      </c>
      <c r="O134" s="156">
        <v>0.22331655557067065</v>
      </c>
      <c r="P134" s="157">
        <v>0.15515372149818546</v>
      </c>
      <c r="Q134" s="158">
        <v>0.1956988650681907</v>
      </c>
      <c r="R134" s="156">
        <v>0.19185727889305634</v>
      </c>
      <c r="S134" s="157">
        <v>0.13784150822815147</v>
      </c>
      <c r="T134" s="158">
        <v>0.16997158624580094</v>
      </c>
      <c r="U134" s="156">
        <v>7.0299473346677813E-2</v>
      </c>
      <c r="V134" s="158">
        <v>4.1816075850158486E-2</v>
      </c>
      <c r="W134" s="156">
        <v>1.0342616164953262E-2</v>
      </c>
      <c r="X134" s="157">
        <v>1.470453974847648E-2</v>
      </c>
      <c r="Y134" s="158">
        <v>1.2109946663522426E-2</v>
      </c>
    </row>
    <row r="135" spans="2:25" s="4" customFormat="1" ht="15" hidden="1" customHeight="1" outlineLevel="1" x14ac:dyDescent="0.25">
      <c r="B135" s="78" t="s">
        <v>97</v>
      </c>
      <c r="C135" s="156">
        <v>1</v>
      </c>
      <c r="D135" s="157">
        <v>1</v>
      </c>
      <c r="E135" s="158">
        <v>1</v>
      </c>
      <c r="F135" s="156">
        <v>0.70455411511272525</v>
      </c>
      <c r="G135" s="157">
        <v>0.83563101290280484</v>
      </c>
      <c r="H135" s="158">
        <v>0.76177664629858055</v>
      </c>
      <c r="I135" s="156">
        <v>0.22029443100780016</v>
      </c>
      <c r="J135" s="157">
        <v>0.38155365629657884</v>
      </c>
      <c r="K135" s="158">
        <v>0.29069326713887911</v>
      </c>
      <c r="L135" s="156">
        <v>0.38622877895899277</v>
      </c>
      <c r="M135" s="157">
        <v>0.30373032083870743</v>
      </c>
      <c r="N135" s="158">
        <v>0.35021350340575724</v>
      </c>
      <c r="O135" s="156">
        <v>0.21939231804148165</v>
      </c>
      <c r="P135" s="157">
        <v>0.15260540301818237</v>
      </c>
      <c r="Q135" s="158">
        <v>0.19023602587893512</v>
      </c>
      <c r="R135" s="156">
        <v>0.18998810144104769</v>
      </c>
      <c r="S135" s="157">
        <v>0.13729367305868242</v>
      </c>
      <c r="T135" s="158">
        <v>0.16698398231503858</v>
      </c>
      <c r="U135" s="156">
        <v>6.5438185819717387E-2</v>
      </c>
      <c r="V135" s="158">
        <v>3.6870690769510529E-2</v>
      </c>
      <c r="W135" s="156">
        <v>1.061538102607573E-2</v>
      </c>
      <c r="X135" s="157">
        <v>1.1763584079012743E-2</v>
      </c>
      <c r="Y135" s="158">
        <v>1.1127591563274346E-2</v>
      </c>
    </row>
    <row r="136" spans="2:25" s="4" customFormat="1" ht="15.75" collapsed="1" x14ac:dyDescent="0.25">
      <c r="B136" s="103">
        <v>2006</v>
      </c>
      <c r="C136" s="159">
        <v>1</v>
      </c>
      <c r="D136" s="160">
        <v>1</v>
      </c>
      <c r="E136" s="161">
        <v>1</v>
      </c>
      <c r="F136" s="159">
        <v>0.70141162696263781</v>
      </c>
      <c r="G136" s="160">
        <v>0.82521088785804542</v>
      </c>
      <c r="H136" s="161">
        <v>0.75378833255396749</v>
      </c>
      <c r="I136" s="159">
        <v>0.21595701617680682</v>
      </c>
      <c r="J136" s="160">
        <v>0.37002786399456772</v>
      </c>
      <c r="K136" s="161">
        <v>0.28114095490141006</v>
      </c>
      <c r="L136" s="159">
        <v>0.38873274101368888</v>
      </c>
      <c r="M136" s="160">
        <v>0.30740065267483074</v>
      </c>
      <c r="N136" s="161">
        <v>0.35432294878034598</v>
      </c>
      <c r="O136" s="159">
        <v>0.23042306834973547</v>
      </c>
      <c r="P136" s="160">
        <v>0.16414477136001096</v>
      </c>
      <c r="Q136" s="161">
        <v>0.20238219941871355</v>
      </c>
      <c r="R136" s="159">
        <v>0.20511280328134188</v>
      </c>
      <c r="S136" s="160">
        <v>0.1480464417253996</v>
      </c>
      <c r="T136" s="161">
        <v>0.18096929873401513</v>
      </c>
      <c r="U136" s="159">
        <v>5.8118913982430104E-2</v>
      </c>
      <c r="V136" s="161">
        <v>3.3530097983622491E-2</v>
      </c>
      <c r="W136" s="159">
        <v>1.0046390705196593E-2</v>
      </c>
      <c r="X136" s="160">
        <v>1.0644340781943646E-2</v>
      </c>
      <c r="Y136" s="161">
        <v>1.0300287304396449E-2</v>
      </c>
    </row>
    <row r="137" spans="2:25" s="4" customFormat="1" ht="15" hidden="1" customHeight="1" outlineLevel="1" x14ac:dyDescent="0.25">
      <c r="B137" s="78" t="s">
        <v>98</v>
      </c>
      <c r="C137" s="156">
        <v>1</v>
      </c>
      <c r="D137" s="157">
        <v>1</v>
      </c>
      <c r="E137" s="158">
        <v>1</v>
      </c>
      <c r="F137" s="156">
        <v>0.71684927019255273</v>
      </c>
      <c r="G137" s="157">
        <v>0.83732004877682287</v>
      </c>
      <c r="H137" s="158">
        <v>0.76991576230152969</v>
      </c>
      <c r="I137" s="156"/>
      <c r="J137" s="157"/>
      <c r="K137" s="158"/>
      <c r="L137" s="156"/>
      <c r="M137" s="157"/>
      <c r="N137" s="158"/>
      <c r="O137" s="156">
        <v>0.20890055691042114</v>
      </c>
      <c r="P137" s="157">
        <v>0.14872307594505094</v>
      </c>
      <c r="Q137" s="158">
        <v>0.18239281904805546</v>
      </c>
      <c r="R137" s="156"/>
      <c r="S137" s="157"/>
      <c r="T137" s="158"/>
      <c r="U137" s="156">
        <v>6.3717104065810062E-2</v>
      </c>
      <c r="V137" s="158">
        <v>3.5650188255599936E-2</v>
      </c>
      <c r="W137" s="156">
        <v>1.0533068831216102E-2</v>
      </c>
      <c r="X137" s="157">
        <v>1.3956875278126137E-2</v>
      </c>
      <c r="Y137" s="158">
        <v>1.2041230394814889E-2</v>
      </c>
    </row>
    <row r="138" spans="2:25" s="4" customFormat="1" ht="15" hidden="1" customHeight="1" outlineLevel="1" x14ac:dyDescent="0.25">
      <c r="B138" s="78" t="s">
        <v>99</v>
      </c>
      <c r="C138" s="156">
        <v>1</v>
      </c>
      <c r="D138" s="157">
        <v>1</v>
      </c>
      <c r="E138" s="158">
        <v>1</v>
      </c>
      <c r="F138" s="156">
        <v>0.68311851328838491</v>
      </c>
      <c r="G138" s="157">
        <v>0.85552053319199084</v>
      </c>
      <c r="H138" s="158">
        <v>0.76071211044564002</v>
      </c>
      <c r="I138" s="156"/>
      <c r="J138" s="157"/>
      <c r="K138" s="158"/>
      <c r="L138" s="156"/>
      <c r="M138" s="157"/>
      <c r="N138" s="158"/>
      <c r="O138" s="156">
        <v>0.22725699491907905</v>
      </c>
      <c r="P138" s="157">
        <v>0.13041664082279372</v>
      </c>
      <c r="Q138" s="158">
        <v>0.18367170845599431</v>
      </c>
      <c r="R138" s="156"/>
      <c r="S138" s="157"/>
      <c r="T138" s="158"/>
      <c r="U138" s="156">
        <v>7.534622715085397E-2</v>
      </c>
      <c r="V138" s="158">
        <v>4.1434879707643896E-2</v>
      </c>
      <c r="W138" s="156">
        <v>1.427826464168201E-2</v>
      </c>
      <c r="X138" s="157">
        <v>1.4062825985215426E-2</v>
      </c>
      <c r="Y138" s="158">
        <v>1.4181301390721754E-2</v>
      </c>
    </row>
    <row r="139" spans="2:25" s="4" customFormat="1" ht="15" hidden="1" customHeight="1" outlineLevel="1" x14ac:dyDescent="0.25">
      <c r="B139" s="78" t="s">
        <v>100</v>
      </c>
      <c r="C139" s="156">
        <v>1</v>
      </c>
      <c r="D139" s="157">
        <v>1</v>
      </c>
      <c r="E139" s="158">
        <v>1</v>
      </c>
      <c r="F139" s="156">
        <v>0.70621565934065933</v>
      </c>
      <c r="G139" s="157">
        <v>0.82982080468838049</v>
      </c>
      <c r="H139" s="158">
        <v>0.76393411114339915</v>
      </c>
      <c r="I139" s="156"/>
      <c r="J139" s="157"/>
      <c r="K139" s="158"/>
      <c r="L139" s="156"/>
      <c r="M139" s="157"/>
      <c r="N139" s="158"/>
      <c r="O139" s="156">
        <v>0.21898609203296704</v>
      </c>
      <c r="P139" s="157">
        <v>0.15753703222771573</v>
      </c>
      <c r="Q139" s="158">
        <v>0.19029194190907447</v>
      </c>
      <c r="R139" s="156"/>
      <c r="S139" s="157"/>
      <c r="T139" s="158"/>
      <c r="U139" s="156">
        <v>6.3040865384615383E-2</v>
      </c>
      <c r="V139" s="158">
        <v>3.3603408391470781E-2</v>
      </c>
      <c r="W139" s="156">
        <v>1.1757383241758242E-2</v>
      </c>
      <c r="X139" s="157">
        <v>1.2642163083903783E-2</v>
      </c>
      <c r="Y139" s="158">
        <v>1.2170538556055639E-2</v>
      </c>
    </row>
    <row r="140" spans="2:25" s="4" customFormat="1" ht="15" hidden="1" customHeight="1" outlineLevel="1" x14ac:dyDescent="0.25">
      <c r="B140" s="78" t="s">
        <v>101</v>
      </c>
      <c r="C140" s="156">
        <v>1</v>
      </c>
      <c r="D140" s="157">
        <v>1</v>
      </c>
      <c r="E140" s="158">
        <v>1</v>
      </c>
      <c r="F140" s="156">
        <v>0.69094716635399855</v>
      </c>
      <c r="G140" s="157">
        <v>0.83658621213106932</v>
      </c>
      <c r="H140" s="158">
        <v>0.75588765707268257</v>
      </c>
      <c r="I140" s="156"/>
      <c r="J140" s="157"/>
      <c r="K140" s="158"/>
      <c r="L140" s="156"/>
      <c r="M140" s="157"/>
      <c r="N140" s="158"/>
      <c r="O140" s="156">
        <v>0.22245539025347935</v>
      </c>
      <c r="P140" s="157">
        <v>0.15076551081040054</v>
      </c>
      <c r="Q140" s="158">
        <v>0.19048885321832801</v>
      </c>
      <c r="R140" s="156"/>
      <c r="S140" s="157"/>
      <c r="T140" s="158"/>
      <c r="U140" s="156">
        <v>7.4115439989529255E-2</v>
      </c>
      <c r="V140" s="158">
        <v>4.1067344837089216E-2</v>
      </c>
      <c r="W140" s="156">
        <v>1.2482003402992889E-2</v>
      </c>
      <c r="X140" s="157">
        <v>1.2648277058530133E-2</v>
      </c>
      <c r="Y140" s="158">
        <v>1.2556144871900246E-2</v>
      </c>
    </row>
    <row r="141" spans="2:25" s="4" customFormat="1" ht="15" hidden="1" customHeight="1" outlineLevel="1" x14ac:dyDescent="0.25">
      <c r="B141" s="78" t="s">
        <v>121</v>
      </c>
      <c r="C141" s="156">
        <v>1</v>
      </c>
      <c r="D141" s="157">
        <v>1</v>
      </c>
      <c r="E141" s="158">
        <v>1</v>
      </c>
      <c r="F141" s="156">
        <v>0.6879351910776248</v>
      </c>
      <c r="G141" s="157">
        <v>0.82556361471217088</v>
      </c>
      <c r="H141" s="158">
        <v>0.74395923707223022</v>
      </c>
      <c r="I141" s="156"/>
      <c r="J141" s="157"/>
      <c r="K141" s="158"/>
      <c r="L141" s="156"/>
      <c r="M141" s="157"/>
      <c r="N141" s="158"/>
      <c r="O141" s="156">
        <v>0.22615303861500657</v>
      </c>
      <c r="P141" s="157">
        <v>0.16105307315488918</v>
      </c>
      <c r="Q141" s="158">
        <v>0.19965296426358189</v>
      </c>
      <c r="R141" s="156"/>
      <c r="S141" s="157"/>
      <c r="T141" s="158"/>
      <c r="U141" s="156">
        <v>7.3880870869894422E-2</v>
      </c>
      <c r="V141" s="158">
        <v>4.3806376093093714E-2</v>
      </c>
      <c r="W141" s="156">
        <v>1.2030899437474162E-2</v>
      </c>
      <c r="X141" s="157">
        <v>1.3383312132939999E-2</v>
      </c>
      <c r="Y141" s="158">
        <v>1.2581422571094127E-2</v>
      </c>
    </row>
    <row r="142" spans="2:25" s="4" customFormat="1" ht="15" hidden="1" customHeight="1" outlineLevel="1" x14ac:dyDescent="0.25">
      <c r="B142" s="78" t="s">
        <v>104</v>
      </c>
      <c r="C142" s="156">
        <v>1</v>
      </c>
      <c r="D142" s="157">
        <v>1</v>
      </c>
      <c r="E142" s="158">
        <v>1</v>
      </c>
      <c r="F142" s="156">
        <v>0.68574047465688948</v>
      </c>
      <c r="G142" s="157">
        <v>0.80871714858868105</v>
      </c>
      <c r="H142" s="158">
        <v>0.7377780572362761</v>
      </c>
      <c r="I142" s="156"/>
      <c r="J142" s="157"/>
      <c r="K142" s="158"/>
      <c r="L142" s="156"/>
      <c r="M142" s="157"/>
      <c r="N142" s="158"/>
      <c r="O142" s="156">
        <v>0.23110043105583908</v>
      </c>
      <c r="P142" s="157">
        <v>0.17882109785009423</v>
      </c>
      <c r="Q142" s="158">
        <v>0.20897842993229165</v>
      </c>
      <c r="R142" s="156"/>
      <c r="S142" s="157"/>
      <c r="T142" s="158"/>
      <c r="U142" s="156">
        <v>7.184263984541446E-2</v>
      </c>
      <c r="V142" s="158">
        <v>4.1442425039227397E-2</v>
      </c>
      <c r="W142" s="156">
        <v>1.1316454441857008E-2</v>
      </c>
      <c r="X142" s="157">
        <v>1.2461753561224696E-2</v>
      </c>
      <c r="Y142" s="158">
        <v>1.1801087792204823E-2</v>
      </c>
    </row>
    <row r="143" spans="2:25" s="4" customFormat="1" ht="15" hidden="1" customHeight="1" outlineLevel="1" x14ac:dyDescent="0.25">
      <c r="B143" s="78" t="s">
        <v>105</v>
      </c>
      <c r="C143" s="156">
        <v>1</v>
      </c>
      <c r="D143" s="157">
        <v>1</v>
      </c>
      <c r="E143" s="158">
        <v>1</v>
      </c>
      <c r="F143" s="156">
        <v>0.68537364081549179</v>
      </c>
      <c r="G143" s="157">
        <v>0.82728332152731765</v>
      </c>
      <c r="H143" s="158">
        <v>0.74968313271975673</v>
      </c>
      <c r="I143" s="156"/>
      <c r="J143" s="157"/>
      <c r="K143" s="158"/>
      <c r="L143" s="156"/>
      <c r="M143" s="157"/>
      <c r="N143" s="158"/>
      <c r="O143" s="156">
        <v>0.25569901188091065</v>
      </c>
      <c r="P143" s="157">
        <v>0.16610835637410598</v>
      </c>
      <c r="Q143" s="158">
        <v>0.21509903655778581</v>
      </c>
      <c r="R143" s="156"/>
      <c r="S143" s="157"/>
      <c r="T143" s="158"/>
      <c r="U143" s="156">
        <v>5.053079682014263E-2</v>
      </c>
      <c r="V143" s="158">
        <v>2.7631655248399094E-2</v>
      </c>
      <c r="W143" s="156">
        <v>8.3965504834549697E-3</v>
      </c>
      <c r="X143" s="157">
        <v>6.6083220985764229E-3</v>
      </c>
      <c r="Y143" s="158">
        <v>7.5861754740583036E-3</v>
      </c>
    </row>
    <row r="144" spans="2:25" s="4" customFormat="1" ht="15" hidden="1" customHeight="1" outlineLevel="1" x14ac:dyDescent="0.25">
      <c r="B144" s="78" t="s">
        <v>106</v>
      </c>
      <c r="C144" s="156">
        <v>1</v>
      </c>
      <c r="D144" s="157">
        <v>1</v>
      </c>
      <c r="E144" s="158">
        <v>1</v>
      </c>
      <c r="F144" s="156">
        <v>0.67055980668546111</v>
      </c>
      <c r="G144" s="157">
        <v>0.7965841303842085</v>
      </c>
      <c r="H144" s="158">
        <v>0.72542499847122854</v>
      </c>
      <c r="I144" s="156"/>
      <c r="J144" s="157"/>
      <c r="K144" s="158"/>
      <c r="L144" s="156"/>
      <c r="M144" s="157"/>
      <c r="N144" s="158"/>
      <c r="O144" s="156">
        <v>0.28269882258179146</v>
      </c>
      <c r="P144" s="157">
        <v>0.1950188526856847</v>
      </c>
      <c r="Q144" s="158">
        <v>0.24452699810432338</v>
      </c>
      <c r="R144" s="156"/>
      <c r="S144" s="157"/>
      <c r="T144" s="158"/>
      <c r="U144" s="156">
        <v>3.9072415111836116E-2</v>
      </c>
      <c r="V144" s="158">
        <v>2.2062083409771907E-2</v>
      </c>
      <c r="W144" s="156">
        <v>7.6689556209112719E-3</v>
      </c>
      <c r="X144" s="157">
        <v>8.3970169301067956E-3</v>
      </c>
      <c r="Y144" s="158">
        <v>7.9859200146762069E-3</v>
      </c>
    </row>
    <row r="145" spans="2:25" s="4" customFormat="1" ht="15" hidden="1" customHeight="1" outlineLevel="1" x14ac:dyDescent="0.25">
      <c r="B145" s="78" t="s">
        <v>107</v>
      </c>
      <c r="C145" s="156">
        <v>1</v>
      </c>
      <c r="D145" s="157">
        <v>1</v>
      </c>
      <c r="E145" s="158">
        <v>1</v>
      </c>
      <c r="F145" s="156">
        <v>0.68937278163657878</v>
      </c>
      <c r="G145" s="157">
        <v>0.81027844158633833</v>
      </c>
      <c r="H145" s="158">
        <v>0.7411647791971181</v>
      </c>
      <c r="I145" s="156"/>
      <c r="J145" s="157"/>
      <c r="K145" s="158"/>
      <c r="L145" s="156"/>
      <c r="M145" s="157"/>
      <c r="N145" s="158"/>
      <c r="O145" s="156">
        <v>0.24599386705514018</v>
      </c>
      <c r="P145" s="157">
        <v>0.17803614101978896</v>
      </c>
      <c r="Q145" s="158">
        <v>0.21688301829499734</v>
      </c>
      <c r="R145" s="156"/>
      <c r="S145" s="157"/>
      <c r="T145" s="158"/>
      <c r="U145" s="156">
        <v>5.627097636160229E-2</v>
      </c>
      <c r="V145" s="158">
        <v>3.2166345762337567E-2</v>
      </c>
      <c r="W145" s="156">
        <v>8.3623749466787932E-3</v>
      </c>
      <c r="X145" s="157">
        <v>1.1685417393872674E-2</v>
      </c>
      <c r="Y145" s="158">
        <v>9.7858567455470207E-3</v>
      </c>
    </row>
    <row r="146" spans="2:25" s="4" customFormat="1" ht="15" hidden="1" customHeight="1" outlineLevel="1" x14ac:dyDescent="0.25">
      <c r="B146" s="78" t="s">
        <v>122</v>
      </c>
      <c r="C146" s="156">
        <v>1</v>
      </c>
      <c r="D146" s="157">
        <v>1</v>
      </c>
      <c r="E146" s="158">
        <v>1</v>
      </c>
      <c r="F146" s="156">
        <v>0.71652148686510875</v>
      </c>
      <c r="G146" s="157">
        <v>0.83953788209496161</v>
      </c>
      <c r="H146" s="158">
        <v>0.76932328206022049</v>
      </c>
      <c r="I146" s="156"/>
      <c r="J146" s="157"/>
      <c r="K146" s="158"/>
      <c r="L146" s="156"/>
      <c r="M146" s="157"/>
      <c r="N146" s="158"/>
      <c r="O146" s="156">
        <v>0.21289517280340797</v>
      </c>
      <c r="P146" s="157">
        <v>0.14814269616153822</v>
      </c>
      <c r="Q146" s="158">
        <v>0.18510174735282584</v>
      </c>
      <c r="R146" s="156"/>
      <c r="S146" s="157"/>
      <c r="T146" s="158"/>
      <c r="U146" s="156">
        <v>5.9712032491773995E-2</v>
      </c>
      <c r="V146" s="158">
        <v>3.4082095080395662E-2</v>
      </c>
      <c r="W146" s="156">
        <v>1.0871307839709285E-2</v>
      </c>
      <c r="X146" s="157">
        <v>1.2319421743500198E-2</v>
      </c>
      <c r="Y146" s="158">
        <v>1.1492875506558019E-2</v>
      </c>
    </row>
    <row r="147" spans="2:25" s="4" customFormat="1" ht="15" hidden="1" customHeight="1" outlineLevel="1" x14ac:dyDescent="0.25">
      <c r="B147" s="78" t="s">
        <v>96</v>
      </c>
      <c r="C147" s="156">
        <v>1</v>
      </c>
      <c r="D147" s="157">
        <v>1</v>
      </c>
      <c r="E147" s="158">
        <v>1</v>
      </c>
      <c r="F147" s="156">
        <v>0.69663138765963895</v>
      </c>
      <c r="G147" s="157">
        <v>0.83976432470580686</v>
      </c>
      <c r="H147" s="158">
        <v>0.75965778402442785</v>
      </c>
      <c r="I147" s="156"/>
      <c r="J147" s="157"/>
      <c r="K147" s="158"/>
      <c r="L147" s="156"/>
      <c r="M147" s="157"/>
      <c r="N147" s="158"/>
      <c r="O147" s="156">
        <v>0.21479530884555198</v>
      </c>
      <c r="P147" s="157">
        <v>0.14683191026374462</v>
      </c>
      <c r="Q147" s="158">
        <v>0.18486866732115237</v>
      </c>
      <c r="R147" s="156"/>
      <c r="S147" s="157"/>
      <c r="T147" s="158"/>
      <c r="U147" s="156">
        <v>7.768252258922112E-2</v>
      </c>
      <c r="V147" s="158">
        <v>4.3476213682517931E-2</v>
      </c>
      <c r="W147" s="156">
        <v>1.0890780905587993E-2</v>
      </c>
      <c r="X147" s="157">
        <v>1.340376503044852E-2</v>
      </c>
      <c r="Y147" s="158">
        <v>1.1997334971901846E-2</v>
      </c>
    </row>
    <row r="148" spans="2:25" s="4" customFormat="1" ht="15" hidden="1" customHeight="1" outlineLevel="1" x14ac:dyDescent="0.25">
      <c r="B148" s="78" t="s">
        <v>97</v>
      </c>
      <c r="C148" s="156">
        <v>1</v>
      </c>
      <c r="D148" s="157">
        <v>1</v>
      </c>
      <c r="E148" s="158">
        <v>1</v>
      </c>
      <c r="F148" s="156">
        <v>0.69866588309592315</v>
      </c>
      <c r="G148" s="157">
        <v>0.83619794125979785</v>
      </c>
      <c r="H148" s="158">
        <v>0.76128594565928842</v>
      </c>
      <c r="I148" s="156"/>
      <c r="J148" s="157"/>
      <c r="K148" s="158"/>
      <c r="L148" s="156"/>
      <c r="M148" s="157"/>
      <c r="N148" s="158"/>
      <c r="O148" s="156">
        <v>0.21790137534208126</v>
      </c>
      <c r="P148" s="157">
        <v>0.15084311812048143</v>
      </c>
      <c r="Q148" s="158">
        <v>0.18736891390241223</v>
      </c>
      <c r="R148" s="156"/>
      <c r="S148" s="157"/>
      <c r="T148" s="158"/>
      <c r="U148" s="156">
        <v>7.0306469721423057E-2</v>
      </c>
      <c r="V148" s="158">
        <v>3.8295056590973153E-2</v>
      </c>
      <c r="W148" s="156">
        <v>1.3126271840572591E-2</v>
      </c>
      <c r="X148" s="157">
        <v>1.2958940619720674E-2</v>
      </c>
      <c r="Y148" s="158">
        <v>1.3050083847326203E-2</v>
      </c>
    </row>
    <row r="149" spans="2:25" s="4" customFormat="1" ht="15.75" collapsed="1" x14ac:dyDescent="0.25">
      <c r="B149" s="103">
        <v>2005</v>
      </c>
      <c r="C149" s="159">
        <v>1</v>
      </c>
      <c r="D149" s="160">
        <v>1</v>
      </c>
      <c r="E149" s="161">
        <v>1</v>
      </c>
      <c r="F149" s="159">
        <v>0.69367499942135269</v>
      </c>
      <c r="G149" s="160">
        <v>0.82829242360588939</v>
      </c>
      <c r="H149" s="161">
        <v>0.75293340913891815</v>
      </c>
      <c r="I149" s="159"/>
      <c r="J149" s="160"/>
      <c r="K149" s="161"/>
      <c r="L149" s="159"/>
      <c r="M149" s="160"/>
      <c r="N149" s="161"/>
      <c r="O149" s="159">
        <v>0.23187413685113475</v>
      </c>
      <c r="P149" s="160">
        <v>0.15985164927791409</v>
      </c>
      <c r="Q149" s="161">
        <v>0.20016993434283548</v>
      </c>
      <c r="R149" s="159"/>
      <c r="S149" s="160"/>
      <c r="T149" s="161"/>
      <c r="U149" s="159">
        <v>6.3623496306126154E-2</v>
      </c>
      <c r="V149" s="161">
        <v>3.5616518497635918E-2</v>
      </c>
      <c r="W149" s="159">
        <v>1.0827367421386383E-2</v>
      </c>
      <c r="X149" s="160">
        <v>1.185592711619647E-2</v>
      </c>
      <c r="Y149" s="161">
        <v>1.1280138020610429E-2</v>
      </c>
    </row>
    <row r="150" spans="2:25" s="4" customFormat="1" ht="15" hidden="1" customHeight="1" outlineLevel="1" x14ac:dyDescent="0.25">
      <c r="B150" s="78" t="s">
        <v>98</v>
      </c>
      <c r="C150" s="156">
        <v>1</v>
      </c>
      <c r="D150" s="157">
        <v>1</v>
      </c>
      <c r="E150" s="158">
        <v>1</v>
      </c>
      <c r="F150" s="156">
        <v>0.71651588391295351</v>
      </c>
      <c r="G150" s="157">
        <v>0.85893649607184119</v>
      </c>
      <c r="H150" s="158">
        <v>0.78396154255542982</v>
      </c>
      <c r="I150" s="156"/>
      <c r="J150" s="157"/>
      <c r="K150" s="158"/>
      <c r="L150" s="156"/>
      <c r="M150" s="157"/>
      <c r="N150" s="158"/>
      <c r="O150" s="156">
        <v>0.20367897379953731</v>
      </c>
      <c r="P150" s="157">
        <v>0.12746784032282513</v>
      </c>
      <c r="Q150" s="158">
        <v>0.16758791917401647</v>
      </c>
      <c r="R150" s="156"/>
      <c r="S150" s="157"/>
      <c r="T150" s="158"/>
      <c r="U150" s="156">
        <v>6.9291101623187315E-2</v>
      </c>
      <c r="V150" s="158">
        <v>3.6477143613900725E-2</v>
      </c>
      <c r="W150" s="156">
        <v>1.0514040664321853E-2</v>
      </c>
      <c r="X150" s="157">
        <v>1.3595663605333723E-2</v>
      </c>
      <c r="Y150" s="158">
        <v>1.1973394656652946E-2</v>
      </c>
    </row>
    <row r="151" spans="2:25" s="4" customFormat="1" ht="15" hidden="1" customHeight="1" outlineLevel="1" x14ac:dyDescent="0.25">
      <c r="B151" s="78" t="s">
        <v>99</v>
      </c>
      <c r="C151" s="156">
        <v>1</v>
      </c>
      <c r="D151" s="157">
        <v>1</v>
      </c>
      <c r="E151" s="158">
        <v>1</v>
      </c>
      <c r="F151" s="156">
        <v>0.6917602158440882</v>
      </c>
      <c r="G151" s="157">
        <v>0.85235257715494872</v>
      </c>
      <c r="H151" s="158">
        <v>0.76848193828187772</v>
      </c>
      <c r="I151" s="156"/>
      <c r="J151" s="157"/>
      <c r="K151" s="158"/>
      <c r="L151" s="156"/>
      <c r="M151" s="157"/>
      <c r="N151" s="158"/>
      <c r="O151" s="156">
        <v>0.2239017197222514</v>
      </c>
      <c r="P151" s="157">
        <v>0.132655607457979</v>
      </c>
      <c r="Q151" s="158">
        <v>0.18030961582936558</v>
      </c>
      <c r="R151" s="156"/>
      <c r="S151" s="157"/>
      <c r="T151" s="158"/>
      <c r="U151" s="156">
        <v>7.4166731340762487E-2</v>
      </c>
      <c r="V151" s="158">
        <v>3.8734165746752085E-2</v>
      </c>
      <c r="W151" s="156">
        <v>1.0171333092897871E-2</v>
      </c>
      <c r="X151" s="157">
        <v>1.4991815387072303E-2</v>
      </c>
      <c r="Y151" s="158">
        <v>1.247428014200461E-2</v>
      </c>
    </row>
    <row r="152" spans="2:25" s="4" customFormat="1" ht="15" hidden="1" customHeight="1" outlineLevel="1" x14ac:dyDescent="0.25">
      <c r="B152" s="78" t="s">
        <v>100</v>
      </c>
      <c r="C152" s="156">
        <v>1</v>
      </c>
      <c r="D152" s="157">
        <v>1</v>
      </c>
      <c r="E152" s="158">
        <v>1</v>
      </c>
      <c r="F152" s="156">
        <v>0.67375150716428789</v>
      </c>
      <c r="G152" s="157">
        <v>0.84363375150722186</v>
      </c>
      <c r="H152" s="158">
        <v>0.75472824079848755</v>
      </c>
      <c r="I152" s="156"/>
      <c r="J152" s="157"/>
      <c r="K152" s="158"/>
      <c r="L152" s="156"/>
      <c r="M152" s="157"/>
      <c r="N152" s="158"/>
      <c r="O152" s="156">
        <v>0.23430913458392919</v>
      </c>
      <c r="P152" s="157">
        <v>0.14360553118345776</v>
      </c>
      <c r="Q152" s="158">
        <v>0.1910740009734074</v>
      </c>
      <c r="R152" s="156"/>
      <c r="S152" s="157"/>
      <c r="T152" s="158"/>
      <c r="U152" s="156">
        <v>7.9961491368271506E-2</v>
      </c>
      <c r="V152" s="158">
        <v>4.1846734805184006E-2</v>
      </c>
      <c r="W152" s="156">
        <v>1.1977866883511389E-2</v>
      </c>
      <c r="X152" s="157">
        <v>1.2760717309320404E-2</v>
      </c>
      <c r="Y152" s="158">
        <v>1.2351023422921053E-2</v>
      </c>
    </row>
    <row r="153" spans="2:25" s="4" customFormat="1" ht="15" hidden="1" customHeight="1" outlineLevel="1" x14ac:dyDescent="0.25">
      <c r="B153" s="78" t="s">
        <v>101</v>
      </c>
      <c r="C153" s="156">
        <v>1</v>
      </c>
      <c r="D153" s="157">
        <v>1</v>
      </c>
      <c r="E153" s="158">
        <v>1</v>
      </c>
      <c r="F153" s="156">
        <v>0.71695053763440864</v>
      </c>
      <c r="G153" s="157">
        <v>0.85277842724651232</v>
      </c>
      <c r="H153" s="158">
        <v>0.78064440972507743</v>
      </c>
      <c r="I153" s="156"/>
      <c r="J153" s="157"/>
      <c r="K153" s="158"/>
      <c r="L153" s="156"/>
      <c r="M153" s="157"/>
      <c r="N153" s="158"/>
      <c r="O153" s="156">
        <v>0.21251182795698925</v>
      </c>
      <c r="P153" s="157">
        <v>0.13304691762138571</v>
      </c>
      <c r="Q153" s="158">
        <v>0.17524828915750715</v>
      </c>
      <c r="R153" s="156"/>
      <c r="S153" s="157"/>
      <c r="T153" s="158"/>
      <c r="U153" s="156">
        <v>5.9144086021505379E-2</v>
      </c>
      <c r="V153" s="158">
        <v>3.1409606300651448E-2</v>
      </c>
      <c r="W153" s="156">
        <v>1.1393548387096775E-2</v>
      </c>
      <c r="X153" s="157">
        <v>1.417465513210194E-2</v>
      </c>
      <c r="Y153" s="158">
        <v>1.2697694816763973E-2</v>
      </c>
    </row>
    <row r="154" spans="2:25" s="4" customFormat="1" ht="15" hidden="1" customHeight="1" outlineLevel="1" x14ac:dyDescent="0.25">
      <c r="B154" s="78" t="s">
        <v>121</v>
      </c>
      <c r="C154" s="156">
        <v>1</v>
      </c>
      <c r="D154" s="157">
        <v>1</v>
      </c>
      <c r="E154" s="158">
        <v>1</v>
      </c>
      <c r="F154" s="156">
        <v>0.67727489375223415</v>
      </c>
      <c r="G154" s="157">
        <v>0.83203624588424174</v>
      </c>
      <c r="H154" s="158">
        <v>0.74256914227982962</v>
      </c>
      <c r="I154" s="156"/>
      <c r="J154" s="157"/>
      <c r="K154" s="158"/>
      <c r="L154" s="156"/>
      <c r="M154" s="157"/>
      <c r="N154" s="158"/>
      <c r="O154" s="156">
        <v>0.23893335186876913</v>
      </c>
      <c r="P154" s="157">
        <v>0.15197012163596288</v>
      </c>
      <c r="Q154" s="158">
        <v>0.20224332112556398</v>
      </c>
      <c r="R154" s="156"/>
      <c r="S154" s="157"/>
      <c r="T154" s="158"/>
      <c r="U154" s="156">
        <v>7.0600150931405647E-2</v>
      </c>
      <c r="V154" s="158">
        <v>4.081374923940622E-2</v>
      </c>
      <c r="W154" s="156">
        <v>1.3191603447591056E-2</v>
      </c>
      <c r="X154" s="157">
        <v>1.5993632479795367E-2</v>
      </c>
      <c r="Y154" s="158">
        <v>1.4373787355200165E-2</v>
      </c>
    </row>
    <row r="155" spans="2:25" s="4" customFormat="1" ht="15" hidden="1" customHeight="1" outlineLevel="1" x14ac:dyDescent="0.25">
      <c r="B155" s="78" t="s">
        <v>104</v>
      </c>
      <c r="C155" s="156">
        <v>1</v>
      </c>
      <c r="D155" s="157">
        <v>1</v>
      </c>
      <c r="E155" s="158">
        <v>1</v>
      </c>
      <c r="F155" s="156">
        <v>0.66681429736177233</v>
      </c>
      <c r="G155" s="157">
        <v>0.83416266530754579</v>
      </c>
      <c r="H155" s="158">
        <v>0.73856128345936001</v>
      </c>
      <c r="I155" s="156"/>
      <c r="J155" s="157"/>
      <c r="K155" s="158"/>
      <c r="L155" s="156"/>
      <c r="M155" s="157"/>
      <c r="N155" s="158"/>
      <c r="O155" s="156">
        <v>0.25195023503477709</v>
      </c>
      <c r="P155" s="157">
        <v>0.15601276858284827</v>
      </c>
      <c r="Q155" s="158">
        <v>0.21081912538454903</v>
      </c>
      <c r="R155" s="156"/>
      <c r="S155" s="157"/>
      <c r="T155" s="158"/>
      <c r="U155" s="156">
        <v>6.9931653698652202E-2</v>
      </c>
      <c r="V155" s="158">
        <v>3.9949972686236741E-2</v>
      </c>
      <c r="W155" s="156">
        <v>1.1303813904798333E-2</v>
      </c>
      <c r="X155" s="157">
        <v>9.824566109605944E-3</v>
      </c>
      <c r="Y155" s="158">
        <v>1.0669618469854231E-2</v>
      </c>
    </row>
    <row r="156" spans="2:25" s="4" customFormat="1" ht="15" hidden="1" customHeight="1" outlineLevel="1" x14ac:dyDescent="0.25">
      <c r="B156" s="78" t="s">
        <v>105</v>
      </c>
      <c r="C156" s="156">
        <v>1</v>
      </c>
      <c r="D156" s="157">
        <v>1</v>
      </c>
      <c r="E156" s="158">
        <v>1</v>
      </c>
      <c r="F156" s="156">
        <v>0.67586810873646097</v>
      </c>
      <c r="G156" s="157">
        <v>0.83176610073489532</v>
      </c>
      <c r="H156" s="158">
        <v>0.74602074031834076</v>
      </c>
      <c r="I156" s="156"/>
      <c r="J156" s="157"/>
      <c r="K156" s="158"/>
      <c r="L156" s="156"/>
      <c r="M156" s="157"/>
      <c r="N156" s="158"/>
      <c r="O156" s="156">
        <v>0.26251011255370454</v>
      </c>
      <c r="P156" s="157">
        <v>0.15857129828300429</v>
      </c>
      <c r="Q156" s="158">
        <v>0.21573862274091019</v>
      </c>
      <c r="R156" s="156"/>
      <c r="S156" s="157"/>
      <c r="T156" s="158"/>
      <c r="U156" s="156">
        <v>5.2216121963288488E-2</v>
      </c>
      <c r="V156" s="158">
        <v>2.8719357702451383E-2</v>
      </c>
      <c r="W156" s="156">
        <v>9.405656746546023E-3</v>
      </c>
      <c r="X156" s="157">
        <v>9.6626009821004274E-3</v>
      </c>
      <c r="Y156" s="158">
        <v>9.5212792382976617E-3</v>
      </c>
    </row>
    <row r="157" spans="2:25" s="4" customFormat="1" ht="15" hidden="1" customHeight="1" outlineLevel="1" x14ac:dyDescent="0.25">
      <c r="B157" s="78" t="s">
        <v>106</v>
      </c>
      <c r="C157" s="156">
        <v>1</v>
      </c>
      <c r="D157" s="157">
        <v>1</v>
      </c>
      <c r="E157" s="158">
        <v>1</v>
      </c>
      <c r="F157" s="156">
        <v>0.65428247207309753</v>
      </c>
      <c r="G157" s="157">
        <v>0.78763319549460775</v>
      </c>
      <c r="H157" s="158">
        <v>0.71158957106812448</v>
      </c>
      <c r="I157" s="156"/>
      <c r="J157" s="157"/>
      <c r="K157" s="158"/>
      <c r="L157" s="156"/>
      <c r="M157" s="157"/>
      <c r="N157" s="158"/>
      <c r="O157" s="156">
        <v>0.30093384646883881</v>
      </c>
      <c r="P157" s="157">
        <v>0.203290630957534</v>
      </c>
      <c r="Q157" s="158">
        <v>0.25897194874585661</v>
      </c>
      <c r="R157" s="156"/>
      <c r="S157" s="157"/>
      <c r="T157" s="158"/>
      <c r="U157" s="156">
        <v>3.7718235859565595E-2</v>
      </c>
      <c r="V157" s="158">
        <v>2.1508929896601196E-2</v>
      </c>
      <c r="W157" s="156">
        <v>7.0654455984980723E-3</v>
      </c>
      <c r="X157" s="157">
        <v>9.0761735478582812E-3</v>
      </c>
      <c r="Y157" s="158">
        <v>7.9295502894177021E-3</v>
      </c>
    </row>
    <row r="158" spans="2:25" s="4" customFormat="1" ht="15" hidden="1" customHeight="1" outlineLevel="1" x14ac:dyDescent="0.25">
      <c r="B158" s="78" t="s">
        <v>107</v>
      </c>
      <c r="C158" s="156">
        <v>1</v>
      </c>
      <c r="D158" s="157">
        <v>1</v>
      </c>
      <c r="E158" s="158">
        <v>1</v>
      </c>
      <c r="F158" s="156">
        <v>0.65178364580656845</v>
      </c>
      <c r="G158" s="157">
        <v>0.81135234728049099</v>
      </c>
      <c r="H158" s="158">
        <v>0.71618420292367246</v>
      </c>
      <c r="I158" s="156"/>
      <c r="J158" s="157"/>
      <c r="K158" s="158"/>
      <c r="L158" s="156"/>
      <c r="M158" s="157"/>
      <c r="N158" s="158"/>
      <c r="O158" s="156">
        <v>0.28152076392018771</v>
      </c>
      <c r="P158" s="157">
        <v>0.17498474983504925</v>
      </c>
      <c r="Q158" s="158">
        <v>0.23852374384830466</v>
      </c>
      <c r="R158" s="156"/>
      <c r="S158" s="157"/>
      <c r="T158" s="158"/>
      <c r="U158" s="156">
        <v>5.543644458672238E-2</v>
      </c>
      <c r="V158" s="158">
        <v>3.306277178623377E-2</v>
      </c>
      <c r="W158" s="156">
        <v>1.1259145686521459E-2</v>
      </c>
      <c r="X158" s="157">
        <v>1.366290288445977E-2</v>
      </c>
      <c r="Y158" s="158">
        <v>1.2229281441789072E-2</v>
      </c>
    </row>
    <row r="159" spans="2:25" s="4" customFormat="1" ht="15" hidden="1" customHeight="1" outlineLevel="1" x14ac:dyDescent="0.25">
      <c r="B159" s="78" t="s">
        <v>122</v>
      </c>
      <c r="C159" s="156">
        <v>1</v>
      </c>
      <c r="D159" s="157">
        <v>1</v>
      </c>
      <c r="E159" s="158">
        <v>1</v>
      </c>
      <c r="F159" s="156">
        <v>0.71553664957092145</v>
      </c>
      <c r="G159" s="157">
        <v>0.83822554481980394</v>
      </c>
      <c r="H159" s="158">
        <v>0.77107205489247954</v>
      </c>
      <c r="I159" s="156"/>
      <c r="J159" s="157"/>
      <c r="K159" s="158"/>
      <c r="L159" s="156"/>
      <c r="M159" s="157"/>
      <c r="N159" s="158"/>
      <c r="O159" s="156">
        <v>0.21275065226943102</v>
      </c>
      <c r="P159" s="157">
        <v>0.15016573806333311</v>
      </c>
      <c r="Q159" s="158">
        <v>0.18442144961095125</v>
      </c>
      <c r="R159" s="156"/>
      <c r="S159" s="157"/>
      <c r="T159" s="158"/>
      <c r="U159" s="156">
        <v>6.032763172731833E-2</v>
      </c>
      <c r="V159" s="158">
        <v>3.3020193077145731E-2</v>
      </c>
      <c r="W159" s="156">
        <v>1.1385066432329234E-2</v>
      </c>
      <c r="X159" s="157">
        <v>1.1608717116862967E-2</v>
      </c>
      <c r="Y159" s="158">
        <v>1.1486302419423493E-2</v>
      </c>
    </row>
    <row r="160" spans="2:25" s="4" customFormat="1" ht="15" hidden="1" customHeight="1" outlineLevel="1" x14ac:dyDescent="0.25">
      <c r="B160" s="78" t="s">
        <v>96</v>
      </c>
      <c r="C160" s="156">
        <v>1</v>
      </c>
      <c r="D160" s="157">
        <v>1</v>
      </c>
      <c r="E160" s="158">
        <v>1</v>
      </c>
      <c r="F160" s="156">
        <v>0.69135126079337839</v>
      </c>
      <c r="G160" s="157">
        <v>0.82935419418199063</v>
      </c>
      <c r="H160" s="158">
        <v>0.75278059026146471</v>
      </c>
      <c r="I160" s="156"/>
      <c r="J160" s="157"/>
      <c r="K160" s="158"/>
      <c r="L160" s="156"/>
      <c r="M160" s="157"/>
      <c r="N160" s="158"/>
      <c r="O160" s="156">
        <v>0.21327760999397791</v>
      </c>
      <c r="P160" s="157">
        <v>0.15493808346597129</v>
      </c>
      <c r="Q160" s="158">
        <v>0.18730890115494678</v>
      </c>
      <c r="R160" s="156"/>
      <c r="S160" s="157"/>
      <c r="T160" s="158"/>
      <c r="U160" s="156">
        <v>8.3734429688525847E-2</v>
      </c>
      <c r="V160" s="158">
        <v>4.6461672198117213E-2</v>
      </c>
      <c r="W160" s="156">
        <v>1.1636699524117852E-2</v>
      </c>
      <c r="X160" s="157">
        <v>1.5707722352038111E-2</v>
      </c>
      <c r="Y160" s="158">
        <v>1.3448836385471338E-2</v>
      </c>
    </row>
    <row r="161" spans="2:25" s="4" customFormat="1" ht="15" hidden="1" customHeight="1" outlineLevel="1" x14ac:dyDescent="0.25">
      <c r="B161" s="78" t="s">
        <v>97</v>
      </c>
      <c r="C161" s="156">
        <v>1</v>
      </c>
      <c r="D161" s="157">
        <v>1</v>
      </c>
      <c r="E161" s="158">
        <v>1</v>
      </c>
      <c r="F161" s="156">
        <v>0.69968301777896014</v>
      </c>
      <c r="G161" s="157">
        <v>0.83494178091033489</v>
      </c>
      <c r="H161" s="158">
        <v>0.7627357718489135</v>
      </c>
      <c r="I161" s="156"/>
      <c r="J161" s="157"/>
      <c r="K161" s="158"/>
      <c r="L161" s="156"/>
      <c r="M161" s="157"/>
      <c r="N161" s="158"/>
      <c r="O161" s="156">
        <v>0.21607546250997614</v>
      </c>
      <c r="P161" s="157">
        <v>0.15253143314486356</v>
      </c>
      <c r="Q161" s="158">
        <v>0.18645352923619068</v>
      </c>
      <c r="R161" s="156"/>
      <c r="S161" s="157"/>
      <c r="T161" s="158"/>
      <c r="U161" s="156">
        <v>7.1873351399366042E-2</v>
      </c>
      <c r="V161" s="158">
        <v>3.8368588786936386E-2</v>
      </c>
      <c r="W161" s="156">
        <v>1.236816831169768E-2</v>
      </c>
      <c r="X161" s="157">
        <v>1.252678594480159E-2</v>
      </c>
      <c r="Y161" s="158">
        <v>1.2442110127959484E-2</v>
      </c>
    </row>
    <row r="162" spans="2:25" s="4" customFormat="1" ht="15.75" collapsed="1" x14ac:dyDescent="0.25">
      <c r="B162" s="103">
        <v>2004</v>
      </c>
      <c r="C162" s="159">
        <v>1</v>
      </c>
      <c r="D162" s="160">
        <v>1</v>
      </c>
      <c r="E162" s="161">
        <v>1</v>
      </c>
      <c r="F162" s="159">
        <v>0.68553843320458341</v>
      </c>
      <c r="G162" s="160">
        <v>0.83400061745374299</v>
      </c>
      <c r="H162" s="161">
        <v>0.75236030787222508</v>
      </c>
      <c r="I162" s="159"/>
      <c r="J162" s="160"/>
      <c r="K162" s="161"/>
      <c r="L162" s="159"/>
      <c r="M162" s="160"/>
      <c r="N162" s="161"/>
      <c r="O162" s="159">
        <v>0.23935927619658068</v>
      </c>
      <c r="P162" s="160">
        <v>0.15329817301904317</v>
      </c>
      <c r="Q162" s="161">
        <v>0.20062372694292657</v>
      </c>
      <c r="R162" s="159"/>
      <c r="S162" s="160"/>
      <c r="T162" s="161"/>
      <c r="U162" s="159">
        <v>6.4253650231771681E-2</v>
      </c>
      <c r="V162" s="161">
        <v>3.5333495348961928E-2</v>
      </c>
      <c r="W162" s="159">
        <v>1.0848640367064276E-2</v>
      </c>
      <c r="X162" s="160">
        <v>1.2701209527213809E-2</v>
      </c>
      <c r="Y162" s="161">
        <v>1.1682469835886408E-2</v>
      </c>
    </row>
    <row r="163" spans="2:25" s="4" customFormat="1" ht="15" hidden="1" customHeight="1" outlineLevel="1" x14ac:dyDescent="0.25">
      <c r="B163" s="78" t="s">
        <v>98</v>
      </c>
      <c r="C163" s="156">
        <v>1</v>
      </c>
      <c r="D163" s="157">
        <v>1</v>
      </c>
      <c r="E163" s="158">
        <v>1</v>
      </c>
      <c r="F163" s="156">
        <v>0.70448714352024244</v>
      </c>
      <c r="G163" s="157">
        <v>0.84638791715253481</v>
      </c>
      <c r="H163" s="158">
        <v>0.77242721440743978</v>
      </c>
      <c r="I163" s="156"/>
      <c r="J163" s="157"/>
      <c r="K163" s="158"/>
      <c r="L163" s="156"/>
      <c r="M163" s="157"/>
      <c r="N163" s="158"/>
      <c r="O163" s="156">
        <v>0.21929211574657356</v>
      </c>
      <c r="P163" s="157">
        <v>0.13794214004109057</v>
      </c>
      <c r="Q163" s="158">
        <v>0.18034290514942614</v>
      </c>
      <c r="R163" s="156"/>
      <c r="S163" s="157"/>
      <c r="T163" s="158"/>
      <c r="U163" s="156">
        <v>6.6126325561466776E-2</v>
      </c>
      <c r="V163" s="158">
        <v>3.4465981990700244E-2</v>
      </c>
      <c r="W163" s="156">
        <v>1.0094415171717275E-2</v>
      </c>
      <c r="X163" s="157">
        <v>1.5669942806374591E-2</v>
      </c>
      <c r="Y163" s="158">
        <v>1.2763898452433808E-2</v>
      </c>
    </row>
    <row r="164" spans="2:25" s="4" customFormat="1" ht="15" hidden="1" customHeight="1" outlineLevel="1" x14ac:dyDescent="0.25">
      <c r="B164" s="78" t="s">
        <v>99</v>
      </c>
      <c r="C164" s="156">
        <v>1</v>
      </c>
      <c r="D164" s="157">
        <v>1</v>
      </c>
      <c r="E164" s="158">
        <v>1</v>
      </c>
      <c r="F164" s="156">
        <v>0.68596095839179472</v>
      </c>
      <c r="G164" s="157">
        <v>0.84825631450071004</v>
      </c>
      <c r="H164" s="158">
        <v>0.76167438221294903</v>
      </c>
      <c r="I164" s="156"/>
      <c r="J164" s="157"/>
      <c r="K164" s="158"/>
      <c r="L164" s="156"/>
      <c r="M164" s="157"/>
      <c r="N164" s="158"/>
      <c r="O164" s="156">
        <v>0.22983021349198976</v>
      </c>
      <c r="P164" s="157">
        <v>0.13955074521730379</v>
      </c>
      <c r="Q164" s="158">
        <v>0.18771337288909173</v>
      </c>
      <c r="R164" s="156"/>
      <c r="S164" s="157"/>
      <c r="T164" s="158"/>
      <c r="U164" s="156">
        <v>7.3346011508132442E-2</v>
      </c>
      <c r="V164" s="158">
        <v>3.9128903957749234E-2</v>
      </c>
      <c r="W164" s="156">
        <v>1.0862816608083069E-2</v>
      </c>
      <c r="X164" s="157">
        <v>1.2192940281986203E-2</v>
      </c>
      <c r="Y164" s="158">
        <v>1.148334094020995E-2</v>
      </c>
    </row>
    <row r="165" spans="2:25" s="4" customFormat="1" ht="15" hidden="1" customHeight="1" outlineLevel="1" x14ac:dyDescent="0.25">
      <c r="B165" s="78" t="s">
        <v>100</v>
      </c>
      <c r="C165" s="156">
        <v>1</v>
      </c>
      <c r="D165" s="157">
        <v>1</v>
      </c>
      <c r="E165" s="158">
        <v>1</v>
      </c>
      <c r="F165" s="156">
        <v>0.6830106691480039</v>
      </c>
      <c r="G165" s="157">
        <v>0.82883895336406943</v>
      </c>
      <c r="H165" s="158">
        <v>0.74888744152412468</v>
      </c>
      <c r="I165" s="156"/>
      <c r="J165" s="157"/>
      <c r="K165" s="158"/>
      <c r="L165" s="156"/>
      <c r="M165" s="157"/>
      <c r="N165" s="158"/>
      <c r="O165" s="156">
        <v>0.23318547694976197</v>
      </c>
      <c r="P165" s="157">
        <v>0.15989540219172976</v>
      </c>
      <c r="Q165" s="158">
        <v>0.2000772661646017</v>
      </c>
      <c r="R165" s="156"/>
      <c r="S165" s="157"/>
      <c r="T165" s="158"/>
      <c r="U165" s="156">
        <v>7.2610734192767382E-2</v>
      </c>
      <c r="V165" s="158">
        <v>3.9809410127315821E-2</v>
      </c>
      <c r="W165" s="156">
        <v>1.1193119709466723E-2</v>
      </c>
      <c r="X165" s="157">
        <v>1.1265644444200798E-2</v>
      </c>
      <c r="Y165" s="158">
        <v>1.1225882183957861E-2</v>
      </c>
    </row>
    <row r="166" spans="2:25" s="4" customFormat="1" ht="15" hidden="1" customHeight="1" outlineLevel="1" x14ac:dyDescent="0.25">
      <c r="B166" s="78" t="s">
        <v>101</v>
      </c>
      <c r="C166" s="156">
        <v>1</v>
      </c>
      <c r="D166" s="157">
        <v>1</v>
      </c>
      <c r="E166" s="158">
        <v>1</v>
      </c>
      <c r="F166" s="156">
        <v>0.71036671187655143</v>
      </c>
      <c r="G166" s="157">
        <v>0.83703335513407451</v>
      </c>
      <c r="H166" s="158">
        <v>0.7672508793736651</v>
      </c>
      <c r="I166" s="156"/>
      <c r="J166" s="157"/>
      <c r="K166" s="158"/>
      <c r="L166" s="156"/>
      <c r="M166" s="157"/>
      <c r="N166" s="158"/>
      <c r="O166" s="156">
        <v>0.22047495969496123</v>
      </c>
      <c r="P166" s="157">
        <v>0.15273250490516677</v>
      </c>
      <c r="Q166" s="158">
        <v>0.19005279766534222</v>
      </c>
      <c r="R166" s="156"/>
      <c r="S166" s="157"/>
      <c r="T166" s="158"/>
      <c r="U166" s="156">
        <v>5.9088466361286687E-2</v>
      </c>
      <c r="V166" s="158">
        <v>3.2552686054790204E-2</v>
      </c>
      <c r="W166" s="156">
        <v>1.0069862067200655E-2</v>
      </c>
      <c r="X166" s="157">
        <v>1.0234139960758665E-2</v>
      </c>
      <c r="Y166" s="158">
        <v>1.0143636906202493E-2</v>
      </c>
    </row>
    <row r="167" spans="2:25" s="4" customFormat="1" ht="15" hidden="1" customHeight="1" outlineLevel="1" x14ac:dyDescent="0.25">
      <c r="B167" s="78" t="s">
        <v>121</v>
      </c>
      <c r="C167" s="156">
        <v>1</v>
      </c>
      <c r="D167" s="157">
        <v>1</v>
      </c>
      <c r="E167" s="158">
        <v>1</v>
      </c>
      <c r="F167" s="156">
        <v>0.70462138641592476</v>
      </c>
      <c r="G167" s="157">
        <v>0.85968672527743117</v>
      </c>
      <c r="H167" s="158">
        <v>0.77780330821666366</v>
      </c>
      <c r="I167" s="156"/>
      <c r="J167" s="157"/>
      <c r="K167" s="158"/>
      <c r="L167" s="156"/>
      <c r="M167" s="157"/>
      <c r="N167" s="158"/>
      <c r="O167" s="156">
        <v>0.21727518255476644</v>
      </c>
      <c r="P167" s="157">
        <v>0.12693838035065727</v>
      </c>
      <c r="Q167" s="158">
        <v>0.17464140737864897</v>
      </c>
      <c r="R167" s="156"/>
      <c r="S167" s="157"/>
      <c r="T167" s="158"/>
      <c r="U167" s="156">
        <v>6.7575272581774537E-2</v>
      </c>
      <c r="V167" s="158">
        <v>3.568363032276637E-2</v>
      </c>
      <c r="W167" s="156">
        <v>1.0528158447534261E-2</v>
      </c>
      <c r="X167" s="157">
        <v>1.3374894371911602E-2</v>
      </c>
      <c r="Y167" s="158">
        <v>1.1871654081921016E-2</v>
      </c>
    </row>
    <row r="168" spans="2:25" s="4" customFormat="1" ht="15" hidden="1" customHeight="1" outlineLevel="1" x14ac:dyDescent="0.25">
      <c r="B168" s="78" t="s">
        <v>104</v>
      </c>
      <c r="C168" s="156">
        <v>1</v>
      </c>
      <c r="D168" s="157">
        <v>1</v>
      </c>
      <c r="E168" s="158">
        <v>1</v>
      </c>
      <c r="F168" s="156">
        <v>0.67662359732264732</v>
      </c>
      <c r="G168" s="157">
        <v>0.80638002954440446</v>
      </c>
      <c r="H168" s="158">
        <v>0.73595151241051393</v>
      </c>
      <c r="I168" s="156"/>
      <c r="J168" s="157"/>
      <c r="K168" s="158"/>
      <c r="L168" s="156"/>
      <c r="M168" s="157"/>
      <c r="N168" s="158"/>
      <c r="O168" s="156">
        <v>0.23714086800168843</v>
      </c>
      <c r="P168" s="157">
        <v>0.18396923217086297</v>
      </c>
      <c r="Q168" s="158">
        <v>0.21282945436584683</v>
      </c>
      <c r="R168" s="156"/>
      <c r="S168" s="157"/>
      <c r="T168" s="158"/>
      <c r="U168" s="156">
        <v>7.3780691704263268E-2</v>
      </c>
      <c r="V168" s="158">
        <v>4.0046297673809676E-2</v>
      </c>
      <c r="W168" s="156">
        <v>1.2454842971401005E-2</v>
      </c>
      <c r="X168" s="157">
        <v>9.6507382847325716E-3</v>
      </c>
      <c r="Y168" s="158">
        <v>1.1172735549829508E-2</v>
      </c>
    </row>
    <row r="169" spans="2:25" s="4" customFormat="1" ht="15" hidden="1" customHeight="1" outlineLevel="1" x14ac:dyDescent="0.25">
      <c r="B169" s="78" t="s">
        <v>105</v>
      </c>
      <c r="C169" s="156">
        <v>1</v>
      </c>
      <c r="D169" s="157">
        <v>1</v>
      </c>
      <c r="E169" s="158">
        <v>1</v>
      </c>
      <c r="F169" s="156">
        <v>0.6445053127888537</v>
      </c>
      <c r="G169" s="157">
        <v>0.81415128223547162</v>
      </c>
      <c r="H169" s="158">
        <v>0.7241718972430683</v>
      </c>
      <c r="I169" s="156"/>
      <c r="J169" s="157"/>
      <c r="K169" s="158"/>
      <c r="L169" s="156"/>
      <c r="M169" s="157"/>
      <c r="N169" s="158"/>
      <c r="O169" s="156">
        <v>0.29058792601952121</v>
      </c>
      <c r="P169" s="157">
        <v>0.17698920096736345</v>
      </c>
      <c r="Q169" s="158">
        <v>0.23724140412583969</v>
      </c>
      <c r="R169" s="156"/>
      <c r="S169" s="157"/>
      <c r="T169" s="158"/>
      <c r="U169" s="156">
        <v>5.4098861121240134E-2</v>
      </c>
      <c r="V169" s="158">
        <v>2.8693768961073715E-2</v>
      </c>
      <c r="W169" s="156">
        <v>1.0807900070384912E-2</v>
      </c>
      <c r="X169" s="157">
        <v>8.8595167971649551E-3</v>
      </c>
      <c r="Y169" s="158">
        <v>9.8929296700182839E-3</v>
      </c>
    </row>
    <row r="170" spans="2:25" s="4" customFormat="1" ht="15" hidden="1" customHeight="1" outlineLevel="1" x14ac:dyDescent="0.25">
      <c r="B170" s="78" t="s">
        <v>106</v>
      </c>
      <c r="C170" s="156">
        <v>1</v>
      </c>
      <c r="D170" s="157">
        <v>1</v>
      </c>
      <c r="E170" s="158">
        <v>1</v>
      </c>
      <c r="F170" s="156">
        <v>0.66369101503467698</v>
      </c>
      <c r="G170" s="157">
        <v>0.81331994350666759</v>
      </c>
      <c r="H170" s="158">
        <v>0.7355306176548555</v>
      </c>
      <c r="I170" s="156"/>
      <c r="J170" s="157"/>
      <c r="K170" s="158"/>
      <c r="L170" s="156"/>
      <c r="M170" s="157"/>
      <c r="N170" s="158"/>
      <c r="O170" s="156">
        <v>0.29218780598652827</v>
      </c>
      <c r="P170" s="157">
        <v>0.17742187156168857</v>
      </c>
      <c r="Q170" s="158">
        <v>0.23708656849449269</v>
      </c>
      <c r="R170" s="156"/>
      <c r="S170" s="157"/>
      <c r="T170" s="158"/>
      <c r="U170" s="156">
        <v>3.5800192875432769E-2</v>
      </c>
      <c r="V170" s="158">
        <v>1.8611861339808137E-2</v>
      </c>
      <c r="W170" s="156">
        <v>8.3209861033620176E-3</v>
      </c>
      <c r="X170" s="157">
        <v>9.2581849316438671E-3</v>
      </c>
      <c r="Y170" s="158">
        <v>8.7709525108436333E-3</v>
      </c>
    </row>
    <row r="171" spans="2:25" s="4" customFormat="1" ht="15" hidden="1" customHeight="1" outlineLevel="1" x14ac:dyDescent="0.25">
      <c r="B171" s="78" t="s">
        <v>107</v>
      </c>
      <c r="C171" s="156">
        <v>1</v>
      </c>
      <c r="D171" s="157">
        <v>1</v>
      </c>
      <c r="E171" s="158">
        <v>1</v>
      </c>
      <c r="F171" s="156">
        <v>0.63385419777533758</v>
      </c>
      <c r="G171" s="157">
        <v>0.81839071840250255</v>
      </c>
      <c r="H171" s="158">
        <v>0.71905782961495557</v>
      </c>
      <c r="I171" s="156"/>
      <c r="J171" s="157"/>
      <c r="K171" s="158"/>
      <c r="L171" s="156"/>
      <c r="M171" s="157"/>
      <c r="N171" s="158"/>
      <c r="O171" s="156">
        <v>0.29905215229886378</v>
      </c>
      <c r="P171" s="157">
        <v>0.16913954534741713</v>
      </c>
      <c r="Q171" s="158">
        <v>0.23906930502073734</v>
      </c>
      <c r="R171" s="156"/>
      <c r="S171" s="157"/>
      <c r="T171" s="158"/>
      <c r="U171" s="156">
        <v>5.6719243192082741E-2</v>
      </c>
      <c r="V171" s="158">
        <v>3.0531009563662535E-2</v>
      </c>
      <c r="W171" s="156">
        <v>1.0374406733715903E-2</v>
      </c>
      <c r="X171" s="157">
        <v>1.2469736250080346E-2</v>
      </c>
      <c r="Y171" s="158">
        <v>1.1341855800644502E-2</v>
      </c>
    </row>
    <row r="172" spans="2:25" s="4" customFormat="1" ht="15" hidden="1" customHeight="1" outlineLevel="1" x14ac:dyDescent="0.25">
      <c r="B172" s="78" t="s">
        <v>122</v>
      </c>
      <c r="C172" s="156">
        <v>1</v>
      </c>
      <c r="D172" s="157">
        <v>1</v>
      </c>
      <c r="E172" s="158">
        <v>1</v>
      </c>
      <c r="F172" s="156">
        <v>0.6896607101778266</v>
      </c>
      <c r="G172" s="157">
        <v>0.85593716014293419</v>
      </c>
      <c r="H172" s="158">
        <v>0.77066123521096974</v>
      </c>
      <c r="I172" s="156"/>
      <c r="J172" s="157"/>
      <c r="K172" s="158"/>
      <c r="L172" s="156"/>
      <c r="M172" s="157"/>
      <c r="N172" s="158"/>
      <c r="O172" s="156">
        <v>0.22954690463685962</v>
      </c>
      <c r="P172" s="157">
        <v>0.13108544063753758</v>
      </c>
      <c r="Q172" s="158">
        <v>0.1815820227720458</v>
      </c>
      <c r="R172" s="156"/>
      <c r="S172" s="157"/>
      <c r="T172" s="158"/>
      <c r="U172" s="156">
        <v>7.0323317114669284E-2</v>
      </c>
      <c r="V172" s="158">
        <v>3.6065756230035502E-2</v>
      </c>
      <c r="W172" s="156">
        <v>1.0469068070644507E-2</v>
      </c>
      <c r="X172" s="157">
        <v>1.2977399219528243E-2</v>
      </c>
      <c r="Y172" s="158">
        <v>1.1690985786948924E-2</v>
      </c>
    </row>
    <row r="173" spans="2:25" s="4" customFormat="1" ht="15" hidden="1" customHeight="1" outlineLevel="1" x14ac:dyDescent="0.25">
      <c r="B173" s="78" t="s">
        <v>96</v>
      </c>
      <c r="C173" s="156">
        <v>1</v>
      </c>
      <c r="D173" s="157">
        <v>1</v>
      </c>
      <c r="E173" s="158">
        <v>1</v>
      </c>
      <c r="F173" s="156">
        <v>0.66138119728653044</v>
      </c>
      <c r="G173" s="157">
        <v>0.83929768417410855</v>
      </c>
      <c r="H173" s="158">
        <v>0.74608366682537031</v>
      </c>
      <c r="I173" s="156"/>
      <c r="J173" s="157"/>
      <c r="K173" s="158"/>
      <c r="L173" s="156"/>
      <c r="M173" s="157"/>
      <c r="N173" s="158"/>
      <c r="O173" s="156">
        <v>0.24571538042116742</v>
      </c>
      <c r="P173" s="157">
        <v>0.14523644776958505</v>
      </c>
      <c r="Q173" s="158">
        <v>0.19787937668086419</v>
      </c>
      <c r="R173" s="156"/>
      <c r="S173" s="157"/>
      <c r="T173" s="158"/>
      <c r="U173" s="156">
        <v>8.1330405694159946E-2</v>
      </c>
      <c r="V173" s="158">
        <v>4.2610631425887557E-2</v>
      </c>
      <c r="W173" s="156">
        <v>1.1573016598142227E-2</v>
      </c>
      <c r="X173" s="157">
        <v>1.5465868056306354E-2</v>
      </c>
      <c r="Y173" s="158">
        <v>1.3426325067877961E-2</v>
      </c>
    </row>
    <row r="174" spans="2:25" s="4" customFormat="1" ht="15" hidden="1" customHeight="1" outlineLevel="1" x14ac:dyDescent="0.25">
      <c r="B174" s="78" t="s">
        <v>97</v>
      </c>
      <c r="C174" s="156">
        <v>1</v>
      </c>
      <c r="D174" s="157">
        <v>1</v>
      </c>
      <c r="E174" s="158">
        <v>1</v>
      </c>
      <c r="F174" s="156">
        <v>0.67322503463039918</v>
      </c>
      <c r="G174" s="157">
        <v>0.84228040101261525</v>
      </c>
      <c r="H174" s="158">
        <v>0.75554596483248393</v>
      </c>
      <c r="I174" s="156"/>
      <c r="J174" s="157"/>
      <c r="K174" s="158"/>
      <c r="L174" s="156"/>
      <c r="M174" s="157"/>
      <c r="N174" s="158"/>
      <c r="O174" s="156">
        <v>0.23515426268731898</v>
      </c>
      <c r="P174" s="157">
        <v>0.14424990579706298</v>
      </c>
      <c r="Q174" s="158">
        <v>0.19088869822301704</v>
      </c>
      <c r="R174" s="156"/>
      <c r="S174" s="157"/>
      <c r="T174" s="158"/>
      <c r="U174" s="156">
        <v>7.8534189648658853E-2</v>
      </c>
      <c r="V174" s="158">
        <v>4.0292235649234523E-2</v>
      </c>
      <c r="W174" s="156">
        <v>1.308651303362297E-2</v>
      </c>
      <c r="X174" s="157">
        <v>1.3469693190321775E-2</v>
      </c>
      <c r="Y174" s="158">
        <v>1.327310129526448E-2</v>
      </c>
    </row>
    <row r="175" spans="2:25" s="4" customFormat="1" ht="15.75" collapsed="1" x14ac:dyDescent="0.25">
      <c r="B175" s="103">
        <v>2003</v>
      </c>
      <c r="C175" s="159">
        <v>1</v>
      </c>
      <c r="D175" s="160">
        <v>1</v>
      </c>
      <c r="E175" s="161">
        <v>1</v>
      </c>
      <c r="F175" s="159">
        <v>0.6770620781062171</v>
      </c>
      <c r="G175" s="160">
        <v>0.83394721447361053</v>
      </c>
      <c r="H175" s="161">
        <v>0.7508141583416752</v>
      </c>
      <c r="I175" s="159"/>
      <c r="J175" s="160"/>
      <c r="K175" s="161"/>
      <c r="L175" s="159"/>
      <c r="M175" s="160"/>
      <c r="N175" s="161"/>
      <c r="O175" s="159">
        <v>0.24747826958049501</v>
      </c>
      <c r="P175" s="160">
        <v>0.1540583254399554</v>
      </c>
      <c r="Q175" s="161">
        <v>0.20356132897427789</v>
      </c>
      <c r="R175" s="159"/>
      <c r="S175" s="160"/>
      <c r="T175" s="161"/>
      <c r="U175" s="159">
        <v>6.4732376783897913E-2</v>
      </c>
      <c r="V175" s="161">
        <v>3.4301530644223775E-2</v>
      </c>
      <c r="W175" s="159">
        <v>1.0727275529390007E-2</v>
      </c>
      <c r="X175" s="160">
        <v>1.1994460086434117E-2</v>
      </c>
      <c r="Y175" s="161">
        <v>1.132298203982317E-2</v>
      </c>
    </row>
    <row r="176" spans="2:25" s="4" customFormat="1" ht="15" hidden="1" customHeight="1" outlineLevel="1" x14ac:dyDescent="0.25">
      <c r="B176" s="78" t="s">
        <v>98</v>
      </c>
      <c r="C176" s="156">
        <v>1</v>
      </c>
      <c r="D176" s="157">
        <v>1</v>
      </c>
      <c r="E176" s="158">
        <v>1</v>
      </c>
      <c r="F176" s="156">
        <v>0.70459849936559815</v>
      </c>
      <c r="G176" s="157">
        <v>0.84791800845677801</v>
      </c>
      <c r="H176" s="158">
        <v>0.77374795311208033</v>
      </c>
      <c r="I176" s="156"/>
      <c r="J176" s="157"/>
      <c r="K176" s="158"/>
      <c r="L176" s="156"/>
      <c r="M176" s="157"/>
      <c r="N176" s="158"/>
      <c r="O176" s="156">
        <v>0.21392655558978482</v>
      </c>
      <c r="P176" s="157">
        <v>0.14284114138500742</v>
      </c>
      <c r="Q176" s="158">
        <v>0.17962893907704947</v>
      </c>
      <c r="R176" s="156"/>
      <c r="S176" s="157"/>
      <c r="T176" s="158"/>
      <c r="U176" s="156">
        <v>7.349140294174468E-2</v>
      </c>
      <c r="V176" s="158">
        <v>3.8032933953749792E-2</v>
      </c>
      <c r="W176" s="156">
        <v>7.9835421028723007E-3</v>
      </c>
      <c r="X176" s="157">
        <v>9.2408501582145561E-3</v>
      </c>
      <c r="Y176" s="158">
        <v>8.5901738571204679E-3</v>
      </c>
    </row>
    <row r="177" spans="2:25" s="4" customFormat="1" ht="15" hidden="1" customHeight="1" outlineLevel="1" x14ac:dyDescent="0.25">
      <c r="B177" s="78" t="s">
        <v>99</v>
      </c>
      <c r="C177" s="156">
        <v>1</v>
      </c>
      <c r="D177" s="157">
        <v>1</v>
      </c>
      <c r="E177" s="158">
        <v>1</v>
      </c>
      <c r="F177" s="156">
        <v>0.69374031216487697</v>
      </c>
      <c r="G177" s="157">
        <v>0.84474972466815268</v>
      </c>
      <c r="H177" s="158">
        <v>0.76479499742135126</v>
      </c>
      <c r="I177" s="156"/>
      <c r="J177" s="157"/>
      <c r="K177" s="158"/>
      <c r="L177" s="156"/>
      <c r="M177" s="157"/>
      <c r="N177" s="158"/>
      <c r="O177" s="156">
        <v>0.22553982607555459</v>
      </c>
      <c r="P177" s="157">
        <v>0.14339914950124097</v>
      </c>
      <c r="Q177" s="158">
        <v>0.18689005038283016</v>
      </c>
      <c r="R177" s="156"/>
      <c r="S177" s="157"/>
      <c r="T177" s="158"/>
      <c r="U177" s="156">
        <v>7.1288417680913735E-2</v>
      </c>
      <c r="V177" s="158">
        <v>3.7744971634863331E-2</v>
      </c>
      <c r="W177" s="156">
        <v>9.4314440786546841E-3</v>
      </c>
      <c r="X177" s="157">
        <v>1.1851125830606362E-2</v>
      </c>
      <c r="Y177" s="158">
        <v>1.0569980560955291E-2</v>
      </c>
    </row>
    <row r="178" spans="2:25" s="4" customFormat="1" ht="15" hidden="1" customHeight="1" outlineLevel="1" x14ac:dyDescent="0.25">
      <c r="B178" s="78" t="s">
        <v>100</v>
      </c>
      <c r="C178" s="156">
        <v>1</v>
      </c>
      <c r="D178" s="157">
        <v>1</v>
      </c>
      <c r="E178" s="158">
        <v>1</v>
      </c>
      <c r="F178" s="156">
        <v>0.70067076579094467</v>
      </c>
      <c r="G178" s="157">
        <v>0.83828068534501088</v>
      </c>
      <c r="H178" s="158">
        <v>0.76831189892040774</v>
      </c>
      <c r="I178" s="156"/>
      <c r="J178" s="157"/>
      <c r="K178" s="158"/>
      <c r="L178" s="156"/>
      <c r="M178" s="157"/>
      <c r="N178" s="158"/>
      <c r="O178" s="156">
        <v>0.23155805083352513</v>
      </c>
      <c r="P178" s="157">
        <v>0.14935589473236682</v>
      </c>
      <c r="Q178" s="158">
        <v>0.1911521919943826</v>
      </c>
      <c r="R178" s="156"/>
      <c r="S178" s="157"/>
      <c r="T178" s="158"/>
      <c r="U178" s="156">
        <v>5.8063163778647287E-2</v>
      </c>
      <c r="V178" s="158">
        <v>2.9522647195275375E-2</v>
      </c>
      <c r="W178" s="156">
        <v>9.7080195968829112E-3</v>
      </c>
      <c r="X178" s="157">
        <v>1.2363419922622337E-2</v>
      </c>
      <c r="Y178" s="158">
        <v>1.1013261889934255E-2</v>
      </c>
    </row>
    <row r="179" spans="2:25" s="4" customFormat="1" ht="15" hidden="1" customHeight="1" outlineLevel="1" x14ac:dyDescent="0.25">
      <c r="B179" s="78" t="s">
        <v>101</v>
      </c>
      <c r="C179" s="156">
        <v>1</v>
      </c>
      <c r="D179" s="157">
        <v>1</v>
      </c>
      <c r="E179" s="158">
        <v>1</v>
      </c>
      <c r="F179" s="156">
        <v>0.70043294712945758</v>
      </c>
      <c r="G179" s="157">
        <v>0.83774803762328542</v>
      </c>
      <c r="H179" s="158">
        <v>0.76120337167096686</v>
      </c>
      <c r="I179" s="156"/>
      <c r="J179" s="157"/>
      <c r="K179" s="158"/>
      <c r="L179" s="156"/>
      <c r="M179" s="157"/>
      <c r="N179" s="158"/>
      <c r="O179" s="156">
        <v>0.22087167996234389</v>
      </c>
      <c r="P179" s="157">
        <v>0.15061048288980428</v>
      </c>
      <c r="Q179" s="158">
        <v>0.18977675252547338</v>
      </c>
      <c r="R179" s="156"/>
      <c r="S179" s="157"/>
      <c r="T179" s="158"/>
      <c r="U179" s="156">
        <v>6.7727052086040268E-2</v>
      </c>
      <c r="V179" s="158">
        <v>3.7753640617483708E-2</v>
      </c>
      <c r="W179" s="156">
        <v>1.0968320822158263E-2</v>
      </c>
      <c r="X179" s="157">
        <v>1.1641479486910283E-2</v>
      </c>
      <c r="Y179" s="158">
        <v>1.1266235186076005E-2</v>
      </c>
    </row>
    <row r="180" spans="2:25" s="4" customFormat="1" ht="15" hidden="1" customHeight="1" outlineLevel="1" x14ac:dyDescent="0.25">
      <c r="B180" s="78" t="s">
        <v>121</v>
      </c>
      <c r="C180" s="156">
        <v>1</v>
      </c>
      <c r="D180" s="157">
        <v>1</v>
      </c>
      <c r="E180" s="158">
        <v>1</v>
      </c>
      <c r="F180" s="156">
        <v>0.69098515022945706</v>
      </c>
      <c r="G180" s="157">
        <v>0.86081386586284858</v>
      </c>
      <c r="H180" s="158">
        <v>0.7695945631700114</v>
      </c>
      <c r="I180" s="156"/>
      <c r="J180" s="157"/>
      <c r="K180" s="158"/>
      <c r="L180" s="156"/>
      <c r="M180" s="157"/>
      <c r="N180" s="158"/>
      <c r="O180" s="156">
        <v>0.22834228071694518</v>
      </c>
      <c r="P180" s="157">
        <v>0.12939588043205225</v>
      </c>
      <c r="Q180" s="158">
        <v>0.18254249703509057</v>
      </c>
      <c r="R180" s="156"/>
      <c r="S180" s="157"/>
      <c r="T180" s="158"/>
      <c r="U180" s="156">
        <v>7.1624166594510347E-2</v>
      </c>
      <c r="V180" s="158">
        <v>3.847115317535986E-2</v>
      </c>
      <c r="W180" s="156">
        <v>9.0484024590873676E-3</v>
      </c>
      <c r="X180" s="157">
        <v>9.7902537050992208E-3</v>
      </c>
      <c r="Y180" s="158">
        <v>9.3917866195381717E-3</v>
      </c>
    </row>
    <row r="181" spans="2:25" s="4" customFormat="1" ht="15" hidden="1" customHeight="1" outlineLevel="1" x14ac:dyDescent="0.25">
      <c r="B181" s="78" t="s">
        <v>104</v>
      </c>
      <c r="C181" s="156">
        <v>1</v>
      </c>
      <c r="D181" s="157">
        <v>1</v>
      </c>
      <c r="E181" s="158">
        <v>1</v>
      </c>
      <c r="F181" s="156">
        <v>0.69263655316191797</v>
      </c>
      <c r="G181" s="157">
        <v>0.81582812600657084</v>
      </c>
      <c r="H181" s="158">
        <v>0.7497023321048627</v>
      </c>
      <c r="I181" s="156"/>
      <c r="J181" s="157"/>
      <c r="K181" s="158"/>
      <c r="L181" s="156"/>
      <c r="M181" s="157"/>
      <c r="N181" s="158"/>
      <c r="O181" s="156">
        <v>0.23154968728283531</v>
      </c>
      <c r="P181" s="157">
        <v>0.17372286284867616</v>
      </c>
      <c r="Q181" s="158">
        <v>0.20476268632219752</v>
      </c>
      <c r="R181" s="156"/>
      <c r="S181" s="157"/>
      <c r="T181" s="158"/>
      <c r="U181" s="156">
        <v>6.8319666435024323E-2</v>
      </c>
      <c r="V181" s="158">
        <v>3.6672087853060982E-2</v>
      </c>
      <c r="W181" s="156">
        <v>7.4940931202223766E-3</v>
      </c>
      <c r="X181" s="157">
        <v>1.0449011144752947E-2</v>
      </c>
      <c r="Y181" s="158">
        <v>8.8628937198788442E-3</v>
      </c>
    </row>
    <row r="182" spans="2:25" s="4" customFormat="1" ht="15" hidden="1" customHeight="1" outlineLevel="1" x14ac:dyDescent="0.25">
      <c r="B182" s="78" t="s">
        <v>105</v>
      </c>
      <c r="C182" s="156">
        <v>1</v>
      </c>
      <c r="D182" s="157">
        <v>1</v>
      </c>
      <c r="E182" s="158">
        <v>1</v>
      </c>
      <c r="F182" s="156">
        <v>0.65639547672596843</v>
      </c>
      <c r="G182" s="157">
        <v>0.8110390253565769</v>
      </c>
      <c r="H182" s="158">
        <v>0.72992307130797618</v>
      </c>
      <c r="I182" s="156"/>
      <c r="J182" s="157"/>
      <c r="K182" s="158"/>
      <c r="L182" s="156"/>
      <c r="M182" s="157"/>
      <c r="N182" s="158"/>
      <c r="O182" s="156">
        <v>0.27895618134396366</v>
      </c>
      <c r="P182" s="157">
        <v>0.17873415213946117</v>
      </c>
      <c r="Q182" s="158">
        <v>0.23130411440170104</v>
      </c>
      <c r="R182" s="156"/>
      <c r="S182" s="157"/>
      <c r="T182" s="158"/>
      <c r="U182" s="156">
        <v>5.615934709708699E-2</v>
      </c>
      <c r="V182" s="158">
        <v>2.945754322676657E-2</v>
      </c>
      <c r="W182" s="156">
        <v>8.4889948329809339E-3</v>
      </c>
      <c r="X182" s="157">
        <v>1.0226822503961966E-2</v>
      </c>
      <c r="Y182" s="158">
        <v>9.3152710635562384E-3</v>
      </c>
    </row>
    <row r="183" spans="2:25" s="4" customFormat="1" ht="15" hidden="1" customHeight="1" outlineLevel="1" x14ac:dyDescent="0.25">
      <c r="B183" s="78" t="s">
        <v>106</v>
      </c>
      <c r="C183" s="156">
        <v>1</v>
      </c>
      <c r="D183" s="157">
        <v>1</v>
      </c>
      <c r="E183" s="158">
        <v>1</v>
      </c>
      <c r="F183" s="156">
        <v>0.64632315185087219</v>
      </c>
      <c r="G183" s="157">
        <v>0.79652892834474975</v>
      </c>
      <c r="H183" s="158">
        <v>0.71925667697947981</v>
      </c>
      <c r="I183" s="156"/>
      <c r="J183" s="157"/>
      <c r="K183" s="158"/>
      <c r="L183" s="156"/>
      <c r="M183" s="157"/>
      <c r="N183" s="158"/>
      <c r="O183" s="156">
        <v>0.30353836339023138</v>
      </c>
      <c r="P183" s="157">
        <v>0.19353429445172565</v>
      </c>
      <c r="Q183" s="158">
        <v>0.25012507454442851</v>
      </c>
      <c r="R183" s="156"/>
      <c r="S183" s="157"/>
      <c r="T183" s="158"/>
      <c r="U183" s="156">
        <v>4.2222291378156751E-2</v>
      </c>
      <c r="V183" s="158">
        <v>2.1720945683627441E-2</v>
      </c>
      <c r="W183" s="156">
        <v>7.9161933807397264E-3</v>
      </c>
      <c r="X183" s="157">
        <v>9.9367772035246511E-3</v>
      </c>
      <c r="Y183" s="158">
        <v>8.8973027924643087E-3</v>
      </c>
    </row>
    <row r="184" spans="2:25" s="4" customFormat="1" ht="15" hidden="1" customHeight="1" outlineLevel="1" x14ac:dyDescent="0.25">
      <c r="B184" s="78" t="s">
        <v>107</v>
      </c>
      <c r="C184" s="156">
        <v>1</v>
      </c>
      <c r="D184" s="157">
        <v>1</v>
      </c>
      <c r="E184" s="158">
        <v>1</v>
      </c>
      <c r="F184" s="156">
        <v>0.63862916603830489</v>
      </c>
      <c r="G184" s="157">
        <v>0.80872849303082828</v>
      </c>
      <c r="H184" s="158">
        <v>0.71683389642363404</v>
      </c>
      <c r="I184" s="156"/>
      <c r="J184" s="157"/>
      <c r="K184" s="158"/>
      <c r="L184" s="156"/>
      <c r="M184" s="157"/>
      <c r="N184" s="158"/>
      <c r="O184" s="156">
        <v>0.29438433117176899</v>
      </c>
      <c r="P184" s="157">
        <v>0.17983619539154175</v>
      </c>
      <c r="Q184" s="158">
        <v>0.24171977198025321</v>
      </c>
      <c r="R184" s="156"/>
      <c r="S184" s="157"/>
      <c r="T184" s="158"/>
      <c r="U184" s="156">
        <v>5.6887158799577738E-2</v>
      </c>
      <c r="V184" s="158">
        <v>3.0732764217499674E-2</v>
      </c>
      <c r="W184" s="156">
        <v>1.0099343990348364E-2</v>
      </c>
      <c r="X184" s="157">
        <v>1.1435311577629984E-2</v>
      </c>
      <c r="Y184" s="158">
        <v>1.0713567378613092E-2</v>
      </c>
    </row>
    <row r="185" spans="2:25" s="4" customFormat="1" ht="15" hidden="1" customHeight="1" outlineLevel="1" x14ac:dyDescent="0.25">
      <c r="B185" s="78" t="s">
        <v>122</v>
      </c>
      <c r="C185" s="156">
        <v>1</v>
      </c>
      <c r="D185" s="157">
        <v>1</v>
      </c>
      <c r="E185" s="158">
        <v>1</v>
      </c>
      <c r="F185" s="156">
        <v>0.69546846128763451</v>
      </c>
      <c r="G185" s="157">
        <v>0.83924873911886966</v>
      </c>
      <c r="H185" s="158">
        <v>0.76229156516111207</v>
      </c>
      <c r="I185" s="156"/>
      <c r="J185" s="157"/>
      <c r="K185" s="158"/>
      <c r="L185" s="156"/>
      <c r="M185" s="157"/>
      <c r="N185" s="158"/>
      <c r="O185" s="156">
        <v>0.23040378971776385</v>
      </c>
      <c r="P185" s="157">
        <v>0.14795729433424953</v>
      </c>
      <c r="Q185" s="158">
        <v>0.19208608155834964</v>
      </c>
      <c r="R185" s="156"/>
      <c r="S185" s="157"/>
      <c r="T185" s="158"/>
      <c r="U185" s="156">
        <v>6.3688815622622366E-2</v>
      </c>
      <c r="V185" s="158">
        <v>3.4088898261740101E-2</v>
      </c>
      <c r="W185" s="156">
        <v>1.0438933371979276E-2</v>
      </c>
      <c r="X185" s="157">
        <v>1.2793966546880786E-2</v>
      </c>
      <c r="Y185" s="158">
        <v>1.1533455018798223E-2</v>
      </c>
    </row>
    <row r="186" spans="2:25" s="4" customFormat="1" ht="15" hidden="1" customHeight="1" outlineLevel="1" x14ac:dyDescent="0.25">
      <c r="B186" s="78" t="s">
        <v>96</v>
      </c>
      <c r="C186" s="156">
        <v>1</v>
      </c>
      <c r="D186" s="157">
        <v>1</v>
      </c>
      <c r="E186" s="158">
        <v>1</v>
      </c>
      <c r="F186" s="156">
        <v>0.67257849492024091</v>
      </c>
      <c r="G186" s="157">
        <v>0.83988791535961349</v>
      </c>
      <c r="H186" s="158">
        <v>0.75147995112578314</v>
      </c>
      <c r="I186" s="156"/>
      <c r="J186" s="157"/>
      <c r="K186" s="158"/>
      <c r="L186" s="156"/>
      <c r="M186" s="157"/>
      <c r="N186" s="158"/>
      <c r="O186" s="156">
        <v>0.24005424539144027</v>
      </c>
      <c r="P186" s="157">
        <v>0.14398446473918172</v>
      </c>
      <c r="Q186" s="158">
        <v>0.1947486937321003</v>
      </c>
      <c r="R186" s="156"/>
      <c r="S186" s="157"/>
      <c r="T186" s="158"/>
      <c r="U186" s="156">
        <v>7.6527375534409053E-2</v>
      </c>
      <c r="V186" s="158">
        <v>4.0437827477900937E-2</v>
      </c>
      <c r="W186" s="156">
        <v>1.0839884153909806E-2</v>
      </c>
      <c r="X186" s="157">
        <v>1.6127619901204808E-2</v>
      </c>
      <c r="Y186" s="158">
        <v>1.3333527664215668E-2</v>
      </c>
    </row>
    <row r="187" spans="2:25" s="4" customFormat="1" ht="15" hidden="1" customHeight="1" outlineLevel="1" x14ac:dyDescent="0.25">
      <c r="B187" s="78" t="s">
        <v>97</v>
      </c>
      <c r="C187" s="156">
        <v>1</v>
      </c>
      <c r="D187" s="157">
        <v>1</v>
      </c>
      <c r="E187" s="158">
        <v>1</v>
      </c>
      <c r="F187" s="156">
        <v>0.68367978593821765</v>
      </c>
      <c r="G187" s="157">
        <v>0.83402177994742777</v>
      </c>
      <c r="H187" s="158">
        <v>0.75720567679797579</v>
      </c>
      <c r="I187" s="156"/>
      <c r="J187" s="157"/>
      <c r="K187" s="158"/>
      <c r="L187" s="156"/>
      <c r="M187" s="157"/>
      <c r="N187" s="158"/>
      <c r="O187" s="156">
        <v>0.2309800515186006</v>
      </c>
      <c r="P187" s="157">
        <v>0.1533879918220887</v>
      </c>
      <c r="Q187" s="158">
        <v>0.19303306704212705</v>
      </c>
      <c r="R187" s="156"/>
      <c r="S187" s="157"/>
      <c r="T187" s="158"/>
      <c r="U187" s="156">
        <v>7.2944747299267157E-2</v>
      </c>
      <c r="V187" s="158">
        <v>3.7270566149388347E-2</v>
      </c>
      <c r="W187" s="156">
        <v>1.2395415243914614E-2</v>
      </c>
      <c r="X187" s="157">
        <v>1.2590228230483582E-2</v>
      </c>
      <c r="Y187" s="158">
        <v>1.249069001050881E-2</v>
      </c>
    </row>
    <row r="188" spans="2:25" s="4" customFormat="1" ht="15.75" collapsed="1" x14ac:dyDescent="0.25">
      <c r="B188" s="103">
        <v>2002</v>
      </c>
      <c r="C188" s="159">
        <v>1</v>
      </c>
      <c r="D188" s="160">
        <v>1</v>
      </c>
      <c r="E188" s="161">
        <v>1</v>
      </c>
      <c r="F188" s="159">
        <v>0.68038821704890828</v>
      </c>
      <c r="G188" s="160">
        <v>0.83025433396358994</v>
      </c>
      <c r="H188" s="161">
        <v>0.75121063533123611</v>
      </c>
      <c r="I188" s="159"/>
      <c r="J188" s="160"/>
      <c r="K188" s="161"/>
      <c r="L188" s="159"/>
      <c r="M188" s="160"/>
      <c r="N188" s="161"/>
      <c r="O188" s="159">
        <v>0.24585902207016908</v>
      </c>
      <c r="P188" s="160">
        <v>0.15817499522488596</v>
      </c>
      <c r="Q188" s="161">
        <v>0.20442207185245684</v>
      </c>
      <c r="R188" s="159"/>
      <c r="S188" s="160"/>
      <c r="T188" s="161"/>
      <c r="U188" s="159">
        <v>6.4184323809381758E-2</v>
      </c>
      <c r="V188" s="161">
        <v>3.3852657642410487E-2</v>
      </c>
      <c r="W188" s="159">
        <v>9.5684370715409164E-3</v>
      </c>
      <c r="X188" s="160">
        <v>1.1570670811524058E-2</v>
      </c>
      <c r="Y188" s="161">
        <v>1.0514635173896527E-2</v>
      </c>
    </row>
    <row r="189" spans="2:25" s="4" customFormat="1" ht="15" hidden="1" customHeight="1" outlineLevel="1" x14ac:dyDescent="0.25">
      <c r="B189" s="78" t="s">
        <v>98</v>
      </c>
      <c r="C189" s="156">
        <v>1</v>
      </c>
      <c r="D189" s="157">
        <v>1</v>
      </c>
      <c r="E189" s="158">
        <v>1</v>
      </c>
      <c r="F189" s="156">
        <v>0.67510118828034482</v>
      </c>
      <c r="G189" s="157">
        <v>0.84285908633308848</v>
      </c>
      <c r="H189" s="158">
        <v>0.75704094325781179</v>
      </c>
      <c r="I189" s="156"/>
      <c r="J189" s="157"/>
      <c r="K189" s="158"/>
      <c r="L189" s="156"/>
      <c r="M189" s="157"/>
      <c r="N189" s="158"/>
      <c r="O189" s="156">
        <v>0.23287592939941704</v>
      </c>
      <c r="P189" s="157">
        <v>0.14744374608875466</v>
      </c>
      <c r="Q189" s="158">
        <v>0.19114738934901176</v>
      </c>
      <c r="R189" s="156"/>
      <c r="S189" s="157"/>
      <c r="T189" s="158"/>
      <c r="U189" s="156">
        <v>7.9282771233951457E-2</v>
      </c>
      <c r="V189" s="158">
        <v>4.0557853216666488E-2</v>
      </c>
      <c r="W189" s="156">
        <v>1.2740111086286714E-2</v>
      </c>
      <c r="X189" s="157">
        <v>9.6971675781568848E-3</v>
      </c>
      <c r="Y189" s="158">
        <v>1.1253814176509988E-2</v>
      </c>
    </row>
    <row r="190" spans="2:25" s="4" customFormat="1" ht="15" hidden="1" customHeight="1" outlineLevel="1" x14ac:dyDescent="0.25">
      <c r="B190" s="78" t="s">
        <v>99</v>
      </c>
      <c r="C190" s="156">
        <v>1</v>
      </c>
      <c r="D190" s="157">
        <v>1</v>
      </c>
      <c r="E190" s="158">
        <v>1</v>
      </c>
      <c r="F190" s="156">
        <v>0.68208584297532582</v>
      </c>
      <c r="G190" s="157">
        <v>0.84749012439065385</v>
      </c>
      <c r="H190" s="158">
        <v>0.76112138835689847</v>
      </c>
      <c r="I190" s="156"/>
      <c r="J190" s="157"/>
      <c r="K190" s="158"/>
      <c r="L190" s="156"/>
      <c r="M190" s="157"/>
      <c r="N190" s="158"/>
      <c r="O190" s="156">
        <v>0.23615711119977312</v>
      </c>
      <c r="P190" s="157">
        <v>0.14396852412170114</v>
      </c>
      <c r="Q190" s="158">
        <v>0.19210640588957301</v>
      </c>
      <c r="R190" s="156"/>
      <c r="S190" s="157"/>
      <c r="T190" s="158"/>
      <c r="U190" s="156">
        <v>7.2974700885925656E-2</v>
      </c>
      <c r="V190" s="158">
        <v>3.8105015323833646E-2</v>
      </c>
      <c r="W190" s="156">
        <v>8.7823449389754418E-3</v>
      </c>
      <c r="X190" s="157">
        <v>8.5413514876449825E-3</v>
      </c>
      <c r="Y190" s="158">
        <v>8.6671904296948543E-3</v>
      </c>
    </row>
    <row r="191" spans="2:25" s="4" customFormat="1" ht="15" hidden="1" customHeight="1" outlineLevel="1" x14ac:dyDescent="0.25">
      <c r="B191" s="78" t="s">
        <v>100</v>
      </c>
      <c r="C191" s="156">
        <v>1</v>
      </c>
      <c r="D191" s="157">
        <v>1</v>
      </c>
      <c r="E191" s="158">
        <v>1</v>
      </c>
      <c r="F191" s="156">
        <v>0.66870752120429144</v>
      </c>
      <c r="G191" s="157">
        <v>0.84537169300699622</v>
      </c>
      <c r="H191" s="158">
        <v>0.75462426591027132</v>
      </c>
      <c r="I191" s="156"/>
      <c r="J191" s="157"/>
      <c r="K191" s="158"/>
      <c r="L191" s="156"/>
      <c r="M191" s="157"/>
      <c r="N191" s="158"/>
      <c r="O191" s="156">
        <v>0.24699812909665181</v>
      </c>
      <c r="P191" s="157">
        <v>0.14520876783848047</v>
      </c>
      <c r="Q191" s="158">
        <v>0.19749510606847509</v>
      </c>
      <c r="R191" s="156"/>
      <c r="S191" s="157"/>
      <c r="T191" s="158"/>
      <c r="U191" s="156">
        <v>7.3202874191471617E-2</v>
      </c>
      <c r="V191" s="158">
        <v>3.7602262083904846E-2</v>
      </c>
      <c r="W191" s="156">
        <v>1.1091475507585153E-2</v>
      </c>
      <c r="X191" s="157">
        <v>9.4195391545233414E-3</v>
      </c>
      <c r="Y191" s="158">
        <v>1.0278365937348799E-2</v>
      </c>
    </row>
    <row r="192" spans="2:25" s="4" customFormat="1" ht="15" hidden="1" customHeight="1" outlineLevel="1" x14ac:dyDescent="0.25">
      <c r="B192" s="78" t="s">
        <v>101</v>
      </c>
      <c r="C192" s="156">
        <v>1</v>
      </c>
      <c r="D192" s="157">
        <v>1</v>
      </c>
      <c r="E192" s="158">
        <v>1</v>
      </c>
      <c r="F192" s="156">
        <v>0.68689548520921018</v>
      </c>
      <c r="G192" s="157">
        <v>0.83547795060032193</v>
      </c>
      <c r="H192" s="158">
        <v>0.75740619548901444</v>
      </c>
      <c r="I192" s="156"/>
      <c r="J192" s="157"/>
      <c r="K192" s="158"/>
      <c r="L192" s="156"/>
      <c r="M192" s="157"/>
      <c r="N192" s="158"/>
      <c r="O192" s="156">
        <v>0.24104195315285282</v>
      </c>
      <c r="P192" s="157">
        <v>0.15443294952374118</v>
      </c>
      <c r="Q192" s="158">
        <v>0.19994112509457693</v>
      </c>
      <c r="R192" s="156"/>
      <c r="S192" s="157"/>
      <c r="T192" s="158"/>
      <c r="U192" s="156">
        <v>6.1663402460424392E-2</v>
      </c>
      <c r="V192" s="158">
        <v>3.2400660761335243E-2</v>
      </c>
      <c r="W192" s="156">
        <v>1.0399159177512628E-2</v>
      </c>
      <c r="X192" s="157">
        <v>1.0089099875936881E-2</v>
      </c>
      <c r="Y192" s="158">
        <v>1.0252018655073337E-2</v>
      </c>
    </row>
    <row r="193" spans="2:25" s="4" customFormat="1" ht="15" hidden="1" customHeight="1" outlineLevel="1" x14ac:dyDescent="0.25">
      <c r="B193" s="78" t="s">
        <v>121</v>
      </c>
      <c r="C193" s="156">
        <v>1</v>
      </c>
      <c r="D193" s="157">
        <v>1</v>
      </c>
      <c r="E193" s="158">
        <v>1</v>
      </c>
      <c r="F193" s="156">
        <v>0.6582729597272533</v>
      </c>
      <c r="G193" s="157">
        <v>0.87377968908331483</v>
      </c>
      <c r="H193" s="158">
        <v>0.7580500280349235</v>
      </c>
      <c r="I193" s="156"/>
      <c r="J193" s="157"/>
      <c r="K193" s="158"/>
      <c r="L193" s="156"/>
      <c r="M193" s="157"/>
      <c r="N193" s="158"/>
      <c r="O193" s="156">
        <v>0.25776688685275945</v>
      </c>
      <c r="P193" s="157">
        <v>0.11512320506166432</v>
      </c>
      <c r="Q193" s="158">
        <v>0.19172454829444679</v>
      </c>
      <c r="R193" s="156"/>
      <c r="S193" s="157"/>
      <c r="T193" s="158"/>
      <c r="U193" s="156">
        <v>7.1010014915832087E-2</v>
      </c>
      <c r="V193" s="158">
        <v>3.8133217379364009E-2</v>
      </c>
      <c r="W193" s="156">
        <v>1.2950138504155124E-2</v>
      </c>
      <c r="X193" s="157">
        <v>1.1097105855020885E-2</v>
      </c>
      <c r="Y193" s="158">
        <v>1.2092206291265692E-2</v>
      </c>
    </row>
    <row r="194" spans="2:25" s="4" customFormat="1" ht="15" hidden="1" customHeight="1" outlineLevel="1" x14ac:dyDescent="0.25">
      <c r="B194" s="78" t="s">
        <v>104</v>
      </c>
      <c r="C194" s="156">
        <v>1</v>
      </c>
      <c r="D194" s="157">
        <v>1</v>
      </c>
      <c r="E194" s="158">
        <v>1</v>
      </c>
      <c r="F194" s="156">
        <v>0.69013959231509769</v>
      </c>
      <c r="G194" s="157">
        <v>0.86793720726956713</v>
      </c>
      <c r="H194" s="158">
        <v>0.78059061969057886</v>
      </c>
      <c r="I194" s="156"/>
      <c r="J194" s="157"/>
      <c r="K194" s="158"/>
      <c r="L194" s="156"/>
      <c r="M194" s="157"/>
      <c r="N194" s="158"/>
      <c r="O194" s="156">
        <v>0.22720375873759993</v>
      </c>
      <c r="P194" s="157">
        <v>0.12847550285214807</v>
      </c>
      <c r="Q194" s="158">
        <v>0.17697770717827319</v>
      </c>
      <c r="R194" s="156"/>
      <c r="S194" s="157"/>
      <c r="T194" s="158"/>
      <c r="U194" s="156">
        <v>7.0240885689171653E-2</v>
      </c>
      <c r="V194" s="158">
        <v>3.450722145539508E-2</v>
      </c>
      <c r="W194" s="156">
        <v>1.2415763258130676E-2</v>
      </c>
      <c r="X194" s="157">
        <v>3.58728987828477E-3</v>
      </c>
      <c r="Y194" s="158">
        <v>7.9244516757529249E-3</v>
      </c>
    </row>
    <row r="195" spans="2:25" s="4" customFormat="1" ht="15" hidden="1" customHeight="1" outlineLevel="1" x14ac:dyDescent="0.25">
      <c r="B195" s="78" t="s">
        <v>105</v>
      </c>
      <c r="C195" s="156">
        <v>1</v>
      </c>
      <c r="D195" s="157">
        <v>1</v>
      </c>
      <c r="E195" s="158">
        <v>1</v>
      </c>
      <c r="F195" s="156">
        <v>0.67633299461242025</v>
      </c>
      <c r="G195" s="157">
        <v>0.82646621243852281</v>
      </c>
      <c r="H195" s="158">
        <v>0.75183353110212015</v>
      </c>
      <c r="I195" s="156"/>
      <c r="J195" s="157"/>
      <c r="K195" s="158"/>
      <c r="L195" s="156"/>
      <c r="M195" s="157"/>
      <c r="N195" s="158"/>
      <c r="O195" s="156">
        <v>0.25554575608259678</v>
      </c>
      <c r="P195" s="157">
        <v>0.16563533503274044</v>
      </c>
      <c r="Q195" s="158">
        <v>0.210330678942628</v>
      </c>
      <c r="R195" s="156"/>
      <c r="S195" s="157"/>
      <c r="T195" s="158"/>
      <c r="U195" s="156">
        <v>5.784458461951416E-2</v>
      </c>
      <c r="V195" s="158">
        <v>2.8755105055732675E-2</v>
      </c>
      <c r="W195" s="156">
        <v>1.0276664685468872E-2</v>
      </c>
      <c r="X195" s="157">
        <v>7.8984525287367213E-3</v>
      </c>
      <c r="Y195" s="158">
        <v>9.0806848995191591E-3</v>
      </c>
    </row>
    <row r="196" spans="2:25" s="4" customFormat="1" ht="15" hidden="1" customHeight="1" outlineLevel="1" x14ac:dyDescent="0.25">
      <c r="B196" s="78" t="s">
        <v>106</v>
      </c>
      <c r="C196" s="156">
        <v>1</v>
      </c>
      <c r="D196" s="157">
        <v>1</v>
      </c>
      <c r="E196" s="158">
        <v>1</v>
      </c>
      <c r="F196" s="156">
        <v>0.65764834401329308</v>
      </c>
      <c r="G196" s="157">
        <v>0.80442128387442979</v>
      </c>
      <c r="H196" s="158">
        <v>0.73097440773778977</v>
      </c>
      <c r="I196" s="156"/>
      <c r="J196" s="157"/>
      <c r="K196" s="158"/>
      <c r="L196" s="156"/>
      <c r="M196" s="157"/>
      <c r="N196" s="158"/>
      <c r="O196" s="156">
        <v>0.29102506686310536</v>
      </c>
      <c r="P196" s="157">
        <v>0.18543315669439228</v>
      </c>
      <c r="Q196" s="158">
        <v>0.23827256942626332</v>
      </c>
      <c r="R196" s="156"/>
      <c r="S196" s="157"/>
      <c r="T196" s="158"/>
      <c r="U196" s="156">
        <v>4.289702453949213E-2</v>
      </c>
      <c r="V196" s="158">
        <v>2.1466167067058471E-2</v>
      </c>
      <c r="W196" s="156">
        <v>8.4295645841093916E-3</v>
      </c>
      <c r="X196" s="157">
        <v>1.014555943117789E-2</v>
      </c>
      <c r="Y196" s="158">
        <v>9.2868557688884044E-3</v>
      </c>
    </row>
    <row r="197" spans="2:25" s="4" customFormat="1" ht="15" hidden="1" customHeight="1" outlineLevel="1" x14ac:dyDescent="0.25">
      <c r="B197" s="78" t="s">
        <v>107</v>
      </c>
      <c r="C197" s="156">
        <v>1</v>
      </c>
      <c r="D197" s="157">
        <v>1</v>
      </c>
      <c r="E197" s="158">
        <v>1</v>
      </c>
      <c r="F197" s="156">
        <v>0.6517891181083364</v>
      </c>
      <c r="G197" s="157">
        <v>0.8085260271606538</v>
      </c>
      <c r="H197" s="158">
        <v>0.72577345328451714</v>
      </c>
      <c r="I197" s="156"/>
      <c r="J197" s="157"/>
      <c r="K197" s="158"/>
      <c r="L197" s="156"/>
      <c r="M197" s="157"/>
      <c r="N197" s="158"/>
      <c r="O197" s="156">
        <v>0.28043431053203038</v>
      </c>
      <c r="P197" s="157">
        <v>0.17959928320055271</v>
      </c>
      <c r="Q197" s="158">
        <v>0.2328372735309929</v>
      </c>
      <c r="R197" s="156"/>
      <c r="S197" s="157"/>
      <c r="T197" s="158"/>
      <c r="U197" s="156">
        <v>5.9954156110507903E-2</v>
      </c>
      <c r="V197" s="158">
        <v>3.1654067715857354E-2</v>
      </c>
      <c r="W197" s="156">
        <v>7.8224152491253463E-3</v>
      </c>
      <c r="X197" s="157">
        <v>1.1874689638793531E-2</v>
      </c>
      <c r="Y197" s="158">
        <v>9.7352054686325618E-3</v>
      </c>
    </row>
    <row r="198" spans="2:25" s="4" customFormat="1" ht="15" hidden="1" customHeight="1" outlineLevel="1" x14ac:dyDescent="0.25">
      <c r="B198" s="78" t="s">
        <v>122</v>
      </c>
      <c r="C198" s="156">
        <v>1</v>
      </c>
      <c r="D198" s="157">
        <v>1</v>
      </c>
      <c r="E198" s="158">
        <v>1</v>
      </c>
      <c r="F198" s="156">
        <v>0.6775047489056869</v>
      </c>
      <c r="G198" s="157">
        <v>0.83062037166410507</v>
      </c>
      <c r="H198" s="158">
        <v>0.74878789357159614</v>
      </c>
      <c r="I198" s="156"/>
      <c r="J198" s="157"/>
      <c r="K198" s="158"/>
      <c r="L198" s="156"/>
      <c r="M198" s="157"/>
      <c r="N198" s="158"/>
      <c r="O198" s="156">
        <v>0.25266786349232567</v>
      </c>
      <c r="P198" s="157">
        <v>0.15936944849198587</v>
      </c>
      <c r="Q198" s="158">
        <v>0.20923268494060854</v>
      </c>
      <c r="R198" s="156"/>
      <c r="S198" s="157"/>
      <c r="T198" s="158"/>
      <c r="U198" s="156">
        <v>6.3111543861631883E-2</v>
      </c>
      <c r="V198" s="158">
        <v>3.3729895992324295E-2</v>
      </c>
      <c r="W198" s="156">
        <v>6.7158437403554835E-3</v>
      </c>
      <c r="X198" s="157">
        <v>1.001017984390906E-2</v>
      </c>
      <c r="Y198" s="158">
        <v>8.2495254954710086E-3</v>
      </c>
    </row>
    <row r="199" spans="2:25" s="4" customFormat="1" ht="15" hidden="1" customHeight="1" outlineLevel="1" x14ac:dyDescent="0.25">
      <c r="B199" s="78" t="s">
        <v>96</v>
      </c>
      <c r="C199" s="156">
        <v>1</v>
      </c>
      <c r="D199" s="157">
        <v>1</v>
      </c>
      <c r="E199" s="158">
        <v>1</v>
      </c>
      <c r="F199" s="156">
        <v>0.68935999001068304</v>
      </c>
      <c r="G199" s="157">
        <v>0.84175913072136943</v>
      </c>
      <c r="H199" s="158">
        <v>0.76263718849717521</v>
      </c>
      <c r="I199" s="156"/>
      <c r="J199" s="157"/>
      <c r="K199" s="158"/>
      <c r="L199" s="156"/>
      <c r="M199" s="157"/>
      <c r="N199" s="158"/>
      <c r="O199" s="156">
        <v>0.22847325314131647</v>
      </c>
      <c r="P199" s="157">
        <v>0.14783429376104826</v>
      </c>
      <c r="Q199" s="158">
        <v>0.18970008811757333</v>
      </c>
      <c r="R199" s="156"/>
      <c r="S199" s="157"/>
      <c r="T199" s="158"/>
      <c r="U199" s="156">
        <v>7.3893197552617335E-2</v>
      </c>
      <c r="V199" s="158">
        <v>3.836355822122553E-2</v>
      </c>
      <c r="W199" s="156">
        <v>8.2735592953831778E-3</v>
      </c>
      <c r="X199" s="157">
        <v>1.0641272758141997E-2</v>
      </c>
      <c r="Y199" s="158">
        <v>9.4120132824636431E-3</v>
      </c>
    </row>
    <row r="200" spans="2:25" s="4" customFormat="1" ht="15" hidden="1" customHeight="1" outlineLevel="1" x14ac:dyDescent="0.25">
      <c r="B200" s="78" t="s">
        <v>97</v>
      </c>
      <c r="C200" s="156">
        <v>1</v>
      </c>
      <c r="D200" s="157">
        <v>1</v>
      </c>
      <c r="E200" s="158">
        <v>1</v>
      </c>
      <c r="F200" s="156">
        <v>0.68666036447665568</v>
      </c>
      <c r="G200" s="157">
        <v>0.83301164800143634</v>
      </c>
      <c r="H200" s="158">
        <v>0.75741784623397479</v>
      </c>
      <c r="I200" s="156"/>
      <c r="J200" s="157"/>
      <c r="K200" s="158"/>
      <c r="L200" s="156"/>
      <c r="M200" s="157"/>
      <c r="N200" s="158"/>
      <c r="O200" s="156">
        <v>0.22196313218843547</v>
      </c>
      <c r="P200" s="157">
        <v>0.15706286329869606</v>
      </c>
      <c r="Q200" s="158">
        <v>0.1905853438874994</v>
      </c>
      <c r="R200" s="156"/>
      <c r="S200" s="157"/>
      <c r="T200" s="158"/>
      <c r="U200" s="156">
        <v>7.7422404285489202E-2</v>
      </c>
      <c r="V200" s="158">
        <v>3.9990451337084079E-2</v>
      </c>
      <c r="W200" s="156">
        <v>1.3954099049419673E-2</v>
      </c>
      <c r="X200" s="157">
        <v>9.9254886998675854E-3</v>
      </c>
      <c r="Y200" s="158">
        <v>1.200635854144174E-2</v>
      </c>
    </row>
    <row r="201" spans="2:25" s="4" customFormat="1" ht="15.75" collapsed="1" x14ac:dyDescent="0.25">
      <c r="B201" s="103">
        <v>2001</v>
      </c>
      <c r="C201" s="159">
        <v>1</v>
      </c>
      <c r="D201" s="160">
        <v>1</v>
      </c>
      <c r="E201" s="161">
        <v>1</v>
      </c>
      <c r="F201" s="159">
        <v>0.67483484418408501</v>
      </c>
      <c r="G201" s="160">
        <v>0.83716139860471472</v>
      </c>
      <c r="H201" s="161">
        <v>0.75339664293666508</v>
      </c>
      <c r="I201" s="159"/>
      <c r="J201" s="160"/>
      <c r="K201" s="161"/>
      <c r="L201" s="159"/>
      <c r="M201" s="160"/>
      <c r="N201" s="161"/>
      <c r="O201" s="159">
        <v>0.24848385451992433</v>
      </c>
      <c r="P201" s="160">
        <v>0.15348476232856906</v>
      </c>
      <c r="Q201" s="161">
        <v>0.20250678324496996</v>
      </c>
      <c r="R201" s="159"/>
      <c r="S201" s="160"/>
      <c r="T201" s="161"/>
      <c r="U201" s="159">
        <v>6.6489213844020484E-2</v>
      </c>
      <c r="V201" s="161">
        <v>3.4310176619490131E-2</v>
      </c>
      <c r="W201" s="159">
        <v>1.0192087451970195E-2</v>
      </c>
      <c r="X201" s="160">
        <v>9.3737390502457649E-3</v>
      </c>
      <c r="Y201" s="161">
        <v>9.7960282694462067E-3</v>
      </c>
    </row>
    <row r="202" spans="2:25" s="4" customFormat="1" ht="15" hidden="1" customHeight="1" outlineLevel="1" x14ac:dyDescent="0.25">
      <c r="B202" s="78" t="s">
        <v>98</v>
      </c>
      <c r="C202" s="156">
        <v>1</v>
      </c>
      <c r="D202" s="157">
        <v>1</v>
      </c>
      <c r="E202" s="158">
        <v>1</v>
      </c>
      <c r="F202" s="156">
        <v>0.66499428317889386</v>
      </c>
      <c r="G202" s="157">
        <v>0.83956463279178162</v>
      </c>
      <c r="H202" s="158">
        <v>0.75524508187712935</v>
      </c>
      <c r="I202" s="156"/>
      <c r="J202" s="157"/>
      <c r="K202" s="158"/>
      <c r="L202" s="156"/>
      <c r="M202" s="157"/>
      <c r="N202" s="158"/>
      <c r="O202" s="156">
        <v>0.24006666780434252</v>
      </c>
      <c r="P202" s="157">
        <v>0.15296312239919643</v>
      </c>
      <c r="Q202" s="158">
        <v>0.19503516869985713</v>
      </c>
      <c r="R202" s="156"/>
      <c r="S202" s="157"/>
      <c r="T202" s="158"/>
      <c r="U202" s="156">
        <v>7.9978611694169977E-2</v>
      </c>
      <c r="V202" s="158">
        <v>3.863061874931311E-2</v>
      </c>
      <c r="W202" s="156">
        <v>1.4960437322593674E-2</v>
      </c>
      <c r="X202" s="157">
        <v>7.4722448090219652E-3</v>
      </c>
      <c r="Y202" s="158">
        <v>1.1089130673700407E-2</v>
      </c>
    </row>
    <row r="203" spans="2:25" s="4" customFormat="1" ht="15" hidden="1" customHeight="1" outlineLevel="1" x14ac:dyDescent="0.25">
      <c r="B203" s="78" t="s">
        <v>99</v>
      </c>
      <c r="C203" s="156">
        <v>1</v>
      </c>
      <c r="D203" s="157">
        <v>1</v>
      </c>
      <c r="E203" s="158">
        <v>1</v>
      </c>
      <c r="F203" s="156">
        <v>0.66918087116428049</v>
      </c>
      <c r="G203" s="157">
        <v>0.84174114635783825</v>
      </c>
      <c r="H203" s="158">
        <v>0.75384330336234362</v>
      </c>
      <c r="I203" s="156"/>
      <c r="J203" s="157"/>
      <c r="K203" s="158"/>
      <c r="L203" s="156"/>
      <c r="M203" s="157"/>
      <c r="N203" s="158"/>
      <c r="O203" s="156">
        <v>0.24621353729880471</v>
      </c>
      <c r="P203" s="157">
        <v>0.14978285498489427</v>
      </c>
      <c r="Q203" s="158">
        <v>0.19890220742258066</v>
      </c>
      <c r="R203" s="156"/>
      <c r="S203" s="157"/>
      <c r="T203" s="158"/>
      <c r="U203" s="156">
        <v>7.3460912792636224E-2</v>
      </c>
      <c r="V203" s="158">
        <v>3.7419132368154237E-2</v>
      </c>
      <c r="W203" s="156">
        <v>1.1144678744278626E-2</v>
      </c>
      <c r="X203" s="157">
        <v>8.4759986572675392E-3</v>
      </c>
      <c r="Y203" s="158">
        <v>9.8353568469214964E-3</v>
      </c>
    </row>
    <row r="204" spans="2:25" s="4" customFormat="1" ht="15" hidden="1" customHeight="1" outlineLevel="1" x14ac:dyDescent="0.25">
      <c r="B204" s="78" t="s">
        <v>100</v>
      </c>
      <c r="C204" s="156">
        <v>1</v>
      </c>
      <c r="D204" s="157">
        <v>1</v>
      </c>
      <c r="E204" s="158">
        <v>1</v>
      </c>
      <c r="F204" s="156">
        <v>0.64938154594366904</v>
      </c>
      <c r="G204" s="157">
        <v>0.82974716818811833</v>
      </c>
      <c r="H204" s="158">
        <v>0.73963380510740473</v>
      </c>
      <c r="I204" s="156"/>
      <c r="J204" s="157"/>
      <c r="K204" s="158"/>
      <c r="L204" s="156"/>
      <c r="M204" s="157"/>
      <c r="N204" s="158"/>
      <c r="O204" s="156">
        <v>0.25855879142972027</v>
      </c>
      <c r="P204" s="157">
        <v>0.16073698800363237</v>
      </c>
      <c r="Q204" s="158">
        <v>0.20961022437568458</v>
      </c>
      <c r="R204" s="156"/>
      <c r="S204" s="157"/>
      <c r="T204" s="158"/>
      <c r="U204" s="156">
        <v>7.8948628104237278E-2</v>
      </c>
      <c r="V204" s="158">
        <v>3.9443915645074115E-2</v>
      </c>
      <c r="W204" s="156">
        <v>1.3111034522373485E-2</v>
      </c>
      <c r="X204" s="157">
        <v>9.5158438082492951E-3</v>
      </c>
      <c r="Y204" s="158">
        <v>1.131205487183657E-2</v>
      </c>
    </row>
    <row r="205" spans="2:25" s="4" customFormat="1" ht="15" hidden="1" customHeight="1" outlineLevel="1" x14ac:dyDescent="0.25">
      <c r="B205" s="78" t="s">
        <v>101</v>
      </c>
      <c r="C205" s="156">
        <v>1</v>
      </c>
      <c r="D205" s="157">
        <v>1</v>
      </c>
      <c r="E205" s="158">
        <v>1</v>
      </c>
      <c r="F205" s="156">
        <v>0.67393772673983887</v>
      </c>
      <c r="G205" s="157">
        <v>0.81799370566778629</v>
      </c>
      <c r="H205" s="158">
        <v>0.74446360586527949</v>
      </c>
      <c r="I205" s="156"/>
      <c r="J205" s="157"/>
      <c r="K205" s="158"/>
      <c r="L205" s="156"/>
      <c r="M205" s="157"/>
      <c r="N205" s="158"/>
      <c r="O205" s="156">
        <v>0.24989614969214152</v>
      </c>
      <c r="P205" s="157">
        <v>0.17315669422442084</v>
      </c>
      <c r="Q205" s="158">
        <v>0.21232660484752536</v>
      </c>
      <c r="R205" s="156"/>
      <c r="S205" s="157"/>
      <c r="T205" s="158"/>
      <c r="U205" s="156">
        <v>6.466874059577768E-2</v>
      </c>
      <c r="V205" s="158">
        <v>3.3008688604922912E-2</v>
      </c>
      <c r="W205" s="156">
        <v>1.1497382972241966E-2</v>
      </c>
      <c r="X205" s="157">
        <v>8.849600107792845E-3</v>
      </c>
      <c r="Y205" s="158">
        <v>1.0201100682272231E-2</v>
      </c>
    </row>
    <row r="206" spans="2:25" s="4" customFormat="1" ht="15" hidden="1" customHeight="1" outlineLevel="1" x14ac:dyDescent="0.25">
      <c r="B206" s="78" t="s">
        <v>121</v>
      </c>
      <c r="C206" s="156">
        <v>1</v>
      </c>
      <c r="D206" s="157">
        <v>1</v>
      </c>
      <c r="E206" s="158">
        <v>1</v>
      </c>
      <c r="F206" s="156">
        <v>0.6434092700659555</v>
      </c>
      <c r="G206" s="157">
        <v>0.8495707642395981</v>
      </c>
      <c r="H206" s="158">
        <v>0.73986794377350062</v>
      </c>
      <c r="I206" s="156"/>
      <c r="J206" s="157"/>
      <c r="K206" s="158"/>
      <c r="L206" s="156"/>
      <c r="M206" s="157"/>
      <c r="N206" s="158"/>
      <c r="O206" s="156">
        <v>0.26876726157056896</v>
      </c>
      <c r="P206" s="157">
        <v>0.14277974497397497</v>
      </c>
      <c r="Q206" s="158">
        <v>0.20982032386367067</v>
      </c>
      <c r="R206" s="156"/>
      <c r="S206" s="157"/>
      <c r="T206" s="158"/>
      <c r="U206" s="156">
        <v>7.554542309633587E-2</v>
      </c>
      <c r="V206" s="158">
        <v>4.0199291435055254E-2</v>
      </c>
      <c r="W206" s="156">
        <v>1.2278045267139642E-2</v>
      </c>
      <c r="X206" s="157">
        <v>7.6494907864269913E-3</v>
      </c>
      <c r="Y206" s="158">
        <v>1.0112440927773452E-2</v>
      </c>
    </row>
    <row r="207" spans="2:25" s="4" customFormat="1" ht="15" hidden="1" customHeight="1" outlineLevel="1" x14ac:dyDescent="0.25">
      <c r="B207" s="78" t="s">
        <v>104</v>
      </c>
      <c r="C207" s="156">
        <v>1</v>
      </c>
      <c r="D207" s="157">
        <v>1</v>
      </c>
      <c r="E207" s="158">
        <v>1</v>
      </c>
      <c r="F207" s="156">
        <v>0.67059625095901709</v>
      </c>
      <c r="G207" s="157">
        <v>0.83408931545271281</v>
      </c>
      <c r="H207" s="158">
        <v>0.75414751317181872</v>
      </c>
      <c r="I207" s="156"/>
      <c r="J207" s="157"/>
      <c r="K207" s="158"/>
      <c r="L207" s="156"/>
      <c r="M207" s="157"/>
      <c r="N207" s="158"/>
      <c r="O207" s="156">
        <v>0.24561142346757664</v>
      </c>
      <c r="P207" s="157">
        <v>0.16291962485756858</v>
      </c>
      <c r="Q207" s="158">
        <v>0.20335272478877497</v>
      </c>
      <c r="R207" s="156"/>
      <c r="S207" s="157"/>
      <c r="T207" s="158"/>
      <c r="U207" s="156">
        <v>7.1379495929187325E-2</v>
      </c>
      <c r="V207" s="158">
        <v>3.4901820258565183E-2</v>
      </c>
      <c r="W207" s="156">
        <v>1.2412829644218987E-2</v>
      </c>
      <c r="X207" s="157">
        <v>2.9910596897186432E-3</v>
      </c>
      <c r="Y207" s="158">
        <v>7.5979417808410927E-3</v>
      </c>
    </row>
    <row r="208" spans="2:25" s="4" customFormat="1" ht="15" hidden="1" customHeight="1" outlineLevel="1" x14ac:dyDescent="0.25">
      <c r="B208" s="78" t="s">
        <v>105</v>
      </c>
      <c r="C208" s="156">
        <v>1</v>
      </c>
      <c r="D208" s="157">
        <v>1</v>
      </c>
      <c r="E208" s="158">
        <v>1</v>
      </c>
      <c r="F208" s="156">
        <v>0.66290416581570388</v>
      </c>
      <c r="G208" s="157">
        <v>0.82716168860274641</v>
      </c>
      <c r="H208" s="158">
        <v>0.74411769890777957</v>
      </c>
      <c r="I208" s="156"/>
      <c r="J208" s="157"/>
      <c r="K208" s="158"/>
      <c r="L208" s="156"/>
      <c r="M208" s="157"/>
      <c r="N208" s="158"/>
      <c r="O208" s="156">
        <v>0.26376691755540388</v>
      </c>
      <c r="P208" s="157">
        <v>0.16595187645165232</v>
      </c>
      <c r="Q208" s="158">
        <v>0.21540441370904173</v>
      </c>
      <c r="R208" s="156"/>
      <c r="S208" s="157"/>
      <c r="T208" s="158"/>
      <c r="U208" s="156">
        <v>6.0372696796560946E-2</v>
      </c>
      <c r="V208" s="158">
        <v>3.0522739692909005E-2</v>
      </c>
      <c r="W208" s="156">
        <v>1.2956219832331273E-2</v>
      </c>
      <c r="X208" s="157">
        <v>6.8864349456012391E-3</v>
      </c>
      <c r="Y208" s="158">
        <v>9.9551476902697434E-3</v>
      </c>
    </row>
    <row r="209" spans="2:25" s="4" customFormat="1" ht="15" hidden="1" customHeight="1" outlineLevel="1" x14ac:dyDescent="0.25">
      <c r="B209" s="78" t="s">
        <v>106</v>
      </c>
      <c r="C209" s="156">
        <v>1</v>
      </c>
      <c r="D209" s="157">
        <v>1</v>
      </c>
      <c r="E209" s="158">
        <v>1</v>
      </c>
      <c r="F209" s="156">
        <v>0.64806101072981936</v>
      </c>
      <c r="G209" s="157">
        <v>0.80197251928368862</v>
      </c>
      <c r="H209" s="158">
        <v>0.72411635692023546</v>
      </c>
      <c r="I209" s="156"/>
      <c r="J209" s="157"/>
      <c r="K209" s="158"/>
      <c r="L209" s="156"/>
      <c r="M209" s="157"/>
      <c r="N209" s="158"/>
      <c r="O209" s="156">
        <v>0.2968613794960499</v>
      </c>
      <c r="P209" s="157">
        <v>0.19088866151812037</v>
      </c>
      <c r="Q209" s="158">
        <v>0.24449497864481126</v>
      </c>
      <c r="R209" s="156"/>
      <c r="S209" s="157"/>
      <c r="T209" s="158"/>
      <c r="U209" s="156">
        <v>4.3740786549160464E-2</v>
      </c>
      <c r="V209" s="158">
        <v>2.2126284197160336E-2</v>
      </c>
      <c r="W209" s="156">
        <v>1.1336823224970221E-2</v>
      </c>
      <c r="X209" s="157">
        <v>7.1388191981910012E-3</v>
      </c>
      <c r="Y209" s="158">
        <v>9.2623802377929127E-3</v>
      </c>
    </row>
    <row r="210" spans="2:25" s="4" customFormat="1" ht="15" hidden="1" customHeight="1" outlineLevel="1" x14ac:dyDescent="0.25">
      <c r="B210" s="78" t="s">
        <v>107</v>
      </c>
      <c r="C210" s="156">
        <v>1</v>
      </c>
      <c r="D210" s="157">
        <v>1</v>
      </c>
      <c r="E210" s="158">
        <v>1</v>
      </c>
      <c r="F210" s="156">
        <v>0.63902338370290745</v>
      </c>
      <c r="G210" s="157">
        <v>0.8241862327225502</v>
      </c>
      <c r="H210" s="158">
        <v>0.73080404247698516</v>
      </c>
      <c r="I210" s="156"/>
      <c r="J210" s="157"/>
      <c r="K210" s="158"/>
      <c r="L210" s="156"/>
      <c r="M210" s="157"/>
      <c r="N210" s="158"/>
      <c r="O210" s="156">
        <v>0.29293210424534416</v>
      </c>
      <c r="P210" s="157">
        <v>0.16730869694706058</v>
      </c>
      <c r="Q210" s="158">
        <v>0.23066367869277757</v>
      </c>
      <c r="R210" s="156"/>
      <c r="S210" s="157"/>
      <c r="T210" s="158"/>
      <c r="U210" s="156">
        <v>5.6379053039209572E-2</v>
      </c>
      <c r="V210" s="158">
        <v>2.8433346563023338E-2</v>
      </c>
      <c r="W210" s="156">
        <v>1.1665459012538808E-2</v>
      </c>
      <c r="X210" s="157">
        <v>8.5050703303892698E-3</v>
      </c>
      <c r="Y210" s="158">
        <v>1.0098932267213924E-2</v>
      </c>
    </row>
    <row r="211" spans="2:25" s="4" customFormat="1" ht="15" hidden="1" customHeight="1" outlineLevel="1" x14ac:dyDescent="0.25">
      <c r="B211" s="78" t="s">
        <v>122</v>
      </c>
      <c r="C211" s="156">
        <v>1</v>
      </c>
      <c r="D211" s="157">
        <v>1</v>
      </c>
      <c r="E211" s="158">
        <v>1</v>
      </c>
      <c r="F211" s="156">
        <v>0.65430036213092713</v>
      </c>
      <c r="G211" s="157">
        <v>0.83872334202391341</v>
      </c>
      <c r="H211" s="158">
        <v>0.74217398408365687</v>
      </c>
      <c r="I211" s="156"/>
      <c r="J211" s="157"/>
      <c r="K211" s="158"/>
      <c r="L211" s="156"/>
      <c r="M211" s="157"/>
      <c r="N211" s="158"/>
      <c r="O211" s="156">
        <v>0.26778870647200026</v>
      </c>
      <c r="P211" s="157">
        <v>0.15158926671339745</v>
      </c>
      <c r="Q211" s="158">
        <v>0.21242214832186382</v>
      </c>
      <c r="R211" s="156"/>
      <c r="S211" s="157"/>
      <c r="T211" s="158"/>
      <c r="U211" s="156">
        <v>6.733156781119623E-2</v>
      </c>
      <c r="V211" s="158">
        <v>3.524950982276729E-2</v>
      </c>
      <c r="W211" s="156">
        <v>1.0579363585876436E-2</v>
      </c>
      <c r="X211" s="157">
        <v>9.6873912626891708E-3</v>
      </c>
      <c r="Y211" s="158">
        <v>1.0154357771711968E-2</v>
      </c>
    </row>
    <row r="212" spans="2:25" s="4" customFormat="1" ht="15" hidden="1" customHeight="1" outlineLevel="1" x14ac:dyDescent="0.25">
      <c r="B212" s="78" t="s">
        <v>96</v>
      </c>
      <c r="C212" s="156">
        <v>1</v>
      </c>
      <c r="D212" s="157">
        <v>1</v>
      </c>
      <c r="E212" s="158">
        <v>1</v>
      </c>
      <c r="F212" s="156">
        <v>0.65645896582356333</v>
      </c>
      <c r="G212" s="157">
        <v>0.83100506051325729</v>
      </c>
      <c r="H212" s="158">
        <v>0.73885291229987038</v>
      </c>
      <c r="I212" s="156"/>
      <c r="J212" s="157"/>
      <c r="K212" s="158"/>
      <c r="L212" s="156"/>
      <c r="M212" s="157"/>
      <c r="N212" s="158"/>
      <c r="O212" s="156">
        <v>0.2481037495485118</v>
      </c>
      <c r="P212" s="157">
        <v>0.1568049436901896</v>
      </c>
      <c r="Q212" s="158">
        <v>0.20500642940156316</v>
      </c>
      <c r="R212" s="156"/>
      <c r="S212" s="157"/>
      <c r="T212" s="158"/>
      <c r="U212" s="156">
        <v>8.2766329230078386E-2</v>
      </c>
      <c r="V212" s="158">
        <v>4.3696738399375358E-2</v>
      </c>
      <c r="W212" s="156">
        <v>1.2670955397846522E-2</v>
      </c>
      <c r="X212" s="157">
        <v>1.2189995796553174E-2</v>
      </c>
      <c r="Y212" s="158">
        <v>1.2443919899191106E-2</v>
      </c>
    </row>
    <row r="213" spans="2:25" s="4" customFormat="1" ht="15" hidden="1" customHeight="1" outlineLevel="1" x14ac:dyDescent="0.25">
      <c r="B213" s="78" t="s">
        <v>97</v>
      </c>
      <c r="C213" s="156">
        <v>1</v>
      </c>
      <c r="D213" s="157">
        <v>1</v>
      </c>
      <c r="E213" s="158">
        <v>1</v>
      </c>
      <c r="F213" s="156">
        <v>0.68087943061075518</v>
      </c>
      <c r="G213" s="157">
        <v>0.84948821532132146</v>
      </c>
      <c r="H213" s="158">
        <v>0.76613058853309068</v>
      </c>
      <c r="I213" s="156"/>
      <c r="J213" s="157"/>
      <c r="K213" s="158"/>
      <c r="L213" s="156"/>
      <c r="M213" s="157"/>
      <c r="N213" s="158"/>
      <c r="O213" s="156">
        <v>0.22934240408792278</v>
      </c>
      <c r="P213" s="157">
        <v>0.14273959701603509</v>
      </c>
      <c r="Q213" s="158">
        <v>0.18555471179848074</v>
      </c>
      <c r="R213" s="156"/>
      <c r="S213" s="157"/>
      <c r="T213" s="158"/>
      <c r="U213" s="156">
        <v>7.7540757563468246E-2</v>
      </c>
      <c r="V213" s="158">
        <v>3.8334974900315531E-2</v>
      </c>
      <c r="W213" s="156">
        <v>1.2237407737853841E-2</v>
      </c>
      <c r="X213" s="157">
        <v>7.7721876626434356E-3</v>
      </c>
      <c r="Y213" s="158">
        <v>9.9797247681129991E-3</v>
      </c>
    </row>
    <row r="214" spans="2:25" s="4" customFormat="1" ht="15.75" collapsed="1" x14ac:dyDescent="0.25">
      <c r="B214" s="103">
        <v>2000</v>
      </c>
      <c r="C214" s="159">
        <v>1</v>
      </c>
      <c r="D214" s="160">
        <v>1</v>
      </c>
      <c r="E214" s="161">
        <v>1</v>
      </c>
      <c r="F214" s="159">
        <v>0.65923667788447105</v>
      </c>
      <c r="G214" s="160">
        <v>0.83144506717178623</v>
      </c>
      <c r="H214" s="161">
        <v>0.74412658482060279</v>
      </c>
      <c r="I214" s="159"/>
      <c r="J214" s="160"/>
      <c r="K214" s="161"/>
      <c r="L214" s="159"/>
      <c r="M214" s="160"/>
      <c r="N214" s="161"/>
      <c r="O214" s="159">
        <v>0.25967368863421841</v>
      </c>
      <c r="P214" s="160">
        <v>0.16043779700041641</v>
      </c>
      <c r="Q214" s="161">
        <v>0.21075548180131806</v>
      </c>
      <c r="R214" s="159"/>
      <c r="S214" s="160"/>
      <c r="T214" s="161"/>
      <c r="U214" s="159">
        <v>6.8903195573358778E-2</v>
      </c>
      <c r="V214" s="161">
        <v>3.4937452765871992E-2</v>
      </c>
      <c r="W214" s="159">
        <v>1.2186437907951745E-2</v>
      </c>
      <c r="X214" s="160">
        <v>8.11713582779733E-3</v>
      </c>
      <c r="Y214" s="161">
        <v>1.0180480612207148E-2</v>
      </c>
    </row>
    <row r="215" spans="2:25" s="4" customFormat="1" ht="15" hidden="1" customHeight="1" outlineLevel="1" x14ac:dyDescent="0.25">
      <c r="B215" s="78" t="s">
        <v>98</v>
      </c>
      <c r="C215" s="156">
        <v>1</v>
      </c>
      <c r="D215" s="157">
        <v>1</v>
      </c>
      <c r="E215" s="158">
        <v>1</v>
      </c>
      <c r="F215" s="156">
        <v>0.66588457802995449</v>
      </c>
      <c r="G215" s="157">
        <v>0.8460537342864185</v>
      </c>
      <c r="H215" s="158">
        <v>0.75760138526400322</v>
      </c>
      <c r="I215" s="156"/>
      <c r="J215" s="157"/>
      <c r="K215" s="158"/>
      <c r="L215" s="156"/>
      <c r="M215" s="157"/>
      <c r="N215" s="158"/>
      <c r="O215" s="156">
        <v>0.24114399631958289</v>
      </c>
      <c r="P215" s="157">
        <v>0.14515158984471285</v>
      </c>
      <c r="Q215" s="158">
        <v>0.19227815699658704</v>
      </c>
      <c r="R215" s="156"/>
      <c r="S215" s="157"/>
      <c r="T215" s="158"/>
      <c r="U215" s="156">
        <v>7.8040177886827169E-2</v>
      </c>
      <c r="V215" s="158">
        <v>3.8313089741015861E-2</v>
      </c>
      <c r="W215" s="156">
        <v>1.4931247763635434E-2</v>
      </c>
      <c r="X215" s="157">
        <v>8.7946758688686229E-3</v>
      </c>
      <c r="Y215" s="158">
        <v>1.1807367998393896E-2</v>
      </c>
    </row>
    <row r="216" spans="2:25" s="4" customFormat="1" ht="15" hidden="1" customHeight="1" outlineLevel="1" x14ac:dyDescent="0.25">
      <c r="B216" s="78" t="s">
        <v>99</v>
      </c>
      <c r="C216" s="156">
        <v>1</v>
      </c>
      <c r="D216" s="157">
        <v>1</v>
      </c>
      <c r="E216" s="158">
        <v>1</v>
      </c>
      <c r="F216" s="156">
        <v>0.65569737708101805</v>
      </c>
      <c r="G216" s="157">
        <v>0.85599825414640229</v>
      </c>
      <c r="H216" s="158">
        <v>0.75772718370026093</v>
      </c>
      <c r="I216" s="156"/>
      <c r="J216" s="157"/>
      <c r="K216" s="158"/>
      <c r="L216" s="156"/>
      <c r="M216" s="157"/>
      <c r="N216" s="158"/>
      <c r="O216" s="156">
        <v>0.25289427403083631</v>
      </c>
      <c r="P216" s="157">
        <v>0.13323045267489711</v>
      </c>
      <c r="Q216" s="158">
        <v>0.19193959060086496</v>
      </c>
      <c r="R216" s="156"/>
      <c r="S216" s="157"/>
      <c r="T216" s="158"/>
      <c r="U216" s="156">
        <v>7.6999018158669871E-2</v>
      </c>
      <c r="V216" s="158">
        <v>3.7777048451387164E-2</v>
      </c>
      <c r="W216" s="156">
        <v>1.440933072947574E-2</v>
      </c>
      <c r="X216" s="157">
        <v>1.0771293178700587E-2</v>
      </c>
      <c r="Y216" s="158">
        <v>1.2556177247486911E-2</v>
      </c>
    </row>
    <row r="217" spans="2:25" s="4" customFormat="1" ht="15" hidden="1" customHeight="1" outlineLevel="1" x14ac:dyDescent="0.25">
      <c r="B217" s="78" t="s">
        <v>100</v>
      </c>
      <c r="C217" s="156">
        <v>1</v>
      </c>
      <c r="D217" s="157">
        <v>1</v>
      </c>
      <c r="E217" s="158">
        <v>1</v>
      </c>
      <c r="F217" s="156">
        <v>0.63819024251962342</v>
      </c>
      <c r="G217" s="157">
        <v>0.83152830850814941</v>
      </c>
      <c r="H217" s="158">
        <v>0.73499280083949536</v>
      </c>
      <c r="I217" s="156"/>
      <c r="J217" s="157"/>
      <c r="K217" s="158"/>
      <c r="L217" s="156"/>
      <c r="M217" s="157"/>
      <c r="N217" s="158"/>
      <c r="O217" s="156">
        <v>0.26946950665193886</v>
      </c>
      <c r="P217" s="157">
        <v>0.15840189503236371</v>
      </c>
      <c r="Q217" s="158">
        <v>0.21385899406984407</v>
      </c>
      <c r="R217" s="156"/>
      <c r="S217" s="157"/>
      <c r="T217" s="158"/>
      <c r="U217" s="156">
        <v>7.8288579779278791E-2</v>
      </c>
      <c r="V217" s="158">
        <v>3.9090221343680599E-2</v>
      </c>
      <c r="W217" s="156">
        <v>1.4051671049158854E-2</v>
      </c>
      <c r="X217" s="157">
        <v>1.0069796459486859E-2</v>
      </c>
      <c r="Y217" s="158">
        <v>1.2057983746980014E-2</v>
      </c>
    </row>
    <row r="218" spans="2:25" s="4" customFormat="1" ht="15" hidden="1" customHeight="1" outlineLevel="1" x14ac:dyDescent="0.25">
      <c r="B218" s="78" t="s">
        <v>101</v>
      </c>
      <c r="C218" s="156">
        <v>1</v>
      </c>
      <c r="D218" s="157">
        <v>1</v>
      </c>
      <c r="E218" s="158">
        <v>1</v>
      </c>
      <c r="F218" s="156">
        <v>0.65887307805459638</v>
      </c>
      <c r="G218" s="157">
        <v>0.84850002840366257</v>
      </c>
      <c r="H218" s="158">
        <v>0.75365914101180731</v>
      </c>
      <c r="I218" s="156"/>
      <c r="J218" s="157"/>
      <c r="K218" s="158"/>
      <c r="L218" s="156"/>
      <c r="M218" s="157"/>
      <c r="N218" s="158"/>
      <c r="O218" s="156">
        <v>0.2560013212971422</v>
      </c>
      <c r="P218" s="157">
        <v>0.14212676296368978</v>
      </c>
      <c r="Q218" s="158">
        <v>0.19908050368366437</v>
      </c>
      <c r="R218" s="156"/>
      <c r="S218" s="157"/>
      <c r="T218" s="158"/>
      <c r="U218" s="156">
        <v>7.0317782285327923E-2</v>
      </c>
      <c r="V218" s="158">
        <v>3.5169056186852392E-2</v>
      </c>
      <c r="W218" s="156">
        <v>1.4807818362933486E-2</v>
      </c>
      <c r="X218" s="157">
        <v>9.3732086326476869E-3</v>
      </c>
      <c r="Y218" s="158">
        <v>1.209129911767591E-2</v>
      </c>
    </row>
    <row r="219" spans="2:25" s="4" customFormat="1" ht="15" hidden="1" customHeight="1" outlineLevel="1" x14ac:dyDescent="0.25">
      <c r="B219" s="78" t="s">
        <v>121</v>
      </c>
      <c r="C219" s="156">
        <v>1</v>
      </c>
      <c r="D219" s="157">
        <v>1</v>
      </c>
      <c r="E219" s="158">
        <v>1</v>
      </c>
      <c r="F219" s="156">
        <v>0.65299041681099179</v>
      </c>
      <c r="G219" s="157">
        <v>0.86360299883936131</v>
      </c>
      <c r="H219" s="158">
        <v>0.75391969694692063</v>
      </c>
      <c r="I219" s="156"/>
      <c r="J219" s="157"/>
      <c r="K219" s="158"/>
      <c r="L219" s="156"/>
      <c r="M219" s="157"/>
      <c r="N219" s="158"/>
      <c r="O219" s="156">
        <v>0.2541681099180233</v>
      </c>
      <c r="P219" s="157">
        <v>0.12906301954264562</v>
      </c>
      <c r="Q219" s="158">
        <v>0.19421553447679749</v>
      </c>
      <c r="R219" s="156"/>
      <c r="S219" s="157"/>
      <c r="T219" s="158"/>
      <c r="U219" s="156">
        <v>7.827618057960975E-2</v>
      </c>
      <c r="V219" s="158">
        <v>4.0764848247974383E-2</v>
      </c>
      <c r="W219" s="156">
        <v>1.456529269137513E-2</v>
      </c>
      <c r="X219" s="157">
        <v>7.3339816179930359E-3</v>
      </c>
      <c r="Y219" s="158">
        <v>1.1099920328307502E-2</v>
      </c>
    </row>
    <row r="220" spans="2:25" s="4" customFormat="1" ht="15" hidden="1" customHeight="1" outlineLevel="1" x14ac:dyDescent="0.25">
      <c r="B220" s="78" t="s">
        <v>104</v>
      </c>
      <c r="C220" s="156">
        <v>1</v>
      </c>
      <c r="D220" s="157">
        <v>1</v>
      </c>
      <c r="E220" s="158">
        <v>1</v>
      </c>
      <c r="F220" s="156">
        <v>0.6622639337408891</v>
      </c>
      <c r="G220" s="157">
        <v>0.83653641929983191</v>
      </c>
      <c r="H220" s="158">
        <v>0.74933149000418386</v>
      </c>
      <c r="I220" s="156"/>
      <c r="J220" s="157"/>
      <c r="K220" s="158"/>
      <c r="L220" s="156"/>
      <c r="M220" s="157"/>
      <c r="N220" s="158"/>
      <c r="O220" s="156">
        <v>0.25091942392865146</v>
      </c>
      <c r="P220" s="157">
        <v>0.15732239409183865</v>
      </c>
      <c r="Q220" s="158">
        <v>0.20415779867692624</v>
      </c>
      <c r="R220" s="156"/>
      <c r="S220" s="157"/>
      <c r="T220" s="158"/>
      <c r="U220" s="156">
        <v>7.4299147525886247E-2</v>
      </c>
      <c r="V220" s="158">
        <v>3.7178857499742299E-2</v>
      </c>
      <c r="W220" s="156">
        <v>1.2517494804573188E-2</v>
      </c>
      <c r="X220" s="157">
        <v>6.1411866083294396E-3</v>
      </c>
      <c r="Y220" s="158">
        <v>9.3318538191475807E-3</v>
      </c>
    </row>
    <row r="221" spans="2:25" s="4" customFormat="1" ht="15" hidden="1" customHeight="1" outlineLevel="1" x14ac:dyDescent="0.25">
      <c r="B221" s="78" t="s">
        <v>105</v>
      </c>
      <c r="C221" s="156">
        <v>1</v>
      </c>
      <c r="D221" s="157">
        <v>1</v>
      </c>
      <c r="E221" s="158">
        <v>1</v>
      </c>
      <c r="F221" s="156">
        <v>0.66333558821720684</v>
      </c>
      <c r="G221" s="157">
        <v>0.81824351203987555</v>
      </c>
      <c r="H221" s="158">
        <v>0.74430096111272837</v>
      </c>
      <c r="I221" s="156"/>
      <c r="J221" s="157"/>
      <c r="K221" s="158"/>
      <c r="L221" s="156"/>
      <c r="M221" s="157"/>
      <c r="N221" s="158"/>
      <c r="O221" s="156">
        <v>0.26343193325543734</v>
      </c>
      <c r="P221" s="157">
        <v>0.17394519458030094</v>
      </c>
      <c r="Q221" s="158">
        <v>0.21666010269155594</v>
      </c>
      <c r="R221" s="156"/>
      <c r="S221" s="157"/>
      <c r="T221" s="158"/>
      <c r="U221" s="156">
        <v>6.008240575610356E-2</v>
      </c>
      <c r="V221" s="158">
        <v>2.8679271129680502E-2</v>
      </c>
      <c r="W221" s="156">
        <v>1.3150072771252281E-2</v>
      </c>
      <c r="X221" s="157">
        <v>7.8112933798235558E-3</v>
      </c>
      <c r="Y221" s="158">
        <v>1.0359665066035221E-2</v>
      </c>
    </row>
    <row r="222" spans="2:25" s="4" customFormat="1" ht="15" hidden="1" customHeight="1" outlineLevel="1" x14ac:dyDescent="0.25">
      <c r="B222" s="78" t="s">
        <v>106</v>
      </c>
      <c r="C222" s="156">
        <v>1</v>
      </c>
      <c r="D222" s="157">
        <v>1</v>
      </c>
      <c r="E222" s="158">
        <v>1</v>
      </c>
      <c r="F222" s="156">
        <v>0.6336306960721908</v>
      </c>
      <c r="G222" s="157">
        <v>0.79316560645480594</v>
      </c>
      <c r="H222" s="158">
        <v>0.71460837299346613</v>
      </c>
      <c r="I222" s="156"/>
      <c r="J222" s="157"/>
      <c r="K222" s="158"/>
      <c r="L222" s="156"/>
      <c r="M222" s="157"/>
      <c r="N222" s="158"/>
      <c r="O222" s="156">
        <v>0.29960310031077997</v>
      </c>
      <c r="P222" s="157">
        <v>0.19954685591561894</v>
      </c>
      <c r="Q222" s="158">
        <v>0.24881595777780338</v>
      </c>
      <c r="R222" s="156"/>
      <c r="S222" s="157"/>
      <c r="T222" s="158"/>
      <c r="U222" s="156">
        <v>5.4606470213801626E-2</v>
      </c>
      <c r="V222" s="158">
        <v>2.6888993881008079E-2</v>
      </c>
      <c r="W222" s="156">
        <v>1.2159733403227619E-2</v>
      </c>
      <c r="X222" s="157">
        <v>7.2875376295751431E-3</v>
      </c>
      <c r="Y222" s="158">
        <v>9.6866753477223757E-3</v>
      </c>
    </row>
    <row r="223" spans="2:25" s="4" customFormat="1" ht="15" hidden="1" customHeight="1" outlineLevel="1" x14ac:dyDescent="0.25">
      <c r="B223" s="78" t="s">
        <v>107</v>
      </c>
      <c r="C223" s="156">
        <v>1</v>
      </c>
      <c r="D223" s="157">
        <v>1</v>
      </c>
      <c r="E223" s="158">
        <v>1</v>
      </c>
      <c r="F223" s="156">
        <v>0.62615118268334413</v>
      </c>
      <c r="G223" s="157">
        <v>0.79775529953667912</v>
      </c>
      <c r="H223" s="158">
        <v>0.70963669408184571</v>
      </c>
      <c r="I223" s="156"/>
      <c r="J223" s="157"/>
      <c r="K223" s="158"/>
      <c r="L223" s="156"/>
      <c r="M223" s="157"/>
      <c r="N223" s="158"/>
      <c r="O223" s="156">
        <v>0.3022014608111292</v>
      </c>
      <c r="P223" s="157">
        <v>0.1916483302607464</v>
      </c>
      <c r="Q223" s="158">
        <v>0.24841729286723147</v>
      </c>
      <c r="R223" s="156"/>
      <c r="S223" s="157"/>
      <c r="T223" s="158"/>
      <c r="U223" s="156">
        <v>5.9400514254689243E-2</v>
      </c>
      <c r="V223" s="158">
        <v>3.0502126495582624E-2</v>
      </c>
      <c r="W223" s="156">
        <v>1.2246842250837456E-2</v>
      </c>
      <c r="X223" s="157">
        <v>1.0596370202574486E-2</v>
      </c>
      <c r="Y223" s="158">
        <v>1.1443886555340173E-2</v>
      </c>
    </row>
    <row r="224" spans="2:25" s="4" customFormat="1" ht="15" hidden="1" customHeight="1" outlineLevel="1" x14ac:dyDescent="0.25">
      <c r="B224" s="78" t="s">
        <v>122</v>
      </c>
      <c r="C224" s="156">
        <v>1</v>
      </c>
      <c r="D224" s="157">
        <v>1</v>
      </c>
      <c r="E224" s="158">
        <v>1</v>
      </c>
      <c r="F224" s="156">
        <v>0.65415954312320401</v>
      </c>
      <c r="G224" s="157">
        <v>0.82423316553317194</v>
      </c>
      <c r="H224" s="158">
        <v>0.73868953687821615</v>
      </c>
      <c r="I224" s="156"/>
      <c r="J224" s="157"/>
      <c r="K224" s="158"/>
      <c r="L224" s="156"/>
      <c r="M224" s="157"/>
      <c r="N224" s="158"/>
      <c r="O224" s="156">
        <v>0.26172201811501944</v>
      </c>
      <c r="P224" s="157">
        <v>0.16554237490912102</v>
      </c>
      <c r="Q224" s="158">
        <v>0.21391881074899943</v>
      </c>
      <c r="R224" s="156"/>
      <c r="S224" s="157"/>
      <c r="T224" s="158"/>
      <c r="U224" s="156">
        <v>7.2205449056054707E-2</v>
      </c>
      <c r="V224" s="158">
        <v>3.6317895940537449E-2</v>
      </c>
      <c r="W224" s="156">
        <v>1.1912989705721872E-2</v>
      </c>
      <c r="X224" s="157">
        <v>1.0224459557706997E-2</v>
      </c>
      <c r="Y224" s="158">
        <v>1.1073756432246997E-2</v>
      </c>
    </row>
    <row r="225" spans="2:25" s="4" customFormat="1" ht="15" hidden="1" customHeight="1" outlineLevel="1" x14ac:dyDescent="0.25">
      <c r="B225" s="78" t="s">
        <v>96</v>
      </c>
      <c r="C225" s="156">
        <v>1</v>
      </c>
      <c r="D225" s="157">
        <v>1</v>
      </c>
      <c r="E225" s="158">
        <v>1</v>
      </c>
      <c r="F225" s="156">
        <v>0.63961367289212834</v>
      </c>
      <c r="G225" s="157">
        <v>0.83322319510986287</v>
      </c>
      <c r="H225" s="158">
        <v>0.73374532183045382</v>
      </c>
      <c r="I225" s="156"/>
      <c r="J225" s="157"/>
      <c r="K225" s="158"/>
      <c r="L225" s="156"/>
      <c r="M225" s="157"/>
      <c r="N225" s="158"/>
      <c r="O225" s="156">
        <v>0.26745873168634615</v>
      </c>
      <c r="P225" s="157">
        <v>0.15603316537254255</v>
      </c>
      <c r="Q225" s="158">
        <v>0.21328436995629943</v>
      </c>
      <c r="R225" s="156"/>
      <c r="S225" s="157"/>
      <c r="T225" s="158"/>
      <c r="U225" s="156">
        <v>8.0435961445453522E-2</v>
      </c>
      <c r="V225" s="158">
        <v>4.1328537399000484E-2</v>
      </c>
      <c r="W225" s="156">
        <v>1.2491633976071951E-2</v>
      </c>
      <c r="X225" s="157">
        <v>1.0743639517594581E-2</v>
      </c>
      <c r="Y225" s="158">
        <v>1.1641770814246234E-2</v>
      </c>
    </row>
    <row r="226" spans="2:25" s="4" customFormat="1" ht="15" hidden="1" customHeight="1" outlineLevel="1" x14ac:dyDescent="0.25">
      <c r="B226" s="78" t="s">
        <v>97</v>
      </c>
      <c r="C226" s="156">
        <v>1</v>
      </c>
      <c r="D226" s="157">
        <v>1</v>
      </c>
      <c r="E226" s="158">
        <v>1</v>
      </c>
      <c r="F226" s="156">
        <v>0.64624824997765928</v>
      </c>
      <c r="G226" s="157">
        <v>0.8429136490250696</v>
      </c>
      <c r="H226" s="158">
        <v>0.74787753163190396</v>
      </c>
      <c r="I226" s="156"/>
      <c r="J226" s="157"/>
      <c r="K226" s="158"/>
      <c r="L226" s="156"/>
      <c r="M226" s="157"/>
      <c r="N226" s="158"/>
      <c r="O226" s="156">
        <v>0.24799380417622352</v>
      </c>
      <c r="P226" s="157">
        <v>0.14749303621169915</v>
      </c>
      <c r="Q226" s="158">
        <v>0.1960587871198054</v>
      </c>
      <c r="R226" s="156"/>
      <c r="S226" s="157"/>
      <c r="T226" s="158"/>
      <c r="U226" s="156">
        <v>8.9887104941765217E-2</v>
      </c>
      <c r="V226" s="158">
        <v>4.3436829756301192E-2</v>
      </c>
      <c r="W226" s="156">
        <v>1.5870840904351969E-2</v>
      </c>
      <c r="X226" s="157">
        <v>9.5933147632311973E-3</v>
      </c>
      <c r="Y226" s="158">
        <v>1.2626851491989463E-2</v>
      </c>
    </row>
    <row r="227" spans="2:25" s="4" customFormat="1" ht="15.75" collapsed="1" x14ac:dyDescent="0.25">
      <c r="B227" s="103">
        <v>1999</v>
      </c>
      <c r="C227" s="159">
        <v>1</v>
      </c>
      <c r="D227" s="160">
        <v>1</v>
      </c>
      <c r="E227" s="161">
        <v>1</v>
      </c>
      <c r="F227" s="159">
        <v>0.64940206160619296</v>
      </c>
      <c r="G227" s="160">
        <v>0.8315851021142886</v>
      </c>
      <c r="H227" s="161">
        <v>0.7407598425095071</v>
      </c>
      <c r="I227" s="159"/>
      <c r="J227" s="160"/>
      <c r="K227" s="161"/>
      <c r="L227" s="159"/>
      <c r="M227" s="160"/>
      <c r="N227" s="161"/>
      <c r="O227" s="159">
        <v>0.26471381321090798</v>
      </c>
      <c r="P227" s="160">
        <v>0.1593165916708697</v>
      </c>
      <c r="Q227" s="161">
        <v>0.21186116432318125</v>
      </c>
      <c r="R227" s="159"/>
      <c r="S227" s="160"/>
      <c r="T227" s="161"/>
      <c r="U227" s="159">
        <v>7.2349378899433825E-2</v>
      </c>
      <c r="V227" s="161">
        <v>3.6068950778619692E-2</v>
      </c>
      <c r="W227" s="159">
        <v>1.3534746283465234E-2</v>
      </c>
      <c r="X227" s="160">
        <v>9.0983062148416918E-3</v>
      </c>
      <c r="Y227" s="161">
        <v>1.1310042388691982E-2</v>
      </c>
    </row>
    <row r="228" spans="2:25" s="4" customFormat="1" ht="15" hidden="1" customHeight="1" outlineLevel="1" x14ac:dyDescent="0.25">
      <c r="B228" s="78" t="s">
        <v>98</v>
      </c>
      <c r="C228" s="156">
        <v>1</v>
      </c>
      <c r="D228" s="157">
        <v>1</v>
      </c>
      <c r="E228" s="158">
        <v>1</v>
      </c>
      <c r="F228" s="156">
        <v>0.66161306565667621</v>
      </c>
      <c r="G228" s="157">
        <v>0.8535229031703262</v>
      </c>
      <c r="H228" s="158">
        <v>0.75991574586004096</v>
      </c>
      <c r="I228" s="156"/>
      <c r="J228" s="157"/>
      <c r="K228" s="158"/>
      <c r="L228" s="156"/>
      <c r="M228" s="157"/>
      <c r="N228" s="158"/>
      <c r="O228" s="156">
        <v>0.25764060686997831</v>
      </c>
      <c r="P228" s="157">
        <v>0.13804964742303502</v>
      </c>
      <c r="Q228" s="158">
        <v>0.19638209092292455</v>
      </c>
      <c r="R228" s="156"/>
      <c r="S228" s="157"/>
      <c r="T228" s="158"/>
      <c r="U228" s="156">
        <v>6.9126693959760926E-2</v>
      </c>
      <c r="V228" s="158">
        <v>3.371767388094965E-2</v>
      </c>
      <c r="W228" s="156">
        <v>1.1619633513584518E-2</v>
      </c>
      <c r="X228" s="157">
        <v>8.4274494066387661E-3</v>
      </c>
      <c r="Y228" s="158">
        <v>9.9844893360848518E-3</v>
      </c>
    </row>
    <row r="229" spans="2:25" s="4" customFormat="1" ht="15" hidden="1" customHeight="1" outlineLevel="1" x14ac:dyDescent="0.25">
      <c r="B229" s="78" t="s">
        <v>99</v>
      </c>
      <c r="C229" s="156">
        <v>1</v>
      </c>
      <c r="D229" s="157">
        <v>1</v>
      </c>
      <c r="E229" s="158">
        <v>1</v>
      </c>
      <c r="F229" s="156">
        <v>0.64030098420691228</v>
      </c>
      <c r="G229" s="157">
        <v>0.85030606877874637</v>
      </c>
      <c r="H229" s="158">
        <v>0.74647927169441941</v>
      </c>
      <c r="I229" s="156"/>
      <c r="J229" s="157"/>
      <c r="K229" s="158"/>
      <c r="L229" s="156"/>
      <c r="M229" s="157"/>
      <c r="N229" s="158"/>
      <c r="O229" s="156">
        <v>0.26760700389105058</v>
      </c>
      <c r="P229" s="157">
        <v>0.13888919974484942</v>
      </c>
      <c r="Q229" s="158">
        <v>0.20252745573981973</v>
      </c>
      <c r="R229" s="156"/>
      <c r="S229" s="157"/>
      <c r="T229" s="158"/>
      <c r="U229" s="156">
        <v>7.7100022888532849E-2</v>
      </c>
      <c r="V229" s="158">
        <v>3.811835531489937E-2</v>
      </c>
      <c r="W229" s="156">
        <v>1.4991989013504235E-2</v>
      </c>
      <c r="X229" s="157">
        <v>1.0804731476404168E-2</v>
      </c>
      <c r="Y229" s="158">
        <v>1.2874917250861441E-2</v>
      </c>
    </row>
    <row r="230" spans="2:25" s="4" customFormat="1" ht="15" hidden="1" customHeight="1" outlineLevel="1" x14ac:dyDescent="0.25">
      <c r="B230" s="78" t="s">
        <v>100</v>
      </c>
      <c r="C230" s="156">
        <v>1</v>
      </c>
      <c r="D230" s="157">
        <v>1</v>
      </c>
      <c r="E230" s="158">
        <v>1</v>
      </c>
      <c r="F230" s="156">
        <v>0.64944936117497609</v>
      </c>
      <c r="G230" s="157">
        <v>0.83141823072206955</v>
      </c>
      <c r="H230" s="158">
        <v>0.74315481797951921</v>
      </c>
      <c r="I230" s="156"/>
      <c r="J230" s="157"/>
      <c r="K230" s="158"/>
      <c r="L230" s="156"/>
      <c r="M230" s="157"/>
      <c r="N230" s="158"/>
      <c r="O230" s="156">
        <v>0.26373972473307927</v>
      </c>
      <c r="P230" s="157">
        <v>0.15953859541562013</v>
      </c>
      <c r="Q230" s="158">
        <v>0.21008101680933297</v>
      </c>
      <c r="R230" s="156"/>
      <c r="S230" s="157"/>
      <c r="T230" s="158"/>
      <c r="U230" s="156">
        <v>7.3273282731252554E-2</v>
      </c>
      <c r="V230" s="158">
        <v>3.5540969248239372E-2</v>
      </c>
      <c r="W230" s="156">
        <v>1.3537631360692052E-2</v>
      </c>
      <c r="X230" s="157">
        <v>9.0431738623103844E-3</v>
      </c>
      <c r="Y230" s="158">
        <v>1.1223195962908458E-2</v>
      </c>
    </row>
    <row r="231" spans="2:25" s="4" customFormat="1" ht="15" hidden="1" customHeight="1" outlineLevel="1" x14ac:dyDescent="0.25">
      <c r="B231" s="78" t="s">
        <v>101</v>
      </c>
      <c r="C231" s="156">
        <v>1</v>
      </c>
      <c r="D231" s="157">
        <v>1</v>
      </c>
      <c r="E231" s="158">
        <v>1</v>
      </c>
      <c r="F231" s="156">
        <v>0.65388527363493887</v>
      </c>
      <c r="G231" s="157">
        <v>0.82619973339257946</v>
      </c>
      <c r="H231" s="158">
        <v>0.73711575298732102</v>
      </c>
      <c r="I231" s="156"/>
      <c r="J231" s="157"/>
      <c r="K231" s="158"/>
      <c r="L231" s="156"/>
      <c r="M231" s="157"/>
      <c r="N231" s="158"/>
      <c r="O231" s="156">
        <v>0.26483897416736724</v>
      </c>
      <c r="P231" s="157">
        <v>0.16353588091535215</v>
      </c>
      <c r="Q231" s="158">
        <v>0.21590805436468119</v>
      </c>
      <c r="R231" s="156"/>
      <c r="S231" s="157"/>
      <c r="T231" s="158"/>
      <c r="U231" s="156">
        <v>6.8421708129650968E-2</v>
      </c>
      <c r="V231" s="158">
        <v>3.53729925793176E-2</v>
      </c>
      <c r="W231" s="156">
        <v>1.2854044068042884E-2</v>
      </c>
      <c r="X231" s="157">
        <v>1.0264385692068429E-2</v>
      </c>
      <c r="Y231" s="158">
        <v>1.1603200068680214E-2</v>
      </c>
    </row>
    <row r="232" spans="2:25" s="4" customFormat="1" ht="15" hidden="1" customHeight="1" outlineLevel="1" x14ac:dyDescent="0.25">
      <c r="B232" s="78" t="s">
        <v>121</v>
      </c>
      <c r="C232" s="156">
        <v>1</v>
      </c>
      <c r="D232" s="157">
        <v>1</v>
      </c>
      <c r="E232" s="158">
        <v>1</v>
      </c>
      <c r="F232" s="156">
        <v>0.65782975573649149</v>
      </c>
      <c r="G232" s="157">
        <v>0.84591365280591602</v>
      </c>
      <c r="H232" s="158">
        <v>0.74616718064025822</v>
      </c>
      <c r="I232" s="156"/>
      <c r="J232" s="157"/>
      <c r="K232" s="158"/>
      <c r="L232" s="156"/>
      <c r="M232" s="157"/>
      <c r="N232" s="158"/>
      <c r="O232" s="156">
        <v>0.25773501110288677</v>
      </c>
      <c r="P232" s="157">
        <v>0.14590228605433309</v>
      </c>
      <c r="Q232" s="158">
        <v>0.20521049887888856</v>
      </c>
      <c r="R232" s="156"/>
      <c r="S232" s="157"/>
      <c r="T232" s="158"/>
      <c r="U232" s="156">
        <v>7.1786824574389341E-2</v>
      </c>
      <c r="V232" s="158">
        <v>3.8070683406922629E-2</v>
      </c>
      <c r="W232" s="156">
        <v>1.264840858623242E-2</v>
      </c>
      <c r="X232" s="157">
        <v>8.1840611397508683E-3</v>
      </c>
      <c r="Y232" s="158">
        <v>1.0551637073930548E-2</v>
      </c>
    </row>
    <row r="233" spans="2:25" s="4" customFormat="1" ht="15" hidden="1" customHeight="1" outlineLevel="1" x14ac:dyDescent="0.25">
      <c r="B233" s="78" t="s">
        <v>104</v>
      </c>
      <c r="C233" s="156">
        <v>1</v>
      </c>
      <c r="D233" s="157">
        <v>1</v>
      </c>
      <c r="E233" s="158">
        <v>1</v>
      </c>
      <c r="F233" s="156">
        <v>0.64198082781435806</v>
      </c>
      <c r="G233" s="157">
        <v>0.82343804832399692</v>
      </c>
      <c r="H233" s="158">
        <v>0.73191951272148659</v>
      </c>
      <c r="I233" s="156"/>
      <c r="J233" s="157"/>
      <c r="K233" s="158"/>
      <c r="L233" s="156"/>
      <c r="M233" s="157"/>
      <c r="N233" s="158"/>
      <c r="O233" s="156">
        <v>0.27169324502972902</v>
      </c>
      <c r="P233" s="157">
        <v>0.17205838391452968</v>
      </c>
      <c r="Q233" s="158">
        <v>0.22230954812068582</v>
      </c>
      <c r="R233" s="156"/>
      <c r="S233" s="157"/>
      <c r="T233" s="158"/>
      <c r="U233" s="156">
        <v>7.2071324107011711E-2</v>
      </c>
      <c r="V233" s="158">
        <v>3.6349405235473926E-2</v>
      </c>
      <c r="W233" s="156">
        <v>1.4254603048901207E-2</v>
      </c>
      <c r="X233" s="157">
        <v>4.5035677614733748E-3</v>
      </c>
      <c r="Y233" s="158">
        <v>9.4215339223536771E-3</v>
      </c>
    </row>
    <row r="234" spans="2:25" s="4" customFormat="1" ht="15" hidden="1" customHeight="1" outlineLevel="1" x14ac:dyDescent="0.25">
      <c r="B234" s="78" t="s">
        <v>105</v>
      </c>
      <c r="C234" s="156">
        <v>1</v>
      </c>
      <c r="D234" s="157">
        <v>1</v>
      </c>
      <c r="E234" s="158">
        <v>1</v>
      </c>
      <c r="F234" s="156">
        <v>0.66366712049410703</v>
      </c>
      <c r="G234" s="157">
        <v>0.83839051822688382</v>
      </c>
      <c r="H234" s="158">
        <v>0.75673801084635428</v>
      </c>
      <c r="I234" s="156"/>
      <c r="J234" s="157"/>
      <c r="K234" s="158"/>
      <c r="L234" s="156"/>
      <c r="M234" s="157"/>
      <c r="N234" s="158"/>
      <c r="O234" s="156">
        <v>0.26333288534916471</v>
      </c>
      <c r="P234" s="157">
        <v>0.15466322173179747</v>
      </c>
      <c r="Q234" s="158">
        <v>0.20544720730954708</v>
      </c>
      <c r="R234" s="156"/>
      <c r="S234" s="157"/>
      <c r="T234" s="158"/>
      <c r="U234" s="156">
        <v>6.0325937699036443E-2</v>
      </c>
      <c r="V234" s="158">
        <v>2.8191782767076453E-2</v>
      </c>
      <c r="W234" s="156">
        <v>1.267405645769179E-2</v>
      </c>
      <c r="X234" s="157">
        <v>6.9462600413187124E-3</v>
      </c>
      <c r="Y234" s="158">
        <v>9.6229990770222221E-3</v>
      </c>
    </row>
    <row r="235" spans="2:25" s="4" customFormat="1" ht="15" hidden="1" customHeight="1" outlineLevel="1" x14ac:dyDescent="0.25">
      <c r="B235" s="78" t="s">
        <v>106</v>
      </c>
      <c r="C235" s="156">
        <v>1</v>
      </c>
      <c r="D235" s="157">
        <v>1</v>
      </c>
      <c r="E235" s="158">
        <v>1</v>
      </c>
      <c r="F235" s="156">
        <v>0.63410407283769488</v>
      </c>
      <c r="G235" s="157">
        <v>0.8045213658013014</v>
      </c>
      <c r="H235" s="158">
        <v>0.72207038641046128</v>
      </c>
      <c r="I235" s="156"/>
      <c r="J235" s="157"/>
      <c r="K235" s="158"/>
      <c r="L235" s="156"/>
      <c r="M235" s="157"/>
      <c r="N235" s="158"/>
      <c r="O235" s="156">
        <v>0.31256102610767178</v>
      </c>
      <c r="P235" s="157">
        <v>0.18775455442792935</v>
      </c>
      <c r="Q235" s="158">
        <v>0.24813819065026674</v>
      </c>
      <c r="R235" s="156"/>
      <c r="S235" s="157"/>
      <c r="T235" s="158"/>
      <c r="U235" s="156">
        <v>3.9930883939206498E-2</v>
      </c>
      <c r="V235" s="158">
        <v>1.9319286390921842E-2</v>
      </c>
      <c r="W235" s="156">
        <v>1.3404017115426889E-2</v>
      </c>
      <c r="X235" s="157">
        <v>7.7240797707692453E-3</v>
      </c>
      <c r="Y235" s="158">
        <v>1.0472136548350157E-2</v>
      </c>
    </row>
    <row r="236" spans="2:25" s="4" customFormat="1" ht="15" hidden="1" customHeight="1" outlineLevel="1" x14ac:dyDescent="0.25">
      <c r="B236" s="78" t="s">
        <v>107</v>
      </c>
      <c r="C236" s="156">
        <v>1</v>
      </c>
      <c r="D236" s="157">
        <v>1</v>
      </c>
      <c r="E236" s="158">
        <v>1</v>
      </c>
      <c r="F236" s="156">
        <v>0.62040804327375354</v>
      </c>
      <c r="G236" s="157">
        <v>0.81081596074718498</v>
      </c>
      <c r="H236" s="158">
        <v>0.71500841673643634</v>
      </c>
      <c r="I236" s="156"/>
      <c r="J236" s="157"/>
      <c r="K236" s="158"/>
      <c r="L236" s="156"/>
      <c r="M236" s="157"/>
      <c r="N236" s="158"/>
      <c r="O236" s="156">
        <v>0.30415098777046096</v>
      </c>
      <c r="P236" s="157">
        <v>0.17852528031345088</v>
      </c>
      <c r="Q236" s="158">
        <v>0.24173636237230672</v>
      </c>
      <c r="R236" s="156"/>
      <c r="S236" s="157"/>
      <c r="T236" s="158"/>
      <c r="U236" s="156">
        <v>6.411100658513641E-2</v>
      </c>
      <c r="V236" s="158">
        <v>3.2258732548954637E-2</v>
      </c>
      <c r="W236" s="156">
        <v>1.1329962370649106E-2</v>
      </c>
      <c r="X236" s="157">
        <v>1.0658758939364167E-2</v>
      </c>
      <c r="Y236" s="158">
        <v>1.099648834230231E-2</v>
      </c>
    </row>
    <row r="237" spans="2:25" s="4" customFormat="1" ht="15" hidden="1" customHeight="1" outlineLevel="1" x14ac:dyDescent="0.25">
      <c r="B237" s="78" t="s">
        <v>122</v>
      </c>
      <c r="C237" s="156">
        <v>1</v>
      </c>
      <c r="D237" s="157">
        <v>1</v>
      </c>
      <c r="E237" s="158">
        <v>1</v>
      </c>
      <c r="F237" s="156">
        <v>0.63795655581108279</v>
      </c>
      <c r="G237" s="157">
        <v>0.82847502542137863</v>
      </c>
      <c r="H237" s="158">
        <v>0.73308852001630953</v>
      </c>
      <c r="I237" s="156"/>
      <c r="J237" s="157"/>
      <c r="K237" s="158"/>
      <c r="L237" s="156"/>
      <c r="M237" s="157"/>
      <c r="N237" s="158"/>
      <c r="O237" s="156">
        <v>0.2721997141964464</v>
      </c>
      <c r="P237" s="157">
        <v>0.16102260705224991</v>
      </c>
      <c r="Q237" s="158">
        <v>0.2166854294191411</v>
      </c>
      <c r="R237" s="156"/>
      <c r="S237" s="157"/>
      <c r="T237" s="158"/>
      <c r="U237" s="156">
        <v>7.6209159030726448E-2</v>
      </c>
      <c r="V237" s="158">
        <v>3.8155488938523989E-2</v>
      </c>
      <c r="W237" s="156">
        <v>1.3634570961744323E-2</v>
      </c>
      <c r="X237" s="157">
        <v>1.0502367526371471E-2</v>
      </c>
      <c r="Y237" s="158">
        <v>1.2070561626025433E-2</v>
      </c>
    </row>
    <row r="238" spans="2:25" s="4" customFormat="1" ht="15" hidden="1" customHeight="1" outlineLevel="1" x14ac:dyDescent="0.25">
      <c r="B238" s="78" t="s">
        <v>96</v>
      </c>
      <c r="C238" s="156">
        <v>1</v>
      </c>
      <c r="D238" s="157">
        <v>1</v>
      </c>
      <c r="E238" s="158">
        <v>1</v>
      </c>
      <c r="F238" s="156">
        <v>0.623320732475662</v>
      </c>
      <c r="G238" s="157">
        <v>0.82939151735278904</v>
      </c>
      <c r="H238" s="158">
        <v>0.72438469943091499</v>
      </c>
      <c r="I238" s="156"/>
      <c r="J238" s="157"/>
      <c r="K238" s="158"/>
      <c r="L238" s="156"/>
      <c r="M238" s="157"/>
      <c r="N238" s="158"/>
      <c r="O238" s="156">
        <v>0.27701562912830519</v>
      </c>
      <c r="P238" s="157">
        <v>0.15990750810359938</v>
      </c>
      <c r="Q238" s="158">
        <v>0.21958191148371195</v>
      </c>
      <c r="R238" s="156"/>
      <c r="S238" s="157"/>
      <c r="T238" s="158"/>
      <c r="U238" s="156">
        <v>8.5817937930613986E-2</v>
      </c>
      <c r="V238" s="158">
        <v>4.3729966807686531E-2</v>
      </c>
      <c r="W238" s="156">
        <v>1.3845700465418775E-2</v>
      </c>
      <c r="X238" s="157">
        <v>1.0700974543611618E-2</v>
      </c>
      <c r="Y238" s="158">
        <v>1.2303422277686583E-2</v>
      </c>
    </row>
    <row r="239" spans="2:25" s="4" customFormat="1" ht="15" hidden="1" customHeight="1" outlineLevel="1" x14ac:dyDescent="0.25">
      <c r="B239" s="78" t="s">
        <v>97</v>
      </c>
      <c r="C239" s="156">
        <v>1</v>
      </c>
      <c r="D239" s="157">
        <v>1</v>
      </c>
      <c r="E239" s="158">
        <v>1</v>
      </c>
      <c r="F239" s="156">
        <v>0.63381832705694396</v>
      </c>
      <c r="G239" s="157">
        <v>0.8401450569673351</v>
      </c>
      <c r="H239" s="158">
        <v>0.73970251239531681</v>
      </c>
      <c r="I239" s="156"/>
      <c r="J239" s="157"/>
      <c r="K239" s="158"/>
      <c r="L239" s="156"/>
      <c r="M239" s="157"/>
      <c r="N239" s="158"/>
      <c r="O239" s="156">
        <v>0.26575944311308913</v>
      </c>
      <c r="P239" s="157">
        <v>0.14935455062109279</v>
      </c>
      <c r="Q239" s="158">
        <v>0.20602197130675109</v>
      </c>
      <c r="R239" s="156"/>
      <c r="S239" s="157"/>
      <c r="T239" s="158"/>
      <c r="U239" s="156">
        <v>8.4331849823119934E-2</v>
      </c>
      <c r="V239" s="158">
        <v>4.1053844978681441E-2</v>
      </c>
      <c r="W239" s="156">
        <v>1.6090380006846969E-2</v>
      </c>
      <c r="X239" s="157">
        <v>1.0500392411572083E-2</v>
      </c>
      <c r="Y239" s="158">
        <v>1.3221671319250587E-2</v>
      </c>
    </row>
    <row r="240" spans="2:25" s="4" customFormat="1" ht="15.75" collapsed="1" x14ac:dyDescent="0.25">
      <c r="B240" s="103">
        <v>1998</v>
      </c>
      <c r="C240" s="159">
        <v>1</v>
      </c>
      <c r="D240" s="160">
        <v>1</v>
      </c>
      <c r="E240" s="161">
        <v>1</v>
      </c>
      <c r="F240" s="159">
        <v>0.64304029953835296</v>
      </c>
      <c r="G240" s="160">
        <v>0.83167290191399867</v>
      </c>
      <c r="H240" s="161">
        <v>0.73793206252438637</v>
      </c>
      <c r="I240" s="159"/>
      <c r="J240" s="160"/>
      <c r="K240" s="161"/>
      <c r="L240" s="159"/>
      <c r="M240" s="160"/>
      <c r="N240" s="161"/>
      <c r="O240" s="159">
        <v>0.27340523519391341</v>
      </c>
      <c r="P240" s="160">
        <v>0.15926395101503515</v>
      </c>
      <c r="Q240" s="161">
        <v>0.21598638209632184</v>
      </c>
      <c r="R240" s="159"/>
      <c r="S240" s="160"/>
      <c r="T240" s="161"/>
      <c r="U240" s="159">
        <v>7.0149700060775769E-2</v>
      </c>
      <c r="V240" s="161">
        <v>3.4860844222099695E-2</v>
      </c>
      <c r="W240" s="159">
        <v>1.3404765206957834E-2</v>
      </c>
      <c r="X240" s="160">
        <v>9.063147070966204E-3</v>
      </c>
      <c r="Y240" s="161">
        <v>1.1220711157192082E-2</v>
      </c>
    </row>
    <row r="241" spans="2:25" s="4" customFormat="1" ht="15" hidden="1" customHeight="1" outlineLevel="1" x14ac:dyDescent="0.25">
      <c r="B241" s="78" t="s">
        <v>98</v>
      </c>
      <c r="C241" s="156">
        <v>1</v>
      </c>
      <c r="D241" s="157">
        <v>1</v>
      </c>
      <c r="E241" s="158">
        <v>1</v>
      </c>
      <c r="F241" s="156">
        <v>0.65232615494690738</v>
      </c>
      <c r="G241" s="157">
        <v>0.84135448172503113</v>
      </c>
      <c r="H241" s="158">
        <v>0.74675571276664998</v>
      </c>
      <c r="I241" s="156"/>
      <c r="J241" s="157"/>
      <c r="K241" s="158"/>
      <c r="L241" s="156"/>
      <c r="M241" s="157"/>
      <c r="N241" s="158"/>
      <c r="O241" s="156">
        <v>0.26521364417390741</v>
      </c>
      <c r="P241" s="157">
        <v>0.15115199365765453</v>
      </c>
      <c r="Q241" s="158">
        <v>0.20823387079273453</v>
      </c>
      <c r="R241" s="156"/>
      <c r="S241" s="157"/>
      <c r="T241" s="158"/>
      <c r="U241" s="156">
        <v>7.0345657464672695E-2</v>
      </c>
      <c r="V241" s="158">
        <v>3.520431414248823E-2</v>
      </c>
      <c r="W241" s="156">
        <v>1.2114543414512518E-2</v>
      </c>
      <c r="X241" s="157">
        <v>7.4935246173143859E-3</v>
      </c>
      <c r="Y241" s="158">
        <v>9.806102298127211E-3</v>
      </c>
    </row>
    <row r="242" spans="2:25" s="4" customFormat="1" ht="15" hidden="1" customHeight="1" outlineLevel="1" x14ac:dyDescent="0.25">
      <c r="B242" s="78" t="s">
        <v>99</v>
      </c>
      <c r="C242" s="156">
        <v>1</v>
      </c>
      <c r="D242" s="157">
        <v>1</v>
      </c>
      <c r="E242" s="158">
        <v>1</v>
      </c>
      <c r="F242" s="156">
        <v>0.65311082594631675</v>
      </c>
      <c r="G242" s="157">
        <v>0.86456617243272926</v>
      </c>
      <c r="H242" s="158">
        <v>0.76481992373503083</v>
      </c>
      <c r="I242" s="156"/>
      <c r="J242" s="157"/>
      <c r="K242" s="158"/>
      <c r="L242" s="156"/>
      <c r="M242" s="157"/>
      <c r="N242" s="158"/>
      <c r="O242" s="156">
        <v>0.25718053494024351</v>
      </c>
      <c r="P242" s="157">
        <v>0.1264467959278503</v>
      </c>
      <c r="Q242" s="158">
        <v>0.18811560809736474</v>
      </c>
      <c r="R242" s="156"/>
      <c r="S242" s="157"/>
      <c r="T242" s="158"/>
      <c r="U242" s="156">
        <v>7.5841351129193449E-2</v>
      </c>
      <c r="V242" s="158">
        <v>3.5775355870645238E-2</v>
      </c>
      <c r="W242" s="156">
        <v>1.3867287984246288E-2</v>
      </c>
      <c r="X242" s="157">
        <v>8.9870316394204362E-3</v>
      </c>
      <c r="Y242" s="158">
        <v>1.1289112296959164E-2</v>
      </c>
    </row>
    <row r="243" spans="2:25" s="4" customFormat="1" ht="15" hidden="1" customHeight="1" outlineLevel="1" x14ac:dyDescent="0.25">
      <c r="B243" s="78" t="s">
        <v>100</v>
      </c>
      <c r="C243" s="156">
        <v>1</v>
      </c>
      <c r="D243" s="157">
        <v>1</v>
      </c>
      <c r="E243" s="158">
        <v>1</v>
      </c>
      <c r="F243" s="156">
        <v>0.64244826288724444</v>
      </c>
      <c r="G243" s="157">
        <v>0.83411068952243839</v>
      </c>
      <c r="H243" s="158">
        <v>0.73845032827359636</v>
      </c>
      <c r="I243" s="156"/>
      <c r="J243" s="157"/>
      <c r="K243" s="158"/>
      <c r="L243" s="156"/>
      <c r="M243" s="157"/>
      <c r="N243" s="158"/>
      <c r="O243" s="156">
        <v>0.27293615953844225</v>
      </c>
      <c r="P243" s="157">
        <v>0.15589116013537496</v>
      </c>
      <c r="Q243" s="158">
        <v>0.21430932337077638</v>
      </c>
      <c r="R243" s="156"/>
      <c r="S243" s="157"/>
      <c r="T243" s="158"/>
      <c r="U243" s="156">
        <v>7.1421046030352445E-2</v>
      </c>
      <c r="V243" s="158">
        <v>3.564685673649471E-2</v>
      </c>
      <c r="W243" s="156">
        <v>1.3194531543960868E-2</v>
      </c>
      <c r="X243" s="157">
        <v>9.9981503421866947E-3</v>
      </c>
      <c r="Y243" s="158">
        <v>1.1593491619132517E-2</v>
      </c>
    </row>
    <row r="244" spans="2:25" s="4" customFormat="1" ht="15" hidden="1" customHeight="1" outlineLevel="1" x14ac:dyDescent="0.25">
      <c r="B244" s="78" t="s">
        <v>101</v>
      </c>
      <c r="C244" s="156">
        <v>1</v>
      </c>
      <c r="D244" s="157">
        <v>1</v>
      </c>
      <c r="E244" s="158">
        <v>1</v>
      </c>
      <c r="F244" s="156">
        <v>0.62657361190865324</v>
      </c>
      <c r="G244" s="157">
        <v>0.82228344886051963</v>
      </c>
      <c r="H244" s="158">
        <v>0.71850112433242763</v>
      </c>
      <c r="I244" s="156"/>
      <c r="J244" s="157"/>
      <c r="K244" s="158"/>
      <c r="L244" s="156"/>
      <c r="M244" s="157"/>
      <c r="N244" s="158"/>
      <c r="O244" s="156">
        <v>0.28311762887053316</v>
      </c>
      <c r="P244" s="157">
        <v>0.16811075649528748</v>
      </c>
      <c r="Q244" s="158">
        <v>0.22909737187295043</v>
      </c>
      <c r="R244" s="156"/>
      <c r="S244" s="157"/>
      <c r="T244" s="158"/>
      <c r="U244" s="156">
        <v>7.7046247625778524E-2</v>
      </c>
      <c r="V244" s="158">
        <v>4.0856600768293824E-2</v>
      </c>
      <c r="W244" s="156">
        <v>1.3262511595035116E-2</v>
      </c>
      <c r="X244" s="157">
        <v>9.6057946441928891E-3</v>
      </c>
      <c r="Y244" s="158">
        <v>1.1544903026328117E-2</v>
      </c>
    </row>
    <row r="245" spans="2:25" s="4" customFormat="1" ht="15" hidden="1" customHeight="1" outlineLevel="1" x14ac:dyDescent="0.25">
      <c r="B245" s="78" t="s">
        <v>121</v>
      </c>
      <c r="C245" s="156">
        <v>1</v>
      </c>
      <c r="D245" s="157">
        <v>1</v>
      </c>
      <c r="E245" s="158">
        <v>1</v>
      </c>
      <c r="F245" s="156">
        <v>0.63516231876723772</v>
      </c>
      <c r="G245" s="157">
        <v>0.84846186901241116</v>
      </c>
      <c r="H245" s="158">
        <v>0.74186603778356641</v>
      </c>
      <c r="I245" s="156"/>
      <c r="J245" s="157"/>
      <c r="K245" s="158"/>
      <c r="L245" s="156"/>
      <c r="M245" s="157"/>
      <c r="N245" s="158"/>
      <c r="O245" s="156">
        <v>0.27103312163153764</v>
      </c>
      <c r="P245" s="157">
        <v>0.14324081797730087</v>
      </c>
      <c r="Q245" s="158">
        <v>0.20710465086871854</v>
      </c>
      <c r="R245" s="156"/>
      <c r="S245" s="157"/>
      <c r="T245" s="158"/>
      <c r="U245" s="156">
        <v>8.0223172490574632E-2</v>
      </c>
      <c r="V245" s="158">
        <v>4.0091297640423865E-2</v>
      </c>
      <c r="W245" s="156">
        <v>1.3581387110650035E-2</v>
      </c>
      <c r="X245" s="157">
        <v>8.29731301028791E-3</v>
      </c>
      <c r="Y245" s="158">
        <v>1.0938013707291167E-2</v>
      </c>
    </row>
    <row r="246" spans="2:25" s="4" customFormat="1" ht="15" hidden="1" customHeight="1" outlineLevel="1" x14ac:dyDescent="0.25">
      <c r="B246" s="78" t="s">
        <v>104</v>
      </c>
      <c r="C246" s="156">
        <v>1</v>
      </c>
      <c r="D246" s="157">
        <v>1</v>
      </c>
      <c r="E246" s="158">
        <v>1</v>
      </c>
      <c r="F246" s="156">
        <v>0.65355908922076378</v>
      </c>
      <c r="G246" s="157">
        <v>0.80940786148073784</v>
      </c>
      <c r="H246" s="158">
        <v>0.73086866232500314</v>
      </c>
      <c r="I246" s="156"/>
      <c r="J246" s="157"/>
      <c r="K246" s="158"/>
      <c r="L246" s="156"/>
      <c r="M246" s="157"/>
      <c r="N246" s="158"/>
      <c r="O246" s="156">
        <v>0.25710100847285394</v>
      </c>
      <c r="P246" s="157">
        <v>0.18399937347373219</v>
      </c>
      <c r="Q246" s="158">
        <v>0.22083857205419075</v>
      </c>
      <c r="R246" s="156"/>
      <c r="S246" s="157"/>
      <c r="T246" s="158"/>
      <c r="U246" s="156">
        <v>7.5092332382560925E-2</v>
      </c>
      <c r="V246" s="158">
        <v>3.78424004407589E-2</v>
      </c>
      <c r="W246" s="156">
        <v>1.4247569923821405E-2</v>
      </c>
      <c r="X246" s="157">
        <v>6.5927650455299483E-3</v>
      </c>
      <c r="Y246" s="158">
        <v>1.0450365180047183E-2</v>
      </c>
    </row>
    <row r="247" spans="2:25" s="4" customFormat="1" ht="15" hidden="1" customHeight="1" outlineLevel="1" x14ac:dyDescent="0.25">
      <c r="B247" s="78" t="s">
        <v>105</v>
      </c>
      <c r="C247" s="156">
        <v>1</v>
      </c>
      <c r="D247" s="157">
        <v>1</v>
      </c>
      <c r="E247" s="158">
        <v>1</v>
      </c>
      <c r="F247" s="156">
        <v>0.65208285273727284</v>
      </c>
      <c r="G247" s="157">
        <v>0.83432520430385748</v>
      </c>
      <c r="H247" s="158">
        <v>0.74861092869338786</v>
      </c>
      <c r="I247" s="156"/>
      <c r="J247" s="157"/>
      <c r="K247" s="158"/>
      <c r="L247" s="156"/>
      <c r="M247" s="157"/>
      <c r="N247" s="158"/>
      <c r="O247" s="156">
        <v>0.26708594878768377</v>
      </c>
      <c r="P247" s="157">
        <v>0.15983677253811157</v>
      </c>
      <c r="Q247" s="158">
        <v>0.21027941319232285</v>
      </c>
      <c r="R247" s="156"/>
      <c r="S247" s="157"/>
      <c r="T247" s="158"/>
      <c r="U247" s="156">
        <v>6.6947537122251502E-2</v>
      </c>
      <c r="V247" s="158">
        <v>3.1487519772494962E-2</v>
      </c>
      <c r="W247" s="156">
        <v>1.3883661352791909E-2</v>
      </c>
      <c r="X247" s="157">
        <v>5.8380231580309203E-3</v>
      </c>
      <c r="Y247" s="158">
        <v>9.6221383417943434E-3</v>
      </c>
    </row>
    <row r="248" spans="2:25" s="4" customFormat="1" ht="15" hidden="1" customHeight="1" outlineLevel="1" x14ac:dyDescent="0.25">
      <c r="B248" s="78" t="s">
        <v>106</v>
      </c>
      <c r="C248" s="156">
        <v>1</v>
      </c>
      <c r="D248" s="157">
        <v>1</v>
      </c>
      <c r="E248" s="158">
        <v>1</v>
      </c>
      <c r="F248" s="156">
        <v>0.65008917093891161</v>
      </c>
      <c r="G248" s="157">
        <v>0.80609082963717682</v>
      </c>
      <c r="H248" s="158">
        <v>0.73134619036258386</v>
      </c>
      <c r="I248" s="156"/>
      <c r="J248" s="157"/>
      <c r="K248" s="158"/>
      <c r="L248" s="156"/>
      <c r="M248" s="157"/>
      <c r="N248" s="158"/>
      <c r="O248" s="156">
        <v>0.29432506999029534</v>
      </c>
      <c r="P248" s="157">
        <v>0.18663681699001219</v>
      </c>
      <c r="Q248" s="158">
        <v>0.23823318905286117</v>
      </c>
      <c r="R248" s="156"/>
      <c r="S248" s="157"/>
      <c r="T248" s="158"/>
      <c r="U248" s="156">
        <v>4.4341583127130831E-2</v>
      </c>
      <c r="V248" s="158">
        <v>2.1245258950176982E-2</v>
      </c>
      <c r="W248" s="156">
        <v>1.1244175943662258E-2</v>
      </c>
      <c r="X248" s="157">
        <v>7.2723533728109328E-3</v>
      </c>
      <c r="Y248" s="158">
        <v>9.1753616343780275E-3</v>
      </c>
    </row>
    <row r="249" spans="2:25" s="4" customFormat="1" ht="15" hidden="1" customHeight="1" outlineLevel="1" x14ac:dyDescent="0.25">
      <c r="B249" s="78" t="s">
        <v>107</v>
      </c>
      <c r="C249" s="156">
        <v>1</v>
      </c>
      <c r="D249" s="157">
        <v>1</v>
      </c>
      <c r="E249" s="158">
        <v>1</v>
      </c>
      <c r="F249" s="156">
        <v>0.6241853142400704</v>
      </c>
      <c r="G249" s="157">
        <v>0.79550763807980507</v>
      </c>
      <c r="H249" s="158">
        <v>0.7089245962445847</v>
      </c>
      <c r="I249" s="156"/>
      <c r="J249" s="157"/>
      <c r="K249" s="158"/>
      <c r="L249" s="156"/>
      <c r="M249" s="157"/>
      <c r="N249" s="158"/>
      <c r="O249" s="156">
        <v>0.3007420441522059</v>
      </c>
      <c r="P249" s="157">
        <v>0.19541419505934815</v>
      </c>
      <c r="Q249" s="158">
        <v>0.24864488537470783</v>
      </c>
      <c r="R249" s="156"/>
      <c r="S249" s="157"/>
      <c r="T249" s="158"/>
      <c r="U249" s="156">
        <v>6.261648704027413E-2</v>
      </c>
      <c r="V249" s="158">
        <v>3.1645180823336345E-2</v>
      </c>
      <c r="W249" s="156">
        <v>1.2456154567449614E-2</v>
      </c>
      <c r="X249" s="157">
        <v>9.0781668608467831E-3</v>
      </c>
      <c r="Y249" s="158">
        <v>1.078533755737115E-2</v>
      </c>
    </row>
    <row r="250" spans="2:25" s="4" customFormat="1" ht="15" hidden="1" customHeight="1" outlineLevel="1" x14ac:dyDescent="0.25">
      <c r="B250" s="78" t="s">
        <v>122</v>
      </c>
      <c r="C250" s="156">
        <v>1</v>
      </c>
      <c r="D250" s="157">
        <v>1</v>
      </c>
      <c r="E250" s="158">
        <v>1</v>
      </c>
      <c r="F250" s="156">
        <v>0.63723008906260015</v>
      </c>
      <c r="G250" s="157">
        <v>0.83164722526225876</v>
      </c>
      <c r="H250" s="158">
        <v>0.73444670167298898</v>
      </c>
      <c r="I250" s="156"/>
      <c r="J250" s="157"/>
      <c r="K250" s="158"/>
      <c r="L250" s="156"/>
      <c r="M250" s="157"/>
      <c r="N250" s="158"/>
      <c r="O250" s="156">
        <v>0.27611541829520941</v>
      </c>
      <c r="P250" s="157">
        <v>0.15755812401569549</v>
      </c>
      <c r="Q250" s="158">
        <v>0.21683186554155243</v>
      </c>
      <c r="R250" s="156"/>
      <c r="S250" s="157"/>
      <c r="T250" s="158"/>
      <c r="U250" s="156">
        <v>7.4266888789218513E-2</v>
      </c>
      <c r="V250" s="158">
        <v>3.7130371410494953E-2</v>
      </c>
      <c r="W250" s="156">
        <v>1.2387603852971957E-2</v>
      </c>
      <c r="X250" s="157">
        <v>1.0794650722045752E-2</v>
      </c>
      <c r="Y250" s="158">
        <v>1.1591061374963628E-2</v>
      </c>
    </row>
    <row r="251" spans="2:25" s="4" customFormat="1" ht="15" hidden="1" customHeight="1" outlineLevel="1" x14ac:dyDescent="0.25">
      <c r="B251" s="78" t="s">
        <v>96</v>
      </c>
      <c r="C251" s="156">
        <v>1</v>
      </c>
      <c r="D251" s="157">
        <v>1</v>
      </c>
      <c r="E251" s="158">
        <v>1</v>
      </c>
      <c r="F251" s="156">
        <v>0.63660459497177613</v>
      </c>
      <c r="G251" s="157">
        <v>0.82901162315921273</v>
      </c>
      <c r="H251" s="158">
        <v>0.73066983213607972</v>
      </c>
      <c r="I251" s="156"/>
      <c r="J251" s="157"/>
      <c r="K251" s="158"/>
      <c r="L251" s="156"/>
      <c r="M251" s="157"/>
      <c r="N251" s="158"/>
      <c r="O251" s="156">
        <v>0.27063675560832345</v>
      </c>
      <c r="P251" s="157">
        <v>0.15973541660995727</v>
      </c>
      <c r="Q251" s="158">
        <v>0.21641856590395533</v>
      </c>
      <c r="R251" s="156"/>
      <c r="S251" s="157"/>
      <c r="T251" s="158"/>
      <c r="U251" s="156">
        <v>7.9006019704638719E-2</v>
      </c>
      <c r="V251" s="158">
        <v>4.0381027411297211E-2</v>
      </c>
      <c r="W251" s="156">
        <v>1.3752629715261722E-2</v>
      </c>
      <c r="X251" s="157">
        <v>1.1252960230829953E-2</v>
      </c>
      <c r="Y251" s="158">
        <v>1.2530574548667761E-2</v>
      </c>
    </row>
    <row r="252" spans="2:25" s="4" customFormat="1" ht="15" hidden="1" customHeight="1" outlineLevel="1" x14ac:dyDescent="0.25">
      <c r="B252" s="78" t="s">
        <v>97</v>
      </c>
      <c r="C252" s="156">
        <v>1</v>
      </c>
      <c r="D252" s="157">
        <v>1</v>
      </c>
      <c r="E252" s="158">
        <v>1</v>
      </c>
      <c r="F252" s="156">
        <v>0.64714234800957171</v>
      </c>
      <c r="G252" s="157">
        <v>0.83749553856303871</v>
      </c>
      <c r="H252" s="158">
        <v>0.74446278432576052</v>
      </c>
      <c r="I252" s="156"/>
      <c r="J252" s="157"/>
      <c r="K252" s="158"/>
      <c r="L252" s="156"/>
      <c r="M252" s="157"/>
      <c r="N252" s="158"/>
      <c r="O252" s="156">
        <v>0.24988261649252422</v>
      </c>
      <c r="P252" s="157">
        <v>0.15321385695281151</v>
      </c>
      <c r="Q252" s="158">
        <v>0.20045951079518592</v>
      </c>
      <c r="R252" s="156"/>
      <c r="S252" s="157"/>
      <c r="T252" s="158"/>
      <c r="U252" s="156">
        <v>8.6971279225664846E-2</v>
      </c>
      <c r="V252" s="158">
        <v>4.2506130957811819E-2</v>
      </c>
      <c r="W252" s="156">
        <v>1.6003756272239225E-2</v>
      </c>
      <c r="X252" s="157">
        <v>9.2906044841497316E-3</v>
      </c>
      <c r="Y252" s="158">
        <v>1.257157392124173E-2</v>
      </c>
    </row>
    <row r="253" spans="2:25" s="4" customFormat="1" ht="15.75" collapsed="1" x14ac:dyDescent="0.25">
      <c r="B253" s="103">
        <v>1997</v>
      </c>
      <c r="C253" s="159">
        <v>1</v>
      </c>
      <c r="D253" s="160">
        <v>1</v>
      </c>
      <c r="E253" s="161">
        <v>1</v>
      </c>
      <c r="F253" s="159">
        <v>0.64237765857331075</v>
      </c>
      <c r="G253" s="160">
        <v>0.82982311620871518</v>
      </c>
      <c r="H253" s="161">
        <v>0.73680026919616415</v>
      </c>
      <c r="I253" s="159"/>
      <c r="J253" s="160"/>
      <c r="K253" s="161"/>
      <c r="L253" s="159"/>
      <c r="M253" s="160"/>
      <c r="N253" s="161"/>
      <c r="O253" s="159">
        <v>0.27261763598720118</v>
      </c>
      <c r="P253" s="160">
        <v>0.16144186458332851</v>
      </c>
      <c r="Q253" s="161">
        <v>0.21661464340265071</v>
      </c>
      <c r="R253" s="159"/>
      <c r="S253" s="160"/>
      <c r="T253" s="161"/>
      <c r="U253" s="159">
        <v>7.1719367588932811E-2</v>
      </c>
      <c r="V253" s="161">
        <v>3.5591898802044379E-2</v>
      </c>
      <c r="W253" s="159">
        <v>1.3285337850555242E-2</v>
      </c>
      <c r="X253" s="160">
        <v>8.7350192079563172E-3</v>
      </c>
      <c r="Y253" s="161">
        <v>1.0993188599140804E-2</v>
      </c>
    </row>
    <row r="254" spans="2:25" s="4" customFormat="1" ht="15" hidden="1" customHeight="1" outlineLevel="1" x14ac:dyDescent="0.25">
      <c r="B254" s="78" t="s">
        <v>98</v>
      </c>
      <c r="C254" s="156">
        <v>1</v>
      </c>
      <c r="D254" s="157">
        <v>1</v>
      </c>
      <c r="E254" s="158">
        <v>1</v>
      </c>
      <c r="F254" s="156">
        <v>0.64528084139391562</v>
      </c>
      <c r="G254" s="157">
        <v>0.85504311435942459</v>
      </c>
      <c r="H254" s="158">
        <v>0.75536999923679438</v>
      </c>
      <c r="I254" s="156"/>
      <c r="J254" s="157"/>
      <c r="K254" s="158"/>
      <c r="L254" s="156"/>
      <c r="M254" s="157"/>
      <c r="N254" s="158"/>
      <c r="O254" s="156">
        <v>0.25877740895408741</v>
      </c>
      <c r="P254" s="157">
        <v>0.58422784632868163</v>
      </c>
      <c r="Q254" s="158">
        <v>0.42958297881963192</v>
      </c>
      <c r="R254" s="156"/>
      <c r="S254" s="157"/>
      <c r="T254" s="158"/>
      <c r="U254" s="156">
        <v>8.1545728188837735E-2</v>
      </c>
      <c r="V254" s="158">
        <v>3.8748229787065644E-2</v>
      </c>
      <c r="W254" s="156">
        <v>1.4396021463159272E-2</v>
      </c>
      <c r="X254" s="157">
        <v>7.7449655031265312E-3</v>
      </c>
      <c r="Y254" s="158">
        <v>1.0905359681828075E-2</v>
      </c>
    </row>
    <row r="255" spans="2:25" s="4" customFormat="1" ht="15" hidden="1" customHeight="1" outlineLevel="1" x14ac:dyDescent="0.25">
      <c r="B255" s="78" t="s">
        <v>99</v>
      </c>
      <c r="C255" s="156">
        <v>1</v>
      </c>
      <c r="D255" s="157">
        <v>1</v>
      </c>
      <c r="E255" s="158">
        <v>1</v>
      </c>
      <c r="F255" s="156">
        <v>0.63492235921761753</v>
      </c>
      <c r="G255" s="157">
        <v>0.85393945917771896</v>
      </c>
      <c r="H255" s="158">
        <v>0.74789017205909858</v>
      </c>
      <c r="I255" s="156"/>
      <c r="J255" s="157"/>
      <c r="K255" s="158"/>
      <c r="L255" s="156"/>
      <c r="M255" s="157"/>
      <c r="N255" s="158"/>
      <c r="O255" s="156">
        <v>0.26691772430732835</v>
      </c>
      <c r="P255" s="157">
        <v>0.13591374944053844</v>
      </c>
      <c r="Q255" s="158">
        <v>0.19934659622218065</v>
      </c>
      <c r="R255" s="156"/>
      <c r="S255" s="157"/>
      <c r="T255" s="158"/>
      <c r="U255" s="156">
        <v>8.4110344661102357E-2</v>
      </c>
      <c r="V255" s="158">
        <v>4.07266925378717E-2</v>
      </c>
      <c r="W255" s="156">
        <v>1.4049571813951804E-2</v>
      </c>
      <c r="X255" s="157">
        <v>1.0146791381742574E-2</v>
      </c>
      <c r="Y255" s="158">
        <v>1.2036539180849074E-2</v>
      </c>
    </row>
    <row r="256" spans="2:25" s="4" customFormat="1" ht="15" hidden="1" customHeight="1" outlineLevel="1" x14ac:dyDescent="0.25">
      <c r="B256" s="78" t="s">
        <v>100</v>
      </c>
      <c r="C256" s="156">
        <v>1</v>
      </c>
      <c r="D256" s="157">
        <v>1</v>
      </c>
      <c r="E256" s="158">
        <v>1</v>
      </c>
      <c r="F256" s="156">
        <v>0.63656945349105964</v>
      </c>
      <c r="G256" s="157">
        <v>0.82975223848053503</v>
      </c>
      <c r="H256" s="158">
        <v>0.73811795954063997</v>
      </c>
      <c r="I256" s="156"/>
      <c r="J256" s="157"/>
      <c r="K256" s="158"/>
      <c r="L256" s="156"/>
      <c r="M256" s="157"/>
      <c r="N256" s="158"/>
      <c r="O256" s="156">
        <v>0.27768264240539575</v>
      </c>
      <c r="P256" s="157">
        <v>0.16098099720812062</v>
      </c>
      <c r="Q256" s="158">
        <v>0.21633722943830808</v>
      </c>
      <c r="R256" s="156"/>
      <c r="S256" s="157"/>
      <c r="T256" s="158"/>
      <c r="U256" s="156">
        <v>7.3661042590296891E-2</v>
      </c>
      <c r="V256" s="158">
        <v>3.4940362434936874E-2</v>
      </c>
      <c r="W256" s="156">
        <v>1.2086861513247747E-2</v>
      </c>
      <c r="X256" s="157">
        <v>9.2667643113443204E-3</v>
      </c>
      <c r="Y256" s="158">
        <v>1.060444858611505E-2</v>
      </c>
    </row>
    <row r="257" spans="2:25" s="4" customFormat="1" ht="15" hidden="1" customHeight="1" outlineLevel="1" x14ac:dyDescent="0.25">
      <c r="B257" s="78" t="s">
        <v>101</v>
      </c>
      <c r="C257" s="156">
        <v>1</v>
      </c>
      <c r="D257" s="157">
        <v>1</v>
      </c>
      <c r="E257" s="158">
        <v>1</v>
      </c>
      <c r="F257" s="156">
        <v>0.64823262003013371</v>
      </c>
      <c r="G257" s="157">
        <v>0.81984263726165862</v>
      </c>
      <c r="H257" s="158">
        <v>0.72959410116566237</v>
      </c>
      <c r="I257" s="156"/>
      <c r="J257" s="157"/>
      <c r="K257" s="158"/>
      <c r="L257" s="156"/>
      <c r="M257" s="157"/>
      <c r="N257" s="158"/>
      <c r="O257" s="156">
        <v>0.27259642019478197</v>
      </c>
      <c r="P257" s="157">
        <v>0.17143349414197107</v>
      </c>
      <c r="Q257" s="158">
        <v>0.22463438608720276</v>
      </c>
      <c r="R257" s="156"/>
      <c r="S257" s="157"/>
      <c r="T257" s="158"/>
      <c r="U257" s="156">
        <v>6.7164063187652417E-2</v>
      </c>
      <c r="V257" s="158">
        <v>3.5321122150852667E-2</v>
      </c>
      <c r="W257" s="156">
        <v>1.2006896587431849E-2</v>
      </c>
      <c r="X257" s="157">
        <v>8.7238685963703187E-3</v>
      </c>
      <c r="Y257" s="158">
        <v>1.0450390596282187E-2</v>
      </c>
    </row>
    <row r="258" spans="2:25" s="4" customFormat="1" ht="15" hidden="1" customHeight="1" outlineLevel="1" x14ac:dyDescent="0.25">
      <c r="B258" s="78" t="s">
        <v>121</v>
      </c>
      <c r="C258" s="156">
        <v>1</v>
      </c>
      <c r="D258" s="157">
        <v>1</v>
      </c>
      <c r="E258" s="158">
        <v>1</v>
      </c>
      <c r="F258" s="156">
        <v>0.81728453087362674</v>
      </c>
      <c r="G258" s="157">
        <v>1.0033950009840582</v>
      </c>
      <c r="H258" s="158">
        <v>0.90690015806022539</v>
      </c>
      <c r="I258" s="156"/>
      <c r="J258" s="157"/>
      <c r="K258" s="158"/>
      <c r="L258" s="156"/>
      <c r="M258" s="157"/>
      <c r="N258" s="158"/>
      <c r="O258" s="156">
        <v>0.34368655712877555</v>
      </c>
      <c r="P258" s="157">
        <v>0.20981527820732701</v>
      </c>
      <c r="Q258" s="158">
        <v>0.27922506489946086</v>
      </c>
      <c r="R258" s="156"/>
      <c r="S258" s="157"/>
      <c r="T258" s="158"/>
      <c r="U258" s="156">
        <v>8.4679709378610732E-2</v>
      </c>
      <c r="V258" s="158">
        <v>4.3904866021113056E-2</v>
      </c>
      <c r="W258" s="156">
        <v>1.5138162661809921E-2</v>
      </c>
      <c r="X258" s="157">
        <v>1.0677032080299154E-2</v>
      </c>
      <c r="Y258" s="158">
        <v>1.2990045928849206E-2</v>
      </c>
    </row>
    <row r="259" spans="2:25" s="4" customFormat="1" ht="15" hidden="1" customHeight="1" outlineLevel="1" x14ac:dyDescent="0.25">
      <c r="B259" s="78" t="s">
        <v>104</v>
      </c>
      <c r="C259" s="156">
        <v>1</v>
      </c>
      <c r="D259" s="157">
        <v>1</v>
      </c>
      <c r="E259" s="158">
        <v>1</v>
      </c>
      <c r="F259" s="156">
        <v>0.61649423000397929</v>
      </c>
      <c r="G259" s="157">
        <v>0.79791518253056715</v>
      </c>
      <c r="H259" s="158">
        <v>0.70617404615262991</v>
      </c>
      <c r="I259" s="156"/>
      <c r="J259" s="157"/>
      <c r="K259" s="158"/>
      <c r="L259" s="156"/>
      <c r="M259" s="157"/>
      <c r="N259" s="158"/>
      <c r="O259" s="156">
        <v>0.28951594565402761</v>
      </c>
      <c r="P259" s="157">
        <v>0.19691638922408153</v>
      </c>
      <c r="Q259" s="158">
        <v>0.2437422294408072</v>
      </c>
      <c r="R259" s="156"/>
      <c r="S259" s="157"/>
      <c r="T259" s="158"/>
      <c r="U259" s="156">
        <v>7.902478540162583E-2</v>
      </c>
      <c r="V259" s="158">
        <v>3.996133585344995E-2</v>
      </c>
      <c r="W259" s="156">
        <v>1.4965038940367234E-2</v>
      </c>
      <c r="X259" s="157">
        <v>5.1684282453513227E-3</v>
      </c>
      <c r="Y259" s="158">
        <v>1.0122388553112895E-2</v>
      </c>
    </row>
    <row r="260" spans="2:25" s="4" customFormat="1" ht="15" hidden="1" customHeight="1" outlineLevel="1" x14ac:dyDescent="0.25">
      <c r="B260" s="78" t="s">
        <v>105</v>
      </c>
      <c r="C260" s="156">
        <v>1</v>
      </c>
      <c r="D260" s="157">
        <v>1</v>
      </c>
      <c r="E260" s="158">
        <v>1</v>
      </c>
      <c r="F260" s="156">
        <v>0.62135548788042805</v>
      </c>
      <c r="G260" s="157">
        <v>0.82243029203101803</v>
      </c>
      <c r="H260" s="158">
        <v>0.72698456919100463</v>
      </c>
      <c r="I260" s="156"/>
      <c r="J260" s="157"/>
      <c r="K260" s="158"/>
      <c r="L260" s="156"/>
      <c r="M260" s="157"/>
      <c r="N260" s="158"/>
      <c r="O260" s="156">
        <v>0.29059583819703028</v>
      </c>
      <c r="P260" s="157">
        <v>0.16953826572701347</v>
      </c>
      <c r="Q260" s="158">
        <v>0.22700159415579391</v>
      </c>
      <c r="R260" s="156"/>
      <c r="S260" s="157"/>
      <c r="T260" s="158"/>
      <c r="U260" s="156">
        <v>7.246310654919888E-2</v>
      </c>
      <c r="V260" s="158">
        <v>3.4396619770627294E-2</v>
      </c>
      <c r="W260" s="156">
        <v>1.5585567373342811E-2</v>
      </c>
      <c r="X260" s="157">
        <v>8.0314422419685578E-3</v>
      </c>
      <c r="Y260" s="158">
        <v>1.1617216882574175E-2</v>
      </c>
    </row>
    <row r="261" spans="2:25" s="4" customFormat="1" ht="15" hidden="1" customHeight="1" outlineLevel="1" x14ac:dyDescent="0.25">
      <c r="B261" s="78" t="s">
        <v>106</v>
      </c>
      <c r="C261" s="156">
        <v>1</v>
      </c>
      <c r="D261" s="157">
        <v>1</v>
      </c>
      <c r="E261" s="158">
        <v>1</v>
      </c>
      <c r="F261" s="156">
        <v>0.63644379985496735</v>
      </c>
      <c r="G261" s="157">
        <v>0.81078788237499133</v>
      </c>
      <c r="H261" s="158">
        <v>0.73067356932829675</v>
      </c>
      <c r="I261" s="156"/>
      <c r="J261" s="157"/>
      <c r="K261" s="158"/>
      <c r="L261" s="156"/>
      <c r="M261" s="157"/>
      <c r="N261" s="158"/>
      <c r="O261" s="156">
        <v>0.30992893401015226</v>
      </c>
      <c r="P261" s="157">
        <v>0.18237597782447001</v>
      </c>
      <c r="Q261" s="158">
        <v>0.24098890757915445</v>
      </c>
      <c r="R261" s="156"/>
      <c r="S261" s="157"/>
      <c r="T261" s="158"/>
      <c r="U261" s="156">
        <v>4.0632342277012325E-2</v>
      </c>
      <c r="V261" s="158">
        <v>1.8671308724384932E-2</v>
      </c>
      <c r="W261" s="156">
        <v>1.299492385786802E-2</v>
      </c>
      <c r="X261" s="157">
        <v>6.8361398005386048E-3</v>
      </c>
      <c r="Y261" s="158">
        <v>9.666214368163872E-3</v>
      </c>
    </row>
    <row r="262" spans="2:25" s="4" customFormat="1" ht="15" hidden="1" customHeight="1" outlineLevel="1" x14ac:dyDescent="0.25">
      <c r="B262" s="78" t="s">
        <v>107</v>
      </c>
      <c r="C262" s="156">
        <v>1</v>
      </c>
      <c r="D262" s="157">
        <v>1</v>
      </c>
      <c r="E262" s="158">
        <v>1</v>
      </c>
      <c r="F262" s="156">
        <v>0.59366873526957809</v>
      </c>
      <c r="G262" s="157">
        <v>0.80074935833774008</v>
      </c>
      <c r="H262" s="158">
        <v>0.6942465084083228</v>
      </c>
      <c r="I262" s="156"/>
      <c r="J262" s="157"/>
      <c r="K262" s="158"/>
      <c r="L262" s="156"/>
      <c r="M262" s="157"/>
      <c r="N262" s="158"/>
      <c r="O262" s="156">
        <v>0.33686761956382727</v>
      </c>
      <c r="P262" s="157">
        <v>0.18926779564830459</v>
      </c>
      <c r="Q262" s="158">
        <v>0.26517930133712536</v>
      </c>
      <c r="R262" s="156"/>
      <c r="S262" s="157"/>
      <c r="T262" s="158"/>
      <c r="U262" s="156">
        <v>5.7039847503973791E-2</v>
      </c>
      <c r="V262" s="158">
        <v>2.9335947655097457E-2</v>
      </c>
      <c r="W262" s="156">
        <v>1.2423797662620813E-2</v>
      </c>
      <c r="X262" s="157">
        <v>9.9828460139553474E-3</v>
      </c>
      <c r="Y262" s="158">
        <v>1.1238242599454376E-2</v>
      </c>
    </row>
    <row r="263" spans="2:25" s="4" customFormat="1" ht="15" hidden="1" customHeight="1" outlineLevel="1" x14ac:dyDescent="0.25">
      <c r="B263" s="78" t="s">
        <v>122</v>
      </c>
      <c r="C263" s="156">
        <v>1</v>
      </c>
      <c r="D263" s="157">
        <v>1</v>
      </c>
      <c r="E263" s="158">
        <v>1</v>
      </c>
      <c r="F263" s="156">
        <v>0.61896557765759874</v>
      </c>
      <c r="G263" s="157">
        <v>0.83694929559552089</v>
      </c>
      <c r="H263" s="158">
        <v>0.72851378087150542</v>
      </c>
      <c r="I263" s="156"/>
      <c r="J263" s="157"/>
      <c r="K263" s="158"/>
      <c r="L263" s="156"/>
      <c r="M263" s="157"/>
      <c r="N263" s="158"/>
      <c r="O263" s="156">
        <v>0.29217525375819092</v>
      </c>
      <c r="P263" s="157">
        <v>0.15162183567171342</v>
      </c>
      <c r="Q263" s="158">
        <v>0.22153982028360678</v>
      </c>
      <c r="R263" s="156"/>
      <c r="S263" s="157"/>
      <c r="T263" s="158"/>
      <c r="U263" s="156">
        <v>7.4871806851763173E-2</v>
      </c>
      <c r="V263" s="158">
        <v>3.7244813470885423E-2</v>
      </c>
      <c r="W263" s="156">
        <v>1.3987361732447174E-2</v>
      </c>
      <c r="X263" s="157">
        <v>1.1428868732765647E-2</v>
      </c>
      <c r="Y263" s="158">
        <v>1.2701585374002422E-2</v>
      </c>
    </row>
    <row r="264" spans="2:25" s="4" customFormat="1" ht="15" hidden="1" customHeight="1" outlineLevel="1" x14ac:dyDescent="0.25">
      <c r="B264" s="78" t="s">
        <v>96</v>
      </c>
      <c r="C264" s="156">
        <v>1</v>
      </c>
      <c r="D264" s="157">
        <v>1</v>
      </c>
      <c r="E264" s="158">
        <v>1</v>
      </c>
      <c r="F264" s="156">
        <v>0.63133129282420963</v>
      </c>
      <c r="G264" s="157">
        <v>0.83870984426479644</v>
      </c>
      <c r="H264" s="158">
        <v>0.73890820696094528</v>
      </c>
      <c r="I264" s="156"/>
      <c r="J264" s="157"/>
      <c r="K264" s="158"/>
      <c r="L264" s="156"/>
      <c r="M264" s="157"/>
      <c r="N264" s="158"/>
      <c r="O264" s="156">
        <v>0.26832694977336968</v>
      </c>
      <c r="P264" s="157">
        <v>0.15121469321044165</v>
      </c>
      <c r="Q264" s="158">
        <v>0.20757536731167564</v>
      </c>
      <c r="R264" s="156"/>
      <c r="S264" s="157"/>
      <c r="T264" s="158"/>
      <c r="U264" s="156">
        <v>8.755791199049992E-2</v>
      </c>
      <c r="V264" s="158">
        <v>4.2137544673041628E-2</v>
      </c>
      <c r="W264" s="156">
        <v>1.278384541192081E-2</v>
      </c>
      <c r="X264" s="157">
        <v>1.0075462524761949E-2</v>
      </c>
      <c r="Y264" s="158">
        <v>1.1378881054337443E-2</v>
      </c>
    </row>
    <row r="265" spans="2:25" s="4" customFormat="1" ht="15" hidden="1" customHeight="1" outlineLevel="1" x14ac:dyDescent="0.25">
      <c r="B265" s="78" t="s">
        <v>97</v>
      </c>
      <c r="C265" s="156">
        <v>1</v>
      </c>
      <c r="D265" s="157">
        <v>1</v>
      </c>
      <c r="E265" s="158">
        <v>1</v>
      </c>
      <c r="F265" s="156">
        <v>0.62536188894162315</v>
      </c>
      <c r="G265" s="157">
        <v>0.84261581387269435</v>
      </c>
      <c r="H265" s="158">
        <v>0.73881024326913813</v>
      </c>
      <c r="I265" s="156"/>
      <c r="J265" s="157"/>
      <c r="K265" s="158"/>
      <c r="L265" s="156"/>
      <c r="M265" s="157"/>
      <c r="N265" s="158"/>
      <c r="O265" s="156">
        <v>0.27168367346938777</v>
      </c>
      <c r="P265" s="157">
        <v>0.14778686121877341</v>
      </c>
      <c r="Q265" s="158">
        <v>0.2069856963869629</v>
      </c>
      <c r="R265" s="156"/>
      <c r="S265" s="157"/>
      <c r="T265" s="158"/>
      <c r="U265" s="156">
        <v>8.8200047460844797E-2</v>
      </c>
      <c r="V265" s="158">
        <v>4.2142650618802763E-2</v>
      </c>
      <c r="W265" s="156">
        <v>1.4754390128144281E-2</v>
      </c>
      <c r="X265" s="157">
        <v>9.5973249085322832E-3</v>
      </c>
      <c r="Y265" s="158">
        <v>1.2061409725096237E-2</v>
      </c>
    </row>
    <row r="266" spans="2:25" s="4" customFormat="1" ht="15.75" collapsed="1" x14ac:dyDescent="0.25">
      <c r="B266" s="103">
        <v>1996</v>
      </c>
      <c r="C266" s="159">
        <v>1</v>
      </c>
      <c r="D266" s="160">
        <v>1</v>
      </c>
      <c r="E266" s="161">
        <v>1</v>
      </c>
      <c r="F266" s="159">
        <v>0.6430340963369392</v>
      </c>
      <c r="G266" s="160">
        <v>0.84083227759560664</v>
      </c>
      <c r="H266" s="161">
        <v>0.74396747229647642</v>
      </c>
      <c r="I266" s="159"/>
      <c r="J266" s="160"/>
      <c r="K266" s="161"/>
      <c r="L266" s="159"/>
      <c r="M266" s="160"/>
      <c r="N266" s="161"/>
      <c r="O266" s="159">
        <v>0.28900834279972576</v>
      </c>
      <c r="P266" s="160">
        <v>0.20473474025526764</v>
      </c>
      <c r="Q266" s="161">
        <v>0.24600481690804535</v>
      </c>
      <c r="R266" s="159"/>
      <c r="S266" s="160"/>
      <c r="T266" s="161"/>
      <c r="U266" s="159">
        <v>7.4051690215091281E-2</v>
      </c>
      <c r="V266" s="161">
        <v>3.6264249292443915E-2</v>
      </c>
      <c r="W266" s="159">
        <v>1.3680112656257347E-2</v>
      </c>
      <c r="X266" s="160">
        <v>8.9888526446645703E-3</v>
      </c>
      <c r="Y266" s="161">
        <v>1.1286234676889991E-2</v>
      </c>
    </row>
    <row r="267" spans="2:25" s="4" customFormat="1" ht="15" hidden="1" customHeight="1" outlineLevel="1" x14ac:dyDescent="0.25">
      <c r="B267" s="78" t="s">
        <v>98</v>
      </c>
      <c r="C267" s="156">
        <v>1</v>
      </c>
      <c r="D267" s="157">
        <v>1</v>
      </c>
      <c r="E267" s="158">
        <v>1</v>
      </c>
      <c r="F267" s="156">
        <v>0.66651030086493845</v>
      </c>
      <c r="G267" s="157">
        <v>0.84029044940649744</v>
      </c>
      <c r="H267" s="158">
        <v>0.75446452657135155</v>
      </c>
      <c r="I267" s="156"/>
      <c r="J267" s="157"/>
      <c r="K267" s="158"/>
      <c r="L267" s="156"/>
      <c r="M267" s="157"/>
      <c r="N267" s="158"/>
      <c r="O267" s="156">
        <v>0.23717050726779679</v>
      </c>
      <c r="P267" s="157">
        <v>0.14998401023345059</v>
      </c>
      <c r="Q267" s="158">
        <v>0.1930433678731811</v>
      </c>
      <c r="R267" s="156"/>
      <c r="S267" s="157"/>
      <c r="T267" s="158"/>
      <c r="U267" s="156">
        <v>8.3415800228765311E-2</v>
      </c>
      <c r="V267" s="158">
        <v>4.1197099287516463E-2</v>
      </c>
      <c r="W267" s="156">
        <v>1.2903391638499403E-2</v>
      </c>
      <c r="X267" s="157">
        <v>9.7255403600519201E-3</v>
      </c>
      <c r="Y267" s="158">
        <v>1.1295006267950936E-2</v>
      </c>
    </row>
    <row r="268" spans="2:25" s="4" customFormat="1" ht="15" hidden="1" customHeight="1" outlineLevel="1" x14ac:dyDescent="0.25">
      <c r="B268" s="78" t="s">
        <v>99</v>
      </c>
      <c r="C268" s="156">
        <v>1</v>
      </c>
      <c r="D268" s="157">
        <v>1</v>
      </c>
      <c r="E268" s="158">
        <v>1</v>
      </c>
      <c r="F268" s="156">
        <v>0.62787523634223608</v>
      </c>
      <c r="G268" s="157">
        <v>0.8506838294448914</v>
      </c>
      <c r="H268" s="158">
        <v>0.73992580512641759</v>
      </c>
      <c r="I268" s="156"/>
      <c r="J268" s="157"/>
      <c r="K268" s="158"/>
      <c r="L268" s="156"/>
      <c r="M268" s="157"/>
      <c r="N268" s="158"/>
      <c r="O268" s="156">
        <v>0.27282346017555065</v>
      </c>
      <c r="P268" s="157">
        <v>0.13835014542979146</v>
      </c>
      <c r="Q268" s="158">
        <v>0.20519675335184057</v>
      </c>
      <c r="R268" s="156"/>
      <c r="S268" s="157"/>
      <c r="T268" s="158"/>
      <c r="U268" s="156">
        <v>8.731828255888209E-2</v>
      </c>
      <c r="V268" s="158">
        <v>4.3405868366343414E-2</v>
      </c>
      <c r="W268" s="156">
        <v>1.1983020923331205E-2</v>
      </c>
      <c r="X268" s="157">
        <v>1.096602512531716E-2</v>
      </c>
      <c r="Y268" s="158">
        <v>1.1471573155398424E-2</v>
      </c>
    </row>
    <row r="269" spans="2:25" s="4" customFormat="1" ht="15" hidden="1" customHeight="1" outlineLevel="1" x14ac:dyDescent="0.25">
      <c r="B269" s="78" t="s">
        <v>100</v>
      </c>
      <c r="C269" s="156">
        <v>1</v>
      </c>
      <c r="D269" s="157">
        <v>1</v>
      </c>
      <c r="E269" s="158">
        <v>1</v>
      </c>
      <c r="F269" s="156">
        <v>0.61983981983871594</v>
      </c>
      <c r="G269" s="157">
        <v>0.83643519516929044</v>
      </c>
      <c r="H269" s="158">
        <v>0.72941025662005554</v>
      </c>
      <c r="I269" s="156"/>
      <c r="J269" s="157"/>
      <c r="K269" s="158"/>
      <c r="L269" s="156"/>
      <c r="M269" s="157"/>
      <c r="N269" s="158"/>
      <c r="O269" s="156">
        <v>0.287551539705582</v>
      </c>
      <c r="P269" s="157">
        <v>0.15281431960319172</v>
      </c>
      <c r="Q269" s="158">
        <v>0.21939119216911995</v>
      </c>
      <c r="R269" s="156"/>
      <c r="S269" s="157"/>
      <c r="T269" s="158"/>
      <c r="U269" s="156">
        <v>8.0377102295621269E-2</v>
      </c>
      <c r="V269" s="158">
        <v>3.9716242421267089E-2</v>
      </c>
      <c r="W269" s="156">
        <v>1.2231538160080808E-2</v>
      </c>
      <c r="X269" s="157">
        <v>1.0750485227517792E-2</v>
      </c>
      <c r="Y269" s="158">
        <v>1.1482308789557373E-2</v>
      </c>
    </row>
    <row r="270" spans="2:25" s="4" customFormat="1" ht="15" hidden="1" customHeight="1" outlineLevel="1" x14ac:dyDescent="0.25">
      <c r="B270" s="78" t="s">
        <v>101</v>
      </c>
      <c r="C270" s="156">
        <v>1</v>
      </c>
      <c r="D270" s="157">
        <v>1</v>
      </c>
      <c r="E270" s="158">
        <v>1</v>
      </c>
      <c r="F270" s="156">
        <v>0.63579426520915705</v>
      </c>
      <c r="G270" s="157">
        <v>0.82488833018202057</v>
      </c>
      <c r="H270" s="158">
        <v>0.73375217851986085</v>
      </c>
      <c r="I270" s="156"/>
      <c r="J270" s="157"/>
      <c r="K270" s="158"/>
      <c r="L270" s="156"/>
      <c r="M270" s="157"/>
      <c r="N270" s="158"/>
      <c r="O270" s="156">
        <v>0.27581375773886657</v>
      </c>
      <c r="P270" s="157">
        <v>0.16141762708720808</v>
      </c>
      <c r="Q270" s="158">
        <v>0.21655221374982986</v>
      </c>
      <c r="R270" s="156"/>
      <c r="S270" s="157"/>
      <c r="T270" s="158"/>
      <c r="U270" s="156">
        <v>7.2881018041665288E-2</v>
      </c>
      <c r="V270" s="158">
        <v>3.5125880415606874E-2</v>
      </c>
      <c r="W270" s="156">
        <v>1.5510959010311106E-2</v>
      </c>
      <c r="X270" s="157">
        <v>1.369404273077141E-2</v>
      </c>
      <c r="Y270" s="158">
        <v>1.4569727314702373E-2</v>
      </c>
    </row>
    <row r="271" spans="2:25" s="4" customFormat="1" ht="15" hidden="1" customHeight="1" outlineLevel="1" x14ac:dyDescent="0.25">
      <c r="B271" s="78" t="s">
        <v>121</v>
      </c>
      <c r="C271" s="156">
        <v>1</v>
      </c>
      <c r="D271" s="157">
        <v>1</v>
      </c>
      <c r="E271" s="158">
        <v>1</v>
      </c>
      <c r="F271" s="156">
        <v>0.56097456747616081</v>
      </c>
      <c r="G271" s="157">
        <v>0.83551987332189714</v>
      </c>
      <c r="H271" s="158">
        <v>0.68940814118579696</v>
      </c>
      <c r="I271" s="156"/>
      <c r="J271" s="157"/>
      <c r="K271" s="158"/>
      <c r="L271" s="156"/>
      <c r="M271" s="157"/>
      <c r="N271" s="158"/>
      <c r="O271" s="156">
        <v>0.35475501507881274</v>
      </c>
      <c r="P271" s="157">
        <v>0.15365276031863986</v>
      </c>
      <c r="Q271" s="158">
        <v>0.26067844297953496</v>
      </c>
      <c r="R271" s="156"/>
      <c r="S271" s="157"/>
      <c r="T271" s="158"/>
      <c r="U271" s="156">
        <v>7.2329462901236832E-2</v>
      </c>
      <c r="V271" s="158">
        <v>3.8493403033857169E-2</v>
      </c>
      <c r="W271" s="156">
        <v>1.1940954543789606E-2</v>
      </c>
      <c r="X271" s="157">
        <v>1.0827366359463008E-2</v>
      </c>
      <c r="Y271" s="158">
        <v>1.1420012800810935E-2</v>
      </c>
    </row>
    <row r="272" spans="2:25" s="4" customFormat="1" ht="15" hidden="1" customHeight="1" outlineLevel="1" x14ac:dyDescent="0.25">
      <c r="B272" s="78" t="s">
        <v>104</v>
      </c>
      <c r="C272" s="156">
        <v>1</v>
      </c>
      <c r="D272" s="157">
        <v>1</v>
      </c>
      <c r="E272" s="158">
        <v>1</v>
      </c>
      <c r="F272" s="156">
        <v>0.6105907853954663</v>
      </c>
      <c r="G272" s="157">
        <v>0.81545270375564904</v>
      </c>
      <c r="H272" s="158">
        <v>0.71711677838426535</v>
      </c>
      <c r="I272" s="156"/>
      <c r="J272" s="157"/>
      <c r="K272" s="158"/>
      <c r="L272" s="156"/>
      <c r="M272" s="157"/>
      <c r="N272" s="158"/>
      <c r="O272" s="156">
        <v>0.2989918361007759</v>
      </c>
      <c r="P272" s="157">
        <v>0.17595761259155368</v>
      </c>
      <c r="Q272" s="158">
        <v>0.23501536387091757</v>
      </c>
      <c r="R272" s="156"/>
      <c r="S272" s="157"/>
      <c r="T272" s="158"/>
      <c r="U272" s="156">
        <v>7.8688103936093351E-2</v>
      </c>
      <c r="V272" s="158">
        <v>3.7771136667142061E-2</v>
      </c>
      <c r="W272" s="156">
        <v>1.1729274567664476E-2</v>
      </c>
      <c r="X272" s="157">
        <v>8.589683652797258E-3</v>
      </c>
      <c r="Y272" s="158">
        <v>1.0096721077675064E-2</v>
      </c>
    </row>
    <row r="273" spans="2:25" s="4" customFormat="1" ht="15" hidden="1" customHeight="1" outlineLevel="1" x14ac:dyDescent="0.25">
      <c r="B273" s="78" t="s">
        <v>105</v>
      </c>
      <c r="C273" s="156">
        <v>1</v>
      </c>
      <c r="D273" s="157">
        <v>1</v>
      </c>
      <c r="E273" s="158">
        <v>1</v>
      </c>
      <c r="F273" s="156">
        <v>0.63488158973616937</v>
      </c>
      <c r="G273" s="157">
        <v>0.81876286725136194</v>
      </c>
      <c r="H273" s="158">
        <v>0.73087906039920358</v>
      </c>
      <c r="I273" s="156"/>
      <c r="J273" s="157"/>
      <c r="K273" s="158"/>
      <c r="L273" s="156"/>
      <c r="M273" s="157"/>
      <c r="N273" s="158"/>
      <c r="O273" s="156">
        <v>0.28776588048039359</v>
      </c>
      <c r="P273" s="157">
        <v>0.17292481937552781</v>
      </c>
      <c r="Q273" s="158">
        <v>0.22781169948219374</v>
      </c>
      <c r="R273" s="156"/>
      <c r="S273" s="157"/>
      <c r="T273" s="158"/>
      <c r="U273" s="156">
        <v>6.5360777504461481E-2</v>
      </c>
      <c r="V273" s="158">
        <v>3.1238383937344578E-2</v>
      </c>
      <c r="W273" s="156">
        <v>1.1991752278975545E-2</v>
      </c>
      <c r="X273" s="157">
        <v>8.3123133731102736E-3</v>
      </c>
      <c r="Y273" s="158">
        <v>1.0070856181258123E-2</v>
      </c>
    </row>
    <row r="274" spans="2:25" s="4" customFormat="1" ht="15" hidden="1" customHeight="1" outlineLevel="1" x14ac:dyDescent="0.25">
      <c r="B274" s="78" t="s">
        <v>106</v>
      </c>
      <c r="C274" s="156">
        <v>1</v>
      </c>
      <c r="D274" s="157">
        <v>1</v>
      </c>
      <c r="E274" s="158">
        <v>1</v>
      </c>
      <c r="F274" s="156">
        <v>0.61307447116777747</v>
      </c>
      <c r="G274" s="157">
        <v>0.79350508653719121</v>
      </c>
      <c r="H274" s="158">
        <v>0.70744799944717018</v>
      </c>
      <c r="I274" s="156"/>
      <c r="J274" s="157"/>
      <c r="K274" s="158"/>
      <c r="L274" s="156"/>
      <c r="M274" s="157"/>
      <c r="N274" s="158"/>
      <c r="O274" s="156">
        <v>0.32037090698348303</v>
      </c>
      <c r="P274" s="157">
        <v>0.19752146915048224</v>
      </c>
      <c r="Q274" s="158">
        <v>0.25611498859788545</v>
      </c>
      <c r="R274" s="156"/>
      <c r="S274" s="157"/>
      <c r="T274" s="158"/>
      <c r="U274" s="156">
        <v>5.2790495508548245E-2</v>
      </c>
      <c r="V274" s="158">
        <v>2.5178633128325616E-2</v>
      </c>
      <c r="W274" s="156">
        <v>1.3764126340191248E-2</v>
      </c>
      <c r="X274" s="157">
        <v>8.9734443123265957E-3</v>
      </c>
      <c r="Y274" s="158">
        <v>1.1258378826618756E-2</v>
      </c>
    </row>
    <row r="275" spans="2:25" s="4" customFormat="1" ht="15" hidden="1" customHeight="1" outlineLevel="1" x14ac:dyDescent="0.25">
      <c r="B275" s="78" t="s">
        <v>107</v>
      </c>
      <c r="C275" s="156">
        <v>1</v>
      </c>
      <c r="D275" s="157">
        <v>1</v>
      </c>
      <c r="E275" s="158">
        <v>1</v>
      </c>
      <c r="F275" s="156">
        <v>0.59827486236557859</v>
      </c>
      <c r="G275" s="157">
        <v>0.81904312572347093</v>
      </c>
      <c r="H275" s="158">
        <v>0.71339237696383007</v>
      </c>
      <c r="I275" s="156"/>
      <c r="J275" s="157"/>
      <c r="K275" s="158"/>
      <c r="L275" s="156"/>
      <c r="M275" s="157"/>
      <c r="N275" s="158"/>
      <c r="O275" s="156">
        <v>0.31828968683312314</v>
      </c>
      <c r="P275" s="157">
        <v>0.17037431218832461</v>
      </c>
      <c r="Q275" s="158">
        <v>0.24116061927156637</v>
      </c>
      <c r="R275" s="156"/>
      <c r="S275" s="157"/>
      <c r="T275" s="158"/>
      <c r="U275" s="156">
        <v>6.9746728754087189E-2</v>
      </c>
      <c r="V275" s="158">
        <v>3.3377959333127365E-2</v>
      </c>
      <c r="W275" s="156">
        <v>1.3688722047211147E-2</v>
      </c>
      <c r="X275" s="157">
        <v>1.0582562088204475E-2</v>
      </c>
      <c r="Y275" s="158">
        <v>1.2069044431476205E-2</v>
      </c>
    </row>
    <row r="276" spans="2:25" s="4" customFormat="1" ht="15" hidden="1" customHeight="1" outlineLevel="1" x14ac:dyDescent="0.25">
      <c r="B276" s="78" t="s">
        <v>122</v>
      </c>
      <c r="C276" s="156">
        <v>1</v>
      </c>
      <c r="D276" s="157">
        <v>1</v>
      </c>
      <c r="E276" s="158">
        <v>1</v>
      </c>
      <c r="F276" s="156">
        <v>0.58999949338872282</v>
      </c>
      <c r="G276" s="157">
        <v>0.82580339347005438</v>
      </c>
      <c r="H276" s="158">
        <v>0.70704914500839111</v>
      </c>
      <c r="I276" s="156"/>
      <c r="J276" s="157"/>
      <c r="K276" s="158"/>
      <c r="L276" s="156"/>
      <c r="M276" s="157"/>
      <c r="N276" s="158"/>
      <c r="O276" s="156">
        <v>0.32622388841042266</v>
      </c>
      <c r="P276" s="157">
        <v>0.16440225926750845</v>
      </c>
      <c r="Q276" s="158">
        <v>0.2458979679775026</v>
      </c>
      <c r="R276" s="156"/>
      <c r="S276" s="157"/>
      <c r="T276" s="158"/>
      <c r="U276" s="156">
        <v>7.0919949789193415E-2</v>
      </c>
      <c r="V276" s="158">
        <v>3.5716310609153173E-2</v>
      </c>
      <c r="W276" s="156">
        <v>1.2856668411661066E-2</v>
      </c>
      <c r="X276" s="157">
        <v>9.7943472624371069E-3</v>
      </c>
      <c r="Y276" s="158">
        <v>1.1336576404953055E-2</v>
      </c>
    </row>
    <row r="277" spans="2:25" s="4" customFormat="1" ht="15" hidden="1" customHeight="1" outlineLevel="1" x14ac:dyDescent="0.25">
      <c r="B277" s="78" t="s">
        <v>96</v>
      </c>
      <c r="C277" s="156">
        <v>1</v>
      </c>
      <c r="D277" s="157">
        <v>1</v>
      </c>
      <c r="E277" s="158">
        <v>1</v>
      </c>
      <c r="F277" s="156">
        <v>0.59741332833266914</v>
      </c>
      <c r="G277" s="157">
        <v>0.82536698607755443</v>
      </c>
      <c r="H277" s="158">
        <v>0.70719244148071636</v>
      </c>
      <c r="I277" s="156"/>
      <c r="J277" s="157"/>
      <c r="K277" s="158"/>
      <c r="L277" s="156"/>
      <c r="M277" s="157"/>
      <c r="N277" s="158"/>
      <c r="O277" s="156">
        <v>0.29912566512739974</v>
      </c>
      <c r="P277" s="157">
        <v>0.16381425804782962</v>
      </c>
      <c r="Q277" s="158">
        <v>0.23396169094527061</v>
      </c>
      <c r="R277" s="156"/>
      <c r="S277" s="157"/>
      <c r="T277" s="158"/>
      <c r="U277" s="156">
        <v>8.9795129040575697E-2</v>
      </c>
      <c r="V277" s="158">
        <v>4.6551121777831786E-2</v>
      </c>
      <c r="W277" s="156">
        <v>1.3665877499355383E-2</v>
      </c>
      <c r="X277" s="157">
        <v>1.0818755874615981E-2</v>
      </c>
      <c r="Y277" s="158">
        <v>1.2294745796181247E-2</v>
      </c>
    </row>
    <row r="278" spans="2:25" s="4" customFormat="1" ht="15" hidden="1" customHeight="1" outlineLevel="1" x14ac:dyDescent="0.25">
      <c r="B278" s="78" t="s">
        <v>97</v>
      </c>
      <c r="C278" s="156">
        <v>1</v>
      </c>
      <c r="D278" s="157">
        <v>1</v>
      </c>
      <c r="E278" s="158">
        <v>1</v>
      </c>
      <c r="F278" s="156">
        <v>0.62929247193956583</v>
      </c>
      <c r="G278" s="157">
        <v>0.84479814344513526</v>
      </c>
      <c r="H278" s="158">
        <v>0.74161047022444349</v>
      </c>
      <c r="I278" s="156"/>
      <c r="J278" s="157"/>
      <c r="K278" s="158"/>
      <c r="L278" s="156"/>
      <c r="M278" s="157"/>
      <c r="N278" s="158"/>
      <c r="O278" s="156">
        <v>0.26951123608893551</v>
      </c>
      <c r="P278" s="157">
        <v>0.14602307557579472</v>
      </c>
      <c r="Q278" s="158">
        <v>0.20515124545008501</v>
      </c>
      <c r="R278" s="156"/>
      <c r="S278" s="157"/>
      <c r="T278" s="158"/>
      <c r="U278" s="156">
        <v>8.6385625431928126E-2</v>
      </c>
      <c r="V278" s="158">
        <v>4.1362863565307682E-2</v>
      </c>
      <c r="W278" s="156">
        <v>1.4810666539570574E-2</v>
      </c>
      <c r="X278" s="157">
        <v>9.1787809790699719E-3</v>
      </c>
      <c r="Y278" s="158">
        <v>1.1875420760163855E-2</v>
      </c>
    </row>
    <row r="279" spans="2:25" s="4" customFormat="1" ht="15.75" collapsed="1" x14ac:dyDescent="0.25">
      <c r="B279" s="103">
        <v>1995</v>
      </c>
      <c r="C279" s="159">
        <v>1</v>
      </c>
      <c r="D279" s="160">
        <v>1</v>
      </c>
      <c r="E279" s="161">
        <v>1</v>
      </c>
      <c r="F279" s="159">
        <v>0.61516197660089333</v>
      </c>
      <c r="G279" s="160">
        <v>0.82707887450116124</v>
      </c>
      <c r="H279" s="161">
        <v>0.72276031337754321</v>
      </c>
      <c r="I279" s="159"/>
      <c r="J279" s="160"/>
      <c r="K279" s="161"/>
      <c r="L279" s="159"/>
      <c r="M279" s="160"/>
      <c r="N279" s="161"/>
      <c r="O279" s="159">
        <v>0.29602963130940907</v>
      </c>
      <c r="P279" s="160">
        <v>0.16272280500099562</v>
      </c>
      <c r="Q279" s="161">
        <v>0.22834464283572256</v>
      </c>
      <c r="R279" s="159"/>
      <c r="S279" s="160"/>
      <c r="T279" s="161"/>
      <c r="U279" s="159">
        <v>7.5685557223178698E-2</v>
      </c>
      <c r="V279" s="161">
        <v>3.7257097029973464E-2</v>
      </c>
      <c r="W279" s="159">
        <v>1.3122834866518869E-2</v>
      </c>
      <c r="X279" s="160">
        <v>1.0198320497843126E-2</v>
      </c>
      <c r="Y279" s="161">
        <v>1.1637946756760793E-2</v>
      </c>
    </row>
    <row r="280" spans="2:25" s="4" customFormat="1" ht="15" hidden="1" customHeight="1" outlineLevel="1" x14ac:dyDescent="0.25">
      <c r="B280" s="78" t="s">
        <v>98</v>
      </c>
      <c r="C280" s="156">
        <v>1</v>
      </c>
      <c r="D280" s="157">
        <v>1</v>
      </c>
      <c r="E280" s="158">
        <v>1</v>
      </c>
      <c r="F280" s="156">
        <v>0.64108227498619552</v>
      </c>
      <c r="G280" s="157">
        <v>0.85398124114003116</v>
      </c>
      <c r="H280" s="158">
        <v>0.7458762804479776</v>
      </c>
      <c r="I280" s="156"/>
      <c r="J280" s="157"/>
      <c r="K280" s="158"/>
      <c r="L280" s="156"/>
      <c r="M280" s="157"/>
      <c r="N280" s="158"/>
      <c r="O280" s="156">
        <v>0.27898323377340495</v>
      </c>
      <c r="P280" s="157">
        <v>0.13876248486927703</v>
      </c>
      <c r="Q280" s="158">
        <v>0.20996319956667889</v>
      </c>
      <c r="R280" s="156"/>
      <c r="S280" s="157"/>
      <c r="T280" s="158"/>
      <c r="U280" s="156">
        <v>6.7115104663420508E-2</v>
      </c>
      <c r="V280" s="158">
        <v>3.4079431584648961E-2</v>
      </c>
      <c r="W280" s="156">
        <v>1.2819386576979067E-2</v>
      </c>
      <c r="X280" s="157">
        <v>7.2562739906917731E-3</v>
      </c>
      <c r="Y280" s="158">
        <v>1.0081088400694589E-2</v>
      </c>
    </row>
    <row r="281" spans="2:25" s="4" customFormat="1" ht="15" hidden="1" customHeight="1" outlineLevel="1" x14ac:dyDescent="0.25">
      <c r="B281" s="78" t="s">
        <v>99</v>
      </c>
      <c r="C281" s="156">
        <v>1</v>
      </c>
      <c r="D281" s="157">
        <v>1</v>
      </c>
      <c r="E281" s="158">
        <v>1</v>
      </c>
      <c r="F281" s="156">
        <v>0.625</v>
      </c>
      <c r="G281" s="157">
        <v>0.85140784538445513</v>
      </c>
      <c r="H281" s="158">
        <v>0.73668251316972888</v>
      </c>
      <c r="I281" s="156"/>
      <c r="J281" s="157"/>
      <c r="K281" s="158"/>
      <c r="L281" s="156"/>
      <c r="M281" s="157"/>
      <c r="N281" s="158"/>
      <c r="O281" s="156">
        <v>0.27891247020639992</v>
      </c>
      <c r="P281" s="157">
        <v>0.13818634090435508</v>
      </c>
      <c r="Q281" s="158">
        <v>0.20949505332134138</v>
      </c>
      <c r="R281" s="156"/>
      <c r="S281" s="157"/>
      <c r="T281" s="158"/>
      <c r="U281" s="156">
        <v>8.2445864394746188E-2</v>
      </c>
      <c r="V281" s="158">
        <v>4.1776949762302451E-2</v>
      </c>
      <c r="W281" s="156">
        <v>1.3641665398853897E-2</v>
      </c>
      <c r="X281" s="157">
        <v>1.0405813711189831E-2</v>
      </c>
      <c r="Y281" s="158">
        <v>1.2045483746627264E-2</v>
      </c>
    </row>
    <row r="282" spans="2:25" s="4" customFormat="1" ht="15" hidden="1" customHeight="1" outlineLevel="1" x14ac:dyDescent="0.25">
      <c r="B282" s="78" t="s">
        <v>100</v>
      </c>
      <c r="C282" s="156">
        <v>1</v>
      </c>
      <c r="D282" s="157">
        <v>1</v>
      </c>
      <c r="E282" s="158">
        <v>1</v>
      </c>
      <c r="F282" s="156">
        <v>0.62133292446079935</v>
      </c>
      <c r="G282" s="157">
        <v>0.81879202371204174</v>
      </c>
      <c r="H282" s="158">
        <v>0.7193054236240658</v>
      </c>
      <c r="I282" s="156"/>
      <c r="J282" s="157"/>
      <c r="K282" s="158"/>
      <c r="L282" s="156"/>
      <c r="M282" s="157"/>
      <c r="N282" s="158"/>
      <c r="O282" s="156">
        <v>0.29044146876100263</v>
      </c>
      <c r="P282" s="157">
        <v>0.16886179893203548</v>
      </c>
      <c r="Q282" s="158">
        <v>0.23011776554470856</v>
      </c>
      <c r="R282" s="156"/>
      <c r="S282" s="157"/>
      <c r="T282" s="158"/>
      <c r="U282" s="156">
        <v>7.5794745987938256E-2</v>
      </c>
      <c r="V282" s="158">
        <v>3.8187967085159709E-2</v>
      </c>
      <c r="W282" s="156">
        <v>1.2430860790259748E-2</v>
      </c>
      <c r="X282" s="157">
        <v>1.2346177355922821E-2</v>
      </c>
      <c r="Y282" s="158">
        <v>1.2388843746065898E-2</v>
      </c>
    </row>
    <row r="283" spans="2:25" s="4" customFormat="1" ht="15" hidden="1" customHeight="1" outlineLevel="1" x14ac:dyDescent="0.25">
      <c r="B283" s="78" t="s">
        <v>101</v>
      </c>
      <c r="C283" s="156">
        <v>1</v>
      </c>
      <c r="D283" s="157">
        <v>1</v>
      </c>
      <c r="E283" s="158">
        <v>1</v>
      </c>
      <c r="F283" s="156">
        <v>0.65489259041220815</v>
      </c>
      <c r="G283" s="157">
        <v>0.83270049954317316</v>
      </c>
      <c r="H283" s="158">
        <v>0.74257202705549186</v>
      </c>
      <c r="I283" s="156"/>
      <c r="J283" s="157"/>
      <c r="K283" s="158"/>
      <c r="L283" s="156"/>
      <c r="M283" s="157"/>
      <c r="N283" s="158"/>
      <c r="O283" s="156">
        <v>0.26863940159988919</v>
      </c>
      <c r="P283" s="157">
        <v>0.15953937610498711</v>
      </c>
      <c r="Q283" s="158">
        <v>0.21484073302595549</v>
      </c>
      <c r="R283" s="156"/>
      <c r="S283" s="157"/>
      <c r="T283" s="158"/>
      <c r="U283" s="156">
        <v>6.4393808221075599E-2</v>
      </c>
      <c r="V283" s="158">
        <v>3.2640367917242022E-2</v>
      </c>
      <c r="W283" s="156">
        <v>1.2074199766827118E-2</v>
      </c>
      <c r="X283" s="157">
        <v>7.7601243518397667E-3</v>
      </c>
      <c r="Y283" s="158">
        <v>9.9468720013106467E-3</v>
      </c>
    </row>
    <row r="284" spans="2:25" s="4" customFormat="1" ht="15" hidden="1" customHeight="1" outlineLevel="1" x14ac:dyDescent="0.25">
      <c r="B284" s="78" t="s">
        <v>121</v>
      </c>
      <c r="C284" s="156">
        <v>1</v>
      </c>
      <c r="D284" s="157">
        <v>1</v>
      </c>
      <c r="E284" s="158">
        <v>1</v>
      </c>
      <c r="F284" s="156">
        <v>0.64378949251519002</v>
      </c>
      <c r="G284" s="157">
        <v>0.81076176748201856</v>
      </c>
      <c r="H284" s="158">
        <v>0.72162381559828914</v>
      </c>
      <c r="I284" s="156"/>
      <c r="J284" s="157"/>
      <c r="K284" s="158"/>
      <c r="L284" s="156"/>
      <c r="M284" s="157"/>
      <c r="N284" s="158"/>
      <c r="O284" s="156">
        <v>0.26393938038679504</v>
      </c>
      <c r="P284" s="157">
        <v>0.18189201647776745</v>
      </c>
      <c r="Q284" s="158">
        <v>0.22569290484538826</v>
      </c>
      <c r="R284" s="156"/>
      <c r="S284" s="157"/>
      <c r="T284" s="158"/>
      <c r="U284" s="156">
        <v>7.965268948420938E-2</v>
      </c>
      <c r="V284" s="158">
        <v>4.2522494252795154E-2</v>
      </c>
      <c r="W284" s="156">
        <v>1.2618437613805529E-2</v>
      </c>
      <c r="X284" s="157">
        <v>7.3462160402139477E-3</v>
      </c>
      <c r="Y284" s="158">
        <v>1.0160785303527453E-2</v>
      </c>
    </row>
    <row r="285" spans="2:25" s="4" customFormat="1" ht="15" hidden="1" customHeight="1" outlineLevel="1" x14ac:dyDescent="0.25">
      <c r="B285" s="78" t="s">
        <v>104</v>
      </c>
      <c r="C285" s="156">
        <v>1</v>
      </c>
      <c r="D285" s="157">
        <v>1</v>
      </c>
      <c r="E285" s="158">
        <v>1</v>
      </c>
      <c r="F285" s="156">
        <v>0.60891909139047673</v>
      </c>
      <c r="G285" s="157">
        <v>0.76458406648439403</v>
      </c>
      <c r="H285" s="158">
        <v>0.68687344526309368</v>
      </c>
      <c r="I285" s="156"/>
      <c r="J285" s="157"/>
      <c r="K285" s="158"/>
      <c r="L285" s="156"/>
      <c r="M285" s="157"/>
      <c r="N285" s="158"/>
      <c r="O285" s="156">
        <v>0.30937801251849939</v>
      </c>
      <c r="P285" s="157">
        <v>0.23081400070382502</v>
      </c>
      <c r="Q285" s="158">
        <v>0.27003450075576313</v>
      </c>
      <c r="R285" s="156"/>
      <c r="S285" s="157"/>
      <c r="T285" s="158"/>
      <c r="U285" s="156">
        <v>6.987685163813119E-2</v>
      </c>
      <c r="V285" s="158">
        <v>3.4883720930232558E-2</v>
      </c>
      <c r="W285" s="156">
        <v>1.1826044452892696E-2</v>
      </c>
      <c r="X285" s="157">
        <v>4.6019328117809476E-3</v>
      </c>
      <c r="Y285" s="158">
        <v>8.2083330509106437E-3</v>
      </c>
    </row>
    <row r="286" spans="2:25" s="4" customFormat="1" ht="15" hidden="1" customHeight="1" outlineLevel="1" x14ac:dyDescent="0.25">
      <c r="B286" s="78" t="s">
        <v>105</v>
      </c>
      <c r="C286" s="156">
        <v>1</v>
      </c>
      <c r="D286" s="157">
        <v>1</v>
      </c>
      <c r="E286" s="158">
        <v>1</v>
      </c>
      <c r="F286" s="156">
        <v>0.65349405647216174</v>
      </c>
      <c r="G286" s="157">
        <v>0.83186722871762242</v>
      </c>
      <c r="H286" s="158">
        <v>0.74640737334316598</v>
      </c>
      <c r="I286" s="156"/>
      <c r="J286" s="157"/>
      <c r="K286" s="158"/>
      <c r="L286" s="156"/>
      <c r="M286" s="157"/>
      <c r="N286" s="158"/>
      <c r="O286" s="156">
        <v>0.28053336100446197</v>
      </c>
      <c r="P286" s="157">
        <v>0.16217821257191337</v>
      </c>
      <c r="Q286" s="158">
        <v>0.21888300590232032</v>
      </c>
      <c r="R286" s="156"/>
      <c r="S286" s="157"/>
      <c r="T286" s="158"/>
      <c r="U286" s="156">
        <v>5.493295516124197E-2</v>
      </c>
      <c r="V286" s="158">
        <v>2.6318769489119237E-2</v>
      </c>
      <c r="W286" s="156">
        <v>1.1039627362134366E-2</v>
      </c>
      <c r="X286" s="157">
        <v>5.9545587104642226E-3</v>
      </c>
      <c r="Y286" s="158">
        <v>8.3908512653945045E-3</v>
      </c>
    </row>
    <row r="287" spans="2:25" s="4" customFormat="1" ht="15" hidden="1" customHeight="1" outlineLevel="1" x14ac:dyDescent="0.25">
      <c r="B287" s="78" t="s">
        <v>106</v>
      </c>
      <c r="C287" s="156">
        <v>1</v>
      </c>
      <c r="D287" s="157">
        <v>1</v>
      </c>
      <c r="E287" s="158">
        <v>1</v>
      </c>
      <c r="F287" s="156">
        <v>0.63805831788302714</v>
      </c>
      <c r="G287" s="157">
        <v>0.80884725884529107</v>
      </c>
      <c r="H287" s="158">
        <v>0.72342231202209906</v>
      </c>
      <c r="I287" s="156"/>
      <c r="J287" s="157"/>
      <c r="K287" s="158"/>
      <c r="L287" s="156"/>
      <c r="M287" s="157"/>
      <c r="N287" s="158"/>
      <c r="O287" s="156">
        <v>0.31148940951738863</v>
      </c>
      <c r="P287" s="157">
        <v>0.18474893597881514</v>
      </c>
      <c r="Q287" s="158">
        <v>0.24814178888473612</v>
      </c>
      <c r="R287" s="156"/>
      <c r="S287" s="157"/>
      <c r="T287" s="158"/>
      <c r="U287" s="156">
        <v>3.8541491095005334E-2</v>
      </c>
      <c r="V287" s="158">
        <v>1.9277623063455977E-2</v>
      </c>
      <c r="W287" s="156">
        <v>1.1910781504578909E-2</v>
      </c>
      <c r="X287" s="157">
        <v>6.4038051758938059E-3</v>
      </c>
      <c r="Y287" s="158">
        <v>9.1582760297088967E-3</v>
      </c>
    </row>
    <row r="288" spans="2:25" s="4" customFormat="1" ht="15" hidden="1" customHeight="1" outlineLevel="1" x14ac:dyDescent="0.25">
      <c r="B288" s="78" t="s">
        <v>107</v>
      </c>
      <c r="C288" s="156">
        <v>1</v>
      </c>
      <c r="D288" s="157">
        <v>1</v>
      </c>
      <c r="E288" s="158">
        <v>1</v>
      </c>
      <c r="F288" s="156">
        <v>0.61040924504511118</v>
      </c>
      <c r="G288" s="157">
        <v>0.82728984540555217</v>
      </c>
      <c r="H288" s="158">
        <v>0.72081674354312841</v>
      </c>
      <c r="I288" s="156"/>
      <c r="J288" s="157"/>
      <c r="K288" s="158"/>
      <c r="L288" s="156"/>
      <c r="M288" s="157"/>
      <c r="N288" s="158"/>
      <c r="O288" s="156">
        <v>0.31685580324898699</v>
      </c>
      <c r="P288" s="157">
        <v>0.16310038899481144</v>
      </c>
      <c r="Q288" s="158">
        <v>0.23858346980783388</v>
      </c>
      <c r="R288" s="156"/>
      <c r="S288" s="157"/>
      <c r="T288" s="158"/>
      <c r="U288" s="156">
        <v>5.9985064943014185E-2</v>
      </c>
      <c r="V288" s="158">
        <v>2.9448442688222127E-2</v>
      </c>
      <c r="W288" s="156">
        <v>1.2749886762887607E-2</v>
      </c>
      <c r="X288" s="157">
        <v>9.6097655996363867E-3</v>
      </c>
      <c r="Y288" s="158">
        <v>1.1151343960815541E-2</v>
      </c>
    </row>
    <row r="289" spans="2:25" s="4" customFormat="1" ht="15" hidden="1" customHeight="1" outlineLevel="1" x14ac:dyDescent="0.25">
      <c r="B289" s="78" t="s">
        <v>122</v>
      </c>
      <c r="C289" s="156">
        <v>1</v>
      </c>
      <c r="D289" s="157">
        <v>1</v>
      </c>
      <c r="E289" s="158">
        <v>1</v>
      </c>
      <c r="F289" s="156">
        <v>0.63709092196322059</v>
      </c>
      <c r="G289" s="157">
        <v>0.82931349584287883</v>
      </c>
      <c r="H289" s="158">
        <v>0.72903078859809234</v>
      </c>
      <c r="I289" s="156"/>
      <c r="J289" s="157"/>
      <c r="K289" s="158"/>
      <c r="L289" s="156"/>
      <c r="M289" s="157"/>
      <c r="N289" s="158"/>
      <c r="O289" s="156">
        <v>0.28344454474120484</v>
      </c>
      <c r="P289" s="157">
        <v>0.16032587711395402</v>
      </c>
      <c r="Q289" s="158">
        <v>0.22455700799955677</v>
      </c>
      <c r="R289" s="156"/>
      <c r="S289" s="157"/>
      <c r="T289" s="158"/>
      <c r="U289" s="156">
        <v>6.6060166256629915E-2</v>
      </c>
      <c r="V289" s="158">
        <v>3.4463654187686404E-2</v>
      </c>
      <c r="W289" s="156">
        <v>1.3404367038944641E-2</v>
      </c>
      <c r="X289" s="157">
        <v>1.0360627043167134E-2</v>
      </c>
      <c r="Y289" s="158">
        <v>1.194854921466452E-2</v>
      </c>
    </row>
    <row r="290" spans="2:25" s="4" customFormat="1" ht="15" hidden="1" customHeight="1" outlineLevel="1" x14ac:dyDescent="0.25">
      <c r="B290" s="78" t="s">
        <v>96</v>
      </c>
      <c r="C290" s="156">
        <v>1</v>
      </c>
      <c r="D290" s="157">
        <v>1</v>
      </c>
      <c r="E290" s="158">
        <v>1</v>
      </c>
      <c r="F290" s="156">
        <v>0.63049730849112018</v>
      </c>
      <c r="G290" s="157">
        <v>0.84550921435499515</v>
      </c>
      <c r="H290" s="158">
        <v>0.73447384138161786</v>
      </c>
      <c r="I290" s="156"/>
      <c r="J290" s="157"/>
      <c r="K290" s="158"/>
      <c r="L290" s="156"/>
      <c r="M290" s="157"/>
      <c r="N290" s="158"/>
      <c r="O290" s="156">
        <v>0.27054356974610805</v>
      </c>
      <c r="P290" s="157">
        <v>0.14394439055932751</v>
      </c>
      <c r="Q290" s="158">
        <v>0.2093221054474842</v>
      </c>
      <c r="R290" s="156"/>
      <c r="S290" s="157"/>
      <c r="T290" s="158"/>
      <c r="U290" s="156">
        <v>8.3730449472900231E-2</v>
      </c>
      <c r="V290" s="158">
        <v>4.3239659911381838E-2</v>
      </c>
      <c r="W290" s="156">
        <v>1.522867228987157E-2</v>
      </c>
      <c r="X290" s="157">
        <v>1.0546395085677335E-2</v>
      </c>
      <c r="Y290" s="158">
        <v>1.2964393259516134E-2</v>
      </c>
    </row>
    <row r="291" spans="2:25" s="4" customFormat="1" ht="15" hidden="1" customHeight="1" outlineLevel="1" x14ac:dyDescent="0.25">
      <c r="B291" s="78" t="s">
        <v>97</v>
      </c>
      <c r="C291" s="156">
        <v>1</v>
      </c>
      <c r="D291" s="157">
        <v>1</v>
      </c>
      <c r="E291" s="158">
        <v>1</v>
      </c>
      <c r="F291" s="156">
        <v>0.66126123683104421</v>
      </c>
      <c r="G291" s="157">
        <v>0.85323362848471573</v>
      </c>
      <c r="H291" s="158">
        <v>0.76108892945582818</v>
      </c>
      <c r="I291" s="156"/>
      <c r="J291" s="157"/>
      <c r="K291" s="158"/>
      <c r="L291" s="156"/>
      <c r="M291" s="157"/>
      <c r="N291" s="158"/>
      <c r="O291" s="156">
        <v>0.24972543489756349</v>
      </c>
      <c r="P291" s="157">
        <v>0.1375676605863396</v>
      </c>
      <c r="Q291" s="158">
        <v>0.19140219517036489</v>
      </c>
      <c r="R291" s="156"/>
      <c r="S291" s="157"/>
      <c r="T291" s="158"/>
      <c r="U291" s="156">
        <v>7.1142868764660416E-2</v>
      </c>
      <c r="V291" s="158">
        <v>3.4147817683063734E-2</v>
      </c>
      <c r="W291" s="156">
        <v>1.7870459506731929E-2</v>
      </c>
      <c r="X291" s="157">
        <v>9.1987109289446509E-3</v>
      </c>
      <c r="Y291" s="158">
        <v>1.3361057690743253E-2</v>
      </c>
    </row>
    <row r="292" spans="2:25" s="4" customFormat="1" ht="15.75" collapsed="1" x14ac:dyDescent="0.25">
      <c r="B292" s="103">
        <v>1994</v>
      </c>
      <c r="C292" s="159">
        <v>1</v>
      </c>
      <c r="D292" s="160">
        <v>1</v>
      </c>
      <c r="E292" s="161">
        <v>1</v>
      </c>
      <c r="F292" s="159">
        <v>0.63560240881177388</v>
      </c>
      <c r="G292" s="160">
        <v>0.82760017647883488</v>
      </c>
      <c r="H292" s="161">
        <v>0.73093547126478553</v>
      </c>
      <c r="I292" s="159"/>
      <c r="J292" s="160"/>
      <c r="K292" s="161"/>
      <c r="L292" s="159"/>
      <c r="M292" s="160"/>
      <c r="N292" s="161"/>
      <c r="O292" s="159">
        <v>0.2838761394557045</v>
      </c>
      <c r="P292" s="160">
        <v>0.16391966502008065</v>
      </c>
      <c r="Q292" s="161">
        <v>0.22431389449853908</v>
      </c>
      <c r="R292" s="159"/>
      <c r="S292" s="160"/>
      <c r="T292" s="161"/>
      <c r="U292" s="159">
        <v>6.7440426538814824E-2</v>
      </c>
      <c r="V292" s="161">
        <v>3.3954087227664673E-2</v>
      </c>
      <c r="W292" s="159">
        <v>1.3081025193706835E-2</v>
      </c>
      <c r="X292" s="160">
        <v>8.4801585010844376E-3</v>
      </c>
      <c r="Y292" s="161">
        <v>1.079654700901073E-2</v>
      </c>
    </row>
    <row r="293" spans="2:25" s="4" customFormat="1" ht="15" hidden="1" customHeight="1" outlineLevel="1" x14ac:dyDescent="0.25">
      <c r="B293" s="78" t="s">
        <v>98</v>
      </c>
      <c r="C293" s="156">
        <v>1</v>
      </c>
      <c r="D293" s="157">
        <v>1</v>
      </c>
      <c r="E293" s="158">
        <v>1</v>
      </c>
      <c r="F293" s="156">
        <v>0.67197846679721285</v>
      </c>
      <c r="G293" s="157">
        <v>0.8558101673426165</v>
      </c>
      <c r="H293" s="158">
        <v>0.76204391927662363</v>
      </c>
      <c r="I293" s="156"/>
      <c r="J293" s="157"/>
      <c r="K293" s="158"/>
      <c r="L293" s="156"/>
      <c r="M293" s="157"/>
      <c r="N293" s="158"/>
      <c r="O293" s="156">
        <v>0.26485424263601831</v>
      </c>
      <c r="P293" s="157">
        <v>0.13481778168379954</v>
      </c>
      <c r="Q293" s="158">
        <v>0.2011449223189265</v>
      </c>
      <c r="R293" s="156"/>
      <c r="S293" s="157"/>
      <c r="T293" s="158"/>
      <c r="U293" s="156">
        <v>5.2172348655212739E-2</v>
      </c>
      <c r="V293" s="158">
        <v>2.6611326401682796E-2</v>
      </c>
      <c r="W293" s="156">
        <v>1.0994941911556106E-2</v>
      </c>
      <c r="X293" s="157">
        <v>9.3720509735839268E-3</v>
      </c>
      <c r="Y293" s="158">
        <v>1.0199832002767013E-2</v>
      </c>
    </row>
    <row r="294" spans="2:25" s="4" customFormat="1" ht="15" hidden="1" customHeight="1" outlineLevel="1" x14ac:dyDescent="0.25">
      <c r="B294" s="78" t="s">
        <v>99</v>
      </c>
      <c r="C294" s="156">
        <v>1</v>
      </c>
      <c r="D294" s="157">
        <v>1</v>
      </c>
      <c r="E294" s="158">
        <v>1</v>
      </c>
      <c r="F294" s="156">
        <v>0.6624129624998355</v>
      </c>
      <c r="G294" s="157">
        <v>0.83988755367458523</v>
      </c>
      <c r="H294" s="158">
        <v>0.74406779661016953</v>
      </c>
      <c r="I294" s="156"/>
      <c r="J294" s="157"/>
      <c r="K294" s="158"/>
      <c r="L294" s="156"/>
      <c r="M294" s="157"/>
      <c r="N294" s="158"/>
      <c r="O294" s="156">
        <v>0.2593947849894041</v>
      </c>
      <c r="P294" s="157">
        <v>0.15108430385221341</v>
      </c>
      <c r="Q294" s="158">
        <v>0.20956188039654622</v>
      </c>
      <c r="R294" s="156"/>
      <c r="S294" s="157"/>
      <c r="T294" s="158"/>
      <c r="U294" s="156">
        <v>6.7609545496426365E-2</v>
      </c>
      <c r="V294" s="158">
        <v>3.6502860391571613E-2</v>
      </c>
      <c r="W294" s="156">
        <v>1.0582707014334039E-2</v>
      </c>
      <c r="X294" s="157">
        <v>9.028142473201323E-3</v>
      </c>
      <c r="Y294" s="158">
        <v>9.8674626017126819E-3</v>
      </c>
    </row>
    <row r="295" spans="2:25" s="4" customFormat="1" ht="15" hidden="1" customHeight="1" outlineLevel="1" x14ac:dyDescent="0.25">
      <c r="B295" s="78" t="s">
        <v>100</v>
      </c>
      <c r="C295" s="156">
        <v>1</v>
      </c>
      <c r="D295" s="157">
        <v>1</v>
      </c>
      <c r="E295" s="158">
        <v>1</v>
      </c>
      <c r="F295" s="156">
        <v>0.64613866428980704</v>
      </c>
      <c r="G295" s="157">
        <v>0.78884262869080368</v>
      </c>
      <c r="H295" s="158">
        <v>0.71234676604690528</v>
      </c>
      <c r="I295" s="156"/>
      <c r="J295" s="157"/>
      <c r="K295" s="158"/>
      <c r="L295" s="156"/>
      <c r="M295" s="157"/>
      <c r="N295" s="158"/>
      <c r="O295" s="156">
        <v>0.27597249633921184</v>
      </c>
      <c r="P295" s="157">
        <v>0.20050608329778</v>
      </c>
      <c r="Q295" s="158">
        <v>0.240959538045704</v>
      </c>
      <c r="R295" s="156"/>
      <c r="S295" s="157"/>
      <c r="T295" s="158"/>
      <c r="U295" s="156">
        <v>6.7078372700070027E-2</v>
      </c>
      <c r="V295" s="158">
        <v>3.5957080842001804E-2</v>
      </c>
      <c r="W295" s="156">
        <v>1.0810466670911059E-2</v>
      </c>
      <c r="X295" s="157">
        <v>1.0651288011416297E-2</v>
      </c>
      <c r="Y295" s="158">
        <v>1.0736615065388921E-2</v>
      </c>
    </row>
    <row r="296" spans="2:25" s="4" customFormat="1" ht="15" hidden="1" customHeight="1" outlineLevel="1" x14ac:dyDescent="0.25">
      <c r="B296" s="78" t="s">
        <v>101</v>
      </c>
      <c r="C296" s="156">
        <v>1</v>
      </c>
      <c r="D296" s="157">
        <v>1</v>
      </c>
      <c r="E296" s="158">
        <v>1</v>
      </c>
      <c r="F296" s="156">
        <v>0.66445994330896618</v>
      </c>
      <c r="G296" s="157">
        <v>0.82231019869531796</v>
      </c>
      <c r="H296" s="158">
        <v>0.73983129845622175</v>
      </c>
      <c r="I296" s="156"/>
      <c r="J296" s="157"/>
      <c r="K296" s="158"/>
      <c r="L296" s="156"/>
      <c r="M296" s="157"/>
      <c r="N296" s="158"/>
      <c r="O296" s="156">
        <v>0.26695758118255508</v>
      </c>
      <c r="P296" s="157">
        <v>0.16798971491541334</v>
      </c>
      <c r="Q296" s="158">
        <v>0.21970176789084095</v>
      </c>
      <c r="R296" s="156"/>
      <c r="S296" s="157"/>
      <c r="T296" s="158"/>
      <c r="U296" s="156">
        <v>5.7287781590332688E-2</v>
      </c>
      <c r="V296" s="158">
        <v>2.9933643193311703E-2</v>
      </c>
      <c r="W296" s="156">
        <v>1.1294693918146104E-2</v>
      </c>
      <c r="X296" s="157">
        <v>9.7000863892686834E-3</v>
      </c>
      <c r="Y296" s="158">
        <v>1.0533290459625635E-2</v>
      </c>
    </row>
    <row r="297" spans="2:25" s="4" customFormat="1" ht="15" hidden="1" customHeight="1" outlineLevel="1" x14ac:dyDescent="0.25">
      <c r="B297" s="78" t="s">
        <v>121</v>
      </c>
      <c r="C297" s="156">
        <v>1</v>
      </c>
      <c r="D297" s="157">
        <v>1</v>
      </c>
      <c r="E297" s="158">
        <v>1</v>
      </c>
      <c r="F297" s="156">
        <v>0.61972024433440565</v>
      </c>
      <c r="G297" s="157">
        <v>0.80513869539915706</v>
      </c>
      <c r="H297" s="158">
        <v>0.703252048667522</v>
      </c>
      <c r="I297" s="156"/>
      <c r="J297" s="157"/>
      <c r="K297" s="158"/>
      <c r="L297" s="156"/>
      <c r="M297" s="157"/>
      <c r="N297" s="158"/>
      <c r="O297" s="156">
        <v>0.29677232804424042</v>
      </c>
      <c r="P297" s="157">
        <v>0.18715502495282768</v>
      </c>
      <c r="Q297" s="158">
        <v>0.24738926470412992</v>
      </c>
      <c r="R297" s="156"/>
      <c r="S297" s="157"/>
      <c r="T297" s="158"/>
      <c r="U297" s="156">
        <v>7.2020819026276786E-2</v>
      </c>
      <c r="V297" s="158">
        <v>3.9575132373912109E-2</v>
      </c>
      <c r="W297" s="156">
        <v>1.1486608595077167E-2</v>
      </c>
      <c r="X297" s="157">
        <v>7.706279648015236E-3</v>
      </c>
      <c r="Y297" s="158">
        <v>9.7835542544359652E-3</v>
      </c>
    </row>
    <row r="298" spans="2:25" s="4" customFormat="1" ht="15" hidden="1" customHeight="1" outlineLevel="1" x14ac:dyDescent="0.25">
      <c r="B298" s="78" t="s">
        <v>104</v>
      </c>
      <c r="C298" s="156">
        <v>1</v>
      </c>
      <c r="D298" s="157">
        <v>1</v>
      </c>
      <c r="E298" s="158">
        <v>1</v>
      </c>
      <c r="F298" s="156">
        <v>0.61615711464728351</v>
      </c>
      <c r="G298" s="157">
        <v>0.77508309737781611</v>
      </c>
      <c r="H298" s="158">
        <v>0.69026813576141288</v>
      </c>
      <c r="I298" s="156"/>
      <c r="J298" s="157"/>
      <c r="K298" s="158"/>
      <c r="L298" s="156"/>
      <c r="M298" s="157"/>
      <c r="N298" s="158"/>
      <c r="O298" s="156">
        <v>0.29923086970886764</v>
      </c>
      <c r="P298" s="157">
        <v>0.21998382019310248</v>
      </c>
      <c r="Q298" s="158">
        <v>0.26227605804755832</v>
      </c>
      <c r="R298" s="156"/>
      <c r="S298" s="157"/>
      <c r="T298" s="158"/>
      <c r="U298" s="156">
        <v>7.3747377964916594E-2</v>
      </c>
      <c r="V298" s="158">
        <v>3.9357195871553993E-2</v>
      </c>
      <c r="W298" s="156">
        <v>1.0864637678932284E-2</v>
      </c>
      <c r="X298" s="157">
        <v>4.9330824290814441E-3</v>
      </c>
      <c r="Y298" s="158">
        <v>8.0986103194747999E-3</v>
      </c>
    </row>
    <row r="299" spans="2:25" s="4" customFormat="1" ht="15" hidden="1" customHeight="1" outlineLevel="1" x14ac:dyDescent="0.25">
      <c r="B299" s="78" t="s">
        <v>105</v>
      </c>
      <c r="C299" s="156">
        <v>1</v>
      </c>
      <c r="D299" s="157">
        <v>1</v>
      </c>
      <c r="E299" s="158">
        <v>1</v>
      </c>
      <c r="F299" s="156">
        <v>0.64918549977248596</v>
      </c>
      <c r="G299" s="157">
        <v>0.8209090214262057</v>
      </c>
      <c r="H299" s="158">
        <v>0.7329606716610374</v>
      </c>
      <c r="I299" s="156"/>
      <c r="J299" s="157"/>
      <c r="K299" s="158"/>
      <c r="L299" s="156"/>
      <c r="M299" s="157"/>
      <c r="N299" s="158"/>
      <c r="O299" s="156">
        <v>0.28870013650841803</v>
      </c>
      <c r="P299" s="157">
        <v>0.17205931059081297</v>
      </c>
      <c r="Q299" s="158">
        <v>0.23179701021349847</v>
      </c>
      <c r="R299" s="156"/>
      <c r="S299" s="157"/>
      <c r="T299" s="158"/>
      <c r="U299" s="156">
        <v>5.3262551190656759E-2</v>
      </c>
      <c r="V299" s="158">
        <v>2.7278461543241907E-2</v>
      </c>
      <c r="W299" s="156">
        <v>8.851812528439253E-3</v>
      </c>
      <c r="X299" s="157">
        <v>7.0316679829813249E-3</v>
      </c>
      <c r="Y299" s="158">
        <v>7.9638565822222358E-3</v>
      </c>
    </row>
    <row r="300" spans="2:25" s="4" customFormat="1" ht="15" hidden="1" customHeight="1" outlineLevel="1" x14ac:dyDescent="0.25">
      <c r="B300" s="78" t="s">
        <v>106</v>
      </c>
      <c r="C300" s="156">
        <v>1</v>
      </c>
      <c r="D300" s="157">
        <v>1</v>
      </c>
      <c r="E300" s="158">
        <v>1</v>
      </c>
      <c r="F300" s="156">
        <v>0.61275909490066993</v>
      </c>
      <c r="G300" s="157">
        <v>0.77017377279467236</v>
      </c>
      <c r="H300" s="158">
        <v>0.68504929411307924</v>
      </c>
      <c r="I300" s="156"/>
      <c r="J300" s="157"/>
      <c r="K300" s="158"/>
      <c r="L300" s="156"/>
      <c r="M300" s="157"/>
      <c r="N300" s="158"/>
      <c r="O300" s="156">
        <v>0.34237806730254111</v>
      </c>
      <c r="P300" s="157">
        <v>0.2234007960250774</v>
      </c>
      <c r="Q300" s="158">
        <v>0.28773963867907904</v>
      </c>
      <c r="R300" s="156"/>
      <c r="S300" s="157"/>
      <c r="T300" s="158"/>
      <c r="U300" s="156">
        <v>3.6097932763734172E-2</v>
      </c>
      <c r="V300" s="158">
        <v>1.9520528511738897E-2</v>
      </c>
      <c r="W300" s="156">
        <v>8.7649050330547932E-3</v>
      </c>
      <c r="X300" s="157">
        <v>6.4254311802502536E-3</v>
      </c>
      <c r="Y300" s="158">
        <v>7.6905386961027633E-3</v>
      </c>
    </row>
    <row r="301" spans="2:25" s="4" customFormat="1" ht="15" hidden="1" customHeight="1" outlineLevel="1" x14ac:dyDescent="0.25">
      <c r="B301" s="78" t="s">
        <v>107</v>
      </c>
      <c r="C301" s="156">
        <v>1</v>
      </c>
      <c r="D301" s="157">
        <v>1</v>
      </c>
      <c r="E301" s="158">
        <v>1</v>
      </c>
      <c r="F301" s="156">
        <v>0.58808306233398699</v>
      </c>
      <c r="G301" s="157">
        <v>0.79810923776441023</v>
      </c>
      <c r="H301" s="158">
        <v>0.68633409078898699</v>
      </c>
      <c r="I301" s="156"/>
      <c r="J301" s="157"/>
      <c r="K301" s="158"/>
      <c r="L301" s="156"/>
      <c r="M301" s="157"/>
      <c r="N301" s="158"/>
      <c r="O301" s="156">
        <v>0.33851748876697368</v>
      </c>
      <c r="P301" s="157">
        <v>0.19387726284278009</v>
      </c>
      <c r="Q301" s="158">
        <v>0.27085425144004649</v>
      </c>
      <c r="R301" s="156"/>
      <c r="S301" s="157"/>
      <c r="T301" s="158"/>
      <c r="U301" s="156">
        <v>6.106794429411911E-2</v>
      </c>
      <c r="V301" s="158">
        <v>3.2500132114358191E-2</v>
      </c>
      <c r="W301" s="156">
        <v>1.233150460492019E-2</v>
      </c>
      <c r="X301" s="157">
        <v>8.0134993928097382E-3</v>
      </c>
      <c r="Y301" s="158">
        <v>1.031152565660836E-2</v>
      </c>
    </row>
    <row r="302" spans="2:25" s="4" customFormat="1" ht="15" hidden="1" customHeight="1" outlineLevel="1" x14ac:dyDescent="0.25">
      <c r="B302" s="78" t="s">
        <v>122</v>
      </c>
      <c r="C302" s="156">
        <v>1</v>
      </c>
      <c r="D302" s="157">
        <v>1</v>
      </c>
      <c r="E302" s="158">
        <v>1</v>
      </c>
      <c r="F302" s="156">
        <v>0.6289822551595855</v>
      </c>
      <c r="G302" s="157">
        <v>0.82926439125827289</v>
      </c>
      <c r="H302" s="158">
        <v>0.72307003481702281</v>
      </c>
      <c r="I302" s="156"/>
      <c r="J302" s="157"/>
      <c r="K302" s="158"/>
      <c r="L302" s="156"/>
      <c r="M302" s="157"/>
      <c r="N302" s="158"/>
      <c r="O302" s="156">
        <v>0.28822226815081636</v>
      </c>
      <c r="P302" s="157">
        <v>0.16077153273482228</v>
      </c>
      <c r="Q302" s="158">
        <v>0.22834894672244069</v>
      </c>
      <c r="R302" s="156"/>
      <c r="S302" s="157"/>
      <c r="T302" s="158"/>
      <c r="U302" s="156">
        <v>7.1174230121940421E-2</v>
      </c>
      <c r="V302" s="158">
        <v>3.7738271172006115E-2</v>
      </c>
      <c r="W302" s="156">
        <v>1.162124656765774E-2</v>
      </c>
      <c r="X302" s="157">
        <v>9.9640760069048713E-3</v>
      </c>
      <c r="Y302" s="158">
        <v>1.0842747288530422E-2</v>
      </c>
    </row>
    <row r="303" spans="2:25" s="4" customFormat="1" ht="15" hidden="1" customHeight="1" outlineLevel="1" x14ac:dyDescent="0.25">
      <c r="B303" s="78" t="s">
        <v>96</v>
      </c>
      <c r="C303" s="156">
        <v>1</v>
      </c>
      <c r="D303" s="157">
        <v>1</v>
      </c>
      <c r="E303" s="158">
        <v>1</v>
      </c>
      <c r="F303" s="156">
        <v>0.62275251388263542</v>
      </c>
      <c r="G303" s="157">
        <v>0.81372534324599799</v>
      </c>
      <c r="H303" s="158">
        <v>0.7076901538964091</v>
      </c>
      <c r="I303" s="156"/>
      <c r="J303" s="157"/>
      <c r="K303" s="158"/>
      <c r="L303" s="156"/>
      <c r="M303" s="157"/>
      <c r="N303" s="158"/>
      <c r="O303" s="156">
        <v>0.28395617589674321</v>
      </c>
      <c r="P303" s="157">
        <v>0.17561004856406259</v>
      </c>
      <c r="Q303" s="158">
        <v>0.23576783208391805</v>
      </c>
      <c r="R303" s="156"/>
      <c r="S303" s="157"/>
      <c r="T303" s="158"/>
      <c r="U303" s="156">
        <v>8.1206663665015763E-2</v>
      </c>
      <c r="V303" s="158">
        <v>4.5088947924548428E-2</v>
      </c>
      <c r="W303" s="156">
        <v>1.2084646555605583E-2</v>
      </c>
      <c r="X303" s="157">
        <v>1.0664608189939445E-2</v>
      </c>
      <c r="Y303" s="158">
        <v>1.1453066095124448E-2</v>
      </c>
    </row>
    <row r="304" spans="2:25" s="4" customFormat="1" ht="15" hidden="1" customHeight="1" outlineLevel="1" x14ac:dyDescent="0.25">
      <c r="B304" s="78" t="s">
        <v>97</v>
      </c>
      <c r="C304" s="156">
        <v>1</v>
      </c>
      <c r="D304" s="157">
        <v>1</v>
      </c>
      <c r="E304" s="158">
        <v>1</v>
      </c>
      <c r="F304" s="156">
        <v>0.62590118394073679</v>
      </c>
      <c r="G304" s="157">
        <v>0.82855669129452447</v>
      </c>
      <c r="H304" s="158">
        <v>0.72247861265272351</v>
      </c>
      <c r="I304" s="156"/>
      <c r="J304" s="157"/>
      <c r="K304" s="158"/>
      <c r="L304" s="156"/>
      <c r="M304" s="157"/>
      <c r="N304" s="158"/>
      <c r="O304" s="156">
        <v>0.27964151068192339</v>
      </c>
      <c r="P304" s="157">
        <v>0.16208617570777847</v>
      </c>
      <c r="Q304" s="158">
        <v>0.22361938657868224</v>
      </c>
      <c r="R304" s="156"/>
      <c r="S304" s="157"/>
      <c r="T304" s="158"/>
      <c r="U304" s="156">
        <v>8.0640253985051924E-2</v>
      </c>
      <c r="V304" s="158">
        <v>4.2210366328646755E-2</v>
      </c>
      <c r="W304" s="156">
        <v>1.381705139228785E-2</v>
      </c>
      <c r="X304" s="157">
        <v>9.3571329976970402E-3</v>
      </c>
      <c r="Y304" s="158">
        <v>1.1691634439947514E-2</v>
      </c>
    </row>
    <row r="305" spans="2:25" s="4" customFormat="1" ht="15.75" collapsed="1" x14ac:dyDescent="0.25">
      <c r="B305" s="103">
        <v>1993</v>
      </c>
      <c r="C305" s="159">
        <v>1</v>
      </c>
      <c r="D305" s="160">
        <v>1</v>
      </c>
      <c r="E305" s="161">
        <v>1</v>
      </c>
      <c r="F305" s="159">
        <v>0.63380058081395996</v>
      </c>
      <c r="G305" s="160">
        <v>0.81271626402311015</v>
      </c>
      <c r="H305" s="161">
        <v>0.71755205604407224</v>
      </c>
      <c r="I305" s="159"/>
      <c r="J305" s="160"/>
      <c r="K305" s="161"/>
      <c r="L305" s="159"/>
      <c r="M305" s="160"/>
      <c r="N305" s="161"/>
      <c r="O305" s="159">
        <v>0.29114911340896027</v>
      </c>
      <c r="P305" s="160">
        <v>0.17868039294976257</v>
      </c>
      <c r="Q305" s="161">
        <v>0.23850184914040687</v>
      </c>
      <c r="R305" s="159"/>
      <c r="S305" s="160"/>
      <c r="T305" s="161"/>
      <c r="U305" s="159">
        <v>6.3959327040027783E-2</v>
      </c>
      <c r="V305" s="161">
        <v>3.4019592868900751E-2</v>
      </c>
      <c r="W305" s="159">
        <v>1.1090978737051956E-2</v>
      </c>
      <c r="X305" s="160">
        <v>8.6033430271272877E-3</v>
      </c>
      <c r="Y305" s="161">
        <v>9.9265019466201858E-3</v>
      </c>
    </row>
    <row r="306" spans="2:25" s="4" customFormat="1" ht="15" hidden="1" customHeight="1" outlineLevel="1" x14ac:dyDescent="0.25">
      <c r="B306" s="78" t="s">
        <v>98</v>
      </c>
      <c r="C306" s="156">
        <v>1</v>
      </c>
      <c r="D306" s="157">
        <v>1</v>
      </c>
      <c r="E306" s="158">
        <v>1</v>
      </c>
      <c r="F306" s="156">
        <v>0.65953449606842507</v>
      </c>
      <c r="G306" s="157">
        <v>0.82914616112854134</v>
      </c>
      <c r="H306" s="158">
        <v>0.73859732302418035</v>
      </c>
      <c r="I306" s="156"/>
      <c r="J306" s="157"/>
      <c r="K306" s="158"/>
      <c r="L306" s="156"/>
      <c r="M306" s="157"/>
      <c r="N306" s="158"/>
      <c r="O306" s="156">
        <v>0.26437535438826609</v>
      </c>
      <c r="P306" s="157">
        <v>0.1618170579997027</v>
      </c>
      <c r="Q306" s="158">
        <v>0.21656880265509318</v>
      </c>
      <c r="R306" s="156"/>
      <c r="S306" s="157"/>
      <c r="T306" s="158"/>
      <c r="U306" s="156">
        <v>6.5316746254585695E-2</v>
      </c>
      <c r="V306" s="158">
        <v>3.4869980670338085E-2</v>
      </c>
      <c r="W306" s="156">
        <v>1.0773403288723109E-2</v>
      </c>
      <c r="X306" s="157">
        <v>9.0367808717559516E-3</v>
      </c>
      <c r="Y306" s="158">
        <v>9.9638936503884164E-3</v>
      </c>
    </row>
    <row r="307" spans="2:25" s="4" customFormat="1" ht="15" hidden="1" customHeight="1" outlineLevel="1" x14ac:dyDescent="0.25">
      <c r="B307" s="78" t="s">
        <v>99</v>
      </c>
      <c r="C307" s="156">
        <v>1</v>
      </c>
      <c r="D307" s="157">
        <v>1</v>
      </c>
      <c r="E307" s="158">
        <v>1</v>
      </c>
      <c r="F307" s="156">
        <v>0.62819249827233825</v>
      </c>
      <c r="G307" s="157">
        <v>0.8260093998666026</v>
      </c>
      <c r="H307" s="158">
        <v>0.72445652173913044</v>
      </c>
      <c r="I307" s="156"/>
      <c r="J307" s="157"/>
      <c r="K307" s="158"/>
      <c r="L307" s="156"/>
      <c r="M307" s="157"/>
      <c r="N307" s="158"/>
      <c r="O307" s="156">
        <v>0.28865183573245506</v>
      </c>
      <c r="P307" s="157">
        <v>0.16488544882036327</v>
      </c>
      <c r="Q307" s="158">
        <v>0.22842315821256037</v>
      </c>
      <c r="R307" s="156"/>
      <c r="S307" s="157"/>
      <c r="T307" s="158"/>
      <c r="U307" s="156">
        <v>7.1620767228830637E-2</v>
      </c>
      <c r="V307" s="158">
        <v>3.6767814009661837E-2</v>
      </c>
      <c r="W307" s="156">
        <v>1.1534898766376027E-2</v>
      </c>
      <c r="X307" s="157">
        <v>9.1051513130341721E-3</v>
      </c>
      <c r="Y307" s="158">
        <v>1.0352506038647343E-2</v>
      </c>
    </row>
    <row r="308" spans="2:25" s="4" customFormat="1" ht="15" hidden="1" customHeight="1" outlineLevel="1" x14ac:dyDescent="0.25">
      <c r="B308" s="78" t="s">
        <v>100</v>
      </c>
      <c r="C308" s="156">
        <v>1</v>
      </c>
      <c r="D308" s="157">
        <v>1</v>
      </c>
      <c r="E308" s="158">
        <v>1</v>
      </c>
      <c r="F308" s="156">
        <v>0.61374438462329828</v>
      </c>
      <c r="G308" s="157">
        <v>0.80063217484664884</v>
      </c>
      <c r="H308" s="158">
        <v>0.70296348334743153</v>
      </c>
      <c r="I308" s="156"/>
      <c r="J308" s="157"/>
      <c r="K308" s="158"/>
      <c r="L308" s="156"/>
      <c r="M308" s="157"/>
      <c r="N308" s="158"/>
      <c r="O308" s="156">
        <v>0.29422173450841876</v>
      </c>
      <c r="P308" s="157">
        <v>0.18956986583177543</v>
      </c>
      <c r="Q308" s="158">
        <v>0.24426156647407132</v>
      </c>
      <c r="R308" s="156"/>
      <c r="S308" s="157"/>
      <c r="T308" s="158"/>
      <c r="U308" s="156">
        <v>7.9983539659133768E-2</v>
      </c>
      <c r="V308" s="158">
        <v>4.1799882435590477E-2</v>
      </c>
      <c r="W308" s="156">
        <v>1.2050341209149206E-2</v>
      </c>
      <c r="X308" s="157">
        <v>9.7979593215757818E-3</v>
      </c>
      <c r="Y308" s="158">
        <v>1.0975067742906708E-2</v>
      </c>
    </row>
    <row r="309" spans="2:25" s="4" customFormat="1" ht="15" hidden="1" customHeight="1" outlineLevel="1" x14ac:dyDescent="0.25">
      <c r="B309" s="78" t="s">
        <v>101</v>
      </c>
      <c r="C309" s="156">
        <v>1</v>
      </c>
      <c r="D309" s="157">
        <v>1</v>
      </c>
      <c r="E309" s="158">
        <v>1</v>
      </c>
      <c r="F309" s="156">
        <v>0.66129525684339341</v>
      </c>
      <c r="G309" s="157">
        <v>0.79386063817792307</v>
      </c>
      <c r="H309" s="158">
        <v>0.72565932637168629</v>
      </c>
      <c r="I309" s="156"/>
      <c r="J309" s="157"/>
      <c r="K309" s="158"/>
      <c r="L309" s="156"/>
      <c r="M309" s="157"/>
      <c r="N309" s="158"/>
      <c r="O309" s="156">
        <v>0.2666795243542337</v>
      </c>
      <c r="P309" s="157">
        <v>0.19523057841921299</v>
      </c>
      <c r="Q309" s="158">
        <v>0.23198913326125337</v>
      </c>
      <c r="R309" s="156"/>
      <c r="S309" s="157"/>
      <c r="T309" s="158"/>
      <c r="U309" s="156">
        <v>6.1204809661887155E-2</v>
      </c>
      <c r="V309" s="158">
        <v>3.1488223137668164E-2</v>
      </c>
      <c r="W309" s="156">
        <v>1.0820409140485755E-2</v>
      </c>
      <c r="X309" s="157">
        <v>1.0908783402863907E-2</v>
      </c>
      <c r="Y309" s="158">
        <v>1.0863317229392202E-2</v>
      </c>
    </row>
    <row r="310" spans="2:25" s="4" customFormat="1" ht="15" hidden="1" customHeight="1" outlineLevel="1" x14ac:dyDescent="0.25">
      <c r="B310" s="78" t="s">
        <v>121</v>
      </c>
      <c r="C310" s="156">
        <v>1</v>
      </c>
      <c r="D310" s="157">
        <v>1</v>
      </c>
      <c r="E310" s="158">
        <v>1</v>
      </c>
      <c r="F310" s="156">
        <v>0.59962549678997246</v>
      </c>
      <c r="G310" s="157">
        <v>0.82905004682135053</v>
      </c>
      <c r="H310" s="158">
        <v>0.70215716030960307</v>
      </c>
      <c r="I310" s="156"/>
      <c r="J310" s="157"/>
      <c r="K310" s="158"/>
      <c r="L310" s="156"/>
      <c r="M310" s="157"/>
      <c r="N310" s="158"/>
      <c r="O310" s="156">
        <v>0.29613268113726687</v>
      </c>
      <c r="P310" s="157">
        <v>0.16275858154955022</v>
      </c>
      <c r="Q310" s="158">
        <v>0.23652673094888846</v>
      </c>
      <c r="R310" s="156"/>
      <c r="S310" s="157"/>
      <c r="T310" s="158"/>
      <c r="U310" s="156">
        <v>9.477988382757567E-2</v>
      </c>
      <c r="V310" s="158">
        <v>5.2421996863388304E-2</v>
      </c>
      <c r="W310" s="156">
        <v>9.4619382451849587E-3</v>
      </c>
      <c r="X310" s="157">
        <v>8.1913716290992322E-3</v>
      </c>
      <c r="Y310" s="158">
        <v>8.8941118781202307E-3</v>
      </c>
    </row>
    <row r="311" spans="2:25" s="4" customFormat="1" ht="15" hidden="1" customHeight="1" outlineLevel="1" x14ac:dyDescent="0.25">
      <c r="B311" s="78" t="s">
        <v>104</v>
      </c>
      <c r="C311" s="156">
        <v>1</v>
      </c>
      <c r="D311" s="157">
        <v>1</v>
      </c>
      <c r="E311" s="158">
        <v>1</v>
      </c>
      <c r="F311" s="156">
        <v>0.60495213948151771</v>
      </c>
      <c r="G311" s="157">
        <v>0.71669748103034303</v>
      </c>
      <c r="H311" s="158">
        <v>0.65965777380962132</v>
      </c>
      <c r="I311" s="156"/>
      <c r="J311" s="157"/>
      <c r="K311" s="158"/>
      <c r="L311" s="156"/>
      <c r="M311" s="157"/>
      <c r="N311" s="158"/>
      <c r="O311" s="156">
        <v>0.30956488249500536</v>
      </c>
      <c r="P311" s="157">
        <v>0.27943747751666903</v>
      </c>
      <c r="Q311" s="158">
        <v>0.29481582202272227</v>
      </c>
      <c r="R311" s="156"/>
      <c r="S311" s="157"/>
      <c r="T311" s="158"/>
      <c r="U311" s="156">
        <v>7.6472523328492456E-2</v>
      </c>
      <c r="V311" s="158">
        <v>3.9034918866672673E-2</v>
      </c>
      <c r="W311" s="156">
        <v>9.0104546949844738E-3</v>
      </c>
      <c r="X311" s="157">
        <v>3.8650414529878777E-3</v>
      </c>
      <c r="Y311" s="158">
        <v>6.491485300983757E-3</v>
      </c>
    </row>
    <row r="312" spans="2:25" s="4" customFormat="1" ht="15" hidden="1" customHeight="1" outlineLevel="1" x14ac:dyDescent="0.25">
      <c r="B312" s="78" t="s">
        <v>105</v>
      </c>
      <c r="C312" s="156">
        <v>1</v>
      </c>
      <c r="D312" s="157">
        <v>1</v>
      </c>
      <c r="E312" s="158">
        <v>1</v>
      </c>
      <c r="F312" s="156">
        <v>0.65349084237293587</v>
      </c>
      <c r="G312" s="157">
        <v>0.79968167946964119</v>
      </c>
      <c r="H312" s="158">
        <v>0.72580461508931848</v>
      </c>
      <c r="I312" s="156"/>
      <c r="J312" s="157"/>
      <c r="K312" s="158"/>
      <c r="L312" s="156"/>
      <c r="M312" s="157"/>
      <c r="N312" s="158"/>
      <c r="O312" s="156">
        <v>0.2827759358805163</v>
      </c>
      <c r="P312" s="157">
        <v>0.19391244870041038</v>
      </c>
      <c r="Q312" s="158">
        <v>0.23881932312457096</v>
      </c>
      <c r="R312" s="156"/>
      <c r="S312" s="157"/>
      <c r="T312" s="158"/>
      <c r="U312" s="156">
        <v>5.3027328032961021E-2</v>
      </c>
      <c r="V312" s="158">
        <v>2.6797187873109442E-2</v>
      </c>
      <c r="W312" s="156">
        <v>1.0705893713586764E-2</v>
      </c>
      <c r="X312" s="157">
        <v>6.4058718299484377E-3</v>
      </c>
      <c r="Y312" s="158">
        <v>8.5788739130010436E-3</v>
      </c>
    </row>
    <row r="313" spans="2:25" s="4" customFormat="1" ht="15" hidden="1" customHeight="1" outlineLevel="1" x14ac:dyDescent="0.25">
      <c r="B313" s="78" t="s">
        <v>106</v>
      </c>
      <c r="C313" s="156">
        <v>1</v>
      </c>
      <c r="D313" s="157">
        <v>1</v>
      </c>
      <c r="E313" s="158">
        <v>1</v>
      </c>
      <c r="F313" s="156">
        <v>0.62516624455006997</v>
      </c>
      <c r="G313" s="157">
        <v>0.77805127336724145</v>
      </c>
      <c r="H313" s="158">
        <v>0.69989387709252793</v>
      </c>
      <c r="I313" s="156"/>
      <c r="J313" s="157"/>
      <c r="K313" s="158"/>
      <c r="L313" s="156"/>
      <c r="M313" s="157"/>
      <c r="N313" s="158"/>
      <c r="O313" s="156">
        <v>0.32860331448264696</v>
      </c>
      <c r="P313" s="157">
        <v>0.21490302330222741</v>
      </c>
      <c r="Q313" s="158">
        <v>0.27302852311794423</v>
      </c>
      <c r="R313" s="156"/>
      <c r="S313" s="157"/>
      <c r="T313" s="158"/>
      <c r="U313" s="156">
        <v>3.8175531115197357E-2</v>
      </c>
      <c r="V313" s="158">
        <v>1.9515973123412959E-2</v>
      </c>
      <c r="W313" s="156">
        <v>8.0549098520857187E-3</v>
      </c>
      <c r="X313" s="157">
        <v>7.0457033305311792E-3</v>
      </c>
      <c r="Y313" s="158">
        <v>7.5616266661148674E-3</v>
      </c>
    </row>
    <row r="314" spans="2:25" s="4" customFormat="1" ht="15" hidden="1" customHeight="1" outlineLevel="1" x14ac:dyDescent="0.25">
      <c r="B314" s="78" t="s">
        <v>107</v>
      </c>
      <c r="C314" s="156">
        <v>1</v>
      </c>
      <c r="D314" s="157">
        <v>1</v>
      </c>
      <c r="E314" s="158">
        <v>1</v>
      </c>
      <c r="F314" s="156">
        <v>0.58338947234060656</v>
      </c>
      <c r="G314" s="157">
        <v>0.79784621498112462</v>
      </c>
      <c r="H314" s="158">
        <v>0.68451229932095159</v>
      </c>
      <c r="I314" s="156"/>
      <c r="J314" s="157"/>
      <c r="K314" s="158"/>
      <c r="L314" s="156"/>
      <c r="M314" s="157"/>
      <c r="N314" s="158"/>
      <c r="O314" s="156">
        <v>0.33913160637928225</v>
      </c>
      <c r="P314" s="157">
        <v>0.1922272998211802</v>
      </c>
      <c r="Q314" s="158">
        <v>0.26986179190838094</v>
      </c>
      <c r="R314" s="156"/>
      <c r="S314" s="157"/>
      <c r="T314" s="158"/>
      <c r="U314" s="156">
        <v>6.6437855891759268E-2</v>
      </c>
      <c r="V314" s="158">
        <v>3.5110401582947343E-2</v>
      </c>
      <c r="W314" s="156">
        <v>1.1041065388351924E-2</v>
      </c>
      <c r="X314" s="157">
        <v>9.9264851976952114E-3</v>
      </c>
      <c r="Y314" s="158">
        <v>1.0515507187720166E-2</v>
      </c>
    </row>
    <row r="315" spans="2:25" s="4" customFormat="1" ht="15" hidden="1" customHeight="1" outlineLevel="1" x14ac:dyDescent="0.25">
      <c r="B315" s="78" t="s">
        <v>122</v>
      </c>
      <c r="C315" s="156">
        <v>1</v>
      </c>
      <c r="D315" s="157">
        <v>1</v>
      </c>
      <c r="E315" s="158">
        <v>1</v>
      </c>
      <c r="F315" s="156">
        <v>0.62000827643285739</v>
      </c>
      <c r="G315" s="157">
        <v>0.81354990667496219</v>
      </c>
      <c r="H315" s="158">
        <v>0.71021652374442468</v>
      </c>
      <c r="I315" s="156"/>
      <c r="J315" s="157"/>
      <c r="K315" s="158"/>
      <c r="L315" s="156"/>
      <c r="M315" s="157"/>
      <c r="N315" s="158"/>
      <c r="O315" s="156">
        <v>0.29764768259879992</v>
      </c>
      <c r="P315" s="157">
        <v>0.17595472994993039</v>
      </c>
      <c r="Q315" s="158">
        <v>0.24092754463730892</v>
      </c>
      <c r="R315" s="156"/>
      <c r="S315" s="157"/>
      <c r="T315" s="158"/>
      <c r="U315" s="156">
        <v>7.0795830746948063E-2</v>
      </c>
      <c r="V315" s="158">
        <v>3.7798445116478174E-2</v>
      </c>
      <c r="W315" s="156">
        <v>1.1548210221394579E-2</v>
      </c>
      <c r="X315" s="157">
        <v>1.0495363375107397E-2</v>
      </c>
      <c r="Y315" s="158">
        <v>1.1057486501788253E-2</v>
      </c>
    </row>
    <row r="316" spans="2:25" s="4" customFormat="1" ht="15" hidden="1" customHeight="1" outlineLevel="1" x14ac:dyDescent="0.25">
      <c r="B316" s="78" t="s">
        <v>96</v>
      </c>
      <c r="C316" s="156">
        <v>1</v>
      </c>
      <c r="D316" s="157">
        <v>1</v>
      </c>
      <c r="E316" s="158">
        <v>1</v>
      </c>
      <c r="F316" s="156">
        <v>0.63882380186905707</v>
      </c>
      <c r="G316" s="157">
        <v>0.81740932454933757</v>
      </c>
      <c r="H316" s="158">
        <v>0.71551710736992646</v>
      </c>
      <c r="I316" s="156"/>
      <c r="J316" s="157"/>
      <c r="K316" s="158"/>
      <c r="L316" s="156"/>
      <c r="M316" s="157"/>
      <c r="N316" s="158"/>
      <c r="O316" s="156">
        <v>0.27606054001035335</v>
      </c>
      <c r="P316" s="157">
        <v>0.17188518062694563</v>
      </c>
      <c r="Q316" s="158">
        <v>0.23132257613207108</v>
      </c>
      <c r="R316" s="156"/>
      <c r="S316" s="157"/>
      <c r="T316" s="158"/>
      <c r="U316" s="156">
        <v>7.387679481241316E-2</v>
      </c>
      <c r="V316" s="158">
        <v>4.2150507547140482E-2</v>
      </c>
      <c r="W316" s="156">
        <v>1.1238863308176443E-2</v>
      </c>
      <c r="X316" s="157">
        <v>1.0705494823716789E-2</v>
      </c>
      <c r="Y316" s="158">
        <v>1.1009808950861975E-2</v>
      </c>
    </row>
    <row r="317" spans="2:25" s="4" customFormat="1" ht="15" hidden="1" customHeight="1" outlineLevel="1" x14ac:dyDescent="0.25">
      <c r="B317" s="78" t="s">
        <v>97</v>
      </c>
      <c r="C317" s="156">
        <v>1</v>
      </c>
      <c r="D317" s="157">
        <v>1</v>
      </c>
      <c r="E317" s="158">
        <v>1</v>
      </c>
      <c r="F317" s="156">
        <v>0.64915588881247643</v>
      </c>
      <c r="G317" s="157">
        <v>0.81243802929081121</v>
      </c>
      <c r="H317" s="158">
        <v>0.72694397014012302</v>
      </c>
      <c r="I317" s="156"/>
      <c r="J317" s="157"/>
      <c r="K317" s="158"/>
      <c r="L317" s="156"/>
      <c r="M317" s="157"/>
      <c r="N317" s="158"/>
      <c r="O317" s="156">
        <v>0.26244721994217302</v>
      </c>
      <c r="P317" s="157">
        <v>0.17704523658588125</v>
      </c>
      <c r="Q317" s="158">
        <v>0.22176146945286576</v>
      </c>
      <c r="R317" s="156"/>
      <c r="S317" s="157"/>
      <c r="T317" s="158"/>
      <c r="U317" s="156">
        <v>7.4110226205529803E-2</v>
      </c>
      <c r="V317" s="158">
        <v>3.8803901298238686E-2</v>
      </c>
      <c r="W317" s="156">
        <v>1.4286665039820751E-2</v>
      </c>
      <c r="X317" s="157">
        <v>1.0516734123307489E-2</v>
      </c>
      <c r="Y317" s="158">
        <v>1.2490659108772501E-2</v>
      </c>
    </row>
    <row r="318" spans="2:25" s="4" customFormat="1" ht="15.75" collapsed="1" x14ac:dyDescent="0.25">
      <c r="B318" s="103">
        <v>1992</v>
      </c>
      <c r="C318" s="159">
        <v>1</v>
      </c>
      <c r="D318" s="160">
        <v>1</v>
      </c>
      <c r="E318" s="161">
        <v>1</v>
      </c>
      <c r="F318" s="159">
        <v>0.62879173625342955</v>
      </c>
      <c r="G318" s="160">
        <v>0.80047205710067959</v>
      </c>
      <c r="H318" s="161">
        <v>0.71019174882861802</v>
      </c>
      <c r="I318" s="159"/>
      <c r="J318" s="160"/>
      <c r="K318" s="161"/>
      <c r="L318" s="159"/>
      <c r="M318" s="160"/>
      <c r="N318" s="161"/>
      <c r="O318" s="159">
        <v>0.29247589414919478</v>
      </c>
      <c r="P318" s="160">
        <v>0.19073694704113386</v>
      </c>
      <c r="Q318" s="161">
        <v>0.24423768296044138</v>
      </c>
      <c r="R318" s="159"/>
      <c r="S318" s="160"/>
      <c r="T318" s="161"/>
      <c r="U318" s="159">
        <v>6.788660451462443E-2</v>
      </c>
      <c r="V318" s="161">
        <v>3.5699045486854895E-2</v>
      </c>
      <c r="W318" s="159">
        <v>1.0845765082751256E-2</v>
      </c>
      <c r="X318" s="160">
        <v>8.7909958581865507E-3</v>
      </c>
      <c r="Y318" s="161">
        <v>9.8715227240857416E-3</v>
      </c>
    </row>
    <row r="319" spans="2:25" s="4" customFormat="1" ht="15" hidden="1" customHeight="1" outlineLevel="1" x14ac:dyDescent="0.25">
      <c r="B319" s="78" t="s">
        <v>98</v>
      </c>
      <c r="C319" s="156">
        <v>1</v>
      </c>
      <c r="D319" s="157">
        <v>1</v>
      </c>
      <c r="E319" s="158">
        <v>1</v>
      </c>
      <c r="F319" s="156">
        <v>0.64810177214309317</v>
      </c>
      <c r="G319" s="157">
        <v>0.80012030948578061</v>
      </c>
      <c r="H319" s="158">
        <v>0.71742976066597297</v>
      </c>
      <c r="I319" s="156"/>
      <c r="J319" s="157"/>
      <c r="K319" s="158"/>
      <c r="L319" s="156"/>
      <c r="M319" s="157"/>
      <c r="N319" s="158"/>
      <c r="O319" s="156">
        <v>0.28653414723222204</v>
      </c>
      <c r="P319" s="157">
        <v>0.18926963844925221</v>
      </c>
      <c r="Q319" s="158">
        <v>0.24217670986661621</v>
      </c>
      <c r="R319" s="156"/>
      <c r="S319" s="157"/>
      <c r="T319" s="158"/>
      <c r="U319" s="156">
        <v>5.4355576424757829E-2</v>
      </c>
      <c r="V319" s="158">
        <v>2.9566739192129411E-2</v>
      </c>
      <c r="W319" s="156">
        <v>1.1008504199926957E-2</v>
      </c>
      <c r="X319" s="157">
        <v>1.0610052064967122E-2</v>
      </c>
      <c r="Y319" s="158">
        <v>1.0826790275281431E-2</v>
      </c>
    </row>
    <row r="320" spans="2:25" s="4" customFormat="1" ht="15" hidden="1" customHeight="1" outlineLevel="1" x14ac:dyDescent="0.25">
      <c r="B320" s="78" t="s">
        <v>99</v>
      </c>
      <c r="C320" s="156">
        <v>1</v>
      </c>
      <c r="D320" s="157">
        <v>1</v>
      </c>
      <c r="E320" s="158">
        <v>1</v>
      </c>
      <c r="F320" s="156">
        <v>0.62217849476354647</v>
      </c>
      <c r="G320" s="157">
        <v>0.80894865003832084</v>
      </c>
      <c r="H320" s="158">
        <v>0.7073400542331495</v>
      </c>
      <c r="I320" s="156"/>
      <c r="J320" s="157"/>
      <c r="K320" s="158"/>
      <c r="L320" s="156"/>
      <c r="M320" s="157"/>
      <c r="N320" s="158"/>
      <c r="O320" s="156">
        <v>0.28845215637806543</v>
      </c>
      <c r="P320" s="157">
        <v>0.1823394161646148</v>
      </c>
      <c r="Q320" s="158">
        <v>0.24006794626229203</v>
      </c>
      <c r="R320" s="156"/>
      <c r="S320" s="157"/>
      <c r="T320" s="158"/>
      <c r="U320" s="156">
        <v>7.7782475769205744E-2</v>
      </c>
      <c r="V320" s="158">
        <v>4.2316012049844955E-2</v>
      </c>
      <c r="W320" s="156">
        <v>1.1586873089182333E-2</v>
      </c>
      <c r="X320" s="157">
        <v>8.711933797064331E-3</v>
      </c>
      <c r="Y320" s="158">
        <v>1.027598745471355E-2</v>
      </c>
    </row>
    <row r="321" spans="2:25" s="4" customFormat="1" ht="15" hidden="1" customHeight="1" outlineLevel="1" x14ac:dyDescent="0.25">
      <c r="B321" s="78" t="s">
        <v>100</v>
      </c>
      <c r="C321" s="156">
        <v>1</v>
      </c>
      <c r="D321" s="157">
        <v>1</v>
      </c>
      <c r="E321" s="158">
        <v>1</v>
      </c>
      <c r="F321" s="156">
        <v>0.64766692914975665</v>
      </c>
      <c r="G321" s="157">
        <v>0.79245581057387016</v>
      </c>
      <c r="H321" s="158">
        <v>0.71428259961118479</v>
      </c>
      <c r="I321" s="156"/>
      <c r="J321" s="157"/>
      <c r="K321" s="158"/>
      <c r="L321" s="156"/>
      <c r="M321" s="157"/>
      <c r="N321" s="158"/>
      <c r="O321" s="156">
        <v>0.27886472698393466</v>
      </c>
      <c r="P321" s="157">
        <v>0.19839038336992751</v>
      </c>
      <c r="Q321" s="158">
        <v>0.24183942295463218</v>
      </c>
      <c r="R321" s="156"/>
      <c r="S321" s="157"/>
      <c r="T321" s="158"/>
      <c r="U321" s="156">
        <v>6.24238630780517E-2</v>
      </c>
      <c r="V321" s="158">
        <v>3.3703373971184072E-2</v>
      </c>
      <c r="W321" s="156">
        <v>1.104448078825691E-2</v>
      </c>
      <c r="X321" s="157">
        <v>9.1538060562023158E-3</v>
      </c>
      <c r="Y321" s="158">
        <v>1.0174603462998965E-2</v>
      </c>
    </row>
    <row r="322" spans="2:25" s="4" customFormat="1" ht="15" hidden="1" customHeight="1" outlineLevel="1" x14ac:dyDescent="0.25">
      <c r="B322" s="78" t="s">
        <v>101</v>
      </c>
      <c r="C322" s="156">
        <v>1</v>
      </c>
      <c r="D322" s="157">
        <v>1</v>
      </c>
      <c r="E322" s="158">
        <v>1</v>
      </c>
      <c r="F322" s="156">
        <v>0.58483584089663154</v>
      </c>
      <c r="G322" s="157">
        <v>0.75807887707536792</v>
      </c>
      <c r="H322" s="158">
        <v>0.65775724092927279</v>
      </c>
      <c r="I322" s="156"/>
      <c r="J322" s="157"/>
      <c r="K322" s="158"/>
      <c r="L322" s="156"/>
      <c r="M322" s="157"/>
      <c r="N322" s="158"/>
      <c r="O322" s="156">
        <v>0.33219376256319666</v>
      </c>
      <c r="P322" s="157">
        <v>0.23501806944953649</v>
      </c>
      <c r="Q322" s="158">
        <v>0.29129060277512003</v>
      </c>
      <c r="R322" s="156"/>
      <c r="S322" s="157"/>
      <c r="T322" s="158"/>
      <c r="U322" s="156">
        <v>6.5412377413656575E-2</v>
      </c>
      <c r="V322" s="158">
        <v>3.7879021697435199E-2</v>
      </c>
      <c r="W322" s="156">
        <v>1.7558019126515199E-2</v>
      </c>
      <c r="X322" s="157">
        <v>6.9030534750955845E-3</v>
      </c>
      <c r="Y322" s="158">
        <v>1.3073134598171965E-2</v>
      </c>
    </row>
    <row r="323" spans="2:25" s="4" customFormat="1" ht="15" hidden="1" customHeight="1" outlineLevel="1" x14ac:dyDescent="0.25">
      <c r="B323" s="78" t="s">
        <v>121</v>
      </c>
      <c r="C323" s="156">
        <v>1</v>
      </c>
      <c r="D323" s="157">
        <v>1</v>
      </c>
      <c r="E323" s="158">
        <v>1</v>
      </c>
      <c r="F323" s="156">
        <v>0.59539036181040594</v>
      </c>
      <c r="G323" s="157">
        <v>0.8113796730507955</v>
      </c>
      <c r="H323" s="158">
        <v>0.68630408013614286</v>
      </c>
      <c r="I323" s="156"/>
      <c r="J323" s="157"/>
      <c r="K323" s="158"/>
      <c r="L323" s="156"/>
      <c r="M323" s="157"/>
      <c r="N323" s="158"/>
      <c r="O323" s="156">
        <v>0.32179861901993423</v>
      </c>
      <c r="P323" s="157">
        <v>0.17947144672831661</v>
      </c>
      <c r="Q323" s="158">
        <v>0.26189059682425486</v>
      </c>
      <c r="R323" s="156"/>
      <c r="S323" s="157"/>
      <c r="T323" s="158"/>
      <c r="U323" s="156">
        <v>6.0033608626745137E-2</v>
      </c>
      <c r="V323" s="158">
        <v>3.4764401769119727E-2</v>
      </c>
      <c r="W323" s="156">
        <v>2.2777410542914711E-2</v>
      </c>
      <c r="X323" s="157">
        <v>9.1488802208879345E-3</v>
      </c>
      <c r="Y323" s="158">
        <v>1.7040921270482543E-2</v>
      </c>
    </row>
    <row r="324" spans="2:25" s="4" customFormat="1" ht="15" hidden="1" customHeight="1" outlineLevel="1" x14ac:dyDescent="0.25">
      <c r="B324" s="78" t="s">
        <v>104</v>
      </c>
      <c r="C324" s="156">
        <v>1</v>
      </c>
      <c r="D324" s="157">
        <v>1</v>
      </c>
      <c r="E324" s="158">
        <v>1</v>
      </c>
      <c r="F324" s="156">
        <v>0.59385827558635396</v>
      </c>
      <c r="G324" s="157">
        <v>0.73106111311331923</v>
      </c>
      <c r="H324" s="158">
        <v>0.65521067874886618</v>
      </c>
      <c r="I324" s="156"/>
      <c r="J324" s="157"/>
      <c r="K324" s="158"/>
      <c r="L324" s="156"/>
      <c r="M324" s="157"/>
      <c r="N324" s="158"/>
      <c r="O324" s="156">
        <v>0.33056536513859275</v>
      </c>
      <c r="P324" s="157">
        <v>0.26289450651289709</v>
      </c>
      <c r="Q324" s="158">
        <v>0.30030527813462626</v>
      </c>
      <c r="R324" s="156"/>
      <c r="S324" s="157"/>
      <c r="T324" s="158"/>
      <c r="U324" s="156">
        <v>6.1134061833688698E-2</v>
      </c>
      <c r="V324" s="158">
        <v>3.3797006156212159E-2</v>
      </c>
      <c r="W324" s="156">
        <v>1.4442297441364606E-2</v>
      </c>
      <c r="X324" s="157">
        <v>6.0443803737836588E-3</v>
      </c>
      <c r="Y324" s="158">
        <v>1.0687036960295425E-2</v>
      </c>
    </row>
    <row r="325" spans="2:25" s="4" customFormat="1" ht="15" hidden="1" customHeight="1" outlineLevel="1" x14ac:dyDescent="0.25">
      <c r="B325" s="78" t="s">
        <v>105</v>
      </c>
      <c r="C325" s="156">
        <v>1</v>
      </c>
      <c r="D325" s="157">
        <v>1</v>
      </c>
      <c r="E325" s="158">
        <v>1</v>
      </c>
      <c r="F325" s="156">
        <v>0.60643387225019874</v>
      </c>
      <c r="G325" s="157">
        <v>0.75205448812761999</v>
      </c>
      <c r="H325" s="158">
        <v>0.67614560702406401</v>
      </c>
      <c r="I325" s="156"/>
      <c r="J325" s="157"/>
      <c r="K325" s="158"/>
      <c r="L325" s="156"/>
      <c r="M325" s="157"/>
      <c r="N325" s="158"/>
      <c r="O325" s="156">
        <v>0.33125496952027567</v>
      </c>
      <c r="P325" s="157">
        <v>0.24176942113579464</v>
      </c>
      <c r="Q325" s="158">
        <v>0.28841630428400211</v>
      </c>
      <c r="R325" s="156"/>
      <c r="S325" s="157"/>
      <c r="T325" s="158"/>
      <c r="U325" s="156">
        <v>5.1265571163530345E-2</v>
      </c>
      <c r="V325" s="158">
        <v>2.6723634718274103E-2</v>
      </c>
      <c r="W325" s="156">
        <v>1.1045587065995229E-2</v>
      </c>
      <c r="X325" s="157">
        <v>6.1760907365854007E-3</v>
      </c>
      <c r="Y325" s="158">
        <v>8.7144539736597592E-3</v>
      </c>
    </row>
    <row r="326" spans="2:25" s="4" customFormat="1" ht="15" hidden="1" customHeight="1" outlineLevel="1" x14ac:dyDescent="0.25">
      <c r="B326" s="78" t="s">
        <v>106</v>
      </c>
      <c r="C326" s="156">
        <v>1</v>
      </c>
      <c r="D326" s="157">
        <v>1</v>
      </c>
      <c r="E326" s="158">
        <v>1</v>
      </c>
      <c r="F326" s="156">
        <v>0.62592510926042144</v>
      </c>
      <c r="G326" s="157">
        <v>0.75317854989399435</v>
      </c>
      <c r="H326" s="158">
        <v>0.68520241129782422</v>
      </c>
      <c r="I326" s="156"/>
      <c r="J326" s="157"/>
      <c r="K326" s="158"/>
      <c r="L326" s="156"/>
      <c r="M326" s="157"/>
      <c r="N326" s="158"/>
      <c r="O326" s="156">
        <v>0.32586461319266585</v>
      </c>
      <c r="P326" s="157">
        <v>0.23795198298722098</v>
      </c>
      <c r="Q326" s="158">
        <v>0.28491307972021213</v>
      </c>
      <c r="R326" s="156"/>
      <c r="S326" s="157"/>
      <c r="T326" s="158"/>
      <c r="U326" s="156">
        <v>3.6150640862549543E-2</v>
      </c>
      <c r="V326" s="158">
        <v>1.9310919699916645E-2</v>
      </c>
      <c r="W326" s="156">
        <v>1.2059636684363179E-2</v>
      </c>
      <c r="X326" s="157">
        <v>8.8694671187847275E-3</v>
      </c>
      <c r="Y326" s="158">
        <v>1.0573589282046946E-2</v>
      </c>
    </row>
    <row r="327" spans="2:25" s="4" customFormat="1" ht="15" hidden="1" customHeight="1" outlineLevel="1" x14ac:dyDescent="0.25">
      <c r="B327" s="78" t="s">
        <v>107</v>
      </c>
      <c r="C327" s="156">
        <v>1</v>
      </c>
      <c r="D327" s="157">
        <v>1</v>
      </c>
      <c r="E327" s="158">
        <v>1</v>
      </c>
      <c r="F327" s="156">
        <v>0.5958563711471242</v>
      </c>
      <c r="G327" s="157">
        <v>0.74871679084819753</v>
      </c>
      <c r="H327" s="158">
        <v>0.66583970780786994</v>
      </c>
      <c r="I327" s="156"/>
      <c r="J327" s="157"/>
      <c r="K327" s="158"/>
      <c r="L327" s="156"/>
      <c r="M327" s="157"/>
      <c r="N327" s="158"/>
      <c r="O327" s="156">
        <v>0.33988560533841755</v>
      </c>
      <c r="P327" s="157">
        <v>0.2422819297057274</v>
      </c>
      <c r="Q327" s="158">
        <v>0.29520019295706706</v>
      </c>
      <c r="R327" s="156"/>
      <c r="S327" s="157"/>
      <c r="T327" s="158"/>
      <c r="U327" s="156">
        <v>5.2360978709882426E-2</v>
      </c>
      <c r="V327" s="158">
        <v>2.838880849011095E-2</v>
      </c>
      <c r="W327" s="156">
        <v>1.1897044804575787E-2</v>
      </c>
      <c r="X327" s="157">
        <v>9.0012794460751118E-3</v>
      </c>
      <c r="Y327" s="158">
        <v>1.0571290744952106E-2</v>
      </c>
    </row>
    <row r="328" spans="2:25" s="4" customFormat="1" ht="15" hidden="1" customHeight="1" outlineLevel="1" x14ac:dyDescent="0.25">
      <c r="B328" s="78" t="s">
        <v>122</v>
      </c>
      <c r="C328" s="156">
        <v>1</v>
      </c>
      <c r="D328" s="157">
        <v>1</v>
      </c>
      <c r="E328" s="158">
        <v>1</v>
      </c>
      <c r="F328" s="156">
        <v>0.61353082415250215</v>
      </c>
      <c r="G328" s="157">
        <v>0.77804906214428293</v>
      </c>
      <c r="H328" s="158">
        <v>0.68499826215328163</v>
      </c>
      <c r="I328" s="156"/>
      <c r="J328" s="157"/>
      <c r="K328" s="158"/>
      <c r="L328" s="156"/>
      <c r="M328" s="157"/>
      <c r="N328" s="158"/>
      <c r="O328" s="156">
        <v>0.31669908202246477</v>
      </c>
      <c r="P328" s="157">
        <v>0.20921523664978472</v>
      </c>
      <c r="Q328" s="158">
        <v>0.27000763219280421</v>
      </c>
      <c r="R328" s="156"/>
      <c r="S328" s="157"/>
      <c r="T328" s="158"/>
      <c r="U328" s="156">
        <v>6.0780375933657274E-2</v>
      </c>
      <c r="V328" s="158">
        <v>3.4377116321068074E-2</v>
      </c>
      <c r="W328" s="156">
        <v>8.9897178913758268E-3</v>
      </c>
      <c r="X328" s="157">
        <v>1.2735701205932329E-2</v>
      </c>
      <c r="Y328" s="158">
        <v>1.061698933284602E-2</v>
      </c>
    </row>
    <row r="329" spans="2:25" s="4" customFormat="1" ht="15" hidden="1" customHeight="1" outlineLevel="1" x14ac:dyDescent="0.25">
      <c r="B329" s="78" t="s">
        <v>96</v>
      </c>
      <c r="C329" s="156">
        <v>1</v>
      </c>
      <c r="D329" s="157">
        <v>1</v>
      </c>
      <c r="E329" s="158">
        <v>1</v>
      </c>
      <c r="F329" s="156">
        <v>0.61414059969995172</v>
      </c>
      <c r="G329" s="157">
        <v>0.75506312960711019</v>
      </c>
      <c r="H329" s="158">
        <v>0.6801217459151504</v>
      </c>
      <c r="I329" s="156"/>
      <c r="J329" s="157"/>
      <c r="K329" s="158"/>
      <c r="L329" s="156"/>
      <c r="M329" s="157"/>
      <c r="N329" s="158"/>
      <c r="O329" s="156">
        <v>0.28969856386599607</v>
      </c>
      <c r="P329" s="157">
        <v>0.181139185395367</v>
      </c>
      <c r="Q329" s="158">
        <v>0.23887012480362144</v>
      </c>
      <c r="R329" s="156"/>
      <c r="S329" s="157"/>
      <c r="T329" s="158"/>
      <c r="U329" s="156">
        <v>6.9255629209101902E-2</v>
      </c>
      <c r="V329" s="158">
        <v>3.6829545174974609E-2</v>
      </c>
      <c r="W329" s="156">
        <v>1.1466601457943678E-2</v>
      </c>
      <c r="X329" s="157">
        <v>9.7734540377426467E-3</v>
      </c>
      <c r="Y329" s="158">
        <v>1.0673855205305647E-2</v>
      </c>
    </row>
    <row r="330" spans="2:25" s="4" customFormat="1" ht="15" hidden="1" customHeight="1" outlineLevel="1" x14ac:dyDescent="0.25">
      <c r="B330" s="78" t="s">
        <v>97</v>
      </c>
      <c r="C330" s="156">
        <v>1</v>
      </c>
      <c r="D330" s="157">
        <v>1</v>
      </c>
      <c r="E330" s="158">
        <v>1</v>
      </c>
      <c r="F330" s="156">
        <v>0.65732045404200756</v>
      </c>
      <c r="G330" s="157">
        <v>0.85144539402163133</v>
      </c>
      <c r="H330" s="158">
        <v>0.74628173705608125</v>
      </c>
      <c r="I330" s="156"/>
      <c r="J330" s="157"/>
      <c r="K330" s="158"/>
      <c r="L330" s="156"/>
      <c r="M330" s="157"/>
      <c r="N330" s="158"/>
      <c r="O330" s="156">
        <v>0.28207124781000587</v>
      </c>
      <c r="P330" s="157">
        <v>0.19586418136659764</v>
      </c>
      <c r="Q330" s="158">
        <v>0.24256529233365093</v>
      </c>
      <c r="R330" s="156"/>
      <c r="S330" s="157"/>
      <c r="T330" s="158"/>
      <c r="U330" s="156">
        <v>6.4917803897350523E-2</v>
      </c>
      <c r="V330" s="158">
        <v>3.5168040029964293E-2</v>
      </c>
      <c r="W330" s="156">
        <v>1.1371188067636418E-2</v>
      </c>
      <c r="X330" s="157">
        <v>9.7999539759246468E-3</v>
      </c>
      <c r="Y330" s="158">
        <v>1.0651141479450461E-2</v>
      </c>
    </row>
    <row r="331" spans="2:25" s="4" customFormat="1" ht="15.75" collapsed="1" x14ac:dyDescent="0.25">
      <c r="B331" s="103">
        <v>1991</v>
      </c>
      <c r="C331" s="159">
        <v>1</v>
      </c>
      <c r="D331" s="160">
        <v>1</v>
      </c>
      <c r="E331" s="161">
        <v>1</v>
      </c>
      <c r="F331" s="159">
        <v>0.61743203655964374</v>
      </c>
      <c r="G331" s="160">
        <v>0.777032714372066</v>
      </c>
      <c r="H331" s="161">
        <v>0.68980504243442708</v>
      </c>
      <c r="I331" s="159"/>
      <c r="J331" s="160"/>
      <c r="K331" s="161"/>
      <c r="L331" s="159"/>
      <c r="M331" s="160"/>
      <c r="N331" s="161"/>
      <c r="O331" s="159">
        <v>0.31083899695336303</v>
      </c>
      <c r="P331" s="160">
        <v>0.21402605399481406</v>
      </c>
      <c r="Q331" s="161">
        <v>0.26693790714891369</v>
      </c>
      <c r="R331" s="159"/>
      <c r="S331" s="160"/>
      <c r="T331" s="161"/>
      <c r="U331" s="159">
        <v>5.8984649636747127E-2</v>
      </c>
      <c r="V331" s="161">
        <v>3.2237292086677409E-2</v>
      </c>
      <c r="W331" s="159">
        <v>1.2744316850246075E-2</v>
      </c>
      <c r="X331" s="160">
        <v>8.9412316331199827E-3</v>
      </c>
      <c r="Y331" s="161">
        <v>1.1019758329981786E-2</v>
      </c>
    </row>
    <row r="332" spans="2:25" s="4" customFormat="1" ht="15" hidden="1" customHeight="1" outlineLevel="1" x14ac:dyDescent="0.25">
      <c r="B332" s="78" t="s">
        <v>98</v>
      </c>
      <c r="C332" s="156">
        <v>1</v>
      </c>
      <c r="D332" s="157">
        <v>1</v>
      </c>
      <c r="E332" s="158">
        <v>1</v>
      </c>
      <c r="F332" s="156">
        <v>0.60751155656237199</v>
      </c>
      <c r="G332" s="157">
        <v>0.79096742082427152</v>
      </c>
      <c r="H332" s="158">
        <v>0.68746993633576992</v>
      </c>
      <c r="I332" s="156"/>
      <c r="J332" s="157"/>
      <c r="K332" s="158"/>
      <c r="L332" s="156"/>
      <c r="M332" s="157"/>
      <c r="N332" s="158"/>
      <c r="O332" s="156">
        <v>0.304959499786841</v>
      </c>
      <c r="P332" s="157">
        <v>0.19846138864543772</v>
      </c>
      <c r="Q332" s="158">
        <v>0.25854279651025702</v>
      </c>
      <c r="R332" s="156"/>
      <c r="S332" s="157"/>
      <c r="T332" s="158"/>
      <c r="U332" s="156">
        <v>7.793260831403756E-2</v>
      </c>
      <c r="V332" s="158">
        <v>4.3966045743928317E-2</v>
      </c>
      <c r="W332" s="156">
        <v>9.5963353367494505E-3</v>
      </c>
      <c r="X332" s="157">
        <v>1.0571190530290734E-2</v>
      </c>
      <c r="Y332" s="158">
        <v>1.00212214100448E-2</v>
      </c>
    </row>
    <row r="333" spans="2:25" s="4" customFormat="1" ht="15" hidden="1" customHeight="1" outlineLevel="1" x14ac:dyDescent="0.25">
      <c r="B333" s="78" t="s">
        <v>99</v>
      </c>
      <c r="C333" s="156">
        <v>1</v>
      </c>
      <c r="D333" s="157">
        <v>1</v>
      </c>
      <c r="E333" s="158">
        <v>1</v>
      </c>
      <c r="F333" s="156">
        <v>0.58263153435567228</v>
      </c>
      <c r="G333" s="157">
        <v>0.79071267003060297</v>
      </c>
      <c r="H333" s="158">
        <v>0.67686909281380225</v>
      </c>
      <c r="I333" s="156"/>
      <c r="J333" s="157"/>
      <c r="K333" s="158"/>
      <c r="L333" s="156"/>
      <c r="M333" s="157"/>
      <c r="N333" s="158"/>
      <c r="O333" s="156">
        <v>0.32818774887740404</v>
      </c>
      <c r="P333" s="157">
        <v>0.19967657083201129</v>
      </c>
      <c r="Q333" s="158">
        <v>0.26998651110400357</v>
      </c>
      <c r="R333" s="156"/>
      <c r="S333" s="157"/>
      <c r="T333" s="158"/>
      <c r="U333" s="156">
        <v>8.0538846056087438E-2</v>
      </c>
      <c r="V333" s="158">
        <v>4.4063726921704141E-2</v>
      </c>
      <c r="W333" s="156">
        <v>8.6418707108362278E-3</v>
      </c>
      <c r="X333" s="157">
        <v>9.6107591373857503E-3</v>
      </c>
      <c r="Y333" s="158">
        <v>9.0806691604900496E-3</v>
      </c>
    </row>
    <row r="334" spans="2:25" s="4" customFormat="1" ht="15" hidden="1" customHeight="1" outlineLevel="1" x14ac:dyDescent="0.25">
      <c r="B334" s="78" t="s">
        <v>100</v>
      </c>
      <c r="C334" s="156">
        <v>1</v>
      </c>
      <c r="D334" s="157">
        <v>1</v>
      </c>
      <c r="E334" s="158">
        <v>1</v>
      </c>
      <c r="F334" s="156">
        <v>0.58649433071475565</v>
      </c>
      <c r="G334" s="157">
        <v>0.80527158849573455</v>
      </c>
      <c r="H334" s="158">
        <v>0.68765317543866944</v>
      </c>
      <c r="I334" s="156"/>
      <c r="J334" s="157"/>
      <c r="K334" s="158"/>
      <c r="L334" s="156"/>
      <c r="M334" s="157"/>
      <c r="N334" s="158"/>
      <c r="O334" s="156">
        <v>0.32064548585581054</v>
      </c>
      <c r="P334" s="157">
        <v>0.18335373096720781</v>
      </c>
      <c r="Q334" s="158">
        <v>0.25716413749485079</v>
      </c>
      <c r="R334" s="156"/>
      <c r="S334" s="157"/>
      <c r="T334" s="158"/>
      <c r="U334" s="156">
        <v>8.3247552339305753E-2</v>
      </c>
      <c r="V334" s="158">
        <v>4.4755314589583449E-2</v>
      </c>
      <c r="W334" s="156">
        <v>9.6126310901280907E-3</v>
      </c>
      <c r="X334" s="157">
        <v>1.1374680537057702E-2</v>
      </c>
      <c r="Y334" s="158">
        <v>1.0427372476896254E-2</v>
      </c>
    </row>
    <row r="335" spans="2:25" s="4" customFormat="1" ht="15" hidden="1" customHeight="1" outlineLevel="1" x14ac:dyDescent="0.25">
      <c r="B335" s="78" t="s">
        <v>101</v>
      </c>
      <c r="C335" s="156">
        <v>1</v>
      </c>
      <c r="D335" s="157">
        <v>1</v>
      </c>
      <c r="E335" s="158">
        <v>1</v>
      </c>
      <c r="F335" s="156">
        <v>0.57356852315394247</v>
      </c>
      <c r="G335" s="157">
        <v>0.77086110244557249</v>
      </c>
      <c r="H335" s="158">
        <v>0.66290134104946863</v>
      </c>
      <c r="I335" s="156"/>
      <c r="J335" s="157"/>
      <c r="K335" s="158"/>
      <c r="L335" s="156"/>
      <c r="M335" s="157"/>
      <c r="N335" s="158"/>
      <c r="O335" s="156">
        <v>0.35079787234042553</v>
      </c>
      <c r="P335" s="157">
        <v>0.21867407806547365</v>
      </c>
      <c r="Q335" s="158">
        <v>0.29097306343981544</v>
      </c>
      <c r="R335" s="156"/>
      <c r="S335" s="157"/>
      <c r="T335" s="158"/>
      <c r="U335" s="156">
        <v>5.9527534418022526E-2</v>
      </c>
      <c r="V335" s="158">
        <v>3.2573847609182312E-2</v>
      </c>
      <c r="W335" s="156">
        <v>1.6106070087609514E-2</v>
      </c>
      <c r="X335" s="157">
        <v>1.0464819488953801E-2</v>
      </c>
      <c r="Y335" s="158">
        <v>1.3551747901533668E-2</v>
      </c>
    </row>
    <row r="336" spans="2:25" s="4" customFormat="1" ht="15" hidden="1" customHeight="1" outlineLevel="1" x14ac:dyDescent="0.25">
      <c r="B336" s="78" t="s">
        <v>121</v>
      </c>
      <c r="C336" s="156">
        <v>1</v>
      </c>
      <c r="D336" s="157">
        <v>1</v>
      </c>
      <c r="E336" s="158">
        <v>1</v>
      </c>
      <c r="F336" s="156">
        <v>0.53205122010147377</v>
      </c>
      <c r="G336" s="157">
        <v>0.75337686595964737</v>
      </c>
      <c r="H336" s="158">
        <v>0.61726318542204051</v>
      </c>
      <c r="I336" s="156"/>
      <c r="J336" s="157"/>
      <c r="K336" s="158"/>
      <c r="L336" s="156"/>
      <c r="M336" s="157"/>
      <c r="N336" s="158"/>
      <c r="O336" s="156">
        <v>0.3833099782556173</v>
      </c>
      <c r="P336" s="157">
        <v>0.23160283425184086</v>
      </c>
      <c r="Q336" s="158">
        <v>0.32490163681101192</v>
      </c>
      <c r="R336" s="156"/>
      <c r="S336" s="157"/>
      <c r="T336" s="158"/>
      <c r="U336" s="156">
        <v>7.0239188209712491E-2</v>
      </c>
      <c r="V336" s="158">
        <v>4.3196595623283845E-2</v>
      </c>
      <c r="W336" s="156">
        <v>1.4399613433196424E-2</v>
      </c>
      <c r="X336" s="157">
        <v>1.502029978851171E-2</v>
      </c>
      <c r="Y336" s="158">
        <v>1.4638582143663747E-2</v>
      </c>
    </row>
    <row r="337" spans="2:25" s="4" customFormat="1" ht="15" hidden="1" customHeight="1" outlineLevel="1" x14ac:dyDescent="0.25">
      <c r="B337" s="78" t="s">
        <v>104</v>
      </c>
      <c r="C337" s="156">
        <v>1</v>
      </c>
      <c r="D337" s="157">
        <v>1</v>
      </c>
      <c r="E337" s="158">
        <v>1</v>
      </c>
      <c r="F337" s="156">
        <v>0.55507244979609938</v>
      </c>
      <c r="G337" s="157">
        <v>0.76845416205263528</v>
      </c>
      <c r="H337" s="158">
        <v>0.65110570321239791</v>
      </c>
      <c r="I337" s="156"/>
      <c r="J337" s="157"/>
      <c r="K337" s="158"/>
      <c r="L337" s="156"/>
      <c r="M337" s="157"/>
      <c r="N337" s="158"/>
      <c r="O337" s="156">
        <v>0.37162937325865009</v>
      </c>
      <c r="P337" s="157">
        <v>0.22426548547463657</v>
      </c>
      <c r="Q337" s="158">
        <v>0.3053076935311988</v>
      </c>
      <c r="R337" s="156"/>
      <c r="S337" s="157"/>
      <c r="T337" s="158"/>
      <c r="U337" s="156">
        <v>6.3821377269177748E-2</v>
      </c>
      <c r="V337" s="158">
        <v>3.5098323021212748E-2</v>
      </c>
      <c r="W337" s="156">
        <v>9.4767996760727682E-3</v>
      </c>
      <c r="X337" s="157">
        <v>7.2803524727281296E-3</v>
      </c>
      <c r="Y337" s="158">
        <v>8.4882802351905762E-3</v>
      </c>
    </row>
    <row r="338" spans="2:25" s="4" customFormat="1" ht="15" hidden="1" customHeight="1" outlineLevel="1" x14ac:dyDescent="0.25">
      <c r="B338" s="78" t="s">
        <v>105</v>
      </c>
      <c r="C338" s="156">
        <v>1</v>
      </c>
      <c r="D338" s="157">
        <v>1</v>
      </c>
      <c r="E338" s="158">
        <v>1</v>
      </c>
      <c r="F338" s="156">
        <v>0.59752976692155635</v>
      </c>
      <c r="G338" s="157">
        <v>0.76595867577647947</v>
      </c>
      <c r="H338" s="158">
        <v>0.6786239282961597</v>
      </c>
      <c r="I338" s="156"/>
      <c r="J338" s="157"/>
      <c r="K338" s="158"/>
      <c r="L338" s="156"/>
      <c r="M338" s="157"/>
      <c r="N338" s="158"/>
      <c r="O338" s="156">
        <v>0.3324930658779901</v>
      </c>
      <c r="P338" s="157">
        <v>0.22723371951018254</v>
      </c>
      <c r="Q338" s="158">
        <v>0.28181341427561163</v>
      </c>
      <c r="R338" s="156"/>
      <c r="S338" s="157"/>
      <c r="T338" s="158"/>
      <c r="U338" s="156">
        <v>6.2215547757328717E-2</v>
      </c>
      <c r="V338" s="158">
        <v>3.226037139156622E-2</v>
      </c>
      <c r="W338" s="156">
        <v>7.7616194431248753E-3</v>
      </c>
      <c r="X338" s="157">
        <v>6.8076047133379539E-3</v>
      </c>
      <c r="Y338" s="158">
        <v>7.3022860366624021E-3</v>
      </c>
    </row>
    <row r="339" spans="2:25" s="4" customFormat="1" ht="15" hidden="1" customHeight="1" outlineLevel="1" x14ac:dyDescent="0.25">
      <c r="B339" s="78" t="s">
        <v>106</v>
      </c>
      <c r="C339" s="156">
        <v>1</v>
      </c>
      <c r="D339" s="157">
        <v>1</v>
      </c>
      <c r="E339" s="158">
        <v>1</v>
      </c>
      <c r="F339" s="156">
        <v>0.57761365415731514</v>
      </c>
      <c r="G339" s="157">
        <v>0.74399220942536848</v>
      </c>
      <c r="H339" s="158">
        <v>0.6540999555846958</v>
      </c>
      <c r="I339" s="156"/>
      <c r="J339" s="157"/>
      <c r="K339" s="158"/>
      <c r="L339" s="156"/>
      <c r="M339" s="157"/>
      <c r="N339" s="158"/>
      <c r="O339" s="156">
        <v>0.37267733180228613</v>
      </c>
      <c r="P339" s="157">
        <v>0.2507092796785621</v>
      </c>
      <c r="Q339" s="158">
        <v>0.31660709375859225</v>
      </c>
      <c r="R339" s="156"/>
      <c r="S339" s="157"/>
      <c r="T339" s="158"/>
      <c r="U339" s="156">
        <v>3.4931363849887778E-2</v>
      </c>
      <c r="V339" s="158">
        <v>1.8872979279908067E-2</v>
      </c>
      <c r="W339" s="156">
        <v>1.4777650190510987E-2</v>
      </c>
      <c r="X339" s="157">
        <v>5.2985108960694402E-3</v>
      </c>
      <c r="Y339" s="158">
        <v>1.0419971376803932E-2</v>
      </c>
    </row>
    <row r="340" spans="2:25" s="4" customFormat="1" ht="15" hidden="1" customHeight="1" outlineLevel="1" x14ac:dyDescent="0.25">
      <c r="B340" s="78" t="s">
        <v>107</v>
      </c>
      <c r="C340" s="156">
        <v>1</v>
      </c>
      <c r="D340" s="157">
        <v>1</v>
      </c>
      <c r="E340" s="158">
        <v>1</v>
      </c>
      <c r="F340" s="156">
        <v>0.54714832833040061</v>
      </c>
      <c r="G340" s="157">
        <v>0.737019732542601</v>
      </c>
      <c r="H340" s="158">
        <v>0.62901482493954364</v>
      </c>
      <c r="I340" s="156"/>
      <c r="J340" s="157"/>
      <c r="K340" s="158"/>
      <c r="L340" s="156"/>
      <c r="M340" s="157"/>
      <c r="N340" s="158"/>
      <c r="O340" s="156">
        <v>0.38426220296627089</v>
      </c>
      <c r="P340" s="157">
        <v>0.25203616819968594</v>
      </c>
      <c r="Q340" s="158">
        <v>0.32725055199242981</v>
      </c>
      <c r="R340" s="156"/>
      <c r="S340" s="157"/>
      <c r="T340" s="158"/>
      <c r="U340" s="156">
        <v>6.0220030461206324E-2</v>
      </c>
      <c r="V340" s="158">
        <v>3.4255073073283564E-2</v>
      </c>
      <c r="W340" s="156">
        <v>8.3694382421222301E-3</v>
      </c>
      <c r="X340" s="157">
        <v>1.0944099257713055E-2</v>
      </c>
      <c r="Y340" s="158">
        <v>9.479549994742929E-3</v>
      </c>
    </row>
    <row r="341" spans="2:25" s="4" customFormat="1" ht="15" hidden="1" customHeight="1" outlineLevel="1" x14ac:dyDescent="0.25">
      <c r="B341" s="78" t="s">
        <v>122</v>
      </c>
      <c r="C341" s="156">
        <v>1</v>
      </c>
      <c r="D341" s="157">
        <v>1</v>
      </c>
      <c r="E341" s="158">
        <v>1</v>
      </c>
      <c r="F341" s="156">
        <v>0.52597202847229674</v>
      </c>
      <c r="G341" s="157">
        <v>0.73435810810810809</v>
      </c>
      <c r="H341" s="158">
        <v>0.60692521381542974</v>
      </c>
      <c r="I341" s="156"/>
      <c r="J341" s="157"/>
      <c r="K341" s="158"/>
      <c r="L341" s="156"/>
      <c r="M341" s="157"/>
      <c r="N341" s="158"/>
      <c r="O341" s="156">
        <v>0.38358908323496799</v>
      </c>
      <c r="P341" s="157">
        <v>0.25280405405405404</v>
      </c>
      <c r="Q341" s="158">
        <v>0.33278211606185881</v>
      </c>
      <c r="R341" s="156"/>
      <c r="S341" s="157"/>
      <c r="T341" s="158"/>
      <c r="U341" s="156">
        <v>7.9829738527023644E-2</v>
      </c>
      <c r="V341" s="158">
        <v>4.8817726447492181E-2</v>
      </c>
      <c r="W341" s="156">
        <v>1.0609149765711628E-2</v>
      </c>
      <c r="X341" s="157">
        <v>1.2837837837837839E-2</v>
      </c>
      <c r="Y341" s="158">
        <v>1.1474943675219285E-2</v>
      </c>
    </row>
    <row r="342" spans="2:25" s="4" customFormat="1" ht="15" hidden="1" customHeight="1" outlineLevel="1" x14ac:dyDescent="0.25">
      <c r="B342" s="78" t="s">
        <v>96</v>
      </c>
      <c r="C342" s="156">
        <v>1</v>
      </c>
      <c r="D342" s="157">
        <v>1</v>
      </c>
      <c r="E342" s="158">
        <v>1</v>
      </c>
      <c r="F342" s="156">
        <v>0.55317760462940391</v>
      </c>
      <c r="G342" s="157">
        <v>0.76200899517571086</v>
      </c>
      <c r="H342" s="158">
        <v>0.64073529546056418</v>
      </c>
      <c r="I342" s="156"/>
      <c r="J342" s="157"/>
      <c r="K342" s="158"/>
      <c r="L342" s="156"/>
      <c r="M342" s="157"/>
      <c r="N342" s="158"/>
      <c r="O342" s="156">
        <v>0.34740185710803778</v>
      </c>
      <c r="P342" s="157">
        <v>0.22281028455682969</v>
      </c>
      <c r="Q342" s="158">
        <v>0.29516377948441652</v>
      </c>
      <c r="R342" s="156"/>
      <c r="S342" s="157"/>
      <c r="T342" s="158"/>
      <c r="U342" s="156">
        <v>8.3609173893558306E-2</v>
      </c>
      <c r="V342" s="158">
        <v>4.8553973718575068E-2</v>
      </c>
      <c r="W342" s="156">
        <v>1.5811364368999978E-2</v>
      </c>
      <c r="X342" s="157">
        <v>1.5180720267459463E-2</v>
      </c>
      <c r="Y342" s="158">
        <v>1.5546951336444246E-2</v>
      </c>
    </row>
    <row r="343" spans="2:25" s="4" customFormat="1" ht="15" hidden="1" customHeight="1" outlineLevel="1" x14ac:dyDescent="0.25">
      <c r="B343" s="78" t="s">
        <v>97</v>
      </c>
      <c r="C343" s="156">
        <v>1</v>
      </c>
      <c r="D343" s="157">
        <v>1</v>
      </c>
      <c r="E343" s="158">
        <v>1</v>
      </c>
      <c r="F343" s="156">
        <v>0.60521569276088305</v>
      </c>
      <c r="G343" s="157">
        <v>0.76653747251518656</v>
      </c>
      <c r="H343" s="158">
        <v>0.67911820568087244</v>
      </c>
      <c r="I343" s="156"/>
      <c r="J343" s="157"/>
      <c r="K343" s="158"/>
      <c r="L343" s="156"/>
      <c r="M343" s="157"/>
      <c r="N343" s="158"/>
      <c r="O343" s="156">
        <v>0.31420177532036891</v>
      </c>
      <c r="P343" s="157">
        <v>0.22168598367681586</v>
      </c>
      <c r="Q343" s="158">
        <v>0.27181971446253655</v>
      </c>
      <c r="R343" s="156"/>
      <c r="S343" s="157"/>
      <c r="T343" s="158"/>
      <c r="U343" s="156">
        <v>6.3231020060962637E-2</v>
      </c>
      <c r="V343" s="158">
        <v>3.4264495614503086E-2</v>
      </c>
      <c r="W343" s="156">
        <v>1.7351511857785339E-2</v>
      </c>
      <c r="X343" s="157">
        <v>1.1776543807997615E-2</v>
      </c>
      <c r="Y343" s="158">
        <v>1.4797584242087967E-2</v>
      </c>
    </row>
    <row r="344" spans="2:25" s="4" customFormat="1" ht="15.75" collapsed="1" x14ac:dyDescent="0.25">
      <c r="B344" s="103">
        <v>1990</v>
      </c>
      <c r="C344" s="159">
        <v>1</v>
      </c>
      <c r="D344" s="160">
        <v>1</v>
      </c>
      <c r="E344" s="161">
        <v>1</v>
      </c>
      <c r="F344" s="159">
        <v>0.57061841821238768</v>
      </c>
      <c r="G344" s="160">
        <v>0.76602173213055291</v>
      </c>
      <c r="H344" s="161">
        <v>0.65693921012183176</v>
      </c>
      <c r="I344" s="159"/>
      <c r="J344" s="160"/>
      <c r="K344" s="161"/>
      <c r="L344" s="159"/>
      <c r="M344" s="160"/>
      <c r="N344" s="161"/>
      <c r="O344" s="159">
        <v>0.34978985148008324</v>
      </c>
      <c r="P344" s="160">
        <v>0.22370614075333381</v>
      </c>
      <c r="Q344" s="161">
        <v>0.29409148312297162</v>
      </c>
      <c r="R344" s="159"/>
      <c r="S344" s="160"/>
      <c r="T344" s="161"/>
      <c r="U344" s="159">
        <v>6.7677263098553611E-2</v>
      </c>
      <c r="V344" s="161">
        <v>3.77803548640415E-2</v>
      </c>
      <c r="W344" s="159">
        <v>1.1914467208975491E-2</v>
      </c>
      <c r="X344" s="160">
        <v>1.0272127116113241E-2</v>
      </c>
      <c r="Y344" s="161">
        <v>1.1188951891155079E-2</v>
      </c>
    </row>
    <row r="345" spans="2:25" s="4" customFormat="1" ht="15" hidden="1" customHeight="1" outlineLevel="1" x14ac:dyDescent="0.25">
      <c r="B345" s="78" t="s">
        <v>98</v>
      </c>
      <c r="C345" s="156">
        <v>1</v>
      </c>
      <c r="D345" s="157">
        <v>1</v>
      </c>
      <c r="E345" s="158">
        <v>1</v>
      </c>
      <c r="F345" s="156">
        <v>0.60902126643841237</v>
      </c>
      <c r="G345" s="157">
        <v>0.77654214735376315</v>
      </c>
      <c r="H345" s="158">
        <v>0.68197092709877372</v>
      </c>
      <c r="I345" s="156"/>
      <c r="J345" s="157"/>
      <c r="K345" s="158"/>
      <c r="L345" s="156"/>
      <c r="M345" s="157"/>
      <c r="N345" s="158"/>
      <c r="O345" s="156">
        <v>0.3185564780211993</v>
      </c>
      <c r="P345" s="157">
        <v>0.21197938323776</v>
      </c>
      <c r="Q345" s="158">
        <v>0.27214576876431745</v>
      </c>
      <c r="R345" s="156"/>
      <c r="S345" s="157"/>
      <c r="T345" s="158"/>
      <c r="U345" s="156">
        <v>6.3448728563862716E-2</v>
      </c>
      <c r="V345" s="158">
        <v>3.5818959708934103E-2</v>
      </c>
      <c r="W345" s="156">
        <v>8.9735269765256111E-3</v>
      </c>
      <c r="X345" s="157">
        <v>1.1478469408476855E-2</v>
      </c>
      <c r="Y345" s="158">
        <v>1.0064344427974667E-2</v>
      </c>
    </row>
    <row r="346" spans="2:25" s="4" customFormat="1" ht="15" hidden="1" customHeight="1" outlineLevel="1" x14ac:dyDescent="0.25">
      <c r="B346" s="78" t="s">
        <v>99</v>
      </c>
      <c r="C346" s="156">
        <v>1</v>
      </c>
      <c r="D346" s="157">
        <v>1</v>
      </c>
      <c r="E346" s="158">
        <v>1</v>
      </c>
      <c r="F346" s="156">
        <v>0.57602600443677598</v>
      </c>
      <c r="G346" s="157">
        <v>0.79384444024126266</v>
      </c>
      <c r="H346" s="158">
        <v>0.66815858482599222</v>
      </c>
      <c r="I346" s="156"/>
      <c r="J346" s="157"/>
      <c r="K346" s="158"/>
      <c r="L346" s="156"/>
      <c r="M346" s="157"/>
      <c r="N346" s="158"/>
      <c r="O346" s="156">
        <v>0.33793443431106729</v>
      </c>
      <c r="P346" s="157">
        <v>0.20215202908601812</v>
      </c>
      <c r="Q346" s="158">
        <v>0.28050135561580514</v>
      </c>
      <c r="R346" s="156"/>
      <c r="S346" s="157"/>
      <c r="T346" s="158"/>
      <c r="U346" s="156">
        <v>7.3645859009120046E-2</v>
      </c>
      <c r="V346" s="158">
        <v>4.2495222009867106E-2</v>
      </c>
      <c r="W346" s="156">
        <v>1.2393702243036727E-2</v>
      </c>
      <c r="X346" s="157">
        <v>4.0035306727192483E-3</v>
      </c>
      <c r="Y346" s="158">
        <v>8.8448375483354824E-3</v>
      </c>
    </row>
    <row r="347" spans="2:25" s="4" customFormat="1" ht="15" hidden="1" customHeight="1" outlineLevel="1" x14ac:dyDescent="0.25">
      <c r="B347" s="78" t="s">
        <v>100</v>
      </c>
      <c r="C347" s="156">
        <v>1</v>
      </c>
      <c r="D347" s="157">
        <v>1</v>
      </c>
      <c r="E347" s="158">
        <v>1</v>
      </c>
      <c r="F347" s="156">
        <v>0.58082326496206804</v>
      </c>
      <c r="G347" s="157">
        <v>0.77666181093306752</v>
      </c>
      <c r="H347" s="158">
        <v>0.66932823093240734</v>
      </c>
      <c r="I347" s="156"/>
      <c r="J347" s="157"/>
      <c r="K347" s="158"/>
      <c r="L347" s="156"/>
      <c r="M347" s="157"/>
      <c r="N347" s="158"/>
      <c r="O347" s="156">
        <v>0.33768614779432427</v>
      </c>
      <c r="P347" s="157">
        <v>0.20977621031289667</v>
      </c>
      <c r="Q347" s="158">
        <v>0.27988003711303694</v>
      </c>
      <c r="R347" s="156"/>
      <c r="S347" s="157"/>
      <c r="T347" s="158"/>
      <c r="U347" s="156">
        <v>7.3728575442540037E-2</v>
      </c>
      <c r="V347" s="158">
        <v>4.0408551398091221E-2</v>
      </c>
      <c r="W347" s="156">
        <v>7.7620118010677157E-3</v>
      </c>
      <c r="X347" s="157">
        <v>1.3561978754035796E-2</v>
      </c>
      <c r="Y347" s="158">
        <v>1.0383180556464559E-2</v>
      </c>
    </row>
    <row r="348" spans="2:25" s="4" customFormat="1" ht="15" hidden="1" customHeight="1" outlineLevel="1" x14ac:dyDescent="0.25">
      <c r="B348" s="78" t="s">
        <v>101</v>
      </c>
      <c r="C348" s="156">
        <v>1</v>
      </c>
      <c r="D348" s="157">
        <v>1</v>
      </c>
      <c r="E348" s="158">
        <v>1</v>
      </c>
      <c r="F348" s="156">
        <v>0.54936602947802016</v>
      </c>
      <c r="G348" s="157">
        <v>0.75111105654725363</v>
      </c>
      <c r="H348" s="158">
        <v>0.62923450789793434</v>
      </c>
      <c r="I348" s="156"/>
      <c r="J348" s="157"/>
      <c r="K348" s="158"/>
      <c r="L348" s="156"/>
      <c r="M348" s="157"/>
      <c r="N348" s="158"/>
      <c r="O348" s="156">
        <v>0.36250563171783484</v>
      </c>
      <c r="P348" s="157">
        <v>0.23642792250840966</v>
      </c>
      <c r="Q348" s="158">
        <v>0.31259295261239367</v>
      </c>
      <c r="R348" s="156"/>
      <c r="S348" s="157"/>
      <c r="T348" s="158"/>
      <c r="U348" s="156">
        <v>7.8353285705091077E-2</v>
      </c>
      <c r="V348" s="158">
        <v>4.733414337788578E-2</v>
      </c>
      <c r="W348" s="156">
        <v>9.7750530990538716E-3</v>
      </c>
      <c r="X348" s="157">
        <v>1.2461020944336682E-2</v>
      </c>
      <c r="Y348" s="158">
        <v>1.0838396111786148E-2</v>
      </c>
    </row>
    <row r="349" spans="2:25" s="4" customFormat="1" ht="15" hidden="1" customHeight="1" outlineLevel="1" x14ac:dyDescent="0.25">
      <c r="B349" s="78" t="s">
        <v>121</v>
      </c>
      <c r="C349" s="156">
        <v>1</v>
      </c>
      <c r="D349" s="157">
        <v>1</v>
      </c>
      <c r="E349" s="158">
        <v>1</v>
      </c>
      <c r="F349" s="156">
        <v>0.53622802099322586</v>
      </c>
      <c r="G349" s="157">
        <v>0.76842197622216046</v>
      </c>
      <c r="H349" s="158">
        <v>0.62584377469240315</v>
      </c>
      <c r="I349" s="156"/>
      <c r="J349" s="157"/>
      <c r="K349" s="158"/>
      <c r="L349" s="156"/>
      <c r="M349" s="157"/>
      <c r="N349" s="158"/>
      <c r="O349" s="156">
        <v>0.37257461143230053</v>
      </c>
      <c r="P349" s="157">
        <v>0.22056651506953481</v>
      </c>
      <c r="Q349" s="158">
        <v>0.31390676148549496</v>
      </c>
      <c r="R349" s="156"/>
      <c r="S349" s="157"/>
      <c r="T349" s="158"/>
      <c r="U349" s="156">
        <v>7.7685965605669274E-2</v>
      </c>
      <c r="V349" s="158">
        <v>4.7702901004628061E-2</v>
      </c>
      <c r="W349" s="156">
        <v>1.3511401968804286E-2</v>
      </c>
      <c r="X349" s="157">
        <v>1.1011508708304696E-2</v>
      </c>
      <c r="Y349" s="158">
        <v>1.2546562817473756E-2</v>
      </c>
    </row>
    <row r="350" spans="2:25" s="4" customFormat="1" ht="15" hidden="1" customHeight="1" outlineLevel="1" x14ac:dyDescent="0.25">
      <c r="B350" s="78" t="s">
        <v>104</v>
      </c>
      <c r="C350" s="156">
        <v>1</v>
      </c>
      <c r="D350" s="157">
        <v>1</v>
      </c>
      <c r="E350" s="158">
        <v>1</v>
      </c>
      <c r="F350" s="156">
        <v>0.55554320813044267</v>
      </c>
      <c r="G350" s="157">
        <v>0.78436280550421034</v>
      </c>
      <c r="H350" s="158">
        <v>0.65631748544293067</v>
      </c>
      <c r="I350" s="156"/>
      <c r="J350" s="157"/>
      <c r="K350" s="158"/>
      <c r="L350" s="156"/>
      <c r="M350" s="157"/>
      <c r="N350" s="158"/>
      <c r="O350" s="156">
        <v>0.34272523387145659</v>
      </c>
      <c r="P350" s="157">
        <v>0.20639505031834052</v>
      </c>
      <c r="Q350" s="158">
        <v>0.28268415399400759</v>
      </c>
      <c r="R350" s="156"/>
      <c r="S350" s="157"/>
      <c r="T350" s="158"/>
      <c r="U350" s="156">
        <v>8.9800577859495287E-2</v>
      </c>
      <c r="V350" s="158">
        <v>5.0251568771552943E-2</v>
      </c>
      <c r="W350" s="156">
        <v>1.1930980138605459E-2</v>
      </c>
      <c r="X350" s="157">
        <v>9.242144177449169E-3</v>
      </c>
      <c r="Y350" s="158">
        <v>1.0746791791508847E-2</v>
      </c>
    </row>
    <row r="351" spans="2:25" s="4" customFormat="1" ht="15" hidden="1" customHeight="1" outlineLevel="1" x14ac:dyDescent="0.25">
      <c r="B351" s="78" t="s">
        <v>105</v>
      </c>
      <c r="C351" s="156">
        <v>1</v>
      </c>
      <c r="D351" s="157">
        <v>1</v>
      </c>
      <c r="E351" s="158">
        <v>1</v>
      </c>
      <c r="F351" s="156">
        <v>0.58664653856882665</v>
      </c>
      <c r="G351" s="157">
        <v>0.73171772264141477</v>
      </c>
      <c r="H351" s="158">
        <v>0.65847788988849676</v>
      </c>
      <c r="I351" s="156"/>
      <c r="J351" s="157"/>
      <c r="K351" s="158"/>
      <c r="L351" s="156"/>
      <c r="M351" s="157"/>
      <c r="N351" s="158"/>
      <c r="O351" s="156">
        <v>0.34953152946195626</v>
      </c>
      <c r="P351" s="157">
        <v>0.25761656990848403</v>
      </c>
      <c r="Q351" s="158">
        <v>0.30402024620176615</v>
      </c>
      <c r="R351" s="156"/>
      <c r="S351" s="157"/>
      <c r="T351" s="158"/>
      <c r="U351" s="156">
        <v>5.6347734768554224E-2</v>
      </c>
      <c r="V351" s="158">
        <v>2.8447404609241677E-2</v>
      </c>
      <c r="W351" s="156">
        <v>7.4741972006629144E-3</v>
      </c>
      <c r="X351" s="157">
        <v>1.066570745010122E-2</v>
      </c>
      <c r="Y351" s="158">
        <v>9.0544593004953863E-3</v>
      </c>
    </row>
    <row r="352" spans="2:25" s="4" customFormat="1" ht="15" hidden="1" customHeight="1" outlineLevel="1" x14ac:dyDescent="0.25">
      <c r="B352" s="78" t="s">
        <v>106</v>
      </c>
      <c r="C352" s="156">
        <v>1</v>
      </c>
      <c r="D352" s="157">
        <v>1</v>
      </c>
      <c r="E352" s="158">
        <v>1</v>
      </c>
      <c r="F352" s="156">
        <v>0.5736502551410575</v>
      </c>
      <c r="G352" s="157">
        <v>0.71079713201180938</v>
      </c>
      <c r="H352" s="158">
        <v>0.63561389066739837</v>
      </c>
      <c r="I352" s="156"/>
      <c r="J352" s="157"/>
      <c r="K352" s="158"/>
      <c r="L352" s="156"/>
      <c r="M352" s="157"/>
      <c r="N352" s="158"/>
      <c r="O352" s="156">
        <v>0.36985720443264136</v>
      </c>
      <c r="P352" s="157">
        <v>0.28089413749472797</v>
      </c>
      <c r="Q352" s="158">
        <v>0.32966325192841245</v>
      </c>
      <c r="R352" s="156"/>
      <c r="S352" s="157"/>
      <c r="T352" s="158"/>
      <c r="U352" s="156">
        <v>4.8129197313719223E-2</v>
      </c>
      <c r="V352" s="158">
        <v>2.6384188542333608E-2</v>
      </c>
      <c r="W352" s="156">
        <v>8.363343112581861E-3</v>
      </c>
      <c r="X352" s="157">
        <v>8.3087304934626738E-3</v>
      </c>
      <c r="Y352" s="158">
        <v>8.338668861855544E-3</v>
      </c>
    </row>
    <row r="353" spans="2:25" s="4" customFormat="1" ht="15" hidden="1" customHeight="1" outlineLevel="1" x14ac:dyDescent="0.25">
      <c r="B353" s="78" t="s">
        <v>107</v>
      </c>
      <c r="C353" s="156">
        <v>1</v>
      </c>
      <c r="D353" s="157">
        <v>1</v>
      </c>
      <c r="E353" s="158">
        <v>1</v>
      </c>
      <c r="F353" s="156">
        <v>0.53569472910180393</v>
      </c>
      <c r="G353" s="157">
        <v>0.73454305844188761</v>
      </c>
      <c r="H353" s="158">
        <v>0.62230493776464924</v>
      </c>
      <c r="I353" s="156"/>
      <c r="J353" s="157"/>
      <c r="K353" s="158"/>
      <c r="L353" s="156"/>
      <c r="M353" s="157"/>
      <c r="N353" s="158"/>
      <c r="O353" s="156">
        <v>0.38506187712189244</v>
      </c>
      <c r="P353" s="157">
        <v>0.25263317958335446</v>
      </c>
      <c r="Q353" s="158">
        <v>0.32738134661491791</v>
      </c>
      <c r="R353" s="156"/>
      <c r="S353" s="157"/>
      <c r="T353" s="158"/>
      <c r="U353" s="156">
        <v>6.6163931348467542E-2</v>
      </c>
      <c r="V353" s="158">
        <v>3.7345625863766621E-2</v>
      </c>
      <c r="W353" s="156">
        <v>1.30794624278361E-2</v>
      </c>
      <c r="X353" s="157">
        <v>1.282376197475797E-2</v>
      </c>
      <c r="Y353" s="158">
        <v>1.2968089756666181E-2</v>
      </c>
    </row>
    <row r="354" spans="2:25" s="4" customFormat="1" ht="15" hidden="1" customHeight="1" outlineLevel="1" x14ac:dyDescent="0.25">
      <c r="B354" s="78" t="s">
        <v>122</v>
      </c>
      <c r="C354" s="156">
        <v>1</v>
      </c>
      <c r="D354" s="157">
        <v>1</v>
      </c>
      <c r="E354" s="158">
        <v>1</v>
      </c>
      <c r="F354" s="156">
        <v>0.52186176555240327</v>
      </c>
      <c r="G354" s="157">
        <v>0.6960335046463334</v>
      </c>
      <c r="H354" s="158">
        <v>0.59410881512208735</v>
      </c>
      <c r="I354" s="156"/>
      <c r="J354" s="157"/>
      <c r="K354" s="158"/>
      <c r="L354" s="156"/>
      <c r="M354" s="157"/>
      <c r="N354" s="158"/>
      <c r="O354" s="156">
        <v>0.39398873401587103</v>
      </c>
      <c r="P354" s="157">
        <v>0.29113542234648537</v>
      </c>
      <c r="Q354" s="158">
        <v>0.35132481881791322</v>
      </c>
      <c r="R354" s="156"/>
      <c r="S354" s="157"/>
      <c r="T354" s="158"/>
      <c r="U354" s="156">
        <v>7.5745240738456482E-2</v>
      </c>
      <c r="V354" s="158">
        <v>4.4325848644382632E-2</v>
      </c>
      <c r="W354" s="156">
        <v>8.404259693269191E-3</v>
      </c>
      <c r="X354" s="157">
        <v>1.2831073007181224E-2</v>
      </c>
      <c r="Y354" s="158">
        <v>1.0240517415616789E-2</v>
      </c>
    </row>
    <row r="355" spans="2:25" s="4" customFormat="1" ht="15" hidden="1" customHeight="1" outlineLevel="1" x14ac:dyDescent="0.25">
      <c r="B355" s="78" t="s">
        <v>96</v>
      </c>
      <c r="C355" s="156">
        <v>1</v>
      </c>
      <c r="D355" s="157">
        <v>1</v>
      </c>
      <c r="E355" s="158">
        <v>1</v>
      </c>
      <c r="F355" s="156">
        <v>0.5246716582791211</v>
      </c>
      <c r="G355" s="157">
        <v>0.76539210162372584</v>
      </c>
      <c r="H355" s="158">
        <v>0.62250325266718709</v>
      </c>
      <c r="I355" s="156"/>
      <c r="J355" s="157"/>
      <c r="K355" s="158"/>
      <c r="L355" s="156"/>
      <c r="M355" s="157"/>
      <c r="N355" s="158"/>
      <c r="O355" s="156">
        <v>0.37756229286854059</v>
      </c>
      <c r="P355" s="157">
        <v>0.21673154740562414</v>
      </c>
      <c r="Q355" s="158">
        <v>0.31219880301847514</v>
      </c>
      <c r="R355" s="156"/>
      <c r="S355" s="157"/>
      <c r="T355" s="158"/>
      <c r="U355" s="156">
        <v>8.8709253186975048E-2</v>
      </c>
      <c r="V355" s="158">
        <v>5.2656778558417904E-2</v>
      </c>
      <c r="W355" s="156">
        <v>9.0567956653632362E-3</v>
      </c>
      <c r="X355" s="157">
        <v>1.7876350970650004E-2</v>
      </c>
      <c r="Y355" s="158">
        <v>1.2641165755919854E-2</v>
      </c>
    </row>
    <row r="356" spans="2:25" s="4" customFormat="1" ht="15" hidden="1" customHeight="1" outlineLevel="1" x14ac:dyDescent="0.25">
      <c r="B356" s="78" t="s">
        <v>97</v>
      </c>
      <c r="C356" s="156">
        <v>1</v>
      </c>
      <c r="D356" s="157">
        <v>1</v>
      </c>
      <c r="E356" s="158">
        <v>1</v>
      </c>
      <c r="F356" s="156">
        <v>0.55428641827557679</v>
      </c>
      <c r="G356" s="157">
        <v>0.78490605808015479</v>
      </c>
      <c r="H356" s="158">
        <v>0.66469581810092149</v>
      </c>
      <c r="I356" s="156"/>
      <c r="J356" s="157"/>
      <c r="K356" s="158"/>
      <c r="L356" s="156"/>
      <c r="M356" s="157"/>
      <c r="N356" s="158"/>
      <c r="O356" s="156">
        <v>0.3567028634787659</v>
      </c>
      <c r="P356" s="157">
        <v>0.2033476090559819</v>
      </c>
      <c r="Q356" s="158">
        <v>0.28328387099733499</v>
      </c>
      <c r="R356" s="156"/>
      <c r="S356" s="157"/>
      <c r="T356" s="158"/>
      <c r="U356" s="156">
        <v>7.8609268026540419E-2</v>
      </c>
      <c r="V356" s="158">
        <v>4.0974996674479729E-2</v>
      </c>
      <c r="W356" s="156">
        <v>1.0401450219116844E-2</v>
      </c>
      <c r="X356" s="157">
        <v>1.174633286386326E-2</v>
      </c>
      <c r="Y356" s="158">
        <v>1.1045314227263762E-2</v>
      </c>
    </row>
    <row r="357" spans="2:25" s="4" customFormat="1" ht="15.75" collapsed="1" x14ac:dyDescent="0.25">
      <c r="B357" s="103">
        <v>1989</v>
      </c>
      <c r="C357" s="159">
        <v>1</v>
      </c>
      <c r="D357" s="160">
        <v>1</v>
      </c>
      <c r="E357" s="161">
        <v>1</v>
      </c>
      <c r="F357" s="159">
        <v>0.56003732141856499</v>
      </c>
      <c r="G357" s="160">
        <v>0.75514313760982466</v>
      </c>
      <c r="H357" s="161">
        <v>0.64527384992763159</v>
      </c>
      <c r="I357" s="159"/>
      <c r="J357" s="160"/>
      <c r="K357" s="161"/>
      <c r="L357" s="159"/>
      <c r="M357" s="160"/>
      <c r="N357" s="161"/>
      <c r="O357" s="159">
        <v>0.35829844577355863</v>
      </c>
      <c r="P357" s="160">
        <v>0.2336298542168507</v>
      </c>
      <c r="Q357" s="161">
        <v>0.30383406246685252</v>
      </c>
      <c r="R357" s="159"/>
      <c r="S357" s="160"/>
      <c r="T357" s="161"/>
      <c r="U357" s="159">
        <v>7.166819584562921E-2</v>
      </c>
      <c r="V357" s="161">
        <v>4.035827214555348E-2</v>
      </c>
      <c r="W357" s="159">
        <v>9.9960369622471706E-3</v>
      </c>
      <c r="X357" s="160">
        <v>1.1227008173324608E-2</v>
      </c>
      <c r="Y357" s="161">
        <v>1.0533815459962416E-2</v>
      </c>
    </row>
    <row r="358" spans="2:25" s="4" customFormat="1" ht="15" hidden="1" customHeight="1" outlineLevel="1" x14ac:dyDescent="0.25">
      <c r="B358" s="78" t="s">
        <v>98</v>
      </c>
      <c r="C358" s="156">
        <v>1</v>
      </c>
      <c r="D358" s="157">
        <v>1</v>
      </c>
      <c r="E358" s="158">
        <v>1</v>
      </c>
      <c r="F358" s="156">
        <v>0.56671591811884203</v>
      </c>
      <c r="G358" s="157">
        <v>0.76178107606679035</v>
      </c>
      <c r="H358" s="158">
        <v>0.64839471219621669</v>
      </c>
      <c r="I358" s="156"/>
      <c r="J358" s="157"/>
      <c r="K358" s="158"/>
      <c r="L358" s="156"/>
      <c r="M358" s="157"/>
      <c r="N358" s="158"/>
      <c r="O358" s="156">
        <v>0.37286071738823756</v>
      </c>
      <c r="P358" s="157">
        <v>0.23070500927643786</v>
      </c>
      <c r="Q358" s="158">
        <v>0.31333646953211652</v>
      </c>
      <c r="R358" s="156"/>
      <c r="S358" s="157"/>
      <c r="T358" s="158"/>
      <c r="U358" s="156">
        <v>5.1624926679684886E-2</v>
      </c>
      <c r="V358" s="158">
        <v>3.0008243311480644E-2</v>
      </c>
      <c r="W358" s="156">
        <v>8.7984378132355233E-3</v>
      </c>
      <c r="X358" s="157">
        <v>7.5139146567717993E-3</v>
      </c>
      <c r="Y358" s="158">
        <v>8.2605749601861005E-3</v>
      </c>
    </row>
    <row r="359" spans="2:25" s="4" customFormat="1" ht="15" hidden="1" customHeight="1" outlineLevel="1" x14ac:dyDescent="0.25">
      <c r="B359" s="78" t="s">
        <v>99</v>
      </c>
      <c r="C359" s="156">
        <v>1</v>
      </c>
      <c r="D359" s="157">
        <v>1</v>
      </c>
      <c r="E359" s="158">
        <v>1</v>
      </c>
      <c r="F359" s="156">
        <v>0.56200610773541537</v>
      </c>
      <c r="G359" s="157">
        <v>0.77879289994552392</v>
      </c>
      <c r="H359" s="158">
        <v>0.65078265880909447</v>
      </c>
      <c r="I359" s="156"/>
      <c r="J359" s="157"/>
      <c r="K359" s="158"/>
      <c r="L359" s="156"/>
      <c r="M359" s="157"/>
      <c r="N359" s="158"/>
      <c r="O359" s="156">
        <v>0.37341403519818656</v>
      </c>
      <c r="P359" s="157">
        <v>0.21537361539858363</v>
      </c>
      <c r="Q359" s="158">
        <v>0.30869476306445315</v>
      </c>
      <c r="R359" s="156"/>
      <c r="S359" s="157"/>
      <c r="T359" s="158"/>
      <c r="U359" s="156">
        <v>5.4418663224506503E-2</v>
      </c>
      <c r="V359" s="158">
        <v>3.2133628302132324E-2</v>
      </c>
      <c r="W359" s="156">
        <v>1.0161193841891509E-2</v>
      </c>
      <c r="X359" s="157">
        <v>5.8334846558925008E-3</v>
      </c>
      <c r="Y359" s="158">
        <v>8.3889498243200529E-3</v>
      </c>
    </row>
    <row r="360" spans="2:25" s="4" customFormat="1" ht="15" hidden="1" customHeight="1" outlineLevel="1" x14ac:dyDescent="0.25">
      <c r="B360" s="78" t="s">
        <v>100</v>
      </c>
      <c r="C360" s="156">
        <v>1</v>
      </c>
      <c r="D360" s="157">
        <v>1</v>
      </c>
      <c r="E360" s="158">
        <v>1</v>
      </c>
      <c r="F360" s="156">
        <v>0.53911327497009454</v>
      </c>
      <c r="G360" s="157">
        <v>0.73986165196760534</v>
      </c>
      <c r="H360" s="158">
        <v>0.62587176602924632</v>
      </c>
      <c r="I360" s="156"/>
      <c r="J360" s="157"/>
      <c r="K360" s="158"/>
      <c r="L360" s="156"/>
      <c r="M360" s="157"/>
      <c r="N360" s="158"/>
      <c r="O360" s="156">
        <v>0.39549856377669584</v>
      </c>
      <c r="P360" s="157">
        <v>0.24736468020782237</v>
      </c>
      <c r="Q360" s="158">
        <v>0.33147875746300942</v>
      </c>
      <c r="R360" s="156"/>
      <c r="S360" s="157"/>
      <c r="T360" s="158"/>
      <c r="U360" s="156">
        <v>5.4248859021539537E-2</v>
      </c>
      <c r="V360" s="158">
        <v>3.0803841827463874E-2</v>
      </c>
      <c r="W360" s="156">
        <v>1.1139302231670057E-2</v>
      </c>
      <c r="X360" s="157">
        <v>1.2773667824572293E-2</v>
      </c>
      <c r="Y360" s="158">
        <v>1.184563468028035E-2</v>
      </c>
    </row>
    <row r="361" spans="2:25" s="4" customFormat="1" ht="15" hidden="1" customHeight="1" outlineLevel="1" x14ac:dyDescent="0.25">
      <c r="B361" s="78" t="s">
        <v>101</v>
      </c>
      <c r="C361" s="156">
        <v>1</v>
      </c>
      <c r="D361" s="157">
        <v>1</v>
      </c>
      <c r="E361" s="158">
        <v>1</v>
      </c>
      <c r="F361" s="156">
        <v>0.53545579872479754</v>
      </c>
      <c r="G361" s="157">
        <v>0.72035348179568748</v>
      </c>
      <c r="H361" s="158">
        <v>0.60546617769092803</v>
      </c>
      <c r="I361" s="156"/>
      <c r="J361" s="157"/>
      <c r="K361" s="158"/>
      <c r="L361" s="156"/>
      <c r="M361" s="157"/>
      <c r="N361" s="158"/>
      <c r="O361" s="156">
        <v>0.40342926072721008</v>
      </c>
      <c r="P361" s="157">
        <v>0.26700600919052669</v>
      </c>
      <c r="Q361" s="158">
        <v>0.35177342934389805</v>
      </c>
      <c r="R361" s="156"/>
      <c r="S361" s="157"/>
      <c r="T361" s="158"/>
      <c r="U361" s="156">
        <v>4.9414096157160088E-2</v>
      </c>
      <c r="V361" s="158">
        <v>3.0703750301148379E-2</v>
      </c>
      <c r="W361" s="156">
        <v>1.1700844390832328E-2</v>
      </c>
      <c r="X361" s="157">
        <v>1.264050901378579E-2</v>
      </c>
      <c r="Y361" s="158">
        <v>1.2056642664025483E-2</v>
      </c>
    </row>
    <row r="362" spans="2:25" s="4" customFormat="1" ht="15" hidden="1" customHeight="1" outlineLevel="1" x14ac:dyDescent="0.25">
      <c r="B362" s="78" t="s">
        <v>121</v>
      </c>
      <c r="C362" s="156">
        <v>1</v>
      </c>
      <c r="D362" s="157">
        <v>1</v>
      </c>
      <c r="E362" s="158">
        <v>1</v>
      </c>
      <c r="F362" s="156">
        <v>0.48694243320182706</v>
      </c>
      <c r="G362" s="157">
        <v>0.67296428930017738</v>
      </c>
      <c r="H362" s="158">
        <v>0.55271737522558506</v>
      </c>
      <c r="I362" s="156"/>
      <c r="J362" s="157"/>
      <c r="K362" s="158"/>
      <c r="L362" s="156"/>
      <c r="M362" s="157"/>
      <c r="N362" s="158"/>
      <c r="O362" s="156">
        <v>0.45129843382426976</v>
      </c>
      <c r="P362" s="157">
        <v>0.31801599785802737</v>
      </c>
      <c r="Q362" s="158">
        <v>0.40417147421673916</v>
      </c>
      <c r="R362" s="156"/>
      <c r="S362" s="157"/>
      <c r="T362" s="158"/>
      <c r="U362" s="156">
        <v>5.2294342178732599E-2</v>
      </c>
      <c r="V362" s="158">
        <v>3.3803733617348598E-2</v>
      </c>
      <c r="W362" s="156">
        <v>9.4647907951705759E-3</v>
      </c>
      <c r="X362" s="157">
        <v>9.0197128417952403E-3</v>
      </c>
      <c r="Y362" s="158">
        <v>9.3074169403272091E-3</v>
      </c>
    </row>
    <row r="363" spans="2:25" s="4" customFormat="1" ht="15" hidden="1" customHeight="1" outlineLevel="1" x14ac:dyDescent="0.25">
      <c r="B363" s="78" t="s">
        <v>104</v>
      </c>
      <c r="C363" s="156">
        <v>1</v>
      </c>
      <c r="D363" s="157">
        <v>1</v>
      </c>
      <c r="E363" s="158">
        <v>1</v>
      </c>
      <c r="F363" s="156">
        <v>0.50542309805925401</v>
      </c>
      <c r="G363" s="157">
        <v>0.68522844656336912</v>
      </c>
      <c r="H363" s="158">
        <v>0.57331621141567857</v>
      </c>
      <c r="I363" s="156"/>
      <c r="J363" s="157"/>
      <c r="K363" s="158"/>
      <c r="L363" s="156"/>
      <c r="M363" s="157"/>
      <c r="N363" s="158"/>
      <c r="O363" s="156">
        <v>0.43596887864793732</v>
      </c>
      <c r="P363" s="157">
        <v>0.31038537941994437</v>
      </c>
      <c r="Q363" s="158">
        <v>0.38854951754596517</v>
      </c>
      <c r="R363" s="156"/>
      <c r="S363" s="157"/>
      <c r="T363" s="158"/>
      <c r="U363" s="156">
        <v>4.9747886196889794E-2</v>
      </c>
      <c r="V363" s="158">
        <v>3.0963467908405741E-2</v>
      </c>
      <c r="W363" s="156">
        <v>8.8601370959189383E-3</v>
      </c>
      <c r="X363" s="157">
        <v>4.386174016686532E-3</v>
      </c>
      <c r="Y363" s="158">
        <v>7.1708031299505546E-3</v>
      </c>
    </row>
    <row r="364" spans="2:25" s="4" customFormat="1" ht="15" hidden="1" customHeight="1" outlineLevel="1" x14ac:dyDescent="0.25">
      <c r="B364" s="78" t="s">
        <v>105</v>
      </c>
      <c r="C364" s="156">
        <v>1</v>
      </c>
      <c r="D364" s="157">
        <v>1</v>
      </c>
      <c r="E364" s="158">
        <v>1</v>
      </c>
      <c r="F364" s="156">
        <v>0.57533133853307583</v>
      </c>
      <c r="G364" s="157">
        <v>0.74499574425474391</v>
      </c>
      <c r="H364" s="158">
        <v>0.65216858946451894</v>
      </c>
      <c r="I364" s="156"/>
      <c r="J364" s="157"/>
      <c r="K364" s="158"/>
      <c r="L364" s="156"/>
      <c r="M364" s="157"/>
      <c r="N364" s="158"/>
      <c r="O364" s="156">
        <v>0.36552089981516322</v>
      </c>
      <c r="P364" s="157">
        <v>0.24420968307214741</v>
      </c>
      <c r="Q364" s="158">
        <v>0.31058173704832392</v>
      </c>
      <c r="R364" s="156"/>
      <c r="S364" s="157"/>
      <c r="T364" s="158"/>
      <c r="U364" s="156">
        <v>4.7891783467471215E-2</v>
      </c>
      <c r="V364" s="158">
        <v>2.6202655637788421E-2</v>
      </c>
      <c r="W364" s="156">
        <v>1.1255978184289705E-2</v>
      </c>
      <c r="X364" s="157">
        <v>1.0794572673108696E-2</v>
      </c>
      <c r="Y364" s="158">
        <v>1.1047017849368741E-2</v>
      </c>
    </row>
    <row r="365" spans="2:25" s="4" customFormat="1" ht="15" hidden="1" customHeight="1" outlineLevel="1" x14ac:dyDescent="0.25">
      <c r="B365" s="78" t="s">
        <v>106</v>
      </c>
      <c r="C365" s="156">
        <v>1</v>
      </c>
      <c r="D365" s="157">
        <v>1</v>
      </c>
      <c r="E365" s="158">
        <v>1</v>
      </c>
      <c r="F365" s="156">
        <v>0.54135180834667584</v>
      </c>
      <c r="G365" s="157">
        <v>0.68990288268845379</v>
      </c>
      <c r="H365" s="158">
        <v>0.60393656126738915</v>
      </c>
      <c r="I365" s="156"/>
      <c r="J365" s="157"/>
      <c r="K365" s="158"/>
      <c r="L365" s="156"/>
      <c r="M365" s="157"/>
      <c r="N365" s="158"/>
      <c r="O365" s="156">
        <v>0.40956022086220056</v>
      </c>
      <c r="P365" s="157">
        <v>0.30437284826062383</v>
      </c>
      <c r="Q365" s="158">
        <v>0.36524464957590608</v>
      </c>
      <c r="R365" s="156"/>
      <c r="S365" s="157"/>
      <c r="T365" s="158"/>
      <c r="U365" s="156">
        <v>4.264615660865792E-2</v>
      </c>
      <c r="V365" s="158">
        <v>2.4679277633213977E-2</v>
      </c>
      <c r="W365" s="156">
        <v>6.4418141824656959E-3</v>
      </c>
      <c r="X365" s="157">
        <v>5.7242690509223572E-3</v>
      </c>
      <c r="Y365" s="158">
        <v>6.1395115234907753E-3</v>
      </c>
    </row>
    <row r="366" spans="2:25" s="4" customFormat="1" ht="15" hidden="1" customHeight="1" outlineLevel="1" x14ac:dyDescent="0.25">
      <c r="B366" s="78" t="s">
        <v>107</v>
      </c>
      <c r="C366" s="156">
        <v>1</v>
      </c>
      <c r="D366" s="157">
        <v>1</v>
      </c>
      <c r="E366" s="158">
        <v>1</v>
      </c>
      <c r="F366" s="156">
        <v>0.5245485280778428</v>
      </c>
      <c r="G366" s="157">
        <v>0.70669305168497221</v>
      </c>
      <c r="H366" s="158">
        <v>0.59981516606023066</v>
      </c>
      <c r="I366" s="156"/>
      <c r="J366" s="157"/>
      <c r="K366" s="158"/>
      <c r="L366" s="156"/>
      <c r="M366" s="157"/>
      <c r="N366" s="158"/>
      <c r="O366" s="156">
        <v>0.40931805063082377</v>
      </c>
      <c r="P366" s="157">
        <v>0.28356478770988969</v>
      </c>
      <c r="Q366" s="158">
        <v>0.35735368119532401</v>
      </c>
      <c r="R366" s="156"/>
      <c r="S366" s="157"/>
      <c r="T366" s="158"/>
      <c r="U366" s="156">
        <v>5.6790632472994144E-2</v>
      </c>
      <c r="V366" s="158">
        <v>3.332333359139119E-2</v>
      </c>
      <c r="W366" s="156">
        <v>9.342788818339243E-3</v>
      </c>
      <c r="X366" s="157">
        <v>9.7421606051380522E-3</v>
      </c>
      <c r="Y366" s="158">
        <v>9.5078191530541152E-3</v>
      </c>
    </row>
    <row r="367" spans="2:25" s="4" customFormat="1" ht="15" hidden="1" customHeight="1" outlineLevel="1" x14ac:dyDescent="0.25">
      <c r="B367" s="78" t="s">
        <v>122</v>
      </c>
      <c r="C367" s="156">
        <v>1</v>
      </c>
      <c r="D367" s="157">
        <v>1</v>
      </c>
      <c r="E367" s="158">
        <v>1</v>
      </c>
      <c r="F367" s="156">
        <v>0.52968147665444498</v>
      </c>
      <c r="G367" s="157">
        <v>0.69572331634274687</v>
      </c>
      <c r="H367" s="158">
        <v>0.59611526107065815</v>
      </c>
      <c r="I367" s="156"/>
      <c r="J367" s="157"/>
      <c r="K367" s="158"/>
      <c r="L367" s="156"/>
      <c r="M367" s="157"/>
      <c r="N367" s="158"/>
      <c r="O367" s="156">
        <v>0.3971924094559901</v>
      </c>
      <c r="P367" s="157">
        <v>0.29143368373965556</v>
      </c>
      <c r="Q367" s="158">
        <v>0.35487806026808844</v>
      </c>
      <c r="R367" s="156"/>
      <c r="S367" s="157"/>
      <c r="T367" s="158"/>
      <c r="U367" s="156">
        <v>6.8274069828608216E-2</v>
      </c>
      <c r="V367" s="158">
        <v>4.0957431776863007E-2</v>
      </c>
      <c r="W367" s="156">
        <v>4.8520440609567481E-3</v>
      </c>
      <c r="X367" s="157">
        <v>1.2842999917597617E-2</v>
      </c>
      <c r="Y367" s="158">
        <v>8.0492468843903955E-3</v>
      </c>
    </row>
    <row r="368" spans="2:25" s="4" customFormat="1" ht="15" hidden="1" customHeight="1" outlineLevel="1" x14ac:dyDescent="0.25">
      <c r="B368" s="78" t="s">
        <v>96</v>
      </c>
      <c r="C368" s="156">
        <v>1</v>
      </c>
      <c r="D368" s="157">
        <v>1</v>
      </c>
      <c r="E368" s="158">
        <v>1</v>
      </c>
      <c r="F368" s="156">
        <v>0.55573353908602197</v>
      </c>
      <c r="G368" s="157">
        <v>0.7392248850269233</v>
      </c>
      <c r="H368" s="158">
        <v>0.63290228837733686</v>
      </c>
      <c r="I368" s="156"/>
      <c r="J368" s="157"/>
      <c r="K368" s="158"/>
      <c r="L368" s="156"/>
      <c r="M368" s="157"/>
      <c r="N368" s="158"/>
      <c r="O368" s="156">
        <v>0.37558811442756862</v>
      </c>
      <c r="P368" s="157">
        <v>0.24724411268517021</v>
      </c>
      <c r="Q368" s="158">
        <v>0.32161202066294425</v>
      </c>
      <c r="R368" s="156"/>
      <c r="S368" s="157"/>
      <c r="T368" s="158"/>
      <c r="U368" s="156">
        <v>5.9335608913340658E-2</v>
      </c>
      <c r="V368" s="158">
        <v>3.4381545250001214E-2</v>
      </c>
      <c r="W368" s="156">
        <v>9.3427375730687628E-3</v>
      </c>
      <c r="X368" s="157">
        <v>1.3531002287906451E-2</v>
      </c>
      <c r="Y368" s="158">
        <v>1.1104145709717708E-2</v>
      </c>
    </row>
    <row r="369" spans="2:25" s="4" customFormat="1" ht="15" hidden="1" customHeight="1" outlineLevel="1" x14ac:dyDescent="0.25">
      <c r="B369" s="78" t="s">
        <v>97</v>
      </c>
      <c r="C369" s="156">
        <v>1</v>
      </c>
      <c r="D369" s="157">
        <v>1</v>
      </c>
      <c r="E369" s="158">
        <v>1</v>
      </c>
      <c r="F369" s="156">
        <v>0.59454701063699722</v>
      </c>
      <c r="G369" s="157">
        <v>0.76076655988029696</v>
      </c>
      <c r="H369" s="158">
        <v>0.67090855413033224</v>
      </c>
      <c r="I369" s="156"/>
      <c r="J369" s="157"/>
      <c r="K369" s="158"/>
      <c r="L369" s="156"/>
      <c r="M369" s="157"/>
      <c r="N369" s="158"/>
      <c r="O369" s="156">
        <v>0.33700126339813341</v>
      </c>
      <c r="P369" s="157">
        <v>0.2289992134896123</v>
      </c>
      <c r="Q369" s="158">
        <v>0.2873849380681493</v>
      </c>
      <c r="R369" s="156"/>
      <c r="S369" s="157"/>
      <c r="T369" s="158"/>
      <c r="U369" s="156">
        <v>5.7741370175653096E-2</v>
      </c>
      <c r="V369" s="158">
        <v>3.1214886557417502E-2</v>
      </c>
      <c r="W369" s="156">
        <v>1.0710355789216286E-2</v>
      </c>
      <c r="X369" s="157">
        <v>1.0234226630090736E-2</v>
      </c>
      <c r="Y369" s="158">
        <v>1.0491621244100942E-2</v>
      </c>
    </row>
    <row r="370" spans="2:25" s="4" customFormat="1" ht="15.75" collapsed="1" x14ac:dyDescent="0.25">
      <c r="B370" s="103">
        <v>1988</v>
      </c>
      <c r="C370" s="159">
        <v>1</v>
      </c>
      <c r="D370" s="160">
        <v>1</v>
      </c>
      <c r="E370" s="161">
        <v>1</v>
      </c>
      <c r="F370" s="159">
        <v>0.54422044641749345</v>
      </c>
      <c r="G370" s="160">
        <v>0.72822482478968009</v>
      </c>
      <c r="H370" s="161">
        <v>0.62041665867827223</v>
      </c>
      <c r="I370" s="159"/>
      <c r="J370" s="160"/>
      <c r="K370" s="161"/>
      <c r="L370" s="159"/>
      <c r="M370" s="160"/>
      <c r="N370" s="161"/>
      <c r="O370" s="159">
        <v>0.39274636336491514</v>
      </c>
      <c r="P370" s="160">
        <v>0.26210653636253151</v>
      </c>
      <c r="Q370" s="161">
        <v>0.33864841158764547</v>
      </c>
      <c r="R370" s="159"/>
      <c r="S370" s="160"/>
      <c r="T370" s="161"/>
      <c r="U370" s="159">
        <v>5.3729758030320179E-2</v>
      </c>
      <c r="V370" s="161">
        <v>3.148026547032471E-2</v>
      </c>
      <c r="W370" s="159">
        <v>9.3034321872711972E-3</v>
      </c>
      <c r="X370" s="160">
        <v>9.6686388477883849E-3</v>
      </c>
      <c r="Y370" s="161">
        <v>9.4546642637576127E-3</v>
      </c>
    </row>
    <row r="371" spans="2:25" s="4" customFormat="1" ht="15" hidden="1" customHeight="1" outlineLevel="1" x14ac:dyDescent="0.25">
      <c r="B371" s="78" t="s">
        <v>98</v>
      </c>
      <c r="C371" s="156">
        <v>1</v>
      </c>
      <c r="D371" s="157">
        <v>1</v>
      </c>
      <c r="E371" s="158">
        <v>1</v>
      </c>
      <c r="F371" s="156">
        <v>0.50123319345722361</v>
      </c>
      <c r="G371" s="157">
        <v>0.74156830787834183</v>
      </c>
      <c r="H371" s="158">
        <v>0.59604774645842407</v>
      </c>
      <c r="I371" s="156"/>
      <c r="J371" s="157"/>
      <c r="K371" s="158"/>
      <c r="L371" s="156"/>
      <c r="M371" s="157"/>
      <c r="N371" s="158"/>
      <c r="O371" s="156">
        <v>0.43075276183951355</v>
      </c>
      <c r="P371" s="157">
        <v>0.2479561525722247</v>
      </c>
      <c r="Q371" s="158">
        <v>0.35863771182046333</v>
      </c>
      <c r="R371" s="156"/>
      <c r="S371" s="157"/>
      <c r="T371" s="158"/>
      <c r="U371" s="156">
        <v>5.9801318831891756E-2</v>
      </c>
      <c r="V371" s="158">
        <v>3.6318005517184164E-2</v>
      </c>
      <c r="W371" s="156">
        <v>8.2127258713710714E-3</v>
      </c>
      <c r="X371" s="157">
        <v>1.0199521568833627E-2</v>
      </c>
      <c r="Y371" s="158">
        <v>8.9965362039284014E-3</v>
      </c>
    </row>
    <row r="372" spans="2:25" s="4" customFormat="1" ht="15" hidden="1" customHeight="1" outlineLevel="1" x14ac:dyDescent="0.25">
      <c r="B372" s="78" t="s">
        <v>99</v>
      </c>
      <c r="C372" s="156">
        <v>1</v>
      </c>
      <c r="D372" s="157">
        <v>1</v>
      </c>
      <c r="E372" s="158">
        <v>1</v>
      </c>
      <c r="F372" s="156">
        <v>0.51355428368605527</v>
      </c>
      <c r="G372" s="157">
        <v>0.76048018014066177</v>
      </c>
      <c r="H372" s="158">
        <v>0.60681112841412366</v>
      </c>
      <c r="I372" s="156"/>
      <c r="J372" s="157"/>
      <c r="K372" s="158"/>
      <c r="L372" s="156"/>
      <c r="M372" s="157"/>
      <c r="N372" s="158"/>
      <c r="O372" s="156">
        <v>0.43040063889258617</v>
      </c>
      <c r="P372" s="157">
        <v>0.23103917182085362</v>
      </c>
      <c r="Q372" s="158">
        <v>0.35510751797488488</v>
      </c>
      <c r="R372" s="156"/>
      <c r="S372" s="157"/>
      <c r="T372" s="158"/>
      <c r="U372" s="156">
        <v>4.9780380673499269E-2</v>
      </c>
      <c r="V372" s="158">
        <v>3.1040500093878046E-2</v>
      </c>
      <c r="W372" s="156">
        <v>6.264696747859266E-3</v>
      </c>
      <c r="X372" s="157">
        <v>8.3198081618926466E-3</v>
      </c>
      <c r="Y372" s="158">
        <v>7.040853517113416E-3</v>
      </c>
    </row>
    <row r="373" spans="2:25" s="4" customFormat="1" ht="15" hidden="1" customHeight="1" outlineLevel="1" x14ac:dyDescent="0.25">
      <c r="B373" s="78" t="s">
        <v>100</v>
      </c>
      <c r="C373" s="156">
        <v>1</v>
      </c>
      <c r="D373" s="157">
        <v>1</v>
      </c>
      <c r="E373" s="158">
        <v>1</v>
      </c>
      <c r="F373" s="156">
        <v>0.4776839768599489</v>
      </c>
      <c r="G373" s="157">
        <v>0.69341128723268386</v>
      </c>
      <c r="H373" s="158">
        <v>0.55794970353279094</v>
      </c>
      <c r="I373" s="156"/>
      <c r="J373" s="157"/>
      <c r="K373" s="158"/>
      <c r="L373" s="156"/>
      <c r="M373" s="157"/>
      <c r="N373" s="158"/>
      <c r="O373" s="156">
        <v>0.45957217812457957</v>
      </c>
      <c r="P373" s="157">
        <v>0.29713774851353075</v>
      </c>
      <c r="Q373" s="158">
        <v>0.39913514997597638</v>
      </c>
      <c r="R373" s="156"/>
      <c r="S373" s="157"/>
      <c r="T373" s="158"/>
      <c r="U373" s="156">
        <v>5.4966029866810172E-2</v>
      </c>
      <c r="V373" s="158">
        <v>3.459400096094447E-2</v>
      </c>
      <c r="W373" s="156">
        <v>7.7778151486613753E-3</v>
      </c>
      <c r="X373" s="157">
        <v>9.238104698519916E-3</v>
      </c>
      <c r="Y373" s="158">
        <v>8.3211455302882303E-3</v>
      </c>
    </row>
    <row r="374" spans="2:25" s="4" customFormat="1" ht="15" hidden="1" customHeight="1" outlineLevel="1" x14ac:dyDescent="0.25">
      <c r="B374" s="78" t="s">
        <v>101</v>
      </c>
      <c r="C374" s="156">
        <v>1</v>
      </c>
      <c r="D374" s="157">
        <v>1</v>
      </c>
      <c r="E374" s="158">
        <v>1</v>
      </c>
      <c r="F374" s="156">
        <v>0.51865586303786715</v>
      </c>
      <c r="G374" s="157">
        <v>0.72334526077729755</v>
      </c>
      <c r="H374" s="158">
        <v>0.58932534695296412</v>
      </c>
      <c r="I374" s="156"/>
      <c r="J374" s="157"/>
      <c r="K374" s="158"/>
      <c r="L374" s="156"/>
      <c r="M374" s="157"/>
      <c r="N374" s="158"/>
      <c r="O374" s="156">
        <v>0.41729016238115463</v>
      </c>
      <c r="P374" s="157">
        <v>0.26393729572315938</v>
      </c>
      <c r="Q374" s="158">
        <v>0.36434473353477553</v>
      </c>
      <c r="R374" s="156"/>
      <c r="S374" s="157"/>
      <c r="T374" s="158"/>
      <c r="U374" s="156">
        <v>5.2300127421831606E-2</v>
      </c>
      <c r="V374" s="158">
        <v>3.4387785116453191E-2</v>
      </c>
      <c r="W374" s="156">
        <v>1.17538471591466E-2</v>
      </c>
      <c r="X374" s="157">
        <v>1.229920845144601E-2</v>
      </c>
      <c r="Y374" s="158">
        <v>1.1942134395807151E-2</v>
      </c>
    </row>
    <row r="375" spans="2:25" s="4" customFormat="1" ht="15" hidden="1" customHeight="1" outlineLevel="1" x14ac:dyDescent="0.25">
      <c r="B375" s="78" t="s">
        <v>121</v>
      </c>
      <c r="C375" s="156">
        <v>1</v>
      </c>
      <c r="D375" s="157">
        <v>1</v>
      </c>
      <c r="E375" s="158">
        <v>1</v>
      </c>
      <c r="F375" s="156">
        <v>0.46143408734928787</v>
      </c>
      <c r="G375" s="157">
        <v>0.71602541798670505</v>
      </c>
      <c r="H375" s="158">
        <v>0.54598921049270466</v>
      </c>
      <c r="I375" s="156"/>
      <c r="J375" s="157"/>
      <c r="K375" s="158"/>
      <c r="L375" s="156"/>
      <c r="M375" s="157"/>
      <c r="N375" s="158"/>
      <c r="O375" s="156">
        <v>0.4727989655046807</v>
      </c>
      <c r="P375" s="157">
        <v>0.27822440346475724</v>
      </c>
      <c r="Q375" s="158">
        <v>0.40817667057943424</v>
      </c>
      <c r="R375" s="156"/>
      <c r="S375" s="157"/>
      <c r="T375" s="158"/>
      <c r="U375" s="156">
        <v>5.5476632790587552E-2</v>
      </c>
      <c r="V375" s="158">
        <v>3.7209811518133552E-2</v>
      </c>
      <c r="W375" s="156">
        <v>1.029031435544385E-2</v>
      </c>
      <c r="X375" s="157">
        <v>5.2740491145823794E-3</v>
      </c>
      <c r="Y375" s="158">
        <v>8.6243074097275864E-3</v>
      </c>
    </row>
    <row r="376" spans="2:25" s="4" customFormat="1" ht="15" hidden="1" customHeight="1" outlineLevel="1" x14ac:dyDescent="0.25">
      <c r="B376" s="78" t="s">
        <v>104</v>
      </c>
      <c r="C376" s="156">
        <v>1</v>
      </c>
      <c r="D376" s="157">
        <v>1</v>
      </c>
      <c r="E376" s="158">
        <v>1</v>
      </c>
      <c r="F376" s="156">
        <v>0.45098729542413968</v>
      </c>
      <c r="G376" s="157">
        <v>0.70868154006864648</v>
      </c>
      <c r="H376" s="158">
        <v>0.54126557792721264</v>
      </c>
      <c r="I376" s="156"/>
      <c r="J376" s="157"/>
      <c r="K376" s="158"/>
      <c r="L376" s="156"/>
      <c r="M376" s="157"/>
      <c r="N376" s="158"/>
      <c r="O376" s="156">
        <v>0.48242181606027379</v>
      </c>
      <c r="P376" s="157">
        <v>0.28465900611848977</v>
      </c>
      <c r="Q376" s="158">
        <v>0.41313937302723158</v>
      </c>
      <c r="R376" s="156"/>
      <c r="S376" s="157"/>
      <c r="T376" s="158"/>
      <c r="U376" s="156">
        <v>5.7467333246154932E-2</v>
      </c>
      <c r="V376" s="158">
        <v>3.7452375817698225E-2</v>
      </c>
      <c r="W376" s="156">
        <v>9.1235552694315641E-3</v>
      </c>
      <c r="X376" s="157">
        <v>6.3236830323832264E-3</v>
      </c>
      <c r="Y376" s="158">
        <v>8.1426732278576143E-3</v>
      </c>
    </row>
    <row r="377" spans="2:25" s="4" customFormat="1" ht="15" hidden="1" customHeight="1" outlineLevel="1" x14ac:dyDescent="0.25">
      <c r="B377" s="78" t="s">
        <v>105</v>
      </c>
      <c r="C377" s="156">
        <v>1</v>
      </c>
      <c r="D377" s="157">
        <v>1</v>
      </c>
      <c r="E377" s="158">
        <v>1</v>
      </c>
      <c r="F377" s="156">
        <v>0.57872460496613998</v>
      </c>
      <c r="G377" s="157">
        <v>0.7305540446033103</v>
      </c>
      <c r="H377" s="158">
        <v>0.63697615948006003</v>
      </c>
      <c r="I377" s="156"/>
      <c r="J377" s="157"/>
      <c r="K377" s="158"/>
      <c r="L377" s="156"/>
      <c r="M377" s="157"/>
      <c r="N377" s="158"/>
      <c r="O377" s="156">
        <v>0.36199613028055466</v>
      </c>
      <c r="P377" s="157">
        <v>0.2553293444194058</v>
      </c>
      <c r="Q377" s="158">
        <v>0.32107187931668441</v>
      </c>
      <c r="R377" s="156"/>
      <c r="S377" s="157"/>
      <c r="T377" s="158"/>
      <c r="U377" s="156">
        <v>5.3450499838761691E-2</v>
      </c>
      <c r="V377" s="158">
        <v>3.3062696890496589E-2</v>
      </c>
      <c r="W377" s="156">
        <v>5.8287649145436953E-3</v>
      </c>
      <c r="X377" s="157">
        <v>1.3805786515398762E-2</v>
      </c>
      <c r="Y377" s="158">
        <v>8.8892643127590019E-3</v>
      </c>
    </row>
    <row r="378" spans="2:25" s="4" customFormat="1" ht="15" hidden="1" customHeight="1" outlineLevel="1" x14ac:dyDescent="0.25">
      <c r="B378" s="78" t="s">
        <v>106</v>
      </c>
      <c r="C378" s="156">
        <v>1</v>
      </c>
      <c r="D378" s="157">
        <v>1</v>
      </c>
      <c r="E378" s="158">
        <v>1</v>
      </c>
      <c r="F378" s="156">
        <v>0.48372723118104066</v>
      </c>
      <c r="G378" s="157">
        <v>0.66284400530975873</v>
      </c>
      <c r="H378" s="158">
        <v>0.55063928551344776</v>
      </c>
      <c r="I378" s="156"/>
      <c r="J378" s="157"/>
      <c r="K378" s="158"/>
      <c r="L378" s="156"/>
      <c r="M378" s="157"/>
      <c r="N378" s="158"/>
      <c r="O378" s="156">
        <v>0.4729712084611869</v>
      </c>
      <c r="P378" s="157">
        <v>0.32667332667332666</v>
      </c>
      <c r="Q378" s="158">
        <v>0.41831919799191242</v>
      </c>
      <c r="R378" s="156"/>
      <c r="S378" s="157"/>
      <c r="T378" s="158"/>
      <c r="U378" s="156">
        <v>3.8625383560749495E-2</v>
      </c>
      <c r="V378" s="158">
        <v>2.4324034170206892E-2</v>
      </c>
      <c r="W378" s="156">
        <v>4.6761767970229153E-3</v>
      </c>
      <c r="X378" s="157">
        <v>1.014054438711973E-2</v>
      </c>
      <c r="Y378" s="158">
        <v>6.7174823244329253E-3</v>
      </c>
    </row>
    <row r="379" spans="2:25" s="4" customFormat="1" ht="15" hidden="1" customHeight="1" outlineLevel="1" x14ac:dyDescent="0.25">
      <c r="B379" s="78" t="s">
        <v>107</v>
      </c>
      <c r="C379" s="156">
        <v>1</v>
      </c>
      <c r="D379" s="157">
        <v>1</v>
      </c>
      <c r="E379" s="158">
        <v>1</v>
      </c>
      <c r="F379" s="156">
        <v>0.45712050903466217</v>
      </c>
      <c r="G379" s="157">
        <v>0.67898057185901262</v>
      </c>
      <c r="H379" s="158">
        <v>0.53676495442407579</v>
      </c>
      <c r="I379" s="156"/>
      <c r="J379" s="157"/>
      <c r="K379" s="158"/>
      <c r="L379" s="156"/>
      <c r="M379" s="157"/>
      <c r="N379" s="158"/>
      <c r="O379" s="156">
        <v>0.47874042044575688</v>
      </c>
      <c r="P379" s="157">
        <v>0.30642478264963435</v>
      </c>
      <c r="Q379" s="158">
        <v>0.41688168287269162</v>
      </c>
      <c r="R379" s="156"/>
      <c r="S379" s="157"/>
      <c r="T379" s="158"/>
      <c r="U379" s="156">
        <v>5.6299655487590521E-2</v>
      </c>
      <c r="V379" s="158">
        <v>3.6088920937883788E-2</v>
      </c>
      <c r="W379" s="156">
        <v>7.8394150319904387E-3</v>
      </c>
      <c r="X379" s="157">
        <v>1.4594645491353066E-2</v>
      </c>
      <c r="Y379" s="158">
        <v>1.0264441765348777E-2</v>
      </c>
    </row>
    <row r="380" spans="2:25" s="4" customFormat="1" ht="15" hidden="1" customHeight="1" outlineLevel="1" x14ac:dyDescent="0.25">
      <c r="B380" s="78" t="s">
        <v>122</v>
      </c>
      <c r="C380" s="156">
        <v>1</v>
      </c>
      <c r="D380" s="157">
        <v>1</v>
      </c>
      <c r="E380" s="158">
        <v>1</v>
      </c>
      <c r="F380" s="156">
        <v>0.49356244593785348</v>
      </c>
      <c r="G380" s="157">
        <v>0.6980929165471752</v>
      </c>
      <c r="H380" s="158">
        <v>0.56864695849914726</v>
      </c>
      <c r="I380" s="156"/>
      <c r="J380" s="157"/>
      <c r="K380" s="158"/>
      <c r="L380" s="156"/>
      <c r="M380" s="157"/>
      <c r="N380" s="158"/>
      <c r="O380" s="156">
        <v>0.45580211590924213</v>
      </c>
      <c r="P380" s="157">
        <v>0.28527387439059365</v>
      </c>
      <c r="Q380" s="158">
        <v>0.39320005053376289</v>
      </c>
      <c r="R380" s="156"/>
      <c r="S380" s="157"/>
      <c r="T380" s="158"/>
      <c r="U380" s="156">
        <v>4.4289373877170801E-2</v>
      </c>
      <c r="V380" s="158">
        <v>2.8125197397511213E-2</v>
      </c>
      <c r="W380" s="156">
        <v>6.346064275733582E-3</v>
      </c>
      <c r="X380" s="157">
        <v>1.6375107542299972E-2</v>
      </c>
      <c r="Y380" s="158">
        <v>1.0027793569578674E-2</v>
      </c>
    </row>
    <row r="381" spans="2:25" s="4" customFormat="1" ht="15" hidden="1" customHeight="1" outlineLevel="1" x14ac:dyDescent="0.25">
      <c r="B381" s="78" t="s">
        <v>96</v>
      </c>
      <c r="C381" s="156">
        <v>1</v>
      </c>
      <c r="D381" s="157">
        <v>1</v>
      </c>
      <c r="E381" s="158">
        <v>1</v>
      </c>
      <c r="F381" s="156">
        <v>0.51016487410043621</v>
      </c>
      <c r="G381" s="157">
        <v>0.70304626201328646</v>
      </c>
      <c r="H381" s="158">
        <v>0.58166475901674275</v>
      </c>
      <c r="I381" s="156"/>
      <c r="J381" s="157"/>
      <c r="K381" s="158"/>
      <c r="L381" s="156"/>
      <c r="M381" s="157"/>
      <c r="N381" s="158"/>
      <c r="O381" s="156">
        <v>0.42655465096137191</v>
      </c>
      <c r="P381" s="157">
        <v>0.26355045246147057</v>
      </c>
      <c r="Q381" s="158">
        <v>0.36613004722052928</v>
      </c>
      <c r="R381" s="156"/>
      <c r="S381" s="157"/>
      <c r="T381" s="158"/>
      <c r="U381" s="156">
        <v>5.9028707305166683E-2</v>
      </c>
      <c r="V381" s="158">
        <v>3.7236335528369482E-2</v>
      </c>
      <c r="W381" s="156">
        <v>4.2517676330252113E-3</v>
      </c>
      <c r="X381" s="157">
        <v>3.3162685629502892E-2</v>
      </c>
      <c r="Y381" s="158">
        <v>1.496885823435851E-2</v>
      </c>
    </row>
    <row r="382" spans="2:25" s="4" customFormat="1" ht="15" hidden="1" customHeight="1" outlineLevel="1" x14ac:dyDescent="0.25">
      <c r="B382" s="78" t="s">
        <v>97</v>
      </c>
      <c r="C382" s="156">
        <v>1</v>
      </c>
      <c r="D382" s="157">
        <v>1</v>
      </c>
      <c r="E382" s="158">
        <v>1</v>
      </c>
      <c r="F382" s="156">
        <v>0.52547857455361935</v>
      </c>
      <c r="G382" s="157">
        <v>0.75798765432098769</v>
      </c>
      <c r="H382" s="158">
        <v>0.618647379799249</v>
      </c>
      <c r="I382" s="156"/>
      <c r="J382" s="157"/>
      <c r="K382" s="158"/>
      <c r="L382" s="156"/>
      <c r="M382" s="157"/>
      <c r="N382" s="158"/>
      <c r="O382" s="156">
        <v>0.41058766231086091</v>
      </c>
      <c r="P382" s="157">
        <v>0.230679012345679</v>
      </c>
      <c r="Q382" s="158">
        <v>0.33849639607996401</v>
      </c>
      <c r="R382" s="156"/>
      <c r="S382" s="157"/>
      <c r="T382" s="158"/>
      <c r="U382" s="156">
        <v>5.5216648368430175E-2</v>
      </c>
      <c r="V382" s="158">
        <v>3.3179810132531254E-2</v>
      </c>
      <c r="W382" s="156">
        <v>8.7171147670895895E-3</v>
      </c>
      <c r="X382" s="157">
        <v>1.1111111111111112E-2</v>
      </c>
      <c r="Y382" s="158">
        <v>9.6764139882557221E-3</v>
      </c>
    </row>
    <row r="383" spans="2:25" s="4" customFormat="1" ht="15.75" collapsed="1" x14ac:dyDescent="0.25">
      <c r="B383" s="103">
        <v>1987</v>
      </c>
      <c r="C383" s="159">
        <v>1</v>
      </c>
      <c r="D383" s="160">
        <v>1</v>
      </c>
      <c r="E383" s="161">
        <v>1</v>
      </c>
      <c r="F383" s="159">
        <v>0.49906976579108947</v>
      </c>
      <c r="G383" s="160">
        <v>0.71544683999052316</v>
      </c>
      <c r="H383" s="161">
        <v>0.57912284146094406</v>
      </c>
      <c r="I383" s="159"/>
      <c r="J383" s="160"/>
      <c r="K383" s="161"/>
      <c r="L383" s="159"/>
      <c r="M383" s="160"/>
      <c r="N383" s="161"/>
      <c r="O383" s="159">
        <v>0.44043058380093486</v>
      </c>
      <c r="P383" s="160">
        <v>0.27137980553043967</v>
      </c>
      <c r="Q383" s="161">
        <v>0.37788682866880646</v>
      </c>
      <c r="R383" s="159"/>
      <c r="S383" s="160"/>
      <c r="T383" s="161"/>
      <c r="U383" s="159">
        <v>5.2966208470419544E-2</v>
      </c>
      <c r="V383" s="161">
        <v>3.3469122711768599E-2</v>
      </c>
      <c r="W383" s="159">
        <v>7.5334419375561214E-3</v>
      </c>
      <c r="X383" s="160">
        <v>1.2906212678719073E-2</v>
      </c>
      <c r="Y383" s="161">
        <v>9.5212071584809179E-3</v>
      </c>
    </row>
    <row r="384" spans="2:25" s="4" customFormat="1" ht="15" hidden="1" customHeight="1" outlineLevel="1" x14ac:dyDescent="0.25">
      <c r="B384" s="78" t="s">
        <v>98</v>
      </c>
      <c r="C384" s="156">
        <v>1</v>
      </c>
      <c r="D384" s="157">
        <v>1</v>
      </c>
      <c r="E384" s="158">
        <v>1</v>
      </c>
      <c r="F384" s="156">
        <v>0.43620141659357348</v>
      </c>
      <c r="G384" s="157">
        <v>0.6607074447707828</v>
      </c>
      <c r="H384" s="158">
        <v>0.51271402459495419</v>
      </c>
      <c r="I384" s="156"/>
      <c r="J384" s="157"/>
      <c r="K384" s="158"/>
      <c r="L384" s="156"/>
      <c r="M384" s="157"/>
      <c r="N384" s="158"/>
      <c r="O384" s="156">
        <v>0.48017051938620564</v>
      </c>
      <c r="P384" s="157">
        <v>0.32446138971486949</v>
      </c>
      <c r="Q384" s="158">
        <v>0.42710418661328226</v>
      </c>
      <c r="R384" s="156"/>
      <c r="S384" s="157"/>
      <c r="T384" s="158"/>
      <c r="U384" s="156">
        <v>6.9292363410010466E-2</v>
      </c>
      <c r="V384" s="158">
        <v>4.5801574176541536E-2</v>
      </c>
      <c r="W384" s="156">
        <v>1.4335700610210413E-2</v>
      </c>
      <c r="X384" s="157">
        <v>1.4466315194191583E-2</v>
      </c>
      <c r="Y384" s="158">
        <v>1.4380214615222013E-2</v>
      </c>
    </row>
    <row r="385" spans="2:25" s="4" customFormat="1" ht="15" hidden="1" customHeight="1" outlineLevel="1" x14ac:dyDescent="0.25">
      <c r="B385" s="78" t="s">
        <v>99</v>
      </c>
      <c r="C385" s="156">
        <v>1</v>
      </c>
      <c r="D385" s="157">
        <v>1</v>
      </c>
      <c r="E385" s="158">
        <v>1</v>
      </c>
      <c r="F385" s="156">
        <v>0.44981397440614906</v>
      </c>
      <c r="G385" s="157">
        <v>0.69311612198271577</v>
      </c>
      <c r="H385" s="158">
        <v>0.53246586713999366</v>
      </c>
      <c r="I385" s="156"/>
      <c r="J385" s="157"/>
      <c r="K385" s="158"/>
      <c r="L385" s="156"/>
      <c r="M385" s="157"/>
      <c r="N385" s="158"/>
      <c r="O385" s="156">
        <v>0.47274009567030539</v>
      </c>
      <c r="P385" s="157">
        <v>0.29168570577133207</v>
      </c>
      <c r="Q385" s="158">
        <v>0.41123431710658631</v>
      </c>
      <c r="R385" s="156"/>
      <c r="S385" s="157"/>
      <c r="T385" s="158"/>
      <c r="U385" s="156">
        <v>6.4045954454393067E-2</v>
      </c>
      <c r="V385" s="158">
        <v>4.2430705063743919E-2</v>
      </c>
      <c r="W385" s="156">
        <v>1.339997546915246E-2</v>
      </c>
      <c r="X385" s="157">
        <v>1.4780967517631867E-2</v>
      </c>
      <c r="Y385" s="158">
        <v>1.3869110689676117E-2</v>
      </c>
    </row>
    <row r="386" spans="2:25" s="4" customFormat="1" ht="15" hidden="1" customHeight="1" outlineLevel="1" x14ac:dyDescent="0.25">
      <c r="B386" s="78" t="s">
        <v>100</v>
      </c>
      <c r="C386" s="156">
        <v>1</v>
      </c>
      <c r="D386" s="157">
        <v>1</v>
      </c>
      <c r="E386" s="158">
        <v>1</v>
      </c>
      <c r="F386" s="156">
        <v>0.44734031573373539</v>
      </c>
      <c r="G386" s="157">
        <v>0.68094639802606682</v>
      </c>
      <c r="H386" s="158">
        <v>0.53429041491063978</v>
      </c>
      <c r="I386" s="156"/>
      <c r="J386" s="157"/>
      <c r="K386" s="158"/>
      <c r="L386" s="156"/>
      <c r="M386" s="157"/>
      <c r="N386" s="158"/>
      <c r="O386" s="156">
        <v>0.48060095312457929</v>
      </c>
      <c r="P386" s="157">
        <v>0.30509680446859722</v>
      </c>
      <c r="Q386" s="158">
        <v>0.41527687002772079</v>
      </c>
      <c r="R386" s="156"/>
      <c r="S386" s="157"/>
      <c r="T386" s="158"/>
      <c r="U386" s="156">
        <v>5.9691446110767078E-2</v>
      </c>
      <c r="V386" s="158">
        <v>3.7614658222713031E-2</v>
      </c>
      <c r="W386" s="156">
        <v>1.2367285030918213E-2</v>
      </c>
      <c r="X386" s="157">
        <v>1.3578359395104525E-2</v>
      </c>
      <c r="Y386" s="158">
        <v>1.2818056838926326E-2</v>
      </c>
    </row>
    <row r="387" spans="2:25" s="4" customFormat="1" ht="15" hidden="1" customHeight="1" outlineLevel="1" x14ac:dyDescent="0.25">
      <c r="B387" s="78" t="s">
        <v>101</v>
      </c>
      <c r="C387" s="156">
        <v>1</v>
      </c>
      <c r="D387" s="157">
        <v>1</v>
      </c>
      <c r="E387" s="158">
        <v>1</v>
      </c>
      <c r="F387" s="156">
        <v>0.40789515171261309</v>
      </c>
      <c r="G387" s="157">
        <v>0.61955726916173637</v>
      </c>
      <c r="H387" s="158">
        <v>0.47599019076677407</v>
      </c>
      <c r="I387" s="156"/>
      <c r="J387" s="157"/>
      <c r="K387" s="158"/>
      <c r="L387" s="156"/>
      <c r="M387" s="157"/>
      <c r="N387" s="158"/>
      <c r="O387" s="156">
        <v>0.52143525281932168</v>
      </c>
      <c r="P387" s="157">
        <v>0.36818896939883444</v>
      </c>
      <c r="Q387" s="158">
        <v>0.47213350822663891</v>
      </c>
      <c r="R387" s="156"/>
      <c r="S387" s="157"/>
      <c r="T387" s="158"/>
      <c r="U387" s="156">
        <v>6.1073917201803524E-2</v>
      </c>
      <c r="V387" s="158">
        <v>4.160369557158744E-2</v>
      </c>
      <c r="W387" s="156">
        <v>9.5956782662616792E-3</v>
      </c>
      <c r="X387" s="157">
        <v>1.1699793924084292E-2</v>
      </c>
      <c r="Y387" s="158">
        <v>1.0272605434999572E-2</v>
      </c>
    </row>
    <row r="388" spans="2:25" s="4" customFormat="1" ht="15" hidden="1" customHeight="1" outlineLevel="1" x14ac:dyDescent="0.25">
      <c r="B388" s="78" t="s">
        <v>121</v>
      </c>
      <c r="C388" s="156">
        <v>1</v>
      </c>
      <c r="D388" s="157">
        <v>1</v>
      </c>
      <c r="E388" s="158">
        <v>1</v>
      </c>
      <c r="F388" s="156">
        <v>0.40989529421132254</v>
      </c>
      <c r="G388" s="157">
        <v>0.69015626555190601</v>
      </c>
      <c r="H388" s="158">
        <v>0.48996871889663018</v>
      </c>
      <c r="I388" s="156"/>
      <c r="J388" s="157"/>
      <c r="K388" s="158"/>
      <c r="L388" s="156"/>
      <c r="M388" s="157"/>
      <c r="N388" s="158"/>
      <c r="O388" s="156">
        <v>0.50004976510868704</v>
      </c>
      <c r="P388" s="157">
        <v>0.29695431472081218</v>
      </c>
      <c r="Q388" s="158">
        <v>0.44202331864069389</v>
      </c>
      <c r="R388" s="156"/>
      <c r="S388" s="157"/>
      <c r="T388" s="158"/>
      <c r="U388" s="156">
        <v>8.170435544231229E-2</v>
      </c>
      <c r="V388" s="158">
        <v>5.8431679226503629E-2</v>
      </c>
      <c r="W388" s="156">
        <v>8.3505852376781591E-3</v>
      </c>
      <c r="X388" s="157">
        <v>1.2640589230616105E-2</v>
      </c>
      <c r="Y388" s="158">
        <v>9.5762832361723296E-3</v>
      </c>
    </row>
    <row r="389" spans="2:25" s="4" customFormat="1" ht="15" hidden="1" customHeight="1" outlineLevel="1" x14ac:dyDescent="0.25">
      <c r="B389" s="78" t="s">
        <v>104</v>
      </c>
      <c r="C389" s="156">
        <v>1</v>
      </c>
      <c r="D389" s="157">
        <v>1</v>
      </c>
      <c r="E389" s="158">
        <v>1</v>
      </c>
      <c r="F389" s="156">
        <v>0.40742858424144579</v>
      </c>
      <c r="G389" s="157">
        <v>0.65029226618705038</v>
      </c>
      <c r="H389" s="158">
        <v>0.48824022262784644</v>
      </c>
      <c r="I389" s="156"/>
      <c r="J389" s="157"/>
      <c r="K389" s="158"/>
      <c r="L389" s="156"/>
      <c r="M389" s="157"/>
      <c r="N389" s="158"/>
      <c r="O389" s="156">
        <v>0.53621238620565947</v>
      </c>
      <c r="P389" s="157">
        <v>0.34060251798561153</v>
      </c>
      <c r="Q389" s="158">
        <v>0.47112421077829975</v>
      </c>
      <c r="R389" s="156"/>
      <c r="S389" s="157"/>
      <c r="T389" s="158"/>
      <c r="U389" s="156">
        <v>4.7659087851473159E-2</v>
      </c>
      <c r="V389" s="158">
        <v>3.1898022083246061E-2</v>
      </c>
      <c r="W389" s="156">
        <v>8.6999417014215884E-3</v>
      </c>
      <c r="X389" s="157">
        <v>8.8129496402877695E-3</v>
      </c>
      <c r="Y389" s="158">
        <v>8.7375445106077382E-3</v>
      </c>
    </row>
    <row r="390" spans="2:25" s="4" customFormat="1" ht="15" hidden="1" customHeight="1" outlineLevel="1" x14ac:dyDescent="0.25">
      <c r="B390" s="78" t="s">
        <v>105</v>
      </c>
      <c r="C390" s="156">
        <v>1</v>
      </c>
      <c r="D390" s="157">
        <v>1</v>
      </c>
      <c r="E390" s="158">
        <v>1</v>
      </c>
      <c r="F390" s="156">
        <v>0.44316919659385412</v>
      </c>
      <c r="G390" s="157">
        <v>0.66715073046977513</v>
      </c>
      <c r="H390" s="158">
        <v>0.52466070837471035</v>
      </c>
      <c r="I390" s="156"/>
      <c r="J390" s="157"/>
      <c r="K390" s="158"/>
      <c r="L390" s="156"/>
      <c r="M390" s="157"/>
      <c r="N390" s="158"/>
      <c r="O390" s="156">
        <v>0.49309064710767786</v>
      </c>
      <c r="P390" s="157">
        <v>0.3217566267168227</v>
      </c>
      <c r="Q390" s="158">
        <v>0.43075395309754794</v>
      </c>
      <c r="R390" s="156"/>
      <c r="S390" s="157"/>
      <c r="T390" s="158"/>
      <c r="U390" s="156">
        <v>5.4114091877883068E-2</v>
      </c>
      <c r="V390" s="158">
        <v>3.4546635092811855E-2</v>
      </c>
      <c r="W390" s="156">
        <v>9.626064420584968E-3</v>
      </c>
      <c r="X390" s="157">
        <v>1.0760213454640889E-2</v>
      </c>
      <c r="Y390" s="158">
        <v>1.003870343492985E-2</v>
      </c>
    </row>
    <row r="391" spans="2:25" s="4" customFormat="1" ht="15" hidden="1" customHeight="1" outlineLevel="1" x14ac:dyDescent="0.25">
      <c r="B391" s="78" t="s">
        <v>106</v>
      </c>
      <c r="C391" s="156">
        <v>1</v>
      </c>
      <c r="D391" s="157">
        <v>1</v>
      </c>
      <c r="E391" s="158">
        <v>1</v>
      </c>
      <c r="F391" s="156">
        <v>0.43802067192883315</v>
      </c>
      <c r="G391" s="157">
        <v>0.61634049905306176</v>
      </c>
      <c r="H391" s="158">
        <v>0.50119476422534548</v>
      </c>
      <c r="I391" s="156"/>
      <c r="J391" s="157"/>
      <c r="K391" s="158"/>
      <c r="L391" s="156"/>
      <c r="M391" s="157"/>
      <c r="N391" s="158"/>
      <c r="O391" s="156">
        <v>0.51331644092823159</v>
      </c>
      <c r="P391" s="157">
        <v>0.37118317440276438</v>
      </c>
      <c r="Q391" s="158">
        <v>0.46296230901429009</v>
      </c>
      <c r="R391" s="156"/>
      <c r="S391" s="157"/>
      <c r="T391" s="158"/>
      <c r="U391" s="156">
        <v>3.6731866489235647E-2</v>
      </c>
      <c r="V391" s="158">
        <v>2.3801115898015396E-2</v>
      </c>
      <c r="W391" s="156">
        <v>1.1931020653699619E-2</v>
      </c>
      <c r="X391" s="157">
        <v>1.2243745223776456E-2</v>
      </c>
      <c r="Y391" s="158">
        <v>1.2041810862349036E-2</v>
      </c>
    </row>
    <row r="392" spans="2:25" s="4" customFormat="1" ht="15" hidden="1" customHeight="1" outlineLevel="1" x14ac:dyDescent="0.25">
      <c r="B392" s="78" t="s">
        <v>107</v>
      </c>
      <c r="C392" s="156">
        <v>1</v>
      </c>
      <c r="D392" s="157">
        <v>1</v>
      </c>
      <c r="E392" s="158">
        <v>1</v>
      </c>
      <c r="F392" s="156">
        <v>0.41680413917216558</v>
      </c>
      <c r="G392" s="157">
        <v>0.60480590804296075</v>
      </c>
      <c r="H392" s="158">
        <v>0.47947687751110668</v>
      </c>
      <c r="I392" s="156"/>
      <c r="J392" s="157"/>
      <c r="K392" s="158"/>
      <c r="L392" s="156"/>
      <c r="M392" s="157"/>
      <c r="N392" s="158"/>
      <c r="O392" s="156">
        <v>0.50515521895620874</v>
      </c>
      <c r="P392" s="157">
        <v>0.38469756893029183</v>
      </c>
      <c r="Q392" s="158">
        <v>0.46499915645561396</v>
      </c>
      <c r="R392" s="156"/>
      <c r="S392" s="157"/>
      <c r="T392" s="158"/>
      <c r="U392" s="156">
        <v>6.1309613077384521E-2</v>
      </c>
      <c r="V392" s="158">
        <v>4.1008754116184182E-2</v>
      </c>
      <c r="W392" s="156">
        <v>1.673102879424115E-2</v>
      </c>
      <c r="X392" s="157">
        <v>1.0084159622125171E-2</v>
      </c>
      <c r="Y392" s="158">
        <v>1.4515211917095209E-2</v>
      </c>
    </row>
    <row r="393" spans="2:25" s="4" customFormat="1" ht="15" hidden="1" customHeight="1" outlineLevel="1" x14ac:dyDescent="0.25">
      <c r="B393" s="78" t="s">
        <v>122</v>
      </c>
      <c r="C393" s="156">
        <v>1</v>
      </c>
      <c r="D393" s="157">
        <v>1</v>
      </c>
      <c r="E393" s="158">
        <v>1</v>
      </c>
      <c r="F393" s="156">
        <v>0.41665304046074747</v>
      </c>
      <c r="G393" s="157">
        <v>0.6266856846473029</v>
      </c>
      <c r="H393" s="158">
        <v>0.4857618275572026</v>
      </c>
      <c r="I393" s="156"/>
      <c r="J393" s="157"/>
      <c r="K393" s="158"/>
      <c r="L393" s="156"/>
      <c r="M393" s="157"/>
      <c r="N393" s="158"/>
      <c r="O393" s="156">
        <v>0.50631347540924043</v>
      </c>
      <c r="P393" s="157">
        <v>0.35566093657379966</v>
      </c>
      <c r="Q393" s="158">
        <v>0.45674301805371009</v>
      </c>
      <c r="R393" s="156"/>
      <c r="S393" s="157"/>
      <c r="T393" s="158"/>
      <c r="U393" s="156">
        <v>6.4987918097418287E-2</v>
      </c>
      <c r="V393" s="158">
        <v>4.3689734618994794E-2</v>
      </c>
      <c r="W393" s="156">
        <v>1.2045566032593885E-2</v>
      </c>
      <c r="X393" s="157">
        <v>1.739404267931239E-2</v>
      </c>
      <c r="Y393" s="158">
        <v>1.3805419770092524E-2</v>
      </c>
    </row>
    <row r="394" spans="2:25" s="4" customFormat="1" ht="15" hidden="1" customHeight="1" outlineLevel="1" x14ac:dyDescent="0.25">
      <c r="B394" s="78" t="s">
        <v>96</v>
      </c>
      <c r="C394" s="156">
        <v>1</v>
      </c>
      <c r="D394" s="157">
        <v>1</v>
      </c>
      <c r="E394" s="158">
        <v>1</v>
      </c>
      <c r="F394" s="156">
        <v>0.44691502796319682</v>
      </c>
      <c r="G394" s="157">
        <v>0.66312575122632622</v>
      </c>
      <c r="H394" s="158">
        <v>0.5241146926797583</v>
      </c>
      <c r="I394" s="156"/>
      <c r="J394" s="157"/>
      <c r="K394" s="158"/>
      <c r="L394" s="156"/>
      <c r="M394" s="157"/>
      <c r="N394" s="158"/>
      <c r="O394" s="156">
        <v>0.47960490709002346</v>
      </c>
      <c r="P394" s="157">
        <v>0.32279180066920055</v>
      </c>
      <c r="Q394" s="158">
        <v>0.42361360815654253</v>
      </c>
      <c r="R394" s="156"/>
      <c r="S394" s="157"/>
      <c r="T394" s="158"/>
      <c r="U394" s="156">
        <v>5.7802633952733176E-2</v>
      </c>
      <c r="V394" s="158">
        <v>3.7262361824782805E-2</v>
      </c>
      <c r="W394" s="156">
        <v>1.5677430994046546E-2</v>
      </c>
      <c r="X394" s="157">
        <v>1.3806321671052205E-2</v>
      </c>
      <c r="Y394" s="158">
        <v>1.5009337338916405E-2</v>
      </c>
    </row>
    <row r="395" spans="2:25" s="4" customFormat="1" ht="15" hidden="1" customHeight="1" outlineLevel="1" x14ac:dyDescent="0.25">
      <c r="B395" s="78" t="s">
        <v>97</v>
      </c>
      <c r="C395" s="156">
        <v>1</v>
      </c>
      <c r="D395" s="157">
        <v>1</v>
      </c>
      <c r="E395" s="158">
        <v>1</v>
      </c>
      <c r="F395" s="156">
        <v>0.45384863185022362</v>
      </c>
      <c r="G395" s="157">
        <v>0.67583886285732253</v>
      </c>
      <c r="H395" s="158">
        <v>0.537317756677821</v>
      </c>
      <c r="I395" s="156"/>
      <c r="J395" s="157"/>
      <c r="K395" s="158"/>
      <c r="L395" s="156"/>
      <c r="M395" s="157"/>
      <c r="N395" s="158"/>
      <c r="O395" s="156">
        <v>0.47068521185477147</v>
      </c>
      <c r="P395" s="157">
        <v>0.31079593697915031</v>
      </c>
      <c r="Q395" s="158">
        <v>0.41056626976150218</v>
      </c>
      <c r="R395" s="156"/>
      <c r="S395" s="157"/>
      <c r="T395" s="158"/>
      <c r="U395" s="156">
        <v>5.7322064731296897E-2</v>
      </c>
      <c r="V395" s="158">
        <v>3.5839708647172196E-2</v>
      </c>
      <c r="W395" s="156">
        <v>1.8144091563708026E-2</v>
      </c>
      <c r="X395" s="157">
        <v>1.3176514984747948E-2</v>
      </c>
      <c r="Y395" s="158">
        <v>1.6276264913504628E-2</v>
      </c>
    </row>
    <row r="396" spans="2:25" s="4" customFormat="1" ht="15.75" collapsed="1" x14ac:dyDescent="0.25">
      <c r="B396" s="103">
        <v>1986</v>
      </c>
      <c r="C396" s="159">
        <v>1</v>
      </c>
      <c r="D396" s="160">
        <v>1</v>
      </c>
      <c r="E396" s="161">
        <v>1</v>
      </c>
      <c r="F396" s="159">
        <v>0.43169194032156327</v>
      </c>
      <c r="G396" s="160">
        <v>0.65428711024524555</v>
      </c>
      <c r="H396" s="161">
        <v>0.50819363961926001</v>
      </c>
      <c r="I396" s="159"/>
      <c r="J396" s="160"/>
      <c r="K396" s="161"/>
      <c r="L396" s="159"/>
      <c r="M396" s="160"/>
      <c r="N396" s="161"/>
      <c r="O396" s="159">
        <v>0.49598045904509352</v>
      </c>
      <c r="P396" s="160">
        <v>0.33251339001748459</v>
      </c>
      <c r="Q396" s="161">
        <v>0.43979995627805885</v>
      </c>
      <c r="R396" s="159"/>
      <c r="S396" s="160"/>
      <c r="T396" s="161"/>
      <c r="U396" s="159">
        <v>5.9638209131985122E-2</v>
      </c>
      <c r="V396" s="161">
        <v>3.9253643231072569E-2</v>
      </c>
      <c r="W396" s="159">
        <v>1.2689391501358083E-2</v>
      </c>
      <c r="X396" s="160">
        <v>1.287377584665165E-2</v>
      </c>
      <c r="Y396" s="161">
        <v>1.2752760871608513E-2</v>
      </c>
    </row>
    <row r="397" spans="2:25" s="4" customFormat="1" ht="15" hidden="1" customHeight="1" outlineLevel="1" x14ac:dyDescent="0.25">
      <c r="B397" s="78" t="s">
        <v>98</v>
      </c>
      <c r="C397" s="156">
        <v>1</v>
      </c>
      <c r="D397" s="157">
        <v>1</v>
      </c>
      <c r="E397" s="158">
        <v>1</v>
      </c>
      <c r="F397" s="156">
        <v>0.39165082398368778</v>
      </c>
      <c r="G397" s="157">
        <v>0.6352216221360425</v>
      </c>
      <c r="H397" s="158">
        <v>0.46296760710553814</v>
      </c>
      <c r="I397" s="156"/>
      <c r="J397" s="157"/>
      <c r="K397" s="158"/>
      <c r="L397" s="156"/>
      <c r="M397" s="157"/>
      <c r="N397" s="158"/>
      <c r="O397" s="156">
        <v>0.51177612072616951</v>
      </c>
      <c r="P397" s="157">
        <v>0.3433656110965716</v>
      </c>
      <c r="Q397" s="158">
        <v>0.46246603970741901</v>
      </c>
      <c r="R397" s="156"/>
      <c r="S397" s="157"/>
      <c r="T397" s="158"/>
      <c r="U397" s="156">
        <v>8.1708842679695429E-2</v>
      </c>
      <c r="V397" s="158">
        <v>5.7993730407523508E-2</v>
      </c>
      <c r="W397" s="156">
        <v>1.4864212610447305E-2</v>
      </c>
      <c r="X397" s="157">
        <v>2.0699007875139779E-2</v>
      </c>
      <c r="Y397" s="158">
        <v>1.657262277951933E-2</v>
      </c>
    </row>
    <row r="398" spans="2:25" s="4" customFormat="1" ht="15" hidden="1" customHeight="1" outlineLevel="1" x14ac:dyDescent="0.25">
      <c r="B398" s="78" t="s">
        <v>99</v>
      </c>
      <c r="C398" s="156">
        <v>1</v>
      </c>
      <c r="D398" s="157">
        <v>1</v>
      </c>
      <c r="E398" s="158">
        <v>1</v>
      </c>
      <c r="F398" s="156">
        <v>0.39082758759322173</v>
      </c>
      <c r="G398" s="157">
        <v>0.66068573458873692</v>
      </c>
      <c r="H398" s="158">
        <v>0.46738230487339538</v>
      </c>
      <c r="I398" s="156"/>
      <c r="J398" s="157"/>
      <c r="K398" s="158"/>
      <c r="L398" s="156"/>
      <c r="M398" s="157"/>
      <c r="N398" s="158"/>
      <c r="O398" s="156">
        <v>0.50274388405330972</v>
      </c>
      <c r="P398" s="157">
        <v>0.31693018298099129</v>
      </c>
      <c r="Q398" s="158">
        <v>0.45003131817101882</v>
      </c>
      <c r="R398" s="156"/>
      <c r="S398" s="157"/>
      <c r="T398" s="158"/>
      <c r="U398" s="156">
        <v>9.2869921804329902E-2</v>
      </c>
      <c r="V398" s="158">
        <v>6.6696904900753792E-2</v>
      </c>
      <c r="W398" s="156">
        <v>1.3558606549138642E-2</v>
      </c>
      <c r="X398" s="157">
        <v>2.1774991751897062E-2</v>
      </c>
      <c r="Y398" s="158">
        <v>1.5889472054831998E-2</v>
      </c>
    </row>
    <row r="399" spans="2:25" s="4" customFormat="1" ht="15" hidden="1" customHeight="1" outlineLevel="1" x14ac:dyDescent="0.25">
      <c r="B399" s="78" t="s">
        <v>100</v>
      </c>
      <c r="C399" s="156">
        <v>1</v>
      </c>
      <c r="D399" s="157">
        <v>1</v>
      </c>
      <c r="E399" s="158">
        <v>1</v>
      </c>
      <c r="F399" s="156">
        <v>0.38569748547933891</v>
      </c>
      <c r="G399" s="157">
        <v>0.62695422278660196</v>
      </c>
      <c r="H399" s="158">
        <v>0.45838926174496647</v>
      </c>
      <c r="I399" s="156"/>
      <c r="J399" s="157"/>
      <c r="K399" s="158"/>
      <c r="L399" s="156"/>
      <c r="M399" s="157"/>
      <c r="N399" s="158"/>
      <c r="O399" s="156">
        <v>0.51103749786790909</v>
      </c>
      <c r="P399" s="157">
        <v>0.34854383079709389</v>
      </c>
      <c r="Q399" s="158">
        <v>0.46207740074013676</v>
      </c>
      <c r="R399" s="156"/>
      <c r="S399" s="157"/>
      <c r="T399" s="158"/>
      <c r="U399" s="156">
        <v>8.9556794412575302E-2</v>
      </c>
      <c r="V399" s="158">
        <v>6.2698362917895004E-2</v>
      </c>
      <c r="W399" s="156">
        <v>1.3708222240176671E-2</v>
      </c>
      <c r="X399" s="157">
        <v>2.4085600682807004E-2</v>
      </c>
      <c r="Y399" s="158">
        <v>1.6834974597001819E-2</v>
      </c>
    </row>
    <row r="400" spans="2:25" s="4" customFormat="1" ht="15" hidden="1" customHeight="1" outlineLevel="1" x14ac:dyDescent="0.25">
      <c r="B400" s="78" t="s">
        <v>101</v>
      </c>
      <c r="C400" s="156">
        <v>1</v>
      </c>
      <c r="D400" s="157">
        <v>1</v>
      </c>
      <c r="E400" s="158">
        <v>1</v>
      </c>
      <c r="F400" s="156">
        <v>0.37636301856485344</v>
      </c>
      <c r="G400" s="157">
        <v>0.56042031523642732</v>
      </c>
      <c r="H400" s="158">
        <v>0.4231669955542588</v>
      </c>
      <c r="I400" s="156"/>
      <c r="J400" s="157"/>
      <c r="K400" s="158"/>
      <c r="L400" s="156"/>
      <c r="M400" s="157"/>
      <c r="N400" s="158"/>
      <c r="O400" s="156">
        <v>0.54004880610385197</v>
      </c>
      <c r="P400" s="157">
        <v>0.41213237514342654</v>
      </c>
      <c r="Q400" s="158">
        <v>0.50752090419773188</v>
      </c>
      <c r="R400" s="156"/>
      <c r="S400" s="157"/>
      <c r="T400" s="158"/>
      <c r="U400" s="156">
        <v>7.2220677725264887E-2</v>
      </c>
      <c r="V400" s="158">
        <v>5.4009229328071132E-2</v>
      </c>
      <c r="W400" s="156">
        <v>1.1367497606029717E-2</v>
      </c>
      <c r="X400" s="157">
        <v>2.6843408418382751E-2</v>
      </c>
      <c r="Y400" s="158">
        <v>1.5302870919938266E-2</v>
      </c>
    </row>
    <row r="401" spans="2:25" s="4" customFormat="1" ht="15" hidden="1" customHeight="1" outlineLevel="1" x14ac:dyDescent="0.25">
      <c r="B401" s="78" t="s">
        <v>121</v>
      </c>
      <c r="C401" s="156">
        <v>1</v>
      </c>
      <c r="D401" s="157">
        <v>1</v>
      </c>
      <c r="E401" s="158">
        <v>1</v>
      </c>
      <c r="F401" s="156">
        <v>0.35177665545594639</v>
      </c>
      <c r="G401" s="157">
        <v>0.63589608334432279</v>
      </c>
      <c r="H401" s="158">
        <v>0.42405334004277268</v>
      </c>
      <c r="I401" s="156"/>
      <c r="J401" s="157"/>
      <c r="K401" s="158"/>
      <c r="L401" s="156"/>
      <c r="M401" s="157"/>
      <c r="N401" s="158"/>
      <c r="O401" s="156">
        <v>0.54270384576448494</v>
      </c>
      <c r="P401" s="157">
        <v>0.34376236318079917</v>
      </c>
      <c r="Q401" s="158">
        <v>0.4920954417746467</v>
      </c>
      <c r="R401" s="156"/>
      <c r="S401" s="157"/>
      <c r="T401" s="158"/>
      <c r="U401" s="156">
        <v>9.5407354082539392E-2</v>
      </c>
      <c r="V401" s="158">
        <v>7.1388434603933404E-2</v>
      </c>
      <c r="W401" s="156">
        <v>1.0112144697029347E-2</v>
      </c>
      <c r="X401" s="157">
        <v>1.9352499010945535E-2</v>
      </c>
      <c r="Y401" s="158">
        <v>1.246278357864721E-2</v>
      </c>
    </row>
    <row r="402" spans="2:25" s="4" customFormat="1" ht="15" hidden="1" customHeight="1" outlineLevel="1" x14ac:dyDescent="0.25">
      <c r="B402" s="78" t="s">
        <v>104</v>
      </c>
      <c r="C402" s="156">
        <v>1</v>
      </c>
      <c r="D402" s="157">
        <v>1</v>
      </c>
      <c r="E402" s="158">
        <v>1</v>
      </c>
      <c r="F402" s="156">
        <v>0.30974386429597905</v>
      </c>
      <c r="G402" s="157">
        <v>0.53823973176865048</v>
      </c>
      <c r="H402" s="158">
        <v>0.37734988045990697</v>
      </c>
      <c r="I402" s="156"/>
      <c r="J402" s="157"/>
      <c r="K402" s="158"/>
      <c r="L402" s="156"/>
      <c r="M402" s="157"/>
      <c r="N402" s="158"/>
      <c r="O402" s="156">
        <v>0.57515004649327961</v>
      </c>
      <c r="P402" s="157">
        <v>0.45190276613579211</v>
      </c>
      <c r="Q402" s="158">
        <v>0.53868436455264224</v>
      </c>
      <c r="R402" s="156"/>
      <c r="S402" s="157"/>
      <c r="T402" s="158"/>
      <c r="U402" s="156">
        <v>0.10470850122573191</v>
      </c>
      <c r="V402" s="158">
        <v>7.4144618711744686E-2</v>
      </c>
      <c r="W402" s="156">
        <v>1.039758798500944E-2</v>
      </c>
      <c r="X402" s="157">
        <v>8.4492875104777865E-3</v>
      </c>
      <c r="Y402" s="158">
        <v>9.8211362757060806E-3</v>
      </c>
    </row>
    <row r="403" spans="2:25" s="4" customFormat="1" ht="15" hidden="1" customHeight="1" outlineLevel="1" x14ac:dyDescent="0.25">
      <c r="B403" s="78" t="s">
        <v>105</v>
      </c>
      <c r="C403" s="156">
        <v>1</v>
      </c>
      <c r="D403" s="157">
        <v>1</v>
      </c>
      <c r="E403" s="158">
        <v>1</v>
      </c>
      <c r="F403" s="156">
        <v>0.37091836140763418</v>
      </c>
      <c r="G403" s="157">
        <v>0.59852611342518425</v>
      </c>
      <c r="H403" s="158">
        <v>0.4439340270090768</v>
      </c>
      <c r="I403" s="156"/>
      <c r="J403" s="157"/>
      <c r="K403" s="158"/>
      <c r="L403" s="156"/>
      <c r="M403" s="157"/>
      <c r="N403" s="158"/>
      <c r="O403" s="156">
        <v>0.54751289244845935</v>
      </c>
      <c r="P403" s="157">
        <v>0.38769625120153794</v>
      </c>
      <c r="Q403" s="158">
        <v>0.49624434675353429</v>
      </c>
      <c r="R403" s="156"/>
      <c r="S403" s="157"/>
      <c r="T403" s="158"/>
      <c r="U403" s="156">
        <v>7.2791404258291323E-2</v>
      </c>
      <c r="V403" s="158">
        <v>4.9685315791138239E-2</v>
      </c>
      <c r="W403" s="156">
        <v>8.7773418856151707E-3</v>
      </c>
      <c r="X403" s="157">
        <v>1.3013580459911763E-2</v>
      </c>
      <c r="Y403" s="158">
        <v>1.0136310446250673E-2</v>
      </c>
    </row>
    <row r="404" spans="2:25" s="4" customFormat="1" ht="15" hidden="1" customHeight="1" outlineLevel="1" x14ac:dyDescent="0.25">
      <c r="B404" s="78" t="s">
        <v>106</v>
      </c>
      <c r="C404" s="156">
        <v>1</v>
      </c>
      <c r="D404" s="157">
        <v>1</v>
      </c>
      <c r="E404" s="158">
        <v>1</v>
      </c>
      <c r="F404" s="156">
        <v>0.38764975262705975</v>
      </c>
      <c r="G404" s="157">
        <v>0.58662253310017487</v>
      </c>
      <c r="H404" s="158">
        <v>0.45317556079635823</v>
      </c>
      <c r="I404" s="156"/>
      <c r="J404" s="157"/>
      <c r="K404" s="158"/>
      <c r="L404" s="156"/>
      <c r="M404" s="157"/>
      <c r="N404" s="158"/>
      <c r="O404" s="156">
        <v>0.53853702416486082</v>
      </c>
      <c r="P404" s="157">
        <v>0.40278124739778498</v>
      </c>
      <c r="Q404" s="158">
        <v>0.49382986891899305</v>
      </c>
      <c r="R404" s="156"/>
      <c r="S404" s="157"/>
      <c r="T404" s="158"/>
      <c r="U404" s="156">
        <v>6.299832358833872E-2</v>
      </c>
      <c r="V404" s="158">
        <v>4.2368233422914493E-2</v>
      </c>
      <c r="W404" s="156">
        <v>1.081489961974077E-2</v>
      </c>
      <c r="X404" s="157">
        <v>1.0242318261304022E-2</v>
      </c>
      <c r="Y404" s="158">
        <v>1.0626336861734219E-2</v>
      </c>
    </row>
    <row r="405" spans="2:25" s="4" customFormat="1" ht="15" hidden="1" customHeight="1" outlineLevel="1" x14ac:dyDescent="0.25">
      <c r="B405" s="78" t="s">
        <v>107</v>
      </c>
      <c r="C405" s="156">
        <v>1</v>
      </c>
      <c r="D405" s="157">
        <v>1</v>
      </c>
      <c r="E405" s="158">
        <v>1</v>
      </c>
      <c r="F405" s="156">
        <v>0.35721563441652754</v>
      </c>
      <c r="G405" s="157">
        <v>0.57915018760774772</v>
      </c>
      <c r="H405" s="158">
        <v>0.42368377093741932</v>
      </c>
      <c r="I405" s="156"/>
      <c r="J405" s="157"/>
      <c r="K405" s="158"/>
      <c r="L405" s="156"/>
      <c r="M405" s="157"/>
      <c r="N405" s="158"/>
      <c r="O405" s="156">
        <v>0.55828220858895705</v>
      </c>
      <c r="P405" s="157">
        <v>0.40771727005374708</v>
      </c>
      <c r="Q405" s="158">
        <v>0.51318886577272937</v>
      </c>
      <c r="R405" s="156"/>
      <c r="S405" s="157"/>
      <c r="T405" s="158"/>
      <c r="U405" s="156">
        <v>7.2470680049426611E-2</v>
      </c>
      <c r="V405" s="158">
        <v>5.1122989779957786E-2</v>
      </c>
      <c r="W405" s="156">
        <v>1.2031476945088772E-2</v>
      </c>
      <c r="X405" s="157">
        <v>1.1940979616671737E-2</v>
      </c>
      <c r="Y405" s="158">
        <v>1.2004373509893548E-2</v>
      </c>
    </row>
    <row r="406" spans="2:25" s="4" customFormat="1" ht="15" hidden="1" customHeight="1" outlineLevel="1" x14ac:dyDescent="0.25">
      <c r="B406" s="78" t="s">
        <v>122</v>
      </c>
      <c r="C406" s="156">
        <v>1</v>
      </c>
      <c r="D406" s="157">
        <v>1</v>
      </c>
      <c r="E406" s="158">
        <v>1</v>
      </c>
      <c r="F406" s="156">
        <v>0.41662095183099945</v>
      </c>
      <c r="G406" s="157">
        <v>0.61206447025361455</v>
      </c>
      <c r="H406" s="158">
        <v>0.47306204866696328</v>
      </c>
      <c r="I406" s="156"/>
      <c r="J406" s="157"/>
      <c r="K406" s="158"/>
      <c r="L406" s="156"/>
      <c r="M406" s="157"/>
      <c r="N406" s="158"/>
      <c r="O406" s="156">
        <v>0.50197776815360184</v>
      </c>
      <c r="P406" s="157">
        <v>0.37041953069447736</v>
      </c>
      <c r="Q406" s="158">
        <v>0.46398576268866148</v>
      </c>
      <c r="R406" s="156"/>
      <c r="S406" s="157"/>
      <c r="T406" s="158"/>
      <c r="U406" s="156">
        <v>7.3018622780424425E-2</v>
      </c>
      <c r="V406" s="158">
        <v>5.2075704165098054E-2</v>
      </c>
      <c r="W406" s="156">
        <v>8.3826572349742553E-3</v>
      </c>
      <c r="X406" s="157">
        <v>1.7018250770324723E-2</v>
      </c>
      <c r="Y406" s="158">
        <v>1.0876484479277183E-2</v>
      </c>
    </row>
    <row r="407" spans="2:25" s="4" customFormat="1" ht="15" hidden="1" customHeight="1" outlineLevel="1" x14ac:dyDescent="0.25">
      <c r="B407" s="78" t="s">
        <v>96</v>
      </c>
      <c r="C407" s="156">
        <v>1</v>
      </c>
      <c r="D407" s="157">
        <v>1</v>
      </c>
      <c r="E407" s="158">
        <v>1</v>
      </c>
      <c r="F407" s="156">
        <v>0.42312323575277838</v>
      </c>
      <c r="G407" s="157">
        <v>0.6474812363463327</v>
      </c>
      <c r="H407" s="158">
        <v>0.49342261319814845</v>
      </c>
      <c r="I407" s="156"/>
      <c r="J407" s="157"/>
      <c r="K407" s="158"/>
      <c r="L407" s="156"/>
      <c r="M407" s="157"/>
      <c r="N407" s="158"/>
      <c r="O407" s="156">
        <v>0.49904261829092561</v>
      </c>
      <c r="P407" s="157">
        <v>0.33385244306015183</v>
      </c>
      <c r="Q407" s="158">
        <v>0.44728263447892591</v>
      </c>
      <c r="R407" s="156"/>
      <c r="S407" s="157"/>
      <c r="T407" s="158"/>
      <c r="U407" s="156">
        <v>6.3947176217453952E-2</v>
      </c>
      <c r="V407" s="158">
        <v>4.4052564875873425E-2</v>
      </c>
      <c r="W407" s="156">
        <v>1.3886969738842061E-2</v>
      </c>
      <c r="X407" s="157">
        <v>1.8212099582549261E-2</v>
      </c>
      <c r="Y407" s="158">
        <v>1.5242187447052205E-2</v>
      </c>
    </row>
    <row r="408" spans="2:25" s="4" customFormat="1" ht="15" hidden="1" customHeight="1" outlineLevel="1" x14ac:dyDescent="0.25">
      <c r="B408" s="78" t="s">
        <v>97</v>
      </c>
      <c r="C408" s="156">
        <v>1</v>
      </c>
      <c r="D408" s="157">
        <v>1</v>
      </c>
      <c r="E408" s="158">
        <v>1</v>
      </c>
      <c r="F408" s="156">
        <v>0.44291536292347511</v>
      </c>
      <c r="G408" s="157">
        <v>0.69485758560865096</v>
      </c>
      <c r="H408" s="158">
        <v>0.53472627165980224</v>
      </c>
      <c r="I408" s="156"/>
      <c r="J408" s="157"/>
      <c r="K408" s="158"/>
      <c r="L408" s="156"/>
      <c r="M408" s="157"/>
      <c r="N408" s="158"/>
      <c r="O408" s="156">
        <v>0.47453354965812955</v>
      </c>
      <c r="P408" s="157">
        <v>0.29018511344304265</v>
      </c>
      <c r="Q408" s="158">
        <v>0.40735466525899694</v>
      </c>
      <c r="R408" s="156"/>
      <c r="S408" s="157"/>
      <c r="T408" s="158"/>
      <c r="U408" s="156">
        <v>6.9310851006296595E-2</v>
      </c>
      <c r="V408" s="158">
        <v>4.4224973452739735E-2</v>
      </c>
      <c r="W408" s="156">
        <v>1.3240236412098736E-2</v>
      </c>
      <c r="X408" s="157">
        <v>1.4485674341828228E-2</v>
      </c>
      <c r="Y408" s="158">
        <v>1.3694089628461118E-2</v>
      </c>
    </row>
    <row r="409" spans="2:25" s="4" customFormat="1" ht="15.75" collapsed="1" x14ac:dyDescent="0.25">
      <c r="B409" s="103">
        <v>1985</v>
      </c>
      <c r="C409" s="159">
        <v>1</v>
      </c>
      <c r="D409" s="160">
        <v>1</v>
      </c>
      <c r="E409" s="161">
        <v>1</v>
      </c>
      <c r="F409" s="159">
        <v>0.38658563846101862</v>
      </c>
      <c r="G409" s="160">
        <v>0.619882829814417</v>
      </c>
      <c r="H409" s="161">
        <v>0.45696493797938836</v>
      </c>
      <c r="I409" s="159"/>
      <c r="J409" s="160"/>
      <c r="K409" s="161"/>
      <c r="L409" s="159"/>
      <c r="M409" s="160"/>
      <c r="N409" s="161"/>
      <c r="O409" s="159">
        <v>0.52288925509848672</v>
      </c>
      <c r="P409" s="160">
        <v>0.36235712237084106</v>
      </c>
      <c r="Q409" s="161">
        <v>0.47446115793186777</v>
      </c>
      <c r="R409" s="159"/>
      <c r="S409" s="160"/>
      <c r="T409" s="161"/>
      <c r="U409" s="159">
        <v>7.8657662762548888E-2</v>
      </c>
      <c r="V409" s="161">
        <v>5.5129096412842298E-2</v>
      </c>
      <c r="W409" s="159">
        <v>1.1867443677945807E-2</v>
      </c>
      <c r="X409" s="160">
        <v>1.7096177026861697E-2</v>
      </c>
      <c r="Y409" s="161">
        <v>1.3444807675901539E-2</v>
      </c>
    </row>
    <row r="410" spans="2:25" s="4" customFormat="1" ht="15" hidden="1" customHeight="1" outlineLevel="1" x14ac:dyDescent="0.25">
      <c r="B410" s="78" t="s">
        <v>98</v>
      </c>
      <c r="C410" s="156">
        <v>1</v>
      </c>
      <c r="D410" s="157">
        <v>1</v>
      </c>
      <c r="E410" s="158">
        <v>1</v>
      </c>
      <c r="F410" s="156">
        <v>0.36499811519155606</v>
      </c>
      <c r="G410" s="157">
        <v>0.66099056822933611</v>
      </c>
      <c r="H410" s="158">
        <v>0.45357033617885051</v>
      </c>
      <c r="I410" s="156"/>
      <c r="J410" s="157"/>
      <c r="K410" s="158"/>
      <c r="L410" s="156"/>
      <c r="M410" s="157"/>
      <c r="N410" s="158"/>
      <c r="O410" s="156">
        <v>0.53225998452473067</v>
      </c>
      <c r="P410" s="157">
        <v>0.32023881429168793</v>
      </c>
      <c r="Q410" s="158">
        <v>0.46881517114812449</v>
      </c>
      <c r="R410" s="156"/>
      <c r="S410" s="157"/>
      <c r="T410" s="158"/>
      <c r="U410" s="156">
        <v>8.7217030732297682E-2</v>
      </c>
      <c r="V410" s="158">
        <v>6.1340822512026251E-2</v>
      </c>
      <c r="W410" s="156">
        <v>1.552486955141559E-2</v>
      </c>
      <c r="X410" s="157">
        <v>1.8027226687729405E-2</v>
      </c>
      <c r="Y410" s="158">
        <v>1.6273670160998805E-2</v>
      </c>
    </row>
    <row r="411" spans="2:25" s="4" customFormat="1" ht="15" hidden="1" customHeight="1" outlineLevel="1" x14ac:dyDescent="0.25">
      <c r="B411" s="78" t="s">
        <v>99</v>
      </c>
      <c r="C411" s="156">
        <v>1</v>
      </c>
      <c r="D411" s="157">
        <v>1</v>
      </c>
      <c r="E411" s="158">
        <v>1</v>
      </c>
      <c r="F411" s="156">
        <v>0.35005893784446779</v>
      </c>
      <c r="G411" s="157">
        <v>0.70226130653266328</v>
      </c>
      <c r="H411" s="158">
        <v>0.45469406644920018</v>
      </c>
      <c r="I411" s="156"/>
      <c r="J411" s="157"/>
      <c r="K411" s="158"/>
      <c r="L411" s="156"/>
      <c r="M411" s="157"/>
      <c r="N411" s="158"/>
      <c r="O411" s="156">
        <v>0.53250076990877904</v>
      </c>
      <c r="P411" s="157">
        <v>0.27007537688442212</v>
      </c>
      <c r="Q411" s="158">
        <v>0.45453731142744108</v>
      </c>
      <c r="R411" s="156"/>
      <c r="S411" s="157"/>
      <c r="T411" s="158"/>
      <c r="U411" s="156">
        <v>0.1039217560291822</v>
      </c>
      <c r="V411" s="158">
        <v>7.3115020863346938E-2</v>
      </c>
      <c r="W411" s="156">
        <v>1.3518536217570912E-2</v>
      </c>
      <c r="X411" s="157">
        <v>2.743718592964824E-2</v>
      </c>
      <c r="Y411" s="158">
        <v>1.7653601260011795E-2</v>
      </c>
    </row>
    <row r="412" spans="2:25" s="4" customFormat="1" ht="15" hidden="1" customHeight="1" outlineLevel="1" x14ac:dyDescent="0.25">
      <c r="B412" s="78" t="s">
        <v>100</v>
      </c>
      <c r="C412" s="156">
        <v>1</v>
      </c>
      <c r="D412" s="157">
        <v>1</v>
      </c>
      <c r="E412" s="158">
        <v>1</v>
      </c>
      <c r="F412" s="156">
        <v>0.35137764932562621</v>
      </c>
      <c r="G412" s="157">
        <v>0.61727782112206542</v>
      </c>
      <c r="H412" s="158">
        <v>0.42835924077838694</v>
      </c>
      <c r="I412" s="156"/>
      <c r="J412" s="157"/>
      <c r="K412" s="158"/>
      <c r="L412" s="156"/>
      <c r="M412" s="157"/>
      <c r="N412" s="158"/>
      <c r="O412" s="156">
        <v>0.54773603082851641</v>
      </c>
      <c r="P412" s="157">
        <v>0.35475329219566398</v>
      </c>
      <c r="Q412" s="158">
        <v>0.49186499380548537</v>
      </c>
      <c r="R412" s="156"/>
      <c r="S412" s="157"/>
      <c r="T412" s="158"/>
      <c r="U412" s="156">
        <v>8.5953757225433525E-2</v>
      </c>
      <c r="V412" s="158">
        <v>6.1171687303640733E-2</v>
      </c>
      <c r="W412" s="156">
        <v>1.4932562620423893E-2</v>
      </c>
      <c r="X412" s="157">
        <v>2.7614251601768447E-2</v>
      </c>
      <c r="Y412" s="158">
        <v>1.8604078112486908E-2</v>
      </c>
    </row>
    <row r="413" spans="2:25" s="4" customFormat="1" ht="15" hidden="1" customHeight="1" outlineLevel="1" x14ac:dyDescent="0.25">
      <c r="B413" s="78" t="s">
        <v>101</v>
      </c>
      <c r="C413" s="156">
        <v>1</v>
      </c>
      <c r="D413" s="157">
        <v>1</v>
      </c>
      <c r="E413" s="158">
        <v>1</v>
      </c>
      <c r="F413" s="156">
        <v>0.32800848679602851</v>
      </c>
      <c r="G413" s="157">
        <v>0.63161781675513506</v>
      </c>
      <c r="H413" s="158">
        <v>0.42169318198003164</v>
      </c>
      <c r="I413" s="156"/>
      <c r="J413" s="157"/>
      <c r="K413" s="158"/>
      <c r="L413" s="156"/>
      <c r="M413" s="157"/>
      <c r="N413" s="158"/>
      <c r="O413" s="156">
        <v>0.57166398879413338</v>
      </c>
      <c r="P413" s="157">
        <v>0.34410339256865913</v>
      </c>
      <c r="Q413" s="158">
        <v>0.50144564242070333</v>
      </c>
      <c r="R413" s="156"/>
      <c r="S413" s="157"/>
      <c r="T413" s="158"/>
      <c r="U413" s="156">
        <v>8.4589873522020353E-2</v>
      </c>
      <c r="V413" s="158">
        <v>5.8559200125336483E-2</v>
      </c>
      <c r="W413" s="156">
        <v>1.5737650887817738E-2</v>
      </c>
      <c r="X413" s="157">
        <v>2.4048003692591739E-2</v>
      </c>
      <c r="Y413" s="158">
        <v>1.8301975473928585E-2</v>
      </c>
    </row>
    <row r="414" spans="2:25" s="4" customFormat="1" ht="15" hidden="1" customHeight="1" outlineLevel="1" x14ac:dyDescent="0.25">
      <c r="B414" s="78" t="s">
        <v>121</v>
      </c>
      <c r="C414" s="156">
        <v>1</v>
      </c>
      <c r="D414" s="157">
        <v>1</v>
      </c>
      <c r="E414" s="158">
        <v>1</v>
      </c>
      <c r="F414" s="156">
        <v>0.31536399608560611</v>
      </c>
      <c r="G414" s="157">
        <v>0.63359813260042919</v>
      </c>
      <c r="H414" s="158">
        <v>0.38546772494671278</v>
      </c>
      <c r="I414" s="156"/>
      <c r="J414" s="157"/>
      <c r="K414" s="158"/>
      <c r="L414" s="156"/>
      <c r="M414" s="157"/>
      <c r="N414" s="158"/>
      <c r="O414" s="156">
        <v>0.57906437476066885</v>
      </c>
      <c r="P414" s="157">
        <v>0.33707315236625129</v>
      </c>
      <c r="Q414" s="158">
        <v>0.52575618090285559</v>
      </c>
      <c r="R414" s="156"/>
      <c r="S414" s="157"/>
      <c r="T414" s="158"/>
      <c r="U414" s="156">
        <v>9.3349785133812702E-2</v>
      </c>
      <c r="V414" s="158">
        <v>7.2918480920272366E-2</v>
      </c>
      <c r="W414" s="156">
        <v>1.2221844019912352E-2</v>
      </c>
      <c r="X414" s="157">
        <v>2.8726328074997177E-2</v>
      </c>
      <c r="Y414" s="158">
        <v>1.5857613230159322E-2</v>
      </c>
    </row>
    <row r="415" spans="2:25" s="4" customFormat="1" ht="15" hidden="1" customHeight="1" outlineLevel="1" x14ac:dyDescent="0.25">
      <c r="B415" s="78" t="s">
        <v>104</v>
      </c>
      <c r="C415" s="156">
        <v>1</v>
      </c>
      <c r="D415" s="157">
        <v>1</v>
      </c>
      <c r="E415" s="158">
        <v>1</v>
      </c>
      <c r="F415" s="156">
        <v>0.30929385081929617</v>
      </c>
      <c r="G415" s="157">
        <v>0.59313845615263439</v>
      </c>
      <c r="H415" s="158">
        <v>0.3850364793034835</v>
      </c>
      <c r="I415" s="156"/>
      <c r="J415" s="157"/>
      <c r="K415" s="158"/>
      <c r="L415" s="156"/>
      <c r="M415" s="157"/>
      <c r="N415" s="158"/>
      <c r="O415" s="156">
        <v>0.57785224637496491</v>
      </c>
      <c r="P415" s="157">
        <v>0.3953439523892876</v>
      </c>
      <c r="Q415" s="158">
        <v>0.52915074686819807</v>
      </c>
      <c r="R415" s="156"/>
      <c r="S415" s="157"/>
      <c r="T415" s="158"/>
      <c r="U415" s="156">
        <v>0.10045615555159144</v>
      </c>
      <c r="V415" s="158">
        <v>7.3864750997225517E-2</v>
      </c>
      <c r="W415" s="156">
        <v>1.2397747254147449E-2</v>
      </c>
      <c r="X415" s="157">
        <v>1.0712410292315771E-2</v>
      </c>
      <c r="Y415" s="158">
        <v>1.1948022831092885E-2</v>
      </c>
    </row>
    <row r="416" spans="2:25" s="4" customFormat="1" ht="15" hidden="1" customHeight="1" outlineLevel="1" x14ac:dyDescent="0.25">
      <c r="B416" s="78" t="s">
        <v>105</v>
      </c>
      <c r="C416" s="156">
        <v>1</v>
      </c>
      <c r="D416" s="157">
        <v>1</v>
      </c>
      <c r="E416" s="158">
        <v>1</v>
      </c>
      <c r="F416" s="156">
        <v>0.33615375994620644</v>
      </c>
      <c r="G416" s="157">
        <v>0.56544019678179769</v>
      </c>
      <c r="H416" s="158">
        <v>0.40592399694366044</v>
      </c>
      <c r="I416" s="156"/>
      <c r="J416" s="157"/>
      <c r="K416" s="158"/>
      <c r="L416" s="156"/>
      <c r="M416" s="157"/>
      <c r="N416" s="158"/>
      <c r="O416" s="156">
        <v>0.5744368485935224</v>
      </c>
      <c r="P416" s="157">
        <v>0.41982679102183046</v>
      </c>
      <c r="Q416" s="158">
        <v>0.52739010432097799</v>
      </c>
      <c r="R416" s="156"/>
      <c r="S416" s="157"/>
      <c r="T416" s="158"/>
      <c r="U416" s="156">
        <v>7.7496357727221785E-2</v>
      </c>
      <c r="V416" s="158">
        <v>5.4078498027413498E-2</v>
      </c>
      <c r="W416" s="156">
        <v>1.1913033733049423E-2</v>
      </c>
      <c r="X416" s="157">
        <v>1.419493696833043E-2</v>
      </c>
      <c r="Y416" s="158">
        <v>1.2607400707948042E-2</v>
      </c>
    </row>
    <row r="417" spans="2:25" s="4" customFormat="1" ht="15" hidden="1" customHeight="1" outlineLevel="1" x14ac:dyDescent="0.25">
      <c r="B417" s="78" t="s">
        <v>106</v>
      </c>
      <c r="C417" s="156">
        <v>1</v>
      </c>
      <c r="D417" s="157">
        <v>1</v>
      </c>
      <c r="E417" s="158">
        <v>1</v>
      </c>
      <c r="F417" s="156">
        <v>0.33349467570183933</v>
      </c>
      <c r="G417" s="157">
        <v>0.52771288534652561</v>
      </c>
      <c r="H417" s="158">
        <v>0.39201910335689044</v>
      </c>
      <c r="I417" s="156"/>
      <c r="J417" s="157"/>
      <c r="K417" s="158"/>
      <c r="L417" s="156"/>
      <c r="M417" s="157"/>
      <c r="N417" s="158"/>
      <c r="O417" s="156">
        <v>0.58443803465238953</v>
      </c>
      <c r="P417" s="157">
        <v>0.45410196509550638</v>
      </c>
      <c r="Q417" s="158">
        <v>0.54516342756183744</v>
      </c>
      <c r="R417" s="156"/>
      <c r="S417" s="157"/>
      <c r="T417" s="158"/>
      <c r="U417" s="156">
        <v>7.0885275697888064E-2</v>
      </c>
      <c r="V417" s="158">
        <v>4.9897857773851591E-2</v>
      </c>
      <c r="W417" s="156">
        <v>1.1182013947883122E-2</v>
      </c>
      <c r="X417" s="157">
        <v>1.694837616233796E-2</v>
      </c>
      <c r="Y417" s="158">
        <v>1.2919611307420495E-2</v>
      </c>
    </row>
    <row r="418" spans="2:25" s="4" customFormat="1" ht="15" hidden="1" customHeight="1" outlineLevel="1" x14ac:dyDescent="0.25">
      <c r="B418" s="78" t="s">
        <v>107</v>
      </c>
      <c r="C418" s="156">
        <v>1</v>
      </c>
      <c r="D418" s="157">
        <v>1</v>
      </c>
      <c r="E418" s="158">
        <v>1</v>
      </c>
      <c r="F418" s="156">
        <v>0.30655777799045097</v>
      </c>
      <c r="G418" s="157">
        <v>0.50771846494305606</v>
      </c>
      <c r="H418" s="158">
        <v>0.36341584347229111</v>
      </c>
      <c r="I418" s="156"/>
      <c r="J418" s="157"/>
      <c r="K418" s="158"/>
      <c r="L418" s="156"/>
      <c r="M418" s="157"/>
      <c r="N418" s="158"/>
      <c r="O418" s="156">
        <v>0.60068480769026278</v>
      </c>
      <c r="P418" s="157">
        <v>0.47268850866303236</v>
      </c>
      <c r="Q418" s="158">
        <v>0.56450665547885126</v>
      </c>
      <c r="R418" s="156"/>
      <c r="S418" s="157"/>
      <c r="T418" s="158"/>
      <c r="U418" s="156">
        <v>7.976308205995257E-2</v>
      </c>
      <c r="V418" s="158">
        <v>5.7362981044280864E-2</v>
      </c>
      <c r="W418" s="156">
        <v>1.2994332259333694E-2</v>
      </c>
      <c r="X418" s="157">
        <v>1.908026124035192E-2</v>
      </c>
      <c r="Y418" s="158">
        <v>1.4714520004576834E-2</v>
      </c>
    </row>
    <row r="419" spans="2:25" s="4" customFormat="1" ht="15" hidden="1" customHeight="1" outlineLevel="1" x14ac:dyDescent="0.25">
      <c r="B419" s="78" t="s">
        <v>122</v>
      </c>
      <c r="C419" s="156">
        <v>1</v>
      </c>
      <c r="D419" s="157">
        <v>1</v>
      </c>
      <c r="E419" s="158">
        <v>1</v>
      </c>
      <c r="F419" s="156">
        <v>0.32002590598447572</v>
      </c>
      <c r="G419" s="157">
        <v>0.52256738788831136</v>
      </c>
      <c r="H419" s="158">
        <v>0.37787951607557174</v>
      </c>
      <c r="I419" s="156"/>
      <c r="J419" s="157"/>
      <c r="K419" s="158"/>
      <c r="L419" s="156"/>
      <c r="M419" s="157"/>
      <c r="N419" s="158"/>
      <c r="O419" s="156">
        <v>0.57641782099738037</v>
      </c>
      <c r="P419" s="157">
        <v>0.45898706636044967</v>
      </c>
      <c r="Q419" s="158">
        <v>0.54287509667440059</v>
      </c>
      <c r="R419" s="156"/>
      <c r="S419" s="157"/>
      <c r="T419" s="158"/>
      <c r="U419" s="156">
        <v>8.8563667823413988E-2</v>
      </c>
      <c r="V419" s="158">
        <v>6.3466744006187167E-2</v>
      </c>
      <c r="W419" s="156">
        <v>1.4992605194729872E-2</v>
      </c>
      <c r="X419" s="157">
        <v>1.7744469962528708E-2</v>
      </c>
      <c r="Y419" s="158">
        <v>1.577864324384046E-2</v>
      </c>
    </row>
    <row r="420" spans="2:25" s="4" customFormat="1" ht="15" hidden="1" customHeight="1" outlineLevel="1" x14ac:dyDescent="0.25">
      <c r="B420" s="78" t="s">
        <v>96</v>
      </c>
      <c r="C420" s="156">
        <v>1</v>
      </c>
      <c r="D420" s="157">
        <v>1</v>
      </c>
      <c r="E420" s="158">
        <v>1</v>
      </c>
      <c r="F420" s="156">
        <v>0.33254684971550869</v>
      </c>
      <c r="G420" s="157">
        <v>0.59927899908107729</v>
      </c>
      <c r="H420" s="158">
        <v>0.41444446052117545</v>
      </c>
      <c r="I420" s="156"/>
      <c r="J420" s="157"/>
      <c r="K420" s="158"/>
      <c r="L420" s="156"/>
      <c r="M420" s="157"/>
      <c r="N420" s="158"/>
      <c r="O420" s="156">
        <v>0.56019209688364568</v>
      </c>
      <c r="P420" s="157">
        <v>0.37513253693362553</v>
      </c>
      <c r="Q420" s="158">
        <v>0.50337129049527585</v>
      </c>
      <c r="R420" s="156"/>
      <c r="S420" s="157"/>
      <c r="T420" s="158"/>
      <c r="U420" s="156">
        <v>9.2227384245967534E-2</v>
      </c>
      <c r="V420" s="158">
        <v>6.4105161112959941E-2</v>
      </c>
      <c r="W420" s="156">
        <v>1.5033669154878112E-2</v>
      </c>
      <c r="X420" s="157">
        <v>2.4952286703894818E-2</v>
      </c>
      <c r="Y420" s="158">
        <v>1.8079087870588748E-2</v>
      </c>
    </row>
    <row r="421" spans="2:25" s="4" customFormat="1" ht="15" hidden="1" customHeight="1" outlineLevel="1" x14ac:dyDescent="0.25">
      <c r="B421" s="78" t="s">
        <v>97</v>
      </c>
      <c r="C421" s="156">
        <v>1</v>
      </c>
      <c r="D421" s="157">
        <v>1</v>
      </c>
      <c r="E421" s="158">
        <v>1</v>
      </c>
      <c r="F421" s="156">
        <v>0.35948613039653182</v>
      </c>
      <c r="G421" s="157">
        <v>0.60950934579439253</v>
      </c>
      <c r="H421" s="158">
        <v>0.43751412758945041</v>
      </c>
      <c r="I421" s="156"/>
      <c r="J421" s="157"/>
      <c r="K421" s="158"/>
      <c r="L421" s="156"/>
      <c r="M421" s="157"/>
      <c r="N421" s="158"/>
      <c r="O421" s="156">
        <v>0.53274752763851052</v>
      </c>
      <c r="P421" s="157">
        <v>0.36974299065420563</v>
      </c>
      <c r="Q421" s="158">
        <v>0.48187658137856104</v>
      </c>
      <c r="R421" s="156"/>
      <c r="S421" s="157"/>
      <c r="T421" s="158"/>
      <c r="U421" s="156">
        <v>9.3054068664341821E-2</v>
      </c>
      <c r="V421" s="158">
        <v>6.422493309902802E-2</v>
      </c>
      <c r="W421" s="156">
        <v>1.4712273300615837E-2</v>
      </c>
      <c r="X421" s="157">
        <v>2.0070093457943926E-2</v>
      </c>
      <c r="Y421" s="158">
        <v>1.6384357932960485E-2</v>
      </c>
    </row>
    <row r="422" spans="2:25" s="4" customFormat="1" ht="15.75" collapsed="1" x14ac:dyDescent="0.25">
      <c r="B422" s="103">
        <v>1984</v>
      </c>
      <c r="C422" s="159">
        <v>1</v>
      </c>
      <c r="D422" s="160">
        <v>1</v>
      </c>
      <c r="E422" s="161">
        <v>1</v>
      </c>
      <c r="F422" s="159">
        <v>0.33447803336057702</v>
      </c>
      <c r="G422" s="160">
        <v>0.59732226262849797</v>
      </c>
      <c r="H422" s="161">
        <v>0.41089723284945728</v>
      </c>
      <c r="I422" s="159"/>
      <c r="J422" s="160"/>
      <c r="K422" s="161"/>
      <c r="L422" s="159"/>
      <c r="M422" s="160"/>
      <c r="N422" s="161"/>
      <c r="O422" s="159">
        <v>0.56383876040937053</v>
      </c>
      <c r="P422" s="160">
        <v>0.38122008983953576</v>
      </c>
      <c r="Q422" s="161">
        <v>0.51074429965008483</v>
      </c>
      <c r="R422" s="159"/>
      <c r="S422" s="160"/>
      <c r="T422" s="161"/>
      <c r="U422" s="159">
        <v>8.7871791270913602E-2</v>
      </c>
      <c r="V422" s="161">
        <v>6.2499690669095123E-2</v>
      </c>
      <c r="W422" s="159">
        <v>1.3811414959138832E-2</v>
      </c>
      <c r="X422" s="160">
        <v>2.085332663757131E-2</v>
      </c>
      <c r="Y422" s="161">
        <v>1.5858776831362689E-2</v>
      </c>
    </row>
    <row r="423" spans="2:25" s="4" customFormat="1" ht="15" hidden="1" customHeight="1" outlineLevel="1" x14ac:dyDescent="0.25">
      <c r="B423" s="78" t="s">
        <v>98</v>
      </c>
      <c r="C423" s="156">
        <v>1</v>
      </c>
      <c r="D423" s="157">
        <v>1</v>
      </c>
      <c r="E423" s="158">
        <v>1</v>
      </c>
      <c r="F423" s="156">
        <v>0.36678945366459131</v>
      </c>
      <c r="G423" s="157">
        <v>0.61687576757290441</v>
      </c>
      <c r="H423" s="158">
        <v>0.44022088821953065</v>
      </c>
      <c r="I423" s="156"/>
      <c r="J423" s="157"/>
      <c r="K423" s="158"/>
      <c r="L423" s="156"/>
      <c r="M423" s="157"/>
      <c r="N423" s="158"/>
      <c r="O423" s="156">
        <v>0.52194150267261918</v>
      </c>
      <c r="P423" s="157">
        <v>0.36096997134394493</v>
      </c>
      <c r="Q423" s="158">
        <v>0.47467633936462816</v>
      </c>
      <c r="R423" s="156"/>
      <c r="S423" s="157"/>
      <c r="T423" s="158"/>
      <c r="U423" s="156">
        <v>9.682488839062281E-2</v>
      </c>
      <c r="V423" s="158">
        <v>6.8493731837176247E-2</v>
      </c>
      <c r="W423" s="156">
        <v>1.4444155272166723E-2</v>
      </c>
      <c r="X423" s="157">
        <v>2.1817131023189731E-2</v>
      </c>
      <c r="Y423" s="158">
        <v>1.6609040578664913E-2</v>
      </c>
    </row>
    <row r="424" spans="2:25" s="4" customFormat="1" ht="15" hidden="1" customHeight="1" outlineLevel="1" x14ac:dyDescent="0.25">
      <c r="B424" s="78" t="s">
        <v>99</v>
      </c>
      <c r="C424" s="156">
        <v>1</v>
      </c>
      <c r="D424" s="157">
        <v>1</v>
      </c>
      <c r="E424" s="158">
        <v>1</v>
      </c>
      <c r="F424" s="156">
        <v>0.36329415790655645</v>
      </c>
      <c r="G424" s="157">
        <v>0.60965059164992186</v>
      </c>
      <c r="H424" s="158">
        <v>0.4315424878037466</v>
      </c>
      <c r="I424" s="156"/>
      <c r="J424" s="157"/>
      <c r="K424" s="158"/>
      <c r="L424" s="156"/>
      <c r="M424" s="157"/>
      <c r="N424" s="158"/>
      <c r="O424" s="156">
        <v>0.51353316722096864</v>
      </c>
      <c r="P424" s="157">
        <v>0.36701830765795934</v>
      </c>
      <c r="Q424" s="158">
        <v>0.47294403253365086</v>
      </c>
      <c r="R424" s="156"/>
      <c r="S424" s="157"/>
      <c r="T424" s="158"/>
      <c r="U424" s="156">
        <v>0.1076557838115302</v>
      </c>
      <c r="V424" s="158">
        <v>7.7916856729780506E-2</v>
      </c>
      <c r="W424" s="156">
        <v>1.5516891060944702E-2</v>
      </c>
      <c r="X424" s="157">
        <v>2.3024112525117213E-2</v>
      </c>
      <c r="Y424" s="158">
        <v>1.7596622932822031E-2</v>
      </c>
    </row>
    <row r="425" spans="2:25" s="4" customFormat="1" ht="15" hidden="1" customHeight="1" outlineLevel="1" x14ac:dyDescent="0.25">
      <c r="B425" s="78" t="s">
        <v>100</v>
      </c>
      <c r="C425" s="156">
        <v>1</v>
      </c>
      <c r="D425" s="157">
        <v>1</v>
      </c>
      <c r="E425" s="158">
        <v>1</v>
      </c>
      <c r="F425" s="156">
        <v>0.33981925845653688</v>
      </c>
      <c r="G425" s="157">
        <v>0.59095271039300146</v>
      </c>
      <c r="H425" s="158">
        <v>0.41577068189334576</v>
      </c>
      <c r="I425" s="156"/>
      <c r="J425" s="157"/>
      <c r="K425" s="158"/>
      <c r="L425" s="156"/>
      <c r="M425" s="157"/>
      <c r="N425" s="158"/>
      <c r="O425" s="156">
        <v>0.53510333617153027</v>
      </c>
      <c r="P425" s="157">
        <v>0.38925215916445355</v>
      </c>
      <c r="Q425" s="158">
        <v>0.49099290636537279</v>
      </c>
      <c r="R425" s="156"/>
      <c r="S425" s="157"/>
      <c r="T425" s="158"/>
      <c r="U425" s="156">
        <v>0.10720644012694482</v>
      </c>
      <c r="V425" s="158">
        <v>7.4864505504147513E-2</v>
      </c>
      <c r="W425" s="156">
        <v>1.7870965244988001E-2</v>
      </c>
      <c r="X425" s="157">
        <v>1.9527327099466626E-2</v>
      </c>
      <c r="Y425" s="158">
        <v>1.8371906237133927E-2</v>
      </c>
    </row>
    <row r="426" spans="2:25" s="4" customFormat="1" ht="15" hidden="1" customHeight="1" outlineLevel="1" x14ac:dyDescent="0.25">
      <c r="B426" s="78" t="s">
        <v>101</v>
      </c>
      <c r="C426" s="156">
        <v>1</v>
      </c>
      <c r="D426" s="157">
        <v>1</v>
      </c>
      <c r="E426" s="158">
        <v>1</v>
      </c>
      <c r="F426" s="156">
        <v>0.32985460496667535</v>
      </c>
      <c r="G426" s="157">
        <v>0.58073253679236769</v>
      </c>
      <c r="H426" s="158">
        <v>0.4007690409956699</v>
      </c>
      <c r="I426" s="156"/>
      <c r="J426" s="157"/>
      <c r="K426" s="158"/>
      <c r="L426" s="156"/>
      <c r="M426" s="157"/>
      <c r="N426" s="158"/>
      <c r="O426" s="156">
        <v>0.55475439387111314</v>
      </c>
      <c r="P426" s="157">
        <v>0.39949438709483254</v>
      </c>
      <c r="Q426" s="158">
        <v>0.5108678083182332</v>
      </c>
      <c r="R426" s="156"/>
      <c r="S426" s="157"/>
      <c r="T426" s="158"/>
      <c r="U426" s="156">
        <v>0.1005194373947487</v>
      </c>
      <c r="V426" s="158">
        <v>7.2233706794613314E-2</v>
      </c>
      <c r="W426" s="156">
        <v>1.4871563767462822E-2</v>
      </c>
      <c r="X426" s="157">
        <v>1.9321636018900291E-2</v>
      </c>
      <c r="Y426" s="158">
        <v>1.612944389148355E-2</v>
      </c>
    </row>
    <row r="427" spans="2:25" s="4" customFormat="1" ht="15" hidden="1" customHeight="1" outlineLevel="1" x14ac:dyDescent="0.25">
      <c r="B427" s="78" t="s">
        <v>121</v>
      </c>
      <c r="C427" s="156">
        <v>1</v>
      </c>
      <c r="D427" s="157">
        <v>1</v>
      </c>
      <c r="E427" s="158">
        <v>1</v>
      </c>
      <c r="F427" s="156">
        <v>0.30441266544166601</v>
      </c>
      <c r="G427" s="157">
        <v>0.52161584434847097</v>
      </c>
      <c r="H427" s="158">
        <v>0.35520530476919154</v>
      </c>
      <c r="I427" s="156"/>
      <c r="J427" s="157"/>
      <c r="K427" s="158"/>
      <c r="L427" s="156"/>
      <c r="M427" s="157"/>
      <c r="N427" s="158"/>
      <c r="O427" s="156">
        <v>0.57013128811483049</v>
      </c>
      <c r="P427" s="157">
        <v>0.46337739388387211</v>
      </c>
      <c r="Q427" s="158">
        <v>0.54516704922213721</v>
      </c>
      <c r="R427" s="156"/>
      <c r="S427" s="157"/>
      <c r="T427" s="158"/>
      <c r="U427" s="156">
        <v>0.11728049852201007</v>
      </c>
      <c r="V427" s="158">
        <v>8.9936240754909455E-2</v>
      </c>
      <c r="W427" s="156">
        <v>8.1755479214934354E-3</v>
      </c>
      <c r="X427" s="157">
        <v>1.4657767307943987E-2</v>
      </c>
      <c r="Y427" s="158">
        <v>9.6914052537617947E-3</v>
      </c>
    </row>
    <row r="428" spans="2:25" s="4" customFormat="1" ht="15" hidden="1" customHeight="1" outlineLevel="1" x14ac:dyDescent="0.25">
      <c r="B428" s="78" t="s">
        <v>104</v>
      </c>
      <c r="C428" s="156">
        <v>1</v>
      </c>
      <c r="D428" s="157">
        <v>1</v>
      </c>
      <c r="E428" s="158">
        <v>1</v>
      </c>
      <c r="F428" s="156">
        <v>0.30079178258078321</v>
      </c>
      <c r="G428" s="157">
        <v>0.48778164498992488</v>
      </c>
      <c r="H428" s="158">
        <v>0.35319848033679024</v>
      </c>
      <c r="I428" s="156"/>
      <c r="J428" s="157"/>
      <c r="K428" s="158"/>
      <c r="L428" s="156"/>
      <c r="M428" s="157"/>
      <c r="N428" s="158"/>
      <c r="O428" s="156">
        <v>0.57450602753406088</v>
      </c>
      <c r="P428" s="157">
        <v>0.49749038285400254</v>
      </c>
      <c r="Q428" s="158">
        <v>0.55292124448095292</v>
      </c>
      <c r="R428" s="156"/>
      <c r="S428" s="157"/>
      <c r="T428" s="158"/>
      <c r="U428" s="156">
        <v>0.11968043369712533</v>
      </c>
      <c r="V428" s="158">
        <v>8.6220351165417389E-2</v>
      </c>
      <c r="W428" s="156">
        <v>5.02175618803053E-3</v>
      </c>
      <c r="X428" s="157">
        <v>1.4434878182817365E-2</v>
      </c>
      <c r="Y428" s="158">
        <v>7.6599240168395109E-3</v>
      </c>
    </row>
    <row r="429" spans="2:25" s="4" customFormat="1" ht="15" hidden="1" customHeight="1" outlineLevel="1" x14ac:dyDescent="0.25">
      <c r="B429" s="78" t="s">
        <v>105</v>
      </c>
      <c r="C429" s="156">
        <v>1</v>
      </c>
      <c r="D429" s="157">
        <v>1</v>
      </c>
      <c r="E429" s="158">
        <v>1</v>
      </c>
      <c r="F429" s="156">
        <v>0.31741566393229476</v>
      </c>
      <c r="G429" s="157">
        <v>0.54323946001091361</v>
      </c>
      <c r="H429" s="158">
        <v>0.39250972378916144</v>
      </c>
      <c r="I429" s="156"/>
      <c r="J429" s="157"/>
      <c r="K429" s="158"/>
      <c r="L429" s="156"/>
      <c r="M429" s="157"/>
      <c r="N429" s="158"/>
      <c r="O429" s="156">
        <v>0.59070707548284906</v>
      </c>
      <c r="P429" s="157">
        <v>0.44205081971102517</v>
      </c>
      <c r="Q429" s="158">
        <v>0.54127383610385715</v>
      </c>
      <c r="R429" s="156"/>
      <c r="S429" s="157"/>
      <c r="T429" s="158"/>
      <c r="U429" s="156">
        <v>7.1026689676366994E-2</v>
      </c>
      <c r="V429" s="158">
        <v>4.7597257615324531E-2</v>
      </c>
      <c r="W429" s="156">
        <v>2.0850570908489161E-2</v>
      </c>
      <c r="X429" s="157">
        <v>1.4140311751168474E-2</v>
      </c>
      <c r="Y429" s="158">
        <v>1.8619182491656869E-2</v>
      </c>
    </row>
    <row r="430" spans="2:25" s="4" customFormat="1" ht="15" hidden="1" customHeight="1" outlineLevel="1" x14ac:dyDescent="0.25">
      <c r="B430" s="78" t="s">
        <v>106</v>
      </c>
      <c r="C430" s="156">
        <v>1</v>
      </c>
      <c r="D430" s="157">
        <v>1</v>
      </c>
      <c r="E430" s="158">
        <v>1</v>
      </c>
      <c r="F430" s="156">
        <v>0.29122000759106714</v>
      </c>
      <c r="G430" s="157">
        <v>0.4784319202923854</v>
      </c>
      <c r="H430" s="158">
        <v>0.34848333808031901</v>
      </c>
      <c r="I430" s="156"/>
      <c r="J430" s="157"/>
      <c r="K430" s="158"/>
      <c r="L430" s="156"/>
      <c r="M430" s="157"/>
      <c r="N430" s="158"/>
      <c r="O430" s="156">
        <v>0.62164685124585828</v>
      </c>
      <c r="P430" s="157">
        <v>0.50739111204227483</v>
      </c>
      <c r="Q430" s="158">
        <v>0.58669894616918261</v>
      </c>
      <c r="R430" s="156"/>
      <c r="S430" s="157"/>
      <c r="T430" s="158"/>
      <c r="U430" s="156">
        <v>7.2966568529897524E-2</v>
      </c>
      <c r="V430" s="158">
        <v>5.085445741953859E-2</v>
      </c>
      <c r="W430" s="156">
        <v>1.4166572633177067E-2</v>
      </c>
      <c r="X430" s="157">
        <v>1.3501873966990246E-2</v>
      </c>
      <c r="Y430" s="158">
        <v>1.396325833095984E-2</v>
      </c>
    </row>
    <row r="431" spans="2:25" s="4" customFormat="1" ht="15" hidden="1" customHeight="1" outlineLevel="1" x14ac:dyDescent="0.25">
      <c r="B431" s="78" t="s">
        <v>107</v>
      </c>
      <c r="C431" s="156">
        <v>1</v>
      </c>
      <c r="D431" s="157">
        <v>1</v>
      </c>
      <c r="E431" s="158">
        <v>1</v>
      </c>
      <c r="F431" s="156">
        <v>0.31378609812573727</v>
      </c>
      <c r="G431" s="157">
        <v>0.52290521405963686</v>
      </c>
      <c r="H431" s="158">
        <v>0.37282675153244393</v>
      </c>
      <c r="I431" s="156"/>
      <c r="J431" s="157"/>
      <c r="K431" s="158"/>
      <c r="L431" s="156"/>
      <c r="M431" s="157"/>
      <c r="N431" s="158"/>
      <c r="O431" s="156">
        <v>0.58051902660666699</v>
      </c>
      <c r="P431" s="157">
        <v>0.46196346271308791</v>
      </c>
      <c r="Q431" s="158">
        <v>0.5470472039757317</v>
      </c>
      <c r="R431" s="156"/>
      <c r="S431" s="157"/>
      <c r="T431" s="158"/>
      <c r="U431" s="156">
        <v>9.4881820962034166E-2</v>
      </c>
      <c r="V431" s="158">
        <v>6.8234906799191059E-2</v>
      </c>
      <c r="W431" s="156">
        <v>1.0813054305561624E-2</v>
      </c>
      <c r="X431" s="157">
        <v>1.463157310233772E-2</v>
      </c>
      <c r="Y431" s="158">
        <v>1.1891137692633296E-2</v>
      </c>
    </row>
    <row r="432" spans="2:25" s="4" customFormat="1" ht="15" hidden="1" customHeight="1" outlineLevel="1" x14ac:dyDescent="0.25">
      <c r="B432" s="78" t="s">
        <v>122</v>
      </c>
      <c r="C432" s="156">
        <v>1</v>
      </c>
      <c r="D432" s="157">
        <v>1</v>
      </c>
      <c r="E432" s="158">
        <v>1</v>
      </c>
      <c r="F432" s="156">
        <v>0.30851502816037474</v>
      </c>
      <c r="G432" s="157">
        <v>0.56124017765630341</v>
      </c>
      <c r="H432" s="158">
        <v>0.37964884725416503</v>
      </c>
      <c r="I432" s="156"/>
      <c r="J432" s="157"/>
      <c r="K432" s="158"/>
      <c r="L432" s="156"/>
      <c r="M432" s="157"/>
      <c r="N432" s="158"/>
      <c r="O432" s="156">
        <v>0.58569118385100094</v>
      </c>
      <c r="P432" s="157">
        <v>0.41925748775765859</v>
      </c>
      <c r="Q432" s="158">
        <v>0.53884557132439559</v>
      </c>
      <c r="R432" s="156"/>
      <c r="S432" s="157"/>
      <c r="T432" s="158"/>
      <c r="U432" s="156">
        <v>9.6827078570233649E-2</v>
      </c>
      <c r="V432" s="158">
        <v>6.9685629342329858E-2</v>
      </c>
      <c r="W432" s="156">
        <v>8.9667094183906761E-3</v>
      </c>
      <c r="X432" s="157">
        <v>1.9103746725885433E-2</v>
      </c>
      <c r="Y432" s="158">
        <v>1.1819952079109537E-2</v>
      </c>
    </row>
    <row r="433" spans="2:25" s="4" customFormat="1" ht="15" hidden="1" customHeight="1" outlineLevel="1" x14ac:dyDescent="0.25">
      <c r="B433" s="78" t="s">
        <v>96</v>
      </c>
      <c r="C433" s="156">
        <v>1</v>
      </c>
      <c r="D433" s="157">
        <v>1</v>
      </c>
      <c r="E433" s="158">
        <v>1</v>
      </c>
      <c r="F433" s="156">
        <v>0.33975182311293217</v>
      </c>
      <c r="G433" s="157">
        <v>0.59373344433512454</v>
      </c>
      <c r="H433" s="158">
        <v>0.41496944249361206</v>
      </c>
      <c r="I433" s="156"/>
      <c r="J433" s="157"/>
      <c r="K433" s="158"/>
      <c r="L433" s="156"/>
      <c r="M433" s="157"/>
      <c r="N433" s="158"/>
      <c r="O433" s="156">
        <v>0.54858980755145581</v>
      </c>
      <c r="P433" s="157">
        <v>0.3878251217235551</v>
      </c>
      <c r="Q433" s="158">
        <v>0.50097873675716864</v>
      </c>
      <c r="R433" s="156"/>
      <c r="S433" s="157"/>
      <c r="T433" s="158"/>
      <c r="U433" s="156">
        <v>9.7689131380895258E-2</v>
      </c>
      <c r="V433" s="158">
        <v>6.8802952647072008E-2</v>
      </c>
      <c r="W433" s="156">
        <v>1.396923795471674E-2</v>
      </c>
      <c r="X433" s="157">
        <v>1.8290067862458691E-2</v>
      </c>
      <c r="Y433" s="158">
        <v>1.5248868102147244E-2</v>
      </c>
    </row>
    <row r="434" spans="2:25" s="4" customFormat="1" ht="15" hidden="1" customHeight="1" outlineLevel="1" x14ac:dyDescent="0.25">
      <c r="B434" s="78" t="s">
        <v>97</v>
      </c>
      <c r="C434" s="156">
        <v>1</v>
      </c>
      <c r="D434" s="157">
        <v>1</v>
      </c>
      <c r="E434" s="158">
        <v>1</v>
      </c>
      <c r="F434" s="156">
        <v>0.38464176235257441</v>
      </c>
      <c r="G434" s="157">
        <v>0.61331328273690644</v>
      </c>
      <c r="H434" s="158">
        <v>0.45476029223165265</v>
      </c>
      <c r="I434" s="156"/>
      <c r="J434" s="157"/>
      <c r="K434" s="158"/>
      <c r="L434" s="156"/>
      <c r="M434" s="157"/>
      <c r="N434" s="158"/>
      <c r="O434" s="156">
        <v>0.50504494206889383</v>
      </c>
      <c r="P434" s="157">
        <v>0.36779529594210392</v>
      </c>
      <c r="Q434" s="158">
        <v>0.46295949392625041</v>
      </c>
      <c r="R434" s="156"/>
      <c r="S434" s="157"/>
      <c r="T434" s="158"/>
      <c r="U434" s="156">
        <v>9.2679378604457838E-2</v>
      </c>
      <c r="V434" s="158">
        <v>6.4318342291453515E-2</v>
      </c>
      <c r="W434" s="156">
        <v>1.763391697407388E-2</v>
      </c>
      <c r="X434" s="157">
        <v>1.8703446979487299E-2</v>
      </c>
      <c r="Y434" s="158">
        <v>1.79618715506434E-2</v>
      </c>
    </row>
    <row r="435" spans="2:25" s="4" customFormat="1" ht="15.75" collapsed="1" x14ac:dyDescent="0.25">
      <c r="B435" s="103">
        <v>1983</v>
      </c>
      <c r="C435" s="159">
        <v>1</v>
      </c>
      <c r="D435" s="160">
        <v>1</v>
      </c>
      <c r="E435" s="161">
        <v>1</v>
      </c>
      <c r="F435" s="159">
        <v>0.33161424846671211</v>
      </c>
      <c r="G435" s="160">
        <v>0.5633080288880532</v>
      </c>
      <c r="H435" s="161">
        <v>0.39912052495553085</v>
      </c>
      <c r="I435" s="159"/>
      <c r="J435" s="160"/>
      <c r="K435" s="161"/>
      <c r="L435" s="159"/>
      <c r="M435" s="160"/>
      <c r="N435" s="161"/>
      <c r="O435" s="159">
        <v>0.55726034043435746</v>
      </c>
      <c r="P435" s="160">
        <v>0.41858626894173973</v>
      </c>
      <c r="Q435" s="161">
        <v>0.51685627695459124</v>
      </c>
      <c r="R435" s="159"/>
      <c r="S435" s="160"/>
      <c r="T435" s="161"/>
      <c r="U435" s="159">
        <v>9.7317486889277355E-2</v>
      </c>
      <c r="V435" s="161">
        <v>6.9072647236943202E-2</v>
      </c>
      <c r="W435" s="159">
        <v>1.3807924209653048E-2</v>
      </c>
      <c r="X435" s="160">
        <v>1.7729626018164253E-2</v>
      </c>
      <c r="Y435" s="161">
        <v>1.4950550852934634E-2</v>
      </c>
    </row>
    <row r="436" spans="2:25" s="4" customFormat="1" ht="15" hidden="1" customHeight="1" outlineLevel="1" x14ac:dyDescent="0.25">
      <c r="B436" s="78" t="s">
        <v>98</v>
      </c>
      <c r="C436" s="156">
        <v>1</v>
      </c>
      <c r="D436" s="157">
        <v>1</v>
      </c>
      <c r="E436" s="158">
        <v>1</v>
      </c>
      <c r="F436" s="156">
        <v>0.31561616497588557</v>
      </c>
      <c r="G436" s="157">
        <v>0.58531090049714696</v>
      </c>
      <c r="H436" s="158">
        <v>0.3996626675214458</v>
      </c>
      <c r="I436" s="156"/>
      <c r="J436" s="157"/>
      <c r="K436" s="158"/>
      <c r="L436" s="156"/>
      <c r="M436" s="157"/>
      <c r="N436" s="158"/>
      <c r="O436" s="156">
        <v>0.56111757857974387</v>
      </c>
      <c r="P436" s="157">
        <v>0.39588078270026694</v>
      </c>
      <c r="Q436" s="158">
        <v>0.50962389718228163</v>
      </c>
      <c r="R436" s="156"/>
      <c r="S436" s="157"/>
      <c r="T436" s="158"/>
      <c r="U436" s="156">
        <v>9.9839237208270967E-2</v>
      </c>
      <c r="V436" s="158">
        <v>6.8840247885948044E-2</v>
      </c>
      <c r="W436" s="156">
        <v>2.342701923609956E-2</v>
      </c>
      <c r="X436" s="157">
        <v>1.8440966865035633E-2</v>
      </c>
      <c r="Y436" s="158">
        <v>2.1873187410324509E-2</v>
      </c>
    </row>
    <row r="437" spans="2:25" s="4" customFormat="1" ht="15" hidden="1" customHeight="1" outlineLevel="1" x14ac:dyDescent="0.25">
      <c r="B437" s="78" t="s">
        <v>99</v>
      </c>
      <c r="C437" s="156">
        <v>1</v>
      </c>
      <c r="D437" s="157">
        <v>1</v>
      </c>
      <c r="E437" s="158">
        <v>1</v>
      </c>
      <c r="F437" s="156">
        <v>0.30814399981096185</v>
      </c>
      <c r="G437" s="157">
        <v>0.56172670618635046</v>
      </c>
      <c r="H437" s="158">
        <v>0.37911583031293072</v>
      </c>
      <c r="I437" s="156"/>
      <c r="J437" s="157"/>
      <c r="K437" s="158"/>
      <c r="L437" s="156"/>
      <c r="M437" s="157"/>
      <c r="N437" s="158"/>
      <c r="O437" s="156">
        <v>0.56460969529413152</v>
      </c>
      <c r="P437" s="157">
        <v>0.4168110655114759</v>
      </c>
      <c r="Q437" s="158">
        <v>0.52324433780863411</v>
      </c>
      <c r="R437" s="156"/>
      <c r="S437" s="157"/>
      <c r="T437" s="158"/>
      <c r="U437" s="156">
        <v>0.10269497512966835</v>
      </c>
      <c r="V437" s="158">
        <v>7.4046658839144422E-2</v>
      </c>
      <c r="W437" s="156">
        <v>2.4551329765238248E-2</v>
      </c>
      <c r="X437" s="157">
        <v>2.1127830977352182E-2</v>
      </c>
      <c r="Y437" s="158">
        <v>2.359317303929076E-2</v>
      </c>
    </row>
    <row r="438" spans="2:25" s="4" customFormat="1" ht="15" hidden="1" customHeight="1" outlineLevel="1" x14ac:dyDescent="0.25">
      <c r="B438" s="78" t="s">
        <v>100</v>
      </c>
      <c r="C438" s="156">
        <v>1</v>
      </c>
      <c r="D438" s="157">
        <v>1</v>
      </c>
      <c r="E438" s="158">
        <v>1</v>
      </c>
      <c r="F438" s="156">
        <v>0.32252660721629839</v>
      </c>
      <c r="G438" s="157">
        <v>0.54429385687143761</v>
      </c>
      <c r="H438" s="158">
        <v>0.38543178649957605</v>
      </c>
      <c r="I438" s="156"/>
      <c r="J438" s="157"/>
      <c r="K438" s="158"/>
      <c r="L438" s="156"/>
      <c r="M438" s="157"/>
      <c r="N438" s="158"/>
      <c r="O438" s="156">
        <v>0.5570412574856306</v>
      </c>
      <c r="P438" s="157">
        <v>0.43944268524382518</v>
      </c>
      <c r="Q438" s="158">
        <v>0.52368394579135713</v>
      </c>
      <c r="R438" s="156"/>
      <c r="S438" s="157"/>
      <c r="T438" s="158"/>
      <c r="U438" s="156">
        <v>0.10140333630919542</v>
      </c>
      <c r="V438" s="158">
        <v>7.2697354238822703E-2</v>
      </c>
      <c r="W438" s="156">
        <v>1.9028798988875627E-2</v>
      </c>
      <c r="X438" s="157">
        <v>1.6060797973400886E-2</v>
      </c>
      <c r="Y438" s="158">
        <v>1.8186913470244169E-2</v>
      </c>
    </row>
    <row r="439" spans="2:25" s="4" customFormat="1" ht="15" hidden="1" customHeight="1" outlineLevel="1" x14ac:dyDescent="0.25">
      <c r="B439" s="78" t="s">
        <v>101</v>
      </c>
      <c r="C439" s="156">
        <v>1</v>
      </c>
      <c r="D439" s="157">
        <v>1</v>
      </c>
      <c r="E439" s="158">
        <v>1</v>
      </c>
      <c r="F439" s="156">
        <v>0.30287893020942697</v>
      </c>
      <c r="G439" s="157">
        <v>0.54845383575625495</v>
      </c>
      <c r="H439" s="158">
        <v>0.3731220805453857</v>
      </c>
      <c r="I439" s="156"/>
      <c r="J439" s="157"/>
      <c r="K439" s="158"/>
      <c r="L439" s="156"/>
      <c r="M439" s="157"/>
      <c r="N439" s="158"/>
      <c r="O439" s="156">
        <v>0.56572912637453721</v>
      </c>
      <c r="P439" s="157">
        <v>0.42729855728117844</v>
      </c>
      <c r="Q439" s="158">
        <v>0.52613306400706983</v>
      </c>
      <c r="R439" s="156"/>
      <c r="S439" s="157"/>
      <c r="T439" s="158"/>
      <c r="U439" s="156">
        <v>0.11664916837044814</v>
      </c>
      <c r="V439" s="158">
        <v>8.3401716954929928E-2</v>
      </c>
      <c r="W439" s="156">
        <v>1.4742775045587667E-2</v>
      </c>
      <c r="X439" s="157">
        <v>2.3833825273785549E-2</v>
      </c>
      <c r="Y439" s="158">
        <v>1.7343138492614568E-2</v>
      </c>
    </row>
    <row r="440" spans="2:25" s="4" customFormat="1" ht="15" hidden="1" customHeight="1" outlineLevel="1" x14ac:dyDescent="0.25">
      <c r="B440" s="78" t="s">
        <v>121</v>
      </c>
      <c r="C440" s="156">
        <v>1</v>
      </c>
      <c r="D440" s="157">
        <v>1</v>
      </c>
      <c r="E440" s="158">
        <v>1</v>
      </c>
      <c r="F440" s="156">
        <v>0.26915737535098</v>
      </c>
      <c r="G440" s="157">
        <v>0.53032906039381522</v>
      </c>
      <c r="H440" s="158">
        <v>0.33087324471462626</v>
      </c>
      <c r="I440" s="156"/>
      <c r="J440" s="157"/>
      <c r="K440" s="158"/>
      <c r="L440" s="156"/>
      <c r="M440" s="157"/>
      <c r="N440" s="158"/>
      <c r="O440" s="156">
        <v>0.60834719079682686</v>
      </c>
      <c r="P440" s="157">
        <v>0.45271133430245364</v>
      </c>
      <c r="Q440" s="158">
        <v>0.57156984188118709</v>
      </c>
      <c r="R440" s="156"/>
      <c r="S440" s="157"/>
      <c r="T440" s="158"/>
      <c r="U440" s="156">
        <v>0.11510781560941036</v>
      </c>
      <c r="V440" s="158">
        <v>8.8001082577784259E-2</v>
      </c>
      <c r="W440" s="156">
        <v>7.3876182427827604E-3</v>
      </c>
      <c r="X440" s="157">
        <v>1.6563146997929608E-2</v>
      </c>
      <c r="Y440" s="158">
        <v>9.5558308264024061E-3</v>
      </c>
    </row>
    <row r="441" spans="2:25" s="4" customFormat="1" ht="15" hidden="1" customHeight="1" outlineLevel="1" x14ac:dyDescent="0.25">
      <c r="B441" s="78" t="s">
        <v>104</v>
      </c>
      <c r="C441" s="156">
        <v>1</v>
      </c>
      <c r="D441" s="157">
        <v>1</v>
      </c>
      <c r="E441" s="158">
        <v>1</v>
      </c>
      <c r="F441" s="156">
        <v>0.2847415901902432</v>
      </c>
      <c r="G441" s="157">
        <v>0.54917007256651929</v>
      </c>
      <c r="H441" s="158">
        <v>0.35666239408341749</v>
      </c>
      <c r="I441" s="156"/>
      <c r="J441" s="157"/>
      <c r="K441" s="158"/>
      <c r="L441" s="156"/>
      <c r="M441" s="157"/>
      <c r="N441" s="158"/>
      <c r="O441" s="156">
        <v>0.59000327199638525</v>
      </c>
      <c r="P441" s="157">
        <v>0.44136291600633915</v>
      </c>
      <c r="Q441" s="158">
        <v>0.54957519935570953</v>
      </c>
      <c r="R441" s="156"/>
      <c r="S441" s="157"/>
      <c r="T441" s="158"/>
      <c r="U441" s="156">
        <v>0.11705956591514623</v>
      </c>
      <c r="V441" s="158">
        <v>8.5391168230129655E-2</v>
      </c>
      <c r="W441" s="156">
        <v>8.1955718982253314E-3</v>
      </c>
      <c r="X441" s="157">
        <v>8.8414379848194176E-3</v>
      </c>
      <c r="Y441" s="158">
        <v>8.371238330743316E-3</v>
      </c>
    </row>
    <row r="442" spans="2:25" s="4" customFormat="1" ht="15" hidden="1" customHeight="1" outlineLevel="1" x14ac:dyDescent="0.25">
      <c r="B442" s="78" t="s">
        <v>105</v>
      </c>
      <c r="C442" s="156">
        <v>1</v>
      </c>
      <c r="D442" s="157">
        <v>1</v>
      </c>
      <c r="E442" s="158">
        <v>1</v>
      </c>
      <c r="F442" s="156">
        <v>0.29377345852974257</v>
      </c>
      <c r="G442" s="157">
        <v>0.53096590909090913</v>
      </c>
      <c r="H442" s="158">
        <v>0.3717044692784835</v>
      </c>
      <c r="I442" s="156"/>
      <c r="J442" s="157"/>
      <c r="K442" s="158"/>
      <c r="L442" s="156"/>
      <c r="M442" s="157"/>
      <c r="N442" s="158"/>
      <c r="O442" s="156">
        <v>0.59596355318530503</v>
      </c>
      <c r="P442" s="157">
        <v>0.45480371900826444</v>
      </c>
      <c r="Q442" s="158">
        <v>0.54958463796892632</v>
      </c>
      <c r="R442" s="156"/>
      <c r="S442" s="157"/>
      <c r="T442" s="158"/>
      <c r="U442" s="156">
        <v>9.7208355975685279E-2</v>
      </c>
      <c r="V442" s="158">
        <v>6.5397245627879741E-2</v>
      </c>
      <c r="W442" s="156">
        <v>1.3054632309267147E-2</v>
      </c>
      <c r="X442" s="157">
        <v>1.384297520661157E-2</v>
      </c>
      <c r="Y442" s="158">
        <v>1.3313647124710434E-2</v>
      </c>
    </row>
    <row r="443" spans="2:25" s="4" customFormat="1" ht="15" hidden="1" customHeight="1" outlineLevel="1" x14ac:dyDescent="0.25">
      <c r="B443" s="78" t="s">
        <v>106</v>
      </c>
      <c r="C443" s="156">
        <v>1</v>
      </c>
      <c r="D443" s="157">
        <v>1</v>
      </c>
      <c r="E443" s="158">
        <v>1</v>
      </c>
      <c r="F443" s="156">
        <v>0.29872952020942195</v>
      </c>
      <c r="G443" s="157">
        <v>0.42438493143903766</v>
      </c>
      <c r="H443" s="158">
        <v>0.33516337617786579</v>
      </c>
      <c r="I443" s="156"/>
      <c r="J443" s="157"/>
      <c r="K443" s="158"/>
      <c r="L443" s="156"/>
      <c r="M443" s="157"/>
      <c r="N443" s="158"/>
      <c r="O443" s="156">
        <v>0.60355370480801307</v>
      </c>
      <c r="P443" s="157">
        <v>0.56002178109994549</v>
      </c>
      <c r="Q443" s="158">
        <v>0.59093159945744611</v>
      </c>
      <c r="R443" s="156"/>
      <c r="S443" s="157"/>
      <c r="T443" s="158"/>
      <c r="U443" s="156">
        <v>8.284902818908621E-2</v>
      </c>
      <c r="V443" s="158">
        <v>5.8862789846491702E-2</v>
      </c>
      <c r="W443" s="156">
        <v>1.486774679347881E-2</v>
      </c>
      <c r="X443" s="157">
        <v>1.5469531211326172E-2</v>
      </c>
      <c r="Y443" s="158">
        <v>1.5042234518196368E-2</v>
      </c>
    </row>
    <row r="444" spans="2:25" s="4" customFormat="1" ht="15" hidden="1" customHeight="1" outlineLevel="1" x14ac:dyDescent="0.25">
      <c r="B444" s="78" t="s">
        <v>107</v>
      </c>
      <c r="C444" s="156">
        <v>1</v>
      </c>
      <c r="D444" s="157">
        <v>1</v>
      </c>
      <c r="E444" s="158">
        <v>1</v>
      </c>
      <c r="F444" s="156">
        <v>0.36649431858424986</v>
      </c>
      <c r="G444" s="157">
        <v>0.45703099295913668</v>
      </c>
      <c r="H444" s="158">
        <v>0.38778874056877538</v>
      </c>
      <c r="I444" s="156"/>
      <c r="J444" s="157"/>
      <c r="K444" s="158"/>
      <c r="L444" s="156"/>
      <c r="M444" s="157"/>
      <c r="N444" s="158"/>
      <c r="O444" s="156">
        <v>0.51280468678855828</v>
      </c>
      <c r="P444" s="157">
        <v>0.52753832993353955</v>
      </c>
      <c r="Q444" s="158">
        <v>0.51627007158057647</v>
      </c>
      <c r="R444" s="156"/>
      <c r="S444" s="157"/>
      <c r="T444" s="158"/>
      <c r="U444" s="156">
        <v>0.11315275571430017</v>
      </c>
      <c r="V444" s="158">
        <v>8.6647320564906177E-2</v>
      </c>
      <c r="W444" s="156">
        <v>7.5482389128917037E-3</v>
      </c>
      <c r="X444" s="157">
        <v>1.4970059880239521E-2</v>
      </c>
      <c r="Y444" s="158">
        <v>9.2938672857419222E-3</v>
      </c>
    </row>
    <row r="445" spans="2:25" s="4" customFormat="1" ht="15" hidden="1" customHeight="1" outlineLevel="1" x14ac:dyDescent="0.25">
      <c r="B445" s="78" t="s">
        <v>122</v>
      </c>
      <c r="C445" s="156">
        <v>1</v>
      </c>
      <c r="D445" s="157">
        <v>1</v>
      </c>
      <c r="E445" s="158">
        <v>1</v>
      </c>
      <c r="F445" s="156">
        <v>0.30132577745128902</v>
      </c>
      <c r="G445" s="157">
        <v>0.5041747140098054</v>
      </c>
      <c r="H445" s="158">
        <v>0.35849467408052521</v>
      </c>
      <c r="I445" s="156"/>
      <c r="J445" s="157"/>
      <c r="K445" s="158"/>
      <c r="L445" s="156"/>
      <c r="M445" s="157"/>
      <c r="N445" s="158"/>
      <c r="O445" s="156">
        <v>0.57140191928732176</v>
      </c>
      <c r="P445" s="157">
        <v>0.47666022879215569</v>
      </c>
      <c r="Q445" s="158">
        <v>0.54470087760434116</v>
      </c>
      <c r="R445" s="156"/>
      <c r="S445" s="157"/>
      <c r="T445" s="158"/>
      <c r="U445" s="156">
        <v>0.11758258415830039</v>
      </c>
      <c r="V445" s="158">
        <v>8.4494540095129633E-2</v>
      </c>
      <c r="W445" s="156">
        <v>9.6897191030888164E-3</v>
      </c>
      <c r="X445" s="157">
        <v>1.8986777596196703E-2</v>
      </c>
      <c r="Y445" s="158">
        <v>1.230990822000402E-2</v>
      </c>
    </row>
    <row r="446" spans="2:25" s="4" customFormat="1" ht="15" hidden="1" customHeight="1" outlineLevel="1" x14ac:dyDescent="0.25">
      <c r="B446" s="78" t="s">
        <v>96</v>
      </c>
      <c r="C446" s="156">
        <v>1</v>
      </c>
      <c r="D446" s="157">
        <v>1</v>
      </c>
      <c r="E446" s="158">
        <v>1</v>
      </c>
      <c r="F446" s="156">
        <v>0.32489038209669152</v>
      </c>
      <c r="G446" s="157">
        <v>0.51427719982661468</v>
      </c>
      <c r="H446" s="158">
        <v>0.38094245371521124</v>
      </c>
      <c r="I446" s="156"/>
      <c r="J446" s="157"/>
      <c r="K446" s="158"/>
      <c r="L446" s="156"/>
      <c r="M446" s="157"/>
      <c r="N446" s="158"/>
      <c r="O446" s="156">
        <v>0.55641478275724621</v>
      </c>
      <c r="P446" s="157">
        <v>0.46578348504551365</v>
      </c>
      <c r="Q446" s="158">
        <v>0.52959099401043963</v>
      </c>
      <c r="R446" s="156"/>
      <c r="S446" s="157"/>
      <c r="T446" s="158"/>
      <c r="U446" s="156">
        <v>0.10486874323785661</v>
      </c>
      <c r="V446" s="158">
        <v>7.3879262650641056E-2</v>
      </c>
      <c r="W446" s="156">
        <v>1.3826091908205683E-2</v>
      </c>
      <c r="X446" s="157">
        <v>1.9776766363242305E-2</v>
      </c>
      <c r="Y446" s="158">
        <v>1.5587289623708075E-2</v>
      </c>
    </row>
    <row r="447" spans="2:25" s="4" customFormat="1" ht="15" hidden="1" customHeight="1" outlineLevel="1" x14ac:dyDescent="0.25">
      <c r="B447" s="78" t="s">
        <v>97</v>
      </c>
      <c r="C447" s="156">
        <v>1</v>
      </c>
      <c r="D447" s="157">
        <v>1</v>
      </c>
      <c r="E447" s="158">
        <v>1</v>
      </c>
      <c r="F447" s="156">
        <v>0.34051757181500586</v>
      </c>
      <c r="G447" s="157">
        <v>0.55828599336812068</v>
      </c>
      <c r="H447" s="158">
        <v>0.40557850922327859</v>
      </c>
      <c r="I447" s="156"/>
      <c r="J447" s="157"/>
      <c r="K447" s="158"/>
      <c r="L447" s="156"/>
      <c r="M447" s="157"/>
      <c r="N447" s="158"/>
      <c r="O447" s="156">
        <v>0.52179912606367251</v>
      </c>
      <c r="P447" s="157">
        <v>0.41819396961673905</v>
      </c>
      <c r="Q447" s="158">
        <v>0.49084583838911333</v>
      </c>
      <c r="R447" s="156"/>
      <c r="S447" s="157"/>
      <c r="T447" s="158"/>
      <c r="U447" s="156">
        <v>0.11557205594068623</v>
      </c>
      <c r="V447" s="158">
        <v>8.1104950312562402E-2</v>
      </c>
      <c r="W447" s="156">
        <v>2.211124618063541E-2</v>
      </c>
      <c r="X447" s="157">
        <v>2.3314397347248283E-2</v>
      </c>
      <c r="Y447" s="158">
        <v>2.2470702075045694E-2</v>
      </c>
    </row>
    <row r="448" spans="2:25" s="4" customFormat="1" ht="15.75" collapsed="1" x14ac:dyDescent="0.25">
      <c r="B448" s="103">
        <v>1982</v>
      </c>
      <c r="C448" s="159">
        <v>1</v>
      </c>
      <c r="D448" s="160">
        <v>1</v>
      </c>
      <c r="E448" s="161">
        <v>1</v>
      </c>
      <c r="F448" s="159">
        <v>0.31274890288825496</v>
      </c>
      <c r="G448" s="160">
        <v>0.52567817902818226</v>
      </c>
      <c r="H448" s="161">
        <v>0.3733134080463078</v>
      </c>
      <c r="I448" s="159"/>
      <c r="J448" s="160"/>
      <c r="K448" s="161"/>
      <c r="L448" s="159"/>
      <c r="M448" s="160"/>
      <c r="N448" s="161"/>
      <c r="O448" s="159">
        <v>0.56560407456242401</v>
      </c>
      <c r="P448" s="160">
        <v>0.45612703827095363</v>
      </c>
      <c r="Q448" s="161">
        <v>0.53446499096921307</v>
      </c>
      <c r="R448" s="159"/>
      <c r="S448" s="160"/>
      <c r="T448" s="161"/>
      <c r="U448" s="159">
        <v>0.10651391845321367</v>
      </c>
      <c r="V448" s="161">
        <v>7.6304667779413096E-2</v>
      </c>
      <c r="W448" s="159">
        <v>1.5133104096107276E-2</v>
      </c>
      <c r="X448" s="160">
        <v>1.7888846330811167E-2</v>
      </c>
      <c r="Y448" s="161">
        <v>1.591693320506601E-2</v>
      </c>
    </row>
    <row r="449" spans="2:25" s="4" customFormat="1" ht="15" hidden="1" customHeight="1" outlineLevel="1" x14ac:dyDescent="0.25">
      <c r="B449" s="78" t="s">
        <v>98</v>
      </c>
      <c r="C449" s="156">
        <v>1</v>
      </c>
      <c r="D449" s="157">
        <v>1</v>
      </c>
      <c r="E449" s="158">
        <v>1</v>
      </c>
      <c r="F449" s="156">
        <v>0.35848606843945335</v>
      </c>
      <c r="G449" s="157">
        <v>0.55205750494652739</v>
      </c>
      <c r="H449" s="158">
        <v>0.42543681078318418</v>
      </c>
      <c r="I449" s="156"/>
      <c r="J449" s="157"/>
      <c r="K449" s="158"/>
      <c r="L449" s="156"/>
      <c r="M449" s="157"/>
      <c r="N449" s="158"/>
      <c r="O449" s="156">
        <v>0.51602394321432354</v>
      </c>
      <c r="P449" s="157">
        <v>0.4174117764920981</v>
      </c>
      <c r="Q449" s="158">
        <v>0.48191685652162614</v>
      </c>
      <c r="R449" s="156"/>
      <c r="S449" s="157"/>
      <c r="T449" s="158"/>
      <c r="U449" s="156">
        <v>0.10522830808348342</v>
      </c>
      <c r="V449" s="158">
        <v>6.889352818371608E-2</v>
      </c>
      <c r="W449" s="156">
        <v>2.0261680262739699E-2</v>
      </c>
      <c r="X449" s="157">
        <v>3.0355398602449471E-2</v>
      </c>
      <c r="Y449" s="158">
        <v>2.3752804511473592E-2</v>
      </c>
    </row>
    <row r="450" spans="2:25" s="4" customFormat="1" ht="15" hidden="1" customHeight="1" outlineLevel="1" x14ac:dyDescent="0.25">
      <c r="B450" s="78" t="s">
        <v>99</v>
      </c>
      <c r="C450" s="156">
        <v>1</v>
      </c>
      <c r="D450" s="157">
        <v>1</v>
      </c>
      <c r="E450" s="158">
        <v>1</v>
      </c>
      <c r="F450" s="156">
        <v>0.34578999857529563</v>
      </c>
      <c r="G450" s="157">
        <v>0.5210564888939001</v>
      </c>
      <c r="H450" s="158">
        <v>0.40463346771903924</v>
      </c>
      <c r="I450" s="156"/>
      <c r="J450" s="157"/>
      <c r="K450" s="158"/>
      <c r="L450" s="156"/>
      <c r="M450" s="157"/>
      <c r="N450" s="158"/>
      <c r="O450" s="156">
        <v>0.51055705941017238</v>
      </c>
      <c r="P450" s="157">
        <v>0.45636486638854434</v>
      </c>
      <c r="Q450" s="158">
        <v>0.49236272784055418</v>
      </c>
      <c r="R450" s="156"/>
      <c r="S450" s="157"/>
      <c r="T450" s="158"/>
      <c r="U450" s="156">
        <v>0.12453340931756661</v>
      </c>
      <c r="V450" s="158">
        <v>8.2845948554880477E-2</v>
      </c>
      <c r="W450" s="156">
        <v>1.9119532696965379E-2</v>
      </c>
      <c r="X450" s="157">
        <v>2.221219979704589E-2</v>
      </c>
      <c r="Y450" s="158">
        <v>2.0157855885526092E-2</v>
      </c>
    </row>
    <row r="451" spans="2:25" s="4" customFormat="1" ht="15" hidden="1" customHeight="1" outlineLevel="1" x14ac:dyDescent="0.25">
      <c r="B451" s="78" t="s">
        <v>100</v>
      </c>
      <c r="C451" s="156">
        <v>1</v>
      </c>
      <c r="D451" s="157">
        <v>1</v>
      </c>
      <c r="E451" s="158">
        <v>1</v>
      </c>
      <c r="F451" s="156">
        <v>0.33678749584303291</v>
      </c>
      <c r="G451" s="157">
        <v>0.48384744206147695</v>
      </c>
      <c r="H451" s="158">
        <v>0.38531333279855967</v>
      </c>
      <c r="I451" s="156"/>
      <c r="J451" s="157"/>
      <c r="K451" s="158"/>
      <c r="L451" s="156"/>
      <c r="M451" s="157"/>
      <c r="N451" s="158"/>
      <c r="O451" s="156">
        <v>0.52090455603591623</v>
      </c>
      <c r="P451" s="157">
        <v>0.48897952568742908</v>
      </c>
      <c r="Q451" s="158">
        <v>0.51037015249962125</v>
      </c>
      <c r="R451" s="156"/>
      <c r="S451" s="157"/>
      <c r="T451" s="158"/>
      <c r="U451" s="156">
        <v>0.11957432657133356</v>
      </c>
      <c r="V451" s="158">
        <v>8.0189309874595577E-2</v>
      </c>
      <c r="W451" s="156">
        <v>2.2733621549717326E-2</v>
      </c>
      <c r="X451" s="157">
        <v>2.6956944519474908E-2</v>
      </c>
      <c r="Y451" s="158">
        <v>2.4127204827223546E-2</v>
      </c>
    </row>
    <row r="452" spans="2:25" s="4" customFormat="1" ht="15" hidden="1" customHeight="1" outlineLevel="1" x14ac:dyDescent="0.25">
      <c r="B452" s="78" t="s">
        <v>101</v>
      </c>
      <c r="C452" s="156">
        <v>1</v>
      </c>
      <c r="D452" s="157">
        <v>1</v>
      </c>
      <c r="E452" s="158">
        <v>1</v>
      </c>
      <c r="F452" s="156">
        <v>0.35860374167635556</v>
      </c>
      <c r="G452" s="157">
        <v>0.51041100850986787</v>
      </c>
      <c r="H452" s="158">
        <v>0.40992925167688393</v>
      </c>
      <c r="I452" s="156"/>
      <c r="J452" s="157"/>
      <c r="K452" s="158"/>
      <c r="L452" s="156"/>
      <c r="M452" s="157"/>
      <c r="N452" s="158"/>
      <c r="O452" s="156">
        <v>0.49612884473100094</v>
      </c>
      <c r="P452" s="157">
        <v>0.45156617780191927</v>
      </c>
      <c r="Q452" s="158">
        <v>0.48106236171719913</v>
      </c>
      <c r="R452" s="156"/>
      <c r="S452" s="157"/>
      <c r="T452" s="158"/>
      <c r="U452" s="156">
        <v>0.12272751294789135</v>
      </c>
      <c r="V452" s="158">
        <v>8.1347453847431986E-2</v>
      </c>
      <c r="W452" s="156">
        <v>2.2539900644752139E-2</v>
      </c>
      <c r="X452" s="157">
        <v>3.7686557512738937E-2</v>
      </c>
      <c r="Y452" s="158">
        <v>2.7660932758484989E-2</v>
      </c>
    </row>
    <row r="453" spans="2:25" s="4" customFormat="1" ht="15" hidden="1" customHeight="1" outlineLevel="1" x14ac:dyDescent="0.25">
      <c r="B453" s="78" t="s">
        <v>121</v>
      </c>
      <c r="C453" s="156">
        <v>1</v>
      </c>
      <c r="D453" s="157">
        <v>1</v>
      </c>
      <c r="E453" s="158">
        <v>1</v>
      </c>
      <c r="F453" s="156">
        <v>0.27873088559980375</v>
      </c>
      <c r="G453" s="157">
        <v>0.40925193818349848</v>
      </c>
      <c r="H453" s="158">
        <v>0.31026270744957951</v>
      </c>
      <c r="I453" s="156"/>
      <c r="J453" s="157"/>
      <c r="K453" s="158"/>
      <c r="L453" s="156"/>
      <c r="M453" s="157"/>
      <c r="N453" s="158"/>
      <c r="O453" s="156">
        <v>0.56251533240657459</v>
      </c>
      <c r="P453" s="157">
        <v>0.55942907018534682</v>
      </c>
      <c r="Q453" s="158">
        <v>0.5617697402694054</v>
      </c>
      <c r="R453" s="156"/>
      <c r="S453" s="157"/>
      <c r="T453" s="158"/>
      <c r="U453" s="156">
        <v>0.13922642898029275</v>
      </c>
      <c r="V453" s="158">
        <v>0.10578998288308403</v>
      </c>
      <c r="W453" s="156">
        <v>1.9527353013328971E-2</v>
      </c>
      <c r="X453" s="157">
        <v>3.0497509883452276E-2</v>
      </c>
      <c r="Y453" s="158">
        <v>2.2177569397931085E-2</v>
      </c>
    </row>
    <row r="454" spans="2:25" s="4" customFormat="1" ht="15" hidden="1" customHeight="1" outlineLevel="1" x14ac:dyDescent="0.25">
      <c r="B454" s="78" t="s">
        <v>104</v>
      </c>
      <c r="C454" s="156">
        <v>1</v>
      </c>
      <c r="D454" s="157">
        <v>1</v>
      </c>
      <c r="E454" s="158">
        <v>1</v>
      </c>
      <c r="F454" s="156">
        <v>0.28002504489957325</v>
      </c>
      <c r="G454" s="157">
        <v>0.33590895729223536</v>
      </c>
      <c r="H454" s="158">
        <v>0.29577298116065509</v>
      </c>
      <c r="I454" s="156"/>
      <c r="J454" s="157"/>
      <c r="K454" s="158"/>
      <c r="L454" s="156"/>
      <c r="M454" s="157"/>
      <c r="N454" s="158"/>
      <c r="O454" s="156">
        <v>0.56512497734425204</v>
      </c>
      <c r="P454" s="157">
        <v>0.64599168521395878</v>
      </c>
      <c r="Q454" s="158">
        <v>0.58791299820126863</v>
      </c>
      <c r="R454" s="156"/>
      <c r="S454" s="157"/>
      <c r="T454" s="158"/>
      <c r="U454" s="156">
        <v>0.12939315549257716</v>
      </c>
      <c r="V454" s="158">
        <v>9.3179021111426674E-2</v>
      </c>
      <c r="W454" s="156">
        <v>2.5456822263597568E-2</v>
      </c>
      <c r="X454" s="157">
        <v>1.7217486247007936E-2</v>
      </c>
      <c r="Y454" s="158">
        <v>2.3134999526649627E-2</v>
      </c>
    </row>
    <row r="455" spans="2:25" s="4" customFormat="1" ht="15" hidden="1" customHeight="1" outlineLevel="1" x14ac:dyDescent="0.25">
      <c r="B455" s="78" t="s">
        <v>105</v>
      </c>
      <c r="C455" s="156">
        <v>1</v>
      </c>
      <c r="D455" s="157">
        <v>1</v>
      </c>
      <c r="E455" s="158">
        <v>1</v>
      </c>
      <c r="F455" s="156">
        <v>0.31333971886406586</v>
      </c>
      <c r="G455" s="157">
        <v>0.44665730337078652</v>
      </c>
      <c r="H455" s="158">
        <v>0.35539350334048098</v>
      </c>
      <c r="I455" s="156"/>
      <c r="J455" s="157"/>
      <c r="K455" s="158"/>
      <c r="L455" s="156"/>
      <c r="M455" s="157"/>
      <c r="N455" s="158"/>
      <c r="O455" s="156">
        <v>0.54336120531207122</v>
      </c>
      <c r="P455" s="157">
        <v>0.52334269662921351</v>
      </c>
      <c r="Q455" s="158">
        <v>0.53704655407680446</v>
      </c>
      <c r="R455" s="156"/>
      <c r="S455" s="157"/>
      <c r="T455" s="158"/>
      <c r="U455" s="156">
        <v>0.11646690310388569</v>
      </c>
      <c r="V455" s="158">
        <v>7.9870279466231903E-2</v>
      </c>
      <c r="W455" s="156">
        <v>2.6832172719977218E-2</v>
      </c>
      <c r="X455" s="157">
        <v>2.9550561797752808E-2</v>
      </c>
      <c r="Y455" s="158">
        <v>2.768966311648266E-2</v>
      </c>
    </row>
    <row r="456" spans="2:25" s="4" customFormat="1" ht="15" hidden="1" customHeight="1" outlineLevel="1" x14ac:dyDescent="0.25">
      <c r="B456" s="78" t="s">
        <v>106</v>
      </c>
      <c r="C456" s="156">
        <v>1</v>
      </c>
      <c r="D456" s="157">
        <v>1</v>
      </c>
      <c r="E456" s="158">
        <v>1</v>
      </c>
      <c r="F456" s="156">
        <v>0.29211475391974201</v>
      </c>
      <c r="G456" s="157">
        <v>0.39364904955499397</v>
      </c>
      <c r="H456" s="158">
        <v>0.32576993677340405</v>
      </c>
      <c r="I456" s="156"/>
      <c r="J456" s="157"/>
      <c r="K456" s="158"/>
      <c r="L456" s="156"/>
      <c r="M456" s="157"/>
      <c r="N456" s="158"/>
      <c r="O456" s="156">
        <v>0.58651761296157068</v>
      </c>
      <c r="P456" s="157">
        <v>0.57523349082518405</v>
      </c>
      <c r="Q456" s="158">
        <v>0.58277730835348618</v>
      </c>
      <c r="R456" s="156"/>
      <c r="S456" s="157"/>
      <c r="T456" s="158"/>
      <c r="U456" s="156">
        <v>8.6283354580023758E-2</v>
      </c>
      <c r="V456" s="158">
        <v>5.7756184260365377E-2</v>
      </c>
      <c r="W456" s="156">
        <v>3.5084278538663527E-2</v>
      </c>
      <c r="X456" s="157">
        <v>3.0897703549060542E-2</v>
      </c>
      <c r="Y456" s="158">
        <v>3.3696570612744385E-2</v>
      </c>
    </row>
    <row r="457" spans="2:25" s="4" customFormat="1" ht="15" hidden="1" customHeight="1" outlineLevel="1" x14ac:dyDescent="0.25">
      <c r="B457" s="78" t="s">
        <v>107</v>
      </c>
      <c r="C457" s="156">
        <v>1</v>
      </c>
      <c r="D457" s="157">
        <v>1</v>
      </c>
      <c r="E457" s="158">
        <v>1</v>
      </c>
      <c r="F457" s="156">
        <v>0.27767796847724985</v>
      </c>
      <c r="G457" s="157">
        <v>0.38799750538609817</v>
      </c>
      <c r="H457" s="158">
        <v>0.31188741110593449</v>
      </c>
      <c r="I457" s="156"/>
      <c r="J457" s="157"/>
      <c r="K457" s="158"/>
      <c r="L457" s="156"/>
      <c r="M457" s="157"/>
      <c r="N457" s="158"/>
      <c r="O457" s="156">
        <v>0.56135723659900871</v>
      </c>
      <c r="P457" s="157">
        <v>0.59088332010432021</v>
      </c>
      <c r="Q457" s="158">
        <v>0.57051310226004093</v>
      </c>
      <c r="R457" s="156"/>
      <c r="S457" s="157"/>
      <c r="T457" s="158"/>
      <c r="U457" s="156">
        <v>0.13049959863919575</v>
      </c>
      <c r="V457" s="158">
        <v>9.0129132640054857E-2</v>
      </c>
      <c r="W457" s="156">
        <v>3.0465196284545699E-2</v>
      </c>
      <c r="X457" s="157">
        <v>2.0807347771856218E-2</v>
      </c>
      <c r="Y457" s="158">
        <v>2.7470353993969708E-2</v>
      </c>
    </row>
    <row r="458" spans="2:25" s="4" customFormat="1" ht="15" hidden="1" customHeight="1" outlineLevel="1" x14ac:dyDescent="0.25">
      <c r="B458" s="78" t="s">
        <v>122</v>
      </c>
      <c r="C458" s="156">
        <v>1</v>
      </c>
      <c r="D458" s="157">
        <v>1</v>
      </c>
      <c r="E458" s="158">
        <v>1</v>
      </c>
      <c r="F458" s="156">
        <v>0.27752646239554318</v>
      </c>
      <c r="G458" s="157">
        <v>0.39960069291523531</v>
      </c>
      <c r="H458" s="158">
        <v>0.31110823930408937</v>
      </c>
      <c r="I458" s="156"/>
      <c r="J458" s="157"/>
      <c r="K458" s="158"/>
      <c r="L458" s="156"/>
      <c r="M458" s="157"/>
      <c r="N458" s="158"/>
      <c r="O458" s="156">
        <v>0.55390529247910858</v>
      </c>
      <c r="P458" s="157">
        <v>0.55673977509615669</v>
      </c>
      <c r="Q458" s="158">
        <v>0.55468503905208832</v>
      </c>
      <c r="R458" s="156"/>
      <c r="S458" s="157"/>
      <c r="T458" s="158"/>
      <c r="U458" s="156">
        <v>0.15264623955431755</v>
      </c>
      <c r="V458" s="158">
        <v>0.11077546866544435</v>
      </c>
      <c r="W458" s="156">
        <v>1.5922005571030642E-2</v>
      </c>
      <c r="X458" s="157">
        <v>4.3219119762764616E-2</v>
      </c>
      <c r="Y458" s="158">
        <v>2.3431252978377986E-2</v>
      </c>
    </row>
    <row r="459" spans="2:25" s="4" customFormat="1" ht="15" hidden="1" customHeight="1" outlineLevel="1" x14ac:dyDescent="0.25">
      <c r="B459" s="78" t="s">
        <v>96</v>
      </c>
      <c r="C459" s="156">
        <v>1</v>
      </c>
      <c r="D459" s="157">
        <v>1</v>
      </c>
      <c r="E459" s="158">
        <v>1</v>
      </c>
      <c r="F459" s="156">
        <v>0.31766389668600847</v>
      </c>
      <c r="G459" s="157">
        <v>0.46013030582972725</v>
      </c>
      <c r="H459" s="158">
        <v>0.36230735828502214</v>
      </c>
      <c r="I459" s="156"/>
      <c r="J459" s="157"/>
      <c r="K459" s="158"/>
      <c r="L459" s="156"/>
      <c r="M459" s="157"/>
      <c r="N459" s="158"/>
      <c r="O459" s="156">
        <v>0.53196942296384231</v>
      </c>
      <c r="P459" s="157">
        <v>0.51220401614236399</v>
      </c>
      <c r="Q459" s="158">
        <v>0.52577570905101811</v>
      </c>
      <c r="R459" s="156"/>
      <c r="S459" s="157"/>
      <c r="T459" s="158"/>
      <c r="U459" s="156">
        <v>0.12528152840801926</v>
      </c>
      <c r="V459" s="158">
        <v>8.6137414582492175E-2</v>
      </c>
      <c r="W459" s="156">
        <v>2.5085151942129964E-2</v>
      </c>
      <c r="X459" s="157">
        <v>2.7301016190985558E-2</v>
      </c>
      <c r="Y459" s="158">
        <v>2.5779518081467542E-2</v>
      </c>
    </row>
    <row r="460" spans="2:25" s="4" customFormat="1" ht="15" hidden="1" customHeight="1" outlineLevel="1" x14ac:dyDescent="0.25">
      <c r="B460" s="78" t="s">
        <v>97</v>
      </c>
      <c r="C460" s="156">
        <v>1</v>
      </c>
      <c r="D460" s="157">
        <v>1</v>
      </c>
      <c r="E460" s="158">
        <v>1</v>
      </c>
      <c r="F460" s="156">
        <v>0.32459870248095779</v>
      </c>
      <c r="G460" s="157">
        <v>0.45312326639298789</v>
      </c>
      <c r="H460" s="158">
        <v>0.3685284346889553</v>
      </c>
      <c r="I460" s="156"/>
      <c r="J460" s="157"/>
      <c r="K460" s="158"/>
      <c r="L460" s="156"/>
      <c r="M460" s="157"/>
      <c r="N460" s="158"/>
      <c r="O460" s="156">
        <v>0.51859277952547211</v>
      </c>
      <c r="P460" s="157">
        <v>0.51179407522467546</v>
      </c>
      <c r="Q460" s="158">
        <v>0.51626898047722347</v>
      </c>
      <c r="R460" s="156"/>
      <c r="S460" s="157"/>
      <c r="T460" s="158"/>
      <c r="U460" s="156">
        <v>0.1244512047568016</v>
      </c>
      <c r="V460" s="158">
        <v>8.2012347739028865E-2</v>
      </c>
      <c r="W460" s="156">
        <v>3.2357313236768416E-2</v>
      </c>
      <c r="X460" s="157">
        <v>3.4794186175524246E-2</v>
      </c>
      <c r="Y460" s="158">
        <v>3.3190237094792407E-2</v>
      </c>
    </row>
    <row r="461" spans="2:25" s="4" customFormat="1" ht="15.75" collapsed="1" x14ac:dyDescent="0.25">
      <c r="B461" s="103">
        <v>1981</v>
      </c>
      <c r="C461" s="159">
        <v>1</v>
      </c>
      <c r="D461" s="160">
        <v>1</v>
      </c>
      <c r="E461" s="161">
        <v>1</v>
      </c>
      <c r="F461" s="159">
        <v>0.31349314003549272</v>
      </c>
      <c r="G461" s="160">
        <v>0.45149472756168579</v>
      </c>
      <c r="H461" s="161">
        <v>0.35711352302728072</v>
      </c>
      <c r="I461" s="159"/>
      <c r="J461" s="160"/>
      <c r="K461" s="161"/>
      <c r="L461" s="159"/>
      <c r="M461" s="160"/>
      <c r="N461" s="161"/>
      <c r="O461" s="159">
        <v>0.53907793927631265</v>
      </c>
      <c r="P461" s="160">
        <v>0.51840887208101805</v>
      </c>
      <c r="Q461" s="161">
        <v>0.53254473452625406</v>
      </c>
      <c r="R461" s="159"/>
      <c r="S461" s="160"/>
      <c r="T461" s="161"/>
      <c r="U461" s="159">
        <v>0.12254325342998225</v>
      </c>
      <c r="V461" s="161">
        <v>8.3924904664124375E-2</v>
      </c>
      <c r="W461" s="159">
        <v>2.4885667258212389E-2</v>
      </c>
      <c r="X461" s="160">
        <v>2.9729823788035219E-2</v>
      </c>
      <c r="Y461" s="161">
        <v>2.6416837782340861E-2</v>
      </c>
    </row>
    <row r="462" spans="2:25" s="4" customFormat="1" ht="15" hidden="1" customHeight="1" outlineLevel="1" x14ac:dyDescent="0.25">
      <c r="B462" s="78" t="s">
        <v>98</v>
      </c>
      <c r="C462" s="156">
        <v>1</v>
      </c>
      <c r="D462" s="157">
        <v>1</v>
      </c>
      <c r="E462" s="158">
        <v>1</v>
      </c>
      <c r="F462" s="156">
        <v>0.27994993443795446</v>
      </c>
      <c r="G462" s="157">
        <v>0.53541843234819697</v>
      </c>
      <c r="H462" s="158">
        <v>0.37006818466761182</v>
      </c>
      <c r="I462" s="156"/>
      <c r="J462" s="157"/>
      <c r="K462" s="158"/>
      <c r="L462" s="156"/>
      <c r="M462" s="157"/>
      <c r="N462" s="158"/>
      <c r="O462" s="156">
        <v>0.54827750625819527</v>
      </c>
      <c r="P462" s="157">
        <v>0.41766683981737157</v>
      </c>
      <c r="Q462" s="158">
        <v>0.5022037053110745</v>
      </c>
      <c r="R462" s="156"/>
      <c r="S462" s="157"/>
      <c r="T462" s="158"/>
      <c r="U462" s="156">
        <v>0.14586065085230659</v>
      </c>
      <c r="V462" s="158">
        <v>9.7570619834312228E-2</v>
      </c>
      <c r="W462" s="156">
        <v>2.5911908451543689E-2</v>
      </c>
      <c r="X462" s="157">
        <v>3.7947343959318695E-2</v>
      </c>
      <c r="Y462" s="158">
        <v>3.0157490187001514E-2</v>
      </c>
    </row>
    <row r="463" spans="2:25" s="4" customFormat="1" ht="15" hidden="1" customHeight="1" outlineLevel="1" x14ac:dyDescent="0.25">
      <c r="B463" s="78" t="s">
        <v>99</v>
      </c>
      <c r="C463" s="156">
        <v>1</v>
      </c>
      <c r="D463" s="157">
        <v>1</v>
      </c>
      <c r="E463" s="158">
        <v>1</v>
      </c>
      <c r="F463" s="156">
        <v>0.25743083410470019</v>
      </c>
      <c r="G463" s="157">
        <v>0.54571264846843093</v>
      </c>
      <c r="H463" s="158">
        <v>0.35269763118027819</v>
      </c>
      <c r="I463" s="156"/>
      <c r="J463" s="157"/>
      <c r="K463" s="158"/>
      <c r="L463" s="156"/>
      <c r="M463" s="157"/>
      <c r="N463" s="158"/>
      <c r="O463" s="156">
        <v>0.57421834824642604</v>
      </c>
      <c r="P463" s="157">
        <v>0.40847051469056056</v>
      </c>
      <c r="Q463" s="158">
        <v>0.51944463572510668</v>
      </c>
      <c r="R463" s="156"/>
      <c r="S463" s="157"/>
      <c r="T463" s="158"/>
      <c r="U463" s="156">
        <v>0.13938599197778465</v>
      </c>
      <c r="V463" s="158">
        <v>9.6112794380939268E-2</v>
      </c>
      <c r="W463" s="156">
        <v>2.896482567108917E-2</v>
      </c>
      <c r="X463" s="157">
        <v>3.7377578662221293E-2</v>
      </c>
      <c r="Y463" s="158">
        <v>3.1744938713675799E-2</v>
      </c>
    </row>
    <row r="464" spans="2:25" s="4" customFormat="1" ht="15" hidden="1" customHeight="1" outlineLevel="1" x14ac:dyDescent="0.25">
      <c r="B464" s="78" t="s">
        <v>100</v>
      </c>
      <c r="C464" s="156">
        <v>1</v>
      </c>
      <c r="D464" s="157">
        <v>1</v>
      </c>
      <c r="E464" s="158">
        <v>1</v>
      </c>
      <c r="F464" s="156">
        <v>0.26789191362134596</v>
      </c>
      <c r="G464" s="157">
        <v>0.53268628236236426</v>
      </c>
      <c r="H464" s="158">
        <v>0.35998590764592142</v>
      </c>
      <c r="I464" s="156"/>
      <c r="J464" s="157"/>
      <c r="K464" s="158"/>
      <c r="L464" s="156"/>
      <c r="M464" s="157"/>
      <c r="N464" s="158"/>
      <c r="O464" s="156">
        <v>0.56936296370739792</v>
      </c>
      <c r="P464" s="157">
        <v>0.44069353812810669</v>
      </c>
      <c r="Q464" s="158">
        <v>0.52461246026283881</v>
      </c>
      <c r="R464" s="156"/>
      <c r="S464" s="157"/>
      <c r="T464" s="158"/>
      <c r="U464" s="156">
        <v>0.13476879012097534</v>
      </c>
      <c r="V464" s="158">
        <v>8.7962507783567664E-2</v>
      </c>
      <c r="W464" s="156">
        <v>2.7976332550280768E-2</v>
      </c>
      <c r="X464" s="157">
        <v>2.643171806167401E-2</v>
      </c>
      <c r="Y464" s="158">
        <v>2.743912430767214E-2</v>
      </c>
    </row>
    <row r="465" spans="2:25" s="4" customFormat="1" ht="15" hidden="1" customHeight="1" outlineLevel="1" x14ac:dyDescent="0.25">
      <c r="B465" s="78" t="s">
        <v>101</v>
      </c>
      <c r="C465" s="156">
        <v>1</v>
      </c>
      <c r="D465" s="157">
        <v>1</v>
      </c>
      <c r="E465" s="158">
        <v>1</v>
      </c>
      <c r="F465" s="156">
        <v>0.26957725925815629</v>
      </c>
      <c r="G465" s="157">
        <v>0.53643552930794558</v>
      </c>
      <c r="H465" s="158">
        <v>0.35095218381287518</v>
      </c>
      <c r="I465" s="156"/>
      <c r="J465" s="157"/>
      <c r="K465" s="158"/>
      <c r="L465" s="156"/>
      <c r="M465" s="157"/>
      <c r="N465" s="158"/>
      <c r="O465" s="156">
        <v>0.55365784653870775</v>
      </c>
      <c r="P465" s="157">
        <v>0.42090079082238741</v>
      </c>
      <c r="Q465" s="158">
        <v>0.5131753260194577</v>
      </c>
      <c r="R465" s="156"/>
      <c r="S465" s="157"/>
      <c r="T465" s="158"/>
      <c r="U465" s="156">
        <v>0.1411617552898432</v>
      </c>
      <c r="V465" s="158">
        <v>9.8230180086938526E-2</v>
      </c>
      <c r="W465" s="156">
        <v>3.5603138913292733E-2</v>
      </c>
      <c r="X465" s="157">
        <v>4.2290330244713709E-2</v>
      </c>
      <c r="Y465" s="158">
        <v>3.764231008072863E-2</v>
      </c>
    </row>
    <row r="466" spans="2:25" s="4" customFormat="1" ht="15" hidden="1" customHeight="1" outlineLevel="1" x14ac:dyDescent="0.25">
      <c r="B466" s="78" t="s">
        <v>121</v>
      </c>
      <c r="C466" s="156">
        <v>1</v>
      </c>
      <c r="D466" s="157">
        <v>1</v>
      </c>
      <c r="E466" s="158">
        <v>1</v>
      </c>
      <c r="F466" s="156">
        <v>0.23762599538522927</v>
      </c>
      <c r="G466" s="157">
        <v>0.4167365636492677</v>
      </c>
      <c r="H466" s="158">
        <v>0.27558107738583537</v>
      </c>
      <c r="I466" s="156"/>
      <c r="J466" s="157"/>
      <c r="K466" s="158"/>
      <c r="L466" s="156"/>
      <c r="M466" s="157"/>
      <c r="N466" s="158"/>
      <c r="O466" s="156">
        <v>0.57894554223556149</v>
      </c>
      <c r="P466" s="157">
        <v>0.55784244144783535</v>
      </c>
      <c r="Q466" s="158">
        <v>0.57447361225047855</v>
      </c>
      <c r="R466" s="156"/>
      <c r="S466" s="157"/>
      <c r="T466" s="158"/>
      <c r="U466" s="156">
        <v>0.14933814472337398</v>
      </c>
      <c r="V466" s="158">
        <v>0.11791085589280831</v>
      </c>
      <c r="W466" s="156">
        <v>3.4090317655835256E-2</v>
      </c>
      <c r="X466" s="157">
        <v>2.4388670236789471E-2</v>
      </c>
      <c r="Y466" s="158">
        <v>3.2034454470877771E-2</v>
      </c>
    </row>
    <row r="467" spans="2:25" s="4" customFormat="1" ht="15" hidden="1" customHeight="1" outlineLevel="1" x14ac:dyDescent="0.25">
      <c r="B467" s="78" t="s">
        <v>104</v>
      </c>
      <c r="C467" s="156">
        <v>1</v>
      </c>
      <c r="D467" s="157">
        <v>1</v>
      </c>
      <c r="E467" s="158">
        <v>1</v>
      </c>
      <c r="F467" s="156">
        <v>0.21792454626825877</v>
      </c>
      <c r="G467" s="157">
        <v>0.42606336694477148</v>
      </c>
      <c r="H467" s="158">
        <v>0.27436637703689309</v>
      </c>
      <c r="I467" s="156"/>
      <c r="J467" s="157"/>
      <c r="K467" s="158"/>
      <c r="L467" s="156"/>
      <c r="M467" s="157"/>
      <c r="N467" s="158"/>
      <c r="O467" s="156">
        <v>0.55735207297796563</v>
      </c>
      <c r="P467" s="157">
        <v>0.54691098940471927</v>
      </c>
      <c r="Q467" s="158">
        <v>0.55452072287149878</v>
      </c>
      <c r="R467" s="156"/>
      <c r="S467" s="157"/>
      <c r="T467" s="158"/>
      <c r="U467" s="156">
        <v>0.17244662819707099</v>
      </c>
      <c r="V467" s="158">
        <v>0.12582239125003469</v>
      </c>
      <c r="W467" s="156">
        <v>5.2276752556704567E-2</v>
      </c>
      <c r="X467" s="157">
        <v>2.6513794338946614E-2</v>
      </c>
      <c r="Y467" s="158">
        <v>4.5290508841573436E-2</v>
      </c>
    </row>
    <row r="468" spans="2:25" s="4" customFormat="1" ht="15" hidden="1" customHeight="1" outlineLevel="1" x14ac:dyDescent="0.25">
      <c r="B468" s="78" t="s">
        <v>105</v>
      </c>
      <c r="C468" s="156">
        <v>1</v>
      </c>
      <c r="D468" s="157">
        <v>1</v>
      </c>
      <c r="E468" s="158">
        <v>1</v>
      </c>
      <c r="F468" s="156">
        <v>0.23274680073126142</v>
      </c>
      <c r="G468" s="157">
        <v>0.46769884638737097</v>
      </c>
      <c r="H468" s="158">
        <v>0.30791794553012936</v>
      </c>
      <c r="I468" s="156"/>
      <c r="J468" s="157"/>
      <c r="K468" s="158"/>
      <c r="L468" s="156"/>
      <c r="M468" s="157"/>
      <c r="N468" s="158"/>
      <c r="O468" s="156">
        <v>0.57486860146252283</v>
      </c>
      <c r="P468" s="157">
        <v>0.50591985428051001</v>
      </c>
      <c r="Q468" s="158">
        <v>0.5528089669373325</v>
      </c>
      <c r="R468" s="156"/>
      <c r="S468" s="157"/>
      <c r="T468" s="158"/>
      <c r="U468" s="156">
        <v>0.15109403564899451</v>
      </c>
      <c r="V468" s="158">
        <v>0.10292746415944676</v>
      </c>
      <c r="W468" s="156">
        <v>4.1290562157221204E-2</v>
      </c>
      <c r="X468" s="157">
        <v>2.5834851244687311E-2</v>
      </c>
      <c r="Y468" s="158">
        <v>3.6345623373091419E-2</v>
      </c>
    </row>
    <row r="469" spans="2:25" s="4" customFormat="1" ht="15" hidden="1" customHeight="1" outlineLevel="1" x14ac:dyDescent="0.25">
      <c r="B469" s="78" t="s">
        <v>106</v>
      </c>
      <c r="C469" s="156">
        <v>1</v>
      </c>
      <c r="D469" s="157">
        <v>1</v>
      </c>
      <c r="E469" s="158">
        <v>1</v>
      </c>
      <c r="F469" s="156">
        <v>0.23784582999198076</v>
      </c>
      <c r="G469" s="157">
        <v>0.46422398893881783</v>
      </c>
      <c r="H469" s="158">
        <v>0.30646851315008206</v>
      </c>
      <c r="I469" s="156"/>
      <c r="J469" s="157"/>
      <c r="K469" s="158"/>
      <c r="L469" s="156"/>
      <c r="M469" s="157"/>
      <c r="N469" s="158"/>
      <c r="O469" s="156">
        <v>0.58689605052125104</v>
      </c>
      <c r="P469" s="157">
        <v>0.50452241041594659</v>
      </c>
      <c r="Q469" s="158">
        <v>0.56192588453075343</v>
      </c>
      <c r="R469" s="156"/>
      <c r="S469" s="157"/>
      <c r="T469" s="158"/>
      <c r="U469" s="156">
        <v>0.12893444266238974</v>
      </c>
      <c r="V469" s="158">
        <v>9.0007334707135622E-2</v>
      </c>
      <c r="W469" s="156">
        <v>4.6323676824378511E-2</v>
      </c>
      <c r="X469" s="157">
        <v>3.0735107731305451E-2</v>
      </c>
      <c r="Y469" s="158">
        <v>4.1598267612028922E-2</v>
      </c>
    </row>
    <row r="470" spans="2:25" s="4" customFormat="1" ht="15" hidden="1" customHeight="1" outlineLevel="1" x14ac:dyDescent="0.25">
      <c r="B470" s="78" t="s">
        <v>107</v>
      </c>
      <c r="C470" s="156">
        <v>1</v>
      </c>
      <c r="D470" s="157">
        <v>1</v>
      </c>
      <c r="E470" s="158">
        <v>1</v>
      </c>
      <c r="F470" s="156">
        <v>0.21645296783464132</v>
      </c>
      <c r="G470" s="157">
        <v>0.41113047266390762</v>
      </c>
      <c r="H470" s="158">
        <v>0.27012069414143031</v>
      </c>
      <c r="I470" s="156"/>
      <c r="J470" s="157"/>
      <c r="K470" s="158"/>
      <c r="L470" s="156"/>
      <c r="M470" s="157"/>
      <c r="N470" s="158"/>
      <c r="O470" s="156">
        <v>0.5904857963965956</v>
      </c>
      <c r="P470" s="157">
        <v>0.56443766790096561</v>
      </c>
      <c r="Q470" s="158">
        <v>0.5833049778827486</v>
      </c>
      <c r="R470" s="156"/>
      <c r="S470" s="157"/>
      <c r="T470" s="158"/>
      <c r="U470" s="156">
        <v>0.15237095169669504</v>
      </c>
      <c r="V470" s="158">
        <v>0.11062628850503392</v>
      </c>
      <c r="W470" s="156">
        <v>4.0690284072068088E-2</v>
      </c>
      <c r="X470" s="157">
        <v>2.348798373629565E-2</v>
      </c>
      <c r="Y470" s="158">
        <v>3.5948039470787216E-2</v>
      </c>
    </row>
    <row r="471" spans="2:25" s="4" customFormat="1" ht="15" hidden="1" customHeight="1" outlineLevel="1" x14ac:dyDescent="0.25">
      <c r="B471" s="78" t="s">
        <v>122</v>
      </c>
      <c r="C471" s="156">
        <v>1</v>
      </c>
      <c r="D471" s="157">
        <v>1</v>
      </c>
      <c r="E471" s="158">
        <v>1</v>
      </c>
      <c r="F471" s="156">
        <v>0.23587570621468926</v>
      </c>
      <c r="G471" s="157">
        <v>0.439505566470203</v>
      </c>
      <c r="H471" s="158">
        <v>0.29186360567184333</v>
      </c>
      <c r="I471" s="156"/>
      <c r="J471" s="157"/>
      <c r="K471" s="158"/>
      <c r="L471" s="156"/>
      <c r="M471" s="157"/>
      <c r="N471" s="158"/>
      <c r="O471" s="156">
        <v>0.57066803253243936</v>
      </c>
      <c r="P471" s="157">
        <v>0.53249836280288143</v>
      </c>
      <c r="Q471" s="158">
        <v>0.56017330632455553</v>
      </c>
      <c r="R471" s="156"/>
      <c r="S471" s="157"/>
      <c r="T471" s="158"/>
      <c r="U471" s="156">
        <v>0.17008133109828025</v>
      </c>
      <c r="V471" s="158">
        <v>0.12359891964888589</v>
      </c>
      <c r="W471" s="156">
        <v>2.3374930154591172E-2</v>
      </c>
      <c r="X471" s="157">
        <v>2.6972822527832351E-2</v>
      </c>
      <c r="Y471" s="158">
        <v>2.4364168354715283E-2</v>
      </c>
    </row>
    <row r="472" spans="2:25" s="4" customFormat="1" ht="15" hidden="1" customHeight="1" outlineLevel="1" x14ac:dyDescent="0.25">
      <c r="B472" s="78" t="s">
        <v>96</v>
      </c>
      <c r="C472" s="156">
        <v>1</v>
      </c>
      <c r="D472" s="157">
        <v>1</v>
      </c>
      <c r="E472" s="158">
        <v>1</v>
      </c>
      <c r="F472" s="156">
        <v>0.24320116914474521</v>
      </c>
      <c r="G472" s="157">
        <v>0.54171496507653438</v>
      </c>
      <c r="H472" s="158">
        <v>0.34717434288849552</v>
      </c>
      <c r="I472" s="156"/>
      <c r="J472" s="157"/>
      <c r="K472" s="158"/>
      <c r="L472" s="156"/>
      <c r="M472" s="157"/>
      <c r="N472" s="158"/>
      <c r="O472" s="156">
        <v>0.56663807345278938</v>
      </c>
      <c r="P472" s="157">
        <v>0.42900876801902216</v>
      </c>
      <c r="Q472" s="158">
        <v>0.51870140894644756</v>
      </c>
      <c r="R472" s="156"/>
      <c r="S472" s="157"/>
      <c r="T472" s="158"/>
      <c r="U472" s="156">
        <v>0.16429978396238404</v>
      </c>
      <c r="V472" s="158">
        <v>0.10720829839436008</v>
      </c>
      <c r="W472" s="156">
        <v>2.5860973440081331E-2</v>
      </c>
      <c r="X472" s="157">
        <v>2.8889879625501561E-2</v>
      </c>
      <c r="Y472" s="158">
        <v>2.6915949770696813E-2</v>
      </c>
    </row>
    <row r="473" spans="2:25" s="4" customFormat="1" ht="15" hidden="1" customHeight="1" outlineLevel="1" x14ac:dyDescent="0.25">
      <c r="B473" s="78" t="s">
        <v>97</v>
      </c>
      <c r="C473" s="156">
        <v>1</v>
      </c>
      <c r="D473" s="157">
        <v>1</v>
      </c>
      <c r="E473" s="158">
        <v>1</v>
      </c>
      <c r="F473" s="156">
        <v>0.25165873195798383</v>
      </c>
      <c r="G473" s="157">
        <v>0.4991301511362401</v>
      </c>
      <c r="H473" s="158">
        <v>0.34008722426738414</v>
      </c>
      <c r="I473" s="156"/>
      <c r="J473" s="157"/>
      <c r="K473" s="158"/>
      <c r="L473" s="156"/>
      <c r="M473" s="157"/>
      <c r="N473" s="158"/>
      <c r="O473" s="156">
        <v>0.58372251190206303</v>
      </c>
      <c r="P473" s="157">
        <v>0.47009894530825269</v>
      </c>
      <c r="Q473" s="158">
        <v>0.54312161860266339</v>
      </c>
      <c r="R473" s="156"/>
      <c r="S473" s="157"/>
      <c r="T473" s="158"/>
      <c r="U473" s="156">
        <v>0.13735358573263809</v>
      </c>
      <c r="V473" s="158">
        <v>8.8350995114275452E-2</v>
      </c>
      <c r="W473" s="156">
        <v>2.7265170407315045E-2</v>
      </c>
      <c r="X473" s="157">
        <v>3.055344133956725E-2</v>
      </c>
      <c r="Y473" s="158">
        <v>2.8440162015677055E-2</v>
      </c>
    </row>
    <row r="474" spans="2:25" s="4" customFormat="1" ht="15.75" collapsed="1" x14ac:dyDescent="0.25">
      <c r="B474" s="103">
        <v>1980</v>
      </c>
      <c r="C474" s="159">
        <v>1</v>
      </c>
      <c r="D474" s="160">
        <v>1</v>
      </c>
      <c r="E474" s="161">
        <v>1</v>
      </c>
      <c r="F474" s="159">
        <v>0.24644701064520746</v>
      </c>
      <c r="G474" s="160">
        <v>0.49439760849929032</v>
      </c>
      <c r="H474" s="161">
        <v>0.32398458221069576</v>
      </c>
      <c r="I474" s="159"/>
      <c r="J474" s="160"/>
      <c r="K474" s="161"/>
      <c r="L474" s="159"/>
      <c r="M474" s="160"/>
      <c r="N474" s="161"/>
      <c r="O474" s="159">
        <v>0.57181631482317308</v>
      </c>
      <c r="P474" s="160">
        <v>0.47277302249559122</v>
      </c>
      <c r="Q474" s="161">
        <v>0.54084411135443677</v>
      </c>
      <c r="R474" s="159"/>
      <c r="S474" s="160"/>
      <c r="T474" s="161"/>
      <c r="U474" s="159">
        <v>0.14774368816135017</v>
      </c>
      <c r="V474" s="161">
        <v>0.10221893428944924</v>
      </c>
      <c r="W474" s="159">
        <v>3.3992986370269256E-2</v>
      </c>
      <c r="X474" s="160">
        <v>3.0665297432147621E-2</v>
      </c>
      <c r="Y474" s="161">
        <v>3.2952372145418164E-2</v>
      </c>
    </row>
    <row r="475" spans="2:25" s="4" customFormat="1" ht="15" hidden="1" customHeight="1" outlineLevel="1" x14ac:dyDescent="0.25">
      <c r="B475" s="78" t="s">
        <v>98</v>
      </c>
      <c r="C475" s="156">
        <v>1</v>
      </c>
      <c r="D475" s="157">
        <v>1</v>
      </c>
      <c r="E475" s="158">
        <v>1</v>
      </c>
      <c r="F475" s="156">
        <v>0.19928105070541485</v>
      </c>
      <c r="G475" s="157">
        <v>0.49580722447475117</v>
      </c>
      <c r="H475" s="158">
        <v>0.29408905093359849</v>
      </c>
      <c r="I475" s="156"/>
      <c r="J475" s="157"/>
      <c r="K475" s="158"/>
      <c r="L475" s="156"/>
      <c r="M475" s="157"/>
      <c r="N475" s="158"/>
      <c r="O475" s="156">
        <v>0.60926621696243921</v>
      </c>
      <c r="P475" s="157">
        <v>0.46896885366752672</v>
      </c>
      <c r="Q475" s="158">
        <v>0.56440908923507527</v>
      </c>
      <c r="R475" s="156"/>
      <c r="S475" s="157"/>
      <c r="T475" s="158"/>
      <c r="U475" s="156">
        <v>0.15139079874833528</v>
      </c>
      <c r="V475" s="158">
        <v>0.10532906124553457</v>
      </c>
      <c r="W475" s="156">
        <v>4.0061933583810647E-2</v>
      </c>
      <c r="X475" s="157">
        <v>2.7898083302617029E-2</v>
      </c>
      <c r="Y475" s="158">
        <v>3.6172798585791623E-2</v>
      </c>
    </row>
    <row r="476" spans="2:25" s="4" customFormat="1" ht="15" hidden="1" customHeight="1" outlineLevel="1" x14ac:dyDescent="0.25">
      <c r="B476" s="78" t="s">
        <v>99</v>
      </c>
      <c r="C476" s="156">
        <v>1</v>
      </c>
      <c r="D476" s="157">
        <v>1</v>
      </c>
      <c r="E476" s="158">
        <v>1</v>
      </c>
      <c r="F476" s="156">
        <v>0.19563153982503287</v>
      </c>
      <c r="G476" s="157">
        <v>0.52588827428115814</v>
      </c>
      <c r="H476" s="158">
        <v>0.29952421636789756</v>
      </c>
      <c r="I476" s="156"/>
      <c r="J476" s="157"/>
      <c r="K476" s="158"/>
      <c r="L476" s="156"/>
      <c r="M476" s="157"/>
      <c r="N476" s="158"/>
      <c r="O476" s="156">
        <v>0.60999485390817088</v>
      </c>
      <c r="P476" s="157">
        <v>0.43043304928489562</v>
      </c>
      <c r="Q476" s="158">
        <v>0.55350802248018871</v>
      </c>
      <c r="R476" s="156"/>
      <c r="S476" s="157"/>
      <c r="T476" s="158"/>
      <c r="U476" s="156">
        <v>0.15281605580650695</v>
      </c>
      <c r="V476" s="158">
        <v>0.10729822306178917</v>
      </c>
      <c r="W476" s="156">
        <v>4.1557550460289326E-2</v>
      </c>
      <c r="X476" s="157">
        <v>3.5555887775950569E-2</v>
      </c>
      <c r="Y476" s="158">
        <v>3.9669538090124551E-2</v>
      </c>
    </row>
    <row r="477" spans="2:25" s="4" customFormat="1" ht="15" hidden="1" customHeight="1" outlineLevel="1" x14ac:dyDescent="0.25">
      <c r="B477" s="78" t="s">
        <v>100</v>
      </c>
      <c r="C477" s="156">
        <v>1</v>
      </c>
      <c r="D477" s="157">
        <v>1</v>
      </c>
      <c r="E477" s="158">
        <v>1</v>
      </c>
      <c r="F477" s="156">
        <v>0.20954478864805329</v>
      </c>
      <c r="G477" s="157">
        <v>0.47823626708453032</v>
      </c>
      <c r="H477" s="158">
        <v>0.29806761553077832</v>
      </c>
      <c r="I477" s="156"/>
      <c r="J477" s="157"/>
      <c r="K477" s="158"/>
      <c r="L477" s="156"/>
      <c r="M477" s="157"/>
      <c r="N477" s="158"/>
      <c r="O477" s="156">
        <v>0.61100120833645222</v>
      </c>
      <c r="P477" s="157">
        <v>0.45962827544180379</v>
      </c>
      <c r="Q477" s="158">
        <v>0.56113003262467287</v>
      </c>
      <c r="R477" s="156"/>
      <c r="S477" s="157"/>
      <c r="T477" s="158"/>
      <c r="U477" s="156">
        <v>0.14343916079429408</v>
      </c>
      <c r="V477" s="158">
        <v>9.861255512135661E-2</v>
      </c>
      <c r="W477" s="156">
        <v>3.6014842221200424E-2</v>
      </c>
      <c r="X477" s="157">
        <v>5.4757552015321669E-2</v>
      </c>
      <c r="Y477" s="158">
        <v>4.2189796723192202E-2</v>
      </c>
    </row>
    <row r="478" spans="2:25" s="4" customFormat="1" ht="15" hidden="1" customHeight="1" outlineLevel="1" x14ac:dyDescent="0.25">
      <c r="B478" s="78" t="s">
        <v>101</v>
      </c>
      <c r="C478" s="156">
        <v>1</v>
      </c>
      <c r="D478" s="157">
        <v>1</v>
      </c>
      <c r="E478" s="158">
        <v>1</v>
      </c>
      <c r="F478" s="156">
        <v>0.18588040066858263</v>
      </c>
      <c r="G478" s="157">
        <v>0.38332221056980331</v>
      </c>
      <c r="H478" s="158">
        <v>0.24008095753219108</v>
      </c>
      <c r="I478" s="156"/>
      <c r="J478" s="157"/>
      <c r="K478" s="158"/>
      <c r="L478" s="156"/>
      <c r="M478" s="157"/>
      <c r="N478" s="158"/>
      <c r="O478" s="156">
        <v>0.6343478313151597</v>
      </c>
      <c r="P478" s="157">
        <v>0.55350049257952771</v>
      </c>
      <c r="Q478" s="158">
        <v>0.61215409847506719</v>
      </c>
      <c r="R478" s="156"/>
      <c r="S478" s="157"/>
      <c r="T478" s="158"/>
      <c r="U478" s="156">
        <v>0.14435853344716876</v>
      </c>
      <c r="V478" s="158">
        <v>0.10763513277733189</v>
      </c>
      <c r="W478" s="156">
        <v>3.5413234569088875E-2</v>
      </c>
      <c r="X478" s="157">
        <v>5.2594781834938188E-2</v>
      </c>
      <c r="Y478" s="158">
        <v>4.0129811215409844E-2</v>
      </c>
    </row>
    <row r="479" spans="2:25" s="4" customFormat="1" ht="15" hidden="1" customHeight="1" outlineLevel="1" x14ac:dyDescent="0.25">
      <c r="B479" s="78" t="s">
        <v>121</v>
      </c>
      <c r="C479" s="156">
        <v>1</v>
      </c>
      <c r="D479" s="157">
        <v>1</v>
      </c>
      <c r="E479" s="158">
        <v>1</v>
      </c>
      <c r="F479" s="156">
        <v>0.19476886040534824</v>
      </c>
      <c r="G479" s="157">
        <v>0.29777432963196432</v>
      </c>
      <c r="H479" s="158">
        <v>0.22064286671295111</v>
      </c>
      <c r="I479" s="156"/>
      <c r="J479" s="157"/>
      <c r="K479" s="158"/>
      <c r="L479" s="156"/>
      <c r="M479" s="157"/>
      <c r="N479" s="158"/>
      <c r="O479" s="156">
        <v>0.61438238068902695</v>
      </c>
      <c r="P479" s="157">
        <v>0.64423216796780292</v>
      </c>
      <c r="Q479" s="158">
        <v>0.62188036686520265</v>
      </c>
      <c r="R479" s="156"/>
      <c r="S479" s="157"/>
      <c r="T479" s="158"/>
      <c r="U479" s="156">
        <v>0.15893490354273074</v>
      </c>
      <c r="V479" s="158">
        <v>0.12284868637410019</v>
      </c>
      <c r="W479" s="156">
        <v>3.1913855362894046E-2</v>
      </c>
      <c r="X479" s="157">
        <v>4.2719293992144691E-2</v>
      </c>
      <c r="Y479" s="158">
        <v>3.462808004774607E-2</v>
      </c>
    </row>
    <row r="480" spans="2:25" s="4" customFormat="1" ht="15" hidden="1" customHeight="1" outlineLevel="1" x14ac:dyDescent="0.25">
      <c r="B480" s="78" t="s">
        <v>104</v>
      </c>
      <c r="C480" s="156">
        <v>1</v>
      </c>
      <c r="D480" s="157">
        <v>1</v>
      </c>
      <c r="E480" s="158">
        <v>1</v>
      </c>
      <c r="F480" s="156">
        <v>0.1854617690878658</v>
      </c>
      <c r="G480" s="157">
        <v>0.31010215664018159</v>
      </c>
      <c r="H480" s="158">
        <v>0.22139752853701958</v>
      </c>
      <c r="I480" s="156"/>
      <c r="J480" s="157"/>
      <c r="K480" s="158"/>
      <c r="L480" s="156"/>
      <c r="M480" s="157"/>
      <c r="N480" s="158"/>
      <c r="O480" s="156">
        <v>0.57339930472529288</v>
      </c>
      <c r="P480" s="157">
        <v>0.64458569807037458</v>
      </c>
      <c r="Q480" s="158">
        <v>0.59392344748141168</v>
      </c>
      <c r="R480" s="156"/>
      <c r="S480" s="157"/>
      <c r="T480" s="158"/>
      <c r="U480" s="156">
        <v>0.19458495042948848</v>
      </c>
      <c r="V480" s="158">
        <v>0.14271127866792335</v>
      </c>
      <c r="W480" s="156">
        <v>4.6553975757352803E-2</v>
      </c>
      <c r="X480" s="157">
        <v>3.0646992054483541E-2</v>
      </c>
      <c r="Y480" s="158">
        <v>4.1967745313645409E-2</v>
      </c>
    </row>
    <row r="481" spans="2:25" s="4" customFormat="1" ht="15" hidden="1" customHeight="1" outlineLevel="1" x14ac:dyDescent="0.25">
      <c r="B481" s="78" t="s">
        <v>105</v>
      </c>
      <c r="C481" s="156">
        <v>1</v>
      </c>
      <c r="D481" s="157">
        <v>1</v>
      </c>
      <c r="E481" s="158">
        <v>1</v>
      </c>
      <c r="F481" s="156">
        <v>0.20514245439019763</v>
      </c>
      <c r="G481" s="157">
        <v>0.31689392328950167</v>
      </c>
      <c r="H481" s="158">
        <v>0.2396281406093321</v>
      </c>
      <c r="I481" s="156"/>
      <c r="J481" s="157"/>
      <c r="K481" s="158"/>
      <c r="L481" s="156"/>
      <c r="M481" s="157"/>
      <c r="N481" s="158"/>
      <c r="O481" s="156">
        <v>0.60641383610290334</v>
      </c>
      <c r="P481" s="157">
        <v>0.63989188860882507</v>
      </c>
      <c r="Q481" s="158">
        <v>0.61674491832775735</v>
      </c>
      <c r="R481" s="156"/>
      <c r="S481" s="157"/>
      <c r="T481" s="158"/>
      <c r="U481" s="156">
        <v>0.15045135406218657</v>
      </c>
      <c r="V481" s="158">
        <v>0.10701266083762077</v>
      </c>
      <c r="W481" s="156">
        <v>3.7992355444712515E-2</v>
      </c>
      <c r="X481" s="157">
        <v>3.3526678611558204E-2</v>
      </c>
      <c r="Y481" s="158">
        <v>3.6614280225289814E-2</v>
      </c>
    </row>
    <row r="482" spans="2:25" s="4" customFormat="1" ht="15" hidden="1" customHeight="1" outlineLevel="1" x14ac:dyDescent="0.25">
      <c r="B482" s="78" t="s">
        <v>106</v>
      </c>
      <c r="C482" s="156">
        <v>1</v>
      </c>
      <c r="D482" s="157">
        <v>1</v>
      </c>
      <c r="E482" s="158">
        <v>1</v>
      </c>
      <c r="F482" s="156">
        <v>0.18058005699411556</v>
      </c>
      <c r="G482" s="157">
        <v>0.33683367446827445</v>
      </c>
      <c r="H482" s="158">
        <v>0.22647509845606942</v>
      </c>
      <c r="I482" s="156"/>
      <c r="J482" s="157"/>
      <c r="K482" s="158"/>
      <c r="L482" s="156"/>
      <c r="M482" s="157"/>
      <c r="N482" s="158"/>
      <c r="O482" s="156">
        <v>0.64462565228654967</v>
      </c>
      <c r="P482" s="157">
        <v>0.61344961585239244</v>
      </c>
      <c r="Q482" s="158">
        <v>0.63546858118704908</v>
      </c>
      <c r="R482" s="156"/>
      <c r="S482" s="157"/>
      <c r="T482" s="158"/>
      <c r="U482" s="156">
        <v>0.13166627601435957</v>
      </c>
      <c r="V482" s="158">
        <v>9.5946746593245744E-2</v>
      </c>
      <c r="W482" s="156">
        <v>4.3128014704975265E-2</v>
      </c>
      <c r="X482" s="157">
        <v>3.966064489335825E-2</v>
      </c>
      <c r="Y482" s="158">
        <v>4.2109573763635728E-2</v>
      </c>
    </row>
    <row r="483" spans="2:25" s="4" customFormat="1" ht="15" hidden="1" customHeight="1" outlineLevel="1" x14ac:dyDescent="0.25">
      <c r="B483" s="78" t="s">
        <v>107</v>
      </c>
      <c r="C483" s="156">
        <v>1</v>
      </c>
      <c r="D483" s="157">
        <v>1</v>
      </c>
      <c r="E483" s="158">
        <v>1</v>
      </c>
      <c r="F483" s="156">
        <v>0.18083322241448158</v>
      </c>
      <c r="G483" s="157">
        <v>0.33412184057031757</v>
      </c>
      <c r="H483" s="158">
        <v>0.22546466647796962</v>
      </c>
      <c r="I483" s="156"/>
      <c r="J483" s="157"/>
      <c r="K483" s="158"/>
      <c r="L483" s="156"/>
      <c r="M483" s="157"/>
      <c r="N483" s="158"/>
      <c r="O483" s="156">
        <v>0.62623452682017833</v>
      </c>
      <c r="P483" s="157">
        <v>0.61827608554763447</v>
      </c>
      <c r="Q483" s="158">
        <v>0.62391735069346166</v>
      </c>
      <c r="R483" s="156"/>
      <c r="S483" s="157"/>
      <c r="T483" s="158"/>
      <c r="U483" s="156">
        <v>0.15511779582057766</v>
      </c>
      <c r="V483" s="158">
        <v>0.11313331446362865</v>
      </c>
      <c r="W483" s="156">
        <v>3.7814454944762411E-2</v>
      </c>
      <c r="X483" s="157">
        <v>3.6681788723266363E-2</v>
      </c>
      <c r="Y483" s="158">
        <v>3.7484668364940091E-2</v>
      </c>
    </row>
    <row r="484" spans="2:25" s="4" customFormat="1" ht="15" hidden="1" customHeight="1" outlineLevel="1" x14ac:dyDescent="0.25">
      <c r="B484" s="78" t="s">
        <v>122</v>
      </c>
      <c r="C484" s="156">
        <v>1</v>
      </c>
      <c r="D484" s="157">
        <v>1</v>
      </c>
      <c r="E484" s="158">
        <v>1</v>
      </c>
      <c r="F484" s="156">
        <v>0.18632972074382401</v>
      </c>
      <c r="G484" s="157">
        <v>0.3658451375214381</v>
      </c>
      <c r="H484" s="158">
        <v>0.23814456616400054</v>
      </c>
      <c r="I484" s="156"/>
      <c r="J484" s="157"/>
      <c r="K484" s="158"/>
      <c r="L484" s="156"/>
      <c r="M484" s="157"/>
      <c r="N484" s="158"/>
      <c r="O484" s="156">
        <v>0.61761105168881048</v>
      </c>
      <c r="P484" s="157">
        <v>0.58727688496474628</v>
      </c>
      <c r="Q484" s="158">
        <v>0.60885547967181552</v>
      </c>
      <c r="R484" s="156"/>
      <c r="S484" s="157"/>
      <c r="T484" s="158"/>
      <c r="U484" s="156">
        <v>0.16040155156638616</v>
      </c>
      <c r="V484" s="158">
        <v>0.11709217582619058</v>
      </c>
      <c r="W484" s="156">
        <v>3.5657676000979396E-2</v>
      </c>
      <c r="X484" s="157">
        <v>3.6524169472146352E-2</v>
      </c>
      <c r="Y484" s="158">
        <v>3.5907778337993308E-2</v>
      </c>
    </row>
    <row r="485" spans="2:25" s="4" customFormat="1" ht="15" hidden="1" customHeight="1" outlineLevel="1" x14ac:dyDescent="0.25">
      <c r="B485" s="78" t="s">
        <v>96</v>
      </c>
      <c r="C485" s="156">
        <v>1</v>
      </c>
      <c r="D485" s="157">
        <v>1</v>
      </c>
      <c r="E485" s="158">
        <v>1</v>
      </c>
      <c r="F485" s="156">
        <v>0.21775541994769412</v>
      </c>
      <c r="G485" s="157">
        <v>0.49478933381110213</v>
      </c>
      <c r="H485" s="158">
        <v>0.30742688136707197</v>
      </c>
      <c r="I485" s="156"/>
      <c r="J485" s="157"/>
      <c r="K485" s="158"/>
      <c r="L485" s="156"/>
      <c r="M485" s="157"/>
      <c r="N485" s="158"/>
      <c r="O485" s="156">
        <v>0.57090592085518699</v>
      </c>
      <c r="P485" s="157">
        <v>0.4584490429693332</v>
      </c>
      <c r="Q485" s="158">
        <v>0.53450542228064413</v>
      </c>
      <c r="R485" s="156"/>
      <c r="S485" s="157"/>
      <c r="T485" s="158"/>
      <c r="U485" s="156">
        <v>0.16500650250811028</v>
      </c>
      <c r="V485" s="158">
        <v>0.11467978581508187</v>
      </c>
      <c r="W485" s="156">
        <v>4.633215668900862E-2</v>
      </c>
      <c r="X485" s="157">
        <v>3.7236107378542209E-2</v>
      </c>
      <c r="Y485" s="158">
        <v>4.3387910537202062E-2</v>
      </c>
    </row>
    <row r="486" spans="2:25" s="4" customFormat="1" ht="15" hidden="1" customHeight="1" outlineLevel="1" x14ac:dyDescent="0.25">
      <c r="B486" s="78" t="s">
        <v>97</v>
      </c>
      <c r="C486" s="156">
        <v>1</v>
      </c>
      <c r="D486" s="157">
        <v>1</v>
      </c>
      <c r="E486" s="158">
        <v>1</v>
      </c>
      <c r="F486" s="156">
        <v>0.22327952925133768</v>
      </c>
      <c r="G486" s="157">
        <v>0.5206601095112553</v>
      </c>
      <c r="H486" s="158">
        <v>0.33300285273347985</v>
      </c>
      <c r="I486" s="156"/>
      <c r="J486" s="157"/>
      <c r="K486" s="158"/>
      <c r="L486" s="156"/>
      <c r="M486" s="157"/>
      <c r="N486" s="158"/>
      <c r="O486" s="156">
        <v>0.58335186090977809</v>
      </c>
      <c r="P486" s="157">
        <v>0.43421719732305819</v>
      </c>
      <c r="Q486" s="158">
        <v>0.52832624047140253</v>
      </c>
      <c r="R486" s="156"/>
      <c r="S486" s="157"/>
      <c r="T486" s="158"/>
      <c r="U486" s="156">
        <v>0.15446069930484532</v>
      </c>
      <c r="V486" s="158">
        <v>0.10051910396109058</v>
      </c>
      <c r="W486" s="156">
        <v>3.8907910534038866E-2</v>
      </c>
      <c r="X486" s="157">
        <v>3.6858649361184347E-2</v>
      </c>
      <c r="Y486" s="158">
        <v>3.8151802834027033E-2</v>
      </c>
    </row>
    <row r="487" spans="2:25" s="4" customFormat="1" ht="15.75" collapsed="1" x14ac:dyDescent="0.25">
      <c r="B487" s="103">
        <v>1979</v>
      </c>
      <c r="C487" s="159">
        <v>1</v>
      </c>
      <c r="D487" s="160">
        <v>1</v>
      </c>
      <c r="E487" s="161">
        <v>1</v>
      </c>
      <c r="F487" s="159">
        <v>0.19702986810678347</v>
      </c>
      <c r="G487" s="160">
        <v>0.42010416050186422</v>
      </c>
      <c r="H487" s="161">
        <v>0.26541412892208632</v>
      </c>
      <c r="I487" s="159"/>
      <c r="J487" s="160"/>
      <c r="K487" s="161"/>
      <c r="L487" s="159"/>
      <c r="M487" s="160"/>
      <c r="N487" s="161"/>
      <c r="O487" s="159">
        <v>0.6101622856694352</v>
      </c>
      <c r="P487" s="160">
        <v>0.53129500305774202</v>
      </c>
      <c r="Q487" s="161">
        <v>0.58598522444912959</v>
      </c>
      <c r="R487" s="159"/>
      <c r="S487" s="160"/>
      <c r="T487" s="161"/>
      <c r="U487" s="159">
        <v>0.15365739595108865</v>
      </c>
      <c r="V487" s="161">
        <v>0.10951641933657429</v>
      </c>
      <c r="W487" s="159">
        <v>3.9150450272692684E-2</v>
      </c>
      <c r="X487" s="160">
        <v>3.8934426229508198E-2</v>
      </c>
      <c r="Y487" s="161">
        <v>3.9084227292209839E-2</v>
      </c>
    </row>
    <row r="488" spans="2:25" s="4" customFormat="1" ht="15" hidden="1" customHeight="1" outlineLevel="1" x14ac:dyDescent="0.25">
      <c r="B488" s="78" t="s">
        <v>98</v>
      </c>
      <c r="C488" s="156">
        <v>1</v>
      </c>
      <c r="D488" s="157">
        <v>1</v>
      </c>
      <c r="E488" s="158">
        <v>1</v>
      </c>
      <c r="F488" s="156">
        <v>0.19057499224917127</v>
      </c>
      <c r="G488" s="157">
        <v>0.60381704508061862</v>
      </c>
      <c r="H488" s="158">
        <v>0.3229093208180337</v>
      </c>
      <c r="I488" s="156"/>
      <c r="J488" s="157"/>
      <c r="K488" s="158"/>
      <c r="L488" s="156"/>
      <c r="M488" s="157"/>
      <c r="N488" s="158"/>
      <c r="O488" s="156">
        <v>0.62505067849562379</v>
      </c>
      <c r="P488" s="157">
        <v>0.36694762953400661</v>
      </c>
      <c r="Q488" s="158">
        <v>0.54239719864795854</v>
      </c>
      <c r="R488" s="156"/>
      <c r="S488" s="157"/>
      <c r="T488" s="158"/>
      <c r="U488" s="156">
        <v>0.15506427225680283</v>
      </c>
      <c r="V488" s="158">
        <v>0.10782287284488</v>
      </c>
      <c r="W488" s="156">
        <v>2.9310056998402136E-2</v>
      </c>
      <c r="X488" s="157">
        <v>2.1692358316247752E-2</v>
      </c>
      <c r="Y488" s="158">
        <v>2.6870607689127739E-2</v>
      </c>
    </row>
    <row r="489" spans="2:25" s="4" customFormat="1" ht="15" hidden="1" customHeight="1" outlineLevel="1" x14ac:dyDescent="0.25">
      <c r="B489" s="78" t="s">
        <v>99</v>
      </c>
      <c r="C489" s="156">
        <v>1</v>
      </c>
      <c r="D489" s="157">
        <v>1</v>
      </c>
      <c r="E489" s="158">
        <v>1</v>
      </c>
      <c r="F489" s="156">
        <v>0.17198401663472498</v>
      </c>
      <c r="G489" s="157">
        <v>0.60735872307963146</v>
      </c>
      <c r="H489" s="158">
        <v>0.30224290040819912</v>
      </c>
      <c r="I489" s="156"/>
      <c r="J489" s="157"/>
      <c r="K489" s="158"/>
      <c r="L489" s="156"/>
      <c r="M489" s="157"/>
      <c r="N489" s="158"/>
      <c r="O489" s="156">
        <v>0.62821139127929548</v>
      </c>
      <c r="P489" s="157">
        <v>0.372718737163312</v>
      </c>
      <c r="Q489" s="158">
        <v>0.55177105736733534</v>
      </c>
      <c r="R489" s="156"/>
      <c r="S489" s="157"/>
      <c r="T489" s="158"/>
      <c r="U489" s="156">
        <v>0.17071887565292548</v>
      </c>
      <c r="V489" s="158">
        <v>0.11976473686520651</v>
      </c>
      <c r="W489" s="156">
        <v>2.9085716433054E-2</v>
      </c>
      <c r="X489" s="157">
        <v>1.9511765741447099E-2</v>
      </c>
      <c r="Y489" s="158">
        <v>2.6221305359259095E-2</v>
      </c>
    </row>
    <row r="490" spans="2:25" s="4" customFormat="1" ht="15" hidden="1" customHeight="1" outlineLevel="1" x14ac:dyDescent="0.25">
      <c r="B490" s="78" t="s">
        <v>100</v>
      </c>
      <c r="C490" s="156">
        <v>1</v>
      </c>
      <c r="D490" s="157">
        <v>1</v>
      </c>
      <c r="E490" s="158">
        <v>1</v>
      </c>
      <c r="F490" s="156">
        <v>0.19838406657369095</v>
      </c>
      <c r="G490" s="157">
        <v>0.60440035609818132</v>
      </c>
      <c r="H490" s="158">
        <v>0.32499444779339448</v>
      </c>
      <c r="I490" s="156"/>
      <c r="J490" s="157"/>
      <c r="K490" s="158"/>
      <c r="L490" s="156"/>
      <c r="M490" s="157"/>
      <c r="N490" s="158"/>
      <c r="O490" s="156">
        <v>0.61100033425156464</v>
      </c>
      <c r="P490" s="157">
        <v>0.36131247615413964</v>
      </c>
      <c r="Q490" s="158">
        <v>0.53313874171134867</v>
      </c>
      <c r="R490" s="156"/>
      <c r="S490" s="157"/>
      <c r="T490" s="158"/>
      <c r="U490" s="156">
        <v>0.16078652850935329</v>
      </c>
      <c r="V490" s="158">
        <v>0.11297154097528475</v>
      </c>
      <c r="W490" s="156">
        <v>2.982907066539113E-2</v>
      </c>
      <c r="X490" s="157">
        <v>2.6834541523591503E-2</v>
      </c>
      <c r="Y490" s="158">
        <v>2.889526951997208E-2</v>
      </c>
    </row>
    <row r="491" spans="2:25" s="4" customFormat="1" ht="15" hidden="1" customHeight="1" outlineLevel="1" x14ac:dyDescent="0.25">
      <c r="B491" s="78" t="s">
        <v>101</v>
      </c>
      <c r="C491" s="156">
        <v>1</v>
      </c>
      <c r="D491" s="157">
        <v>1</v>
      </c>
      <c r="E491" s="158">
        <v>1</v>
      </c>
      <c r="F491" s="156">
        <v>0.16349314292190864</v>
      </c>
      <c r="G491" s="157">
        <v>0.6188784458335207</v>
      </c>
      <c r="H491" s="158">
        <v>0.27258917701813168</v>
      </c>
      <c r="I491" s="156"/>
      <c r="J491" s="157"/>
      <c r="K491" s="158"/>
      <c r="L491" s="156"/>
      <c r="M491" s="157"/>
      <c r="N491" s="158"/>
      <c r="O491" s="156">
        <v>0.63293380936189503</v>
      </c>
      <c r="P491" s="157">
        <v>0.34213248189953682</v>
      </c>
      <c r="Q491" s="158">
        <v>0.5632669331293565</v>
      </c>
      <c r="R491" s="156"/>
      <c r="S491" s="157"/>
      <c r="T491" s="158"/>
      <c r="U491" s="156">
        <v>0.17305621670633572</v>
      </c>
      <c r="V491" s="158">
        <v>0.13470012173969254</v>
      </c>
      <c r="W491" s="156">
        <v>3.0516831009860593E-2</v>
      </c>
      <c r="X491" s="157">
        <v>2.6037684939515221E-2</v>
      </c>
      <c r="Y491" s="158">
        <v>2.9443768112819298E-2</v>
      </c>
    </row>
    <row r="492" spans="2:25" s="4" customFormat="1" ht="15" hidden="1" customHeight="1" outlineLevel="1" x14ac:dyDescent="0.25">
      <c r="B492" s="78" t="s">
        <v>121</v>
      </c>
      <c r="C492" s="156">
        <v>1</v>
      </c>
      <c r="D492" s="157">
        <v>1</v>
      </c>
      <c r="E492" s="158">
        <v>1</v>
      </c>
      <c r="F492" s="156">
        <v>0.14373175992894302</v>
      </c>
      <c r="G492" s="157">
        <v>0.46995772047877094</v>
      </c>
      <c r="H492" s="158">
        <v>0.21234703974148619</v>
      </c>
      <c r="I492" s="156"/>
      <c r="J492" s="157"/>
      <c r="K492" s="158"/>
      <c r="L492" s="156"/>
      <c r="M492" s="157"/>
      <c r="N492" s="158"/>
      <c r="O492" s="156">
        <v>0.66171805608425327</v>
      </c>
      <c r="P492" s="157">
        <v>0.49961293396057882</v>
      </c>
      <c r="Q492" s="158">
        <v>0.62762239951904408</v>
      </c>
      <c r="R492" s="156"/>
      <c r="S492" s="157"/>
      <c r="T492" s="158"/>
      <c r="U492" s="156">
        <v>0.17656388783149346</v>
      </c>
      <c r="V492" s="158">
        <v>0.14308438020565875</v>
      </c>
      <c r="W492" s="156">
        <v>1.7986296155310239E-2</v>
      </c>
      <c r="X492" s="157">
        <v>1.3041148097421545E-2</v>
      </c>
      <c r="Y492" s="158">
        <v>1.6946180533810948E-2</v>
      </c>
    </row>
    <row r="493" spans="2:25" s="4" customFormat="1" ht="15" hidden="1" customHeight="1" outlineLevel="1" x14ac:dyDescent="0.25">
      <c r="B493" s="78" t="s">
        <v>104</v>
      </c>
      <c r="C493" s="156">
        <v>1</v>
      </c>
      <c r="D493" s="157">
        <v>1</v>
      </c>
      <c r="E493" s="158">
        <v>1</v>
      </c>
      <c r="F493" s="156">
        <v>0.13689232483632818</v>
      </c>
      <c r="G493" s="157">
        <v>0.39750050393065917</v>
      </c>
      <c r="H493" s="158">
        <v>0.20381489725141053</v>
      </c>
      <c r="I493" s="156"/>
      <c r="J493" s="157"/>
      <c r="K493" s="158"/>
      <c r="L493" s="156"/>
      <c r="M493" s="157"/>
      <c r="N493" s="158"/>
      <c r="O493" s="156">
        <v>0.63381041927845105</v>
      </c>
      <c r="P493" s="157">
        <v>0.57982261640798227</v>
      </c>
      <c r="Q493" s="158">
        <v>0.61994668461100466</v>
      </c>
      <c r="R493" s="156"/>
      <c r="S493" s="157"/>
      <c r="T493" s="158"/>
      <c r="U493" s="156">
        <v>0.20887310210335702</v>
      </c>
      <c r="V493" s="158">
        <v>0.15889797608571873</v>
      </c>
      <c r="W493" s="156">
        <v>2.0424153781863769E-2</v>
      </c>
      <c r="X493" s="157">
        <v>8.4156420076597453E-3</v>
      </c>
      <c r="Y493" s="158">
        <v>1.734044205186604E-2</v>
      </c>
    </row>
    <row r="494" spans="2:25" s="4" customFormat="1" ht="15" hidden="1" customHeight="1" outlineLevel="1" x14ac:dyDescent="0.25">
      <c r="B494" s="78" t="s">
        <v>105</v>
      </c>
      <c r="C494" s="156">
        <v>1</v>
      </c>
      <c r="D494" s="157">
        <v>1</v>
      </c>
      <c r="E494" s="158">
        <v>1</v>
      </c>
      <c r="F494" s="156">
        <v>0.16892084547201389</v>
      </c>
      <c r="G494" s="157">
        <v>0.48684706008930012</v>
      </c>
      <c r="H494" s="158">
        <v>0.26922260974347223</v>
      </c>
      <c r="I494" s="156"/>
      <c r="J494" s="157"/>
      <c r="K494" s="158"/>
      <c r="L494" s="156"/>
      <c r="M494" s="157"/>
      <c r="N494" s="158"/>
      <c r="O494" s="156">
        <v>0.64274468480753733</v>
      </c>
      <c r="P494" s="157">
        <v>0.48539458819732101</v>
      </c>
      <c r="Q494" s="158">
        <v>0.59310268747401207</v>
      </c>
      <c r="R494" s="156"/>
      <c r="S494" s="157"/>
      <c r="T494" s="158"/>
      <c r="U494" s="156">
        <v>0.16235046178640056</v>
      </c>
      <c r="V494" s="158">
        <v>0.11382093123902141</v>
      </c>
      <c r="W494" s="156">
        <v>2.5984007934048224E-2</v>
      </c>
      <c r="X494" s="157">
        <v>1.9231803754908818E-2</v>
      </c>
      <c r="Y494" s="158">
        <v>2.3853771543494311E-2</v>
      </c>
    </row>
    <row r="495" spans="2:25" s="4" customFormat="1" ht="15" hidden="1" customHeight="1" outlineLevel="1" x14ac:dyDescent="0.25">
      <c r="B495" s="78" t="s">
        <v>106</v>
      </c>
      <c r="C495" s="156">
        <v>1</v>
      </c>
      <c r="D495" s="157">
        <v>1</v>
      </c>
      <c r="E495" s="158">
        <v>1</v>
      </c>
      <c r="F495" s="156">
        <v>0.163023240531838</v>
      </c>
      <c r="G495" s="157">
        <v>0.45576261986611183</v>
      </c>
      <c r="H495" s="158">
        <v>0.25014808261856225</v>
      </c>
      <c r="I495" s="156"/>
      <c r="J495" s="157"/>
      <c r="K495" s="158"/>
      <c r="L495" s="156"/>
      <c r="M495" s="157"/>
      <c r="N495" s="158"/>
      <c r="O495" s="156">
        <v>0.6540205462948766</v>
      </c>
      <c r="P495" s="157">
        <v>0.51291064643697171</v>
      </c>
      <c r="Q495" s="158">
        <v>0.61202353936689868</v>
      </c>
      <c r="R495" s="156"/>
      <c r="S495" s="157"/>
      <c r="T495" s="158"/>
      <c r="U495" s="156">
        <v>0.15167677918209099</v>
      </c>
      <c r="V495" s="158">
        <v>0.10884264779414593</v>
      </c>
      <c r="W495" s="156">
        <v>3.1279433991194448E-2</v>
      </c>
      <c r="X495" s="157">
        <v>2.3572591692729201E-2</v>
      </c>
      <c r="Y495" s="158">
        <v>2.898573022039309E-2</v>
      </c>
    </row>
    <row r="496" spans="2:25" s="4" customFormat="1" ht="15" hidden="1" customHeight="1" outlineLevel="1" x14ac:dyDescent="0.25">
      <c r="B496" s="78" t="s">
        <v>107</v>
      </c>
      <c r="C496" s="156">
        <v>1</v>
      </c>
      <c r="D496" s="157">
        <v>1</v>
      </c>
      <c r="E496" s="158">
        <v>1</v>
      </c>
      <c r="F496" s="156">
        <v>0.14272371117972135</v>
      </c>
      <c r="G496" s="157">
        <v>0.42892489665369182</v>
      </c>
      <c r="H496" s="158">
        <v>0.22877334954230816</v>
      </c>
      <c r="I496" s="156"/>
      <c r="J496" s="157"/>
      <c r="K496" s="158"/>
      <c r="L496" s="156"/>
      <c r="M496" s="157"/>
      <c r="N496" s="158"/>
      <c r="O496" s="156">
        <v>0.65812209739771166</v>
      </c>
      <c r="P496" s="157">
        <v>0.54904800700039225</v>
      </c>
      <c r="Q496" s="158">
        <v>0.62532773276964804</v>
      </c>
      <c r="R496" s="156"/>
      <c r="S496" s="157"/>
      <c r="T496" s="158"/>
      <c r="U496" s="156">
        <v>0.18160236618841294</v>
      </c>
      <c r="V496" s="158">
        <v>0.12969599100039012</v>
      </c>
      <c r="W496" s="156">
        <v>1.7551825234154061E-2</v>
      </c>
      <c r="X496" s="157">
        <v>1.3065387284632329E-2</v>
      </c>
      <c r="Y496" s="158">
        <v>1.6202926687653659E-2</v>
      </c>
    </row>
    <row r="497" spans="2:25" s="4" customFormat="1" ht="15" hidden="1" customHeight="1" outlineLevel="1" x14ac:dyDescent="0.25">
      <c r="B497" s="78" t="s">
        <v>122</v>
      </c>
      <c r="C497" s="156">
        <v>1</v>
      </c>
      <c r="D497" s="157">
        <v>1</v>
      </c>
      <c r="E497" s="158">
        <v>1</v>
      </c>
      <c r="F497" s="156">
        <v>0.16457015694542046</v>
      </c>
      <c r="G497" s="157">
        <v>0.48888077722244061</v>
      </c>
      <c r="H497" s="158">
        <v>0.26002942294659237</v>
      </c>
      <c r="I497" s="156"/>
      <c r="J497" s="157"/>
      <c r="K497" s="158"/>
      <c r="L497" s="156"/>
      <c r="M497" s="157"/>
      <c r="N497" s="158"/>
      <c r="O497" s="156">
        <v>0.64973061606933713</v>
      </c>
      <c r="P497" s="157">
        <v>0.48494973886673781</v>
      </c>
      <c r="Q497" s="158">
        <v>0.60122816007405322</v>
      </c>
      <c r="R497" s="156"/>
      <c r="S497" s="157"/>
      <c r="T497" s="158"/>
      <c r="U497" s="156">
        <v>0.16024830171000234</v>
      </c>
      <c r="V497" s="158">
        <v>0.11560077359207895</v>
      </c>
      <c r="W497" s="156">
        <v>2.5450925275240104E-2</v>
      </c>
      <c r="X497" s="157">
        <v>1.7605436064469029E-2</v>
      </c>
      <c r="Y497" s="158">
        <v>2.3141643387275403E-2</v>
      </c>
    </row>
    <row r="498" spans="2:25" s="4" customFormat="1" ht="15" hidden="1" customHeight="1" outlineLevel="1" x14ac:dyDescent="0.25">
      <c r="B498" s="78" t="s">
        <v>96</v>
      </c>
      <c r="C498" s="156">
        <v>1</v>
      </c>
      <c r="D498" s="157">
        <v>1</v>
      </c>
      <c r="E498" s="158">
        <v>1</v>
      </c>
      <c r="F498" s="156">
        <v>0.19315593771787126</v>
      </c>
      <c r="G498" s="157">
        <v>0.49278970360279956</v>
      </c>
      <c r="H498" s="158">
        <v>0.29233197033535968</v>
      </c>
      <c r="I498" s="156"/>
      <c r="J498" s="157"/>
      <c r="K498" s="158"/>
      <c r="L498" s="156"/>
      <c r="M498" s="157"/>
      <c r="N498" s="158"/>
      <c r="O498" s="156">
        <v>0.62542412270508951</v>
      </c>
      <c r="P498" s="157">
        <v>0.48003663863967305</v>
      </c>
      <c r="Q498" s="158">
        <v>0.57730219686251338</v>
      </c>
      <c r="R498" s="156"/>
      <c r="S498" s="157"/>
      <c r="T498" s="158"/>
      <c r="U498" s="156">
        <v>0.14334185452010226</v>
      </c>
      <c r="V498" s="158">
        <v>9.8353519177847917E-2</v>
      </c>
      <c r="W498" s="156">
        <v>3.8078085056937022E-2</v>
      </c>
      <c r="X498" s="157">
        <v>1.9751984592982292E-2</v>
      </c>
      <c r="Y498" s="158">
        <v>3.2012313624278983E-2</v>
      </c>
    </row>
    <row r="499" spans="2:25" s="4" customFormat="1" ht="15" hidden="1" customHeight="1" outlineLevel="1" x14ac:dyDescent="0.25">
      <c r="B499" s="78" t="s">
        <v>97</v>
      </c>
      <c r="C499" s="156">
        <v>1</v>
      </c>
      <c r="D499" s="157">
        <v>1</v>
      </c>
      <c r="E499" s="158">
        <v>1</v>
      </c>
      <c r="F499" s="156">
        <v>0.19322041950732832</v>
      </c>
      <c r="G499" s="157">
        <v>0.53553411806354545</v>
      </c>
      <c r="H499" s="158">
        <v>0.3127907875415411</v>
      </c>
      <c r="I499" s="156"/>
      <c r="J499" s="157"/>
      <c r="K499" s="158"/>
      <c r="L499" s="156"/>
      <c r="M499" s="157"/>
      <c r="N499" s="158"/>
      <c r="O499" s="156">
        <v>0.60721666627075566</v>
      </c>
      <c r="P499" s="157">
        <v>0.43384370298256481</v>
      </c>
      <c r="Q499" s="158">
        <v>0.54665739237962752</v>
      </c>
      <c r="R499" s="156"/>
      <c r="S499" s="157"/>
      <c r="T499" s="158"/>
      <c r="U499" s="156">
        <v>0.15732712544836924</v>
      </c>
      <c r="V499" s="158">
        <v>0.10483808640544091</v>
      </c>
      <c r="W499" s="156">
        <v>4.2235788773546806E-2</v>
      </c>
      <c r="X499" s="157">
        <v>2.3564032215240286E-2</v>
      </c>
      <c r="Y499" s="158">
        <v>3.5713733673390521E-2</v>
      </c>
    </row>
    <row r="500" spans="2:25" s="4" customFormat="1" ht="15.75" collapsed="1" x14ac:dyDescent="0.25">
      <c r="B500" s="103">
        <v>1978</v>
      </c>
      <c r="C500" s="159">
        <v>1</v>
      </c>
      <c r="D500" s="160">
        <v>1</v>
      </c>
      <c r="E500" s="161">
        <v>1</v>
      </c>
      <c r="F500" s="159">
        <v>0.17104324511129124</v>
      </c>
      <c r="G500" s="160">
        <v>0.5205777709600321</v>
      </c>
      <c r="H500" s="161">
        <v>0.27565990439763477</v>
      </c>
      <c r="I500" s="159"/>
      <c r="J500" s="160"/>
      <c r="K500" s="161"/>
      <c r="L500" s="159"/>
      <c r="M500" s="160"/>
      <c r="N500" s="161"/>
      <c r="O500" s="159">
        <v>0.63526422753487333</v>
      </c>
      <c r="P500" s="160">
        <v>0.45107552687703811</v>
      </c>
      <c r="Q500" s="161">
        <v>0.58013603527882784</v>
      </c>
      <c r="R500" s="159"/>
      <c r="S500" s="160"/>
      <c r="T500" s="161"/>
      <c r="U500" s="159">
        <v>0.165009707137203</v>
      </c>
      <c r="V500" s="161">
        <v>0.11808188035264017</v>
      </c>
      <c r="W500" s="159">
        <v>2.8682820216632442E-2</v>
      </c>
      <c r="X500" s="160">
        <v>2.0127469852093405E-2</v>
      </c>
      <c r="Y500" s="161">
        <v>2.6122179970897188E-2</v>
      </c>
    </row>
    <row r="501" spans="2:25" s="118" customFormat="1" ht="6" customHeight="1" x14ac:dyDescent="0.25">
      <c r="B501" s="115"/>
      <c r="C501" s="116"/>
      <c r="D501" s="116"/>
      <c r="E501" s="116"/>
      <c r="F501" s="116"/>
      <c r="G501" s="116"/>
      <c r="H501" s="116"/>
      <c r="I501" s="116"/>
      <c r="J501" s="116"/>
      <c r="K501" s="116"/>
      <c r="L501" s="116"/>
      <c r="M501" s="116"/>
      <c r="N501" s="116"/>
      <c r="O501" s="116"/>
      <c r="P501" s="116"/>
      <c r="Q501" s="116"/>
      <c r="R501" s="116"/>
      <c r="S501" s="116"/>
      <c r="T501" s="116"/>
      <c r="U501" s="115"/>
      <c r="V501" s="116"/>
      <c r="W501" s="116"/>
      <c r="X501" s="116"/>
      <c r="Y501" s="116"/>
    </row>
    <row r="502" spans="2:25" s="118" customFormat="1" x14ac:dyDescent="0.25">
      <c r="B502" s="119" t="s">
        <v>80</v>
      </c>
      <c r="C502" s="119"/>
      <c r="D502" s="119"/>
      <c r="E502" s="119"/>
      <c r="F502" s="119"/>
      <c r="G502" s="119"/>
      <c r="H502" s="119"/>
      <c r="I502" s="119"/>
      <c r="J502" s="119"/>
      <c r="K502" s="119"/>
      <c r="L502" s="119"/>
      <c r="M502" s="119"/>
      <c r="N502" s="119"/>
      <c r="O502" s="119"/>
      <c r="P502" s="119"/>
      <c r="Q502" s="119"/>
      <c r="R502" s="119"/>
      <c r="S502" s="119"/>
      <c r="T502" s="119"/>
      <c r="U502" s="119"/>
      <c r="V502" s="119"/>
      <c r="W502" s="119"/>
      <c r="X502" s="119"/>
      <c r="Y502" s="119"/>
    </row>
    <row r="503" spans="2:25" s="118" customFormat="1" x14ac:dyDescent="0.25">
      <c r="B503" s="115"/>
      <c r="C503" s="116"/>
      <c r="D503" s="116"/>
      <c r="E503" s="116"/>
      <c r="F503" s="116"/>
      <c r="G503" s="116"/>
      <c r="H503" s="116"/>
      <c r="I503" s="116"/>
      <c r="J503" s="116"/>
      <c r="K503" s="116"/>
      <c r="L503" s="116"/>
      <c r="M503" s="116"/>
      <c r="N503" s="116"/>
      <c r="O503" s="116"/>
      <c r="P503" s="116"/>
      <c r="Q503" s="116"/>
      <c r="R503" s="116"/>
      <c r="S503" s="116"/>
      <c r="T503" s="116"/>
      <c r="U503" s="115"/>
      <c r="V503" s="116"/>
      <c r="W503" s="116"/>
      <c r="X503" s="116"/>
      <c r="Y503" s="116"/>
    </row>
    <row r="504" spans="2:25" s="122" customFormat="1" x14ac:dyDescent="0.25">
      <c r="B504" s="120"/>
      <c r="C504" s="121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0"/>
      <c r="V504" s="121"/>
      <c r="W504" s="121"/>
      <c r="X504" s="121"/>
      <c r="Y504" s="121"/>
    </row>
    <row r="505" spans="2:25" s="122" customFormat="1" x14ac:dyDescent="0.25">
      <c r="B505" s="120"/>
      <c r="C505" s="121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0"/>
      <c r="V505" s="121"/>
      <c r="W505" s="121"/>
      <c r="X505" s="121"/>
      <c r="Y505" s="121"/>
    </row>
    <row r="506" spans="2:25" s="122" customFormat="1" x14ac:dyDescent="0.25">
      <c r="B506" s="120"/>
      <c r="C506" s="121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0"/>
      <c r="V506" s="121"/>
      <c r="W506" s="121"/>
      <c r="X506" s="121"/>
      <c r="Y506" s="121"/>
    </row>
    <row r="507" spans="2:25" s="122" customFormat="1" x14ac:dyDescent="0.25">
      <c r="B507" s="120"/>
      <c r="C507" s="121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0"/>
      <c r="V507" s="121"/>
      <c r="W507" s="121"/>
      <c r="X507" s="121"/>
      <c r="Y507" s="121"/>
    </row>
    <row r="508" spans="2:25" s="122" customFormat="1" x14ac:dyDescent="0.25">
      <c r="B508" s="120"/>
      <c r="C508" s="121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0"/>
      <c r="V508" s="121"/>
      <c r="W508" s="121"/>
      <c r="X508" s="121"/>
      <c r="Y508" s="121"/>
    </row>
    <row r="509" spans="2:25" s="122" customFormat="1" x14ac:dyDescent="0.25">
      <c r="B509" s="120"/>
      <c r="C509" s="121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0"/>
      <c r="V509" s="121"/>
      <c r="W509" s="121"/>
      <c r="X509" s="121"/>
      <c r="Y509" s="121"/>
    </row>
    <row r="510" spans="2:25" s="122" customFormat="1" x14ac:dyDescent="0.25">
      <c r="B510" s="120"/>
      <c r="C510" s="121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0"/>
      <c r="V510" s="121"/>
      <c r="W510" s="121"/>
      <c r="X510" s="121"/>
      <c r="Y510" s="121"/>
    </row>
    <row r="511" spans="2:25" s="122" customFormat="1" x14ac:dyDescent="0.25">
      <c r="B511" s="120"/>
      <c r="C511" s="121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0"/>
      <c r="V511" s="121"/>
      <c r="W511" s="121"/>
      <c r="X511" s="121"/>
      <c r="Y511" s="121"/>
    </row>
    <row r="512" spans="2:25" s="122" customFormat="1" x14ac:dyDescent="0.25">
      <c r="B512" s="120"/>
      <c r="C512" s="121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0"/>
      <c r="V512" s="121"/>
      <c r="W512" s="121"/>
      <c r="X512" s="121"/>
      <c r="Y512" s="121"/>
    </row>
    <row r="513" spans="2:25" s="122" customFormat="1" ht="15.75" x14ac:dyDescent="0.25">
      <c r="B513" s="123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3"/>
      <c r="V513" s="124"/>
      <c r="W513" s="124"/>
      <c r="X513" s="124"/>
      <c r="Y513" s="124"/>
    </row>
    <row r="514" spans="2:25" s="122" customFormat="1" x14ac:dyDescent="0.25">
      <c r="B514" s="120"/>
      <c r="C514" s="121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0"/>
      <c r="V514" s="121"/>
      <c r="W514" s="121"/>
      <c r="X514" s="121"/>
      <c r="Y514" s="121"/>
    </row>
    <row r="515" spans="2:25" s="122" customFormat="1" x14ac:dyDescent="0.25">
      <c r="B515" s="120"/>
      <c r="C515" s="121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0"/>
      <c r="V515" s="121"/>
      <c r="W515" s="121"/>
      <c r="X515" s="121"/>
      <c r="Y515" s="121"/>
    </row>
    <row r="516" spans="2:25" s="122" customFormat="1" x14ac:dyDescent="0.25">
      <c r="B516" s="120"/>
      <c r="C516" s="121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0"/>
      <c r="V516" s="121"/>
      <c r="W516" s="121"/>
      <c r="X516" s="121"/>
      <c r="Y516" s="121"/>
    </row>
    <row r="517" spans="2:25" s="122" customFormat="1" x14ac:dyDescent="0.25">
      <c r="B517" s="120"/>
      <c r="C517" s="121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0"/>
      <c r="V517" s="121"/>
      <c r="W517" s="121"/>
      <c r="X517" s="121"/>
      <c r="Y517" s="121"/>
    </row>
    <row r="518" spans="2:25" s="122" customFormat="1" x14ac:dyDescent="0.25">
      <c r="B518" s="120"/>
      <c r="C518" s="121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0"/>
      <c r="V518" s="121"/>
      <c r="W518" s="121"/>
      <c r="X518" s="121"/>
      <c r="Y518" s="121"/>
    </row>
    <row r="519" spans="2:25" s="122" customFormat="1" x14ac:dyDescent="0.25">
      <c r="B519" s="120"/>
      <c r="C519" s="121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0"/>
      <c r="V519" s="121"/>
      <c r="W519" s="121"/>
      <c r="X519" s="121"/>
      <c r="Y519" s="121"/>
    </row>
    <row r="520" spans="2:25" s="122" customFormat="1" x14ac:dyDescent="0.25">
      <c r="B520" s="120"/>
      <c r="C520" s="121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0"/>
      <c r="V520" s="121"/>
      <c r="W520" s="121"/>
      <c r="X520" s="121"/>
      <c r="Y520" s="121"/>
    </row>
    <row r="521" spans="2:25" s="122" customFormat="1" x14ac:dyDescent="0.25">
      <c r="B521" s="120"/>
      <c r="C521" s="121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0"/>
      <c r="V521" s="121"/>
      <c r="W521" s="121"/>
      <c r="X521" s="121"/>
      <c r="Y521" s="121"/>
    </row>
    <row r="522" spans="2:25" s="122" customFormat="1" x14ac:dyDescent="0.25">
      <c r="B522" s="120"/>
      <c r="C522" s="121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0"/>
      <c r="V522" s="121"/>
      <c r="W522" s="121"/>
      <c r="X522" s="121"/>
      <c r="Y522" s="121"/>
    </row>
    <row r="523" spans="2:25" s="122" customFormat="1" x14ac:dyDescent="0.25">
      <c r="B523" s="120"/>
      <c r="C523" s="121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0"/>
      <c r="V523" s="121"/>
      <c r="W523" s="121"/>
      <c r="X523" s="121"/>
      <c r="Y523" s="121"/>
    </row>
    <row r="524" spans="2:25" s="122" customFormat="1" x14ac:dyDescent="0.25">
      <c r="B524" s="120"/>
      <c r="C524" s="121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0"/>
      <c r="V524" s="121"/>
      <c r="W524" s="121"/>
      <c r="X524" s="121"/>
      <c r="Y524" s="121"/>
    </row>
    <row r="525" spans="2:25" s="122" customFormat="1" x14ac:dyDescent="0.25">
      <c r="B525" s="120"/>
      <c r="C525" s="121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0"/>
      <c r="V525" s="121"/>
      <c r="W525" s="121"/>
      <c r="X525" s="121"/>
      <c r="Y525" s="121"/>
    </row>
    <row r="526" spans="2:25" s="122" customFormat="1" ht="15.75" x14ac:dyDescent="0.25">
      <c r="B526" s="123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3"/>
      <c r="V526" s="124"/>
      <c r="W526" s="124"/>
      <c r="X526" s="124"/>
      <c r="Y526" s="124"/>
    </row>
    <row r="527" spans="2:25" s="122" customFormat="1" x14ac:dyDescent="0.25">
      <c r="B527" s="120"/>
      <c r="C527" s="121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0"/>
      <c r="V527" s="121"/>
      <c r="W527" s="121"/>
      <c r="X527" s="121"/>
      <c r="Y527" s="121"/>
    </row>
    <row r="528" spans="2:25" s="122" customFormat="1" x14ac:dyDescent="0.25">
      <c r="B528" s="120"/>
      <c r="C528" s="121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0"/>
      <c r="V528" s="121"/>
      <c r="W528" s="121"/>
      <c r="X528" s="121"/>
      <c r="Y528" s="121"/>
    </row>
    <row r="529" spans="2:25" s="122" customFormat="1" x14ac:dyDescent="0.25">
      <c r="B529" s="120"/>
      <c r="C529" s="121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0"/>
      <c r="V529" s="121"/>
      <c r="W529" s="121"/>
      <c r="X529" s="121"/>
      <c r="Y529" s="121"/>
    </row>
    <row r="530" spans="2:25" s="122" customFormat="1" x14ac:dyDescent="0.25">
      <c r="B530" s="120"/>
      <c r="C530" s="121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0"/>
      <c r="V530" s="121"/>
      <c r="W530" s="121"/>
      <c r="X530" s="121"/>
      <c r="Y530" s="121"/>
    </row>
    <row r="531" spans="2:25" s="122" customFormat="1" x14ac:dyDescent="0.25">
      <c r="B531" s="120"/>
      <c r="C531" s="121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0"/>
      <c r="V531" s="121"/>
      <c r="W531" s="121"/>
      <c r="X531" s="121"/>
      <c r="Y531" s="121"/>
    </row>
    <row r="532" spans="2:25" s="122" customFormat="1" x14ac:dyDescent="0.25">
      <c r="B532" s="120"/>
      <c r="C532" s="121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0"/>
      <c r="V532" s="121"/>
      <c r="W532" s="121"/>
      <c r="X532" s="121"/>
      <c r="Y532" s="121"/>
    </row>
    <row r="533" spans="2:25" s="122" customFormat="1" x14ac:dyDescent="0.25">
      <c r="B533" s="120"/>
      <c r="C533" s="121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0"/>
      <c r="V533" s="121"/>
      <c r="W533" s="121"/>
      <c r="X533" s="121"/>
      <c r="Y533" s="121"/>
    </row>
    <row r="534" spans="2:25" s="122" customFormat="1" x14ac:dyDescent="0.25">
      <c r="B534" s="120"/>
      <c r="C534" s="121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0"/>
      <c r="V534" s="121"/>
      <c r="W534" s="121"/>
      <c r="X534" s="121"/>
      <c r="Y534" s="121"/>
    </row>
    <row r="535" spans="2:25" s="122" customFormat="1" x14ac:dyDescent="0.25">
      <c r="B535" s="120"/>
      <c r="C535" s="121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0"/>
      <c r="V535" s="121"/>
      <c r="W535" s="121"/>
      <c r="X535" s="121"/>
      <c r="Y535" s="121"/>
    </row>
    <row r="536" spans="2:25" s="122" customFormat="1" x14ac:dyDescent="0.25">
      <c r="B536" s="120"/>
      <c r="C536" s="121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0"/>
      <c r="V536" s="121"/>
      <c r="W536" s="121"/>
      <c r="X536" s="121"/>
      <c r="Y536" s="121"/>
    </row>
    <row r="537" spans="2:25" s="122" customFormat="1" x14ac:dyDescent="0.25">
      <c r="B537" s="120"/>
      <c r="C537" s="121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0"/>
      <c r="V537" s="121"/>
      <c r="W537" s="121"/>
      <c r="X537" s="121"/>
      <c r="Y537" s="121"/>
    </row>
    <row r="538" spans="2:25" s="122" customFormat="1" x14ac:dyDescent="0.25">
      <c r="B538" s="120"/>
      <c r="C538" s="121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0"/>
      <c r="V538" s="121"/>
      <c r="W538" s="121"/>
      <c r="X538" s="121"/>
      <c r="Y538" s="121"/>
    </row>
    <row r="539" spans="2:25" s="122" customFormat="1" ht="15.75" x14ac:dyDescent="0.25">
      <c r="B539" s="123"/>
      <c r="C539" s="124"/>
      <c r="D539" s="124"/>
      <c r="E539" s="124"/>
      <c r="F539" s="124"/>
      <c r="G539" s="124"/>
      <c r="H539" s="124"/>
      <c r="I539" s="124"/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3"/>
      <c r="V539" s="124"/>
      <c r="W539" s="124"/>
      <c r="X539" s="124"/>
      <c r="Y539" s="124"/>
    </row>
    <row r="540" spans="2:25" s="122" customFormat="1" x14ac:dyDescent="0.25">
      <c r="B540" s="120"/>
      <c r="C540" s="121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0"/>
      <c r="V540" s="121"/>
      <c r="W540" s="121"/>
      <c r="X540" s="121"/>
      <c r="Y540" s="121"/>
    </row>
    <row r="541" spans="2:25" s="122" customFormat="1" x14ac:dyDescent="0.25">
      <c r="B541" s="120"/>
      <c r="C541" s="121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0"/>
      <c r="V541" s="121"/>
      <c r="W541" s="121"/>
      <c r="X541" s="121"/>
      <c r="Y541" s="121"/>
    </row>
    <row r="542" spans="2:25" s="122" customFormat="1" x14ac:dyDescent="0.25">
      <c r="B542" s="120"/>
      <c r="C542" s="121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0"/>
      <c r="V542" s="121"/>
      <c r="W542" s="121"/>
      <c r="X542" s="121"/>
      <c r="Y542" s="121"/>
    </row>
    <row r="543" spans="2:25" s="122" customFormat="1" x14ac:dyDescent="0.25">
      <c r="B543" s="120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0"/>
      <c r="V543" s="121"/>
      <c r="W543" s="121"/>
      <c r="X543" s="121"/>
      <c r="Y543" s="121"/>
    </row>
    <row r="544" spans="2:25" s="122" customFormat="1" x14ac:dyDescent="0.25">
      <c r="B544" s="120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0"/>
      <c r="V544" s="121"/>
      <c r="W544" s="121"/>
      <c r="X544" s="121"/>
      <c r="Y544" s="121"/>
    </row>
    <row r="545" spans="2:25" s="122" customFormat="1" x14ac:dyDescent="0.25">
      <c r="B545" s="120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0"/>
      <c r="V545" s="121"/>
      <c r="W545" s="121"/>
      <c r="X545" s="121"/>
      <c r="Y545" s="121"/>
    </row>
    <row r="546" spans="2:25" s="122" customFormat="1" x14ac:dyDescent="0.25">
      <c r="B546" s="120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0"/>
      <c r="V546" s="121"/>
      <c r="W546" s="121"/>
      <c r="X546" s="121"/>
      <c r="Y546" s="121"/>
    </row>
    <row r="547" spans="2:25" s="122" customFormat="1" x14ac:dyDescent="0.25">
      <c r="B547" s="120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0"/>
      <c r="V547" s="121"/>
      <c r="W547" s="121"/>
      <c r="X547" s="121"/>
      <c r="Y547" s="121"/>
    </row>
    <row r="548" spans="2:25" s="122" customFormat="1" x14ac:dyDescent="0.25">
      <c r="B548" s="120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0"/>
      <c r="V548" s="121"/>
      <c r="W548" s="121"/>
      <c r="X548" s="121"/>
      <c r="Y548" s="121"/>
    </row>
    <row r="549" spans="2:25" s="122" customFormat="1" x14ac:dyDescent="0.25">
      <c r="B549" s="120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0"/>
      <c r="V549" s="121"/>
      <c r="W549" s="121"/>
      <c r="X549" s="121"/>
      <c r="Y549" s="121"/>
    </row>
    <row r="550" spans="2:25" s="122" customFormat="1" x14ac:dyDescent="0.25">
      <c r="B550" s="120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0"/>
      <c r="V550" s="121"/>
      <c r="W550" s="121"/>
      <c r="X550" s="121"/>
      <c r="Y550" s="121"/>
    </row>
    <row r="551" spans="2:25" s="122" customFormat="1" x14ac:dyDescent="0.25">
      <c r="B551" s="120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0"/>
      <c r="V551" s="121"/>
      <c r="W551" s="121"/>
      <c r="X551" s="121"/>
      <c r="Y551" s="121"/>
    </row>
    <row r="552" spans="2:25" s="122" customFormat="1" ht="15.75" x14ac:dyDescent="0.25">
      <c r="B552" s="123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3"/>
      <c r="V552" s="124"/>
      <c r="W552" s="124"/>
      <c r="X552" s="124"/>
      <c r="Y552" s="124"/>
    </row>
    <row r="553" spans="2:25" s="122" customFormat="1" x14ac:dyDescent="0.25">
      <c r="B553" s="120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0"/>
      <c r="V553" s="121"/>
      <c r="W553" s="121"/>
      <c r="X553" s="121"/>
      <c r="Y553" s="121"/>
    </row>
    <row r="554" spans="2:25" s="122" customFormat="1" x14ac:dyDescent="0.25">
      <c r="B554" s="120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0"/>
      <c r="V554" s="121"/>
      <c r="W554" s="121"/>
      <c r="X554" s="121"/>
      <c r="Y554" s="121"/>
    </row>
    <row r="555" spans="2:25" s="122" customFormat="1" x14ac:dyDescent="0.25">
      <c r="B555" s="120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0"/>
      <c r="V555" s="121"/>
      <c r="W555" s="121"/>
      <c r="X555" s="121"/>
      <c r="Y555" s="121"/>
    </row>
    <row r="556" spans="2:25" s="122" customFormat="1" x14ac:dyDescent="0.25">
      <c r="B556" s="120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0"/>
      <c r="V556" s="121"/>
      <c r="W556" s="121"/>
      <c r="X556" s="121"/>
      <c r="Y556" s="121"/>
    </row>
    <row r="557" spans="2:25" s="122" customFormat="1" x14ac:dyDescent="0.25">
      <c r="B557" s="120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0"/>
      <c r="V557" s="121"/>
      <c r="W557" s="121"/>
      <c r="X557" s="121"/>
      <c r="Y557" s="121"/>
    </row>
    <row r="558" spans="2:25" s="122" customFormat="1" x14ac:dyDescent="0.25">
      <c r="B558" s="120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0"/>
      <c r="V558" s="121"/>
      <c r="W558" s="121"/>
      <c r="X558" s="121"/>
      <c r="Y558" s="121"/>
    </row>
    <row r="559" spans="2:25" s="122" customFormat="1" x14ac:dyDescent="0.25">
      <c r="B559" s="120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0"/>
      <c r="V559" s="121"/>
      <c r="W559" s="121"/>
      <c r="X559" s="121"/>
      <c r="Y559" s="121"/>
    </row>
    <row r="560" spans="2:25" s="122" customFormat="1" x14ac:dyDescent="0.25">
      <c r="B560" s="120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0"/>
      <c r="V560" s="121"/>
      <c r="W560" s="121"/>
      <c r="X560" s="121"/>
      <c r="Y560" s="121"/>
    </row>
    <row r="561" spans="2:25" s="122" customFormat="1" x14ac:dyDescent="0.25">
      <c r="B561" s="120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0"/>
      <c r="V561" s="121"/>
      <c r="W561" s="121"/>
      <c r="X561" s="121"/>
      <c r="Y561" s="121"/>
    </row>
    <row r="562" spans="2:25" s="122" customFormat="1" x14ac:dyDescent="0.25">
      <c r="B562" s="120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0"/>
      <c r="V562" s="121"/>
      <c r="W562" s="121"/>
      <c r="X562" s="121"/>
      <c r="Y562" s="121"/>
    </row>
    <row r="563" spans="2:25" s="122" customFormat="1" x14ac:dyDescent="0.25">
      <c r="B563" s="120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0"/>
      <c r="V563" s="121"/>
      <c r="W563" s="121"/>
      <c r="X563" s="121"/>
      <c r="Y563" s="121"/>
    </row>
    <row r="564" spans="2:25" s="122" customFormat="1" x14ac:dyDescent="0.25">
      <c r="B564" s="120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0"/>
      <c r="V564" s="121"/>
      <c r="W564" s="121"/>
      <c r="X564" s="121"/>
      <c r="Y564" s="121"/>
    </row>
    <row r="565" spans="2:25" s="122" customFormat="1" ht="15.75" x14ac:dyDescent="0.25">
      <c r="B565" s="123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3"/>
      <c r="V565" s="124"/>
      <c r="W565" s="124"/>
      <c r="X565" s="124"/>
      <c r="Y565" s="124"/>
    </row>
    <row r="566" spans="2:25" s="122" customFormat="1" x14ac:dyDescent="0.25">
      <c r="B566" s="120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0"/>
      <c r="V566" s="121"/>
      <c r="W566" s="121"/>
      <c r="X566" s="121"/>
      <c r="Y566" s="121"/>
    </row>
    <row r="567" spans="2:25" s="122" customFormat="1" x14ac:dyDescent="0.25">
      <c r="B567" s="120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0"/>
      <c r="V567" s="121"/>
      <c r="W567" s="121"/>
      <c r="X567" s="121"/>
      <c r="Y567" s="121"/>
    </row>
    <row r="568" spans="2:25" s="122" customFormat="1" x14ac:dyDescent="0.25">
      <c r="B568" s="120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0"/>
      <c r="V568" s="121"/>
      <c r="W568" s="121"/>
      <c r="X568" s="121"/>
      <c r="Y568" s="121"/>
    </row>
    <row r="569" spans="2:25" s="122" customFormat="1" x14ac:dyDescent="0.25">
      <c r="B569" s="120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0"/>
      <c r="V569" s="121"/>
      <c r="W569" s="121"/>
      <c r="X569" s="121"/>
      <c r="Y569" s="121"/>
    </row>
    <row r="570" spans="2:25" s="122" customFormat="1" x14ac:dyDescent="0.25">
      <c r="B570" s="120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0"/>
      <c r="V570" s="121"/>
      <c r="W570" s="121"/>
      <c r="X570" s="121"/>
      <c r="Y570" s="121"/>
    </row>
    <row r="571" spans="2:25" s="122" customFormat="1" x14ac:dyDescent="0.25">
      <c r="B571" s="120"/>
      <c r="C571" s="121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0"/>
      <c r="V571" s="121"/>
      <c r="W571" s="121"/>
      <c r="X571" s="121"/>
      <c r="Y571" s="121"/>
    </row>
    <row r="572" spans="2:25" s="122" customFormat="1" x14ac:dyDescent="0.25">
      <c r="B572" s="120"/>
      <c r="C572" s="121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0"/>
      <c r="V572" s="121"/>
      <c r="W572" s="121"/>
      <c r="X572" s="121"/>
      <c r="Y572" s="121"/>
    </row>
    <row r="573" spans="2:25" s="122" customFormat="1" x14ac:dyDescent="0.25">
      <c r="B573" s="120"/>
      <c r="C573" s="121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0"/>
      <c r="V573" s="121"/>
      <c r="W573" s="121"/>
      <c r="X573" s="121"/>
      <c r="Y573" s="121"/>
    </row>
    <row r="574" spans="2:25" s="122" customFormat="1" x14ac:dyDescent="0.25">
      <c r="B574" s="120"/>
      <c r="C574" s="121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0"/>
      <c r="V574" s="121"/>
      <c r="W574" s="121"/>
      <c r="X574" s="121"/>
      <c r="Y574" s="121"/>
    </row>
    <row r="575" spans="2:25" s="122" customFormat="1" x14ac:dyDescent="0.25">
      <c r="B575" s="120"/>
      <c r="C575" s="121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0"/>
      <c r="V575" s="121"/>
      <c r="W575" s="121"/>
      <c r="X575" s="121"/>
      <c r="Y575" s="121"/>
    </row>
    <row r="576" spans="2:25" s="122" customFormat="1" x14ac:dyDescent="0.25">
      <c r="B576" s="120"/>
      <c r="C576" s="121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0"/>
      <c r="V576" s="121"/>
      <c r="W576" s="121"/>
      <c r="X576" s="121"/>
      <c r="Y576" s="121"/>
    </row>
    <row r="577" spans="2:25" s="122" customFormat="1" x14ac:dyDescent="0.25">
      <c r="B577" s="120"/>
      <c r="C577" s="121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0"/>
      <c r="V577" s="121"/>
      <c r="W577" s="121"/>
      <c r="X577" s="121"/>
      <c r="Y577" s="121"/>
    </row>
    <row r="578" spans="2:25" s="122" customFormat="1" ht="15.75" x14ac:dyDescent="0.25">
      <c r="B578" s="123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3"/>
      <c r="V578" s="124"/>
      <c r="W578" s="124"/>
      <c r="X578" s="124"/>
      <c r="Y578" s="124"/>
    </row>
    <row r="579" spans="2:25" s="122" customFormat="1" x14ac:dyDescent="0.25">
      <c r="B579" s="120"/>
      <c r="C579" s="121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0"/>
      <c r="V579" s="121"/>
      <c r="W579" s="121"/>
      <c r="X579" s="121"/>
      <c r="Y579" s="121"/>
    </row>
    <row r="580" spans="2:25" s="122" customFormat="1" x14ac:dyDescent="0.25">
      <c r="B580" s="120"/>
      <c r="C580" s="121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0"/>
      <c r="V580" s="121"/>
      <c r="W580" s="121"/>
      <c r="X580" s="121"/>
      <c r="Y580" s="121"/>
    </row>
    <row r="581" spans="2:25" s="122" customFormat="1" x14ac:dyDescent="0.25">
      <c r="B581" s="120"/>
      <c r="C581" s="121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0"/>
      <c r="V581" s="121"/>
      <c r="W581" s="121"/>
      <c r="X581" s="121"/>
      <c r="Y581" s="121"/>
    </row>
    <row r="582" spans="2:25" s="122" customFormat="1" x14ac:dyDescent="0.25">
      <c r="B582" s="120"/>
      <c r="C582" s="121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0"/>
      <c r="V582" s="121"/>
      <c r="W582" s="121"/>
      <c r="X582" s="121"/>
      <c r="Y582" s="121"/>
    </row>
    <row r="583" spans="2:25" s="122" customFormat="1" x14ac:dyDescent="0.25">
      <c r="B583" s="120"/>
      <c r="C583" s="121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0"/>
      <c r="V583" s="121"/>
      <c r="W583" s="121"/>
      <c r="X583" s="121"/>
      <c r="Y583" s="121"/>
    </row>
    <row r="584" spans="2:25" s="122" customFormat="1" x14ac:dyDescent="0.25">
      <c r="B584" s="120"/>
      <c r="C584" s="121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0"/>
      <c r="V584" s="121"/>
      <c r="W584" s="121"/>
      <c r="X584" s="121"/>
      <c r="Y584" s="121"/>
    </row>
    <row r="585" spans="2:25" s="122" customFormat="1" x14ac:dyDescent="0.25">
      <c r="B585" s="120"/>
      <c r="C585" s="121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0"/>
      <c r="V585" s="121"/>
      <c r="W585" s="121"/>
      <c r="X585" s="121"/>
      <c r="Y585" s="121"/>
    </row>
    <row r="586" spans="2:25" s="122" customFormat="1" x14ac:dyDescent="0.25">
      <c r="B586" s="120"/>
      <c r="C586" s="121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0"/>
      <c r="V586" s="121"/>
      <c r="W586" s="121"/>
      <c r="X586" s="121"/>
      <c r="Y586" s="121"/>
    </row>
    <row r="587" spans="2:25" s="122" customFormat="1" x14ac:dyDescent="0.25">
      <c r="B587" s="120"/>
      <c r="C587" s="121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0"/>
      <c r="V587" s="121"/>
      <c r="W587" s="121"/>
      <c r="X587" s="121"/>
      <c r="Y587" s="121"/>
    </row>
    <row r="588" spans="2:25" s="122" customFormat="1" x14ac:dyDescent="0.25">
      <c r="B588" s="120"/>
      <c r="C588" s="121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0"/>
      <c r="V588" s="121"/>
      <c r="W588" s="121"/>
      <c r="X588" s="121"/>
      <c r="Y588" s="121"/>
    </row>
    <row r="589" spans="2:25" s="122" customFormat="1" x14ac:dyDescent="0.25">
      <c r="B589" s="120"/>
      <c r="C589" s="121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0"/>
      <c r="V589" s="121"/>
      <c r="W589" s="121"/>
      <c r="X589" s="121"/>
      <c r="Y589" s="121"/>
    </row>
    <row r="590" spans="2:25" s="122" customFormat="1" x14ac:dyDescent="0.25">
      <c r="B590" s="120"/>
      <c r="C590" s="121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0"/>
      <c r="V590" s="121"/>
      <c r="W590" s="121"/>
      <c r="X590" s="121"/>
      <c r="Y590" s="121"/>
    </row>
    <row r="591" spans="2:25" s="122" customFormat="1" ht="15.75" x14ac:dyDescent="0.25">
      <c r="B591" s="123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3"/>
      <c r="V591" s="124"/>
      <c r="W591" s="124"/>
      <c r="X591" s="124"/>
      <c r="Y591" s="124"/>
    </row>
    <row r="592" spans="2:25" s="122" customFormat="1" x14ac:dyDescent="0.25">
      <c r="B592" s="126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  <c r="S592" s="126"/>
      <c r="T592" s="126"/>
      <c r="U592" s="126"/>
      <c r="V592" s="126"/>
      <c r="W592" s="126"/>
      <c r="X592" s="126"/>
      <c r="Y592" s="126"/>
    </row>
    <row r="593" spans="2:25" s="122" customFormat="1" x14ac:dyDescent="0.25"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T593" s="126"/>
      <c r="U593" s="126"/>
      <c r="V593" s="126"/>
      <c r="W593" s="126"/>
      <c r="X593" s="126"/>
      <c r="Y593" s="126"/>
    </row>
    <row r="594" spans="2:25" s="122" customFormat="1" x14ac:dyDescent="0.25">
      <c r="B594" s="126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T594" s="126"/>
      <c r="U594" s="126"/>
      <c r="V594" s="126"/>
      <c r="W594" s="126"/>
      <c r="X594" s="126"/>
      <c r="Y594" s="126"/>
    </row>
    <row r="595" spans="2:25" s="122" customFormat="1" x14ac:dyDescent="0.25">
      <c r="B595" s="126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6"/>
      <c r="V595" s="126"/>
      <c r="W595" s="126"/>
      <c r="X595" s="126"/>
      <c r="Y595" s="126"/>
    </row>
    <row r="596" spans="2:25" s="122" customFormat="1" x14ac:dyDescent="0.25">
      <c r="B596" s="126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T596" s="126"/>
      <c r="U596" s="126"/>
      <c r="V596" s="126"/>
      <c r="W596" s="126"/>
      <c r="X596" s="126"/>
      <c r="Y596" s="126"/>
    </row>
    <row r="597" spans="2:25" s="122" customFormat="1" x14ac:dyDescent="0.25">
      <c r="B597" s="126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T597" s="126"/>
      <c r="U597" s="126"/>
      <c r="V597" s="126"/>
      <c r="W597" s="126"/>
      <c r="X597" s="126"/>
      <c r="Y597" s="126"/>
    </row>
    <row r="598" spans="2:25" s="122" customFormat="1" x14ac:dyDescent="0.25">
      <c r="B598" s="126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  <c r="S598" s="126"/>
      <c r="T598" s="126"/>
      <c r="U598" s="126"/>
      <c r="V598" s="126"/>
      <c r="W598" s="126"/>
      <c r="X598" s="126"/>
      <c r="Y598" s="126"/>
    </row>
    <row r="599" spans="2:25" s="122" customFormat="1" x14ac:dyDescent="0.25">
      <c r="B599" s="126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  <c r="S599" s="126"/>
      <c r="T599" s="126"/>
      <c r="U599" s="126"/>
      <c r="V599" s="126"/>
      <c r="W599" s="126"/>
      <c r="X599" s="126"/>
      <c r="Y599" s="126"/>
    </row>
    <row r="600" spans="2:25" s="122" customFormat="1" x14ac:dyDescent="0.25">
      <c r="B600" s="126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6"/>
      <c r="V600" s="126"/>
      <c r="W600" s="126"/>
      <c r="X600" s="126"/>
      <c r="Y600" s="126"/>
    </row>
    <row r="601" spans="2:25" s="122" customFormat="1" x14ac:dyDescent="0.25"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6"/>
      <c r="V601" s="126"/>
      <c r="W601" s="126"/>
      <c r="X601" s="126"/>
      <c r="Y601" s="126"/>
    </row>
    <row r="602" spans="2:25" s="122" customFormat="1" x14ac:dyDescent="0.25">
      <c r="B602" s="126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6"/>
      <c r="V602" s="126"/>
      <c r="W602" s="126"/>
      <c r="X602" s="126"/>
      <c r="Y602" s="126"/>
    </row>
    <row r="603" spans="2:25" s="122" customFormat="1" x14ac:dyDescent="0.25">
      <c r="B603" s="126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6"/>
      <c r="V603" s="126"/>
      <c r="W603" s="126"/>
      <c r="X603" s="126"/>
      <c r="Y603" s="126"/>
    </row>
    <row r="604" spans="2:25" s="122" customFormat="1" x14ac:dyDescent="0.25">
      <c r="B604" s="126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  <c r="S604" s="126"/>
      <c r="T604" s="126"/>
      <c r="U604" s="126"/>
      <c r="V604" s="126"/>
      <c r="W604" s="126"/>
      <c r="X604" s="126"/>
      <c r="Y604" s="126"/>
    </row>
    <row r="605" spans="2:25" s="122" customFormat="1" x14ac:dyDescent="0.25">
      <c r="B605" s="126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  <c r="S605" s="126"/>
      <c r="T605" s="126"/>
      <c r="U605" s="126"/>
      <c r="V605" s="126"/>
      <c r="W605" s="126"/>
      <c r="X605" s="126"/>
      <c r="Y605" s="126"/>
    </row>
    <row r="606" spans="2:25" s="122" customFormat="1" x14ac:dyDescent="0.25">
      <c r="B606" s="126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  <c r="S606" s="126"/>
      <c r="T606" s="126"/>
      <c r="U606" s="126"/>
      <c r="V606" s="126"/>
      <c r="W606" s="126"/>
      <c r="X606" s="126"/>
      <c r="Y606" s="126"/>
    </row>
    <row r="607" spans="2:25" s="122" customFormat="1" x14ac:dyDescent="0.25">
      <c r="B607" s="126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T607" s="126"/>
      <c r="U607" s="126"/>
      <c r="V607" s="126"/>
      <c r="W607" s="126"/>
      <c r="X607" s="126"/>
      <c r="Y607" s="126"/>
    </row>
    <row r="608" spans="2:25" s="122" customFormat="1" x14ac:dyDescent="0.25">
      <c r="B608" s="126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  <c r="U608" s="126"/>
      <c r="V608" s="126"/>
      <c r="W608" s="126"/>
      <c r="X608" s="126"/>
      <c r="Y608" s="126"/>
    </row>
    <row r="609" spans="2:25" s="122" customFormat="1" x14ac:dyDescent="0.25">
      <c r="B609" s="126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T609" s="126"/>
      <c r="U609" s="126"/>
      <c r="V609" s="126"/>
      <c r="W609" s="126"/>
      <c r="X609" s="126"/>
      <c r="Y609" s="126"/>
    </row>
    <row r="610" spans="2:25" s="122" customFormat="1" x14ac:dyDescent="0.25">
      <c r="B610" s="126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T610" s="126"/>
      <c r="U610" s="126"/>
      <c r="V610" s="126"/>
      <c r="W610" s="126"/>
      <c r="X610" s="126"/>
      <c r="Y610" s="126"/>
    </row>
    <row r="611" spans="2:25" s="122" customFormat="1" x14ac:dyDescent="0.25">
      <c r="B611" s="126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  <c r="U611" s="126"/>
      <c r="V611" s="126"/>
      <c r="W611" s="126"/>
      <c r="X611" s="126"/>
      <c r="Y611" s="126"/>
    </row>
    <row r="612" spans="2:25" s="122" customFormat="1" x14ac:dyDescent="0.25">
      <c r="B612" s="126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  <c r="U612" s="126"/>
      <c r="V612" s="126"/>
      <c r="W612" s="126"/>
      <c r="X612" s="126"/>
      <c r="Y612" s="126"/>
    </row>
    <row r="613" spans="2:25" s="122" customFormat="1" x14ac:dyDescent="0.25">
      <c r="B613" s="126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6"/>
      <c r="V613" s="126"/>
      <c r="W613" s="126"/>
      <c r="X613" s="126"/>
      <c r="Y613" s="126"/>
    </row>
    <row r="614" spans="2:25" s="122" customFormat="1" x14ac:dyDescent="0.25">
      <c r="B614" s="126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6"/>
      <c r="V614" s="126"/>
      <c r="W614" s="126"/>
      <c r="X614" s="126"/>
      <c r="Y614" s="126"/>
    </row>
    <row r="615" spans="2:25" s="122" customFormat="1" x14ac:dyDescent="0.25">
      <c r="B615" s="126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6"/>
      <c r="V615" s="126"/>
      <c r="W615" s="126"/>
      <c r="X615" s="126"/>
      <c r="Y615" s="126"/>
    </row>
    <row r="616" spans="2:25" s="122" customFormat="1" x14ac:dyDescent="0.25">
      <c r="B616" s="126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6"/>
      <c r="V616" s="126"/>
      <c r="W616" s="126"/>
      <c r="X616" s="126"/>
      <c r="Y616" s="126"/>
    </row>
    <row r="617" spans="2:25" s="122" customFormat="1" x14ac:dyDescent="0.25">
      <c r="B617" s="126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  <c r="S617" s="126"/>
      <c r="T617" s="126"/>
      <c r="U617" s="126"/>
      <c r="V617" s="126"/>
      <c r="W617" s="126"/>
      <c r="X617" s="126"/>
      <c r="Y617" s="126"/>
    </row>
    <row r="618" spans="2:25" s="122" customFormat="1" x14ac:dyDescent="0.25">
      <c r="B618" s="126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6"/>
      <c r="V618" s="126"/>
      <c r="W618" s="126"/>
      <c r="X618" s="126"/>
      <c r="Y618" s="126"/>
    </row>
    <row r="619" spans="2:25" s="122" customFormat="1" x14ac:dyDescent="0.25">
      <c r="B619" s="126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6"/>
      <c r="V619" s="126"/>
      <c r="W619" s="126"/>
      <c r="X619" s="126"/>
      <c r="Y619" s="126"/>
    </row>
    <row r="620" spans="2:25" s="122" customFormat="1" x14ac:dyDescent="0.25">
      <c r="B620" s="126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  <c r="U620" s="126"/>
      <c r="V620" s="126"/>
      <c r="W620" s="126"/>
      <c r="X620" s="126"/>
      <c r="Y620" s="126"/>
    </row>
    <row r="621" spans="2:25" s="122" customFormat="1" x14ac:dyDescent="0.25">
      <c r="B621" s="126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26"/>
      <c r="V621" s="126"/>
      <c r="W621" s="126"/>
      <c r="X621" s="126"/>
      <c r="Y621" s="126"/>
    </row>
    <row r="622" spans="2:25" s="122" customFormat="1" x14ac:dyDescent="0.25">
      <c r="B622" s="126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6"/>
      <c r="V622" s="126"/>
      <c r="W622" s="126"/>
      <c r="X622" s="126"/>
      <c r="Y622" s="126"/>
    </row>
    <row r="623" spans="2:25" s="122" customFormat="1" x14ac:dyDescent="0.25">
      <c r="B623" s="126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  <c r="U623" s="126"/>
      <c r="V623" s="126"/>
      <c r="W623" s="126"/>
      <c r="X623" s="126"/>
      <c r="Y623" s="126"/>
    </row>
    <row r="624" spans="2:25" s="122" customFormat="1" x14ac:dyDescent="0.25">
      <c r="B624" s="126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6"/>
      <c r="V624" s="126"/>
      <c r="W624" s="126"/>
      <c r="X624" s="126"/>
      <c r="Y624" s="126"/>
    </row>
    <row r="625" spans="2:25" s="122" customFormat="1" x14ac:dyDescent="0.25">
      <c r="B625" s="126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6"/>
      <c r="V625" s="126"/>
      <c r="W625" s="126"/>
      <c r="X625" s="126"/>
      <c r="Y625" s="126"/>
    </row>
    <row r="626" spans="2:25" s="122" customFormat="1" x14ac:dyDescent="0.25">
      <c r="B626" s="126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6"/>
      <c r="V626" s="126"/>
      <c r="W626" s="126"/>
      <c r="X626" s="126"/>
      <c r="Y626" s="126"/>
    </row>
    <row r="627" spans="2:25" s="122" customFormat="1" x14ac:dyDescent="0.25">
      <c r="B627" s="126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6"/>
      <c r="V627" s="126"/>
      <c r="W627" s="126"/>
      <c r="X627" s="126"/>
      <c r="Y627" s="126"/>
    </row>
    <row r="628" spans="2:25" s="122" customFormat="1" x14ac:dyDescent="0.25"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6"/>
      <c r="V628" s="126"/>
      <c r="W628" s="126"/>
      <c r="X628" s="126"/>
      <c r="Y628" s="126"/>
    </row>
    <row r="629" spans="2:25" s="122" customFormat="1" x14ac:dyDescent="0.25">
      <c r="B629" s="126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6"/>
      <c r="V629" s="126"/>
      <c r="W629" s="126"/>
      <c r="X629" s="126"/>
      <c r="Y629" s="126"/>
    </row>
    <row r="630" spans="2:25" s="122" customFormat="1" x14ac:dyDescent="0.25"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  <c r="S630" s="126"/>
      <c r="T630" s="126"/>
      <c r="U630" s="126"/>
      <c r="V630" s="126"/>
      <c r="W630" s="126"/>
      <c r="X630" s="126"/>
      <c r="Y630" s="126"/>
    </row>
    <row r="631" spans="2:25" s="122" customFormat="1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</row>
    <row r="632" spans="2:25" s="122" customFormat="1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</row>
    <row r="633" spans="2:25" s="122" customFormat="1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</row>
    <row r="634" spans="2:25" s="122" customFormat="1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</row>
    <row r="635" spans="2:25" s="122" customFormat="1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</row>
    <row r="636" spans="2:25" s="122" customFormat="1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</row>
    <row r="637" spans="2:25" s="122" customFormat="1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</row>
    <row r="638" spans="2:25" s="122" customFormat="1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</row>
    <row r="639" spans="2:25" s="122" customFormat="1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</row>
    <row r="640" spans="2:25" s="122" customFormat="1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</row>
    <row r="641" spans="2:25" s="122" customFormat="1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</row>
    <row r="642" spans="2:25" s="122" customFormat="1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</row>
    <row r="643" spans="2:25" s="122" customFormat="1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</row>
    <row r="644" spans="2:25" s="122" customFormat="1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</row>
    <row r="645" spans="2:25" s="122" customFormat="1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</row>
    <row r="646" spans="2:25" s="122" customFormat="1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</row>
    <row r="647" spans="2:25" s="122" customFormat="1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</row>
    <row r="648" spans="2:25" s="122" customFormat="1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</row>
    <row r="649" spans="2:25" s="122" customFormat="1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</row>
    <row r="650" spans="2:25" s="122" customFormat="1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</row>
    <row r="651" spans="2:25" s="122" customFormat="1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</row>
    <row r="652" spans="2:25" s="122" customFormat="1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</row>
    <row r="653" spans="2:25" s="122" customFormat="1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</row>
    <row r="654" spans="2:25" s="122" customFormat="1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</row>
    <row r="655" spans="2:25" s="122" customFormat="1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</row>
    <row r="656" spans="2:25" s="122" customFormat="1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</row>
    <row r="657" spans="2:25" s="122" customFormat="1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</row>
    <row r="658" spans="2:25" s="122" customFormat="1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</row>
    <row r="659" spans="2:25" s="122" customFormat="1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</row>
    <row r="660" spans="2:25" s="122" customFormat="1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</row>
    <row r="661" spans="2:25" s="122" customFormat="1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</row>
    <row r="662" spans="2:25" s="122" customFormat="1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</row>
    <row r="663" spans="2:25" s="122" customFormat="1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</row>
    <row r="664" spans="2:25" s="122" customFormat="1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</row>
    <row r="665" spans="2:25" s="122" customFormat="1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</row>
    <row r="666" spans="2:25" s="122" customFormat="1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</row>
    <row r="667" spans="2:25" s="122" customFormat="1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</row>
    <row r="668" spans="2:25" s="122" customFormat="1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</row>
    <row r="669" spans="2:25" s="122" customFormat="1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</row>
    <row r="670" spans="2:25" s="122" customFormat="1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</row>
    <row r="671" spans="2:25" s="122" customFormat="1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</row>
    <row r="672" spans="2:25" s="122" customFormat="1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</row>
    <row r="673" spans="2:25" s="122" customFormat="1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</row>
    <row r="674" spans="2:25" s="122" customFormat="1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</row>
    <row r="675" spans="2:25" s="122" customFormat="1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</row>
    <row r="676" spans="2:25" s="122" customFormat="1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</row>
    <row r="677" spans="2:25" s="122" customFormat="1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</row>
    <row r="678" spans="2:25" s="122" customFormat="1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</row>
    <row r="679" spans="2:25" s="122" customFormat="1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</row>
    <row r="680" spans="2:25" s="122" customFormat="1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</row>
    <row r="681" spans="2:25" s="122" customFormat="1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</row>
    <row r="682" spans="2:25" s="122" customFormat="1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</row>
    <row r="683" spans="2:25" s="122" customFormat="1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</row>
    <row r="684" spans="2:25" s="122" customFormat="1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</row>
    <row r="685" spans="2:25" s="122" customFormat="1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</row>
    <row r="686" spans="2:25" s="122" customFormat="1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</row>
    <row r="687" spans="2:25" s="122" customFormat="1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</row>
    <row r="688" spans="2:25" s="122" customFormat="1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</row>
    <row r="689" spans="2:25" s="122" customFormat="1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</row>
    <row r="690" spans="2:25" s="122" customFormat="1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</row>
    <row r="691" spans="2:25" s="122" customFormat="1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</row>
    <row r="692" spans="2:25" s="122" customFormat="1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</row>
    <row r="693" spans="2:25" s="122" customFormat="1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</row>
    <row r="694" spans="2:25" s="122" customFormat="1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</row>
    <row r="695" spans="2:25" s="122" customFormat="1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</row>
    <row r="696" spans="2:25" s="122" customFormat="1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</row>
    <row r="697" spans="2:25" s="122" customFormat="1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</row>
    <row r="698" spans="2:25" s="122" customFormat="1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</row>
    <row r="699" spans="2:25" s="122" customFormat="1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</row>
    <row r="700" spans="2:25" s="122" customFormat="1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</row>
    <row r="701" spans="2:25" s="122" customFormat="1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</row>
    <row r="702" spans="2:25" s="122" customFormat="1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</row>
    <row r="703" spans="2:25" s="122" customFormat="1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</row>
    <row r="704" spans="2:25" s="122" customFormat="1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</row>
    <row r="705" spans="2:25" s="122" customFormat="1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</row>
    <row r="706" spans="2:25" s="122" customFormat="1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</row>
    <row r="707" spans="2:25" s="122" customFormat="1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</row>
    <row r="708" spans="2:25" s="122" customFormat="1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diciembre</mes>
    <year xmlns="f58ff5a6-252f-4ce0-9aec-4d01cb81bd09">2015</year>
    <PublishingExpirationDate xmlns="http://schemas.microsoft.com/sharepoint/v3" xsi:nil="true"/>
    <mercado xmlns="f58ff5a6-252f-4ce0-9aec-4d01cb81bd09" xsi:nil="true"/>
    <PublishingStartDate xmlns="http://schemas.microsoft.com/sharepoint/v3">2016-02-17T15:15:30+00:00</PublishingStartDate>
    <_dlc_DocId xmlns="8b099203-c902-4a5b-992f-1f849b15ff82">Q5F7QW3RQ55V-2054-489</_dlc_DocId>
    <_dlc_DocIdUrl xmlns="8b099203-c902-4a5b-992f-1f849b15ff82">
      <Url>http://cd102671/es/investigacion/Situacion-turistica/zonas-turisticas-tenerife/_layouts/DocIdRedir.aspx?ID=Q5F7QW3RQ55V-2054-489</Url>
      <Description>Q5F7QW3RQ55V-2054-489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FB9B8118-06F4-45E4-8B8E-CE598F3D8D71}"/>
</file>

<file path=customXml/itemProps2.xml><?xml version="1.0" encoding="utf-8"?>
<ds:datastoreItem xmlns:ds="http://schemas.openxmlformats.org/officeDocument/2006/customXml" ds:itemID="{CDA4AC75-5FE7-4D7E-92DA-352F8B5AFF04}"/>
</file>

<file path=customXml/itemProps3.xml><?xml version="1.0" encoding="utf-8"?>
<ds:datastoreItem xmlns:ds="http://schemas.openxmlformats.org/officeDocument/2006/customXml" ds:itemID="{904F28F5-7D96-413D-9098-0E9A9FB7BA2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68</vt:i4>
      </vt:variant>
    </vt:vector>
  </HeadingPairs>
  <TitlesOfParts>
    <vt:vector size="114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nacionalidades evolución mensua</vt:lpstr>
      <vt:lpstr>nacionalidades acumulado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tipología acum</vt:lpstr>
      <vt:lpstr>pernocta zona tipología ac</vt:lpstr>
      <vt:lpstr>pernocta tipología y zona ac</vt:lpstr>
      <vt:lpstr>pernoct evolucion intermensu</vt:lpstr>
      <vt:lpstr>IO evo mens zona y tip</vt:lpstr>
      <vt:lpstr>IO tipología acum</vt:lpstr>
      <vt:lpstr>IO zona tipología acum</vt:lpstr>
      <vt:lpstr>IO tipología y zona acum</vt:lpstr>
      <vt:lpstr>IO evolucion intermensual</vt:lpstr>
      <vt:lpstr>EM evo mens zona y tip</vt:lpstr>
      <vt:lpstr>EM tipología acum</vt:lpstr>
      <vt:lpstr>EM zona tipología acum</vt:lpstr>
      <vt:lpstr>EM tipología y zona acum</vt:lpstr>
      <vt:lpstr>EM evolucion intermensual</vt:lpstr>
      <vt:lpstr>evo plazas estim zonas y tipolo</vt:lpstr>
      <vt:lpstr>Plazas estim zona tipología</vt:lpstr>
      <vt:lpstr>Evolucion anual plazas aloj</vt:lpstr>
      <vt:lpstr>Evolucion anual plaz cate aloj </vt:lpstr>
      <vt:lpstr>plazas aut munic cuota aloj</vt:lpstr>
      <vt:lpstr>plazas aut catg cuota</vt:lpstr>
      <vt:lpstr>Evolucion anual estab aloj </vt:lpstr>
      <vt:lpstr>estab aut munic cuota aloj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'EM evo mens zona y tip'!Área_de_impresión</vt:lpstr>
      <vt:lpstr>'EM evolucion intermensual'!Área_de_impresión</vt:lpstr>
      <vt:lpstr>'EM tipología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zona y tip'!Área_de_impresión</vt:lpstr>
      <vt:lpstr>'IO evolucion intermensual'!Área_de_impresión</vt:lpstr>
      <vt:lpstr>'IO tipología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'resumen indicadores'!Área_de_impresión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'peso por tipología'!Títulos_a_imprimir</vt:lpstr>
      <vt:lpstr>'peso por zonas'!Títulos_a_imprimir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(año 2015)</dc:title>
  <dc:creator>Marjorie Perez Garcia</dc:creator>
  <cp:lastModifiedBy>Manuela Rabaneda</cp:lastModifiedBy>
  <cp:lastPrinted>2016-02-17T09:25:01Z</cp:lastPrinted>
  <dcterms:created xsi:type="dcterms:W3CDTF">2016-02-04T13:59:05Z</dcterms:created>
  <dcterms:modified xsi:type="dcterms:W3CDTF">2016-02-17T15:11:49Z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1a350993-dcc7-4b39-bf7c-6e74287d4502</vt:lpwstr>
  </property>
</Properties>
</file>